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D:\H Hotel\App-E_Pricing Schedule_(BOQ)\"/>
    </mc:Choice>
  </mc:AlternateContent>
  <bookViews>
    <workbookView xWindow="0" yWindow="0" windowWidth="9610" windowHeight="6650" tabRatio="774" firstSheet="2" activeTab="5"/>
  </bookViews>
  <sheets>
    <sheet name="SUMMARY" sheetId="145" state="hidden" r:id="rId1"/>
    <sheet name="CONTENT" sheetId="144" state="hidden" r:id="rId2"/>
    <sheet name="B" sheetId="114" r:id="rId3"/>
    <sheet name="B-SITE WORK" sheetId="194" state="hidden" r:id="rId4"/>
    <sheet name="C" sheetId="115" r:id="rId5"/>
    <sheet name="Copy" sheetId="204" r:id="rId6"/>
    <sheet name="C-CONCRETE WORK" sheetId="195" r:id="rId7"/>
    <sheet name="D" sheetId="118" r:id="rId8"/>
    <sheet name=" D-MASONRY" sheetId="119" state="hidden" r:id="rId9"/>
    <sheet name="E" sheetId="116" r:id="rId10"/>
    <sheet name="E-METALWORK " sheetId="188" state="hidden" r:id="rId11"/>
    <sheet name="F" sheetId="120" r:id="rId12"/>
    <sheet name="F-WOODWORKS " sheetId="191" state="hidden" r:id="rId13"/>
    <sheet name="G" sheetId="193" r:id="rId14"/>
    <sheet name="G-THERM. &amp; MOIST PROT." sheetId="192" state="hidden" r:id="rId15"/>
    <sheet name="H" sheetId="124" r:id="rId16"/>
    <sheet name="H-DOORS AND WINDOWS" sheetId="190" state="hidden" r:id="rId17"/>
    <sheet name="J" sheetId="126" r:id="rId18"/>
    <sheet name="J-FINISHES " sheetId="189" state="hidden" r:id="rId19"/>
    <sheet name="K" sheetId="128" r:id="rId20"/>
    <sheet name="K-ACCESSORIES" sheetId="129" state="hidden" r:id="rId21"/>
    <sheet name="L" sheetId="130" r:id="rId22"/>
    <sheet name="L-EQUIPMENT" sheetId="131" state="hidden" r:id="rId23"/>
    <sheet name="M" sheetId="132" r:id="rId24"/>
    <sheet name="M-FURNISHINGS" sheetId="150" state="hidden" r:id="rId25"/>
    <sheet name="N" sheetId="134" state="hidden" r:id="rId26"/>
    <sheet name="N - SPECIAL CONSTRUCTION" sheetId="135" state="hidden" r:id="rId27"/>
    <sheet name="P" sheetId="201" r:id="rId28"/>
    <sheet name="P-CONVEYING SYSTEM" sheetId="202" state="hidden" r:id="rId29"/>
    <sheet name="Q" sheetId="138" r:id="rId30"/>
    <sheet name="Q-MECHANICAL" sheetId="197" state="hidden" r:id="rId31"/>
    <sheet name="R" sheetId="198" r:id="rId32"/>
    <sheet name="R-ELECTRICAL" sheetId="199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</externalReferences>
  <definedNames>
    <definedName name="\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\_1">#N/A</definedName>
    <definedName name="\0" localSheetId="32">#REF!</definedName>
    <definedName name="\0">#REF!</definedName>
    <definedName name="\0_1">"#REF!"</definedName>
    <definedName name="\00" localSheetId="32">#REF!</definedName>
    <definedName name="\00">#REF!</definedName>
    <definedName name="\1">"#REF!"</definedName>
    <definedName name="\122" localSheetId="10" hidden="1">#REF!</definedName>
    <definedName name="\122" localSheetId="12" hidden="1">#REF!</definedName>
    <definedName name="\122" localSheetId="13" hidden="1">#REF!</definedName>
    <definedName name="\122" localSheetId="14" hidden="1">#REF!</definedName>
    <definedName name="\122" localSheetId="16" hidden="1">#REF!</definedName>
    <definedName name="\122" localSheetId="18" hidden="1">#REF!</definedName>
    <definedName name="\122" localSheetId="28" hidden="1">#REF!</definedName>
    <definedName name="\122" localSheetId="30" hidden="1">#REF!</definedName>
    <definedName name="\122" localSheetId="32" hidden="1">#REF!</definedName>
    <definedName name="\122" hidden="1">#REF!</definedName>
    <definedName name="\123" localSheetId="10" hidden="1">#REF!</definedName>
    <definedName name="\123" localSheetId="13" hidden="1">#REF!</definedName>
    <definedName name="\123" localSheetId="14" hidden="1">#REF!</definedName>
    <definedName name="\123" localSheetId="28" hidden="1">#REF!</definedName>
    <definedName name="\123" localSheetId="30" hidden="1">#REF!</definedName>
    <definedName name="\123" localSheetId="32" hidden="1">#REF!</definedName>
    <definedName name="\123" hidden="1">#REF!</definedName>
    <definedName name="\1234" localSheetId="10" hidden="1">#REF!</definedName>
    <definedName name="\1234" localSheetId="13" hidden="1">#REF!</definedName>
    <definedName name="\1234" localSheetId="14" hidden="1">#REF!</definedName>
    <definedName name="\1234" localSheetId="28" hidden="1">#REF!</definedName>
    <definedName name="\1234" localSheetId="30" hidden="1">#REF!</definedName>
    <definedName name="\1234" localSheetId="32" hidden="1">#REF!</definedName>
    <definedName name="\1234" hidden="1">#REF!</definedName>
    <definedName name="\12345" localSheetId="10" hidden="1">#REF!</definedName>
    <definedName name="\12345" localSheetId="28" hidden="1">#REF!</definedName>
    <definedName name="\12345" localSheetId="30" hidden="1">#REF!</definedName>
    <definedName name="\12345" hidden="1">#REF!</definedName>
    <definedName name="\2" localSheetId="32">#REF!</definedName>
    <definedName name="\2">#REF!</definedName>
    <definedName name="\44333" localSheetId="32">#REF!</definedName>
    <definedName name="\44333">#REF!</definedName>
    <definedName name="\a" localSheetId="10">#REF!</definedName>
    <definedName name="\a" localSheetId="28">#REF!</definedName>
    <definedName name="\a" localSheetId="30">#REF!</definedName>
    <definedName name="\a">#REF!</definedName>
    <definedName name="\a_1">"#REF!"</definedName>
    <definedName name="\add9a" localSheetId="32">#REF!</definedName>
    <definedName name="\add9a">#REF!</definedName>
    <definedName name="\b" localSheetId="32">#REF!</definedName>
    <definedName name="\b">#REF!</definedName>
    <definedName name="\b_1">"#REF!"</definedName>
    <definedName name="\BA" localSheetId="32">#REF!</definedName>
    <definedName name="\BA">#REF!</definedName>
    <definedName name="\c" localSheetId="32">#REF!</definedName>
    <definedName name="\c">#REF!</definedName>
    <definedName name="\C_1">"#REF!"</definedName>
    <definedName name="\CALCS" localSheetId="32">#REF!</definedName>
    <definedName name="\CALCS">#REF!</definedName>
    <definedName name="\D" localSheetId="10">#REF!</definedName>
    <definedName name="\D" localSheetId="28">#REF!</definedName>
    <definedName name="\D" localSheetId="30">#REF!</definedName>
    <definedName name="\D" localSheetId="32">#REF!</definedName>
    <definedName name="\D">#REF!</definedName>
    <definedName name="\d_1">"#REF!"</definedName>
    <definedName name="\DATA" localSheetId="32">#REF!</definedName>
    <definedName name="\DATA">#REF!</definedName>
    <definedName name="\e" localSheetId="32">#REF!</definedName>
    <definedName name="\e">#REF!</definedName>
    <definedName name="\f">#N/A</definedName>
    <definedName name="\F_1">"#REF!"</definedName>
    <definedName name="\g" localSheetId="32">#REF!</definedName>
    <definedName name="\g">#REF!</definedName>
    <definedName name="\h" localSheetId="32">#REF!</definedName>
    <definedName name="\h">#REF!</definedName>
    <definedName name="\I" localSheetId="10">#REF!</definedName>
    <definedName name="\I" localSheetId="28">#REF!</definedName>
    <definedName name="\I" localSheetId="30">#REF!</definedName>
    <definedName name="\I" localSheetId="32">#REF!</definedName>
    <definedName name="\I">#REF!</definedName>
    <definedName name="\INSERT" localSheetId="32">#REF!</definedName>
    <definedName name="\INSERT">#REF!</definedName>
    <definedName name="\j" localSheetId="32">#REF!</definedName>
    <definedName name="\j">#REF!</definedName>
    <definedName name="\k" localSheetId="32">#REF!</definedName>
    <definedName name="\k">#REF!</definedName>
    <definedName name="\l" localSheetId="32">#REF!</definedName>
    <definedName name="\l">#REF!</definedName>
    <definedName name="\LA" localSheetId="32">#REF!</definedName>
    <definedName name="\LA">#REF!</definedName>
    <definedName name="\LP" localSheetId="32">#REF!</definedName>
    <definedName name="\LP">#REF!</definedName>
    <definedName name="\LPS" localSheetId="32">#REF!</definedName>
    <definedName name="\LPS">#REF!</definedName>
    <definedName name="\m">#N/A</definedName>
    <definedName name="\MENU" localSheetId="32">#REF!</definedName>
    <definedName name="\MENU">#REF!</definedName>
    <definedName name="\n">#N/A</definedName>
    <definedName name="\o" localSheetId="10">#REF!</definedName>
    <definedName name="\o" localSheetId="28">#REF!</definedName>
    <definedName name="\o" localSheetId="30">#REF!</definedName>
    <definedName name="\o" localSheetId="32">#REF!</definedName>
    <definedName name="\o">#REF!</definedName>
    <definedName name="\o_1">#N/A</definedName>
    <definedName name="\p" localSheetId="10">#REF!</definedName>
    <definedName name="\p" localSheetId="28">#REF!</definedName>
    <definedName name="\p" localSheetId="30">#REF!</definedName>
    <definedName name="\p" localSheetId="32">#REF!</definedName>
    <definedName name="\p">#REF!</definedName>
    <definedName name="\p_1">"#REF!"</definedName>
    <definedName name="\PRIME" localSheetId="32">#REF!</definedName>
    <definedName name="\PRIME">#REF!</definedName>
    <definedName name="\PRINT" localSheetId="32">#REF!</definedName>
    <definedName name="\PRINT">#REF!</definedName>
    <definedName name="\q">#N/A</definedName>
    <definedName name="\r" localSheetId="32">#REF!</definedName>
    <definedName name="\r">#REF!</definedName>
    <definedName name="\s" localSheetId="10">#REF!</definedName>
    <definedName name="\s" localSheetId="28">#REF!</definedName>
    <definedName name="\s" localSheetId="30">#REF!</definedName>
    <definedName name="\s" localSheetId="32">#REF!</definedName>
    <definedName name="\s">#REF!</definedName>
    <definedName name="\S_1">"#REF!"</definedName>
    <definedName name="\SORT" localSheetId="32">#REF!</definedName>
    <definedName name="\SORT">#REF!</definedName>
    <definedName name="\T" localSheetId="32">#REF!</definedName>
    <definedName name="\T">#REF!</definedName>
    <definedName name="\U" localSheetId="32">#REF!</definedName>
    <definedName name="\U">#REF!</definedName>
    <definedName name="\V" localSheetId="32">#REF!</definedName>
    <definedName name="\V">#REF!</definedName>
    <definedName name="\v1" localSheetId="32">#REF!</definedName>
    <definedName name="\v1">#REF!</definedName>
    <definedName name="\W" localSheetId="32">#REF!</definedName>
    <definedName name="\W">#REF!</definedName>
    <definedName name="\x" localSheetId="32">#REF!</definedName>
    <definedName name="\x">#REF!</definedName>
    <definedName name="\Y" localSheetId="32">#REF!</definedName>
    <definedName name="\Y">#REF!</definedName>
    <definedName name="\Z" localSheetId="32">#REF!</definedName>
    <definedName name="\Z">#REF!</definedName>
    <definedName name="\zbcdBSA" localSheetId="32">#REF!</definedName>
    <definedName name="\zbcdBSA">#REF!</definedName>
    <definedName name="\zpr" localSheetId="32">#REF!</definedName>
    <definedName name="\zpr">#REF!</definedName>
    <definedName name="_" localSheetId="32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_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___________________________________________________ccr1" localSheetId="6" hidden="1">{#N/A,#N/A,TRUE,"Cover";#N/A,#N/A,TRUE,"Conts";#N/A,#N/A,TRUE,"VOS";#N/A,#N/A,TRUE,"Warrington";#N/A,#N/A,TRUE,"Widnes"}</definedName>
    <definedName name="___________________________________________________ccr1" localSheetId="10" hidden="1">{#N/A,#N/A,TRUE,"Cover";#N/A,#N/A,TRUE,"Conts";#N/A,#N/A,TRUE,"VOS";#N/A,#N/A,TRUE,"Warrington";#N/A,#N/A,TRUE,"Widnes"}</definedName>
    <definedName name="___________________________________________________ccr1" localSheetId="12" hidden="1">{#N/A,#N/A,TRUE,"Cover";#N/A,#N/A,TRUE,"Conts";#N/A,#N/A,TRUE,"VOS";#N/A,#N/A,TRUE,"Warrington";#N/A,#N/A,TRUE,"Widnes"}</definedName>
    <definedName name="___________________________________________________ccr1" localSheetId="13" hidden="1">{#N/A,#N/A,TRUE,"Cover";#N/A,#N/A,TRUE,"Conts";#N/A,#N/A,TRUE,"VOS";#N/A,#N/A,TRUE,"Warrington";#N/A,#N/A,TRUE,"Widnes"}</definedName>
    <definedName name="___________________________________________________ccr1" localSheetId="14" hidden="1">{#N/A,#N/A,TRUE,"Cover";#N/A,#N/A,TRUE,"Conts";#N/A,#N/A,TRUE,"VOS";#N/A,#N/A,TRUE,"Warrington";#N/A,#N/A,TRUE,"Widnes"}</definedName>
    <definedName name="___________________________________________________ccr1" localSheetId="16" hidden="1">{#N/A,#N/A,TRUE,"Cover";#N/A,#N/A,TRUE,"Conts";#N/A,#N/A,TRUE,"VOS";#N/A,#N/A,TRUE,"Warrington";#N/A,#N/A,TRUE,"Widnes"}</definedName>
    <definedName name="___________________________________________________ccr1" localSheetId="18" hidden="1">{#N/A,#N/A,TRUE,"Cover";#N/A,#N/A,TRUE,"Conts";#N/A,#N/A,TRUE,"VOS";#N/A,#N/A,TRUE,"Warrington";#N/A,#N/A,TRUE,"Widnes"}</definedName>
    <definedName name="___________________________________________________ccr1" localSheetId="28" hidden="1">{#N/A,#N/A,TRUE,"Cover";#N/A,#N/A,TRUE,"Conts";#N/A,#N/A,TRUE,"VOS";#N/A,#N/A,TRUE,"Warrington";#N/A,#N/A,TRUE,"Widnes"}</definedName>
    <definedName name="___________________________________________________ccr1" localSheetId="30" hidden="1">{#N/A,#N/A,TRUE,"Cover";#N/A,#N/A,TRUE,"Conts";#N/A,#N/A,TRUE,"VOS";#N/A,#N/A,TRUE,"Warrington";#N/A,#N/A,TRUE,"Widnes"}</definedName>
    <definedName name="___________________________________________________ccr1" localSheetId="32" hidden="1">{#N/A,#N/A,TRUE,"Cover";#N/A,#N/A,TRUE,"Conts";#N/A,#N/A,TRUE,"VOS";#N/A,#N/A,TRUE,"Warrington";#N/A,#N/A,TRUE,"Widnes"}</definedName>
    <definedName name="___________________________________________________ccr1" hidden="1">{#N/A,#N/A,TRUE,"Cover";#N/A,#N/A,TRUE,"Conts";#N/A,#N/A,TRUE,"VOS";#N/A,#N/A,TRUE,"Warrington";#N/A,#N/A,TRUE,"Widnes"}</definedName>
    <definedName name="___________________________________________________ccr1_1">#N/A</definedName>
    <definedName name="____________________________________uv10" localSheetId="32">#REF!</definedName>
    <definedName name="____________________________________uv10">#REF!</definedName>
    <definedName name="___________________________________uv10" localSheetId="32">#REF!</definedName>
    <definedName name="___________________________________uv10">#REF!</definedName>
    <definedName name="__________________________________ccr1" localSheetId="6" hidden="1">{#N/A,#N/A,TRUE,"Cover";#N/A,#N/A,TRUE,"Conts";#N/A,#N/A,TRUE,"VOS";#N/A,#N/A,TRUE,"Warrington";#N/A,#N/A,TRUE,"Widnes"}</definedName>
    <definedName name="__________________________________ccr1" localSheetId="10" hidden="1">{#N/A,#N/A,TRUE,"Cover";#N/A,#N/A,TRUE,"Conts";#N/A,#N/A,TRUE,"VOS";#N/A,#N/A,TRUE,"Warrington";#N/A,#N/A,TRUE,"Widnes"}</definedName>
    <definedName name="__________________________________ccr1" localSheetId="12" hidden="1">{#N/A,#N/A,TRUE,"Cover";#N/A,#N/A,TRUE,"Conts";#N/A,#N/A,TRUE,"VOS";#N/A,#N/A,TRUE,"Warrington";#N/A,#N/A,TRUE,"Widnes"}</definedName>
    <definedName name="__________________________________ccr1" localSheetId="13" hidden="1">{#N/A,#N/A,TRUE,"Cover";#N/A,#N/A,TRUE,"Conts";#N/A,#N/A,TRUE,"VOS";#N/A,#N/A,TRUE,"Warrington";#N/A,#N/A,TRUE,"Widnes"}</definedName>
    <definedName name="__________________________________ccr1" localSheetId="14" hidden="1">{#N/A,#N/A,TRUE,"Cover";#N/A,#N/A,TRUE,"Conts";#N/A,#N/A,TRUE,"VOS";#N/A,#N/A,TRUE,"Warrington";#N/A,#N/A,TRUE,"Widnes"}</definedName>
    <definedName name="__________________________________ccr1" localSheetId="16" hidden="1">{#N/A,#N/A,TRUE,"Cover";#N/A,#N/A,TRUE,"Conts";#N/A,#N/A,TRUE,"VOS";#N/A,#N/A,TRUE,"Warrington";#N/A,#N/A,TRUE,"Widnes"}</definedName>
    <definedName name="__________________________________ccr1" localSheetId="18" hidden="1">{#N/A,#N/A,TRUE,"Cover";#N/A,#N/A,TRUE,"Conts";#N/A,#N/A,TRUE,"VOS";#N/A,#N/A,TRUE,"Warrington";#N/A,#N/A,TRUE,"Widnes"}</definedName>
    <definedName name="__________________________________ccr1" localSheetId="28" hidden="1">{#N/A,#N/A,TRUE,"Cover";#N/A,#N/A,TRUE,"Conts";#N/A,#N/A,TRUE,"VOS";#N/A,#N/A,TRUE,"Warrington";#N/A,#N/A,TRUE,"Widnes"}</definedName>
    <definedName name="__________________________________ccr1" localSheetId="30" hidden="1">{#N/A,#N/A,TRUE,"Cover";#N/A,#N/A,TRUE,"Conts";#N/A,#N/A,TRUE,"VOS";#N/A,#N/A,TRUE,"Warrington";#N/A,#N/A,TRUE,"Widnes"}</definedName>
    <definedName name="__________________________________ccr1" localSheetId="32" hidden="1">{#N/A,#N/A,TRUE,"Cover";#N/A,#N/A,TRUE,"Conts";#N/A,#N/A,TRUE,"VOS";#N/A,#N/A,TRUE,"Warrington";#N/A,#N/A,TRUE,"Widnes"}</definedName>
    <definedName name="__________________________________ccr1" hidden="1">{#N/A,#N/A,TRUE,"Cover";#N/A,#N/A,TRUE,"Conts";#N/A,#N/A,TRUE,"VOS";#N/A,#N/A,TRUE,"Warrington";#N/A,#N/A,TRUE,"Widnes"}</definedName>
    <definedName name="__________________________________ccr1_1">#N/A</definedName>
    <definedName name="__________________________________uv10" localSheetId="32">#REF!</definedName>
    <definedName name="__________________________________uv10">#REF!</definedName>
    <definedName name="_________________________________uv10" localSheetId="32">#REF!</definedName>
    <definedName name="_________________________________uv10">#REF!</definedName>
    <definedName name="________________________________sw1" localSheetId="32">#REF!</definedName>
    <definedName name="________________________________sw1">#REF!</definedName>
    <definedName name="________________________________sw2" localSheetId="32">#REF!</definedName>
    <definedName name="________________________________sw2">#REF!</definedName>
    <definedName name="________________________________sw3" localSheetId="32">#REF!</definedName>
    <definedName name="________________________________sw3">#REF!</definedName>
    <definedName name="________________________________sw4" localSheetId="32">#REF!</definedName>
    <definedName name="________________________________sw4">#REF!</definedName>
    <definedName name="________________________________sw5" localSheetId="32">#REF!</definedName>
    <definedName name="________________________________sw5">#REF!</definedName>
    <definedName name="________________________________sw6" localSheetId="32">#REF!</definedName>
    <definedName name="________________________________sw6">#REF!</definedName>
    <definedName name="________________________________sw7" localSheetId="32">#REF!</definedName>
    <definedName name="________________________________sw7">#REF!</definedName>
    <definedName name="________________________________sw8" localSheetId="32">#REF!</definedName>
    <definedName name="________________________________sw8">#REF!</definedName>
    <definedName name="________________________________uv10" localSheetId="32">#REF!</definedName>
    <definedName name="________________________________uv10">#REF!</definedName>
    <definedName name="_______________________________uv10" localSheetId="32">#REF!</definedName>
    <definedName name="_______________________________uv10">#REF!</definedName>
    <definedName name="______________________________ccr1" localSheetId="6" hidden="1">{#N/A,#N/A,TRUE,"Cover";#N/A,#N/A,TRUE,"Conts";#N/A,#N/A,TRUE,"VOS";#N/A,#N/A,TRUE,"Warrington";#N/A,#N/A,TRUE,"Widnes"}</definedName>
    <definedName name="______________________________ccr1" localSheetId="10" hidden="1">{#N/A,#N/A,TRUE,"Cover";#N/A,#N/A,TRUE,"Conts";#N/A,#N/A,TRUE,"VOS";#N/A,#N/A,TRUE,"Warrington";#N/A,#N/A,TRUE,"Widnes"}</definedName>
    <definedName name="______________________________ccr1" localSheetId="12" hidden="1">{#N/A,#N/A,TRUE,"Cover";#N/A,#N/A,TRUE,"Conts";#N/A,#N/A,TRUE,"VOS";#N/A,#N/A,TRUE,"Warrington";#N/A,#N/A,TRUE,"Widnes"}</definedName>
    <definedName name="______________________________ccr1" localSheetId="13" hidden="1">{#N/A,#N/A,TRUE,"Cover";#N/A,#N/A,TRUE,"Conts";#N/A,#N/A,TRUE,"VOS";#N/A,#N/A,TRUE,"Warrington";#N/A,#N/A,TRUE,"Widnes"}</definedName>
    <definedName name="______________________________ccr1" localSheetId="14" hidden="1">{#N/A,#N/A,TRUE,"Cover";#N/A,#N/A,TRUE,"Conts";#N/A,#N/A,TRUE,"VOS";#N/A,#N/A,TRUE,"Warrington";#N/A,#N/A,TRUE,"Widnes"}</definedName>
    <definedName name="______________________________ccr1" localSheetId="16" hidden="1">{#N/A,#N/A,TRUE,"Cover";#N/A,#N/A,TRUE,"Conts";#N/A,#N/A,TRUE,"VOS";#N/A,#N/A,TRUE,"Warrington";#N/A,#N/A,TRUE,"Widnes"}</definedName>
    <definedName name="______________________________ccr1" localSheetId="18" hidden="1">{#N/A,#N/A,TRUE,"Cover";#N/A,#N/A,TRUE,"Conts";#N/A,#N/A,TRUE,"VOS";#N/A,#N/A,TRUE,"Warrington";#N/A,#N/A,TRUE,"Widnes"}</definedName>
    <definedName name="______________________________ccr1" localSheetId="28" hidden="1">{#N/A,#N/A,TRUE,"Cover";#N/A,#N/A,TRUE,"Conts";#N/A,#N/A,TRUE,"VOS";#N/A,#N/A,TRUE,"Warrington";#N/A,#N/A,TRUE,"Widnes"}</definedName>
    <definedName name="______________________________ccr1" localSheetId="30" hidden="1">{#N/A,#N/A,TRUE,"Cover";#N/A,#N/A,TRUE,"Conts";#N/A,#N/A,TRUE,"VOS";#N/A,#N/A,TRUE,"Warrington";#N/A,#N/A,TRUE,"Widnes"}</definedName>
    <definedName name="______________________________ccr1" localSheetId="32" hidden="1">{#N/A,#N/A,TRUE,"Cover";#N/A,#N/A,TRUE,"Conts";#N/A,#N/A,TRUE,"VOS";#N/A,#N/A,TRUE,"Warrington";#N/A,#N/A,TRUE,"Widnes"}</definedName>
    <definedName name="______________________________ccr1" hidden="1">{#N/A,#N/A,TRUE,"Cover";#N/A,#N/A,TRUE,"Conts";#N/A,#N/A,TRUE,"VOS";#N/A,#N/A,TRUE,"Warrington";#N/A,#N/A,TRUE,"Widnes"}</definedName>
    <definedName name="______________________________ccr1_1">#N/A</definedName>
    <definedName name="______________________________dep2" localSheetId="32">#REF!</definedName>
    <definedName name="______________________________dep2">#REF!</definedName>
    <definedName name="______________________________dep3" localSheetId="32">#REF!</definedName>
    <definedName name="______________________________dep3">#REF!</definedName>
    <definedName name="______________________________ext2" localSheetId="32">#REF!</definedName>
    <definedName name="______________________________ext2">#REF!</definedName>
    <definedName name="______________________________ext3" localSheetId="32">#REF!</definedName>
    <definedName name="______________________________ext3">#REF!</definedName>
    <definedName name="______________________________len2" localSheetId="32">#REF!</definedName>
    <definedName name="______________________________len2">#REF!</definedName>
    <definedName name="______________________________len3" localSheetId="32">#REF!</definedName>
    <definedName name="______________________________len3">#REF!</definedName>
    <definedName name="______________________________pc1" localSheetId="32">#REF!</definedName>
    <definedName name="______________________________pc1">#REF!</definedName>
    <definedName name="______________________________pc2" localSheetId="32">#REF!</definedName>
    <definedName name="______________________________pc2">#REF!</definedName>
    <definedName name="______________________________pc3" localSheetId="32">#REF!</definedName>
    <definedName name="______________________________pc3">#REF!</definedName>
    <definedName name="______________________________sw1" localSheetId="32">#REF!</definedName>
    <definedName name="______________________________sw1">#REF!</definedName>
    <definedName name="______________________________sw2" localSheetId="32">#REF!</definedName>
    <definedName name="______________________________sw2">#REF!</definedName>
    <definedName name="______________________________sw3" localSheetId="32">#REF!</definedName>
    <definedName name="______________________________sw3">#REF!</definedName>
    <definedName name="______________________________sw4" localSheetId="32">#REF!</definedName>
    <definedName name="______________________________sw4">#REF!</definedName>
    <definedName name="______________________________sw5" localSheetId="32">#REF!</definedName>
    <definedName name="______________________________sw5">#REF!</definedName>
    <definedName name="______________________________sw6" localSheetId="32">#REF!</definedName>
    <definedName name="______________________________sw6">#REF!</definedName>
    <definedName name="______________________________sw7" localSheetId="32">#REF!</definedName>
    <definedName name="______________________________sw7">#REF!</definedName>
    <definedName name="______________________________sw8" localSheetId="32">#REF!</definedName>
    <definedName name="______________________________sw8">#REF!</definedName>
    <definedName name="______________________________tbc2" localSheetId="32">#REF!</definedName>
    <definedName name="______________________________tbc2">#REF!</definedName>
    <definedName name="______________________________tbc3" localSheetId="32">#REF!</definedName>
    <definedName name="______________________________tbc3">#REF!</definedName>
    <definedName name="______________________________uv10" localSheetId="32">#REF!</definedName>
    <definedName name="______________________________uv10">#REF!</definedName>
    <definedName name="______________________________wid2" localSheetId="32">#REF!</definedName>
    <definedName name="______________________________wid2">#REF!</definedName>
    <definedName name="______________________________wid3" localSheetId="32">#REF!</definedName>
    <definedName name="______________________________wid3">#REF!</definedName>
    <definedName name="_____________________________dep2" localSheetId="32">#REF!</definedName>
    <definedName name="_____________________________dep2">#REF!</definedName>
    <definedName name="_____________________________dep3" localSheetId="32">#REF!</definedName>
    <definedName name="_____________________________dep3">#REF!</definedName>
    <definedName name="_____________________________ext2" localSheetId="32">#REF!</definedName>
    <definedName name="_____________________________ext2">#REF!</definedName>
    <definedName name="_____________________________ext3" localSheetId="32">#REF!</definedName>
    <definedName name="_____________________________ext3">#REF!</definedName>
    <definedName name="_____________________________len2" localSheetId="32">#REF!</definedName>
    <definedName name="_____________________________len2">#REF!</definedName>
    <definedName name="_____________________________len3" localSheetId="32">#REF!</definedName>
    <definedName name="_____________________________len3">#REF!</definedName>
    <definedName name="_____________________________pc1" localSheetId="32">#REF!</definedName>
    <definedName name="_____________________________pc1">#REF!</definedName>
    <definedName name="_____________________________pc2" localSheetId="32">#REF!</definedName>
    <definedName name="_____________________________pc2">#REF!</definedName>
    <definedName name="_____________________________pc3" localSheetId="32">#REF!</definedName>
    <definedName name="_____________________________pc3">#REF!</definedName>
    <definedName name="_____________________________sw1" localSheetId="32">#REF!</definedName>
    <definedName name="_____________________________sw1">#REF!</definedName>
    <definedName name="_____________________________sw2" localSheetId="32">#REF!</definedName>
    <definedName name="_____________________________sw2">#REF!</definedName>
    <definedName name="_____________________________sw3" localSheetId="32">#REF!</definedName>
    <definedName name="_____________________________sw3">#REF!</definedName>
    <definedName name="_____________________________sw4" localSheetId="32">#REF!</definedName>
    <definedName name="_____________________________sw4">#REF!</definedName>
    <definedName name="_____________________________sw5" localSheetId="32">#REF!</definedName>
    <definedName name="_____________________________sw5">#REF!</definedName>
    <definedName name="_____________________________sw6" localSheetId="32">#REF!</definedName>
    <definedName name="_____________________________sw6">#REF!</definedName>
    <definedName name="_____________________________sw7" localSheetId="32">#REF!</definedName>
    <definedName name="_____________________________sw7">#REF!</definedName>
    <definedName name="_____________________________sw8" localSheetId="32">#REF!</definedName>
    <definedName name="_____________________________sw8">#REF!</definedName>
    <definedName name="_____________________________tbc2" localSheetId="32">#REF!</definedName>
    <definedName name="_____________________________tbc2">#REF!</definedName>
    <definedName name="_____________________________tbc3" localSheetId="32">#REF!</definedName>
    <definedName name="_____________________________tbc3">#REF!</definedName>
    <definedName name="_____________________________uv10" localSheetId="32">#REF!</definedName>
    <definedName name="_____________________________uv10">#REF!</definedName>
    <definedName name="_____________________________wid2" localSheetId="32">#REF!</definedName>
    <definedName name="_____________________________wid2">#REF!</definedName>
    <definedName name="_____________________________wid3" localSheetId="32">#REF!</definedName>
    <definedName name="_____________________________wid3">#REF!</definedName>
    <definedName name="____________________________dep2" localSheetId="32">#REF!</definedName>
    <definedName name="____________________________dep2">#REF!</definedName>
    <definedName name="____________________________dep3" localSheetId="32">#REF!</definedName>
    <definedName name="____________________________dep3">#REF!</definedName>
    <definedName name="____________________________ext2" localSheetId="32">#REF!</definedName>
    <definedName name="____________________________ext2">#REF!</definedName>
    <definedName name="____________________________ext3" localSheetId="32">#REF!</definedName>
    <definedName name="____________________________ext3">#REF!</definedName>
    <definedName name="____________________________len2" localSheetId="32">#REF!</definedName>
    <definedName name="____________________________len2">#REF!</definedName>
    <definedName name="____________________________len3" localSheetId="32">#REF!</definedName>
    <definedName name="____________________________len3">#REF!</definedName>
    <definedName name="____________________________pc1" localSheetId="32">#REF!</definedName>
    <definedName name="____________________________pc1">#REF!</definedName>
    <definedName name="____________________________pc2" localSheetId="32">#REF!</definedName>
    <definedName name="____________________________pc2">#REF!</definedName>
    <definedName name="____________________________pc3" localSheetId="32">#REF!</definedName>
    <definedName name="____________________________pc3">#REF!</definedName>
    <definedName name="____________________________tbc2" localSheetId="32">#REF!</definedName>
    <definedName name="____________________________tbc2">#REF!</definedName>
    <definedName name="____________________________tbc3" localSheetId="32">#REF!</definedName>
    <definedName name="____________________________tbc3">#REF!</definedName>
    <definedName name="____________________________uv10" localSheetId="32">#REF!</definedName>
    <definedName name="____________________________uv10">#REF!</definedName>
    <definedName name="____________________________wid2" localSheetId="32">#REF!</definedName>
    <definedName name="____________________________wid2">#REF!</definedName>
    <definedName name="____________________________wid3" localSheetId="32">#REF!</definedName>
    <definedName name="____________________________wid3">#REF!</definedName>
    <definedName name="___________________________dep2" localSheetId="32">#REF!</definedName>
    <definedName name="___________________________dep2">#REF!</definedName>
    <definedName name="___________________________dep3" localSheetId="32">#REF!</definedName>
    <definedName name="___________________________dep3">#REF!</definedName>
    <definedName name="___________________________ext2" localSheetId="32">#REF!</definedName>
    <definedName name="___________________________ext2">#REF!</definedName>
    <definedName name="___________________________ext3" localSheetId="32">#REF!</definedName>
    <definedName name="___________________________ext3">#REF!</definedName>
    <definedName name="___________________________len2" localSheetId="32">#REF!</definedName>
    <definedName name="___________________________len2">#REF!</definedName>
    <definedName name="___________________________len3" localSheetId="32">#REF!</definedName>
    <definedName name="___________________________len3">#REF!</definedName>
    <definedName name="___________________________pc1" localSheetId="32">#REF!</definedName>
    <definedName name="___________________________pc1">#REF!</definedName>
    <definedName name="___________________________pc2" localSheetId="32">#REF!</definedName>
    <definedName name="___________________________pc2">#REF!</definedName>
    <definedName name="___________________________pc3" localSheetId="32">#REF!</definedName>
    <definedName name="___________________________pc3">#REF!</definedName>
    <definedName name="___________________________sw1" localSheetId="32">#REF!</definedName>
    <definedName name="___________________________sw1">#REF!</definedName>
    <definedName name="___________________________sw2" localSheetId="32">#REF!</definedName>
    <definedName name="___________________________sw2">#REF!</definedName>
    <definedName name="___________________________sw3" localSheetId="32">#REF!</definedName>
    <definedName name="___________________________sw3">#REF!</definedName>
    <definedName name="___________________________sw4" localSheetId="32">#REF!</definedName>
    <definedName name="___________________________sw4">#REF!</definedName>
    <definedName name="___________________________sw5" localSheetId="32">#REF!</definedName>
    <definedName name="___________________________sw5">#REF!</definedName>
    <definedName name="___________________________sw6" localSheetId="32">#REF!</definedName>
    <definedName name="___________________________sw6">#REF!</definedName>
    <definedName name="___________________________sw7" localSheetId="32">#REF!</definedName>
    <definedName name="___________________________sw7">#REF!</definedName>
    <definedName name="___________________________sw8" localSheetId="32">#REF!</definedName>
    <definedName name="___________________________sw8">#REF!</definedName>
    <definedName name="___________________________tbc2" localSheetId="32">#REF!</definedName>
    <definedName name="___________________________tbc2">#REF!</definedName>
    <definedName name="___________________________tbc3" localSheetId="32">#REF!</definedName>
    <definedName name="___________________________tbc3">#REF!</definedName>
    <definedName name="___________________________uv10" localSheetId="32">#REF!</definedName>
    <definedName name="___________________________uv10">#REF!</definedName>
    <definedName name="___________________________wid2" localSheetId="32">#REF!</definedName>
    <definedName name="___________________________wid2">#REF!</definedName>
    <definedName name="___________________________wid3" localSheetId="32">#REF!</definedName>
    <definedName name="___________________________wid3">#REF!</definedName>
    <definedName name="__________________________dep2" localSheetId="32">#REF!</definedName>
    <definedName name="__________________________dep2">#REF!</definedName>
    <definedName name="__________________________dep3" localSheetId="32">#REF!</definedName>
    <definedName name="__________________________dep3">#REF!</definedName>
    <definedName name="__________________________ext2" localSheetId="32">#REF!</definedName>
    <definedName name="__________________________ext2">#REF!</definedName>
    <definedName name="__________________________ext3" localSheetId="32">#REF!</definedName>
    <definedName name="__________________________ext3">#REF!</definedName>
    <definedName name="__________________________len2" localSheetId="32">#REF!</definedName>
    <definedName name="__________________________len2">#REF!</definedName>
    <definedName name="__________________________len3" localSheetId="32">#REF!</definedName>
    <definedName name="__________________________len3">#REF!</definedName>
    <definedName name="__________________________pc1" localSheetId="32">#REF!</definedName>
    <definedName name="__________________________pc1">#REF!</definedName>
    <definedName name="__________________________pc2" localSheetId="32">#REF!</definedName>
    <definedName name="__________________________pc2">#REF!</definedName>
    <definedName name="__________________________pc3" localSheetId="32">#REF!</definedName>
    <definedName name="__________________________pc3">#REF!</definedName>
    <definedName name="__________________________sw1" localSheetId="32">#REF!</definedName>
    <definedName name="__________________________sw1">#REF!</definedName>
    <definedName name="__________________________sw2" localSheetId="32">#REF!</definedName>
    <definedName name="__________________________sw2">#REF!</definedName>
    <definedName name="__________________________sw3" localSheetId="32">#REF!</definedName>
    <definedName name="__________________________sw3">#REF!</definedName>
    <definedName name="__________________________sw4" localSheetId="32">#REF!</definedName>
    <definedName name="__________________________sw4">#REF!</definedName>
    <definedName name="__________________________sw5" localSheetId="32">#REF!</definedName>
    <definedName name="__________________________sw5">#REF!</definedName>
    <definedName name="__________________________sw6" localSheetId="32">#REF!</definedName>
    <definedName name="__________________________sw6">#REF!</definedName>
    <definedName name="__________________________sw7" localSheetId="32">#REF!</definedName>
    <definedName name="__________________________sw7">#REF!</definedName>
    <definedName name="__________________________sw8" localSheetId="32">#REF!</definedName>
    <definedName name="__________________________sw8">#REF!</definedName>
    <definedName name="__________________________tbc2" localSheetId="32">#REF!</definedName>
    <definedName name="__________________________tbc2">#REF!</definedName>
    <definedName name="__________________________tbc3" localSheetId="32">#REF!</definedName>
    <definedName name="__________________________tbc3">#REF!</definedName>
    <definedName name="__________________________uv10" localSheetId="32">#REF!</definedName>
    <definedName name="__________________________uv10">#REF!</definedName>
    <definedName name="__________________________wid2" localSheetId="32">#REF!</definedName>
    <definedName name="__________________________wid2">#REF!</definedName>
    <definedName name="__________________________wid3" localSheetId="32">#REF!</definedName>
    <definedName name="__________________________wid3">#REF!</definedName>
    <definedName name="_________________________ccr1" localSheetId="32" hidden="1">{#N/A,#N/A,TRUE,"Cover";#N/A,#N/A,TRUE,"Conts";#N/A,#N/A,TRUE,"VOS";#N/A,#N/A,TRUE,"Warrington";#N/A,#N/A,TRUE,"Widnes"}</definedName>
    <definedName name="_________________________ccr1" hidden="1">{#N/A,#N/A,TRUE,"Cover";#N/A,#N/A,TRUE,"Conts";#N/A,#N/A,TRUE,"VOS";#N/A,#N/A,TRUE,"Warrington";#N/A,#N/A,TRUE,"Widnes"}</definedName>
    <definedName name="_________________________dep2" localSheetId="32">#REF!</definedName>
    <definedName name="_________________________dep2">#REF!</definedName>
    <definedName name="_________________________dep3" localSheetId="32">#REF!</definedName>
    <definedName name="_________________________dep3">#REF!</definedName>
    <definedName name="_________________________ext2" localSheetId="32">#REF!</definedName>
    <definedName name="_________________________ext2">#REF!</definedName>
    <definedName name="_________________________ext3" localSheetId="32">#REF!</definedName>
    <definedName name="_________________________ext3">#REF!</definedName>
    <definedName name="_________________________len2" localSheetId="32">#REF!</definedName>
    <definedName name="_________________________len2">#REF!</definedName>
    <definedName name="_________________________len3" localSheetId="32">#REF!</definedName>
    <definedName name="_________________________len3">#REF!</definedName>
    <definedName name="_________________________pc1" localSheetId="32">#REF!</definedName>
    <definedName name="_________________________pc1">#REF!</definedName>
    <definedName name="_________________________pc2" localSheetId="32">#REF!</definedName>
    <definedName name="_________________________pc2">#REF!</definedName>
    <definedName name="_________________________pc3" localSheetId="32">#REF!</definedName>
    <definedName name="_________________________pc3">#REF!</definedName>
    <definedName name="_________________________sw1" localSheetId="32">#REF!</definedName>
    <definedName name="_________________________sw1">#REF!</definedName>
    <definedName name="_________________________sw2" localSheetId="32">#REF!</definedName>
    <definedName name="_________________________sw2">#REF!</definedName>
    <definedName name="_________________________sw3" localSheetId="32">#REF!</definedName>
    <definedName name="_________________________sw3">#REF!</definedName>
    <definedName name="_________________________sw4" localSheetId="32">#REF!</definedName>
    <definedName name="_________________________sw4">#REF!</definedName>
    <definedName name="_________________________sw5" localSheetId="32">#REF!</definedName>
    <definedName name="_________________________sw5">#REF!</definedName>
    <definedName name="_________________________sw6" localSheetId="32">#REF!</definedName>
    <definedName name="_________________________sw6">#REF!</definedName>
    <definedName name="_________________________sw7" localSheetId="32">#REF!</definedName>
    <definedName name="_________________________sw7">#REF!</definedName>
    <definedName name="_________________________sw8" localSheetId="32">#REF!</definedName>
    <definedName name="_________________________sw8">#REF!</definedName>
    <definedName name="_________________________tbc2" localSheetId="32">#REF!</definedName>
    <definedName name="_________________________tbc2">#REF!</definedName>
    <definedName name="_________________________tbc3" localSheetId="32">#REF!</definedName>
    <definedName name="_________________________tbc3">#REF!</definedName>
    <definedName name="_________________________uv10" localSheetId="32">#REF!</definedName>
    <definedName name="_________________________uv10">#REF!</definedName>
    <definedName name="_________________________wid2" localSheetId="32">#REF!</definedName>
    <definedName name="_________________________wid2">#REF!</definedName>
    <definedName name="_________________________wid3" localSheetId="32">#REF!</definedName>
    <definedName name="_________________________wid3">#REF!</definedName>
    <definedName name="________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_BDR1" localSheetId="32">#REF!</definedName>
    <definedName name="________________________BDR1">#REF!</definedName>
    <definedName name="________________________BDR2" localSheetId="32">#REF!</definedName>
    <definedName name="________________________BDR2">#REF!</definedName>
    <definedName name="________________________ccr1" localSheetId="6" hidden="1">{#N/A,#N/A,TRUE,"Cover";#N/A,#N/A,TRUE,"Conts";#N/A,#N/A,TRUE,"VOS";#N/A,#N/A,TRUE,"Warrington";#N/A,#N/A,TRUE,"Widnes"}</definedName>
    <definedName name="________________________ccr1" localSheetId="10" hidden="1">{#N/A,#N/A,TRUE,"Cover";#N/A,#N/A,TRUE,"Conts";#N/A,#N/A,TRUE,"VOS";#N/A,#N/A,TRUE,"Warrington";#N/A,#N/A,TRUE,"Widnes"}</definedName>
    <definedName name="________________________ccr1" localSheetId="12" hidden="1">{#N/A,#N/A,TRUE,"Cover";#N/A,#N/A,TRUE,"Conts";#N/A,#N/A,TRUE,"VOS";#N/A,#N/A,TRUE,"Warrington";#N/A,#N/A,TRUE,"Widnes"}</definedName>
    <definedName name="________________________ccr1" localSheetId="13" hidden="1">{#N/A,#N/A,TRUE,"Cover";#N/A,#N/A,TRUE,"Conts";#N/A,#N/A,TRUE,"VOS";#N/A,#N/A,TRUE,"Warrington";#N/A,#N/A,TRUE,"Widnes"}</definedName>
    <definedName name="________________________ccr1" localSheetId="14" hidden="1">{#N/A,#N/A,TRUE,"Cover";#N/A,#N/A,TRUE,"Conts";#N/A,#N/A,TRUE,"VOS";#N/A,#N/A,TRUE,"Warrington";#N/A,#N/A,TRUE,"Widnes"}</definedName>
    <definedName name="________________________ccr1" localSheetId="16" hidden="1">{#N/A,#N/A,TRUE,"Cover";#N/A,#N/A,TRUE,"Conts";#N/A,#N/A,TRUE,"VOS";#N/A,#N/A,TRUE,"Warrington";#N/A,#N/A,TRUE,"Widnes"}</definedName>
    <definedName name="________________________ccr1" localSheetId="18" hidden="1">{#N/A,#N/A,TRUE,"Cover";#N/A,#N/A,TRUE,"Conts";#N/A,#N/A,TRUE,"VOS";#N/A,#N/A,TRUE,"Warrington";#N/A,#N/A,TRUE,"Widnes"}</definedName>
    <definedName name="________________________ccr1" localSheetId="28" hidden="1">{#N/A,#N/A,TRUE,"Cover";#N/A,#N/A,TRUE,"Conts";#N/A,#N/A,TRUE,"VOS";#N/A,#N/A,TRUE,"Warrington";#N/A,#N/A,TRUE,"Widnes"}</definedName>
    <definedName name="________________________ccr1" localSheetId="30" hidden="1">{#N/A,#N/A,TRUE,"Cover";#N/A,#N/A,TRUE,"Conts";#N/A,#N/A,TRUE,"VOS";#N/A,#N/A,TRUE,"Warrington";#N/A,#N/A,TRUE,"Widnes"}</definedName>
    <definedName name="________________________ccr1" localSheetId="32" hidden="1">{#N/A,#N/A,TRUE,"Cover";#N/A,#N/A,TRUE,"Conts";#N/A,#N/A,TRUE,"VOS";#N/A,#N/A,TRUE,"Warrington";#N/A,#N/A,TRUE,"Widnes"}</definedName>
    <definedName name="________________________ccr1" hidden="1">{#N/A,#N/A,TRUE,"Cover";#N/A,#N/A,TRUE,"Conts";#N/A,#N/A,TRUE,"VOS";#N/A,#N/A,TRUE,"Warrington";#N/A,#N/A,TRUE,"Widnes"}</definedName>
    <definedName name="________________________ccr1_1">#N/A</definedName>
    <definedName name="________________________dbs1" localSheetId="32">#REF!</definedName>
    <definedName name="________________________dbs1">#REF!</definedName>
    <definedName name="________________________dbs11" localSheetId="32">#REF!</definedName>
    <definedName name="________________________dbs11">#REF!</definedName>
    <definedName name="________________________dbs76" localSheetId="32">#REF!</definedName>
    <definedName name="________________________dbs76">#REF!</definedName>
    <definedName name="________________________dep2" localSheetId="32">#REF!</definedName>
    <definedName name="________________________dep2">#REF!</definedName>
    <definedName name="________________________dep3" localSheetId="32">#REF!</definedName>
    <definedName name="________________________dep3">#REF!</definedName>
    <definedName name="________________________ext2" localSheetId="32">#REF!</definedName>
    <definedName name="________________________ext2">#REF!</definedName>
    <definedName name="________________________ext3" localSheetId="32">#REF!</definedName>
    <definedName name="________________________ext3">#REF!</definedName>
    <definedName name="________________________K85167" localSheetId="32">#REF!</definedName>
    <definedName name="________________________K85167">#REF!</definedName>
    <definedName name="________________________len2" localSheetId="32">#REF!</definedName>
    <definedName name="________________________len2">#REF!</definedName>
    <definedName name="________________________len3" localSheetId="32">#REF!</definedName>
    <definedName name="________________________len3">#REF!</definedName>
    <definedName name="________________________ML2" localSheetId="32">#REF!</definedName>
    <definedName name="________________________ML2">#REF!</definedName>
    <definedName name="________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________pc1" localSheetId="32">#REF!</definedName>
    <definedName name="________________________pc1">#REF!</definedName>
    <definedName name="________________________pc2" localSheetId="32">#REF!</definedName>
    <definedName name="________________________pc2">#REF!</definedName>
    <definedName name="________________________pc3" localSheetId="32">#REF!</definedName>
    <definedName name="________________________pc3">#REF!</definedName>
    <definedName name="________________________QTY1">#N/A</definedName>
    <definedName name="________________________SC1">#N/A</definedName>
    <definedName name="________________________tbc2" localSheetId="32">#REF!</definedName>
    <definedName name="________________________tbc2">#REF!</definedName>
    <definedName name="________________________tbc3" localSheetId="32">#REF!</definedName>
    <definedName name="________________________tbc3">#REF!</definedName>
    <definedName name="________________________uv10" localSheetId="32">#REF!</definedName>
    <definedName name="________________________uv10">#REF!</definedName>
    <definedName name="________________________wid2" localSheetId="32">#REF!</definedName>
    <definedName name="________________________wid2">#REF!</definedName>
    <definedName name="________________________wid3" localSheetId="32">#REF!</definedName>
    <definedName name="________________________wid3">#REF!</definedName>
    <definedName name="_______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all1" localSheetId="32">#REF!</definedName>
    <definedName name="_______________________all1">#REF!</definedName>
    <definedName name="_______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_BDR1" localSheetId="32">#REF!</definedName>
    <definedName name="_______________________BDR1">#REF!</definedName>
    <definedName name="_______________________BDR2" localSheetId="32">#REF!</definedName>
    <definedName name="_______________________BDR2">#REF!</definedName>
    <definedName name="_______________________BVS4" localSheetId="32">#REF!</definedName>
    <definedName name="_______________________BVS4">#REF!</definedName>
    <definedName name="_______________________ccr1" localSheetId="32" hidden="1">{#N/A,#N/A,TRUE,"Cover";#N/A,#N/A,TRUE,"Conts";#N/A,#N/A,TRUE,"VOS";#N/A,#N/A,TRUE,"Warrington";#N/A,#N/A,TRUE,"Widnes"}</definedName>
    <definedName name="_______________________ccr1" hidden="1">{#N/A,#N/A,TRUE,"Cover";#N/A,#N/A,TRUE,"Conts";#N/A,#N/A,TRUE,"VOS";#N/A,#N/A,TRUE,"Warrington";#N/A,#N/A,TRUE,"Widnes"}</definedName>
    <definedName name="_______________________day1" localSheetId="32">#REF!</definedName>
    <definedName name="_______________________day1">#REF!</definedName>
    <definedName name="_______________________dbs1" localSheetId="32">#REF!</definedName>
    <definedName name="_______________________dbs1">#REF!</definedName>
    <definedName name="_______________________dbs11" localSheetId="32">#REF!</definedName>
    <definedName name="_______________________dbs11">#REF!</definedName>
    <definedName name="_______________________dbs76" localSheetId="32">#REF!</definedName>
    <definedName name="_______________________dbs76">#REF!</definedName>
    <definedName name="_______________________dbu1" localSheetId="32">#REF!</definedName>
    <definedName name="_______________________dbu1">#REF!</definedName>
    <definedName name="_______________________dep2" localSheetId="32">#REF!</definedName>
    <definedName name="_______________________dep2">#REF!</definedName>
    <definedName name="_______________________dep3" localSheetId="32">#REF!</definedName>
    <definedName name="_______________________dep3">#REF!</definedName>
    <definedName name="_______________________ext2" localSheetId="32">#REF!</definedName>
    <definedName name="_______________________ext2">#REF!</definedName>
    <definedName name="_______________________ext3" localSheetId="32">#REF!</definedName>
    <definedName name="_______________________ext3">#REF!</definedName>
    <definedName name="_______________________K85167" localSheetId="32">#REF!</definedName>
    <definedName name="_______________________K85167">#REF!</definedName>
    <definedName name="_______________________len2" localSheetId="32">#REF!</definedName>
    <definedName name="_______________________len2">#REF!</definedName>
    <definedName name="_______________________len3" localSheetId="32">#REF!</definedName>
    <definedName name="_______________________len3">#REF!</definedName>
    <definedName name="_______________________ML2" localSheetId="32">#REF!</definedName>
    <definedName name="_______________________ML2">#REF!</definedName>
    <definedName name="_______________________old2" localSheetId="32">#REF!</definedName>
    <definedName name="_______________________old2">#REF!</definedName>
    <definedName name="_______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_______old4" localSheetId="32">#REF!</definedName>
    <definedName name="_______________________old4">#REF!</definedName>
    <definedName name="_______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_______old6" localSheetId="32">#REF!</definedName>
    <definedName name="_______________________old6">#REF!</definedName>
    <definedName name="_______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_______pc1" localSheetId="32">#REF!</definedName>
    <definedName name="_______________________pc1">#REF!</definedName>
    <definedName name="_______________________pc2" localSheetId="32">#REF!</definedName>
    <definedName name="_______________________pc2">#REF!</definedName>
    <definedName name="_______________________pc3" localSheetId="32">#REF!</definedName>
    <definedName name="_______________________pc3">#REF!</definedName>
    <definedName name="_______________________QTY1">#N/A</definedName>
    <definedName name="_______________________SC1">#N/A</definedName>
    <definedName name="_______________________sw1" localSheetId="32">#REF!</definedName>
    <definedName name="_______________________sw1">#REF!</definedName>
    <definedName name="_______________________sw2" localSheetId="32">#REF!</definedName>
    <definedName name="_______________________sw2">#REF!</definedName>
    <definedName name="_______________________sw3" localSheetId="32">#REF!</definedName>
    <definedName name="_______________________sw3">#REF!</definedName>
    <definedName name="_______________________sw4" localSheetId="32">#REF!</definedName>
    <definedName name="_______________________sw4">#REF!</definedName>
    <definedName name="_______________________sw5" localSheetId="32">#REF!</definedName>
    <definedName name="_______________________sw5">#REF!</definedName>
    <definedName name="_______________________sw6" localSheetId="32">#REF!</definedName>
    <definedName name="_______________________sw6">#REF!</definedName>
    <definedName name="_______________________sw7" localSheetId="32">#REF!</definedName>
    <definedName name="_______________________sw7">#REF!</definedName>
    <definedName name="_______________________sw70609" localSheetId="32">#REF!</definedName>
    <definedName name="_______________________sw70609">#REF!</definedName>
    <definedName name="_______________________sw8" localSheetId="32">#REF!</definedName>
    <definedName name="_______________________sw8">#REF!</definedName>
    <definedName name="_______________________tbc2" localSheetId="32">#REF!</definedName>
    <definedName name="_______________________tbc2">#REF!</definedName>
    <definedName name="_______________________tbc3" localSheetId="32">#REF!</definedName>
    <definedName name="_______________________tbc3">#REF!</definedName>
    <definedName name="_______________________uv10" localSheetId="32">#REF!</definedName>
    <definedName name="_______________________uv10">#REF!</definedName>
    <definedName name="_______________________wid2" localSheetId="32">#REF!</definedName>
    <definedName name="_______________________wid2">#REF!</definedName>
    <definedName name="_______________________wid3" localSheetId="32">#REF!</definedName>
    <definedName name="_______________________wid3">#REF!</definedName>
    <definedName name="______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all1" localSheetId="32">#REF!</definedName>
    <definedName name="______________________all1">#REF!</definedName>
    <definedName name="______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_BDR1" localSheetId="32">#REF!</definedName>
    <definedName name="______________________BDR1">#REF!</definedName>
    <definedName name="______________________BDR2" localSheetId="32">#REF!</definedName>
    <definedName name="______________________BDR2">#REF!</definedName>
    <definedName name="______________________BTM250" localSheetId="32">#REF!</definedName>
    <definedName name="______________________BTM250">#REF!</definedName>
    <definedName name="______________________ccr1" localSheetId="32" hidden="1">{#N/A,#N/A,TRUE,"Cover";#N/A,#N/A,TRUE,"Conts";#N/A,#N/A,TRUE,"VOS";#N/A,#N/A,TRUE,"Warrington";#N/A,#N/A,TRUE,"Widnes"}</definedName>
    <definedName name="______________________ccr1" hidden="1">{#N/A,#N/A,TRUE,"Cover";#N/A,#N/A,TRUE,"Conts";#N/A,#N/A,TRUE,"VOS";#N/A,#N/A,TRUE,"Warrington";#N/A,#N/A,TRUE,"Widnes"}</definedName>
    <definedName name="______________________dao1" localSheetId="32">#REF!</definedName>
    <definedName name="______________________dao1">#REF!</definedName>
    <definedName name="______________________dao2" localSheetId="32">#REF!</definedName>
    <definedName name="______________________dao2">#REF!</definedName>
    <definedName name="______________________dap2" localSheetId="32">#REF!</definedName>
    <definedName name="______________________dap2">#REF!</definedName>
    <definedName name="______________________day1" localSheetId="32">#REF!</definedName>
    <definedName name="______________________day1">#REF!</definedName>
    <definedName name="______________________day2" localSheetId="32">#REF!</definedName>
    <definedName name="______________________day2">#REF!</definedName>
    <definedName name="______________________dbs1" localSheetId="32">#REF!</definedName>
    <definedName name="______________________dbs1">#REF!</definedName>
    <definedName name="______________________dbs11" localSheetId="32">#REF!</definedName>
    <definedName name="______________________dbs11">#REF!</definedName>
    <definedName name="______________________dbs76" localSheetId="32">#REF!</definedName>
    <definedName name="______________________dbs76">#REF!</definedName>
    <definedName name="______________________dbu1" localSheetId="32">#REF!</definedName>
    <definedName name="______________________dbu1">#REF!</definedName>
    <definedName name="______________________dbu2" localSheetId="32">#REF!</definedName>
    <definedName name="______________________dbu2">#REF!</definedName>
    <definedName name="______________________dep2" localSheetId="32">#REF!</definedName>
    <definedName name="______________________dep2">#REF!</definedName>
    <definedName name="______________________dep3" localSheetId="32">#REF!</definedName>
    <definedName name="______________________dep3">#REF!</definedName>
    <definedName name="______________________ext2" localSheetId="32">#REF!</definedName>
    <definedName name="______________________ext2">#REF!</definedName>
    <definedName name="______________________ext3" localSheetId="32">#REF!</definedName>
    <definedName name="______________________ext3">#REF!</definedName>
    <definedName name="______________________gon4" localSheetId="32">#REF!</definedName>
    <definedName name="______________________gon4">#REF!</definedName>
    <definedName name="______________________K85167" localSheetId="32">#REF!</definedName>
    <definedName name="______________________K85167">#REF!</definedName>
    <definedName name="______________________lap1" localSheetId="32">#REF!</definedName>
    <definedName name="______________________lap1">#REF!</definedName>
    <definedName name="______________________lap2" localSheetId="32">#REF!</definedName>
    <definedName name="______________________lap2">#REF!</definedName>
    <definedName name="______________________len2" localSheetId="32">#REF!</definedName>
    <definedName name="______________________len2">#REF!</definedName>
    <definedName name="______________________len3" localSheetId="32">#REF!</definedName>
    <definedName name="______________________len3">#REF!</definedName>
    <definedName name="______________________MCC3" localSheetId="32" hidden="1">{#N/A,#N/A,FALSE,"CCTV"}</definedName>
    <definedName name="______________________MCC3" hidden="1">{#N/A,#N/A,FALSE,"CCTV"}</definedName>
    <definedName name="______________________ML2" localSheetId="32">#REF!</definedName>
    <definedName name="______________________ML2">#REF!</definedName>
    <definedName name="______________________old2" localSheetId="32">#REF!</definedName>
    <definedName name="______________________old2">#REF!</definedName>
    <definedName name="______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______old4" localSheetId="32">#REF!</definedName>
    <definedName name="______________________old4">#REF!</definedName>
    <definedName name="______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______old6" localSheetId="32">#REF!</definedName>
    <definedName name="______________________old6">#REF!</definedName>
    <definedName name="______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______pc1" localSheetId="32">#REF!</definedName>
    <definedName name="______________________pc1">#REF!</definedName>
    <definedName name="______________________pc2" localSheetId="32">#REF!</definedName>
    <definedName name="______________________pc2">#REF!</definedName>
    <definedName name="______________________pc3" localSheetId="32">#REF!</definedName>
    <definedName name="______________________pc3">#REF!</definedName>
    <definedName name="______________________QTY1">#N/A</definedName>
    <definedName name="______________________SC1">#N/A</definedName>
    <definedName name="______________________sw1" localSheetId="32">#REF!</definedName>
    <definedName name="______________________sw1">#REF!</definedName>
    <definedName name="______________________sw2" localSheetId="32">#REF!</definedName>
    <definedName name="______________________sw2">#REF!</definedName>
    <definedName name="______________________sw3" localSheetId="32">#REF!</definedName>
    <definedName name="______________________sw3">#REF!</definedName>
    <definedName name="______________________sw4" localSheetId="32">#REF!</definedName>
    <definedName name="______________________sw4">#REF!</definedName>
    <definedName name="______________________sw5" localSheetId="32">#REF!</definedName>
    <definedName name="______________________sw5">#REF!</definedName>
    <definedName name="______________________sw6" localSheetId="32">#REF!</definedName>
    <definedName name="______________________sw6">#REF!</definedName>
    <definedName name="______________________sw7" localSheetId="32">#REF!</definedName>
    <definedName name="______________________sw7">#REF!</definedName>
    <definedName name="______________________sw70609" localSheetId="32">#REF!</definedName>
    <definedName name="______________________sw70609">#REF!</definedName>
    <definedName name="______________________sw8" localSheetId="32">#REF!</definedName>
    <definedName name="______________________sw8">#REF!</definedName>
    <definedName name="______________________tbc2" localSheetId="32">#REF!</definedName>
    <definedName name="______________________tbc2">#REF!</definedName>
    <definedName name="______________________tbc3" localSheetId="32">#REF!</definedName>
    <definedName name="______________________tbc3">#REF!</definedName>
    <definedName name="______________________uv10" localSheetId="32">#REF!</definedName>
    <definedName name="______________________uv10">#REF!</definedName>
    <definedName name="______________________vc1" localSheetId="32">#REF!</definedName>
    <definedName name="______________________vc1">#REF!</definedName>
    <definedName name="______________________vc2" localSheetId="32">#REF!</definedName>
    <definedName name="______________________vc2">#REF!</definedName>
    <definedName name="______________________vc3" localSheetId="32">#REF!</definedName>
    <definedName name="______________________vc3">#REF!</definedName>
    <definedName name="______________________wid2" localSheetId="32">#REF!</definedName>
    <definedName name="______________________wid2">#REF!</definedName>
    <definedName name="______________________wid3" localSheetId="32">#REF!</definedName>
    <definedName name="______________________wid3">#REF!</definedName>
    <definedName name="_____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all1" localSheetId="32">#REF!</definedName>
    <definedName name="_____________________all1">#REF!</definedName>
    <definedName name="_____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_BDR1" localSheetId="32">#REF!</definedName>
    <definedName name="_____________________BDR1">#REF!</definedName>
    <definedName name="_____________________BDR2" localSheetId="32">#REF!</definedName>
    <definedName name="_____________________BDR2">#REF!</definedName>
    <definedName name="_____________________BTM250" localSheetId="32">#REF!</definedName>
    <definedName name="_____________________BTM250">#REF!</definedName>
    <definedName name="_____________________BVS4" localSheetId="32">#REF!</definedName>
    <definedName name="_____________________BVS4">#REF!</definedName>
    <definedName name="_____________________ccr1" localSheetId="6" hidden="1">{#N/A,#N/A,TRUE,"Cover";#N/A,#N/A,TRUE,"Conts";#N/A,#N/A,TRUE,"VOS";#N/A,#N/A,TRUE,"Warrington";#N/A,#N/A,TRUE,"Widnes"}</definedName>
    <definedName name="_____________________ccr1" localSheetId="10" hidden="1">{#N/A,#N/A,TRUE,"Cover";#N/A,#N/A,TRUE,"Conts";#N/A,#N/A,TRUE,"VOS";#N/A,#N/A,TRUE,"Warrington";#N/A,#N/A,TRUE,"Widnes"}</definedName>
    <definedName name="_____________________ccr1" localSheetId="12" hidden="1">{#N/A,#N/A,TRUE,"Cover";#N/A,#N/A,TRUE,"Conts";#N/A,#N/A,TRUE,"VOS";#N/A,#N/A,TRUE,"Warrington";#N/A,#N/A,TRUE,"Widnes"}</definedName>
    <definedName name="_____________________ccr1" localSheetId="13" hidden="1">{#N/A,#N/A,TRUE,"Cover";#N/A,#N/A,TRUE,"Conts";#N/A,#N/A,TRUE,"VOS";#N/A,#N/A,TRUE,"Warrington";#N/A,#N/A,TRUE,"Widnes"}</definedName>
    <definedName name="_____________________ccr1" localSheetId="14" hidden="1">{#N/A,#N/A,TRUE,"Cover";#N/A,#N/A,TRUE,"Conts";#N/A,#N/A,TRUE,"VOS";#N/A,#N/A,TRUE,"Warrington";#N/A,#N/A,TRUE,"Widnes"}</definedName>
    <definedName name="_____________________ccr1" localSheetId="16" hidden="1">{#N/A,#N/A,TRUE,"Cover";#N/A,#N/A,TRUE,"Conts";#N/A,#N/A,TRUE,"VOS";#N/A,#N/A,TRUE,"Warrington";#N/A,#N/A,TRUE,"Widnes"}</definedName>
    <definedName name="_____________________ccr1" localSheetId="18" hidden="1">{#N/A,#N/A,TRUE,"Cover";#N/A,#N/A,TRUE,"Conts";#N/A,#N/A,TRUE,"VOS";#N/A,#N/A,TRUE,"Warrington";#N/A,#N/A,TRUE,"Widnes"}</definedName>
    <definedName name="_____________________ccr1" localSheetId="28" hidden="1">{#N/A,#N/A,TRUE,"Cover";#N/A,#N/A,TRUE,"Conts";#N/A,#N/A,TRUE,"VOS";#N/A,#N/A,TRUE,"Warrington";#N/A,#N/A,TRUE,"Widnes"}</definedName>
    <definedName name="_____________________ccr1" localSheetId="30" hidden="1">{#N/A,#N/A,TRUE,"Cover";#N/A,#N/A,TRUE,"Conts";#N/A,#N/A,TRUE,"VOS";#N/A,#N/A,TRUE,"Warrington";#N/A,#N/A,TRUE,"Widnes"}</definedName>
    <definedName name="_____________________ccr1" localSheetId="32" hidden="1">{#N/A,#N/A,TRUE,"Cover";#N/A,#N/A,TRUE,"Conts";#N/A,#N/A,TRUE,"VOS";#N/A,#N/A,TRUE,"Warrington";#N/A,#N/A,TRUE,"Widnes"}</definedName>
    <definedName name="_____________________ccr1" hidden="1">{#N/A,#N/A,TRUE,"Cover";#N/A,#N/A,TRUE,"Conts";#N/A,#N/A,TRUE,"VOS";#N/A,#N/A,TRUE,"Warrington";#N/A,#N/A,TRUE,"Widnes"}</definedName>
    <definedName name="_____________________ccr1_1">#N/A</definedName>
    <definedName name="_____________________dao1" localSheetId="32">#REF!</definedName>
    <definedName name="_____________________dao1">#REF!</definedName>
    <definedName name="_____________________dao2" localSheetId="32">#REF!</definedName>
    <definedName name="_____________________dao2">#REF!</definedName>
    <definedName name="_____________________dap2" localSheetId="32">#REF!</definedName>
    <definedName name="_____________________dap2">#REF!</definedName>
    <definedName name="_____________________day1" localSheetId="32">#REF!</definedName>
    <definedName name="_____________________day1">#REF!</definedName>
    <definedName name="_____________________day2" localSheetId="32">#REF!</definedName>
    <definedName name="_____________________day2">#REF!</definedName>
    <definedName name="_____________________dbs1" localSheetId="32">#REF!</definedName>
    <definedName name="_____________________dbs1">#REF!</definedName>
    <definedName name="_____________________dbs11" localSheetId="32">#REF!</definedName>
    <definedName name="_____________________dbs11">#REF!</definedName>
    <definedName name="_____________________dbs76" localSheetId="32">#REF!</definedName>
    <definedName name="_____________________dbs76">#REF!</definedName>
    <definedName name="_____________________dbu1" localSheetId="32">#REF!</definedName>
    <definedName name="_____________________dbu1">#REF!</definedName>
    <definedName name="_____________________dbu2" localSheetId="32">#REF!</definedName>
    <definedName name="_____________________dbu2">#REF!</definedName>
    <definedName name="_____________________dep2" localSheetId="32">#REF!</definedName>
    <definedName name="_____________________dep2">#REF!</definedName>
    <definedName name="_____________________dep3" localSheetId="32">#REF!</definedName>
    <definedName name="_____________________dep3">#REF!</definedName>
    <definedName name="_____________________ext2" localSheetId="32">#REF!</definedName>
    <definedName name="_____________________ext2">#REF!</definedName>
    <definedName name="_____________________ext3" localSheetId="32">#REF!</definedName>
    <definedName name="_____________________ext3">#REF!</definedName>
    <definedName name="_____________________gon4" localSheetId="32">#REF!</definedName>
    <definedName name="_____________________gon4">#REF!</definedName>
    <definedName name="_____________________K85167" localSheetId="32">#REF!</definedName>
    <definedName name="_____________________K85167">#REF!</definedName>
    <definedName name="_____________________lap1" localSheetId="32">#REF!</definedName>
    <definedName name="_____________________lap1">#REF!</definedName>
    <definedName name="_____________________lap2" localSheetId="32">#REF!</definedName>
    <definedName name="_____________________lap2">#REF!</definedName>
    <definedName name="_____________________len2" localSheetId="32">#REF!</definedName>
    <definedName name="_____________________len2">#REF!</definedName>
    <definedName name="_____________________len3" localSheetId="32">#REF!</definedName>
    <definedName name="_____________________len3">#REF!</definedName>
    <definedName name="_____________________MCC3" localSheetId="32" hidden="1">{#N/A,#N/A,FALSE,"CCTV"}</definedName>
    <definedName name="_____________________MCC3" hidden="1">{#N/A,#N/A,FALSE,"CCTV"}</definedName>
    <definedName name="_____________________ML2" localSheetId="32">#REF!</definedName>
    <definedName name="_____________________ML2">#REF!</definedName>
    <definedName name="_____________________old2" localSheetId="32">#REF!</definedName>
    <definedName name="_____________________old2">#REF!</definedName>
    <definedName name="_____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_____old4" localSheetId="32">#REF!</definedName>
    <definedName name="_____________________old4">#REF!</definedName>
    <definedName name="_____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_____old6" localSheetId="32">#REF!</definedName>
    <definedName name="_____________________old6">#REF!</definedName>
    <definedName name="_____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_____pc1" localSheetId="32">#REF!</definedName>
    <definedName name="_____________________pc1">#REF!</definedName>
    <definedName name="_____________________pc2" localSheetId="32">#REF!</definedName>
    <definedName name="_____________________pc2">#REF!</definedName>
    <definedName name="_____________________pc3" localSheetId="32">#REF!</definedName>
    <definedName name="_____________________pc3">#REF!</definedName>
    <definedName name="_____________________QTY1">#N/A</definedName>
    <definedName name="_____________________SC1">#N/A</definedName>
    <definedName name="_____________________sw1" localSheetId="32">#REF!</definedName>
    <definedName name="_____________________sw1">#REF!</definedName>
    <definedName name="_____________________sw2" localSheetId="32">#REF!</definedName>
    <definedName name="_____________________sw2">#REF!</definedName>
    <definedName name="_____________________sw3" localSheetId="32">#REF!</definedName>
    <definedName name="_____________________sw3">#REF!</definedName>
    <definedName name="_____________________sw4" localSheetId="32">#REF!</definedName>
    <definedName name="_____________________sw4">#REF!</definedName>
    <definedName name="_____________________sw5" localSheetId="32">#REF!</definedName>
    <definedName name="_____________________sw5">#REF!</definedName>
    <definedName name="_____________________sw6" localSheetId="32">#REF!</definedName>
    <definedName name="_____________________sw6">#REF!</definedName>
    <definedName name="_____________________sw7" localSheetId="32">#REF!</definedName>
    <definedName name="_____________________sw7">#REF!</definedName>
    <definedName name="_____________________sw70609" localSheetId="32">#REF!</definedName>
    <definedName name="_____________________sw70609">#REF!</definedName>
    <definedName name="_____________________sw8" localSheetId="32">#REF!</definedName>
    <definedName name="_____________________sw8">#REF!</definedName>
    <definedName name="_____________________tbc2" localSheetId="32">#REF!</definedName>
    <definedName name="_____________________tbc2">#REF!</definedName>
    <definedName name="_____________________tbc3" localSheetId="32">#REF!</definedName>
    <definedName name="_____________________tbc3">#REF!</definedName>
    <definedName name="_____________________uv10" localSheetId="32">#REF!</definedName>
    <definedName name="_____________________uv10">#REF!</definedName>
    <definedName name="_____________________vc1" localSheetId="32">#REF!</definedName>
    <definedName name="_____________________vc1">#REF!</definedName>
    <definedName name="_____________________vc2" localSheetId="32">#REF!</definedName>
    <definedName name="_____________________vc2">#REF!</definedName>
    <definedName name="_____________________vc3" localSheetId="32">#REF!</definedName>
    <definedName name="_____________________vc3">#REF!</definedName>
    <definedName name="_____________________wid2" localSheetId="32">#REF!</definedName>
    <definedName name="_____________________wid2">#REF!</definedName>
    <definedName name="_____________________wid3" localSheetId="32">#REF!</definedName>
    <definedName name="_____________________wid3">#REF!</definedName>
    <definedName name="____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all1" localSheetId="32">#REF!</definedName>
    <definedName name="____________________all1">#REF!</definedName>
    <definedName name="____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_BDR1" localSheetId="32">#REF!</definedName>
    <definedName name="____________________BDR1">#REF!</definedName>
    <definedName name="____________________BDR2" localSheetId="32">#REF!</definedName>
    <definedName name="____________________BDR2">#REF!</definedName>
    <definedName name="____________________BTM250" localSheetId="32">#REF!</definedName>
    <definedName name="____________________BTM250">#REF!</definedName>
    <definedName name="____________________BVS4" localSheetId="32">#REF!</definedName>
    <definedName name="____________________BVS4">#REF!</definedName>
    <definedName name="____________________ccr1" localSheetId="6" hidden="1">{#N/A,#N/A,TRUE,"Cover";#N/A,#N/A,TRUE,"Conts";#N/A,#N/A,TRUE,"VOS";#N/A,#N/A,TRUE,"Warrington";#N/A,#N/A,TRUE,"Widnes"}</definedName>
    <definedName name="____________________ccr1" localSheetId="10" hidden="1">{#N/A,#N/A,TRUE,"Cover";#N/A,#N/A,TRUE,"Conts";#N/A,#N/A,TRUE,"VOS";#N/A,#N/A,TRUE,"Warrington";#N/A,#N/A,TRUE,"Widnes"}</definedName>
    <definedName name="____________________ccr1" localSheetId="12" hidden="1">{#N/A,#N/A,TRUE,"Cover";#N/A,#N/A,TRUE,"Conts";#N/A,#N/A,TRUE,"VOS";#N/A,#N/A,TRUE,"Warrington";#N/A,#N/A,TRUE,"Widnes"}</definedName>
    <definedName name="____________________ccr1" localSheetId="13" hidden="1">{#N/A,#N/A,TRUE,"Cover";#N/A,#N/A,TRUE,"Conts";#N/A,#N/A,TRUE,"VOS";#N/A,#N/A,TRUE,"Warrington";#N/A,#N/A,TRUE,"Widnes"}</definedName>
    <definedName name="____________________ccr1" localSheetId="14" hidden="1">{#N/A,#N/A,TRUE,"Cover";#N/A,#N/A,TRUE,"Conts";#N/A,#N/A,TRUE,"VOS";#N/A,#N/A,TRUE,"Warrington";#N/A,#N/A,TRUE,"Widnes"}</definedName>
    <definedName name="____________________ccr1" localSheetId="16" hidden="1">{#N/A,#N/A,TRUE,"Cover";#N/A,#N/A,TRUE,"Conts";#N/A,#N/A,TRUE,"VOS";#N/A,#N/A,TRUE,"Warrington";#N/A,#N/A,TRUE,"Widnes"}</definedName>
    <definedName name="____________________ccr1" localSheetId="18" hidden="1">{#N/A,#N/A,TRUE,"Cover";#N/A,#N/A,TRUE,"Conts";#N/A,#N/A,TRUE,"VOS";#N/A,#N/A,TRUE,"Warrington";#N/A,#N/A,TRUE,"Widnes"}</definedName>
    <definedName name="____________________ccr1" localSheetId="28" hidden="1">{#N/A,#N/A,TRUE,"Cover";#N/A,#N/A,TRUE,"Conts";#N/A,#N/A,TRUE,"VOS";#N/A,#N/A,TRUE,"Warrington";#N/A,#N/A,TRUE,"Widnes"}</definedName>
    <definedName name="____________________ccr1" localSheetId="30" hidden="1">{#N/A,#N/A,TRUE,"Cover";#N/A,#N/A,TRUE,"Conts";#N/A,#N/A,TRUE,"VOS";#N/A,#N/A,TRUE,"Warrington";#N/A,#N/A,TRUE,"Widnes"}</definedName>
    <definedName name="____________________ccr1" localSheetId="32" hidden="1">{#N/A,#N/A,TRUE,"Cover";#N/A,#N/A,TRUE,"Conts";#N/A,#N/A,TRUE,"VOS";#N/A,#N/A,TRUE,"Warrington";#N/A,#N/A,TRUE,"Widnes"}</definedName>
    <definedName name="____________________ccr1" hidden="1">{#N/A,#N/A,TRUE,"Cover";#N/A,#N/A,TRUE,"Conts";#N/A,#N/A,TRUE,"VOS";#N/A,#N/A,TRUE,"Warrington";#N/A,#N/A,TRUE,"Widnes"}</definedName>
    <definedName name="____________________ccr1_1">#N/A</definedName>
    <definedName name="____________________dao1" localSheetId="32">#REF!</definedName>
    <definedName name="____________________dao1">#REF!</definedName>
    <definedName name="____________________dao2" localSheetId="32">#REF!</definedName>
    <definedName name="____________________dao2">#REF!</definedName>
    <definedName name="____________________dap2" localSheetId="32">#REF!</definedName>
    <definedName name="____________________dap2">#REF!</definedName>
    <definedName name="____________________day1" localSheetId="32">#REF!</definedName>
    <definedName name="____________________day1">#REF!</definedName>
    <definedName name="____________________day2" localSheetId="32">#REF!</definedName>
    <definedName name="____________________day2">#REF!</definedName>
    <definedName name="____________________dbs1" localSheetId="32">#REF!</definedName>
    <definedName name="____________________dbs1">#REF!</definedName>
    <definedName name="____________________dbs11" localSheetId="32">#REF!</definedName>
    <definedName name="____________________dbs11">#REF!</definedName>
    <definedName name="____________________dbs76" localSheetId="32">#REF!</definedName>
    <definedName name="____________________dbs76">#REF!</definedName>
    <definedName name="____________________dbu1" localSheetId="32">#REF!</definedName>
    <definedName name="____________________dbu1">#REF!</definedName>
    <definedName name="____________________dbu2" localSheetId="32">#REF!</definedName>
    <definedName name="____________________dbu2">#REF!</definedName>
    <definedName name="____________________dep2" localSheetId="32">#REF!</definedName>
    <definedName name="____________________dep2">#REF!</definedName>
    <definedName name="____________________dep3" localSheetId="32">#REF!</definedName>
    <definedName name="____________________dep3">#REF!</definedName>
    <definedName name="____________________E2" localSheetId="32">#REF!</definedName>
    <definedName name="____________________E2">#REF!</definedName>
    <definedName name="____________________ext2" localSheetId="32">#REF!</definedName>
    <definedName name="____________________ext2">#REF!</definedName>
    <definedName name="____________________ext3" localSheetId="32">#REF!</definedName>
    <definedName name="____________________ext3">#REF!</definedName>
    <definedName name="____________________gon4" localSheetId="32">#REF!</definedName>
    <definedName name="____________________gon4">#REF!</definedName>
    <definedName name="____________________K85167" localSheetId="32">#REF!</definedName>
    <definedName name="____________________K85167">#REF!</definedName>
    <definedName name="____________________lap1" localSheetId="32">#REF!</definedName>
    <definedName name="____________________lap1">#REF!</definedName>
    <definedName name="____________________lap2" localSheetId="32">#REF!</definedName>
    <definedName name="____________________lap2">#REF!</definedName>
    <definedName name="____________________len2" localSheetId="32">#REF!</definedName>
    <definedName name="____________________len2">#REF!</definedName>
    <definedName name="____________________len3" localSheetId="32">#REF!</definedName>
    <definedName name="____________________len3">#REF!</definedName>
    <definedName name="____________________MCC3" localSheetId="32" hidden="1">{#N/A,#N/A,FALSE,"CCTV"}</definedName>
    <definedName name="____________________MCC3" hidden="1">{#N/A,#N/A,FALSE,"CCTV"}</definedName>
    <definedName name="____________________ML2" localSheetId="32">#REF!</definedName>
    <definedName name="____________________ML2">#REF!</definedName>
    <definedName name="____________________new8" localSheetId="10" hidden="1">#REF!</definedName>
    <definedName name="____________________new8" localSheetId="12" hidden="1">#REF!</definedName>
    <definedName name="____________________new8" localSheetId="13" hidden="1">#REF!</definedName>
    <definedName name="____________________new8" localSheetId="14" hidden="1">#REF!</definedName>
    <definedName name="____________________new8" localSheetId="16" hidden="1">#REF!</definedName>
    <definedName name="____________________new8" localSheetId="18" hidden="1">#REF!</definedName>
    <definedName name="____________________new8" localSheetId="28" hidden="1">#REF!</definedName>
    <definedName name="____________________new8" localSheetId="30" hidden="1">#REF!</definedName>
    <definedName name="____________________new8" localSheetId="32" hidden="1">#REF!</definedName>
    <definedName name="____________________new8" hidden="1">#REF!</definedName>
    <definedName name="____________________new8_1">#N/A</definedName>
    <definedName name="____________________old2" localSheetId="32">#REF!</definedName>
    <definedName name="____________________old2">#REF!</definedName>
    <definedName name="____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____old4" localSheetId="32">#REF!</definedName>
    <definedName name="____________________old4">#REF!</definedName>
    <definedName name="____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____old6" localSheetId="32">#REF!</definedName>
    <definedName name="____________________old6">#REF!</definedName>
    <definedName name="____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____pc1" localSheetId="32">#REF!</definedName>
    <definedName name="____________________pc1">#REF!</definedName>
    <definedName name="____________________pc2" localSheetId="32">#REF!</definedName>
    <definedName name="____________________pc2">#REF!</definedName>
    <definedName name="____________________pc3" localSheetId="32">#REF!</definedName>
    <definedName name="____________________pc3">#REF!</definedName>
    <definedName name="____________________QTY1" localSheetId="32">IF('R-ELECTRICAL'!ARCH_OLD_CITY='R-ELECTRICAL'!Base,#REF!,IF('R-ELECTRICAL'!ARCH_OLD_CITY=1,#REF!*VLOOKUP(#REF!,[0]!CONV,5),#REF!/VLOOKUP(#REF!,[0]!CONV,5)))</definedName>
    <definedName name="____________________QTY1">IF([0]!ARCH_OLD_CITY=[0]!Base,#REF!,IF([0]!ARCH_OLD_CITY=1,#REF!*VLOOKUP(#REF!,[0]!CONV,5),#REF!/VLOOKUP(#REF!,[0]!CONV,5)))</definedName>
    <definedName name="____________________SC1" localSheetId="32">IF(VLOOKUP(#REF!,'R-ELECTRICAL'!ACCNT_52BOP,5)*VLOOKUP(#REF!,'R-ELECTRICAL'!ACCNT_52BOP,9)*#REF!*#REF!=0,0,VLOOKUP(#REF!,'R-ELECTRICAL'!ACCNT_52BOP,5)*VLOOKUP(#REF!,'R-ELECTRICAL'!ACCNT_52BOP,9)*#REF!*#REF!)</definedName>
    <definedName name="____________________SC1">IF(VLOOKUP(#REF!,[0]!ACCNT_52BOP,5)*VLOOKUP(#REF!,[0]!ACCNT_52BOP,9)*#REF!*#REF!=0,0,VLOOKUP(#REF!,[0]!ACCNT_52BOP,5)*VLOOKUP(#REF!,[0]!ACCNT_52BOP,9)*#REF!*#REF!)</definedName>
    <definedName name="____________________sw1" localSheetId="32">#REF!</definedName>
    <definedName name="____________________sw1">#REF!</definedName>
    <definedName name="____________________sw2" localSheetId="32">#REF!</definedName>
    <definedName name="____________________sw2">#REF!</definedName>
    <definedName name="____________________sw3" localSheetId="32">#REF!</definedName>
    <definedName name="____________________sw3">#REF!</definedName>
    <definedName name="____________________sw4" localSheetId="32">#REF!</definedName>
    <definedName name="____________________sw4">#REF!</definedName>
    <definedName name="____________________sw5" localSheetId="32">#REF!</definedName>
    <definedName name="____________________sw5">#REF!</definedName>
    <definedName name="____________________sw6" localSheetId="32">#REF!</definedName>
    <definedName name="____________________sw6">#REF!</definedName>
    <definedName name="____________________sw7" localSheetId="32">#REF!</definedName>
    <definedName name="____________________sw7">#REF!</definedName>
    <definedName name="____________________sw70609" localSheetId="32">#REF!</definedName>
    <definedName name="____________________sw70609">#REF!</definedName>
    <definedName name="____________________sw8" localSheetId="32">#REF!</definedName>
    <definedName name="____________________sw8">#REF!</definedName>
    <definedName name="____________________tbc2" localSheetId="32">#REF!</definedName>
    <definedName name="____________________tbc2">#REF!</definedName>
    <definedName name="____________________tbc3" localSheetId="32">#REF!</definedName>
    <definedName name="____________________tbc3">#REF!</definedName>
    <definedName name="____________________uv10" localSheetId="32">#REF!</definedName>
    <definedName name="____________________uv10">#REF!</definedName>
    <definedName name="____________________vc1" localSheetId="32">#REF!</definedName>
    <definedName name="____________________vc1">#REF!</definedName>
    <definedName name="____________________vc2" localSheetId="32">#REF!</definedName>
    <definedName name="____________________vc2">#REF!</definedName>
    <definedName name="____________________vc3" localSheetId="32">#REF!</definedName>
    <definedName name="____________________vc3">#REF!</definedName>
    <definedName name="____________________wid2" localSheetId="32">#REF!</definedName>
    <definedName name="____________________wid2">#REF!</definedName>
    <definedName name="____________________wid3" localSheetId="32">#REF!</definedName>
    <definedName name="____________________wid3">#REF!</definedName>
    <definedName name="___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all1" localSheetId="32">#REF!</definedName>
    <definedName name="___________________all1">#REF!</definedName>
    <definedName name="___________________ARD1" localSheetId="32">#REF!</definedName>
    <definedName name="___________________ARD1">#REF!</definedName>
    <definedName name="___________________ARD2" localSheetId="32">#REF!</definedName>
    <definedName name="___________________ARD2">#REF!</definedName>
    <definedName name="___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_BDR1" localSheetId="32">#REF!</definedName>
    <definedName name="___________________BDR1">#REF!</definedName>
    <definedName name="___________________BDR2" localSheetId="32">#REF!</definedName>
    <definedName name="___________________BDR2">#REF!</definedName>
    <definedName name="___________________BTM250" localSheetId="32">#REF!</definedName>
    <definedName name="___________________BTM250">#REF!</definedName>
    <definedName name="___________________BVS4" localSheetId="32">#REF!</definedName>
    <definedName name="___________________BVS4">#REF!</definedName>
    <definedName name="___________________ccr1" localSheetId="6" hidden="1">{#N/A,#N/A,TRUE,"Cover";#N/A,#N/A,TRUE,"Conts";#N/A,#N/A,TRUE,"VOS";#N/A,#N/A,TRUE,"Warrington";#N/A,#N/A,TRUE,"Widnes"}</definedName>
    <definedName name="___________________ccr1" localSheetId="10" hidden="1">{#N/A,#N/A,TRUE,"Cover";#N/A,#N/A,TRUE,"Conts";#N/A,#N/A,TRUE,"VOS";#N/A,#N/A,TRUE,"Warrington";#N/A,#N/A,TRUE,"Widnes"}</definedName>
    <definedName name="___________________ccr1" localSheetId="12" hidden="1">{#N/A,#N/A,TRUE,"Cover";#N/A,#N/A,TRUE,"Conts";#N/A,#N/A,TRUE,"VOS";#N/A,#N/A,TRUE,"Warrington";#N/A,#N/A,TRUE,"Widnes"}</definedName>
    <definedName name="___________________ccr1" localSheetId="13" hidden="1">{#N/A,#N/A,TRUE,"Cover";#N/A,#N/A,TRUE,"Conts";#N/A,#N/A,TRUE,"VOS";#N/A,#N/A,TRUE,"Warrington";#N/A,#N/A,TRUE,"Widnes"}</definedName>
    <definedName name="___________________ccr1" localSheetId="14" hidden="1">{#N/A,#N/A,TRUE,"Cover";#N/A,#N/A,TRUE,"Conts";#N/A,#N/A,TRUE,"VOS";#N/A,#N/A,TRUE,"Warrington";#N/A,#N/A,TRUE,"Widnes"}</definedName>
    <definedName name="___________________ccr1" localSheetId="16" hidden="1">{#N/A,#N/A,TRUE,"Cover";#N/A,#N/A,TRUE,"Conts";#N/A,#N/A,TRUE,"VOS";#N/A,#N/A,TRUE,"Warrington";#N/A,#N/A,TRUE,"Widnes"}</definedName>
    <definedName name="___________________ccr1" localSheetId="18" hidden="1">{#N/A,#N/A,TRUE,"Cover";#N/A,#N/A,TRUE,"Conts";#N/A,#N/A,TRUE,"VOS";#N/A,#N/A,TRUE,"Warrington";#N/A,#N/A,TRUE,"Widnes"}</definedName>
    <definedName name="___________________ccr1" localSheetId="28" hidden="1">{#N/A,#N/A,TRUE,"Cover";#N/A,#N/A,TRUE,"Conts";#N/A,#N/A,TRUE,"VOS";#N/A,#N/A,TRUE,"Warrington";#N/A,#N/A,TRUE,"Widnes"}</definedName>
    <definedName name="___________________ccr1" localSheetId="30" hidden="1">{#N/A,#N/A,TRUE,"Cover";#N/A,#N/A,TRUE,"Conts";#N/A,#N/A,TRUE,"VOS";#N/A,#N/A,TRUE,"Warrington";#N/A,#N/A,TRUE,"Widnes"}</definedName>
    <definedName name="___________________ccr1" localSheetId="32" hidden="1">{#N/A,#N/A,TRUE,"Cover";#N/A,#N/A,TRUE,"Conts";#N/A,#N/A,TRUE,"VOS";#N/A,#N/A,TRUE,"Warrington";#N/A,#N/A,TRUE,"Widnes"}</definedName>
    <definedName name="___________________ccr1" hidden="1">{#N/A,#N/A,TRUE,"Cover";#N/A,#N/A,TRUE,"Conts";#N/A,#N/A,TRUE,"VOS";#N/A,#N/A,TRUE,"Warrington";#N/A,#N/A,TRUE,"Widnes"}</definedName>
    <definedName name="___________________ccr1_1">#N/A</definedName>
    <definedName name="___________________dao1" localSheetId="32">#REF!</definedName>
    <definedName name="___________________dao1">#REF!</definedName>
    <definedName name="___________________dao2" localSheetId="32">#REF!</definedName>
    <definedName name="___________________dao2">#REF!</definedName>
    <definedName name="___________________dap2" localSheetId="32">#REF!</definedName>
    <definedName name="___________________dap2">#REF!</definedName>
    <definedName name="___________________day1" localSheetId="32">#REF!</definedName>
    <definedName name="___________________day1">#REF!</definedName>
    <definedName name="___________________day2" localSheetId="32">#REF!</definedName>
    <definedName name="___________________day2">#REF!</definedName>
    <definedName name="___________________dbs1" localSheetId="32">#REF!</definedName>
    <definedName name="___________________dbs1">#REF!</definedName>
    <definedName name="___________________dbs11" localSheetId="32">#REF!</definedName>
    <definedName name="___________________dbs11">#REF!</definedName>
    <definedName name="___________________dbs76" localSheetId="32">#REF!</definedName>
    <definedName name="___________________dbs76">#REF!</definedName>
    <definedName name="___________________dbu1" localSheetId="32">#REF!</definedName>
    <definedName name="___________________dbu1">#REF!</definedName>
    <definedName name="___________________dbu2" localSheetId="32">#REF!</definedName>
    <definedName name="___________________dbu2">#REF!</definedName>
    <definedName name="___________________dep2" localSheetId="32">#REF!</definedName>
    <definedName name="___________________dep2">#REF!</definedName>
    <definedName name="___________________dep3" localSheetId="32">#REF!</definedName>
    <definedName name="___________________dep3">#REF!</definedName>
    <definedName name="___________________E2" localSheetId="32">#REF!</definedName>
    <definedName name="___________________E2">#REF!</definedName>
    <definedName name="___________________ext2" localSheetId="32">#REF!</definedName>
    <definedName name="___________________ext2">#REF!</definedName>
    <definedName name="___________________ext3" localSheetId="32">#REF!</definedName>
    <definedName name="___________________ext3">#REF!</definedName>
    <definedName name="___________________gon4" localSheetId="32">#REF!</definedName>
    <definedName name="___________________gon4">#REF!</definedName>
    <definedName name="___________________K85167" localSheetId="32">#REF!</definedName>
    <definedName name="___________________K85167">#REF!</definedName>
    <definedName name="___________________lap1" localSheetId="32">#REF!</definedName>
    <definedName name="___________________lap1">#REF!</definedName>
    <definedName name="___________________lap2" localSheetId="32">#REF!</definedName>
    <definedName name="___________________lap2">#REF!</definedName>
    <definedName name="___________________len2" localSheetId="32">#REF!</definedName>
    <definedName name="___________________len2">#REF!</definedName>
    <definedName name="___________________len3" localSheetId="32">#REF!</definedName>
    <definedName name="___________________len3">#REF!</definedName>
    <definedName name="___________________MCC3" localSheetId="32" hidden="1">{#N/A,#N/A,FALSE,"CCTV"}</definedName>
    <definedName name="___________________MCC3" hidden="1">{#N/A,#N/A,FALSE,"CCTV"}</definedName>
    <definedName name="___________________ML2" localSheetId="32">#REF!</definedName>
    <definedName name="___________________ML2">#REF!</definedName>
    <definedName name="___________________new8" localSheetId="10" hidden="1">#REF!</definedName>
    <definedName name="___________________new8" localSheetId="12" hidden="1">#REF!</definedName>
    <definedName name="___________________new8" localSheetId="13" hidden="1">#REF!</definedName>
    <definedName name="___________________new8" localSheetId="14" hidden="1">#REF!</definedName>
    <definedName name="___________________new8" localSheetId="16" hidden="1">#REF!</definedName>
    <definedName name="___________________new8" localSheetId="18" hidden="1">#REF!</definedName>
    <definedName name="___________________new8" localSheetId="28" hidden="1">#REF!</definedName>
    <definedName name="___________________new8" localSheetId="30" hidden="1">#REF!</definedName>
    <definedName name="___________________new8" localSheetId="32" hidden="1">#REF!</definedName>
    <definedName name="___________________new8" hidden="1">#REF!</definedName>
    <definedName name="___________________new8_1">#N/A</definedName>
    <definedName name="___________________old2" localSheetId="32">#REF!</definedName>
    <definedName name="___________________old2">#REF!</definedName>
    <definedName name="___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___old4" localSheetId="32">#REF!</definedName>
    <definedName name="___________________old4">#REF!</definedName>
    <definedName name="___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___old6" localSheetId="32">#REF!</definedName>
    <definedName name="___________________old6">#REF!</definedName>
    <definedName name="___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___pc1" localSheetId="32">#REF!</definedName>
    <definedName name="___________________pc1">#REF!</definedName>
    <definedName name="___________________pc2" localSheetId="32">#REF!</definedName>
    <definedName name="___________________pc2">#REF!</definedName>
    <definedName name="___________________pc3" localSheetId="32">#REF!</definedName>
    <definedName name="___________________pc3">#REF!</definedName>
    <definedName name="___________________QTY1">#N/A</definedName>
    <definedName name="___________________SC1">#N/A</definedName>
    <definedName name="___________________sw1" localSheetId="32">#REF!</definedName>
    <definedName name="___________________sw1">#REF!</definedName>
    <definedName name="___________________sw2" localSheetId="32">#REF!</definedName>
    <definedName name="___________________sw2">#REF!</definedName>
    <definedName name="___________________sw3" localSheetId="32">#REF!</definedName>
    <definedName name="___________________sw3">#REF!</definedName>
    <definedName name="___________________sw4" localSheetId="32">#REF!</definedName>
    <definedName name="___________________sw4">#REF!</definedName>
    <definedName name="___________________sw5" localSheetId="32">#REF!</definedName>
    <definedName name="___________________sw5">#REF!</definedName>
    <definedName name="___________________sw6" localSheetId="32">#REF!</definedName>
    <definedName name="___________________sw6">#REF!</definedName>
    <definedName name="___________________sw7" localSheetId="32">#REF!</definedName>
    <definedName name="___________________sw7">#REF!</definedName>
    <definedName name="___________________sw70609" localSheetId="32">#REF!</definedName>
    <definedName name="___________________sw70609">#REF!</definedName>
    <definedName name="___________________sw8" localSheetId="32">#REF!</definedName>
    <definedName name="___________________sw8">#REF!</definedName>
    <definedName name="___________________tbc2" localSheetId="32">#REF!</definedName>
    <definedName name="___________________tbc2">#REF!</definedName>
    <definedName name="___________________tbc3" localSheetId="32">#REF!</definedName>
    <definedName name="___________________tbc3">#REF!</definedName>
    <definedName name="___________________uv10" localSheetId="32">#REF!</definedName>
    <definedName name="___________________uv10">#REF!</definedName>
    <definedName name="___________________vc1" localSheetId="32">#REF!</definedName>
    <definedName name="___________________vc1">#REF!</definedName>
    <definedName name="___________________vc2" localSheetId="32">#REF!</definedName>
    <definedName name="___________________vc2">#REF!</definedName>
    <definedName name="___________________vc3" localSheetId="32">#REF!</definedName>
    <definedName name="___________________vc3">#REF!</definedName>
    <definedName name="___________________wid2" localSheetId="32">#REF!</definedName>
    <definedName name="___________________wid2">#REF!</definedName>
    <definedName name="___________________wid3" localSheetId="32">#REF!</definedName>
    <definedName name="___________________wid3">#REF!</definedName>
    <definedName name="__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all1" localSheetId="32">#REF!</definedName>
    <definedName name="__________________all1">#REF!</definedName>
    <definedName name="__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_BDR1" localSheetId="32">#REF!</definedName>
    <definedName name="__________________BDR1">#REF!</definedName>
    <definedName name="__________________BDR2" localSheetId="32">#REF!</definedName>
    <definedName name="__________________BDR2">#REF!</definedName>
    <definedName name="__________________BTM250" localSheetId="32">#REF!</definedName>
    <definedName name="__________________BTM250">#REF!</definedName>
    <definedName name="__________________BVS4" localSheetId="32">#REF!</definedName>
    <definedName name="__________________BVS4">#REF!</definedName>
    <definedName name="__________________ccr1" localSheetId="32" hidden="1">{#N/A,#N/A,TRUE,"Cover";#N/A,#N/A,TRUE,"Conts";#N/A,#N/A,TRUE,"VOS";#N/A,#N/A,TRUE,"Warrington";#N/A,#N/A,TRUE,"Widnes"}</definedName>
    <definedName name="__________________ccr1" hidden="1">{#N/A,#N/A,TRUE,"Cover";#N/A,#N/A,TRUE,"Conts";#N/A,#N/A,TRUE,"VOS";#N/A,#N/A,TRUE,"Warrington";#N/A,#N/A,TRUE,"Widnes"}</definedName>
    <definedName name="__________________dao1" localSheetId="32">#REF!</definedName>
    <definedName name="__________________dao1">#REF!</definedName>
    <definedName name="__________________dao2" localSheetId="32">#REF!</definedName>
    <definedName name="__________________dao2">#REF!</definedName>
    <definedName name="__________________dap2" localSheetId="32">#REF!</definedName>
    <definedName name="__________________dap2">#REF!</definedName>
    <definedName name="__________________day1" localSheetId="32">#REF!</definedName>
    <definedName name="__________________day1">#REF!</definedName>
    <definedName name="__________________day2" localSheetId="32">#REF!</definedName>
    <definedName name="__________________day2">#REF!</definedName>
    <definedName name="__________________dbs1" localSheetId="32">#REF!</definedName>
    <definedName name="__________________dbs1">#REF!</definedName>
    <definedName name="__________________dbs11" localSheetId="32">#REF!</definedName>
    <definedName name="__________________dbs11">#REF!</definedName>
    <definedName name="__________________dbs76" localSheetId="32">#REF!</definedName>
    <definedName name="__________________dbs76">#REF!</definedName>
    <definedName name="__________________dbu1" localSheetId="32">#REF!</definedName>
    <definedName name="__________________dbu1">#REF!</definedName>
    <definedName name="__________________dbu2" localSheetId="32">#REF!</definedName>
    <definedName name="__________________dbu2">#REF!</definedName>
    <definedName name="__________________dep2" localSheetId="32">#REF!</definedName>
    <definedName name="__________________dep2">#REF!</definedName>
    <definedName name="__________________dep3" localSheetId="32">#REF!</definedName>
    <definedName name="__________________dep3">#REF!</definedName>
    <definedName name="__________________E2" localSheetId="32">#REF!</definedName>
    <definedName name="__________________E2">#REF!</definedName>
    <definedName name="__________________ee222" localSheetId="32" hidden="1">{#N/A,#N/A,TRUE,"Cover";#N/A,#N/A,TRUE,"Conts";#N/A,#N/A,TRUE,"VOS";#N/A,#N/A,TRUE,"Warrington";#N/A,#N/A,TRUE,"Widnes"}</definedName>
    <definedName name="__________________ee222" hidden="1">{#N/A,#N/A,TRUE,"Cover";#N/A,#N/A,TRUE,"Conts";#N/A,#N/A,TRUE,"VOS";#N/A,#N/A,TRUE,"Warrington";#N/A,#N/A,TRUE,"Widnes"}</definedName>
    <definedName name="__________________ext2" localSheetId="32">#REF!</definedName>
    <definedName name="__________________ext2">#REF!</definedName>
    <definedName name="__________________ext3" localSheetId="32">#REF!</definedName>
    <definedName name="__________________ext3">#REF!</definedName>
    <definedName name="__________________gon4" localSheetId="32">#REF!</definedName>
    <definedName name="__________________gon4">#REF!</definedName>
    <definedName name="__________________K85167" localSheetId="32">#REF!</definedName>
    <definedName name="__________________K85167">#REF!</definedName>
    <definedName name="__________________lap1" localSheetId="32">#REF!</definedName>
    <definedName name="__________________lap1">#REF!</definedName>
    <definedName name="__________________lap2" localSheetId="32">#REF!</definedName>
    <definedName name="__________________lap2">#REF!</definedName>
    <definedName name="__________________len2" localSheetId="32">#REF!</definedName>
    <definedName name="__________________len2">#REF!</definedName>
    <definedName name="__________________len3" localSheetId="32">#REF!</definedName>
    <definedName name="__________________len3">#REF!</definedName>
    <definedName name="__________________MCC3" localSheetId="32" hidden="1">{#N/A,#N/A,FALSE,"CCTV"}</definedName>
    <definedName name="__________________MCC3" hidden="1">{#N/A,#N/A,FALSE,"CCTV"}</definedName>
    <definedName name="__________________ML2" localSheetId="32">#REF!</definedName>
    <definedName name="__________________ML2">#REF!</definedName>
    <definedName name="__________________new10" localSheetId="32">#REF!</definedName>
    <definedName name="__________________new10">#REF!</definedName>
    <definedName name="__________________new11" localSheetId="32">#REF!</definedName>
    <definedName name="__________________new11">#REF!</definedName>
    <definedName name="__________________new12" localSheetId="32">#REF!</definedName>
    <definedName name="__________________new12">#REF!</definedName>
    <definedName name="__________________new13" localSheetId="32">#REF!</definedName>
    <definedName name="__________________new13">#REF!</definedName>
    <definedName name="__________________new14" localSheetId="32">#REF!</definedName>
    <definedName name="__________________new14">#REF!</definedName>
    <definedName name="__________________new15" localSheetId="32">#REF!</definedName>
    <definedName name="__________________new15">#REF!</definedName>
    <definedName name="__________________new16" localSheetId="32">#REF!</definedName>
    <definedName name="__________________new16">#REF!</definedName>
    <definedName name="__________________new17" localSheetId="32">#REF!</definedName>
    <definedName name="__________________new17">#REF!</definedName>
    <definedName name="__________________new2" localSheetId="32">#REF!</definedName>
    <definedName name="__________________new2">#REF!</definedName>
    <definedName name="__________________new3" localSheetId="32">#REF!</definedName>
    <definedName name="__________________new3">#REF!</definedName>
    <definedName name="__________________new4" localSheetId="32">#REF!</definedName>
    <definedName name="__________________new4">#REF!</definedName>
    <definedName name="__________________new5" localSheetId="32">#REF!</definedName>
    <definedName name="__________________new5">#REF!</definedName>
    <definedName name="__________________new6" localSheetId="32">#REF!</definedName>
    <definedName name="__________________new6">#REF!</definedName>
    <definedName name="__________________new7" localSheetId="32">#REF!</definedName>
    <definedName name="__________________new7">#REF!</definedName>
    <definedName name="__________________new8" localSheetId="10" hidden="1">#REF!</definedName>
    <definedName name="__________________new8" localSheetId="13" hidden="1">#REF!</definedName>
    <definedName name="__________________new8" localSheetId="14" hidden="1">#REF!</definedName>
    <definedName name="__________________new8" localSheetId="28" hidden="1">#REF!</definedName>
    <definedName name="__________________new8" localSheetId="30" hidden="1">#REF!</definedName>
    <definedName name="__________________new8" hidden="1">#REF!</definedName>
    <definedName name="__________________new8_1">#N/A</definedName>
    <definedName name="__________________new9" localSheetId="32">#REF!</definedName>
    <definedName name="__________________new9">#REF!</definedName>
    <definedName name="__________________old2" localSheetId="32">#REF!</definedName>
    <definedName name="__________________old2">#REF!</definedName>
    <definedName name="__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__old4" localSheetId="32">#REF!</definedName>
    <definedName name="__________________old4">#REF!</definedName>
    <definedName name="__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__old6" localSheetId="32">#REF!</definedName>
    <definedName name="__________________old6">#REF!</definedName>
    <definedName name="__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__pc1" localSheetId="32">#REF!</definedName>
    <definedName name="__________________pc1">#REF!</definedName>
    <definedName name="__________________pc2" localSheetId="32">#REF!</definedName>
    <definedName name="__________________pc2">#REF!</definedName>
    <definedName name="__________________pc3" localSheetId="32">#REF!</definedName>
    <definedName name="__________________pc3">#REF!</definedName>
    <definedName name="__________________QTY1" localSheetId="32">IF('R-ELECTRICAL'!ARCH_OLD_CITY='R-ELECTRICAL'!Base,#REF!,IF('R-ELECTRICAL'!ARCH_OLD_CITY=1,#REF!*VLOOKUP(#REF!,[0]!CONV,5),#REF!/VLOOKUP(#REF!,[0]!CONV,5)))</definedName>
    <definedName name="__________________QTY1">IF([0]!ARCH_OLD_CITY=[0]!Base,#REF!,IF([0]!ARCH_OLD_CITY=1,#REF!*VLOOKUP(#REF!,[0]!CONV,5),#REF!/VLOOKUP(#REF!,[0]!CONV,5)))</definedName>
    <definedName name="__________________SC1" localSheetId="32">IF(VLOOKUP(#REF!,'R-ELECTRICAL'!ACCNT_52BOP,5)*VLOOKUP(#REF!,'R-ELECTRICAL'!ACCNT_52BOP,9)*#REF!*#REF!=0,0,VLOOKUP(#REF!,'R-ELECTRICAL'!ACCNT_52BOP,5)*VLOOKUP(#REF!,'R-ELECTRICAL'!ACCNT_52BOP,9)*#REF!*#REF!)</definedName>
    <definedName name="__________________SC1">IF(VLOOKUP(#REF!,[0]!ACCNT_52BOP,5)*VLOOKUP(#REF!,[0]!ACCNT_52BOP,9)*#REF!*#REF!=0,0,VLOOKUP(#REF!,[0]!ACCNT_52BOP,5)*VLOOKUP(#REF!,[0]!ACCNT_52BOP,9)*#REF!*#REF!)</definedName>
    <definedName name="__________________sw1" localSheetId="32">#REF!</definedName>
    <definedName name="__________________sw1">#REF!</definedName>
    <definedName name="__________________sw2" localSheetId="32">#REF!</definedName>
    <definedName name="__________________sw2">#REF!</definedName>
    <definedName name="__________________sw3" localSheetId="32">#REF!</definedName>
    <definedName name="__________________sw3">#REF!</definedName>
    <definedName name="__________________sw4" localSheetId="32">#REF!</definedName>
    <definedName name="__________________sw4">#REF!</definedName>
    <definedName name="__________________sw5" localSheetId="32">#REF!</definedName>
    <definedName name="__________________sw5">#REF!</definedName>
    <definedName name="__________________sw6" localSheetId="32">#REF!</definedName>
    <definedName name="__________________sw6">#REF!</definedName>
    <definedName name="__________________sw7" localSheetId="32">#REF!</definedName>
    <definedName name="__________________sw7">#REF!</definedName>
    <definedName name="__________________sw70609" localSheetId="32">#REF!</definedName>
    <definedName name="__________________sw70609">#REF!</definedName>
    <definedName name="__________________sw8" localSheetId="32">#REF!</definedName>
    <definedName name="__________________sw8">#REF!</definedName>
    <definedName name="__________________tbc2" localSheetId="32">#REF!</definedName>
    <definedName name="__________________tbc2">#REF!</definedName>
    <definedName name="__________________tbc3" localSheetId="32">#REF!</definedName>
    <definedName name="__________________tbc3">#REF!</definedName>
    <definedName name="__________________uv10" localSheetId="32">#REF!</definedName>
    <definedName name="__________________uv10">#REF!</definedName>
    <definedName name="__________________vc1" localSheetId="32">#REF!</definedName>
    <definedName name="__________________vc1">#REF!</definedName>
    <definedName name="__________________vc2" localSheetId="32">#REF!</definedName>
    <definedName name="__________________vc2">#REF!</definedName>
    <definedName name="__________________vc3" localSheetId="32">#REF!</definedName>
    <definedName name="__________________vc3">#REF!</definedName>
    <definedName name="__________________wid2" localSheetId="32">#REF!</definedName>
    <definedName name="__________________wid2">#REF!</definedName>
    <definedName name="__________________wid3" localSheetId="32">#REF!</definedName>
    <definedName name="__________________wid3">#REF!</definedName>
    <definedName name="_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all1" localSheetId="32">#REF!</definedName>
    <definedName name="_________________all1">#REF!</definedName>
    <definedName name="_________________ARD1" localSheetId="32">#REF!</definedName>
    <definedName name="_________________ARD1">#REF!</definedName>
    <definedName name="_________________ARD2" localSheetId="32">#REF!</definedName>
    <definedName name="_________________ARD2">#REF!</definedName>
    <definedName name="_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_BDR1" localSheetId="32">#REF!</definedName>
    <definedName name="_________________BDR1">#REF!</definedName>
    <definedName name="_________________BDR2" localSheetId="32">#REF!</definedName>
    <definedName name="_________________BDR2">#REF!</definedName>
    <definedName name="_________________BTM250" localSheetId="32">#REF!</definedName>
    <definedName name="_________________BTM250">#REF!</definedName>
    <definedName name="_________________ccr1" localSheetId="6" hidden="1">{#N/A,#N/A,TRUE,"Cover";#N/A,#N/A,TRUE,"Conts";#N/A,#N/A,TRUE,"VOS";#N/A,#N/A,TRUE,"Warrington";#N/A,#N/A,TRUE,"Widnes"}</definedName>
    <definedName name="_________________ccr1" localSheetId="10" hidden="1">{#N/A,#N/A,TRUE,"Cover";#N/A,#N/A,TRUE,"Conts";#N/A,#N/A,TRUE,"VOS";#N/A,#N/A,TRUE,"Warrington";#N/A,#N/A,TRUE,"Widnes"}</definedName>
    <definedName name="_________________ccr1" localSheetId="12" hidden="1">{#N/A,#N/A,TRUE,"Cover";#N/A,#N/A,TRUE,"Conts";#N/A,#N/A,TRUE,"VOS";#N/A,#N/A,TRUE,"Warrington";#N/A,#N/A,TRUE,"Widnes"}</definedName>
    <definedName name="_________________ccr1" localSheetId="13" hidden="1">{#N/A,#N/A,TRUE,"Cover";#N/A,#N/A,TRUE,"Conts";#N/A,#N/A,TRUE,"VOS";#N/A,#N/A,TRUE,"Warrington";#N/A,#N/A,TRUE,"Widnes"}</definedName>
    <definedName name="_________________ccr1" localSheetId="14" hidden="1">{#N/A,#N/A,TRUE,"Cover";#N/A,#N/A,TRUE,"Conts";#N/A,#N/A,TRUE,"VOS";#N/A,#N/A,TRUE,"Warrington";#N/A,#N/A,TRUE,"Widnes"}</definedName>
    <definedName name="_________________ccr1" localSheetId="16" hidden="1">{#N/A,#N/A,TRUE,"Cover";#N/A,#N/A,TRUE,"Conts";#N/A,#N/A,TRUE,"VOS";#N/A,#N/A,TRUE,"Warrington";#N/A,#N/A,TRUE,"Widnes"}</definedName>
    <definedName name="_________________ccr1" localSheetId="18" hidden="1">{#N/A,#N/A,TRUE,"Cover";#N/A,#N/A,TRUE,"Conts";#N/A,#N/A,TRUE,"VOS";#N/A,#N/A,TRUE,"Warrington";#N/A,#N/A,TRUE,"Widnes"}</definedName>
    <definedName name="_________________ccr1" localSheetId="28" hidden="1">{#N/A,#N/A,TRUE,"Cover";#N/A,#N/A,TRUE,"Conts";#N/A,#N/A,TRUE,"VOS";#N/A,#N/A,TRUE,"Warrington";#N/A,#N/A,TRUE,"Widnes"}</definedName>
    <definedName name="_________________ccr1" localSheetId="30" hidden="1">{#N/A,#N/A,TRUE,"Cover";#N/A,#N/A,TRUE,"Conts";#N/A,#N/A,TRUE,"VOS";#N/A,#N/A,TRUE,"Warrington";#N/A,#N/A,TRUE,"Widnes"}</definedName>
    <definedName name="_________________ccr1" localSheetId="32" hidden="1">{#N/A,#N/A,TRUE,"Cover";#N/A,#N/A,TRUE,"Conts";#N/A,#N/A,TRUE,"VOS";#N/A,#N/A,TRUE,"Warrington";#N/A,#N/A,TRUE,"Widnes"}</definedName>
    <definedName name="_________________ccr1" hidden="1">{#N/A,#N/A,TRUE,"Cover";#N/A,#N/A,TRUE,"Conts";#N/A,#N/A,TRUE,"VOS";#N/A,#N/A,TRUE,"Warrington";#N/A,#N/A,TRUE,"Widnes"}</definedName>
    <definedName name="_________________ccr1_1">#N/A</definedName>
    <definedName name="_________________dao1" localSheetId="32">#REF!</definedName>
    <definedName name="_________________dao1">#REF!</definedName>
    <definedName name="_________________dao2" localSheetId="32">#REF!</definedName>
    <definedName name="_________________dao2">#REF!</definedName>
    <definedName name="_________________dap2" localSheetId="32">#REF!</definedName>
    <definedName name="_________________dap2">#REF!</definedName>
    <definedName name="_________________day1" localSheetId="32">#REF!</definedName>
    <definedName name="_________________day1">#REF!</definedName>
    <definedName name="_________________day2" localSheetId="32">#REF!</definedName>
    <definedName name="_________________day2">#REF!</definedName>
    <definedName name="_________________dbs1" localSheetId="32">#REF!</definedName>
    <definedName name="_________________dbs1">#REF!</definedName>
    <definedName name="_________________dbs11" localSheetId="32">#REF!</definedName>
    <definedName name="_________________dbs11">#REF!</definedName>
    <definedName name="_________________dbs76" localSheetId="32">#REF!</definedName>
    <definedName name="_________________dbs76">#REF!</definedName>
    <definedName name="_________________dbu1" localSheetId="32">#REF!</definedName>
    <definedName name="_________________dbu1">#REF!</definedName>
    <definedName name="_________________dbu2" localSheetId="32">#REF!</definedName>
    <definedName name="_________________dbu2">#REF!</definedName>
    <definedName name="_________________dep2" localSheetId="32">#REF!</definedName>
    <definedName name="_________________dep2">#REF!</definedName>
    <definedName name="_________________dep3" localSheetId="32">#REF!</definedName>
    <definedName name="_________________dep3">#REF!</definedName>
    <definedName name="_________________E2" localSheetId="32">#REF!</definedName>
    <definedName name="_________________E2">#REF!</definedName>
    <definedName name="_________________ee222" localSheetId="32" hidden="1">{#N/A,#N/A,TRUE,"Cover";#N/A,#N/A,TRUE,"Conts";#N/A,#N/A,TRUE,"VOS";#N/A,#N/A,TRUE,"Warrington";#N/A,#N/A,TRUE,"Widnes"}</definedName>
    <definedName name="_________________ee222" hidden="1">{#N/A,#N/A,TRUE,"Cover";#N/A,#N/A,TRUE,"Conts";#N/A,#N/A,TRUE,"VOS";#N/A,#N/A,TRUE,"Warrington";#N/A,#N/A,TRUE,"Widnes"}</definedName>
    <definedName name="_________________ext2" localSheetId="32">#REF!</definedName>
    <definedName name="_________________ext2">#REF!</definedName>
    <definedName name="_________________ext3" localSheetId="32">#REF!</definedName>
    <definedName name="_________________ext3">#REF!</definedName>
    <definedName name="_________________gon4" localSheetId="32">#REF!</definedName>
    <definedName name="_________________gon4">#REF!</definedName>
    <definedName name="_________________K85167" localSheetId="32">#REF!</definedName>
    <definedName name="_________________K85167">#REF!</definedName>
    <definedName name="_________________lap1" localSheetId="32">#REF!</definedName>
    <definedName name="_________________lap1">#REF!</definedName>
    <definedName name="_________________lap2" localSheetId="32">#REF!</definedName>
    <definedName name="_________________lap2">#REF!</definedName>
    <definedName name="_________________len2" localSheetId="32">#REF!</definedName>
    <definedName name="_________________len2">#REF!</definedName>
    <definedName name="_________________len3" localSheetId="32">#REF!</definedName>
    <definedName name="_________________len3">#REF!</definedName>
    <definedName name="_________________MCC3" localSheetId="32" hidden="1">{#N/A,#N/A,FALSE,"CCTV"}</definedName>
    <definedName name="_________________MCC3" hidden="1">{#N/A,#N/A,FALSE,"CCTV"}</definedName>
    <definedName name="_________________ML2" localSheetId="32">#REF!</definedName>
    <definedName name="_________________ML2">#REF!</definedName>
    <definedName name="_________________new8" localSheetId="10" hidden="1">#REF!</definedName>
    <definedName name="_________________new8" localSheetId="12" hidden="1">#REF!</definedName>
    <definedName name="_________________new8" localSheetId="13" hidden="1">#REF!</definedName>
    <definedName name="_________________new8" localSheetId="14" hidden="1">#REF!</definedName>
    <definedName name="_________________new8" localSheetId="16" hidden="1">#REF!</definedName>
    <definedName name="_________________new8" localSheetId="18" hidden="1">#REF!</definedName>
    <definedName name="_________________new8" localSheetId="28" hidden="1">#REF!</definedName>
    <definedName name="_________________new8" localSheetId="30" hidden="1">#REF!</definedName>
    <definedName name="_________________new8" localSheetId="32" hidden="1">#REF!</definedName>
    <definedName name="_________________new8" hidden="1">#REF!</definedName>
    <definedName name="_________________new8_1">#N/A</definedName>
    <definedName name="_________________nr83" localSheetId="32">#REF!</definedName>
    <definedName name="_________________nr83">#REF!</definedName>
    <definedName name="_________________NS1" localSheetId="32">#REF!</definedName>
    <definedName name="_________________NS1">#REF!</definedName>
    <definedName name="_________________old2" localSheetId="32">#REF!</definedName>
    <definedName name="_________________old2">#REF!</definedName>
    <definedName name="_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_old4" localSheetId="32">#REF!</definedName>
    <definedName name="_________________old4">#REF!</definedName>
    <definedName name="_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_old6" localSheetId="32">#REF!</definedName>
    <definedName name="_________________old6">#REF!</definedName>
    <definedName name="_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_pc1" localSheetId="32">#REF!</definedName>
    <definedName name="_________________pc1">#REF!</definedName>
    <definedName name="_________________pc2" localSheetId="32">#REF!</definedName>
    <definedName name="_________________pc2">#REF!</definedName>
    <definedName name="_________________pc3" localSheetId="32">#REF!</definedName>
    <definedName name="_________________pc3">#REF!</definedName>
    <definedName name="_________________QTY1">#N/A</definedName>
    <definedName name="_________________SC1">#N/A</definedName>
    <definedName name="_________________sw1" localSheetId="32">#REF!</definedName>
    <definedName name="_________________sw1">#REF!</definedName>
    <definedName name="_________________sw2" localSheetId="32">#REF!</definedName>
    <definedName name="_________________sw2">#REF!</definedName>
    <definedName name="_________________sw3" localSheetId="32">#REF!</definedName>
    <definedName name="_________________sw3">#REF!</definedName>
    <definedName name="_________________sw4" localSheetId="32">#REF!</definedName>
    <definedName name="_________________sw4">#REF!</definedName>
    <definedName name="_________________sw5" localSheetId="32">#REF!</definedName>
    <definedName name="_________________sw5">#REF!</definedName>
    <definedName name="_________________sw6" localSheetId="32">#REF!</definedName>
    <definedName name="_________________sw6">#REF!</definedName>
    <definedName name="_________________sw7" localSheetId="32">#REF!</definedName>
    <definedName name="_________________sw7">#REF!</definedName>
    <definedName name="_________________sw70609" localSheetId="32">#REF!</definedName>
    <definedName name="_________________sw70609">#REF!</definedName>
    <definedName name="_________________sw8" localSheetId="32">#REF!</definedName>
    <definedName name="_________________sw8">#REF!</definedName>
    <definedName name="_________________tab2" localSheetId="32">#REF!</definedName>
    <definedName name="_________________tab2">#REF!</definedName>
    <definedName name="_________________tbc2" localSheetId="32">#REF!</definedName>
    <definedName name="_________________tbc2">#REF!</definedName>
    <definedName name="_________________tbc3" localSheetId="32">#REF!</definedName>
    <definedName name="_________________tbc3">#REF!</definedName>
    <definedName name="_________________uv10" localSheetId="32">#REF!</definedName>
    <definedName name="_________________uv10">#REF!</definedName>
    <definedName name="_________________vc1" localSheetId="32">#REF!</definedName>
    <definedName name="_________________vc1">#REF!</definedName>
    <definedName name="_________________vc2" localSheetId="32">#REF!</definedName>
    <definedName name="_________________vc2">#REF!</definedName>
    <definedName name="_________________vc3" localSheetId="32">#REF!</definedName>
    <definedName name="_________________vc3">#REF!</definedName>
    <definedName name="_________________wid2" localSheetId="32">#REF!</definedName>
    <definedName name="_________________wid2">#REF!</definedName>
    <definedName name="_________________wid3" localSheetId="32">#REF!</definedName>
    <definedName name="_________________wid3">#REF!</definedName>
    <definedName name="_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all1" localSheetId="32">#REF!</definedName>
    <definedName name="________________all1">#REF!</definedName>
    <definedName name="________________ARD1" localSheetId="32">#REF!</definedName>
    <definedName name="________________ARD1">#REF!</definedName>
    <definedName name="________________ARD2" localSheetId="32">#REF!</definedName>
    <definedName name="________________ARD2">#REF!</definedName>
    <definedName name="_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_BDR1" localSheetId="32">#REF!</definedName>
    <definedName name="________________BDR1">#REF!</definedName>
    <definedName name="________________BDR2" localSheetId="32">#REF!</definedName>
    <definedName name="________________BDR2">#REF!</definedName>
    <definedName name="________________BTM250" localSheetId="32">#REF!</definedName>
    <definedName name="________________BTM250">#REF!</definedName>
    <definedName name="________________BVS4" localSheetId="32">#REF!</definedName>
    <definedName name="________________BVS4">#REF!</definedName>
    <definedName name="________________ccr1" localSheetId="6" hidden="1">{#N/A,#N/A,TRUE,"Cover";#N/A,#N/A,TRUE,"Conts";#N/A,#N/A,TRUE,"VOS";#N/A,#N/A,TRUE,"Warrington";#N/A,#N/A,TRUE,"Widnes"}</definedName>
    <definedName name="________________ccr1" localSheetId="10" hidden="1">{#N/A,#N/A,TRUE,"Cover";#N/A,#N/A,TRUE,"Conts";#N/A,#N/A,TRUE,"VOS";#N/A,#N/A,TRUE,"Warrington";#N/A,#N/A,TRUE,"Widnes"}</definedName>
    <definedName name="________________ccr1" localSheetId="12" hidden="1">{#N/A,#N/A,TRUE,"Cover";#N/A,#N/A,TRUE,"Conts";#N/A,#N/A,TRUE,"VOS";#N/A,#N/A,TRUE,"Warrington";#N/A,#N/A,TRUE,"Widnes"}</definedName>
    <definedName name="________________ccr1" localSheetId="13" hidden="1">{#N/A,#N/A,TRUE,"Cover";#N/A,#N/A,TRUE,"Conts";#N/A,#N/A,TRUE,"VOS";#N/A,#N/A,TRUE,"Warrington";#N/A,#N/A,TRUE,"Widnes"}</definedName>
    <definedName name="________________ccr1" localSheetId="14" hidden="1">{#N/A,#N/A,TRUE,"Cover";#N/A,#N/A,TRUE,"Conts";#N/A,#N/A,TRUE,"VOS";#N/A,#N/A,TRUE,"Warrington";#N/A,#N/A,TRUE,"Widnes"}</definedName>
    <definedName name="________________ccr1" localSheetId="16" hidden="1">{#N/A,#N/A,TRUE,"Cover";#N/A,#N/A,TRUE,"Conts";#N/A,#N/A,TRUE,"VOS";#N/A,#N/A,TRUE,"Warrington";#N/A,#N/A,TRUE,"Widnes"}</definedName>
    <definedName name="________________ccr1" localSheetId="18" hidden="1">{#N/A,#N/A,TRUE,"Cover";#N/A,#N/A,TRUE,"Conts";#N/A,#N/A,TRUE,"VOS";#N/A,#N/A,TRUE,"Warrington";#N/A,#N/A,TRUE,"Widnes"}</definedName>
    <definedName name="________________ccr1" localSheetId="28" hidden="1">{#N/A,#N/A,TRUE,"Cover";#N/A,#N/A,TRUE,"Conts";#N/A,#N/A,TRUE,"VOS";#N/A,#N/A,TRUE,"Warrington";#N/A,#N/A,TRUE,"Widnes"}</definedName>
    <definedName name="________________ccr1" localSheetId="30" hidden="1">{#N/A,#N/A,TRUE,"Cover";#N/A,#N/A,TRUE,"Conts";#N/A,#N/A,TRUE,"VOS";#N/A,#N/A,TRUE,"Warrington";#N/A,#N/A,TRUE,"Widnes"}</definedName>
    <definedName name="________________ccr1" localSheetId="32" hidden="1">{#N/A,#N/A,TRUE,"Cover";#N/A,#N/A,TRUE,"Conts";#N/A,#N/A,TRUE,"VOS";#N/A,#N/A,TRUE,"Warrington";#N/A,#N/A,TRUE,"Widnes"}</definedName>
    <definedName name="________________ccr1" hidden="1">{#N/A,#N/A,TRUE,"Cover";#N/A,#N/A,TRUE,"Conts";#N/A,#N/A,TRUE,"VOS";#N/A,#N/A,TRUE,"Warrington";#N/A,#N/A,TRUE,"Widnes"}</definedName>
    <definedName name="________________ccr1_1">#N/A</definedName>
    <definedName name="________________dao1" localSheetId="32">#REF!</definedName>
    <definedName name="________________dao1">#REF!</definedName>
    <definedName name="________________dao2" localSheetId="32">#REF!</definedName>
    <definedName name="________________dao2">#REF!</definedName>
    <definedName name="________________dap2" localSheetId="32">#REF!</definedName>
    <definedName name="________________dap2">#REF!</definedName>
    <definedName name="________________day1" localSheetId="32">#REF!</definedName>
    <definedName name="________________day1">#REF!</definedName>
    <definedName name="________________day2" localSheetId="32">#REF!</definedName>
    <definedName name="________________day2">#REF!</definedName>
    <definedName name="________________dbs1" localSheetId="32">#REF!</definedName>
    <definedName name="________________dbs1">#REF!</definedName>
    <definedName name="________________dbs11" localSheetId="32">#REF!</definedName>
    <definedName name="________________dbs11">#REF!</definedName>
    <definedName name="________________dbs76" localSheetId="32">#REF!</definedName>
    <definedName name="________________dbs76">#REF!</definedName>
    <definedName name="________________dbu1" localSheetId="32">#REF!</definedName>
    <definedName name="________________dbu1">#REF!</definedName>
    <definedName name="________________dbu2" localSheetId="32">#REF!</definedName>
    <definedName name="________________dbu2">#REF!</definedName>
    <definedName name="________________dep2" localSheetId="32">#REF!</definedName>
    <definedName name="________________dep2">#REF!</definedName>
    <definedName name="________________dep3" localSheetId="32">#REF!</definedName>
    <definedName name="________________dep3">#REF!</definedName>
    <definedName name="________________E2" localSheetId="32">#REF!</definedName>
    <definedName name="________________E2">#REF!</definedName>
    <definedName name="________________ee222" localSheetId="32" hidden="1">{#N/A,#N/A,TRUE,"Cover";#N/A,#N/A,TRUE,"Conts";#N/A,#N/A,TRUE,"VOS";#N/A,#N/A,TRUE,"Warrington";#N/A,#N/A,TRUE,"Widnes"}</definedName>
    <definedName name="________________ee222" hidden="1">{#N/A,#N/A,TRUE,"Cover";#N/A,#N/A,TRUE,"Conts";#N/A,#N/A,TRUE,"VOS";#N/A,#N/A,TRUE,"Warrington";#N/A,#N/A,TRUE,"Widnes"}</definedName>
    <definedName name="________________ext2" localSheetId="32">#REF!</definedName>
    <definedName name="________________ext2">#REF!</definedName>
    <definedName name="________________ext3" localSheetId="32">#REF!</definedName>
    <definedName name="________________ext3">#REF!</definedName>
    <definedName name="________________gon4" localSheetId="32">#REF!</definedName>
    <definedName name="________________gon4">#REF!</definedName>
    <definedName name="________________K85167" localSheetId="32">#REF!</definedName>
    <definedName name="________________K85167">#REF!</definedName>
    <definedName name="________________lap1" localSheetId="32">#REF!</definedName>
    <definedName name="________________lap1">#REF!</definedName>
    <definedName name="________________lap2" localSheetId="32">#REF!</definedName>
    <definedName name="________________lap2">#REF!</definedName>
    <definedName name="________________len2" localSheetId="32">#REF!</definedName>
    <definedName name="________________len2">#REF!</definedName>
    <definedName name="________________len3" localSheetId="32">#REF!</definedName>
    <definedName name="________________len3">#REF!</definedName>
    <definedName name="________________MCC3" localSheetId="32" hidden="1">{#N/A,#N/A,FALSE,"CCTV"}</definedName>
    <definedName name="________________MCC3" hidden="1">{#N/A,#N/A,FALSE,"CCTV"}</definedName>
    <definedName name="________________ML2" localSheetId="32">#REF!</definedName>
    <definedName name="________________ML2">#REF!</definedName>
    <definedName name="________________nr83" localSheetId="32">#REF!</definedName>
    <definedName name="________________nr83">#REF!</definedName>
    <definedName name="________________NS1" localSheetId="32">#REF!</definedName>
    <definedName name="________________NS1">#REF!</definedName>
    <definedName name="________________old2" localSheetId="32">#REF!</definedName>
    <definedName name="________________old2">#REF!</definedName>
    <definedName name="_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_old4" localSheetId="32">#REF!</definedName>
    <definedName name="________________old4">#REF!</definedName>
    <definedName name="_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_old6" localSheetId="32">#REF!</definedName>
    <definedName name="________________old6">#REF!</definedName>
    <definedName name="_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_pc1" localSheetId="32">#REF!</definedName>
    <definedName name="________________pc1">#REF!</definedName>
    <definedName name="________________pc2" localSheetId="32">#REF!</definedName>
    <definedName name="________________pc2">#REF!</definedName>
    <definedName name="________________pc3" localSheetId="32">#REF!</definedName>
    <definedName name="________________pc3">#REF!</definedName>
    <definedName name="________________QTY1">#N/A</definedName>
    <definedName name="________________SC1">#N/A</definedName>
    <definedName name="________________sw1" localSheetId="32">#REF!</definedName>
    <definedName name="________________sw1">#REF!</definedName>
    <definedName name="________________sw2" localSheetId="32">#REF!</definedName>
    <definedName name="________________sw2">#REF!</definedName>
    <definedName name="________________sw3" localSheetId="32">#REF!</definedName>
    <definedName name="________________sw3">#REF!</definedName>
    <definedName name="________________sw4" localSheetId="32">#REF!</definedName>
    <definedName name="________________sw4">#REF!</definedName>
    <definedName name="________________sw5" localSheetId="32">#REF!</definedName>
    <definedName name="________________sw5">#REF!</definedName>
    <definedName name="________________sw6" localSheetId="32">#REF!</definedName>
    <definedName name="________________sw6">#REF!</definedName>
    <definedName name="________________sw7" localSheetId="32">#REF!</definedName>
    <definedName name="________________sw7">#REF!</definedName>
    <definedName name="________________sw70609" localSheetId="32">#REF!</definedName>
    <definedName name="________________sw70609">#REF!</definedName>
    <definedName name="________________sw8" localSheetId="32">#REF!</definedName>
    <definedName name="________________sw8">#REF!</definedName>
    <definedName name="________________tab2" localSheetId="32">#REF!</definedName>
    <definedName name="________________tab2">#REF!</definedName>
    <definedName name="________________tbc2" localSheetId="32">#REF!</definedName>
    <definedName name="________________tbc2">#REF!</definedName>
    <definedName name="________________tbc3" localSheetId="32">#REF!</definedName>
    <definedName name="________________tbc3">#REF!</definedName>
    <definedName name="________________uv10" localSheetId="32">#REF!</definedName>
    <definedName name="________________uv10">#REF!</definedName>
    <definedName name="________________vc1" localSheetId="32">#REF!</definedName>
    <definedName name="________________vc1">#REF!</definedName>
    <definedName name="________________vc2" localSheetId="32">#REF!</definedName>
    <definedName name="________________vc2">#REF!</definedName>
    <definedName name="________________vc3" localSheetId="32">#REF!</definedName>
    <definedName name="________________vc3">#REF!</definedName>
    <definedName name="________________wid2" localSheetId="32">#REF!</definedName>
    <definedName name="________________wid2">#REF!</definedName>
    <definedName name="________________wid3" localSheetId="32">#REF!</definedName>
    <definedName name="________________wid3">#REF!</definedName>
    <definedName name="_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all1" localSheetId="32">#REF!</definedName>
    <definedName name="_______________all1">#REF!</definedName>
    <definedName name="_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_BDR1" localSheetId="32">#REF!</definedName>
    <definedName name="_______________BDR1">#REF!</definedName>
    <definedName name="_______________BDR2" localSheetId="32">#REF!</definedName>
    <definedName name="_______________BDR2">#REF!</definedName>
    <definedName name="_______________BTM250" localSheetId="32">#REF!</definedName>
    <definedName name="_______________BTM250">#REF!</definedName>
    <definedName name="_______________BVS4" localSheetId="32">#REF!</definedName>
    <definedName name="_______________BVS4">#REF!</definedName>
    <definedName name="_______________ccr1" localSheetId="6" hidden="1">{#N/A,#N/A,TRUE,"Cover";#N/A,#N/A,TRUE,"Conts";#N/A,#N/A,TRUE,"VOS";#N/A,#N/A,TRUE,"Warrington";#N/A,#N/A,TRUE,"Widnes"}</definedName>
    <definedName name="_______________ccr1" localSheetId="10" hidden="1">{#N/A,#N/A,TRUE,"Cover";#N/A,#N/A,TRUE,"Conts";#N/A,#N/A,TRUE,"VOS";#N/A,#N/A,TRUE,"Warrington";#N/A,#N/A,TRUE,"Widnes"}</definedName>
    <definedName name="_______________ccr1" localSheetId="12" hidden="1">{#N/A,#N/A,TRUE,"Cover";#N/A,#N/A,TRUE,"Conts";#N/A,#N/A,TRUE,"VOS";#N/A,#N/A,TRUE,"Warrington";#N/A,#N/A,TRUE,"Widnes"}</definedName>
    <definedName name="_______________ccr1" localSheetId="13" hidden="1">{#N/A,#N/A,TRUE,"Cover";#N/A,#N/A,TRUE,"Conts";#N/A,#N/A,TRUE,"VOS";#N/A,#N/A,TRUE,"Warrington";#N/A,#N/A,TRUE,"Widnes"}</definedName>
    <definedName name="_______________ccr1" localSheetId="14" hidden="1">{#N/A,#N/A,TRUE,"Cover";#N/A,#N/A,TRUE,"Conts";#N/A,#N/A,TRUE,"VOS";#N/A,#N/A,TRUE,"Warrington";#N/A,#N/A,TRUE,"Widnes"}</definedName>
    <definedName name="_______________ccr1" localSheetId="16" hidden="1">{#N/A,#N/A,TRUE,"Cover";#N/A,#N/A,TRUE,"Conts";#N/A,#N/A,TRUE,"VOS";#N/A,#N/A,TRUE,"Warrington";#N/A,#N/A,TRUE,"Widnes"}</definedName>
    <definedName name="_______________ccr1" localSheetId="18" hidden="1">{#N/A,#N/A,TRUE,"Cover";#N/A,#N/A,TRUE,"Conts";#N/A,#N/A,TRUE,"VOS";#N/A,#N/A,TRUE,"Warrington";#N/A,#N/A,TRUE,"Widnes"}</definedName>
    <definedName name="_______________ccr1" localSheetId="28" hidden="1">{#N/A,#N/A,TRUE,"Cover";#N/A,#N/A,TRUE,"Conts";#N/A,#N/A,TRUE,"VOS";#N/A,#N/A,TRUE,"Warrington";#N/A,#N/A,TRUE,"Widnes"}</definedName>
    <definedName name="_______________ccr1" localSheetId="30" hidden="1">{#N/A,#N/A,TRUE,"Cover";#N/A,#N/A,TRUE,"Conts";#N/A,#N/A,TRUE,"VOS";#N/A,#N/A,TRUE,"Warrington";#N/A,#N/A,TRUE,"Widnes"}</definedName>
    <definedName name="_______________ccr1" localSheetId="32" hidden="1">{#N/A,#N/A,TRUE,"Cover";#N/A,#N/A,TRUE,"Conts";#N/A,#N/A,TRUE,"VOS";#N/A,#N/A,TRUE,"Warrington";#N/A,#N/A,TRUE,"Widnes"}</definedName>
    <definedName name="_______________ccr1" hidden="1">{#N/A,#N/A,TRUE,"Cover";#N/A,#N/A,TRUE,"Conts";#N/A,#N/A,TRUE,"VOS";#N/A,#N/A,TRUE,"Warrington";#N/A,#N/A,TRUE,"Widnes"}</definedName>
    <definedName name="_______________ccr1_1">#N/A</definedName>
    <definedName name="_______________dao1" localSheetId="32">#REF!</definedName>
    <definedName name="_______________dao1">#REF!</definedName>
    <definedName name="_______________dao2" localSheetId="32">#REF!</definedName>
    <definedName name="_______________dao2">#REF!</definedName>
    <definedName name="_______________dap2" localSheetId="32">#REF!</definedName>
    <definedName name="_______________dap2">#REF!</definedName>
    <definedName name="_______________day1" localSheetId="32">#REF!</definedName>
    <definedName name="_______________day1">#REF!</definedName>
    <definedName name="_______________day2" localSheetId="32">#REF!</definedName>
    <definedName name="_______________day2">#REF!</definedName>
    <definedName name="_______________dbs1" localSheetId="32">#REF!</definedName>
    <definedName name="_______________dbs1">#REF!</definedName>
    <definedName name="_______________dbs11" localSheetId="32">#REF!</definedName>
    <definedName name="_______________dbs11">#REF!</definedName>
    <definedName name="_______________dbs76" localSheetId="32">#REF!</definedName>
    <definedName name="_______________dbs76">#REF!</definedName>
    <definedName name="_______________dbu1" localSheetId="32">#REF!</definedName>
    <definedName name="_______________dbu1">#REF!</definedName>
    <definedName name="_______________dbu2" localSheetId="32">#REF!</definedName>
    <definedName name="_______________dbu2">#REF!</definedName>
    <definedName name="_______________dep2" localSheetId="32">#REF!</definedName>
    <definedName name="_______________dep2">#REF!</definedName>
    <definedName name="_______________dep3" localSheetId="32">#REF!</definedName>
    <definedName name="_______________dep3">#REF!</definedName>
    <definedName name="_______________E2" localSheetId="32">#REF!</definedName>
    <definedName name="_______________E2">#REF!</definedName>
    <definedName name="_______________ee222" localSheetId="32" hidden="1">{#N/A,#N/A,TRUE,"Cover";#N/A,#N/A,TRUE,"Conts";#N/A,#N/A,TRUE,"VOS";#N/A,#N/A,TRUE,"Warrington";#N/A,#N/A,TRUE,"Widnes"}</definedName>
    <definedName name="_______________ee222" hidden="1">{#N/A,#N/A,TRUE,"Cover";#N/A,#N/A,TRUE,"Conts";#N/A,#N/A,TRUE,"VOS";#N/A,#N/A,TRUE,"Warrington";#N/A,#N/A,TRUE,"Widnes"}</definedName>
    <definedName name="_______________ext2" localSheetId="32">#REF!</definedName>
    <definedName name="_______________ext2">#REF!</definedName>
    <definedName name="_______________ext3" localSheetId="32">#REF!</definedName>
    <definedName name="_______________ext3">#REF!</definedName>
    <definedName name="_______________gon4" localSheetId="32">#REF!</definedName>
    <definedName name="_______________gon4">#REF!</definedName>
    <definedName name="_______________K85167" localSheetId="32">#REF!</definedName>
    <definedName name="_______________K85167">#REF!</definedName>
    <definedName name="_______________lap1" localSheetId="32">#REF!</definedName>
    <definedName name="_______________lap1">#REF!</definedName>
    <definedName name="_______________lap2" localSheetId="32">#REF!</definedName>
    <definedName name="_______________lap2">#REF!</definedName>
    <definedName name="_______________len2" localSheetId="32">#REF!</definedName>
    <definedName name="_______________len2">#REF!</definedName>
    <definedName name="_______________len3" localSheetId="32">#REF!</definedName>
    <definedName name="_______________len3">#REF!</definedName>
    <definedName name="_______________MCC3" localSheetId="32" hidden="1">{#N/A,#N/A,FALSE,"CCTV"}</definedName>
    <definedName name="_______________MCC3" hidden="1">{#N/A,#N/A,FALSE,"CCTV"}</definedName>
    <definedName name="_______________ML2" localSheetId="32">#REF!</definedName>
    <definedName name="_______________ML2">#REF!</definedName>
    <definedName name="_______________new8" localSheetId="10" hidden="1">#REF!</definedName>
    <definedName name="_______________new8" localSheetId="12" hidden="1">#REF!</definedName>
    <definedName name="_______________new8" localSheetId="13" hidden="1">#REF!</definedName>
    <definedName name="_______________new8" localSheetId="14" hidden="1">#REF!</definedName>
    <definedName name="_______________new8" localSheetId="16" hidden="1">#REF!</definedName>
    <definedName name="_______________new8" localSheetId="18" hidden="1">#REF!</definedName>
    <definedName name="_______________new8" localSheetId="28" hidden="1">#REF!</definedName>
    <definedName name="_______________new8" localSheetId="30" hidden="1">#REF!</definedName>
    <definedName name="_______________new8" localSheetId="32" hidden="1">#REF!</definedName>
    <definedName name="_______________new8" hidden="1">#REF!</definedName>
    <definedName name="_______________new8_1">#N/A</definedName>
    <definedName name="_______________nr83" localSheetId="32">#REF!</definedName>
    <definedName name="_______________nr83">#REF!</definedName>
    <definedName name="_______________NS1" localSheetId="32">#REF!</definedName>
    <definedName name="_______________NS1">#REF!</definedName>
    <definedName name="_______________old2" localSheetId="32">#REF!</definedName>
    <definedName name="_______________old2">#REF!</definedName>
    <definedName name="_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_old4" localSheetId="32">#REF!</definedName>
    <definedName name="_______________old4">#REF!</definedName>
    <definedName name="_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_old6" localSheetId="32">#REF!</definedName>
    <definedName name="_______________old6">#REF!</definedName>
    <definedName name="_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_pc1" localSheetId="32">#REF!</definedName>
    <definedName name="_______________pc1">#REF!</definedName>
    <definedName name="_______________pc2" localSheetId="32">#REF!</definedName>
    <definedName name="_______________pc2">#REF!</definedName>
    <definedName name="_______________pc3" localSheetId="32">#REF!</definedName>
    <definedName name="_______________pc3">#REF!</definedName>
    <definedName name="_______________QTY1">#N/A</definedName>
    <definedName name="_______________SC1">#N/A</definedName>
    <definedName name="_______________SEC15030" localSheetId="32">#REF!</definedName>
    <definedName name="_______________SEC15030">#REF!</definedName>
    <definedName name="_______________SEC15060" localSheetId="32">#REF!</definedName>
    <definedName name="_______________SEC15060">#REF!</definedName>
    <definedName name="_______________SEC15100" localSheetId="32">#REF!</definedName>
    <definedName name="_______________SEC15100">#REF!</definedName>
    <definedName name="_______________SEC15110" localSheetId="32">#REF!</definedName>
    <definedName name="_______________SEC15110">#REF!</definedName>
    <definedName name="_______________SEC15125" localSheetId="32">#REF!</definedName>
    <definedName name="_______________SEC15125">#REF!</definedName>
    <definedName name="_______________SEC15160" localSheetId="32">#REF!</definedName>
    <definedName name="_______________SEC15160">#REF!</definedName>
    <definedName name="_______________SEC15175" localSheetId="32">#REF!</definedName>
    <definedName name="_______________SEC15175">#REF!</definedName>
    <definedName name="_______________SEC15290" localSheetId="32">#REF!</definedName>
    <definedName name="_______________SEC15290">#REF!</definedName>
    <definedName name="_______________SEC15310" localSheetId="32">#REF!</definedName>
    <definedName name="_______________SEC15310">#REF!</definedName>
    <definedName name="_______________SEC15420" localSheetId="32">#REF!</definedName>
    <definedName name="_______________SEC15420">#REF!</definedName>
    <definedName name="_______________SEC15440" localSheetId="32">#REF!</definedName>
    <definedName name="_______________SEC15440">#REF!</definedName>
    <definedName name="_______________SEC15470" localSheetId="32">#REF!</definedName>
    <definedName name="_______________SEC15470">#REF!</definedName>
    <definedName name="_______________SEC15486" localSheetId="32">#REF!</definedName>
    <definedName name="_______________SEC15486">#REF!</definedName>
    <definedName name="_______________SEC15540" localSheetId="32">#REF!</definedName>
    <definedName name="_______________SEC15540">#REF!</definedName>
    <definedName name="_______________SEC15610" localSheetId="32">#REF!</definedName>
    <definedName name="_______________SEC15610">#REF!</definedName>
    <definedName name="_______________SEC15625" localSheetId="32">#REF!</definedName>
    <definedName name="_______________SEC15625">#REF!</definedName>
    <definedName name="_______________SEC15680" localSheetId="32">#REF!</definedName>
    <definedName name="_______________SEC15680">#REF!</definedName>
    <definedName name="_______________SEC15850" localSheetId="32">#REF!</definedName>
    <definedName name="_______________SEC15850">#REF!</definedName>
    <definedName name="_______________SEC15865" localSheetId="32">#REF!</definedName>
    <definedName name="_______________SEC15865">#REF!</definedName>
    <definedName name="_______________SEC15875" localSheetId="32">#REF!</definedName>
    <definedName name="_______________SEC15875">#REF!</definedName>
    <definedName name="_______________SEC15890" localSheetId="32">#REF!</definedName>
    <definedName name="_______________SEC15890">#REF!</definedName>
    <definedName name="_______________SEC15910" localSheetId="32">#REF!</definedName>
    <definedName name="_______________SEC15910">#REF!</definedName>
    <definedName name="_______________SEC15940" localSheetId="32">#REF!</definedName>
    <definedName name="_______________SEC15940">#REF!</definedName>
    <definedName name="_______________SEC15975" localSheetId="32">#REF!</definedName>
    <definedName name="_______________SEC15975">#REF!</definedName>
    <definedName name="_______________sw1" localSheetId="32">#REF!</definedName>
    <definedName name="_______________sw1">#REF!</definedName>
    <definedName name="_______________sw2" localSheetId="32">#REF!</definedName>
    <definedName name="_______________sw2">#REF!</definedName>
    <definedName name="_______________sw3" localSheetId="32">#REF!</definedName>
    <definedName name="_______________sw3">#REF!</definedName>
    <definedName name="_______________sw4" localSheetId="32">#REF!</definedName>
    <definedName name="_______________sw4">#REF!</definedName>
    <definedName name="_______________sw5" localSheetId="32">#REF!</definedName>
    <definedName name="_______________sw5">#REF!</definedName>
    <definedName name="_______________sw6" localSheetId="32">#REF!</definedName>
    <definedName name="_______________sw6">#REF!</definedName>
    <definedName name="_______________sw7" localSheetId="32">#REF!</definedName>
    <definedName name="_______________sw7">#REF!</definedName>
    <definedName name="_______________sw70609" localSheetId="32">#REF!</definedName>
    <definedName name="_______________sw70609">#REF!</definedName>
    <definedName name="_______________sw8" localSheetId="32">#REF!</definedName>
    <definedName name="_______________sw8">#REF!</definedName>
    <definedName name="_______________tab2" localSheetId="32">#REF!</definedName>
    <definedName name="_______________tab2">#REF!</definedName>
    <definedName name="_______________tbc2" localSheetId="32">#REF!</definedName>
    <definedName name="_______________tbc2">#REF!</definedName>
    <definedName name="_______________tbc3" localSheetId="32">#REF!</definedName>
    <definedName name="_______________tbc3">#REF!</definedName>
    <definedName name="_______________uv10" localSheetId="32">#REF!</definedName>
    <definedName name="_______________uv10">#REF!</definedName>
    <definedName name="_______________vc1" localSheetId="32">#REF!</definedName>
    <definedName name="_______________vc1">#REF!</definedName>
    <definedName name="_______________vc2" localSheetId="32">#REF!</definedName>
    <definedName name="_______________vc2">#REF!</definedName>
    <definedName name="_______________vc3" localSheetId="32">#REF!</definedName>
    <definedName name="_______________vc3">#REF!</definedName>
    <definedName name="_______________wid2" localSheetId="32">#REF!</definedName>
    <definedName name="_______________wid2">#REF!</definedName>
    <definedName name="_______________wid3" localSheetId="32">#REF!</definedName>
    <definedName name="_______________wid3">#REF!</definedName>
    <definedName name="_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all1" localSheetId="32">#REF!</definedName>
    <definedName name="______________all1">#REF!</definedName>
    <definedName name="_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_BDR1" localSheetId="32">#REF!</definedName>
    <definedName name="______________BDR1">#REF!</definedName>
    <definedName name="______________BDR2" localSheetId="32">#REF!</definedName>
    <definedName name="______________BDR2">#REF!</definedName>
    <definedName name="______________boq1" localSheetId="32">#REF!</definedName>
    <definedName name="______________boq1">#REF!</definedName>
    <definedName name="______________BTM250" localSheetId="32">#REF!</definedName>
    <definedName name="______________BTM250">#REF!</definedName>
    <definedName name="______________BVS4" localSheetId="32">#REF!</definedName>
    <definedName name="______________BVS4">#REF!</definedName>
    <definedName name="______________ccr1" localSheetId="6" hidden="1">{#N/A,#N/A,TRUE,"Cover";#N/A,#N/A,TRUE,"Conts";#N/A,#N/A,TRUE,"VOS";#N/A,#N/A,TRUE,"Warrington";#N/A,#N/A,TRUE,"Widnes"}</definedName>
    <definedName name="______________ccr1" localSheetId="10" hidden="1">{#N/A,#N/A,TRUE,"Cover";#N/A,#N/A,TRUE,"Conts";#N/A,#N/A,TRUE,"VOS";#N/A,#N/A,TRUE,"Warrington";#N/A,#N/A,TRUE,"Widnes"}</definedName>
    <definedName name="______________ccr1" localSheetId="12" hidden="1">{#N/A,#N/A,TRUE,"Cover";#N/A,#N/A,TRUE,"Conts";#N/A,#N/A,TRUE,"VOS";#N/A,#N/A,TRUE,"Warrington";#N/A,#N/A,TRUE,"Widnes"}</definedName>
    <definedName name="______________ccr1" localSheetId="13" hidden="1">{#N/A,#N/A,TRUE,"Cover";#N/A,#N/A,TRUE,"Conts";#N/A,#N/A,TRUE,"VOS";#N/A,#N/A,TRUE,"Warrington";#N/A,#N/A,TRUE,"Widnes"}</definedName>
    <definedName name="______________ccr1" localSheetId="14" hidden="1">{#N/A,#N/A,TRUE,"Cover";#N/A,#N/A,TRUE,"Conts";#N/A,#N/A,TRUE,"VOS";#N/A,#N/A,TRUE,"Warrington";#N/A,#N/A,TRUE,"Widnes"}</definedName>
    <definedName name="______________ccr1" localSheetId="16" hidden="1">{#N/A,#N/A,TRUE,"Cover";#N/A,#N/A,TRUE,"Conts";#N/A,#N/A,TRUE,"VOS";#N/A,#N/A,TRUE,"Warrington";#N/A,#N/A,TRUE,"Widnes"}</definedName>
    <definedName name="______________ccr1" localSheetId="18" hidden="1">{#N/A,#N/A,TRUE,"Cover";#N/A,#N/A,TRUE,"Conts";#N/A,#N/A,TRUE,"VOS";#N/A,#N/A,TRUE,"Warrington";#N/A,#N/A,TRUE,"Widnes"}</definedName>
    <definedName name="______________ccr1" localSheetId="28" hidden="1">{#N/A,#N/A,TRUE,"Cover";#N/A,#N/A,TRUE,"Conts";#N/A,#N/A,TRUE,"VOS";#N/A,#N/A,TRUE,"Warrington";#N/A,#N/A,TRUE,"Widnes"}</definedName>
    <definedName name="______________ccr1" localSheetId="30" hidden="1">{#N/A,#N/A,TRUE,"Cover";#N/A,#N/A,TRUE,"Conts";#N/A,#N/A,TRUE,"VOS";#N/A,#N/A,TRUE,"Warrington";#N/A,#N/A,TRUE,"Widnes"}</definedName>
    <definedName name="______________ccr1" localSheetId="32" hidden="1">{#N/A,#N/A,TRUE,"Cover";#N/A,#N/A,TRUE,"Conts";#N/A,#N/A,TRUE,"VOS";#N/A,#N/A,TRUE,"Warrington";#N/A,#N/A,TRUE,"Widnes"}</definedName>
    <definedName name="______________ccr1" hidden="1">{#N/A,#N/A,TRUE,"Cover";#N/A,#N/A,TRUE,"Conts";#N/A,#N/A,TRUE,"VOS";#N/A,#N/A,TRUE,"Warrington";#N/A,#N/A,TRUE,"Widnes"}</definedName>
    <definedName name="______________ccr1_1">#N/A</definedName>
    <definedName name="______________dao1" localSheetId="32">#REF!</definedName>
    <definedName name="______________dao1">#REF!</definedName>
    <definedName name="______________dao2" localSheetId="32">#REF!</definedName>
    <definedName name="______________dao2">#REF!</definedName>
    <definedName name="______________dap2" localSheetId="32">#REF!</definedName>
    <definedName name="______________dap2">#REF!</definedName>
    <definedName name="______________day1" localSheetId="32">#REF!</definedName>
    <definedName name="______________day1">#REF!</definedName>
    <definedName name="______________day2" localSheetId="32">#REF!</definedName>
    <definedName name="______________day2">#REF!</definedName>
    <definedName name="______________dbs1" localSheetId="32">#REF!</definedName>
    <definedName name="______________dbs1">#REF!</definedName>
    <definedName name="______________dbs11" localSheetId="32">#REF!</definedName>
    <definedName name="______________dbs11">#REF!</definedName>
    <definedName name="______________dbs76" localSheetId="32">#REF!</definedName>
    <definedName name="______________dbs76">#REF!</definedName>
    <definedName name="______________dbu1" localSheetId="32">#REF!</definedName>
    <definedName name="______________dbu1">#REF!</definedName>
    <definedName name="______________dbu2" localSheetId="32">#REF!</definedName>
    <definedName name="______________dbu2">#REF!</definedName>
    <definedName name="______________dep2" localSheetId="32">#REF!</definedName>
    <definedName name="______________dep2">#REF!</definedName>
    <definedName name="______________dep3" localSheetId="32">#REF!</definedName>
    <definedName name="______________dep3">#REF!</definedName>
    <definedName name="______________E2" localSheetId="32">#REF!</definedName>
    <definedName name="______________E2">#REF!</definedName>
    <definedName name="______________ext2" localSheetId="32">#REF!</definedName>
    <definedName name="______________ext2">#REF!</definedName>
    <definedName name="______________ext3" localSheetId="32">#REF!</definedName>
    <definedName name="______________ext3">#REF!</definedName>
    <definedName name="______________gon4" localSheetId="32">#REF!</definedName>
    <definedName name="______________gon4">#REF!</definedName>
    <definedName name="______________K85167" localSheetId="32">#REF!</definedName>
    <definedName name="______________K85167">#REF!</definedName>
    <definedName name="______________lap1" localSheetId="32">#REF!</definedName>
    <definedName name="______________lap1">#REF!</definedName>
    <definedName name="______________lap2" localSheetId="32">#REF!</definedName>
    <definedName name="______________lap2">#REF!</definedName>
    <definedName name="______________len2" localSheetId="32">#REF!</definedName>
    <definedName name="______________len2">#REF!</definedName>
    <definedName name="______________len3" localSheetId="32">#REF!</definedName>
    <definedName name="______________len3">#REF!</definedName>
    <definedName name="______________MCC3" localSheetId="32" hidden="1">{#N/A,#N/A,FALSE,"CCTV"}</definedName>
    <definedName name="______________MCC3" hidden="1">{#N/A,#N/A,FALSE,"CCTV"}</definedName>
    <definedName name="______________ML2" localSheetId="32">#REF!</definedName>
    <definedName name="______________ML2">#REF!</definedName>
    <definedName name="______________new8" localSheetId="10" hidden="1">#REF!</definedName>
    <definedName name="______________new8" localSheetId="12" hidden="1">#REF!</definedName>
    <definedName name="______________new8" localSheetId="13" hidden="1">#REF!</definedName>
    <definedName name="______________new8" localSheetId="14" hidden="1">#REF!</definedName>
    <definedName name="______________new8" localSheetId="16" hidden="1">#REF!</definedName>
    <definedName name="______________new8" localSheetId="18" hidden="1">#REF!</definedName>
    <definedName name="______________new8" localSheetId="28" hidden="1">#REF!</definedName>
    <definedName name="______________new8" localSheetId="30" hidden="1">#REF!</definedName>
    <definedName name="______________new8" localSheetId="32" hidden="1">#REF!</definedName>
    <definedName name="______________new8" hidden="1">#REF!</definedName>
    <definedName name="______________new8_1">#N/A</definedName>
    <definedName name="______________No1" localSheetId="32">#REF!</definedName>
    <definedName name="______________No1">#REF!</definedName>
    <definedName name="______________No2" localSheetId="32">#REF!</definedName>
    <definedName name="______________No2">#REF!</definedName>
    <definedName name="______________No3" localSheetId="32">#REF!</definedName>
    <definedName name="______________No3">#REF!</definedName>
    <definedName name="______________nr83" localSheetId="32">#REF!</definedName>
    <definedName name="______________nr83">#REF!</definedName>
    <definedName name="______________NS1" localSheetId="32">#REF!</definedName>
    <definedName name="______________NS1">#REF!</definedName>
    <definedName name="______________old2" localSheetId="32">#REF!</definedName>
    <definedName name="______________old2">#REF!</definedName>
    <definedName name="_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_old4" localSheetId="32">#REF!</definedName>
    <definedName name="______________old4">#REF!</definedName>
    <definedName name="_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_old6" localSheetId="32">#REF!</definedName>
    <definedName name="______________old6">#REF!</definedName>
    <definedName name="_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_pc1" localSheetId="32">#REF!</definedName>
    <definedName name="______________pc1">#REF!</definedName>
    <definedName name="______________pc2" localSheetId="32">#REF!</definedName>
    <definedName name="______________pc2">#REF!</definedName>
    <definedName name="______________pc3" localSheetId="32">#REF!</definedName>
    <definedName name="______________pc3">#REF!</definedName>
    <definedName name="______________QTY1">#N/A</definedName>
    <definedName name="______________SC1">#N/A</definedName>
    <definedName name="______________SEC15030" localSheetId="32">#REF!</definedName>
    <definedName name="______________SEC15030">#REF!</definedName>
    <definedName name="______________SEC15060" localSheetId="32">#REF!</definedName>
    <definedName name="______________SEC15060">#REF!</definedName>
    <definedName name="______________SEC15100" localSheetId="32">#REF!</definedName>
    <definedName name="______________SEC15100">#REF!</definedName>
    <definedName name="______________SEC15110" localSheetId="32">#REF!</definedName>
    <definedName name="______________SEC15110">#REF!</definedName>
    <definedName name="______________SEC15125" localSheetId="32">#REF!</definedName>
    <definedName name="______________SEC15125">#REF!</definedName>
    <definedName name="______________SEC15160" localSheetId="32">#REF!</definedName>
    <definedName name="______________SEC15160">#REF!</definedName>
    <definedName name="______________SEC15175" localSheetId="32">#REF!</definedName>
    <definedName name="______________SEC15175">#REF!</definedName>
    <definedName name="______________SEC15290" localSheetId="32">#REF!</definedName>
    <definedName name="______________SEC15290">#REF!</definedName>
    <definedName name="______________SEC15310" localSheetId="32">#REF!</definedName>
    <definedName name="______________SEC15310">#REF!</definedName>
    <definedName name="______________SEC15420" localSheetId="32">#REF!</definedName>
    <definedName name="______________SEC15420">#REF!</definedName>
    <definedName name="______________SEC15440" localSheetId="32">#REF!</definedName>
    <definedName name="______________SEC15440">#REF!</definedName>
    <definedName name="______________SEC15470" localSheetId="32">#REF!</definedName>
    <definedName name="______________SEC15470">#REF!</definedName>
    <definedName name="______________SEC15486" localSheetId="32">#REF!</definedName>
    <definedName name="______________SEC15486">#REF!</definedName>
    <definedName name="______________SEC15540" localSheetId="32">#REF!</definedName>
    <definedName name="______________SEC15540">#REF!</definedName>
    <definedName name="______________SEC15610" localSheetId="32">#REF!</definedName>
    <definedName name="______________SEC15610">#REF!</definedName>
    <definedName name="______________SEC15625" localSheetId="32">#REF!</definedName>
    <definedName name="______________SEC15625">#REF!</definedName>
    <definedName name="______________SEC15680" localSheetId="32">#REF!</definedName>
    <definedName name="______________SEC15680">#REF!</definedName>
    <definedName name="______________SEC15850" localSheetId="32">#REF!</definedName>
    <definedName name="______________SEC15850">#REF!</definedName>
    <definedName name="______________SEC15865" localSheetId="32">#REF!</definedName>
    <definedName name="______________SEC15865">#REF!</definedName>
    <definedName name="______________SEC15875" localSheetId="32">#REF!</definedName>
    <definedName name="______________SEC15875">#REF!</definedName>
    <definedName name="______________SEC15890" localSheetId="32">#REF!</definedName>
    <definedName name="______________SEC15890">#REF!</definedName>
    <definedName name="______________SEC15910" localSheetId="32">#REF!</definedName>
    <definedName name="______________SEC15910">#REF!</definedName>
    <definedName name="______________SEC15940" localSheetId="32">#REF!</definedName>
    <definedName name="______________SEC15940">#REF!</definedName>
    <definedName name="______________SEC15975" localSheetId="32">#REF!</definedName>
    <definedName name="______________SEC15975">#REF!</definedName>
    <definedName name="______________sw1" localSheetId="32">#REF!</definedName>
    <definedName name="______________sw1">#REF!</definedName>
    <definedName name="______________sw2" localSheetId="32">#REF!</definedName>
    <definedName name="______________sw2">#REF!</definedName>
    <definedName name="______________sw3" localSheetId="32">#REF!</definedName>
    <definedName name="______________sw3">#REF!</definedName>
    <definedName name="______________sw4" localSheetId="32">#REF!</definedName>
    <definedName name="______________sw4">#REF!</definedName>
    <definedName name="______________sw5" localSheetId="32">#REF!</definedName>
    <definedName name="______________sw5">#REF!</definedName>
    <definedName name="______________sw6" localSheetId="32">#REF!</definedName>
    <definedName name="______________sw6">#REF!</definedName>
    <definedName name="______________sw7" localSheetId="32">#REF!</definedName>
    <definedName name="______________sw7">#REF!</definedName>
    <definedName name="______________sw70609" localSheetId="32">#REF!</definedName>
    <definedName name="______________sw70609">#REF!</definedName>
    <definedName name="______________sw8" localSheetId="32">#REF!</definedName>
    <definedName name="______________sw8">#REF!</definedName>
    <definedName name="______________tab2" localSheetId="32">#REF!</definedName>
    <definedName name="______________tab2">#REF!</definedName>
    <definedName name="______________tbc2" localSheetId="32">#REF!</definedName>
    <definedName name="______________tbc2">#REF!</definedName>
    <definedName name="______________tbc3" localSheetId="32">#REF!</definedName>
    <definedName name="______________tbc3">#REF!</definedName>
    <definedName name="______________uv10" localSheetId="32">#REF!</definedName>
    <definedName name="______________uv10">#REF!</definedName>
    <definedName name="______________vc1" localSheetId="32">#REF!</definedName>
    <definedName name="______________vc1">#REF!</definedName>
    <definedName name="______________vc2" localSheetId="32">#REF!</definedName>
    <definedName name="______________vc2">#REF!</definedName>
    <definedName name="______________vc3" localSheetId="32">#REF!</definedName>
    <definedName name="______________vc3">#REF!</definedName>
    <definedName name="______________wid2" localSheetId="32">#REF!</definedName>
    <definedName name="______________wid2">#REF!</definedName>
    <definedName name="______________wid3" localSheetId="32">#REF!</definedName>
    <definedName name="______________wid3">#REF!</definedName>
    <definedName name="_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all1" localSheetId="32">#REF!</definedName>
    <definedName name="_____________all1">#REF!</definedName>
    <definedName name="_____________ARD1" localSheetId="32">#REF!</definedName>
    <definedName name="_____________ARD1">#REF!</definedName>
    <definedName name="_____________ARD2" localSheetId="32">#REF!</definedName>
    <definedName name="_____________ARD2">#REF!</definedName>
    <definedName name="_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_BDR1" localSheetId="32">#REF!</definedName>
    <definedName name="_____________BDR1">#REF!</definedName>
    <definedName name="_____________BDR2" localSheetId="32">#REF!</definedName>
    <definedName name="_____________BDR2">#REF!</definedName>
    <definedName name="_____________boq1" localSheetId="32">#REF!</definedName>
    <definedName name="_____________boq1">#REF!</definedName>
    <definedName name="_____________BTM250" localSheetId="32">#REF!</definedName>
    <definedName name="_____________BTM250">#REF!</definedName>
    <definedName name="_____________BVS4" localSheetId="32">#REF!</definedName>
    <definedName name="_____________BVS4">#REF!</definedName>
    <definedName name="_____________ccr1" localSheetId="6" hidden="1">{#N/A,#N/A,TRUE,"Cover";#N/A,#N/A,TRUE,"Conts";#N/A,#N/A,TRUE,"VOS";#N/A,#N/A,TRUE,"Warrington";#N/A,#N/A,TRUE,"Widnes"}</definedName>
    <definedName name="_____________ccr1" localSheetId="10" hidden="1">{#N/A,#N/A,TRUE,"Cover";#N/A,#N/A,TRUE,"Conts";#N/A,#N/A,TRUE,"VOS";#N/A,#N/A,TRUE,"Warrington";#N/A,#N/A,TRUE,"Widnes"}</definedName>
    <definedName name="_____________ccr1" localSheetId="12" hidden="1">{#N/A,#N/A,TRUE,"Cover";#N/A,#N/A,TRUE,"Conts";#N/A,#N/A,TRUE,"VOS";#N/A,#N/A,TRUE,"Warrington";#N/A,#N/A,TRUE,"Widnes"}</definedName>
    <definedName name="_____________ccr1" localSheetId="13" hidden="1">{#N/A,#N/A,TRUE,"Cover";#N/A,#N/A,TRUE,"Conts";#N/A,#N/A,TRUE,"VOS";#N/A,#N/A,TRUE,"Warrington";#N/A,#N/A,TRUE,"Widnes"}</definedName>
    <definedName name="_____________ccr1" localSheetId="14" hidden="1">{#N/A,#N/A,TRUE,"Cover";#N/A,#N/A,TRUE,"Conts";#N/A,#N/A,TRUE,"VOS";#N/A,#N/A,TRUE,"Warrington";#N/A,#N/A,TRUE,"Widnes"}</definedName>
    <definedName name="_____________ccr1" localSheetId="16" hidden="1">{#N/A,#N/A,TRUE,"Cover";#N/A,#N/A,TRUE,"Conts";#N/A,#N/A,TRUE,"VOS";#N/A,#N/A,TRUE,"Warrington";#N/A,#N/A,TRUE,"Widnes"}</definedName>
    <definedName name="_____________ccr1" localSheetId="18" hidden="1">{#N/A,#N/A,TRUE,"Cover";#N/A,#N/A,TRUE,"Conts";#N/A,#N/A,TRUE,"VOS";#N/A,#N/A,TRUE,"Warrington";#N/A,#N/A,TRUE,"Widnes"}</definedName>
    <definedName name="_____________ccr1" localSheetId="28" hidden="1">{#N/A,#N/A,TRUE,"Cover";#N/A,#N/A,TRUE,"Conts";#N/A,#N/A,TRUE,"VOS";#N/A,#N/A,TRUE,"Warrington";#N/A,#N/A,TRUE,"Widnes"}</definedName>
    <definedName name="_____________ccr1" localSheetId="30" hidden="1">{#N/A,#N/A,TRUE,"Cover";#N/A,#N/A,TRUE,"Conts";#N/A,#N/A,TRUE,"VOS";#N/A,#N/A,TRUE,"Warrington";#N/A,#N/A,TRUE,"Widnes"}</definedName>
    <definedName name="_____________ccr1" localSheetId="32" hidden="1">{#N/A,#N/A,TRUE,"Cover";#N/A,#N/A,TRUE,"Conts";#N/A,#N/A,TRUE,"VOS";#N/A,#N/A,TRUE,"Warrington";#N/A,#N/A,TRUE,"Widnes"}</definedName>
    <definedName name="_____________ccr1" hidden="1">{#N/A,#N/A,TRUE,"Cover";#N/A,#N/A,TRUE,"Conts";#N/A,#N/A,TRUE,"VOS";#N/A,#N/A,TRUE,"Warrington";#N/A,#N/A,TRUE,"Widnes"}</definedName>
    <definedName name="_____________ccr1_1">#N/A</definedName>
    <definedName name="_____________dao1" localSheetId="32">#REF!</definedName>
    <definedName name="_____________dao1">#REF!</definedName>
    <definedName name="_____________dao2" localSheetId="32">#REF!</definedName>
    <definedName name="_____________dao2">#REF!</definedName>
    <definedName name="_____________dap2" localSheetId="32">#REF!</definedName>
    <definedName name="_____________dap2">#REF!</definedName>
    <definedName name="_____________day1" localSheetId="32">#REF!</definedName>
    <definedName name="_____________day1">#REF!</definedName>
    <definedName name="_____________day2" localSheetId="32">#REF!</definedName>
    <definedName name="_____________day2">#REF!</definedName>
    <definedName name="_____________dbs1" localSheetId="32">#REF!</definedName>
    <definedName name="_____________dbs1">#REF!</definedName>
    <definedName name="_____________dbs11" localSheetId="32">#REF!</definedName>
    <definedName name="_____________dbs11">#REF!</definedName>
    <definedName name="_____________dbs76" localSheetId="32">#REF!</definedName>
    <definedName name="_____________dbs76">#REF!</definedName>
    <definedName name="_____________dbu1" localSheetId="32">#REF!</definedName>
    <definedName name="_____________dbu1">#REF!</definedName>
    <definedName name="_____________dbu2" localSheetId="32">#REF!</definedName>
    <definedName name="_____________dbu2">#REF!</definedName>
    <definedName name="_____________dep2" localSheetId="32">#REF!</definedName>
    <definedName name="_____________dep2">#REF!</definedName>
    <definedName name="_____________dep3" localSheetId="32">#REF!</definedName>
    <definedName name="_____________dep3">#REF!</definedName>
    <definedName name="_____________E2" localSheetId="32">#REF!</definedName>
    <definedName name="_____________E2">#REF!</definedName>
    <definedName name="_____________ee222" localSheetId="32" hidden="1">{#N/A,#N/A,TRUE,"Cover";#N/A,#N/A,TRUE,"Conts";#N/A,#N/A,TRUE,"VOS";#N/A,#N/A,TRUE,"Warrington";#N/A,#N/A,TRUE,"Widnes"}</definedName>
    <definedName name="_____________ee222" hidden="1">{#N/A,#N/A,TRUE,"Cover";#N/A,#N/A,TRUE,"Conts";#N/A,#N/A,TRUE,"VOS";#N/A,#N/A,TRUE,"Warrington";#N/A,#N/A,TRUE,"Widnes"}</definedName>
    <definedName name="_____________ext2" localSheetId="32">#REF!</definedName>
    <definedName name="_____________ext2">#REF!</definedName>
    <definedName name="_____________ext3" localSheetId="32">#REF!</definedName>
    <definedName name="_____________ext3">#REF!</definedName>
    <definedName name="_____________gon4" localSheetId="32">#REF!</definedName>
    <definedName name="_____________gon4">#REF!</definedName>
    <definedName name="_____________K85167" localSheetId="32">#REF!</definedName>
    <definedName name="_____________K85167">#REF!</definedName>
    <definedName name="_____________lap1" localSheetId="32">#REF!</definedName>
    <definedName name="_____________lap1">#REF!</definedName>
    <definedName name="_____________lap2" localSheetId="32">#REF!</definedName>
    <definedName name="_____________lap2">#REF!</definedName>
    <definedName name="_____________len2" localSheetId="32">#REF!</definedName>
    <definedName name="_____________len2">#REF!</definedName>
    <definedName name="_____________len3" localSheetId="32">#REF!</definedName>
    <definedName name="_____________len3">#REF!</definedName>
    <definedName name="_____________MCC3" localSheetId="32" hidden="1">{#N/A,#N/A,FALSE,"CCTV"}</definedName>
    <definedName name="_____________MCC3" hidden="1">{#N/A,#N/A,FALSE,"CCTV"}</definedName>
    <definedName name="_____________ML2" localSheetId="32">#REF!</definedName>
    <definedName name="_____________ML2">#REF!</definedName>
    <definedName name="_____________new8" localSheetId="10" hidden="1">#REF!</definedName>
    <definedName name="_____________new8" localSheetId="12" hidden="1">#REF!</definedName>
    <definedName name="_____________new8" localSheetId="13" hidden="1">#REF!</definedName>
    <definedName name="_____________new8" localSheetId="14" hidden="1">#REF!</definedName>
    <definedName name="_____________new8" localSheetId="16" hidden="1">#REF!</definedName>
    <definedName name="_____________new8" localSheetId="18" hidden="1">#REF!</definedName>
    <definedName name="_____________new8" localSheetId="28" hidden="1">#REF!</definedName>
    <definedName name="_____________new8" localSheetId="30" hidden="1">#REF!</definedName>
    <definedName name="_____________new8" localSheetId="32" hidden="1">#REF!</definedName>
    <definedName name="_____________new8" hidden="1">#REF!</definedName>
    <definedName name="_____________new8_1">#N/A</definedName>
    <definedName name="_____________No1" localSheetId="32">#REF!</definedName>
    <definedName name="_____________No1">#REF!</definedName>
    <definedName name="_____________No2" localSheetId="32">#REF!</definedName>
    <definedName name="_____________No2">#REF!</definedName>
    <definedName name="_____________No3" localSheetId="32">#REF!</definedName>
    <definedName name="_____________No3">#REF!</definedName>
    <definedName name="_____________nr83" localSheetId="32">#REF!</definedName>
    <definedName name="_____________nr83">#REF!</definedName>
    <definedName name="_____________NS1" localSheetId="32">#REF!</definedName>
    <definedName name="_____________NS1">#REF!</definedName>
    <definedName name="_____________old2" localSheetId="32">#REF!</definedName>
    <definedName name="_____________old2">#REF!</definedName>
    <definedName name="_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_old4" localSheetId="32">#REF!</definedName>
    <definedName name="_____________old4">#REF!</definedName>
    <definedName name="_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_old6" localSheetId="32">#REF!</definedName>
    <definedName name="_____________old6">#REF!</definedName>
    <definedName name="_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_pc1" localSheetId="32">#REF!</definedName>
    <definedName name="_____________pc1">#REF!</definedName>
    <definedName name="_____________pc2" localSheetId="32">#REF!</definedName>
    <definedName name="_____________pc2">#REF!</definedName>
    <definedName name="_____________pc3" localSheetId="32">#REF!</definedName>
    <definedName name="_____________pc3">#REF!</definedName>
    <definedName name="_____________QTY1">#N/A</definedName>
    <definedName name="_____________res1" localSheetId="32">#REF!</definedName>
    <definedName name="_____________res1">#REF!</definedName>
    <definedName name="_____________SC1">#N/A</definedName>
    <definedName name="_____________SEC15030" localSheetId="32">#REF!</definedName>
    <definedName name="_____________SEC15030">#REF!</definedName>
    <definedName name="_____________SEC15060" localSheetId="32">#REF!</definedName>
    <definedName name="_____________SEC15060">#REF!</definedName>
    <definedName name="_____________SEC15100" localSheetId="32">#REF!</definedName>
    <definedName name="_____________SEC15100">#REF!</definedName>
    <definedName name="_____________SEC15110" localSheetId="32">#REF!</definedName>
    <definedName name="_____________SEC15110">#REF!</definedName>
    <definedName name="_____________SEC15125" localSheetId="32">#REF!</definedName>
    <definedName name="_____________SEC15125">#REF!</definedName>
    <definedName name="_____________SEC15160" localSheetId="32">#REF!</definedName>
    <definedName name="_____________SEC15160">#REF!</definedName>
    <definedName name="_____________SEC15175" localSheetId="32">#REF!</definedName>
    <definedName name="_____________SEC15175">#REF!</definedName>
    <definedName name="_____________SEC15290" localSheetId="32">#REF!</definedName>
    <definedName name="_____________SEC15290">#REF!</definedName>
    <definedName name="_____________SEC15310" localSheetId="32">#REF!</definedName>
    <definedName name="_____________SEC15310">#REF!</definedName>
    <definedName name="_____________SEC15420" localSheetId="32">#REF!</definedName>
    <definedName name="_____________SEC15420">#REF!</definedName>
    <definedName name="_____________SEC15440" localSheetId="32">#REF!</definedName>
    <definedName name="_____________SEC15440">#REF!</definedName>
    <definedName name="_____________SEC15470" localSheetId="32">#REF!</definedName>
    <definedName name="_____________SEC15470">#REF!</definedName>
    <definedName name="_____________SEC15486" localSheetId="32">#REF!</definedName>
    <definedName name="_____________SEC15486">#REF!</definedName>
    <definedName name="_____________SEC15540" localSheetId="32">#REF!</definedName>
    <definedName name="_____________SEC15540">#REF!</definedName>
    <definedName name="_____________SEC15610" localSheetId="32">#REF!</definedName>
    <definedName name="_____________SEC15610">#REF!</definedName>
    <definedName name="_____________SEC15625" localSheetId="32">#REF!</definedName>
    <definedName name="_____________SEC15625">#REF!</definedName>
    <definedName name="_____________SEC15680" localSheetId="32">#REF!</definedName>
    <definedName name="_____________SEC15680">#REF!</definedName>
    <definedName name="_____________SEC15850" localSheetId="32">#REF!</definedName>
    <definedName name="_____________SEC15850">#REF!</definedName>
    <definedName name="_____________SEC15865" localSheetId="32">#REF!</definedName>
    <definedName name="_____________SEC15865">#REF!</definedName>
    <definedName name="_____________SEC15875" localSheetId="32">#REF!</definedName>
    <definedName name="_____________SEC15875">#REF!</definedName>
    <definedName name="_____________SEC15890" localSheetId="32">#REF!</definedName>
    <definedName name="_____________SEC15890">#REF!</definedName>
    <definedName name="_____________SEC15910" localSheetId="32">#REF!</definedName>
    <definedName name="_____________SEC15910">#REF!</definedName>
    <definedName name="_____________SEC15940" localSheetId="32">#REF!</definedName>
    <definedName name="_____________SEC15940">#REF!</definedName>
    <definedName name="_____________SEC15975" localSheetId="32">#REF!</definedName>
    <definedName name="_____________SEC15975">#REF!</definedName>
    <definedName name="_____________sw1" localSheetId="32">#REF!</definedName>
    <definedName name="_____________sw1">#REF!</definedName>
    <definedName name="_____________sw2" localSheetId="32">#REF!</definedName>
    <definedName name="_____________sw2">#REF!</definedName>
    <definedName name="_____________sw3" localSheetId="32">#REF!</definedName>
    <definedName name="_____________sw3">#REF!</definedName>
    <definedName name="_____________sw4" localSheetId="32">#REF!</definedName>
    <definedName name="_____________sw4">#REF!</definedName>
    <definedName name="_____________sw5" localSheetId="32">#REF!</definedName>
    <definedName name="_____________sw5">#REF!</definedName>
    <definedName name="_____________sw6" localSheetId="32">#REF!</definedName>
    <definedName name="_____________sw6">#REF!</definedName>
    <definedName name="_____________sw7" localSheetId="32">#REF!</definedName>
    <definedName name="_____________sw7">#REF!</definedName>
    <definedName name="_____________sw70609" localSheetId="32">#REF!</definedName>
    <definedName name="_____________sw70609">#REF!</definedName>
    <definedName name="_____________sw8" localSheetId="32">#REF!</definedName>
    <definedName name="_____________sw8">#REF!</definedName>
    <definedName name="_____________tab2" localSheetId="32">#REF!</definedName>
    <definedName name="_____________tab2">#REF!</definedName>
    <definedName name="_____________tbc2" localSheetId="32">#REF!</definedName>
    <definedName name="_____________tbc2">#REF!</definedName>
    <definedName name="_____________tbc3" localSheetId="32">#REF!</definedName>
    <definedName name="_____________tbc3">#REF!</definedName>
    <definedName name="_____________uv10" localSheetId="32">#REF!</definedName>
    <definedName name="_____________uv10">#REF!</definedName>
    <definedName name="_____________vc1" localSheetId="32">#REF!</definedName>
    <definedName name="_____________vc1">#REF!</definedName>
    <definedName name="_____________vc2" localSheetId="32">#REF!</definedName>
    <definedName name="_____________vc2">#REF!</definedName>
    <definedName name="_____________vc3" localSheetId="32">#REF!</definedName>
    <definedName name="_____________vc3">#REF!</definedName>
    <definedName name="_____________wid2" localSheetId="32">#REF!</definedName>
    <definedName name="_____________wid2">#REF!</definedName>
    <definedName name="_____________wid3" localSheetId="32">#REF!</definedName>
    <definedName name="_____________wid3">#REF!</definedName>
    <definedName name="_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all1" localSheetId="32">#REF!</definedName>
    <definedName name="____________all1">#REF!</definedName>
    <definedName name="____________ARD1" localSheetId="32">#REF!</definedName>
    <definedName name="____________ARD1">#REF!</definedName>
    <definedName name="____________ARD2" localSheetId="32">#REF!</definedName>
    <definedName name="____________ARD2">#REF!</definedName>
    <definedName name="_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_B19000" localSheetId="32">#REF!</definedName>
    <definedName name="____________B19000">#REF!</definedName>
    <definedName name="____________B19999" localSheetId="32">#REF!</definedName>
    <definedName name="____________B19999">#REF!</definedName>
    <definedName name="____________B20000" localSheetId="32">#REF!</definedName>
    <definedName name="____________B20000">#REF!</definedName>
    <definedName name="____________BDR1" localSheetId="32">#REF!</definedName>
    <definedName name="____________BDR1">#REF!</definedName>
    <definedName name="____________BDR2" localSheetId="32">#REF!</definedName>
    <definedName name="____________BDR2">#REF!</definedName>
    <definedName name="____________boq1" localSheetId="32">#REF!</definedName>
    <definedName name="____________boq1">#REF!</definedName>
    <definedName name="____________BTM250" localSheetId="32">#REF!</definedName>
    <definedName name="____________BTM250">#REF!</definedName>
    <definedName name="____________BVS4" localSheetId="32">#REF!</definedName>
    <definedName name="____________BVS4">#REF!</definedName>
    <definedName name="____________ccr1" localSheetId="32" hidden="1">{#N/A,#N/A,TRUE,"Cover";#N/A,#N/A,TRUE,"Conts";#N/A,#N/A,TRUE,"VOS";#N/A,#N/A,TRUE,"Warrington";#N/A,#N/A,TRUE,"Widnes"}</definedName>
    <definedName name="____________ccr1" hidden="1">{#N/A,#N/A,TRUE,"Cover";#N/A,#N/A,TRUE,"Conts";#N/A,#N/A,TRUE,"VOS";#N/A,#N/A,TRUE,"Warrington";#N/A,#N/A,TRUE,"Widnes"}</definedName>
    <definedName name="____________dao1" localSheetId="32">#REF!</definedName>
    <definedName name="____________dao1">#REF!</definedName>
    <definedName name="____________dao2" localSheetId="32">#REF!</definedName>
    <definedName name="____________dao2">#REF!</definedName>
    <definedName name="____________dap2" localSheetId="32">#REF!</definedName>
    <definedName name="____________dap2">#REF!</definedName>
    <definedName name="____________day1" localSheetId="32">#REF!</definedName>
    <definedName name="____________day1">#REF!</definedName>
    <definedName name="____________day2" localSheetId="32">#REF!</definedName>
    <definedName name="____________day2">#REF!</definedName>
    <definedName name="____________dbs1" localSheetId="32">#REF!</definedName>
    <definedName name="____________dbs1">#REF!</definedName>
    <definedName name="____________dbs11" localSheetId="32">#REF!</definedName>
    <definedName name="____________dbs11">#REF!</definedName>
    <definedName name="____________dbs76" localSheetId="32">#REF!</definedName>
    <definedName name="____________dbs76">#REF!</definedName>
    <definedName name="____________dbu1" localSheetId="32">#REF!</definedName>
    <definedName name="____________dbu1">#REF!</definedName>
    <definedName name="____________dbu2" localSheetId="32">#REF!</definedName>
    <definedName name="____________dbu2">#REF!</definedName>
    <definedName name="____________dep2" localSheetId="32">#REF!</definedName>
    <definedName name="____________dep2">#REF!</definedName>
    <definedName name="____________dep3" localSheetId="32">#REF!</definedName>
    <definedName name="____________dep3">#REF!</definedName>
    <definedName name="____________E2" localSheetId="32">#REF!</definedName>
    <definedName name="____________E2">#REF!</definedName>
    <definedName name="____________e20000" localSheetId="32">#REF!</definedName>
    <definedName name="____________e20000">#REF!</definedName>
    <definedName name="____________e99991" localSheetId="32">#REF!</definedName>
    <definedName name="____________e99991">#REF!</definedName>
    <definedName name="____________ext2" localSheetId="32">#REF!</definedName>
    <definedName name="____________ext2">#REF!</definedName>
    <definedName name="____________ext3" localSheetId="32">#REF!</definedName>
    <definedName name="____________ext3">#REF!</definedName>
    <definedName name="____________gon4" localSheetId="32">#REF!</definedName>
    <definedName name="____________gon4">#REF!</definedName>
    <definedName name="____________K85167" localSheetId="32">#REF!</definedName>
    <definedName name="____________K85167">#REF!</definedName>
    <definedName name="____________lap1" localSheetId="32">#REF!</definedName>
    <definedName name="____________lap1">#REF!</definedName>
    <definedName name="____________lap2" localSheetId="32">#REF!</definedName>
    <definedName name="____________lap2">#REF!</definedName>
    <definedName name="____________len2" localSheetId="32">#REF!</definedName>
    <definedName name="____________len2">#REF!</definedName>
    <definedName name="____________len3" localSheetId="32">#REF!</definedName>
    <definedName name="____________len3">#REF!</definedName>
    <definedName name="____________MCC3" localSheetId="32" hidden="1">{#N/A,#N/A,FALSE,"CCTV"}</definedName>
    <definedName name="____________MCC3" hidden="1">{#N/A,#N/A,FALSE,"CCTV"}</definedName>
    <definedName name="____________ML2" localSheetId="32">#REF!</definedName>
    <definedName name="____________ML2">#REF!</definedName>
    <definedName name="____________new8" localSheetId="32" hidden="1">#REF!</definedName>
    <definedName name="____________new8" hidden="1">#REF!</definedName>
    <definedName name="____________No1" localSheetId="32">#REF!</definedName>
    <definedName name="____________No1">#REF!</definedName>
    <definedName name="____________No2" localSheetId="32">#REF!</definedName>
    <definedName name="____________No2">#REF!</definedName>
    <definedName name="____________No3" localSheetId="32">#REF!</definedName>
    <definedName name="____________No3">#REF!</definedName>
    <definedName name="____________nr83" localSheetId="32">#REF!</definedName>
    <definedName name="____________nr83">#REF!</definedName>
    <definedName name="____________NS1" localSheetId="32">#REF!</definedName>
    <definedName name="____________NS1">#REF!</definedName>
    <definedName name="____________old2" localSheetId="32">#REF!</definedName>
    <definedName name="____________old2">#REF!</definedName>
    <definedName name="_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old3" hidden="1">{#N/A,#N/A,FALSE,"Summary";#N/A,#N/A,FALSE,"3TJ";#N/A,#N/A,FALSE,"3TN";#N/A,#N/A,FALSE,"3TP";#N/A,#N/A,FALSE,"3SJ";#N/A,#N/A,FALSE,"3CJ";#N/A,#N/A,FALSE,"3CN";#N/A,#N/A,FALSE,"3CP";#N/A,#N/A,FALSE,"3A"}</definedName>
    <definedName name="____________old4" localSheetId="32">#REF!</definedName>
    <definedName name="____________old4">#REF!</definedName>
    <definedName name="_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old5" hidden="1">{#N/A,#N/A,FALSE,"Summary";#N/A,#N/A,FALSE,"3TJ";#N/A,#N/A,FALSE,"3TN";#N/A,#N/A,FALSE,"3TP";#N/A,#N/A,FALSE,"3SJ";#N/A,#N/A,FALSE,"3CJ";#N/A,#N/A,FALSE,"3CN";#N/A,#N/A,FALSE,"3CP";#N/A,#N/A,FALSE,"3A"}</definedName>
    <definedName name="____________old6" localSheetId="32">#REF!</definedName>
    <definedName name="____________old6">#REF!</definedName>
    <definedName name="_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_old7" hidden="1">{#N/A,#N/A,FALSE,"Summary";#N/A,#N/A,FALSE,"3TJ";#N/A,#N/A,FALSE,"3TN";#N/A,#N/A,FALSE,"3TP";#N/A,#N/A,FALSE,"3SJ";#N/A,#N/A,FALSE,"3CJ";#N/A,#N/A,FALSE,"3CN";#N/A,#N/A,FALSE,"3CP";#N/A,#N/A,FALSE,"3A"}</definedName>
    <definedName name="____________pc1" localSheetId="32">#REF!</definedName>
    <definedName name="____________pc1">#REF!</definedName>
    <definedName name="____________pc2" localSheetId="32">#REF!</definedName>
    <definedName name="____________pc2">#REF!</definedName>
    <definedName name="____________pc3" localSheetId="32">#REF!</definedName>
    <definedName name="____________pc3">#REF!</definedName>
    <definedName name="____________QTY1">#N/A</definedName>
    <definedName name="____________SC1">#N/A</definedName>
    <definedName name="____________SEC15030" localSheetId="32">#REF!</definedName>
    <definedName name="____________SEC15030">#REF!</definedName>
    <definedName name="____________SEC15060" localSheetId="32">#REF!</definedName>
    <definedName name="____________SEC15060">#REF!</definedName>
    <definedName name="____________SEC15100" localSheetId="32">#REF!</definedName>
    <definedName name="____________SEC15100">#REF!</definedName>
    <definedName name="____________SEC15110" localSheetId="32">#REF!</definedName>
    <definedName name="____________SEC15110">#REF!</definedName>
    <definedName name="____________SEC15125" localSheetId="32">#REF!</definedName>
    <definedName name="____________SEC15125">#REF!</definedName>
    <definedName name="____________SEC15160" localSheetId="32">#REF!</definedName>
    <definedName name="____________SEC15160">#REF!</definedName>
    <definedName name="____________SEC15175" localSheetId="32">#REF!</definedName>
    <definedName name="____________SEC15175">#REF!</definedName>
    <definedName name="____________SEC15290" localSheetId="32">#REF!</definedName>
    <definedName name="____________SEC15290">#REF!</definedName>
    <definedName name="____________SEC15310" localSheetId="32">#REF!</definedName>
    <definedName name="____________SEC15310">#REF!</definedName>
    <definedName name="____________SEC15420" localSheetId="32">#REF!</definedName>
    <definedName name="____________SEC15420">#REF!</definedName>
    <definedName name="____________SEC15440" localSheetId="32">#REF!</definedName>
    <definedName name="____________SEC15440">#REF!</definedName>
    <definedName name="____________SEC15470" localSheetId="32">#REF!</definedName>
    <definedName name="____________SEC15470">#REF!</definedName>
    <definedName name="____________SEC15486" localSheetId="32">#REF!</definedName>
    <definedName name="____________SEC15486">#REF!</definedName>
    <definedName name="____________SEC15540" localSheetId="32">#REF!</definedName>
    <definedName name="____________SEC15540">#REF!</definedName>
    <definedName name="____________SEC15610" localSheetId="32">#REF!</definedName>
    <definedName name="____________SEC15610">#REF!</definedName>
    <definedName name="____________SEC15625" localSheetId="32">#REF!</definedName>
    <definedName name="____________SEC15625">#REF!</definedName>
    <definedName name="____________SEC15680" localSheetId="32">#REF!</definedName>
    <definedName name="____________SEC15680">#REF!</definedName>
    <definedName name="____________SEC15850" localSheetId="32">#REF!</definedName>
    <definedName name="____________SEC15850">#REF!</definedName>
    <definedName name="____________SEC15865" localSheetId="32">#REF!</definedName>
    <definedName name="____________SEC15865">#REF!</definedName>
    <definedName name="____________SEC15875" localSheetId="32">#REF!</definedName>
    <definedName name="____________SEC15875">#REF!</definedName>
    <definedName name="____________SEC15890" localSheetId="32">#REF!</definedName>
    <definedName name="____________SEC15890">#REF!</definedName>
    <definedName name="____________SEC15910" localSheetId="32">#REF!</definedName>
    <definedName name="____________SEC15910">#REF!</definedName>
    <definedName name="____________SEC15940" localSheetId="32">#REF!</definedName>
    <definedName name="____________SEC15940">#REF!</definedName>
    <definedName name="____________SEC15975" localSheetId="32">#REF!</definedName>
    <definedName name="____________SEC15975">#REF!</definedName>
    <definedName name="____________sw1" localSheetId="32">#REF!</definedName>
    <definedName name="____________sw1">#REF!</definedName>
    <definedName name="____________sw2" localSheetId="32">#REF!</definedName>
    <definedName name="____________sw2">#REF!</definedName>
    <definedName name="____________sw3" localSheetId="32">#REF!</definedName>
    <definedName name="____________sw3">#REF!</definedName>
    <definedName name="____________sw4" localSheetId="32">#REF!</definedName>
    <definedName name="____________sw4">#REF!</definedName>
    <definedName name="____________sw5" localSheetId="32">#REF!</definedName>
    <definedName name="____________sw5">#REF!</definedName>
    <definedName name="____________sw6" localSheetId="32">#REF!</definedName>
    <definedName name="____________sw6">#REF!</definedName>
    <definedName name="____________sw7" localSheetId="32">#REF!</definedName>
    <definedName name="____________sw7">#REF!</definedName>
    <definedName name="____________sw70609" localSheetId="32">#REF!</definedName>
    <definedName name="____________sw70609">#REF!</definedName>
    <definedName name="____________sw8" localSheetId="32">#REF!</definedName>
    <definedName name="____________sw8">#REF!</definedName>
    <definedName name="____________tab2" localSheetId="32">#REF!</definedName>
    <definedName name="____________tab2">#REF!</definedName>
    <definedName name="____________tbc2" localSheetId="32">#REF!</definedName>
    <definedName name="____________tbc2">#REF!</definedName>
    <definedName name="____________tbc3" localSheetId="32">#REF!</definedName>
    <definedName name="____________tbc3">#REF!</definedName>
    <definedName name="____________uv10" localSheetId="32">#REF!</definedName>
    <definedName name="____________uv10">#REF!</definedName>
    <definedName name="____________vc1" localSheetId="32">#REF!</definedName>
    <definedName name="____________vc1">#REF!</definedName>
    <definedName name="____________vc2" localSheetId="32">#REF!</definedName>
    <definedName name="____________vc2">#REF!</definedName>
    <definedName name="____________vc3" localSheetId="32">#REF!</definedName>
    <definedName name="____________vc3">#REF!</definedName>
    <definedName name="____________wid2" localSheetId="32">#REF!</definedName>
    <definedName name="____________wid2">#REF!</definedName>
    <definedName name="____________wid3" localSheetId="32">#REF!</definedName>
    <definedName name="____________wid3">#REF!</definedName>
    <definedName name="_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all1" localSheetId="32">#REF!</definedName>
    <definedName name="___________all1">#REF!</definedName>
    <definedName name="___________ARD1" localSheetId="32">#REF!</definedName>
    <definedName name="___________ARD1">#REF!</definedName>
    <definedName name="___________ARD2" localSheetId="32">#REF!</definedName>
    <definedName name="___________ARD2">#REF!</definedName>
    <definedName name="_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_B19000" localSheetId="32">#REF!</definedName>
    <definedName name="___________B19000">#REF!</definedName>
    <definedName name="___________B19999" localSheetId="32">#REF!</definedName>
    <definedName name="___________B19999">#REF!</definedName>
    <definedName name="___________B20000" localSheetId="32">#REF!</definedName>
    <definedName name="___________B20000">#REF!</definedName>
    <definedName name="___________BDR1" localSheetId="32">#REF!</definedName>
    <definedName name="___________BDR1">#REF!</definedName>
    <definedName name="___________BDR2" localSheetId="32">#REF!</definedName>
    <definedName name="___________BDR2">#REF!</definedName>
    <definedName name="___________boq1" localSheetId="32">#REF!</definedName>
    <definedName name="___________boq1">#REF!</definedName>
    <definedName name="___________BTM250" localSheetId="32">#REF!</definedName>
    <definedName name="___________BTM250">#REF!</definedName>
    <definedName name="___________ccr1" localSheetId="6" hidden="1">{#N/A,#N/A,TRUE,"Cover";#N/A,#N/A,TRUE,"Conts";#N/A,#N/A,TRUE,"VOS";#N/A,#N/A,TRUE,"Warrington";#N/A,#N/A,TRUE,"Widnes"}</definedName>
    <definedName name="___________ccr1" localSheetId="10" hidden="1">{#N/A,#N/A,TRUE,"Cover";#N/A,#N/A,TRUE,"Conts";#N/A,#N/A,TRUE,"VOS";#N/A,#N/A,TRUE,"Warrington";#N/A,#N/A,TRUE,"Widnes"}</definedName>
    <definedName name="___________ccr1" localSheetId="12" hidden="1">{#N/A,#N/A,TRUE,"Cover";#N/A,#N/A,TRUE,"Conts";#N/A,#N/A,TRUE,"VOS";#N/A,#N/A,TRUE,"Warrington";#N/A,#N/A,TRUE,"Widnes"}</definedName>
    <definedName name="___________ccr1" localSheetId="13" hidden="1">{#N/A,#N/A,TRUE,"Cover";#N/A,#N/A,TRUE,"Conts";#N/A,#N/A,TRUE,"VOS";#N/A,#N/A,TRUE,"Warrington";#N/A,#N/A,TRUE,"Widnes"}</definedName>
    <definedName name="___________ccr1" localSheetId="14" hidden="1">{#N/A,#N/A,TRUE,"Cover";#N/A,#N/A,TRUE,"Conts";#N/A,#N/A,TRUE,"VOS";#N/A,#N/A,TRUE,"Warrington";#N/A,#N/A,TRUE,"Widnes"}</definedName>
    <definedName name="___________ccr1" localSheetId="16" hidden="1">{#N/A,#N/A,TRUE,"Cover";#N/A,#N/A,TRUE,"Conts";#N/A,#N/A,TRUE,"VOS";#N/A,#N/A,TRUE,"Warrington";#N/A,#N/A,TRUE,"Widnes"}</definedName>
    <definedName name="___________ccr1" localSheetId="18" hidden="1">{#N/A,#N/A,TRUE,"Cover";#N/A,#N/A,TRUE,"Conts";#N/A,#N/A,TRUE,"VOS";#N/A,#N/A,TRUE,"Warrington";#N/A,#N/A,TRUE,"Widnes"}</definedName>
    <definedName name="___________ccr1" localSheetId="28" hidden="1">{#N/A,#N/A,TRUE,"Cover";#N/A,#N/A,TRUE,"Conts";#N/A,#N/A,TRUE,"VOS";#N/A,#N/A,TRUE,"Warrington";#N/A,#N/A,TRUE,"Widnes"}</definedName>
    <definedName name="___________ccr1" localSheetId="30" hidden="1">{#N/A,#N/A,TRUE,"Cover";#N/A,#N/A,TRUE,"Conts";#N/A,#N/A,TRUE,"VOS";#N/A,#N/A,TRUE,"Warrington";#N/A,#N/A,TRUE,"Widnes"}</definedName>
    <definedName name="___________ccr1" localSheetId="32" hidden="1">{#N/A,#N/A,TRUE,"Cover";#N/A,#N/A,TRUE,"Conts";#N/A,#N/A,TRUE,"VOS";#N/A,#N/A,TRUE,"Warrington";#N/A,#N/A,TRUE,"Widnes"}</definedName>
    <definedName name="___________ccr1" hidden="1">{#N/A,#N/A,TRUE,"Cover";#N/A,#N/A,TRUE,"Conts";#N/A,#N/A,TRUE,"VOS";#N/A,#N/A,TRUE,"Warrington";#N/A,#N/A,TRUE,"Widnes"}</definedName>
    <definedName name="___________ccr1_1">#N/A</definedName>
    <definedName name="___________dao1" localSheetId="32">#REF!</definedName>
    <definedName name="___________dao1">#REF!</definedName>
    <definedName name="___________dao2" localSheetId="32">#REF!</definedName>
    <definedName name="___________dao2">#REF!</definedName>
    <definedName name="___________dap2" localSheetId="32">#REF!</definedName>
    <definedName name="___________dap2">#REF!</definedName>
    <definedName name="___________day1" localSheetId="32">#REF!</definedName>
    <definedName name="___________day1">#REF!</definedName>
    <definedName name="___________day2" localSheetId="32">#REF!</definedName>
    <definedName name="___________day2">#REF!</definedName>
    <definedName name="___________dbs1" localSheetId="32">#REF!</definedName>
    <definedName name="___________dbs1">#REF!</definedName>
    <definedName name="___________dbs11" localSheetId="32">#REF!</definedName>
    <definedName name="___________dbs11">#REF!</definedName>
    <definedName name="___________dbs76" localSheetId="32">#REF!</definedName>
    <definedName name="___________dbs76">#REF!</definedName>
    <definedName name="___________dbu1" localSheetId="32">#REF!</definedName>
    <definedName name="___________dbu1">#REF!</definedName>
    <definedName name="___________dbu2" localSheetId="32">#REF!</definedName>
    <definedName name="___________dbu2">#REF!</definedName>
    <definedName name="___________dep2" localSheetId="32">#REF!</definedName>
    <definedName name="___________dep2">#REF!</definedName>
    <definedName name="___________dep3" localSheetId="32">#REF!</definedName>
    <definedName name="___________dep3">#REF!</definedName>
    <definedName name="___________E2" localSheetId="32">#REF!</definedName>
    <definedName name="___________E2">#REF!</definedName>
    <definedName name="___________e20000" localSheetId="32">#REF!</definedName>
    <definedName name="___________e20000">#REF!</definedName>
    <definedName name="___________e99991" localSheetId="32">#REF!</definedName>
    <definedName name="___________e99991">#REF!</definedName>
    <definedName name="___________ee222" localSheetId="32" hidden="1">{#N/A,#N/A,TRUE,"Cover";#N/A,#N/A,TRUE,"Conts";#N/A,#N/A,TRUE,"VOS";#N/A,#N/A,TRUE,"Warrington";#N/A,#N/A,TRUE,"Widnes"}</definedName>
    <definedName name="___________ee222" hidden="1">{#N/A,#N/A,TRUE,"Cover";#N/A,#N/A,TRUE,"Conts";#N/A,#N/A,TRUE,"VOS";#N/A,#N/A,TRUE,"Warrington";#N/A,#N/A,TRUE,"Widnes"}</definedName>
    <definedName name="___________ext2" localSheetId="32">#REF!</definedName>
    <definedName name="___________ext2">#REF!</definedName>
    <definedName name="___________ext3" localSheetId="32">#REF!</definedName>
    <definedName name="___________ext3">#REF!</definedName>
    <definedName name="___________gon4" localSheetId="32">#REF!</definedName>
    <definedName name="___________gon4">#REF!</definedName>
    <definedName name="___________K85167" localSheetId="32">#REF!</definedName>
    <definedName name="___________K85167">#REF!</definedName>
    <definedName name="___________lap1" localSheetId="32">#REF!</definedName>
    <definedName name="___________lap1">#REF!</definedName>
    <definedName name="___________lap2" localSheetId="32">#REF!</definedName>
    <definedName name="___________lap2">#REF!</definedName>
    <definedName name="___________len2" localSheetId="32">#REF!</definedName>
    <definedName name="___________len2">#REF!</definedName>
    <definedName name="___________len3" localSheetId="32">#REF!</definedName>
    <definedName name="___________len3">#REF!</definedName>
    <definedName name="___________MCC3" localSheetId="32" hidden="1">{#N/A,#N/A,FALSE,"CCTV"}</definedName>
    <definedName name="___________MCC3" hidden="1">{#N/A,#N/A,FALSE,"CCTV"}</definedName>
    <definedName name="___________ML2" localSheetId="32">#REF!</definedName>
    <definedName name="___________ML2">#REF!</definedName>
    <definedName name="___________new8" localSheetId="10" hidden="1">#REF!</definedName>
    <definedName name="___________new8" localSheetId="12" hidden="1">#REF!</definedName>
    <definedName name="___________new8" localSheetId="13" hidden="1">#REF!</definedName>
    <definedName name="___________new8" localSheetId="14" hidden="1">#REF!</definedName>
    <definedName name="___________new8" localSheetId="16" hidden="1">#REF!</definedName>
    <definedName name="___________new8" localSheetId="18" hidden="1">#REF!</definedName>
    <definedName name="___________new8" localSheetId="28" hidden="1">#REF!</definedName>
    <definedName name="___________new8" localSheetId="30" hidden="1">#REF!</definedName>
    <definedName name="___________new8" localSheetId="32" hidden="1">#REF!</definedName>
    <definedName name="___________new8" hidden="1">#REF!</definedName>
    <definedName name="___________new8_1">#N/A</definedName>
    <definedName name="___________No1" localSheetId="32">#REF!</definedName>
    <definedName name="___________No1">#REF!</definedName>
    <definedName name="___________No2" localSheetId="32">#REF!</definedName>
    <definedName name="___________No2">#REF!</definedName>
    <definedName name="___________No3" localSheetId="32">#REF!</definedName>
    <definedName name="___________No3">#REF!</definedName>
    <definedName name="___________nr83" localSheetId="32">#REF!</definedName>
    <definedName name="___________nr83">#REF!</definedName>
    <definedName name="___________NS1" localSheetId="32">#REF!</definedName>
    <definedName name="___________NS1">#REF!</definedName>
    <definedName name="___________old2" localSheetId="32">#REF!</definedName>
    <definedName name="___________old2">#REF!</definedName>
    <definedName name="_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old3" hidden="1">{#N/A,#N/A,FALSE,"Summary";#N/A,#N/A,FALSE,"3TJ";#N/A,#N/A,FALSE,"3TN";#N/A,#N/A,FALSE,"3TP";#N/A,#N/A,FALSE,"3SJ";#N/A,#N/A,FALSE,"3CJ";#N/A,#N/A,FALSE,"3CN";#N/A,#N/A,FALSE,"3CP";#N/A,#N/A,FALSE,"3A"}</definedName>
    <definedName name="___________old4" localSheetId="32">#REF!</definedName>
    <definedName name="___________old4">#REF!</definedName>
    <definedName name="_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old5" hidden="1">{#N/A,#N/A,FALSE,"Summary";#N/A,#N/A,FALSE,"3TJ";#N/A,#N/A,FALSE,"3TN";#N/A,#N/A,FALSE,"3TP";#N/A,#N/A,FALSE,"3SJ";#N/A,#N/A,FALSE,"3CJ";#N/A,#N/A,FALSE,"3CN";#N/A,#N/A,FALSE,"3CP";#N/A,#N/A,FALSE,"3A"}</definedName>
    <definedName name="___________old6" localSheetId="32">#REF!</definedName>
    <definedName name="___________old6">#REF!</definedName>
    <definedName name="_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_old7" hidden="1">{#N/A,#N/A,FALSE,"Summary";#N/A,#N/A,FALSE,"3TJ";#N/A,#N/A,FALSE,"3TN";#N/A,#N/A,FALSE,"3TP";#N/A,#N/A,FALSE,"3SJ";#N/A,#N/A,FALSE,"3CJ";#N/A,#N/A,FALSE,"3CN";#N/A,#N/A,FALSE,"3CP";#N/A,#N/A,FALSE,"3A"}</definedName>
    <definedName name="___________pc1" localSheetId="32">#REF!</definedName>
    <definedName name="___________pc1">#REF!</definedName>
    <definedName name="___________pc2" localSheetId="32">#REF!</definedName>
    <definedName name="___________pc2">#REF!</definedName>
    <definedName name="___________pc3" localSheetId="32">#REF!</definedName>
    <definedName name="___________pc3">#REF!</definedName>
    <definedName name="___________QTY1">#N/A</definedName>
    <definedName name="___________res1" localSheetId="32">#REF!</definedName>
    <definedName name="___________res1">#REF!</definedName>
    <definedName name="___________SC1">#N/A</definedName>
    <definedName name="___________sdb2" localSheetId="32">#REF!</definedName>
    <definedName name="___________sdb2">#REF!</definedName>
    <definedName name="___________SEC15030" localSheetId="32">#REF!</definedName>
    <definedName name="___________SEC15030">#REF!</definedName>
    <definedName name="___________SEC15060" localSheetId="32">#REF!</definedName>
    <definedName name="___________SEC15060">#REF!</definedName>
    <definedName name="___________SEC15100" localSheetId="32">#REF!</definedName>
    <definedName name="___________SEC15100">#REF!</definedName>
    <definedName name="___________SEC15110" localSheetId="32">#REF!</definedName>
    <definedName name="___________SEC15110">#REF!</definedName>
    <definedName name="___________SEC15125" localSheetId="32">#REF!</definedName>
    <definedName name="___________SEC15125">#REF!</definedName>
    <definedName name="___________SEC15160" localSheetId="32">#REF!</definedName>
    <definedName name="___________SEC15160">#REF!</definedName>
    <definedName name="___________SEC15175" localSheetId="32">#REF!</definedName>
    <definedName name="___________SEC15175">#REF!</definedName>
    <definedName name="___________SEC15290" localSheetId="32">#REF!</definedName>
    <definedName name="___________SEC15290">#REF!</definedName>
    <definedName name="___________SEC15310" localSheetId="32">#REF!</definedName>
    <definedName name="___________SEC15310">#REF!</definedName>
    <definedName name="___________SEC15420" localSheetId="32">#REF!</definedName>
    <definedName name="___________SEC15420">#REF!</definedName>
    <definedName name="___________SEC15440" localSheetId="32">#REF!</definedName>
    <definedName name="___________SEC15440">#REF!</definedName>
    <definedName name="___________SEC15470" localSheetId="32">#REF!</definedName>
    <definedName name="___________SEC15470">#REF!</definedName>
    <definedName name="___________SEC15486" localSheetId="32">#REF!</definedName>
    <definedName name="___________SEC15486">#REF!</definedName>
    <definedName name="___________SEC15540" localSheetId="32">#REF!</definedName>
    <definedName name="___________SEC15540">#REF!</definedName>
    <definedName name="___________SEC15610" localSheetId="32">#REF!</definedName>
    <definedName name="___________SEC15610">#REF!</definedName>
    <definedName name="___________SEC15625" localSheetId="32">#REF!</definedName>
    <definedName name="___________SEC15625">#REF!</definedName>
    <definedName name="___________SEC15680" localSheetId="32">#REF!</definedName>
    <definedName name="___________SEC15680">#REF!</definedName>
    <definedName name="___________SEC15850" localSheetId="32">#REF!</definedName>
    <definedName name="___________SEC15850">#REF!</definedName>
    <definedName name="___________SEC15865" localSheetId="32">#REF!</definedName>
    <definedName name="___________SEC15865">#REF!</definedName>
    <definedName name="___________SEC15875" localSheetId="32">#REF!</definedName>
    <definedName name="___________SEC15875">#REF!</definedName>
    <definedName name="___________SEC15890" localSheetId="32">#REF!</definedName>
    <definedName name="___________SEC15890">#REF!</definedName>
    <definedName name="___________SEC15910" localSheetId="32">#REF!</definedName>
    <definedName name="___________SEC15910">#REF!</definedName>
    <definedName name="___________SEC15940" localSheetId="32">#REF!</definedName>
    <definedName name="___________SEC15940">#REF!</definedName>
    <definedName name="___________SEC15975" localSheetId="32">#REF!</definedName>
    <definedName name="___________SEC15975">#REF!</definedName>
    <definedName name="___________sw1" localSheetId="32">#REF!</definedName>
    <definedName name="___________sw1">#REF!</definedName>
    <definedName name="___________sw2" localSheetId="32">#REF!</definedName>
    <definedName name="___________sw2">#REF!</definedName>
    <definedName name="___________sw3" localSheetId="32">#REF!</definedName>
    <definedName name="___________sw3">#REF!</definedName>
    <definedName name="___________sw4" localSheetId="32">#REF!</definedName>
    <definedName name="___________sw4">#REF!</definedName>
    <definedName name="___________sw5" localSheetId="32">#REF!</definedName>
    <definedName name="___________sw5">#REF!</definedName>
    <definedName name="___________sw6" localSheetId="32">#REF!</definedName>
    <definedName name="___________sw6">#REF!</definedName>
    <definedName name="___________sw7" localSheetId="32">#REF!</definedName>
    <definedName name="___________sw7">#REF!</definedName>
    <definedName name="___________sw70609" localSheetId="32">#REF!</definedName>
    <definedName name="___________sw70609">#REF!</definedName>
    <definedName name="___________sw8" localSheetId="32">#REF!</definedName>
    <definedName name="___________sw8">#REF!</definedName>
    <definedName name="___________tab2" localSheetId="32">#REF!</definedName>
    <definedName name="___________tab2">#REF!</definedName>
    <definedName name="___________tbc2" localSheetId="32">#REF!</definedName>
    <definedName name="___________tbc2">#REF!</definedName>
    <definedName name="___________tbc3" localSheetId="32">#REF!</definedName>
    <definedName name="___________tbc3">#REF!</definedName>
    <definedName name="___________uv10" localSheetId="32">#REF!</definedName>
    <definedName name="___________uv10">#REF!</definedName>
    <definedName name="___________vc1" localSheetId="32">#REF!</definedName>
    <definedName name="___________vc1">#REF!</definedName>
    <definedName name="___________vc2" localSheetId="32">#REF!</definedName>
    <definedName name="___________vc2">#REF!</definedName>
    <definedName name="___________vc3" localSheetId="32">#REF!</definedName>
    <definedName name="___________vc3">#REF!</definedName>
    <definedName name="___________wid2" localSheetId="32">#REF!</definedName>
    <definedName name="___________wid2">#REF!</definedName>
    <definedName name="___________wid3" localSheetId="32">#REF!</definedName>
    <definedName name="___________wid3">#REF!</definedName>
    <definedName name="__________a1" localSheetId="32">#REF!</definedName>
    <definedName name="__________a1">#REF!</definedName>
    <definedName name="_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all1" localSheetId="32">#REF!</definedName>
    <definedName name="__________all1">#REF!</definedName>
    <definedName name="__________ARD1" localSheetId="32">#REF!</definedName>
    <definedName name="__________ARD1">#REF!</definedName>
    <definedName name="__________ARD2" localSheetId="32">#REF!</definedName>
    <definedName name="__________ARD2">#REF!</definedName>
    <definedName name="_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_B19000" localSheetId="32">#REF!</definedName>
    <definedName name="__________B19000">#REF!</definedName>
    <definedName name="__________B19999" localSheetId="32">#REF!</definedName>
    <definedName name="__________B19999">#REF!</definedName>
    <definedName name="__________B20000" localSheetId="32">#REF!</definedName>
    <definedName name="__________B20000">#REF!</definedName>
    <definedName name="__________BDR1" localSheetId="32">#REF!</definedName>
    <definedName name="__________BDR1">#REF!</definedName>
    <definedName name="__________BDR2" localSheetId="32">#REF!</definedName>
    <definedName name="__________BDR2">#REF!</definedName>
    <definedName name="__________boq1" localSheetId="32">#REF!</definedName>
    <definedName name="__________boq1">#REF!</definedName>
    <definedName name="__________BTM250" localSheetId="32">#REF!</definedName>
    <definedName name="__________BTM250">#REF!</definedName>
    <definedName name="__________BVS4" localSheetId="32">#REF!</definedName>
    <definedName name="__________BVS4">#REF!</definedName>
    <definedName name="__________ccr1" localSheetId="6" hidden="1">{#N/A,#N/A,TRUE,"Cover";#N/A,#N/A,TRUE,"Conts";#N/A,#N/A,TRUE,"VOS";#N/A,#N/A,TRUE,"Warrington";#N/A,#N/A,TRUE,"Widnes"}</definedName>
    <definedName name="__________ccr1" localSheetId="10" hidden="1">{#N/A,#N/A,TRUE,"Cover";#N/A,#N/A,TRUE,"Conts";#N/A,#N/A,TRUE,"VOS";#N/A,#N/A,TRUE,"Warrington";#N/A,#N/A,TRUE,"Widnes"}</definedName>
    <definedName name="__________ccr1" localSheetId="12" hidden="1">{#N/A,#N/A,TRUE,"Cover";#N/A,#N/A,TRUE,"Conts";#N/A,#N/A,TRUE,"VOS";#N/A,#N/A,TRUE,"Warrington";#N/A,#N/A,TRUE,"Widnes"}</definedName>
    <definedName name="__________ccr1" localSheetId="13" hidden="1">{#N/A,#N/A,TRUE,"Cover";#N/A,#N/A,TRUE,"Conts";#N/A,#N/A,TRUE,"VOS";#N/A,#N/A,TRUE,"Warrington";#N/A,#N/A,TRUE,"Widnes"}</definedName>
    <definedName name="__________ccr1" localSheetId="14" hidden="1">{#N/A,#N/A,TRUE,"Cover";#N/A,#N/A,TRUE,"Conts";#N/A,#N/A,TRUE,"VOS";#N/A,#N/A,TRUE,"Warrington";#N/A,#N/A,TRUE,"Widnes"}</definedName>
    <definedName name="__________ccr1" localSheetId="16" hidden="1">{#N/A,#N/A,TRUE,"Cover";#N/A,#N/A,TRUE,"Conts";#N/A,#N/A,TRUE,"VOS";#N/A,#N/A,TRUE,"Warrington";#N/A,#N/A,TRUE,"Widnes"}</definedName>
    <definedName name="__________ccr1" localSheetId="18" hidden="1">{#N/A,#N/A,TRUE,"Cover";#N/A,#N/A,TRUE,"Conts";#N/A,#N/A,TRUE,"VOS";#N/A,#N/A,TRUE,"Warrington";#N/A,#N/A,TRUE,"Widnes"}</definedName>
    <definedName name="__________ccr1" localSheetId="28" hidden="1">{#N/A,#N/A,TRUE,"Cover";#N/A,#N/A,TRUE,"Conts";#N/A,#N/A,TRUE,"VOS";#N/A,#N/A,TRUE,"Warrington";#N/A,#N/A,TRUE,"Widnes"}</definedName>
    <definedName name="__________ccr1" localSheetId="30" hidden="1">{#N/A,#N/A,TRUE,"Cover";#N/A,#N/A,TRUE,"Conts";#N/A,#N/A,TRUE,"VOS";#N/A,#N/A,TRUE,"Warrington";#N/A,#N/A,TRUE,"Widnes"}</definedName>
    <definedName name="__________ccr1" localSheetId="32" hidden="1">{#N/A,#N/A,TRUE,"Cover";#N/A,#N/A,TRUE,"Conts";#N/A,#N/A,TRUE,"VOS";#N/A,#N/A,TRUE,"Warrington";#N/A,#N/A,TRUE,"Widnes"}</definedName>
    <definedName name="__________ccr1" hidden="1">{#N/A,#N/A,TRUE,"Cover";#N/A,#N/A,TRUE,"Conts";#N/A,#N/A,TRUE,"VOS";#N/A,#N/A,TRUE,"Warrington";#N/A,#N/A,TRUE,"Widnes"}</definedName>
    <definedName name="__________ccr1_1">#N/A</definedName>
    <definedName name="__________dao1" localSheetId="32">#REF!</definedName>
    <definedName name="__________dao1">#REF!</definedName>
    <definedName name="__________dao2" localSheetId="32">#REF!</definedName>
    <definedName name="__________dao2">#REF!</definedName>
    <definedName name="__________dap2" localSheetId="32">#REF!</definedName>
    <definedName name="__________dap2">#REF!</definedName>
    <definedName name="__________day1" localSheetId="32">#REF!</definedName>
    <definedName name="__________day1">#REF!</definedName>
    <definedName name="__________day2" localSheetId="32">#REF!</definedName>
    <definedName name="__________day2">#REF!</definedName>
    <definedName name="__________dbs1" localSheetId="32">#REF!</definedName>
    <definedName name="__________dbs1">#REF!</definedName>
    <definedName name="__________dbs11" localSheetId="32">#REF!</definedName>
    <definedName name="__________dbs11">#REF!</definedName>
    <definedName name="__________dbs76" localSheetId="32">#REF!</definedName>
    <definedName name="__________dbs76">#REF!</definedName>
    <definedName name="__________dbu1" localSheetId="32">#REF!</definedName>
    <definedName name="__________dbu1">#REF!</definedName>
    <definedName name="__________dbu2" localSheetId="32">#REF!</definedName>
    <definedName name="__________dbu2">#REF!</definedName>
    <definedName name="__________dep123" localSheetId="32">#REF!</definedName>
    <definedName name="__________dep123">#REF!</definedName>
    <definedName name="__________dep123_1">"#REF!"</definedName>
    <definedName name="__________dep2" localSheetId="32">#REF!</definedName>
    <definedName name="__________dep2">#REF!</definedName>
    <definedName name="__________dep3" localSheetId="32">#REF!</definedName>
    <definedName name="__________dep3">#REF!</definedName>
    <definedName name="__________dim4">"$#REF!.$#REF!$#REF!"</definedName>
    <definedName name="__________E2" localSheetId="32">#REF!</definedName>
    <definedName name="__________E2">#REF!</definedName>
    <definedName name="__________e20000" localSheetId="32">#REF!</definedName>
    <definedName name="__________e20000">#REF!</definedName>
    <definedName name="__________e99991" localSheetId="32">#REF!</definedName>
    <definedName name="__________e99991">#REF!</definedName>
    <definedName name="__________ee222" localSheetId="32" hidden="1">{#N/A,#N/A,TRUE,"Cover";#N/A,#N/A,TRUE,"Conts";#N/A,#N/A,TRUE,"VOS";#N/A,#N/A,TRUE,"Warrington";#N/A,#N/A,TRUE,"Widnes"}</definedName>
    <definedName name="__________ee222" hidden="1">{#N/A,#N/A,TRUE,"Cover";#N/A,#N/A,TRUE,"Conts";#N/A,#N/A,TRUE,"VOS";#N/A,#N/A,TRUE,"Warrington";#N/A,#N/A,TRUE,"Widnes"}</definedName>
    <definedName name="__________ext2" localSheetId="32">#REF!</definedName>
    <definedName name="__________ext2">#REF!</definedName>
    <definedName name="__________ext3" localSheetId="32">#REF!</definedName>
    <definedName name="__________ext3">#REF!</definedName>
    <definedName name="__________fin2" localSheetId="32" hidden="1">#REF!</definedName>
    <definedName name="__________fin2" hidden="1">#REF!</definedName>
    <definedName name="__________gon4" localSheetId="32">#REF!</definedName>
    <definedName name="__________gon4">#REF!</definedName>
    <definedName name="__________K85167" localSheetId="32">#REF!</definedName>
    <definedName name="__________K85167">#REF!</definedName>
    <definedName name="__________lap1" localSheetId="32">#REF!</definedName>
    <definedName name="__________lap1">#REF!</definedName>
    <definedName name="__________lap2" localSheetId="32">#REF!</definedName>
    <definedName name="__________lap2">#REF!</definedName>
    <definedName name="__________len2" localSheetId="32">#REF!</definedName>
    <definedName name="__________len2">#REF!</definedName>
    <definedName name="__________len3" localSheetId="32">#REF!</definedName>
    <definedName name="__________len3">#REF!</definedName>
    <definedName name="__________MCC3" localSheetId="32" hidden="1">{#N/A,#N/A,FALSE,"CCTV"}</definedName>
    <definedName name="__________MCC3" hidden="1">{#N/A,#N/A,FALSE,"CCTV"}</definedName>
    <definedName name="__________ML2" localSheetId="32">#REF!</definedName>
    <definedName name="__________ML2">#REF!</definedName>
    <definedName name="__________new8" localSheetId="32" hidden="1">#REF!</definedName>
    <definedName name="__________new8" hidden="1">#REF!</definedName>
    <definedName name="__________No1" localSheetId="32">#REF!</definedName>
    <definedName name="__________No1">#REF!</definedName>
    <definedName name="__________No2" localSheetId="32">#REF!</definedName>
    <definedName name="__________No2">#REF!</definedName>
    <definedName name="__________No3" localSheetId="32">#REF!</definedName>
    <definedName name="__________No3">#REF!</definedName>
    <definedName name="__________nr83" localSheetId="32">#REF!</definedName>
    <definedName name="__________nr83">#REF!</definedName>
    <definedName name="__________NS1" localSheetId="32">#REF!</definedName>
    <definedName name="__________NS1">#REF!</definedName>
    <definedName name="__________old2" localSheetId="32">#REF!</definedName>
    <definedName name="__________old2">#REF!</definedName>
    <definedName name="_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old3" hidden="1">{#N/A,#N/A,FALSE,"Summary";#N/A,#N/A,FALSE,"3TJ";#N/A,#N/A,FALSE,"3TN";#N/A,#N/A,FALSE,"3TP";#N/A,#N/A,FALSE,"3SJ";#N/A,#N/A,FALSE,"3CJ";#N/A,#N/A,FALSE,"3CN";#N/A,#N/A,FALSE,"3CP";#N/A,#N/A,FALSE,"3A"}</definedName>
    <definedName name="__________old4" localSheetId="32">#REF!</definedName>
    <definedName name="__________old4">#REF!</definedName>
    <definedName name="_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old5" hidden="1">{#N/A,#N/A,FALSE,"Summary";#N/A,#N/A,FALSE,"3TJ";#N/A,#N/A,FALSE,"3TN";#N/A,#N/A,FALSE,"3TP";#N/A,#N/A,FALSE,"3SJ";#N/A,#N/A,FALSE,"3CJ";#N/A,#N/A,FALSE,"3CN";#N/A,#N/A,FALSE,"3CP";#N/A,#N/A,FALSE,"3A"}</definedName>
    <definedName name="__________old6" localSheetId="32">#REF!</definedName>
    <definedName name="__________old6">#REF!</definedName>
    <definedName name="_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_old7" hidden="1">{#N/A,#N/A,FALSE,"Summary";#N/A,#N/A,FALSE,"3TJ";#N/A,#N/A,FALSE,"3TN";#N/A,#N/A,FALSE,"3TP";#N/A,#N/A,FALSE,"3SJ";#N/A,#N/A,FALSE,"3CJ";#N/A,#N/A,FALSE,"3CN";#N/A,#N/A,FALSE,"3CP";#N/A,#N/A,FALSE,"3A"}</definedName>
    <definedName name="__________pc1" localSheetId="32">#REF!</definedName>
    <definedName name="__________pc1">#REF!</definedName>
    <definedName name="__________pc2" localSheetId="32">#REF!</definedName>
    <definedName name="__________pc2">#REF!</definedName>
    <definedName name="__________pc3" localSheetId="32">#REF!</definedName>
    <definedName name="__________pc3">#REF!</definedName>
    <definedName name="__________QTY1">#N/A</definedName>
    <definedName name="__________SC1">#N/A</definedName>
    <definedName name="__________sdb2" localSheetId="32">#REF!</definedName>
    <definedName name="__________sdb2">#REF!</definedName>
    <definedName name="__________SEC15030" localSheetId="32">#REF!</definedName>
    <definedName name="__________SEC15030">#REF!</definedName>
    <definedName name="__________SEC15060" localSheetId="32">#REF!</definedName>
    <definedName name="__________SEC15060">#REF!</definedName>
    <definedName name="__________SEC15100" localSheetId="32">#REF!</definedName>
    <definedName name="__________SEC15100">#REF!</definedName>
    <definedName name="__________SEC15110" localSheetId="32">#REF!</definedName>
    <definedName name="__________SEC15110">#REF!</definedName>
    <definedName name="__________SEC15125" localSheetId="32">#REF!</definedName>
    <definedName name="__________SEC15125">#REF!</definedName>
    <definedName name="__________SEC15160" localSheetId="32">#REF!</definedName>
    <definedName name="__________SEC15160">#REF!</definedName>
    <definedName name="__________SEC15175" localSheetId="32">#REF!</definedName>
    <definedName name="__________SEC15175">#REF!</definedName>
    <definedName name="__________SEC15290" localSheetId="32">#REF!</definedName>
    <definedName name="__________SEC15290">#REF!</definedName>
    <definedName name="__________SEC15310" localSheetId="32">#REF!</definedName>
    <definedName name="__________SEC15310">#REF!</definedName>
    <definedName name="__________SEC15420" localSheetId="32">#REF!</definedName>
    <definedName name="__________SEC15420">#REF!</definedName>
    <definedName name="__________SEC15440" localSheetId="32">#REF!</definedName>
    <definedName name="__________SEC15440">#REF!</definedName>
    <definedName name="__________SEC15470" localSheetId="32">#REF!</definedName>
    <definedName name="__________SEC15470">#REF!</definedName>
    <definedName name="__________SEC15486" localSheetId="32">#REF!</definedName>
    <definedName name="__________SEC15486">#REF!</definedName>
    <definedName name="__________SEC15540" localSheetId="32">#REF!</definedName>
    <definedName name="__________SEC15540">#REF!</definedName>
    <definedName name="__________SEC15610" localSheetId="32">#REF!</definedName>
    <definedName name="__________SEC15610">#REF!</definedName>
    <definedName name="__________SEC15625" localSheetId="32">#REF!</definedName>
    <definedName name="__________SEC15625">#REF!</definedName>
    <definedName name="__________SEC15680" localSheetId="32">#REF!</definedName>
    <definedName name="__________SEC15680">#REF!</definedName>
    <definedName name="__________SEC15850" localSheetId="32">#REF!</definedName>
    <definedName name="__________SEC15850">#REF!</definedName>
    <definedName name="__________SEC15865" localSheetId="32">#REF!</definedName>
    <definedName name="__________SEC15865">#REF!</definedName>
    <definedName name="__________SEC15875" localSheetId="32">#REF!</definedName>
    <definedName name="__________SEC15875">#REF!</definedName>
    <definedName name="__________SEC15890" localSheetId="32">#REF!</definedName>
    <definedName name="__________SEC15890">#REF!</definedName>
    <definedName name="__________SEC15910" localSheetId="32">#REF!</definedName>
    <definedName name="__________SEC15910">#REF!</definedName>
    <definedName name="__________SEC15940" localSheetId="32">#REF!</definedName>
    <definedName name="__________SEC15940">#REF!</definedName>
    <definedName name="__________SEC15975" localSheetId="32">#REF!</definedName>
    <definedName name="__________SEC15975">#REF!</definedName>
    <definedName name="__________sw1" localSheetId="32">#REF!</definedName>
    <definedName name="__________sw1">#REF!</definedName>
    <definedName name="__________sw2" localSheetId="32">#REF!</definedName>
    <definedName name="__________sw2">#REF!</definedName>
    <definedName name="__________sw3" localSheetId="32">#REF!</definedName>
    <definedName name="__________sw3">#REF!</definedName>
    <definedName name="__________sw4" localSheetId="32">#REF!</definedName>
    <definedName name="__________sw4">#REF!</definedName>
    <definedName name="__________sw5" localSheetId="32">#REF!</definedName>
    <definedName name="__________sw5">#REF!</definedName>
    <definedName name="__________sw6" localSheetId="32">#REF!</definedName>
    <definedName name="__________sw6">#REF!</definedName>
    <definedName name="__________sw7" localSheetId="32">#REF!</definedName>
    <definedName name="__________sw7">#REF!</definedName>
    <definedName name="__________sw70609" localSheetId="32">#REF!</definedName>
    <definedName name="__________sw70609">#REF!</definedName>
    <definedName name="__________sw8" localSheetId="32">#REF!</definedName>
    <definedName name="__________sw8">#REF!</definedName>
    <definedName name="__________tab2" localSheetId="32">#REF!</definedName>
    <definedName name="__________tab2">#REF!</definedName>
    <definedName name="__________tbc2" localSheetId="32">#REF!</definedName>
    <definedName name="__________tbc2">#REF!</definedName>
    <definedName name="__________tbc3" localSheetId="32">#REF!</definedName>
    <definedName name="__________tbc3">#REF!</definedName>
    <definedName name="__________uv10" localSheetId="32">#REF!</definedName>
    <definedName name="__________uv10">#REF!</definedName>
    <definedName name="__________vc1" localSheetId="32">#REF!</definedName>
    <definedName name="__________vc1">#REF!</definedName>
    <definedName name="__________vc2" localSheetId="32">#REF!</definedName>
    <definedName name="__________vc2">#REF!</definedName>
    <definedName name="__________vc3" localSheetId="32">#REF!</definedName>
    <definedName name="__________vc3">#REF!</definedName>
    <definedName name="__________wid2" localSheetId="32">#REF!</definedName>
    <definedName name="__________wid2">#REF!</definedName>
    <definedName name="__________wid3" localSheetId="32">#REF!</definedName>
    <definedName name="__________wid3">#REF!</definedName>
    <definedName name="_________a1" localSheetId="32">#REF!</definedName>
    <definedName name="_________a1">#REF!</definedName>
    <definedName name="_________a100" localSheetId="32">#REF!</definedName>
    <definedName name="_________a100">#REF!</definedName>
    <definedName name="_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all1" localSheetId="32">#REF!</definedName>
    <definedName name="_________all1">#REF!</definedName>
    <definedName name="_________ARD1" localSheetId="32">#REF!</definedName>
    <definedName name="_________ARD1">#REF!</definedName>
    <definedName name="_________ARD2" localSheetId="32">#REF!</definedName>
    <definedName name="_________ARD2">#REF!</definedName>
    <definedName name="_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as2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as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_B19000" localSheetId="32">#REF!</definedName>
    <definedName name="_________B19000">#REF!</definedName>
    <definedName name="_________B19999" localSheetId="32">#REF!</definedName>
    <definedName name="_________B19999">#REF!</definedName>
    <definedName name="_________B20000" localSheetId="32">#REF!</definedName>
    <definedName name="_________B20000">#REF!</definedName>
    <definedName name="_________BDR1" localSheetId="32">#REF!</definedName>
    <definedName name="_________BDR1">#REF!</definedName>
    <definedName name="_________BDR2" localSheetId="32">#REF!</definedName>
    <definedName name="_________BDR2">#REF!</definedName>
    <definedName name="_________BIL1" localSheetId="32">#REF!</definedName>
    <definedName name="_________BIL1">#REF!</definedName>
    <definedName name="_________boq1" localSheetId="32">#REF!</definedName>
    <definedName name="_________boq1">#REF!</definedName>
    <definedName name="_________BTM250" localSheetId="32">#REF!</definedName>
    <definedName name="_________BTM250">#REF!</definedName>
    <definedName name="_________BVS4" localSheetId="32">#REF!</definedName>
    <definedName name="_________BVS4">#REF!</definedName>
    <definedName name="_________ccr1" localSheetId="6" hidden="1">{#N/A,#N/A,TRUE,"Cover";#N/A,#N/A,TRUE,"Conts";#N/A,#N/A,TRUE,"VOS";#N/A,#N/A,TRUE,"Warrington";#N/A,#N/A,TRUE,"Widnes"}</definedName>
    <definedName name="_________ccr1" localSheetId="10" hidden="1">{#N/A,#N/A,TRUE,"Cover";#N/A,#N/A,TRUE,"Conts";#N/A,#N/A,TRUE,"VOS";#N/A,#N/A,TRUE,"Warrington";#N/A,#N/A,TRUE,"Widnes"}</definedName>
    <definedName name="_________ccr1" localSheetId="12" hidden="1">{#N/A,#N/A,TRUE,"Cover";#N/A,#N/A,TRUE,"Conts";#N/A,#N/A,TRUE,"VOS";#N/A,#N/A,TRUE,"Warrington";#N/A,#N/A,TRUE,"Widnes"}</definedName>
    <definedName name="_________ccr1" localSheetId="13" hidden="1">{#N/A,#N/A,TRUE,"Cover";#N/A,#N/A,TRUE,"Conts";#N/A,#N/A,TRUE,"VOS";#N/A,#N/A,TRUE,"Warrington";#N/A,#N/A,TRUE,"Widnes"}</definedName>
    <definedName name="_________ccr1" localSheetId="14" hidden="1">{#N/A,#N/A,TRUE,"Cover";#N/A,#N/A,TRUE,"Conts";#N/A,#N/A,TRUE,"VOS";#N/A,#N/A,TRUE,"Warrington";#N/A,#N/A,TRUE,"Widnes"}</definedName>
    <definedName name="_________ccr1" localSheetId="16" hidden="1">{#N/A,#N/A,TRUE,"Cover";#N/A,#N/A,TRUE,"Conts";#N/A,#N/A,TRUE,"VOS";#N/A,#N/A,TRUE,"Warrington";#N/A,#N/A,TRUE,"Widnes"}</definedName>
    <definedName name="_________ccr1" localSheetId="18" hidden="1">{#N/A,#N/A,TRUE,"Cover";#N/A,#N/A,TRUE,"Conts";#N/A,#N/A,TRUE,"VOS";#N/A,#N/A,TRUE,"Warrington";#N/A,#N/A,TRUE,"Widnes"}</definedName>
    <definedName name="_________ccr1" localSheetId="28" hidden="1">{#N/A,#N/A,TRUE,"Cover";#N/A,#N/A,TRUE,"Conts";#N/A,#N/A,TRUE,"VOS";#N/A,#N/A,TRUE,"Warrington";#N/A,#N/A,TRUE,"Widnes"}</definedName>
    <definedName name="_________ccr1" localSheetId="30" hidden="1">{#N/A,#N/A,TRUE,"Cover";#N/A,#N/A,TRUE,"Conts";#N/A,#N/A,TRUE,"VOS";#N/A,#N/A,TRUE,"Warrington";#N/A,#N/A,TRUE,"Widnes"}</definedName>
    <definedName name="_________ccr1" localSheetId="32" hidden="1">{#N/A,#N/A,TRUE,"Cover";#N/A,#N/A,TRUE,"Conts";#N/A,#N/A,TRUE,"VOS";#N/A,#N/A,TRUE,"Warrington";#N/A,#N/A,TRUE,"Widnes"}</definedName>
    <definedName name="_________ccr1" hidden="1">{#N/A,#N/A,TRUE,"Cover";#N/A,#N/A,TRUE,"Conts";#N/A,#N/A,TRUE,"VOS";#N/A,#N/A,TRUE,"Warrington";#N/A,#N/A,TRUE,"Widnes"}</definedName>
    <definedName name="_________ccr1_1">#N/A</definedName>
    <definedName name="_________dao1" localSheetId="32">#REF!</definedName>
    <definedName name="_________dao1">#REF!</definedName>
    <definedName name="_________dao2" localSheetId="32">#REF!</definedName>
    <definedName name="_________dao2">#REF!</definedName>
    <definedName name="_________dap2" localSheetId="32">#REF!</definedName>
    <definedName name="_________dap2">#REF!</definedName>
    <definedName name="_________day1" localSheetId="32">#REF!</definedName>
    <definedName name="_________day1">#REF!</definedName>
    <definedName name="_________day2" localSheetId="32">#REF!</definedName>
    <definedName name="_________day2">#REF!</definedName>
    <definedName name="_________dbs1" localSheetId="32">#REF!</definedName>
    <definedName name="_________dbs1">#REF!</definedName>
    <definedName name="_________dbs11" localSheetId="32">#REF!</definedName>
    <definedName name="_________dbs11">#REF!</definedName>
    <definedName name="_________dbs76" localSheetId="32">#REF!</definedName>
    <definedName name="_________dbs76">#REF!</definedName>
    <definedName name="_________dbu1" localSheetId="32">#REF!</definedName>
    <definedName name="_________dbu1">#REF!</definedName>
    <definedName name="_________dbu2" localSheetId="32">#REF!</definedName>
    <definedName name="_________dbu2">#REF!</definedName>
    <definedName name="_________dep123" localSheetId="32">#REF!</definedName>
    <definedName name="_________dep123">#REF!</definedName>
    <definedName name="_________dep123_1">"#REF!"</definedName>
    <definedName name="_________dep2" localSheetId="32">#REF!</definedName>
    <definedName name="_________dep2">#REF!</definedName>
    <definedName name="_________dep3" localSheetId="32">#REF!</definedName>
    <definedName name="_________dep3">#REF!</definedName>
    <definedName name="_________dim4" localSheetId="32">#REF!</definedName>
    <definedName name="_________dim4">#REF!</definedName>
    <definedName name="_________E2" localSheetId="32">#REF!</definedName>
    <definedName name="_________E2">#REF!</definedName>
    <definedName name="_________e20000" localSheetId="32">#REF!</definedName>
    <definedName name="_________e20000">#REF!</definedName>
    <definedName name="_________e99991" localSheetId="32">#REF!</definedName>
    <definedName name="_________e99991">#REF!</definedName>
    <definedName name="_________ee222" localSheetId="32" hidden="1">{#N/A,#N/A,TRUE,"Cover";#N/A,#N/A,TRUE,"Conts";#N/A,#N/A,TRUE,"VOS";#N/A,#N/A,TRUE,"Warrington";#N/A,#N/A,TRUE,"Widnes"}</definedName>
    <definedName name="_________ee222" hidden="1">{#N/A,#N/A,TRUE,"Cover";#N/A,#N/A,TRUE,"Conts";#N/A,#N/A,TRUE,"VOS";#N/A,#N/A,TRUE,"Warrington";#N/A,#N/A,TRUE,"Widnes"}</definedName>
    <definedName name="_________ext2" localSheetId="32">#REF!</definedName>
    <definedName name="_________ext2">#REF!</definedName>
    <definedName name="_________ext3" localSheetId="32">#REF!</definedName>
    <definedName name="_________ext3">#REF!</definedName>
    <definedName name="_________fin2" localSheetId="32" hidden="1">#REF!</definedName>
    <definedName name="_________fin2" hidden="1">#REF!</definedName>
    <definedName name="_________gon4" localSheetId="32">#REF!</definedName>
    <definedName name="_________gon4">#REF!</definedName>
    <definedName name="_________K85167" localSheetId="32">#REF!</definedName>
    <definedName name="_________K85167">#REF!</definedName>
    <definedName name="_________lap1" localSheetId="32">#REF!</definedName>
    <definedName name="_________lap1">#REF!</definedName>
    <definedName name="_________lap2" localSheetId="32">#REF!</definedName>
    <definedName name="_________lap2">#REF!</definedName>
    <definedName name="_________len2" localSheetId="32">#REF!</definedName>
    <definedName name="_________len2">#REF!</definedName>
    <definedName name="_________len3" localSheetId="32">#REF!</definedName>
    <definedName name="_________len3">#REF!</definedName>
    <definedName name="_________MCC3" localSheetId="32" hidden="1">{#N/A,#N/A,FALSE,"CCTV"}</definedName>
    <definedName name="_________MCC3" hidden="1">{#N/A,#N/A,FALSE,"CCTV"}</definedName>
    <definedName name="_________ML2" localSheetId="32">#REF!</definedName>
    <definedName name="_________ML2">#REF!</definedName>
    <definedName name="_________new8" localSheetId="32" hidden="1">#REF!</definedName>
    <definedName name="_________new8" hidden="1">#REF!</definedName>
    <definedName name="_________No1" localSheetId="32">#REF!</definedName>
    <definedName name="_________No1">#REF!</definedName>
    <definedName name="_________No2" localSheetId="32">#REF!</definedName>
    <definedName name="_________No2">#REF!</definedName>
    <definedName name="_________No3" localSheetId="32">#REF!</definedName>
    <definedName name="_________No3">#REF!</definedName>
    <definedName name="_________nr83" localSheetId="32">#REF!</definedName>
    <definedName name="_________nr83">#REF!</definedName>
    <definedName name="_________NS1" localSheetId="32">#REF!</definedName>
    <definedName name="_________NS1">#REF!</definedName>
    <definedName name="_________old2" localSheetId="32">#REF!</definedName>
    <definedName name="_________old2">#REF!</definedName>
    <definedName name="_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old3" hidden="1">{#N/A,#N/A,FALSE,"Summary";#N/A,#N/A,FALSE,"3TJ";#N/A,#N/A,FALSE,"3TN";#N/A,#N/A,FALSE,"3TP";#N/A,#N/A,FALSE,"3SJ";#N/A,#N/A,FALSE,"3CJ";#N/A,#N/A,FALSE,"3CN";#N/A,#N/A,FALSE,"3CP";#N/A,#N/A,FALSE,"3A"}</definedName>
    <definedName name="_________old4" localSheetId="32">#REF!</definedName>
    <definedName name="_________old4">#REF!</definedName>
    <definedName name="_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old5" hidden="1">{#N/A,#N/A,FALSE,"Summary";#N/A,#N/A,FALSE,"3TJ";#N/A,#N/A,FALSE,"3TN";#N/A,#N/A,FALSE,"3TP";#N/A,#N/A,FALSE,"3SJ";#N/A,#N/A,FALSE,"3CJ";#N/A,#N/A,FALSE,"3CN";#N/A,#N/A,FALSE,"3CP";#N/A,#N/A,FALSE,"3A"}</definedName>
    <definedName name="_________old6" localSheetId="32">#REF!</definedName>
    <definedName name="_________old6">#REF!</definedName>
    <definedName name="_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_old7" hidden="1">{#N/A,#N/A,FALSE,"Summary";#N/A,#N/A,FALSE,"3TJ";#N/A,#N/A,FALSE,"3TN";#N/A,#N/A,FALSE,"3TP";#N/A,#N/A,FALSE,"3SJ";#N/A,#N/A,FALSE,"3CJ";#N/A,#N/A,FALSE,"3CN";#N/A,#N/A,FALSE,"3CP";#N/A,#N/A,FALSE,"3A"}</definedName>
    <definedName name="_________pc1" localSheetId="32">#REF!</definedName>
    <definedName name="_________pc1">#REF!</definedName>
    <definedName name="_________pc2" localSheetId="32">#REF!</definedName>
    <definedName name="_________pc2">#REF!</definedName>
    <definedName name="_________pc3" localSheetId="32">#REF!</definedName>
    <definedName name="_________pc3">#REF!</definedName>
    <definedName name="_________QTY1">#N/A</definedName>
    <definedName name="_________rnd2">2</definedName>
    <definedName name="_________SC1">#N/A</definedName>
    <definedName name="_________sdb2" localSheetId="32">#REF!</definedName>
    <definedName name="_________sdb2">#REF!</definedName>
    <definedName name="_________SEC15030" localSheetId="32">#REF!</definedName>
    <definedName name="_________SEC15030">#REF!</definedName>
    <definedName name="_________SEC15060" localSheetId="32">#REF!</definedName>
    <definedName name="_________SEC15060">#REF!</definedName>
    <definedName name="_________SEC15100" localSheetId="32">#REF!</definedName>
    <definedName name="_________SEC15100">#REF!</definedName>
    <definedName name="_________SEC15110" localSheetId="32">#REF!</definedName>
    <definedName name="_________SEC15110">#REF!</definedName>
    <definedName name="_________SEC15125" localSheetId="32">#REF!</definedName>
    <definedName name="_________SEC15125">#REF!</definedName>
    <definedName name="_________SEC15160" localSheetId="32">#REF!</definedName>
    <definedName name="_________SEC15160">#REF!</definedName>
    <definedName name="_________SEC15175" localSheetId="32">#REF!</definedName>
    <definedName name="_________SEC15175">#REF!</definedName>
    <definedName name="_________SEC15290" localSheetId="32">#REF!</definedName>
    <definedName name="_________SEC15290">#REF!</definedName>
    <definedName name="_________SEC15310" localSheetId="32">#REF!</definedName>
    <definedName name="_________SEC15310">#REF!</definedName>
    <definedName name="_________SEC15420" localSheetId="32">#REF!</definedName>
    <definedName name="_________SEC15420">#REF!</definedName>
    <definedName name="_________SEC15440" localSheetId="32">#REF!</definedName>
    <definedName name="_________SEC15440">#REF!</definedName>
    <definedName name="_________SEC15470" localSheetId="32">#REF!</definedName>
    <definedName name="_________SEC15470">#REF!</definedName>
    <definedName name="_________SEC15486" localSheetId="32">#REF!</definedName>
    <definedName name="_________SEC15486">#REF!</definedName>
    <definedName name="_________SEC15540" localSheetId="32">#REF!</definedName>
    <definedName name="_________SEC15540">#REF!</definedName>
    <definedName name="_________SEC15610" localSheetId="32">#REF!</definedName>
    <definedName name="_________SEC15610">#REF!</definedName>
    <definedName name="_________SEC15625" localSheetId="32">#REF!</definedName>
    <definedName name="_________SEC15625">#REF!</definedName>
    <definedName name="_________SEC15680" localSheetId="32">#REF!</definedName>
    <definedName name="_________SEC15680">#REF!</definedName>
    <definedName name="_________SEC15850" localSheetId="32">#REF!</definedName>
    <definedName name="_________SEC15850">#REF!</definedName>
    <definedName name="_________SEC15865" localSheetId="32">#REF!</definedName>
    <definedName name="_________SEC15865">#REF!</definedName>
    <definedName name="_________SEC15875" localSheetId="32">#REF!</definedName>
    <definedName name="_________SEC15875">#REF!</definedName>
    <definedName name="_________SEC15890" localSheetId="32">#REF!</definedName>
    <definedName name="_________SEC15890">#REF!</definedName>
    <definedName name="_________SEC15910" localSheetId="32">#REF!</definedName>
    <definedName name="_________SEC15910">#REF!</definedName>
    <definedName name="_________SEC15940" localSheetId="32">#REF!</definedName>
    <definedName name="_________SEC15940">#REF!</definedName>
    <definedName name="_________SEC15975" localSheetId="32">#REF!</definedName>
    <definedName name="_________SEC15975">#REF!</definedName>
    <definedName name="_________sw1" localSheetId="32">#REF!</definedName>
    <definedName name="_________sw1">#REF!</definedName>
    <definedName name="_________sw2" localSheetId="32">#REF!</definedName>
    <definedName name="_________sw2">#REF!</definedName>
    <definedName name="_________sw3" localSheetId="32">#REF!</definedName>
    <definedName name="_________sw3">#REF!</definedName>
    <definedName name="_________sw4" localSheetId="32">#REF!</definedName>
    <definedName name="_________sw4">#REF!</definedName>
    <definedName name="_________sw5" localSheetId="32">#REF!</definedName>
    <definedName name="_________sw5">#REF!</definedName>
    <definedName name="_________sw6" localSheetId="32">#REF!</definedName>
    <definedName name="_________sw6">#REF!</definedName>
    <definedName name="_________sw7" localSheetId="32">#REF!</definedName>
    <definedName name="_________sw7">#REF!</definedName>
    <definedName name="_________sw70609" localSheetId="32">#REF!</definedName>
    <definedName name="_________sw70609">#REF!</definedName>
    <definedName name="_________sw8" localSheetId="32">#REF!</definedName>
    <definedName name="_________sw8">#REF!</definedName>
    <definedName name="_________tab2" localSheetId="32">#REF!</definedName>
    <definedName name="_________tab2">#REF!</definedName>
    <definedName name="_________tbc2" localSheetId="32">#REF!</definedName>
    <definedName name="_________tbc2">#REF!</definedName>
    <definedName name="_________tbc3" localSheetId="32">#REF!</definedName>
    <definedName name="_________tbc3">#REF!</definedName>
    <definedName name="_________U60" localSheetId="32">#REF!</definedName>
    <definedName name="_________U60">#REF!</definedName>
    <definedName name="_________uv10" localSheetId="32">#REF!</definedName>
    <definedName name="_________uv10">#REF!</definedName>
    <definedName name="_________vc1" localSheetId="32">#REF!</definedName>
    <definedName name="_________vc1">#REF!</definedName>
    <definedName name="_________vc2" localSheetId="32">#REF!</definedName>
    <definedName name="_________vc2">#REF!</definedName>
    <definedName name="_________vc3" localSheetId="32">#REF!</definedName>
    <definedName name="_________vc3">#REF!</definedName>
    <definedName name="_________wid2" localSheetId="32">#REF!</definedName>
    <definedName name="_________wid2">#REF!</definedName>
    <definedName name="_________wid3" localSheetId="32">#REF!</definedName>
    <definedName name="_________wid3">#REF!</definedName>
    <definedName name="________a1" localSheetId="32">#REF!</definedName>
    <definedName name="________a1">#REF!</definedName>
    <definedName name="________a100" localSheetId="32">#REF!</definedName>
    <definedName name="________a100">#REF!</definedName>
    <definedName name="________A31" localSheetId="32">#REF!</definedName>
    <definedName name="________A31">#REF!</definedName>
    <definedName name="________aaa5" localSheetId="32">#REF!</definedName>
    <definedName name="________aaa5">#REF!</definedName>
    <definedName name="_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all1" localSheetId="32">#REF!</definedName>
    <definedName name="________all1">#REF!</definedName>
    <definedName name="________ALT3" localSheetId="32">#REF!</definedName>
    <definedName name="________ALT3">#REF!</definedName>
    <definedName name="________ARD1" localSheetId="32">#REF!</definedName>
    <definedName name="________ARD1">#REF!</definedName>
    <definedName name="________ARD2" localSheetId="32">#REF!</definedName>
    <definedName name="________ARD2">#REF!</definedName>
    <definedName name="_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_B19000" localSheetId="32">#REF!</definedName>
    <definedName name="________B19000">#REF!</definedName>
    <definedName name="________B19999" localSheetId="32">#REF!</definedName>
    <definedName name="________B19999">#REF!</definedName>
    <definedName name="________B20000" localSheetId="32">#REF!</definedName>
    <definedName name="________B20000">#REF!</definedName>
    <definedName name="________BDR1" localSheetId="32">#REF!</definedName>
    <definedName name="________BDR1">#REF!</definedName>
    <definedName name="________BDR2" localSheetId="32">#REF!</definedName>
    <definedName name="________BDR2">#REF!</definedName>
    <definedName name="________BTM250" localSheetId="32">#REF!</definedName>
    <definedName name="________BTM250">#REF!</definedName>
    <definedName name="________BVS4" localSheetId="32">#REF!</definedName>
    <definedName name="________BVS4">#REF!</definedName>
    <definedName name="________ccr1" localSheetId="6" hidden="1">{#N/A,#N/A,TRUE,"Cover";#N/A,#N/A,TRUE,"Conts";#N/A,#N/A,TRUE,"VOS";#N/A,#N/A,TRUE,"Warrington";#N/A,#N/A,TRUE,"Widnes"}</definedName>
    <definedName name="________ccr1" localSheetId="10" hidden="1">{#N/A,#N/A,TRUE,"Cover";#N/A,#N/A,TRUE,"Conts";#N/A,#N/A,TRUE,"VOS";#N/A,#N/A,TRUE,"Warrington";#N/A,#N/A,TRUE,"Widnes"}</definedName>
    <definedName name="________ccr1" localSheetId="12" hidden="1">{#N/A,#N/A,TRUE,"Cover";#N/A,#N/A,TRUE,"Conts";#N/A,#N/A,TRUE,"VOS";#N/A,#N/A,TRUE,"Warrington";#N/A,#N/A,TRUE,"Widnes"}</definedName>
    <definedName name="________ccr1" localSheetId="13" hidden="1">{#N/A,#N/A,TRUE,"Cover";#N/A,#N/A,TRUE,"Conts";#N/A,#N/A,TRUE,"VOS";#N/A,#N/A,TRUE,"Warrington";#N/A,#N/A,TRUE,"Widnes"}</definedName>
    <definedName name="________ccr1" localSheetId="14" hidden="1">{#N/A,#N/A,TRUE,"Cover";#N/A,#N/A,TRUE,"Conts";#N/A,#N/A,TRUE,"VOS";#N/A,#N/A,TRUE,"Warrington";#N/A,#N/A,TRUE,"Widnes"}</definedName>
    <definedName name="________ccr1" localSheetId="16" hidden="1">{#N/A,#N/A,TRUE,"Cover";#N/A,#N/A,TRUE,"Conts";#N/A,#N/A,TRUE,"VOS";#N/A,#N/A,TRUE,"Warrington";#N/A,#N/A,TRUE,"Widnes"}</definedName>
    <definedName name="________ccr1" localSheetId="18" hidden="1">{#N/A,#N/A,TRUE,"Cover";#N/A,#N/A,TRUE,"Conts";#N/A,#N/A,TRUE,"VOS";#N/A,#N/A,TRUE,"Warrington";#N/A,#N/A,TRUE,"Widnes"}</definedName>
    <definedName name="________ccr1" localSheetId="28" hidden="1">{#N/A,#N/A,TRUE,"Cover";#N/A,#N/A,TRUE,"Conts";#N/A,#N/A,TRUE,"VOS";#N/A,#N/A,TRUE,"Warrington";#N/A,#N/A,TRUE,"Widnes"}</definedName>
    <definedName name="________ccr1" localSheetId="30" hidden="1">{#N/A,#N/A,TRUE,"Cover";#N/A,#N/A,TRUE,"Conts";#N/A,#N/A,TRUE,"VOS";#N/A,#N/A,TRUE,"Warrington";#N/A,#N/A,TRUE,"Widnes"}</definedName>
    <definedName name="________ccr1" localSheetId="32" hidden="1">{#N/A,#N/A,TRUE,"Cover";#N/A,#N/A,TRUE,"Conts";#N/A,#N/A,TRUE,"VOS";#N/A,#N/A,TRUE,"Warrington";#N/A,#N/A,TRUE,"Widnes"}</definedName>
    <definedName name="________ccr1" hidden="1">{#N/A,#N/A,TRUE,"Cover";#N/A,#N/A,TRUE,"Conts";#N/A,#N/A,TRUE,"VOS";#N/A,#N/A,TRUE,"Warrington";#N/A,#N/A,TRUE,"Widnes"}</definedName>
    <definedName name="________ccr1_1">#N/A</definedName>
    <definedName name="________dao1" localSheetId="32">#REF!</definedName>
    <definedName name="________dao1">#REF!</definedName>
    <definedName name="________dao2" localSheetId="32">#REF!</definedName>
    <definedName name="________dao2">#REF!</definedName>
    <definedName name="________dap2" localSheetId="32">#REF!</definedName>
    <definedName name="________dap2">#REF!</definedName>
    <definedName name="________day1" localSheetId="32">#REF!</definedName>
    <definedName name="________day1">#REF!</definedName>
    <definedName name="________day2" localSheetId="32">#REF!</definedName>
    <definedName name="________day2">#REF!</definedName>
    <definedName name="________dbs1" localSheetId="32">#REF!</definedName>
    <definedName name="________dbs1">#REF!</definedName>
    <definedName name="________dbs11" localSheetId="32">#REF!</definedName>
    <definedName name="________dbs11">#REF!</definedName>
    <definedName name="________dbs76" localSheetId="32">#REF!</definedName>
    <definedName name="________dbs76">#REF!</definedName>
    <definedName name="________dbu1" localSheetId="32">#REF!</definedName>
    <definedName name="________dbu1">#REF!</definedName>
    <definedName name="________dbu2" localSheetId="32">#REF!</definedName>
    <definedName name="________dbu2">#REF!</definedName>
    <definedName name="________dep123" localSheetId="32">#REF!</definedName>
    <definedName name="________dep123">#REF!</definedName>
    <definedName name="________dep123_1">"#REF!"</definedName>
    <definedName name="________dep2" localSheetId="32">#REF!</definedName>
    <definedName name="________dep2">#REF!</definedName>
    <definedName name="________dep3" localSheetId="32">#REF!</definedName>
    <definedName name="________dep3">#REF!</definedName>
    <definedName name="________dim4">"$#REF!.$#REF!$#REF!"</definedName>
    <definedName name="________E2" localSheetId="32">#REF!</definedName>
    <definedName name="________E2">#REF!</definedName>
    <definedName name="________e20000" localSheetId="32">#REF!</definedName>
    <definedName name="________e20000">#REF!</definedName>
    <definedName name="________e99991" localSheetId="32">#REF!</definedName>
    <definedName name="________e99991">#REF!</definedName>
    <definedName name="________ee222" localSheetId="32" hidden="1">{#N/A,#N/A,TRUE,"Cover";#N/A,#N/A,TRUE,"Conts";#N/A,#N/A,TRUE,"VOS";#N/A,#N/A,TRUE,"Warrington";#N/A,#N/A,TRUE,"Widnes"}</definedName>
    <definedName name="________ee222" hidden="1">{#N/A,#N/A,TRUE,"Cover";#N/A,#N/A,TRUE,"Conts";#N/A,#N/A,TRUE,"VOS";#N/A,#N/A,TRUE,"Warrington";#N/A,#N/A,TRUE,"Widnes"}</definedName>
    <definedName name="________ext2" localSheetId="32">#REF!</definedName>
    <definedName name="________ext2">#REF!</definedName>
    <definedName name="________ext3" localSheetId="32">#REF!</definedName>
    <definedName name="________ext3">#REF!</definedName>
    <definedName name="________fin2" localSheetId="32" hidden="1">#REF!</definedName>
    <definedName name="________fin2" hidden="1">#REF!</definedName>
    <definedName name="________gon4" localSheetId="32">#REF!</definedName>
    <definedName name="________gon4">#REF!</definedName>
    <definedName name="________K85167" localSheetId="32">#REF!</definedName>
    <definedName name="________K85167">#REF!</definedName>
    <definedName name="________KI9" localSheetId="32">#REF!</definedName>
    <definedName name="________KI9">#REF!</definedName>
    <definedName name="________lap1" localSheetId="32">#REF!</definedName>
    <definedName name="________lap1">#REF!</definedName>
    <definedName name="________lap2" localSheetId="32">#REF!</definedName>
    <definedName name="________lap2">#REF!</definedName>
    <definedName name="________len2" localSheetId="32">#REF!</definedName>
    <definedName name="________len2">#REF!</definedName>
    <definedName name="________len3" localSheetId="32">#REF!</definedName>
    <definedName name="________len3">#REF!</definedName>
    <definedName name="________MCC3" localSheetId="32" hidden="1">{#N/A,#N/A,FALSE,"CCTV"}</definedName>
    <definedName name="________MCC3" hidden="1">{#N/A,#N/A,FALSE,"CCTV"}</definedName>
    <definedName name="________mhr1" localSheetId="32">#REF!</definedName>
    <definedName name="________mhr1">#REF!</definedName>
    <definedName name="________mhr2" localSheetId="32">#REF!</definedName>
    <definedName name="________mhr2">#REF!</definedName>
    <definedName name="________mhr3" localSheetId="32">#REF!</definedName>
    <definedName name="________mhr3">#REF!</definedName>
    <definedName name="________mhr4" localSheetId="32">#REF!</definedName>
    <definedName name="________mhr4">#REF!</definedName>
    <definedName name="________ML2" localSheetId="32">#REF!</definedName>
    <definedName name="________ML2">#REF!</definedName>
    <definedName name="________MN1" localSheetId="32">#REF!</definedName>
    <definedName name="________MN1">#REF!</definedName>
    <definedName name="________new10" localSheetId="32">#REF!</definedName>
    <definedName name="________new10">#REF!</definedName>
    <definedName name="________new11" localSheetId="32">#REF!</definedName>
    <definedName name="________new11">#REF!</definedName>
    <definedName name="________new12" localSheetId="32">#REF!</definedName>
    <definedName name="________new12">#REF!</definedName>
    <definedName name="________new13" localSheetId="32">#REF!</definedName>
    <definedName name="________new13">#REF!</definedName>
    <definedName name="________new14" localSheetId="32">#REF!</definedName>
    <definedName name="________new14">#REF!</definedName>
    <definedName name="________new15" localSheetId="32">#REF!</definedName>
    <definedName name="________new15">#REF!</definedName>
    <definedName name="________new16" localSheetId="32">#REF!</definedName>
    <definedName name="________new16">#REF!</definedName>
    <definedName name="________new17" localSheetId="32">#REF!</definedName>
    <definedName name="________new17">#REF!</definedName>
    <definedName name="________new2" localSheetId="32">#REF!</definedName>
    <definedName name="________new2">#REF!</definedName>
    <definedName name="________new3" localSheetId="32">#REF!</definedName>
    <definedName name="________new3">#REF!</definedName>
    <definedName name="________new4" localSheetId="32">#REF!</definedName>
    <definedName name="________new4">#REF!</definedName>
    <definedName name="________new5" localSheetId="32">#REF!</definedName>
    <definedName name="________new5">#REF!</definedName>
    <definedName name="________new6" localSheetId="32">#REF!</definedName>
    <definedName name="________new6">#REF!</definedName>
    <definedName name="________new7" localSheetId="32">#REF!</definedName>
    <definedName name="________new7">#REF!</definedName>
    <definedName name="________new8" localSheetId="10" hidden="1">#REF!</definedName>
    <definedName name="________new8" localSheetId="12" hidden="1">#REF!</definedName>
    <definedName name="________new8" localSheetId="13" hidden="1">#REF!</definedName>
    <definedName name="________new8" localSheetId="14" hidden="1">#REF!</definedName>
    <definedName name="________new8" localSheetId="16" hidden="1">#REF!</definedName>
    <definedName name="________new8" localSheetId="18" hidden="1">#REF!</definedName>
    <definedName name="________new8" localSheetId="28" hidden="1">#REF!</definedName>
    <definedName name="________new8" localSheetId="30" hidden="1">#REF!</definedName>
    <definedName name="________new8" hidden="1">#REF!</definedName>
    <definedName name="________new8_1">#N/A</definedName>
    <definedName name="________new9" localSheetId="32">#REF!</definedName>
    <definedName name="________new9">#REF!</definedName>
    <definedName name="________ngl3" localSheetId="32">#REF!</definedName>
    <definedName name="________ngl3">#REF!</definedName>
    <definedName name="________ngl4" localSheetId="32">#REF!</definedName>
    <definedName name="________ngl4">#REF!</definedName>
    <definedName name="________No1" localSheetId="32">#REF!</definedName>
    <definedName name="________No1">#REF!</definedName>
    <definedName name="________No2" localSheetId="32">#REF!</definedName>
    <definedName name="________No2">#REF!</definedName>
    <definedName name="________No3" localSheetId="32">#REF!</definedName>
    <definedName name="________No3">#REF!</definedName>
    <definedName name="________nr83" localSheetId="32">#REF!</definedName>
    <definedName name="________nr83">#REF!</definedName>
    <definedName name="________NS1" localSheetId="32">#REF!</definedName>
    <definedName name="________NS1">#REF!</definedName>
    <definedName name="________old2" localSheetId="32">#REF!</definedName>
    <definedName name="________old2">#REF!</definedName>
    <definedName name="_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_old3" hidden="1">{#N/A,#N/A,FALSE,"Summary";#N/A,#N/A,FALSE,"3TJ";#N/A,#N/A,FALSE,"3TN";#N/A,#N/A,FALSE,"3TP";#N/A,#N/A,FALSE,"3SJ";#N/A,#N/A,FALSE,"3CJ";#N/A,#N/A,FALSE,"3CN";#N/A,#N/A,FALSE,"3CP";#N/A,#N/A,FALSE,"3A"}</definedName>
    <definedName name="________old4" localSheetId="32">#REF!</definedName>
    <definedName name="________old4">#REF!</definedName>
    <definedName name="_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_old5" hidden="1">{#N/A,#N/A,FALSE,"Summary";#N/A,#N/A,FALSE,"3TJ";#N/A,#N/A,FALSE,"3TN";#N/A,#N/A,FALSE,"3TP";#N/A,#N/A,FALSE,"3SJ";#N/A,#N/A,FALSE,"3CJ";#N/A,#N/A,FALSE,"3CN";#N/A,#N/A,FALSE,"3CP";#N/A,#N/A,FALSE,"3A"}</definedName>
    <definedName name="________old6" localSheetId="32">#REF!</definedName>
    <definedName name="________old6">#REF!</definedName>
    <definedName name="_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_old7" hidden="1">{#N/A,#N/A,FALSE,"Summary";#N/A,#N/A,FALSE,"3TJ";#N/A,#N/A,FALSE,"3TN";#N/A,#N/A,FALSE,"3TP";#N/A,#N/A,FALSE,"3SJ";#N/A,#N/A,FALSE,"3CJ";#N/A,#N/A,FALSE,"3CN";#N/A,#N/A,FALSE,"3CP";#N/A,#N/A,FALSE,"3A"}</definedName>
    <definedName name="________pa2" localSheetId="32">#REF!</definedName>
    <definedName name="________pa2">#REF!</definedName>
    <definedName name="________pc1" localSheetId="32">#REF!</definedName>
    <definedName name="________pc1">#REF!</definedName>
    <definedName name="________pc2" localSheetId="32">#REF!</definedName>
    <definedName name="________pc2">#REF!</definedName>
    <definedName name="________pc3" localSheetId="32">#REF!</definedName>
    <definedName name="________pc3">#REF!</definedName>
    <definedName name="________PO7" localSheetId="32">#REF!</definedName>
    <definedName name="________PO7">#REF!</definedName>
    <definedName name="________PO8" localSheetId="32">#REF!</definedName>
    <definedName name="________PO8">#REF!</definedName>
    <definedName name="________PO9" localSheetId="32">#REF!</definedName>
    <definedName name="________PO9">#REF!</definedName>
    <definedName name="________POP3" localSheetId="32">#REF!</definedName>
    <definedName name="________POP3">#REF!</definedName>
    <definedName name="________qty1" localSheetId="32">#REF!</definedName>
    <definedName name="________qty1">#REF!</definedName>
    <definedName name="________qty2" localSheetId="32">#REF!</definedName>
    <definedName name="________qty2">#REF!</definedName>
    <definedName name="________qty3" localSheetId="32">#REF!</definedName>
    <definedName name="________qty3">#REF!</definedName>
    <definedName name="________qty4" localSheetId="32">#REF!</definedName>
    <definedName name="________qty4">#REF!</definedName>
    <definedName name="________rim4" localSheetId="32">#REF!</definedName>
    <definedName name="________rim4">#REF!</definedName>
    <definedName name="________rnd2">2</definedName>
    <definedName name="________SC1">#N/A</definedName>
    <definedName name="________sdb2" localSheetId="32">#REF!</definedName>
    <definedName name="________sdb2">#REF!</definedName>
    <definedName name="________SEC15030" localSheetId="32">#REF!</definedName>
    <definedName name="________SEC15030">#REF!</definedName>
    <definedName name="________SEC15060" localSheetId="32">#REF!</definedName>
    <definedName name="________SEC15060">#REF!</definedName>
    <definedName name="________SEC15100" localSheetId="32">#REF!</definedName>
    <definedName name="________SEC15100">#REF!</definedName>
    <definedName name="________SEC15110" localSheetId="32">#REF!</definedName>
    <definedName name="________SEC15110">#REF!</definedName>
    <definedName name="________SEC15125" localSheetId="32">#REF!</definedName>
    <definedName name="________SEC15125">#REF!</definedName>
    <definedName name="________SEC15160" localSheetId="32">#REF!</definedName>
    <definedName name="________SEC15160">#REF!</definedName>
    <definedName name="________SEC15175" localSheetId="32">#REF!</definedName>
    <definedName name="________SEC15175">#REF!</definedName>
    <definedName name="________SEC15290" localSheetId="32">#REF!</definedName>
    <definedName name="________SEC15290">#REF!</definedName>
    <definedName name="________SEC15310" localSheetId="32">#REF!</definedName>
    <definedName name="________SEC15310">#REF!</definedName>
    <definedName name="________SEC15420" localSheetId="32">#REF!</definedName>
    <definedName name="________SEC15420">#REF!</definedName>
    <definedName name="________SEC15440" localSheetId="32">#REF!</definedName>
    <definedName name="________SEC15440">#REF!</definedName>
    <definedName name="________SEC15470" localSheetId="32">#REF!</definedName>
    <definedName name="________SEC15470">#REF!</definedName>
    <definedName name="________SEC15486" localSheetId="32">#REF!</definedName>
    <definedName name="________SEC15486">#REF!</definedName>
    <definedName name="________SEC15540" localSheetId="32">#REF!</definedName>
    <definedName name="________SEC15540">#REF!</definedName>
    <definedName name="________SEC15610" localSheetId="32">#REF!</definedName>
    <definedName name="________SEC15610">#REF!</definedName>
    <definedName name="________SEC15625" localSheetId="32">#REF!</definedName>
    <definedName name="________SEC15625">#REF!</definedName>
    <definedName name="________SEC15680" localSheetId="32">#REF!</definedName>
    <definedName name="________SEC15680">#REF!</definedName>
    <definedName name="________SEC15850" localSheetId="32">#REF!</definedName>
    <definedName name="________SEC15850">#REF!</definedName>
    <definedName name="________SEC15865" localSheetId="32">#REF!</definedName>
    <definedName name="________SEC15865">#REF!</definedName>
    <definedName name="________SEC15875" localSheetId="32">#REF!</definedName>
    <definedName name="________SEC15875">#REF!</definedName>
    <definedName name="________SEC15890" localSheetId="32">#REF!</definedName>
    <definedName name="________SEC15890">#REF!</definedName>
    <definedName name="________SEC15910" localSheetId="32">#REF!</definedName>
    <definedName name="________SEC15910">#REF!</definedName>
    <definedName name="________SEC15940" localSheetId="32">#REF!</definedName>
    <definedName name="________SEC15940">#REF!</definedName>
    <definedName name="________SEC15975" localSheetId="32">#REF!</definedName>
    <definedName name="________SEC15975">#REF!</definedName>
    <definedName name="________sep1" localSheetId="32">#REF!</definedName>
    <definedName name="________sep1">#REF!</definedName>
    <definedName name="________sft2" localSheetId="32">#REF!</definedName>
    <definedName name="________sft2">#REF!</definedName>
    <definedName name="________sw1" localSheetId="32">#REF!</definedName>
    <definedName name="________sw1">#REF!</definedName>
    <definedName name="________sw2" localSheetId="32">#REF!</definedName>
    <definedName name="________sw2">#REF!</definedName>
    <definedName name="________sw3" localSheetId="32">#REF!</definedName>
    <definedName name="________sw3">#REF!</definedName>
    <definedName name="________sw4" localSheetId="32">#REF!</definedName>
    <definedName name="________sw4">#REF!</definedName>
    <definedName name="________sw5" localSheetId="32">#REF!</definedName>
    <definedName name="________sw5">#REF!</definedName>
    <definedName name="________sw6" localSheetId="32">#REF!</definedName>
    <definedName name="________sw6">#REF!</definedName>
    <definedName name="________sw7" localSheetId="32">#REF!</definedName>
    <definedName name="________sw7">#REF!</definedName>
    <definedName name="________sw70609" localSheetId="32">#REF!</definedName>
    <definedName name="________sw70609">#REF!</definedName>
    <definedName name="________sw8" localSheetId="32">#REF!</definedName>
    <definedName name="________sw8">#REF!</definedName>
    <definedName name="________sw9" localSheetId="32">#REF!</definedName>
    <definedName name="________sw9">#REF!</definedName>
    <definedName name="________tab2" localSheetId="32">#REF!</definedName>
    <definedName name="________tab2">#REF!</definedName>
    <definedName name="________tbc2" localSheetId="32">#REF!</definedName>
    <definedName name="________tbc2">#REF!</definedName>
    <definedName name="________tbc3" localSheetId="32">#REF!</definedName>
    <definedName name="________tbc3">#REF!</definedName>
    <definedName name="________TTL1000" localSheetId="32">#REF!</definedName>
    <definedName name="________TTL1000">#REF!</definedName>
    <definedName name="________TTL2000" localSheetId="32">#REF!</definedName>
    <definedName name="________TTL2000">#REF!</definedName>
    <definedName name="________TTL3000" localSheetId="32">#REF!</definedName>
    <definedName name="________TTL3000">#REF!</definedName>
    <definedName name="________TTL5000" localSheetId="32">#REF!</definedName>
    <definedName name="________TTL5000">#REF!</definedName>
    <definedName name="________TTL5400" localSheetId="32">#REF!</definedName>
    <definedName name="________TTL5400">#REF!</definedName>
    <definedName name="________TTL6000" localSheetId="32">#REF!</definedName>
    <definedName name="________TTL6000">#REF!</definedName>
    <definedName name="________TTL9000" localSheetId="32">#REF!</definedName>
    <definedName name="________TTL9000">#REF!</definedName>
    <definedName name="________U14" localSheetId="32">#REF!</definedName>
    <definedName name="________U14">#REF!</definedName>
    <definedName name="________uv10" localSheetId="32">#REF!</definedName>
    <definedName name="________uv10">#REF!</definedName>
    <definedName name="________vc1" localSheetId="32">#REF!</definedName>
    <definedName name="________vc1">#REF!</definedName>
    <definedName name="________vc2" localSheetId="32">#REF!</definedName>
    <definedName name="________vc2">#REF!</definedName>
    <definedName name="________vc3" localSheetId="32">#REF!</definedName>
    <definedName name="________vc3">#REF!</definedName>
    <definedName name="________wid2" localSheetId="32">#REF!</definedName>
    <definedName name="________wid2">#REF!</definedName>
    <definedName name="________wid3" localSheetId="32">#REF!</definedName>
    <definedName name="________wid3">#REF!</definedName>
    <definedName name="_______a1" localSheetId="32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_______a1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_______a100" localSheetId="32">#REF!</definedName>
    <definedName name="_______a100">#REF!</definedName>
    <definedName name="_______A31" localSheetId="32">#REF!</definedName>
    <definedName name="_______A31">#REF!</definedName>
    <definedName name="_______A65800" localSheetId="32">#REF!</definedName>
    <definedName name="_______A65800">#REF!</definedName>
    <definedName name="_______A66000" localSheetId="32">#REF!</definedName>
    <definedName name="_______A66000">#REF!</definedName>
    <definedName name="_______A99999" localSheetId="32">#REF!</definedName>
    <definedName name="_______A99999">#REF!</definedName>
    <definedName name="_______aaa5" localSheetId="32">#REF!</definedName>
    <definedName name="_______aaa5">#REF!</definedName>
    <definedName name="_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all1" localSheetId="32">#REF!</definedName>
    <definedName name="_______all1">#REF!</definedName>
    <definedName name="_______ALT3" localSheetId="32">#REF!</definedName>
    <definedName name="_______ALT3">#REF!</definedName>
    <definedName name="_______ARD1" localSheetId="32">#REF!</definedName>
    <definedName name="_______ARD1">#REF!</definedName>
    <definedName name="_______ARD2" localSheetId="32">#REF!</definedName>
    <definedName name="_______ARD2">#REF!</definedName>
    <definedName name="_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_aux3" localSheetId="32">#REF!</definedName>
    <definedName name="_______aux3">#REF!</definedName>
    <definedName name="_______B19000" localSheetId="32">#REF!</definedName>
    <definedName name="_______B19000">#REF!</definedName>
    <definedName name="_______B19999" localSheetId="32">#REF!</definedName>
    <definedName name="_______B19999">#REF!</definedName>
    <definedName name="_______B20000" localSheetId="32">#REF!</definedName>
    <definedName name="_______B20000">#REF!</definedName>
    <definedName name="_______BDR1" localSheetId="32">#REF!</definedName>
    <definedName name="_______BDR1">#REF!</definedName>
    <definedName name="_______BDR2" localSheetId="32">#REF!</definedName>
    <definedName name="_______BDR2">#REF!</definedName>
    <definedName name="_______BIL1" localSheetId="32">#REF!</definedName>
    <definedName name="_______BIL1">#REF!</definedName>
    <definedName name="_______bol1" localSheetId="32">#REF!</definedName>
    <definedName name="_______bol1">#REF!</definedName>
    <definedName name="_______boq1" localSheetId="32">#REF!</definedName>
    <definedName name="_______boq1">#REF!</definedName>
    <definedName name="_______BTM250" localSheetId="32">#REF!</definedName>
    <definedName name="_______BTM250">#REF!</definedName>
    <definedName name="_______CAT07" localSheetId="32">#REF!</definedName>
    <definedName name="_______CAT07">#REF!</definedName>
    <definedName name="_______CAT12" localSheetId="32">#REF!</definedName>
    <definedName name="_______CAT12">#REF!</definedName>
    <definedName name="_______cat123">#N/A</definedName>
    <definedName name="_______CAT21" localSheetId="32">#REF!</definedName>
    <definedName name="_______CAT21">#REF!</definedName>
    <definedName name="_______CAT22" localSheetId="32">#REF!</definedName>
    <definedName name="_______CAT22">#REF!</definedName>
    <definedName name="_______CAT31" localSheetId="32">#REF!</definedName>
    <definedName name="_______CAT31">#REF!</definedName>
    <definedName name="_______CAT33" localSheetId="32">#REF!</definedName>
    <definedName name="_______CAT33">#REF!</definedName>
    <definedName name="_______CAT34" localSheetId="32">#REF!</definedName>
    <definedName name="_______CAT34">#REF!</definedName>
    <definedName name="_______CAT35" localSheetId="32">#REF!</definedName>
    <definedName name="_______CAT35">#REF!</definedName>
    <definedName name="_______CAT36" localSheetId="32">#REF!</definedName>
    <definedName name="_______CAT36">#REF!</definedName>
    <definedName name="_______CAT39" localSheetId="32">#REF!</definedName>
    <definedName name="_______CAT39">#REF!</definedName>
    <definedName name="_______CAT42" localSheetId="32">#REF!</definedName>
    <definedName name="_______CAT42">#REF!</definedName>
    <definedName name="_______CAT43" localSheetId="32">#REF!</definedName>
    <definedName name="_______CAT43">#REF!</definedName>
    <definedName name="_______CAT45" localSheetId="32">#REF!</definedName>
    <definedName name="_______CAT45">#REF!</definedName>
    <definedName name="_______CAT46" localSheetId="32">#REF!</definedName>
    <definedName name="_______CAT46">#REF!</definedName>
    <definedName name="_______CAT48" localSheetId="32">#REF!</definedName>
    <definedName name="_______CAT48">#REF!</definedName>
    <definedName name="_______CAT49" localSheetId="32">#REF!</definedName>
    <definedName name="_______CAT49">#REF!</definedName>
    <definedName name="_______CAT52" localSheetId="32">#REF!</definedName>
    <definedName name="_______CAT52">#REF!</definedName>
    <definedName name="_______CAT53" localSheetId="32">#REF!</definedName>
    <definedName name="_______CAT53">#REF!</definedName>
    <definedName name="_______CAT54" localSheetId="32">#REF!</definedName>
    <definedName name="_______CAT54">#REF!</definedName>
    <definedName name="_______CAT55" localSheetId="32">#REF!</definedName>
    <definedName name="_______CAT55">#REF!</definedName>
    <definedName name="_______CAT82" localSheetId="32">#REF!</definedName>
    <definedName name="_______CAT82">#REF!</definedName>
    <definedName name="_______CAT84" localSheetId="32">#REF!</definedName>
    <definedName name="_______CAT84">#REF!</definedName>
    <definedName name="_______ccr1" localSheetId="6" hidden="1">{#N/A,#N/A,TRUE,"Cover";#N/A,#N/A,TRUE,"Conts";#N/A,#N/A,TRUE,"VOS";#N/A,#N/A,TRUE,"Warrington";#N/A,#N/A,TRUE,"Widnes"}</definedName>
    <definedName name="_______ccr1" localSheetId="10" hidden="1">{#N/A,#N/A,TRUE,"Cover";#N/A,#N/A,TRUE,"Conts";#N/A,#N/A,TRUE,"VOS";#N/A,#N/A,TRUE,"Warrington";#N/A,#N/A,TRUE,"Widnes"}</definedName>
    <definedName name="_______ccr1" localSheetId="12" hidden="1">{#N/A,#N/A,TRUE,"Cover";#N/A,#N/A,TRUE,"Conts";#N/A,#N/A,TRUE,"VOS";#N/A,#N/A,TRUE,"Warrington";#N/A,#N/A,TRUE,"Widnes"}</definedName>
    <definedName name="_______ccr1" localSheetId="13" hidden="1">{#N/A,#N/A,TRUE,"Cover";#N/A,#N/A,TRUE,"Conts";#N/A,#N/A,TRUE,"VOS";#N/A,#N/A,TRUE,"Warrington";#N/A,#N/A,TRUE,"Widnes"}</definedName>
    <definedName name="_______ccr1" localSheetId="14" hidden="1">{#N/A,#N/A,TRUE,"Cover";#N/A,#N/A,TRUE,"Conts";#N/A,#N/A,TRUE,"VOS";#N/A,#N/A,TRUE,"Warrington";#N/A,#N/A,TRUE,"Widnes"}</definedName>
    <definedName name="_______ccr1" localSheetId="16" hidden="1">{#N/A,#N/A,TRUE,"Cover";#N/A,#N/A,TRUE,"Conts";#N/A,#N/A,TRUE,"VOS";#N/A,#N/A,TRUE,"Warrington";#N/A,#N/A,TRUE,"Widnes"}</definedName>
    <definedName name="_______ccr1" localSheetId="18" hidden="1">{#N/A,#N/A,TRUE,"Cover";#N/A,#N/A,TRUE,"Conts";#N/A,#N/A,TRUE,"VOS";#N/A,#N/A,TRUE,"Warrington";#N/A,#N/A,TRUE,"Widnes"}</definedName>
    <definedName name="_______ccr1" localSheetId="28" hidden="1">{#N/A,#N/A,TRUE,"Cover";#N/A,#N/A,TRUE,"Conts";#N/A,#N/A,TRUE,"VOS";#N/A,#N/A,TRUE,"Warrington";#N/A,#N/A,TRUE,"Widnes"}</definedName>
    <definedName name="_______ccr1" localSheetId="30" hidden="1">{#N/A,#N/A,TRUE,"Cover";#N/A,#N/A,TRUE,"Conts";#N/A,#N/A,TRUE,"VOS";#N/A,#N/A,TRUE,"Warrington";#N/A,#N/A,TRUE,"Widnes"}</definedName>
    <definedName name="_______ccr1" localSheetId="32" hidden="1">{#N/A,#N/A,TRUE,"Cover";#N/A,#N/A,TRUE,"Conts";#N/A,#N/A,TRUE,"VOS";#N/A,#N/A,TRUE,"Warrington";#N/A,#N/A,TRUE,"Widnes"}</definedName>
    <definedName name="_______ccr1" hidden="1">{#N/A,#N/A,TRUE,"Cover";#N/A,#N/A,TRUE,"Conts";#N/A,#N/A,TRUE,"VOS";#N/A,#N/A,TRUE,"Warrington";#N/A,#N/A,TRUE,"Widnes"}</definedName>
    <definedName name="_______ccr1_1">#N/A</definedName>
    <definedName name="_______dao1" localSheetId="32">#REF!</definedName>
    <definedName name="_______dao1">#REF!</definedName>
    <definedName name="_______dao2" localSheetId="32">#REF!</definedName>
    <definedName name="_______dao2">#REF!</definedName>
    <definedName name="_______dap2" localSheetId="32">#REF!</definedName>
    <definedName name="_______dap2">#REF!</definedName>
    <definedName name="_______day1" localSheetId="32">#REF!</definedName>
    <definedName name="_______day1">#REF!</definedName>
    <definedName name="_______day2" localSheetId="32">#REF!</definedName>
    <definedName name="_______day2">#REF!</definedName>
    <definedName name="_______dbs1" localSheetId="32">#REF!</definedName>
    <definedName name="_______dbs1">#REF!</definedName>
    <definedName name="_______dbs11" localSheetId="32">#REF!</definedName>
    <definedName name="_______dbs11">#REF!</definedName>
    <definedName name="_______dbs76" localSheetId="32">#REF!</definedName>
    <definedName name="_______dbs76">#REF!</definedName>
    <definedName name="_______dbu1" localSheetId="32">#REF!</definedName>
    <definedName name="_______dbu1">#REF!</definedName>
    <definedName name="_______dbu2" localSheetId="32">#REF!</definedName>
    <definedName name="_______dbu2">#REF!</definedName>
    <definedName name="_______dep123" localSheetId="32">#REF!</definedName>
    <definedName name="_______dep123">#REF!</definedName>
    <definedName name="_______dep123_1">"#REF!"</definedName>
    <definedName name="_______dep2" localSheetId="32">#REF!</definedName>
    <definedName name="_______dep2">#REF!</definedName>
    <definedName name="_______dep3" localSheetId="32">#REF!</definedName>
    <definedName name="_______dep3">#REF!</definedName>
    <definedName name="_______dim4" localSheetId="32">#REF!</definedName>
    <definedName name="_______dim4">#REF!</definedName>
    <definedName name="_______E2" localSheetId="32">#REF!</definedName>
    <definedName name="_______E2">#REF!</definedName>
    <definedName name="_______e20000" localSheetId="32">#REF!</definedName>
    <definedName name="_______e20000">#REF!</definedName>
    <definedName name="_______e99991" localSheetId="32">#REF!</definedName>
    <definedName name="_______e99991">#REF!</definedName>
    <definedName name="_______ee222" localSheetId="32" hidden="1">{#N/A,#N/A,TRUE,"Cover";#N/A,#N/A,TRUE,"Conts";#N/A,#N/A,TRUE,"VOS";#N/A,#N/A,TRUE,"Warrington";#N/A,#N/A,TRUE,"Widnes"}</definedName>
    <definedName name="_______ee222" hidden="1">{#N/A,#N/A,TRUE,"Cover";#N/A,#N/A,TRUE,"Conts";#N/A,#N/A,TRUE,"VOS";#N/A,#N/A,TRUE,"Warrington";#N/A,#N/A,TRUE,"Widnes"}</definedName>
    <definedName name="_______ext2" localSheetId="32">#REF!</definedName>
    <definedName name="_______ext2">#REF!</definedName>
    <definedName name="_______ext3" localSheetId="32">#REF!</definedName>
    <definedName name="_______ext3">#REF!</definedName>
    <definedName name="_______F1" localSheetId="32">#REF!</definedName>
    <definedName name="_______F1">#REF!</definedName>
    <definedName name="_______gon4" localSheetId="32">#REF!</definedName>
    <definedName name="_______gon4">#REF!</definedName>
    <definedName name="_______IDC2">#N/A</definedName>
    <definedName name="_______Inc1" localSheetId="32">#REF!</definedName>
    <definedName name="_______Inc1">#REF!</definedName>
    <definedName name="_______Int1" localSheetId="32">#REF!</definedName>
    <definedName name="_______Int1">#REF!</definedName>
    <definedName name="_______Int2" localSheetId="32">#REF!</definedName>
    <definedName name="_______Int2">#REF!</definedName>
    <definedName name="_______irr1" localSheetId="32">#REF!</definedName>
    <definedName name="_______irr1">#REF!</definedName>
    <definedName name="_______irr2" localSheetId="32">#REF!</definedName>
    <definedName name="_______irr2">#REF!</definedName>
    <definedName name="_______jj300" localSheetId="32">#REF!</definedName>
    <definedName name="_______jj300">#REF!</definedName>
    <definedName name="_______K85167" localSheetId="32">#REF!</definedName>
    <definedName name="_______K85167">#REF!</definedName>
    <definedName name="_______lap1" localSheetId="32">#REF!</definedName>
    <definedName name="_______lap1">#REF!</definedName>
    <definedName name="_______lap2" localSheetId="32">#REF!</definedName>
    <definedName name="_______lap2">#REF!</definedName>
    <definedName name="_______len2" localSheetId="32">#REF!</definedName>
    <definedName name="_______len2">#REF!</definedName>
    <definedName name="_______len3" localSheetId="32">#REF!</definedName>
    <definedName name="_______len3">#REF!</definedName>
    <definedName name="_______loc1">#N/A</definedName>
    <definedName name="_______MCC3" localSheetId="32" hidden="1">{#N/A,#N/A,FALSE,"CCTV"}</definedName>
    <definedName name="_______MCC3" hidden="1">{#N/A,#N/A,FALSE,"CCTV"}</definedName>
    <definedName name="_______ML2" localSheetId="32">#REF!</definedName>
    <definedName name="_______ML2">#REF!</definedName>
    <definedName name="_______MN1" localSheetId="32">#REF!</definedName>
    <definedName name="_______MN1">#REF!</definedName>
    <definedName name="_______new10" localSheetId="32">#REF!</definedName>
    <definedName name="_______new10">#REF!</definedName>
    <definedName name="_______new11" localSheetId="32">#REF!</definedName>
    <definedName name="_______new11">#REF!</definedName>
    <definedName name="_______new12" localSheetId="32">#REF!</definedName>
    <definedName name="_______new12">#REF!</definedName>
    <definedName name="_______new13" localSheetId="32">#REF!</definedName>
    <definedName name="_______new13">#REF!</definedName>
    <definedName name="_______new14" localSheetId="32">#REF!</definedName>
    <definedName name="_______new14">#REF!</definedName>
    <definedName name="_______new15" localSheetId="32">#REF!</definedName>
    <definedName name="_______new15">#REF!</definedName>
    <definedName name="_______new16" localSheetId="32">#REF!</definedName>
    <definedName name="_______new16">#REF!</definedName>
    <definedName name="_______new17" localSheetId="32">#REF!</definedName>
    <definedName name="_______new17">#REF!</definedName>
    <definedName name="_______new2" localSheetId="32">#REF!</definedName>
    <definedName name="_______new2">#REF!</definedName>
    <definedName name="_______new3" localSheetId="32">#REF!</definedName>
    <definedName name="_______new3">#REF!</definedName>
    <definedName name="_______new4" localSheetId="32">#REF!</definedName>
    <definedName name="_______new4">#REF!</definedName>
    <definedName name="_______new5" localSheetId="32">#REF!</definedName>
    <definedName name="_______new5">#REF!</definedName>
    <definedName name="_______new6" localSheetId="32">#REF!</definedName>
    <definedName name="_______new6">#REF!</definedName>
    <definedName name="_______new7" localSheetId="32">#REF!</definedName>
    <definedName name="_______new7">#REF!</definedName>
    <definedName name="_______new8" localSheetId="10" hidden="1">#REF!</definedName>
    <definedName name="_______new8" localSheetId="12" hidden="1">#REF!</definedName>
    <definedName name="_______new8" localSheetId="13" hidden="1">#REF!</definedName>
    <definedName name="_______new8" localSheetId="14" hidden="1">#REF!</definedName>
    <definedName name="_______new8" localSheetId="16" hidden="1">#REF!</definedName>
    <definedName name="_______new8" localSheetId="18" hidden="1">#REF!</definedName>
    <definedName name="_______new8" localSheetId="28" hidden="1">#REF!</definedName>
    <definedName name="_______new8" localSheetId="30" hidden="1">#REF!</definedName>
    <definedName name="_______new8" hidden="1">#REF!</definedName>
    <definedName name="_______new8_1">#N/A</definedName>
    <definedName name="_______new9" localSheetId="32">#REF!</definedName>
    <definedName name="_______new9">#REF!</definedName>
    <definedName name="_______No1" localSheetId="32">#REF!</definedName>
    <definedName name="_______No1">#REF!</definedName>
    <definedName name="_______No2" localSheetId="32">#REF!</definedName>
    <definedName name="_______No2">#REF!</definedName>
    <definedName name="_______No3" localSheetId="32">#REF!</definedName>
    <definedName name="_______No3">#REF!</definedName>
    <definedName name="_______nr83" localSheetId="32">#REF!</definedName>
    <definedName name="_______nr83">#REF!</definedName>
    <definedName name="_______NS1" localSheetId="32">#REF!</definedName>
    <definedName name="_______NS1">#REF!</definedName>
    <definedName name="_______old2" localSheetId="32">#REF!</definedName>
    <definedName name="_______old2">#REF!</definedName>
    <definedName name="_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_old3" hidden="1">{#N/A,#N/A,FALSE,"Summary";#N/A,#N/A,FALSE,"3TJ";#N/A,#N/A,FALSE,"3TN";#N/A,#N/A,FALSE,"3TP";#N/A,#N/A,FALSE,"3SJ";#N/A,#N/A,FALSE,"3CJ";#N/A,#N/A,FALSE,"3CN";#N/A,#N/A,FALSE,"3CP";#N/A,#N/A,FALSE,"3A"}</definedName>
    <definedName name="_______old4" localSheetId="32">#REF!</definedName>
    <definedName name="_______old4">#REF!</definedName>
    <definedName name="_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_old5" hidden="1">{#N/A,#N/A,FALSE,"Summary";#N/A,#N/A,FALSE,"3TJ";#N/A,#N/A,FALSE,"3TN";#N/A,#N/A,FALSE,"3TP";#N/A,#N/A,FALSE,"3SJ";#N/A,#N/A,FALSE,"3CJ";#N/A,#N/A,FALSE,"3CN";#N/A,#N/A,FALSE,"3CP";#N/A,#N/A,FALSE,"3A"}</definedName>
    <definedName name="_______old6" localSheetId="32">#REF!</definedName>
    <definedName name="_______old6">#REF!</definedName>
    <definedName name="_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_old7" hidden="1">{#N/A,#N/A,FALSE,"Summary";#N/A,#N/A,FALSE,"3TJ";#N/A,#N/A,FALSE,"3TN";#N/A,#N/A,FALSE,"3TP";#N/A,#N/A,FALSE,"3SJ";#N/A,#N/A,FALSE,"3CJ";#N/A,#N/A,FALSE,"3CN";#N/A,#N/A,FALSE,"3CP";#N/A,#N/A,FALSE,"3A"}</definedName>
    <definedName name="_______pa1" localSheetId="32">#REF!</definedName>
    <definedName name="_______pa1">#REF!</definedName>
    <definedName name="_______pa2" localSheetId="32">#REF!</definedName>
    <definedName name="_______pa2">#REF!</definedName>
    <definedName name="_______pc1" localSheetId="32">#REF!</definedName>
    <definedName name="_______pc1">#REF!</definedName>
    <definedName name="_______pc2" localSheetId="32">#REF!</definedName>
    <definedName name="_______pc2">#REF!</definedName>
    <definedName name="_______pc3" localSheetId="32">#REF!</definedName>
    <definedName name="_______pc3">#REF!</definedName>
    <definedName name="_______PO8" localSheetId="32">#REF!</definedName>
    <definedName name="_______PO8">#REF!</definedName>
    <definedName name="_______PO9" localSheetId="32">#REF!</definedName>
    <definedName name="_______PO9">#REF!</definedName>
    <definedName name="_______POP3" localSheetId="32">#REF!</definedName>
    <definedName name="_______POP3">#REF!</definedName>
    <definedName name="_______QTY07" localSheetId="32">#REF!</definedName>
    <definedName name="_______QTY07">#REF!</definedName>
    <definedName name="_______QTY1">#N/A</definedName>
    <definedName name="_______QTY12" localSheetId="32">#REF!</definedName>
    <definedName name="_______QTY12">#REF!</definedName>
    <definedName name="_______QTY21" localSheetId="32">#REF!</definedName>
    <definedName name="_______QTY21">#REF!</definedName>
    <definedName name="_______QTY22" localSheetId="32">#REF!</definedName>
    <definedName name="_______QTY22">#REF!</definedName>
    <definedName name="_______QTY33" localSheetId="32">#REF!</definedName>
    <definedName name="_______QTY33">#REF!</definedName>
    <definedName name="_______QTY34" localSheetId="32">#REF!</definedName>
    <definedName name="_______QTY34">#REF!</definedName>
    <definedName name="_______QTY35" localSheetId="32">#REF!</definedName>
    <definedName name="_______QTY35">#REF!</definedName>
    <definedName name="_______QTY36" localSheetId="32">#REF!</definedName>
    <definedName name="_______QTY36">#REF!</definedName>
    <definedName name="_______QTY39" localSheetId="32">#REF!</definedName>
    <definedName name="_______QTY39">#REF!</definedName>
    <definedName name="_______QTY42" localSheetId="32">#REF!</definedName>
    <definedName name="_______QTY42">#REF!</definedName>
    <definedName name="_______QTY43" localSheetId="32">#REF!</definedName>
    <definedName name="_______QTY43">#REF!</definedName>
    <definedName name="_______QTY45" localSheetId="32">#REF!</definedName>
    <definedName name="_______QTY45">#REF!</definedName>
    <definedName name="_______QTY46" localSheetId="32">#REF!</definedName>
    <definedName name="_______QTY46">#REF!</definedName>
    <definedName name="_______QTY48" localSheetId="32">#REF!</definedName>
    <definedName name="_______QTY48">#REF!</definedName>
    <definedName name="_______QTY49" localSheetId="32">#REF!</definedName>
    <definedName name="_______QTY49">#REF!</definedName>
    <definedName name="_______QTY52" localSheetId="32">#REF!</definedName>
    <definedName name="_______QTY52">#REF!</definedName>
    <definedName name="_______QTY53" localSheetId="32">#REF!</definedName>
    <definedName name="_______QTY53">#REF!</definedName>
    <definedName name="_______QTY54" localSheetId="32">#REF!</definedName>
    <definedName name="_______QTY54">#REF!</definedName>
    <definedName name="_______QTY55" localSheetId="32">#REF!</definedName>
    <definedName name="_______QTY55">#REF!</definedName>
    <definedName name="_______QTY82" localSheetId="32">#REF!</definedName>
    <definedName name="_______QTY82">#REF!</definedName>
    <definedName name="_______QTY84" localSheetId="32">#REF!</definedName>
    <definedName name="_______QTY84">#REF!</definedName>
    <definedName name="_______rim4" localSheetId="32">#REF!</definedName>
    <definedName name="_______rim4">#REF!</definedName>
    <definedName name="_______rm4">"$#REF!.$#REF!$#REF!"</definedName>
    <definedName name="_______rnd2">2</definedName>
    <definedName name="_______SC1">#N/A</definedName>
    <definedName name="_______sdb2" localSheetId="32">#REF!</definedName>
    <definedName name="_______sdb2">#REF!</definedName>
    <definedName name="_______SEC1200" localSheetId="32">#REF!</definedName>
    <definedName name="_______SEC1200">#REF!</definedName>
    <definedName name="_______SEC15030" localSheetId="32">#REF!</definedName>
    <definedName name="_______SEC15030">#REF!</definedName>
    <definedName name="_______SEC15060" localSheetId="32">#REF!</definedName>
    <definedName name="_______SEC15060">#REF!</definedName>
    <definedName name="_______SEC15100" localSheetId="32">#REF!</definedName>
    <definedName name="_______SEC15100">#REF!</definedName>
    <definedName name="_______SEC15110" localSheetId="32">#REF!</definedName>
    <definedName name="_______SEC15110">#REF!</definedName>
    <definedName name="_______SEC15125" localSheetId="32">#REF!</definedName>
    <definedName name="_______SEC15125">#REF!</definedName>
    <definedName name="_______SEC15160" localSheetId="32">#REF!</definedName>
    <definedName name="_______SEC15160">#REF!</definedName>
    <definedName name="_______SEC15175" localSheetId="32">#REF!</definedName>
    <definedName name="_______SEC15175">#REF!</definedName>
    <definedName name="_______SEC15290" localSheetId="32">#REF!</definedName>
    <definedName name="_______SEC15290">#REF!</definedName>
    <definedName name="_______SEC15310" localSheetId="32">#REF!</definedName>
    <definedName name="_______SEC15310">#REF!</definedName>
    <definedName name="_______SEC15420" localSheetId="32">#REF!</definedName>
    <definedName name="_______SEC15420">#REF!</definedName>
    <definedName name="_______SEC15440" localSheetId="32">#REF!</definedName>
    <definedName name="_______SEC15440">#REF!</definedName>
    <definedName name="_______SEC15470" localSheetId="32">#REF!</definedName>
    <definedName name="_______SEC15470">#REF!</definedName>
    <definedName name="_______SEC15486" localSheetId="32">#REF!</definedName>
    <definedName name="_______SEC15486">#REF!</definedName>
    <definedName name="_______SEC15540" localSheetId="32">#REF!</definedName>
    <definedName name="_______SEC15540">#REF!</definedName>
    <definedName name="_______SEC15610" localSheetId="32">#REF!</definedName>
    <definedName name="_______SEC15610">#REF!</definedName>
    <definedName name="_______SEC15625" localSheetId="32">#REF!</definedName>
    <definedName name="_______SEC15625">#REF!</definedName>
    <definedName name="_______SEC15680" localSheetId="32">#REF!</definedName>
    <definedName name="_______SEC15680">#REF!</definedName>
    <definedName name="_______SEC15850" localSheetId="32">#REF!</definedName>
    <definedName name="_______SEC15850">#REF!</definedName>
    <definedName name="_______SEC15865" localSheetId="32">#REF!</definedName>
    <definedName name="_______SEC15865">#REF!</definedName>
    <definedName name="_______SEC15875" localSheetId="32">#REF!</definedName>
    <definedName name="_______SEC15875">#REF!</definedName>
    <definedName name="_______SEC15890" localSheetId="32">#REF!</definedName>
    <definedName name="_______SEC15890">#REF!</definedName>
    <definedName name="_______SEC15910" localSheetId="32">#REF!</definedName>
    <definedName name="_______SEC15910">#REF!</definedName>
    <definedName name="_______SEC15940" localSheetId="32">#REF!</definedName>
    <definedName name="_______SEC15940">#REF!</definedName>
    <definedName name="_______SEC15975" localSheetId="32">#REF!</definedName>
    <definedName name="_______SEC15975">#REF!</definedName>
    <definedName name="_______sep1" localSheetId="32">#REF!</definedName>
    <definedName name="_______sep1">#REF!</definedName>
    <definedName name="_______sft2" localSheetId="32">#REF!</definedName>
    <definedName name="_______sft2">#REF!</definedName>
    <definedName name="_______sw1" localSheetId="32">#REF!</definedName>
    <definedName name="_______sw1">#REF!</definedName>
    <definedName name="_______sw2" localSheetId="32">#REF!</definedName>
    <definedName name="_______sw2">#REF!</definedName>
    <definedName name="_______sw3" localSheetId="32">#REF!</definedName>
    <definedName name="_______sw3">#REF!</definedName>
    <definedName name="_______sw4" localSheetId="32">#REF!</definedName>
    <definedName name="_______sw4">#REF!</definedName>
    <definedName name="_______sw5" localSheetId="32">#REF!</definedName>
    <definedName name="_______sw5">#REF!</definedName>
    <definedName name="_______sw6" localSheetId="32">#REF!</definedName>
    <definedName name="_______sw6">#REF!</definedName>
    <definedName name="_______sw7" localSheetId="32">#REF!</definedName>
    <definedName name="_______sw7">#REF!</definedName>
    <definedName name="_______sw70609" localSheetId="32">#REF!</definedName>
    <definedName name="_______sw70609">#REF!</definedName>
    <definedName name="_______sw8" localSheetId="32">#REF!</definedName>
    <definedName name="_______sw8">#REF!</definedName>
    <definedName name="_______sw9" localSheetId="32">#REF!</definedName>
    <definedName name="_______sw9">#REF!</definedName>
    <definedName name="_______tab2" localSheetId="32">#REF!</definedName>
    <definedName name="_______tab2">#REF!</definedName>
    <definedName name="_______tbc2" localSheetId="32">#REF!</definedName>
    <definedName name="_______tbc2">#REF!</definedName>
    <definedName name="_______tbc3" localSheetId="32">#REF!</definedName>
    <definedName name="_______tbc3">#REF!</definedName>
    <definedName name="_______TTL4000" localSheetId="32">#REF!</definedName>
    <definedName name="_______TTL4000">#REF!</definedName>
    <definedName name="_______U14" localSheetId="32">#REF!</definedName>
    <definedName name="_______U14">#REF!</definedName>
    <definedName name="_______U60" localSheetId="32">#REF!</definedName>
    <definedName name="_______U60">#REF!</definedName>
    <definedName name="_______uv10" localSheetId="32">#REF!</definedName>
    <definedName name="_______uv10">#REF!</definedName>
    <definedName name="_______vay1" localSheetId="10">#REF!</definedName>
    <definedName name="_______vay1" localSheetId="13">#REF!</definedName>
    <definedName name="_______vay1" localSheetId="14">#REF!</definedName>
    <definedName name="_______vay1" localSheetId="28">#REF!</definedName>
    <definedName name="_______vay1" localSheetId="30">#REF!</definedName>
    <definedName name="_______vay1">#REF!</definedName>
    <definedName name="_______vay2" localSheetId="10">#REF!</definedName>
    <definedName name="_______vay2" localSheetId="13">#REF!</definedName>
    <definedName name="_______vay2" localSheetId="14">#REF!</definedName>
    <definedName name="_______vay2" localSheetId="28">#REF!</definedName>
    <definedName name="_______vay2" localSheetId="30">#REF!</definedName>
    <definedName name="_______vay2">#REF!</definedName>
    <definedName name="_______vc1" localSheetId="32">#REF!</definedName>
    <definedName name="_______vc1">#REF!</definedName>
    <definedName name="_______vc2" localSheetId="32">#REF!</definedName>
    <definedName name="_______vc2">#REF!</definedName>
    <definedName name="_______vc3" localSheetId="32">#REF!</definedName>
    <definedName name="_______vc3">#REF!</definedName>
    <definedName name="_______wid2" localSheetId="32">#REF!</definedName>
    <definedName name="_______wid2">#REF!</definedName>
    <definedName name="_______wid3" localSheetId="32">#REF!</definedName>
    <definedName name="_______wid3">#REF!</definedName>
    <definedName name="_______wrn9" localSheetId="32" hidden="1">{#N/A,#N/A,TRUE,"9"" Twin, 26"" Csg";#N/A,#N/A,TRUE,"9"" Twin, 9-5'8 Csg";#N/A,#N/A,TRUE,"9"" Twin, 7"" Csg";#N/A,#N/A,TRUE,"9"" Twin, 2-7'8 Tbg"}</definedName>
    <definedName name="_______wrn9" hidden="1">{#N/A,#N/A,TRUE,"9"" Twin, 26"" Csg";#N/A,#N/A,TRUE,"9"" Twin, 9-5'8 Csg";#N/A,#N/A,TRUE,"9"" Twin, 7"" Csg";#N/A,#N/A,TRUE,"9"" Twin, 2-7'8 Tbg"}</definedName>
    <definedName name="_______xlnm.Print_Area" localSheetId="32">#REF!</definedName>
    <definedName name="_______xlnm.Print_Area">#REF!</definedName>
    <definedName name="_______xlnm.Print_Area_1" localSheetId="32">#REF!</definedName>
    <definedName name="_______xlnm.Print_Area_1">#REF!</definedName>
    <definedName name="_______xlnm.Print_Area_4">"#REF!"</definedName>
    <definedName name="_______xlnm.Print_Titles" localSheetId="32">#REF!</definedName>
    <definedName name="_______xlnm.Print_Titles">#REF!</definedName>
    <definedName name="_______xlnm.Print_Titles_1" localSheetId="32">#REF!</definedName>
    <definedName name="_______xlnm.Print_Titles_1">#REF!</definedName>
    <definedName name="______a1" localSheetId="32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______a1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______a100" localSheetId="32">#REF!</definedName>
    <definedName name="______a100">#REF!</definedName>
    <definedName name="______A100000" localSheetId="32">#REF!</definedName>
    <definedName name="______A100000">#REF!</definedName>
    <definedName name="______A31" localSheetId="32">#REF!</definedName>
    <definedName name="______A31">#REF!</definedName>
    <definedName name="______A65800" localSheetId="32">#REF!</definedName>
    <definedName name="______A65800">#REF!</definedName>
    <definedName name="______A66000" localSheetId="32">#REF!</definedName>
    <definedName name="______A66000">#REF!</definedName>
    <definedName name="______A70000" localSheetId="32">#REF!</definedName>
    <definedName name="______A70000">#REF!</definedName>
    <definedName name="______A80000" localSheetId="32">#REF!</definedName>
    <definedName name="______A80000">#REF!</definedName>
    <definedName name="______A99999" localSheetId="32">#REF!</definedName>
    <definedName name="______A99999">#REF!</definedName>
    <definedName name="______A999999" localSheetId="32">#REF!</definedName>
    <definedName name="______A999999">#REF!</definedName>
    <definedName name="______AA1" localSheetId="32">#REF!</definedName>
    <definedName name="______AA1">#REF!</definedName>
    <definedName name="______aaa5" localSheetId="32">#REF!</definedName>
    <definedName name="______aaa5">#REF!</definedName>
    <definedName name="_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all1" localSheetId="32">#REF!</definedName>
    <definedName name="______all1">#REF!</definedName>
    <definedName name="______alt1" localSheetId="32">#REF!</definedName>
    <definedName name="______alt1">#REF!</definedName>
    <definedName name="______ALT2" localSheetId="32">#REF!</definedName>
    <definedName name="______ALT2">#REF!</definedName>
    <definedName name="______ALT3" localSheetId="32">#REF!</definedName>
    <definedName name="______ALT3">#REF!</definedName>
    <definedName name="______ALT4" localSheetId="32">#REF!</definedName>
    <definedName name="______ALT4">#REF!</definedName>
    <definedName name="______ARD1" localSheetId="32">#REF!</definedName>
    <definedName name="______ARD1">#REF!</definedName>
    <definedName name="______ARD2" localSheetId="32">#REF!</definedName>
    <definedName name="______ARD2">#REF!</definedName>
    <definedName name="_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_aux10" localSheetId="32">#REF!</definedName>
    <definedName name="______aux10">#REF!</definedName>
    <definedName name="______aux5" localSheetId="32">#REF!</definedName>
    <definedName name="______aux5">#REF!</definedName>
    <definedName name="______aux7" localSheetId="32">#REF!</definedName>
    <definedName name="______aux7">#REF!</definedName>
    <definedName name="______B19000" localSheetId="32">#REF!</definedName>
    <definedName name="______B19000">#REF!</definedName>
    <definedName name="______B19999" localSheetId="32">#REF!</definedName>
    <definedName name="______B19999">#REF!</definedName>
    <definedName name="______B20000" localSheetId="32">#REF!</definedName>
    <definedName name="______B20000">#REF!</definedName>
    <definedName name="______b201185" localSheetId="32">#REF!</definedName>
    <definedName name="______b201185">#REF!</definedName>
    <definedName name="______BDR1" localSheetId="32">#REF!</definedName>
    <definedName name="______BDR1">#REF!</definedName>
    <definedName name="______BDR2" localSheetId="32">#REF!</definedName>
    <definedName name="______BDR2">#REF!</definedName>
    <definedName name="______BIL1" localSheetId="32">#REF!</definedName>
    <definedName name="______BIL1">#REF!</definedName>
    <definedName name="______bol1" localSheetId="32">#REF!</definedName>
    <definedName name="______bol1">#REF!</definedName>
    <definedName name="______BTM250" localSheetId="32">#REF!</definedName>
    <definedName name="______BTM250">#REF!</definedName>
    <definedName name="______BVS4" localSheetId="32">#REF!</definedName>
    <definedName name="______BVS4">#REF!</definedName>
    <definedName name="______cas1" localSheetId="32">#REF!</definedName>
    <definedName name="______cas1">#REF!</definedName>
    <definedName name="______cas10" localSheetId="32">#REF!</definedName>
    <definedName name="______cas10">#REF!</definedName>
    <definedName name="______cas11" localSheetId="32">#REF!</definedName>
    <definedName name="______cas11">#REF!</definedName>
    <definedName name="______cas2" localSheetId="32">#REF!</definedName>
    <definedName name="______cas2">#REF!</definedName>
    <definedName name="______cas3" localSheetId="32">#REF!</definedName>
    <definedName name="______cas3">#REF!</definedName>
    <definedName name="______cas4" localSheetId="32">#REF!</definedName>
    <definedName name="______cas4">#REF!</definedName>
    <definedName name="______cas5" localSheetId="32">#REF!</definedName>
    <definedName name="______cas5">#REF!</definedName>
    <definedName name="______cas6" localSheetId="32">#REF!</definedName>
    <definedName name="______cas6">#REF!</definedName>
    <definedName name="______cas7" localSheetId="32">#REF!</definedName>
    <definedName name="______cas7">#REF!</definedName>
    <definedName name="______cas8" localSheetId="32">#REF!</definedName>
    <definedName name="______cas8">#REF!</definedName>
    <definedName name="______cas9" localSheetId="32">#REF!</definedName>
    <definedName name="______cas9">#REF!</definedName>
    <definedName name="______cat1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cat123">#N/A</definedName>
    <definedName name="______ccr1" localSheetId="32" hidden="1">{#N/A,#N/A,TRUE,"Cover";#N/A,#N/A,TRUE,"Conts";#N/A,#N/A,TRUE,"VOS";#N/A,#N/A,TRUE,"Warrington";#N/A,#N/A,TRUE,"Widnes"}</definedName>
    <definedName name="______ccr1" hidden="1">{#N/A,#N/A,TRUE,"Cover";#N/A,#N/A,TRUE,"Conts";#N/A,#N/A,TRUE,"VOS";#N/A,#N/A,TRUE,"Warrington";#N/A,#N/A,TRUE,"Widnes"}</definedName>
    <definedName name="______dao1" localSheetId="32">#REF!</definedName>
    <definedName name="______dao1">#REF!</definedName>
    <definedName name="______dao2" localSheetId="32">#REF!</definedName>
    <definedName name="______dao2">#REF!</definedName>
    <definedName name="______dap2" localSheetId="32">#REF!</definedName>
    <definedName name="______dap2">#REF!</definedName>
    <definedName name="______day1" localSheetId="32">#REF!</definedName>
    <definedName name="______day1">#REF!</definedName>
    <definedName name="______day2" localSheetId="32">#REF!</definedName>
    <definedName name="______day2">#REF!</definedName>
    <definedName name="______dbs1" localSheetId="32">#REF!</definedName>
    <definedName name="______dbs1">#REF!</definedName>
    <definedName name="______dbs11" localSheetId="32">#REF!</definedName>
    <definedName name="______dbs11">#REF!</definedName>
    <definedName name="______dbs76" localSheetId="32">#REF!</definedName>
    <definedName name="______dbs76">#REF!</definedName>
    <definedName name="______dbu1" localSheetId="32">#REF!</definedName>
    <definedName name="______dbu1">#REF!</definedName>
    <definedName name="______dbu2" localSheetId="32">#REF!</definedName>
    <definedName name="______dbu2">#REF!</definedName>
    <definedName name="______dep123" localSheetId="32">#REF!</definedName>
    <definedName name="______dep123">#REF!</definedName>
    <definedName name="______dep123_1">"#REF!"</definedName>
    <definedName name="______dep2" localSheetId="32">#REF!</definedName>
    <definedName name="______dep2">#REF!</definedName>
    <definedName name="______dep3" localSheetId="10">#REF!</definedName>
    <definedName name="______dep3" localSheetId="12">#REF!</definedName>
    <definedName name="______dep3" localSheetId="13">#REF!</definedName>
    <definedName name="______dep3" localSheetId="14">#REF!</definedName>
    <definedName name="______dep3" localSheetId="16">#REF!</definedName>
    <definedName name="______dep3" localSheetId="18">#REF!</definedName>
    <definedName name="______dep3" localSheetId="28">#REF!</definedName>
    <definedName name="______dep3" localSheetId="30">#REF!</definedName>
    <definedName name="______dep3" localSheetId="32">#REF!</definedName>
    <definedName name="______dep3">#REF!</definedName>
    <definedName name="______dim4" localSheetId="32">#REF!</definedName>
    <definedName name="______dim4">#REF!</definedName>
    <definedName name="______E2" localSheetId="32">#REF!</definedName>
    <definedName name="______E2">#REF!</definedName>
    <definedName name="______e20000" localSheetId="32">#REF!</definedName>
    <definedName name="______e20000">#REF!</definedName>
    <definedName name="______e99991" localSheetId="32">#REF!</definedName>
    <definedName name="______e99991">#REF!</definedName>
    <definedName name="______ee222" localSheetId="32" hidden="1">{#N/A,#N/A,TRUE,"Cover";#N/A,#N/A,TRUE,"Conts";#N/A,#N/A,TRUE,"VOS";#N/A,#N/A,TRUE,"Warrington";#N/A,#N/A,TRUE,"Widnes"}</definedName>
    <definedName name="______ee222" hidden="1">{#N/A,#N/A,TRUE,"Cover";#N/A,#N/A,TRUE,"Conts";#N/A,#N/A,TRUE,"VOS";#N/A,#N/A,TRUE,"Warrington";#N/A,#N/A,TRUE,"Widnes"}</definedName>
    <definedName name="______Eg616103" localSheetId="32">#REF!</definedName>
    <definedName name="______Eg616103">#REF!</definedName>
    <definedName name="______ert3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ert3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est1" localSheetId="10">#REF!</definedName>
    <definedName name="______est1" localSheetId="13">#REF!</definedName>
    <definedName name="______est1" localSheetId="14">#REF!</definedName>
    <definedName name="______est1" localSheetId="28">#REF!</definedName>
    <definedName name="______est1" localSheetId="30">#REF!</definedName>
    <definedName name="______est1" localSheetId="32">#REF!</definedName>
    <definedName name="______est1">#REF!</definedName>
    <definedName name="______ext2" localSheetId="10">#REF!</definedName>
    <definedName name="______ext2" localSheetId="28">#REF!</definedName>
    <definedName name="______ext2" localSheetId="30">#REF!</definedName>
    <definedName name="______ext2" localSheetId="32">#REF!</definedName>
    <definedName name="______ext2">#REF!</definedName>
    <definedName name="______ext3" localSheetId="10">#REF!</definedName>
    <definedName name="______ext3" localSheetId="28">#REF!</definedName>
    <definedName name="______ext3" localSheetId="30">#REF!</definedName>
    <definedName name="______ext3" localSheetId="32">#REF!</definedName>
    <definedName name="______ext3">#REF!</definedName>
    <definedName name="______fin2" localSheetId="32" hidden="1">#REF!</definedName>
    <definedName name="______fin2" hidden="1">#REF!</definedName>
    <definedName name="______gon4" localSheetId="32">#REF!</definedName>
    <definedName name="______gon4">#REF!</definedName>
    <definedName name="______hp10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hp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IDC2">#N/A</definedName>
    <definedName name="______Int1" localSheetId="32">#REF!</definedName>
    <definedName name="______Int1">#REF!</definedName>
    <definedName name="______Int2" localSheetId="32">#REF!</definedName>
    <definedName name="______Int2">#REF!</definedName>
    <definedName name="______irr10" localSheetId="32">#REF!</definedName>
    <definedName name="______irr10">#REF!</definedName>
    <definedName name="______irr3" localSheetId="32">#REF!</definedName>
    <definedName name="______irr3">#REF!</definedName>
    <definedName name="______irr5" localSheetId="32">#REF!</definedName>
    <definedName name="______irr5">#REF!</definedName>
    <definedName name="______irr7" localSheetId="32">#REF!</definedName>
    <definedName name="______irr7">#REF!</definedName>
    <definedName name="______iv66666" localSheetId="32">#REF!</definedName>
    <definedName name="______iv66666">#REF!</definedName>
    <definedName name="______jj300" localSheetId="32">#REF!</definedName>
    <definedName name="______jj300">#REF!</definedName>
    <definedName name="______K85167" localSheetId="32">#REF!</definedName>
    <definedName name="______K85167">#REF!</definedName>
    <definedName name="______KI9" localSheetId="32">#REF!</definedName>
    <definedName name="______KI9">#REF!</definedName>
    <definedName name="______lap1" localSheetId="32">#REF!</definedName>
    <definedName name="______lap1">#REF!</definedName>
    <definedName name="______lap2" localSheetId="32">#REF!</definedName>
    <definedName name="______lap2">#REF!</definedName>
    <definedName name="______len2" localSheetId="10">#REF!</definedName>
    <definedName name="______len2" localSheetId="28">#REF!</definedName>
    <definedName name="______len2" localSheetId="30">#REF!</definedName>
    <definedName name="______len2">#REF!</definedName>
    <definedName name="______len3" localSheetId="10">#REF!</definedName>
    <definedName name="______len3" localSheetId="28">#REF!</definedName>
    <definedName name="______len3" localSheetId="30">#REF!</definedName>
    <definedName name="______len3">#REF!</definedName>
    <definedName name="______let1" localSheetId="32">#REF!</definedName>
    <definedName name="______let1">#REF!</definedName>
    <definedName name="______loc1">#N/A</definedName>
    <definedName name="______MCC3" localSheetId="32" hidden="1">{#N/A,#N/A,FALSE,"CCTV"}</definedName>
    <definedName name="______MCC3" hidden="1">{#N/A,#N/A,FALSE,"CCTV"}</definedName>
    <definedName name="______mhr1" localSheetId="32">#REF!</definedName>
    <definedName name="______mhr1">#REF!</definedName>
    <definedName name="______mhr2" localSheetId="32">#REF!</definedName>
    <definedName name="______mhr2">#REF!</definedName>
    <definedName name="______mhr3" localSheetId="32">#REF!</definedName>
    <definedName name="______mhr3">#REF!</definedName>
    <definedName name="______mhr4" localSheetId="32">#REF!</definedName>
    <definedName name="______mhr4">#REF!</definedName>
    <definedName name="______ML2" localSheetId="32">#REF!</definedName>
    <definedName name="______ML2">#REF!</definedName>
    <definedName name="______MN1" localSheetId="32">#REF!</definedName>
    <definedName name="______MN1">#REF!</definedName>
    <definedName name="______ncv1" localSheetId="32">#REF!</definedName>
    <definedName name="______ncv1">#REF!</definedName>
    <definedName name="______ncv10" localSheetId="32">#REF!</definedName>
    <definedName name="______ncv10">#REF!</definedName>
    <definedName name="______ncv101" localSheetId="32">#REF!</definedName>
    <definedName name="______ncv101">#REF!</definedName>
    <definedName name="______ncv1011" localSheetId="32">#REF!</definedName>
    <definedName name="______ncv1011">#REF!</definedName>
    <definedName name="______ncv102" localSheetId="32">#REF!</definedName>
    <definedName name="______ncv102">#REF!</definedName>
    <definedName name="______ncv103" localSheetId="32">#REF!</definedName>
    <definedName name="______ncv103">#REF!</definedName>
    <definedName name="______ncv105" localSheetId="32">#REF!</definedName>
    <definedName name="______ncv105">#REF!</definedName>
    <definedName name="______ncv2" localSheetId="32">#REF!</definedName>
    <definedName name="______ncv2">#REF!</definedName>
    <definedName name="______ncv3" localSheetId="32">#REF!</definedName>
    <definedName name="______ncv3">#REF!</definedName>
    <definedName name="______ncv5" localSheetId="32">#REF!</definedName>
    <definedName name="______ncv5">#REF!</definedName>
    <definedName name="______new10" localSheetId="32">#REF!</definedName>
    <definedName name="______new10">#REF!</definedName>
    <definedName name="______new11" localSheetId="32">#REF!</definedName>
    <definedName name="______new11">#REF!</definedName>
    <definedName name="______new12" localSheetId="32">#REF!</definedName>
    <definedName name="______new12">#REF!</definedName>
    <definedName name="______new13" localSheetId="32">#REF!</definedName>
    <definedName name="______new13">#REF!</definedName>
    <definedName name="______new14" localSheetId="32">#REF!</definedName>
    <definedName name="______new14">#REF!</definedName>
    <definedName name="______new15" localSheetId="32">#REF!</definedName>
    <definedName name="______new15">#REF!</definedName>
    <definedName name="______new16" localSheetId="32">#REF!</definedName>
    <definedName name="______new16">#REF!</definedName>
    <definedName name="______new17" localSheetId="32">#REF!</definedName>
    <definedName name="______new17">#REF!</definedName>
    <definedName name="______new2" localSheetId="32">#REF!</definedName>
    <definedName name="______new2">#REF!</definedName>
    <definedName name="______new3" localSheetId="32">#REF!</definedName>
    <definedName name="______new3">#REF!</definedName>
    <definedName name="______new4" localSheetId="32">#REF!</definedName>
    <definedName name="______new4">#REF!</definedName>
    <definedName name="______new5" localSheetId="32">#REF!</definedName>
    <definedName name="______new5">#REF!</definedName>
    <definedName name="______new6" localSheetId="32">#REF!</definedName>
    <definedName name="______new6">#REF!</definedName>
    <definedName name="______new7" localSheetId="32">#REF!</definedName>
    <definedName name="______new7">#REF!</definedName>
    <definedName name="______new8" localSheetId="10" hidden="1">#REF!</definedName>
    <definedName name="______new8" localSheetId="28" hidden="1">#REF!</definedName>
    <definedName name="______new8" localSheetId="30" hidden="1">#REF!</definedName>
    <definedName name="______new8" hidden="1">#REF!</definedName>
    <definedName name="______new8_1">#N/A</definedName>
    <definedName name="______new9" localSheetId="32">#REF!</definedName>
    <definedName name="______new9">#REF!</definedName>
    <definedName name="______ngl3" localSheetId="32">#REF!</definedName>
    <definedName name="______ngl3">#REF!</definedName>
    <definedName name="______ngl4" localSheetId="32">#REF!</definedName>
    <definedName name="______ngl4">#REF!</definedName>
    <definedName name="______No1" localSheetId="32">#REF!</definedName>
    <definedName name="______No1">#REF!</definedName>
    <definedName name="______No2" localSheetId="32">#REF!</definedName>
    <definedName name="______No2">#REF!</definedName>
    <definedName name="______No3" localSheetId="32">#REF!</definedName>
    <definedName name="______No3">#REF!</definedName>
    <definedName name="______nr83" localSheetId="32">#REF!</definedName>
    <definedName name="______nr83">#REF!</definedName>
    <definedName name="______NS1" localSheetId="32">#REF!</definedName>
    <definedName name="______NS1">#REF!</definedName>
    <definedName name="______old2" localSheetId="32">#REF!</definedName>
    <definedName name="______old2">#REF!</definedName>
    <definedName name="_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_old3" hidden="1">{#N/A,#N/A,FALSE,"Summary";#N/A,#N/A,FALSE,"3TJ";#N/A,#N/A,FALSE,"3TN";#N/A,#N/A,FALSE,"3TP";#N/A,#N/A,FALSE,"3SJ";#N/A,#N/A,FALSE,"3CJ";#N/A,#N/A,FALSE,"3CN";#N/A,#N/A,FALSE,"3CP";#N/A,#N/A,FALSE,"3A"}</definedName>
    <definedName name="______old4" localSheetId="32">#REF!</definedName>
    <definedName name="______old4">#REF!</definedName>
    <definedName name="_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_old5" hidden="1">{#N/A,#N/A,FALSE,"Summary";#N/A,#N/A,FALSE,"3TJ";#N/A,#N/A,FALSE,"3TN";#N/A,#N/A,FALSE,"3TP";#N/A,#N/A,FALSE,"3SJ";#N/A,#N/A,FALSE,"3CJ";#N/A,#N/A,FALSE,"3CN";#N/A,#N/A,FALSE,"3CP";#N/A,#N/A,FALSE,"3A"}</definedName>
    <definedName name="______old6" localSheetId="32">#REF!</definedName>
    <definedName name="______old6">#REF!</definedName>
    <definedName name="_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_old7" hidden="1">{#N/A,#N/A,FALSE,"Summary";#N/A,#N/A,FALSE,"3TJ";#N/A,#N/A,FALSE,"3TN";#N/A,#N/A,FALSE,"3TP";#N/A,#N/A,FALSE,"3SJ";#N/A,#N/A,FALSE,"3CJ";#N/A,#N/A,FALSE,"3CN";#N/A,#N/A,FALSE,"3CP";#N/A,#N/A,FALSE,"3A"}</definedName>
    <definedName name="______ord1" localSheetId="32">#REF!</definedName>
    <definedName name="______ord1">#REF!</definedName>
    <definedName name="______ord2" localSheetId="32">#REF!</definedName>
    <definedName name="______ord2">#REF!</definedName>
    <definedName name="______ord3" localSheetId="32">#REF!</definedName>
    <definedName name="______ord3">#REF!</definedName>
    <definedName name="______ord4" localSheetId="32">#REF!</definedName>
    <definedName name="______ord4">#REF!</definedName>
    <definedName name="______pa1" localSheetId="32">#REF!</definedName>
    <definedName name="______pa1">#REF!</definedName>
    <definedName name="______pa2" localSheetId="32">#REF!</definedName>
    <definedName name="______pa2">#REF!</definedName>
    <definedName name="______pc1" localSheetId="10">#REF!</definedName>
    <definedName name="______pc1" localSheetId="28">#REF!</definedName>
    <definedName name="______pc1" localSheetId="30">#REF!</definedName>
    <definedName name="______pc1">#REF!</definedName>
    <definedName name="______pc2" localSheetId="10">#REF!</definedName>
    <definedName name="______pc2" localSheetId="28">#REF!</definedName>
    <definedName name="______pc2" localSheetId="30">#REF!</definedName>
    <definedName name="______pc2">#REF!</definedName>
    <definedName name="______pc3" localSheetId="10">#REF!</definedName>
    <definedName name="______pc3" localSheetId="28">#REF!</definedName>
    <definedName name="______pc3" localSheetId="30">#REF!</definedName>
    <definedName name="______pc3">#REF!</definedName>
    <definedName name="______PO7" localSheetId="32">#REF!</definedName>
    <definedName name="______PO7">#REF!</definedName>
    <definedName name="______PO8" localSheetId="32">#REF!</definedName>
    <definedName name="______PO8">#REF!</definedName>
    <definedName name="______PO9" localSheetId="32">#REF!</definedName>
    <definedName name="______PO9">#REF!</definedName>
    <definedName name="______POP3" localSheetId="32">#REF!</definedName>
    <definedName name="______POP3">#REF!</definedName>
    <definedName name="______PX01" localSheetId="32">#REF!</definedName>
    <definedName name="______PX01">#REF!</definedName>
    <definedName name="______PX02" localSheetId="32">#REF!</definedName>
    <definedName name="______PX02">#REF!</definedName>
    <definedName name="______PX03" localSheetId="32">#REF!</definedName>
    <definedName name="______PX03">#REF!</definedName>
    <definedName name="______PX04" localSheetId="32">#REF!</definedName>
    <definedName name="______PX04">#REF!</definedName>
    <definedName name="______PX05" localSheetId="32">#REF!</definedName>
    <definedName name="______PX05">#REF!</definedName>
    <definedName name="______PX06" localSheetId="32">#REF!</definedName>
    <definedName name="______PX06">#REF!</definedName>
    <definedName name="______PX07" localSheetId="32">#REF!</definedName>
    <definedName name="______PX07">#REF!</definedName>
    <definedName name="______PX09" localSheetId="32">#REF!</definedName>
    <definedName name="______PX09">#REF!</definedName>
    <definedName name="______PX10" localSheetId="32">#REF!</definedName>
    <definedName name="______PX10">#REF!</definedName>
    <definedName name="______PX11" localSheetId="32">#REF!</definedName>
    <definedName name="______PX11">#REF!</definedName>
    <definedName name="______PX12" localSheetId="32">#REF!</definedName>
    <definedName name="______PX12">#REF!</definedName>
    <definedName name="______PX13" localSheetId="32">#REF!</definedName>
    <definedName name="______PX13">#REF!</definedName>
    <definedName name="______PX14" localSheetId="32">#REF!</definedName>
    <definedName name="______PX14">#REF!</definedName>
    <definedName name="______PX15" localSheetId="32">#REF!</definedName>
    <definedName name="______PX15">#REF!</definedName>
    <definedName name="______PX16" localSheetId="32">#REF!</definedName>
    <definedName name="______PX16">#REF!</definedName>
    <definedName name="______PX17" localSheetId="32">#REF!</definedName>
    <definedName name="______PX17">#REF!</definedName>
    <definedName name="______PX18" localSheetId="32">#REF!</definedName>
    <definedName name="______PX18">#REF!</definedName>
    <definedName name="______PX19" localSheetId="32">#REF!</definedName>
    <definedName name="______PX19">#REF!</definedName>
    <definedName name="______PX20" localSheetId="32">#REF!</definedName>
    <definedName name="______PX20">#REF!</definedName>
    <definedName name="______PX21" localSheetId="32">#REF!</definedName>
    <definedName name="______PX21">#REF!</definedName>
    <definedName name="______PX22" localSheetId="32">#REF!</definedName>
    <definedName name="______PX22">#REF!</definedName>
    <definedName name="______PX23" localSheetId="32">#REF!</definedName>
    <definedName name="______PX23">#REF!</definedName>
    <definedName name="______PX24" localSheetId="32">#REF!</definedName>
    <definedName name="______PX24">#REF!</definedName>
    <definedName name="______PX25" localSheetId="32">#REF!</definedName>
    <definedName name="______PX25">#REF!</definedName>
    <definedName name="______PX26" localSheetId="32">#REF!</definedName>
    <definedName name="______PX26">#REF!</definedName>
    <definedName name="______PX27" localSheetId="32">#REF!</definedName>
    <definedName name="______PX27">#REF!</definedName>
    <definedName name="______PX29" localSheetId="32">#REF!</definedName>
    <definedName name="______PX29">#REF!</definedName>
    <definedName name="______PX30" localSheetId="32">#REF!</definedName>
    <definedName name="______PX30">#REF!</definedName>
    <definedName name="______PX32" localSheetId="32">#REF!</definedName>
    <definedName name="______PX32">#REF!</definedName>
    <definedName name="______PX33" localSheetId="32">#REF!</definedName>
    <definedName name="______PX33">#REF!</definedName>
    <definedName name="______PX34" localSheetId="32">#REF!</definedName>
    <definedName name="______PX34">#REF!</definedName>
    <definedName name="______PX35" localSheetId="32">#REF!</definedName>
    <definedName name="______PX35">#REF!</definedName>
    <definedName name="______PX36" localSheetId="32">#REF!</definedName>
    <definedName name="______PX36">#REF!</definedName>
    <definedName name="______PX37" localSheetId="32">#REF!</definedName>
    <definedName name="______PX37">#REF!</definedName>
    <definedName name="______PX38" localSheetId="32">#REF!</definedName>
    <definedName name="______PX38">#REF!</definedName>
    <definedName name="______PX39" localSheetId="32">#REF!</definedName>
    <definedName name="______PX39">#REF!</definedName>
    <definedName name="______PX40" localSheetId="32">#REF!</definedName>
    <definedName name="______PX40">#REF!</definedName>
    <definedName name="______PX41" localSheetId="32">#REF!</definedName>
    <definedName name="______PX41">#REF!</definedName>
    <definedName name="______PX42" localSheetId="32">#REF!</definedName>
    <definedName name="______PX42">#REF!</definedName>
    <definedName name="______PX43" localSheetId="32">#REF!</definedName>
    <definedName name="______PX43">#REF!</definedName>
    <definedName name="______PX44" localSheetId="32">#REF!</definedName>
    <definedName name="______PX44">#REF!</definedName>
    <definedName name="______PX45" localSheetId="32">#REF!</definedName>
    <definedName name="______PX45">#REF!</definedName>
    <definedName name="______PX46" localSheetId="32">#REF!</definedName>
    <definedName name="______PX46">#REF!</definedName>
    <definedName name="______PX47" localSheetId="32">#REF!</definedName>
    <definedName name="______PX47">#REF!</definedName>
    <definedName name="______PX48" localSheetId="32">#REF!</definedName>
    <definedName name="______PX48">#REF!</definedName>
    <definedName name="______PX49" localSheetId="32">#REF!</definedName>
    <definedName name="______PX49">#REF!</definedName>
    <definedName name="______PX50" localSheetId="32">#REF!</definedName>
    <definedName name="______PX50">#REF!</definedName>
    <definedName name="______qty1" localSheetId="32">#REF!</definedName>
    <definedName name="______qty1">#REF!</definedName>
    <definedName name="______qty2" localSheetId="32">#REF!</definedName>
    <definedName name="______qty2">#REF!</definedName>
    <definedName name="______qty3" localSheetId="32">#REF!</definedName>
    <definedName name="______qty3">#REF!</definedName>
    <definedName name="______qty4" localSheetId="32">#REF!</definedName>
    <definedName name="______qty4">#REF!</definedName>
    <definedName name="______rim4" localSheetId="32">#REF!</definedName>
    <definedName name="______rim4">#REF!</definedName>
    <definedName name="______rm4" localSheetId="32">#REF!</definedName>
    <definedName name="______rm4">#REF!</definedName>
    <definedName name="______rnd2">2</definedName>
    <definedName name="______RR1" localSheetId="32">#REF!</definedName>
    <definedName name="______RR1">#REF!</definedName>
    <definedName name="______rs101" localSheetId="32">#REF!</definedName>
    <definedName name="______rs101">#REF!</definedName>
    <definedName name="______rs1010" localSheetId="32">#REF!</definedName>
    <definedName name="______rs1010">#REF!</definedName>
    <definedName name="______rs102" localSheetId="32">#REF!</definedName>
    <definedName name="______rs102">#REF!</definedName>
    <definedName name="______rs103" localSheetId="32">#REF!</definedName>
    <definedName name="______rs103">#REF!</definedName>
    <definedName name="______rs105" localSheetId="32">#REF!</definedName>
    <definedName name="______rs105">#REF!</definedName>
    <definedName name="______rs11" localSheetId="32">#REF!</definedName>
    <definedName name="______rs11">#REF!</definedName>
    <definedName name="______rs110" localSheetId="32">#REF!</definedName>
    <definedName name="______rs110">#REF!</definedName>
    <definedName name="______rs111" localSheetId="32">#REF!</definedName>
    <definedName name="______rs111">#REF!</definedName>
    <definedName name="______rs1110" localSheetId="32">#REF!</definedName>
    <definedName name="______rs1110">#REF!</definedName>
    <definedName name="______rs112" localSheetId="32">#REF!</definedName>
    <definedName name="______rs112">#REF!</definedName>
    <definedName name="______rs113" localSheetId="32">#REF!</definedName>
    <definedName name="______rs113">#REF!</definedName>
    <definedName name="______rs115" localSheetId="32">#REF!</definedName>
    <definedName name="______rs115">#REF!</definedName>
    <definedName name="______rs12" localSheetId="32">#REF!</definedName>
    <definedName name="______rs12">#REF!</definedName>
    <definedName name="______rs121" localSheetId="32">#REF!</definedName>
    <definedName name="______rs121">#REF!</definedName>
    <definedName name="______rs1210" localSheetId="32">#REF!</definedName>
    <definedName name="______rs1210">#REF!</definedName>
    <definedName name="______rs122" localSheetId="32">#REF!</definedName>
    <definedName name="______rs122">#REF!</definedName>
    <definedName name="______rs123" localSheetId="32">#REF!</definedName>
    <definedName name="______rs123">#REF!</definedName>
    <definedName name="______rs125" localSheetId="32">#REF!</definedName>
    <definedName name="______rs125">#REF!</definedName>
    <definedName name="______rs13" localSheetId="32">#REF!</definedName>
    <definedName name="______rs13">#REF!</definedName>
    <definedName name="______rs131" localSheetId="32">#REF!</definedName>
    <definedName name="______rs131">#REF!</definedName>
    <definedName name="______rs1310" localSheetId="32">#REF!</definedName>
    <definedName name="______rs1310">#REF!</definedName>
    <definedName name="______rs132" localSheetId="32">#REF!</definedName>
    <definedName name="______rs132">#REF!</definedName>
    <definedName name="______rs133" localSheetId="32">#REF!</definedName>
    <definedName name="______rs133">#REF!</definedName>
    <definedName name="______rs135" localSheetId="32">#REF!</definedName>
    <definedName name="______rs135">#REF!</definedName>
    <definedName name="______rs141" localSheetId="32">#REF!</definedName>
    <definedName name="______rs141">#REF!</definedName>
    <definedName name="______rs1410" localSheetId="32">#REF!</definedName>
    <definedName name="______rs1410">#REF!</definedName>
    <definedName name="______rs142" localSheetId="32">#REF!</definedName>
    <definedName name="______rs142">#REF!</definedName>
    <definedName name="______rs143" localSheetId="32">#REF!</definedName>
    <definedName name="______rs143">#REF!</definedName>
    <definedName name="______rs145" localSheetId="32">#REF!</definedName>
    <definedName name="______rs145">#REF!</definedName>
    <definedName name="______rs15" localSheetId="32">#REF!</definedName>
    <definedName name="______rs15">#REF!</definedName>
    <definedName name="______rs151" localSheetId="32">#REF!</definedName>
    <definedName name="______rs151">#REF!</definedName>
    <definedName name="______rs1510" localSheetId="32">#REF!</definedName>
    <definedName name="______rs1510">#REF!</definedName>
    <definedName name="______rs152" localSheetId="32">#REF!</definedName>
    <definedName name="______rs152">#REF!</definedName>
    <definedName name="______rs153" localSheetId="32">#REF!</definedName>
    <definedName name="______rs153">#REF!</definedName>
    <definedName name="______rs155" localSheetId="32">#REF!</definedName>
    <definedName name="______rs155">#REF!</definedName>
    <definedName name="______rs161" localSheetId="32">#REF!</definedName>
    <definedName name="______rs161">#REF!</definedName>
    <definedName name="______rs1610" localSheetId="32">#REF!</definedName>
    <definedName name="______rs1610">#REF!</definedName>
    <definedName name="______rs162" localSheetId="32">#REF!</definedName>
    <definedName name="______rs162">#REF!</definedName>
    <definedName name="______rs163" localSheetId="32">#REF!</definedName>
    <definedName name="______rs163">#REF!</definedName>
    <definedName name="______rs165" localSheetId="32">#REF!</definedName>
    <definedName name="______rs165">#REF!</definedName>
    <definedName name="______rs171" localSheetId="32">#REF!</definedName>
    <definedName name="______rs171">#REF!</definedName>
    <definedName name="______rs1710" localSheetId="32">#REF!</definedName>
    <definedName name="______rs1710">#REF!</definedName>
    <definedName name="______rs172" localSheetId="32">#REF!</definedName>
    <definedName name="______rs172">#REF!</definedName>
    <definedName name="______rs173" localSheetId="32">#REF!</definedName>
    <definedName name="______rs173">#REF!</definedName>
    <definedName name="______rs175" localSheetId="32">#REF!</definedName>
    <definedName name="______rs175">#REF!</definedName>
    <definedName name="______rs181" localSheetId="32">#REF!</definedName>
    <definedName name="______rs181">#REF!</definedName>
    <definedName name="______rs1810" localSheetId="32">#REF!</definedName>
    <definedName name="______rs1810">#REF!</definedName>
    <definedName name="______rs182" localSheetId="32">#REF!</definedName>
    <definedName name="______rs182">#REF!</definedName>
    <definedName name="______rs183" localSheetId="32">#REF!</definedName>
    <definedName name="______rs183">#REF!</definedName>
    <definedName name="______rs185" localSheetId="32">#REF!</definedName>
    <definedName name="______rs185">#REF!</definedName>
    <definedName name="______rs191" localSheetId="32">#REF!</definedName>
    <definedName name="______rs191">#REF!</definedName>
    <definedName name="______rs1910" localSheetId="32">#REF!</definedName>
    <definedName name="______rs1910">#REF!</definedName>
    <definedName name="______rs192" localSheetId="32">#REF!</definedName>
    <definedName name="______rs192">#REF!</definedName>
    <definedName name="______rs193" localSheetId="32">#REF!</definedName>
    <definedName name="______rs193">#REF!</definedName>
    <definedName name="______rs195" localSheetId="32">#REF!</definedName>
    <definedName name="______rs195">#REF!</definedName>
    <definedName name="______rs201" localSheetId="32">#REF!</definedName>
    <definedName name="______rs201">#REF!</definedName>
    <definedName name="______rs2010" localSheetId="32">#REF!</definedName>
    <definedName name="______rs2010">#REF!</definedName>
    <definedName name="______rs202" localSheetId="32">#REF!</definedName>
    <definedName name="______rs202">#REF!</definedName>
    <definedName name="______rs203" localSheetId="32">#REF!</definedName>
    <definedName name="______rs203">#REF!</definedName>
    <definedName name="______rs205" localSheetId="32">#REF!</definedName>
    <definedName name="______rs205">#REF!</definedName>
    <definedName name="______rs21" localSheetId="32">#REF!</definedName>
    <definedName name="______rs21">#REF!</definedName>
    <definedName name="______rs210" localSheetId="32">#REF!</definedName>
    <definedName name="______rs210">#REF!</definedName>
    <definedName name="______rs211" localSheetId="32">#REF!</definedName>
    <definedName name="______rs211">#REF!</definedName>
    <definedName name="______rs2110" localSheetId="32">#REF!</definedName>
    <definedName name="______rs2110">#REF!</definedName>
    <definedName name="______rs212" localSheetId="32">#REF!</definedName>
    <definedName name="______rs212">#REF!</definedName>
    <definedName name="______rs213" localSheetId="32">#REF!</definedName>
    <definedName name="______rs213">#REF!</definedName>
    <definedName name="______rs215" localSheetId="32">#REF!</definedName>
    <definedName name="______rs215">#REF!</definedName>
    <definedName name="______rs22" localSheetId="32">#REF!</definedName>
    <definedName name="______rs22">#REF!</definedName>
    <definedName name="______rs221" localSheetId="32">#REF!</definedName>
    <definedName name="______rs221">#REF!</definedName>
    <definedName name="______rs2210" localSheetId="32">#REF!</definedName>
    <definedName name="______rs2210">#REF!</definedName>
    <definedName name="______rs222" localSheetId="32">#REF!</definedName>
    <definedName name="______rs222">#REF!</definedName>
    <definedName name="______rs223" localSheetId="32">#REF!</definedName>
    <definedName name="______rs223">#REF!</definedName>
    <definedName name="______rs225" localSheetId="32">#REF!</definedName>
    <definedName name="______rs225">#REF!</definedName>
    <definedName name="______rs23" localSheetId="32">#REF!</definedName>
    <definedName name="______rs23">#REF!</definedName>
    <definedName name="______rs231" localSheetId="32">#REF!</definedName>
    <definedName name="______rs231">#REF!</definedName>
    <definedName name="______rs2310" localSheetId="32">#REF!</definedName>
    <definedName name="______rs2310">#REF!</definedName>
    <definedName name="______rs232" localSheetId="32">#REF!</definedName>
    <definedName name="______rs232">#REF!</definedName>
    <definedName name="______rs233" localSheetId="32">#REF!</definedName>
    <definedName name="______rs233">#REF!</definedName>
    <definedName name="______rs235" localSheetId="32">#REF!</definedName>
    <definedName name="______rs235">#REF!</definedName>
    <definedName name="______rs241" localSheetId="32">#REF!</definedName>
    <definedName name="______rs241">#REF!</definedName>
    <definedName name="______rs2410" localSheetId="32">#REF!</definedName>
    <definedName name="______rs2410">#REF!</definedName>
    <definedName name="______rs242" localSheetId="32">#REF!</definedName>
    <definedName name="______rs242">#REF!</definedName>
    <definedName name="______rs243" localSheetId="32">#REF!</definedName>
    <definedName name="______rs243">#REF!</definedName>
    <definedName name="______rs245" localSheetId="32">#REF!</definedName>
    <definedName name="______rs245">#REF!</definedName>
    <definedName name="______rs25" localSheetId="32">#REF!</definedName>
    <definedName name="______rs25">#REF!</definedName>
    <definedName name="______rs251" localSheetId="32">#REF!</definedName>
    <definedName name="______rs251">#REF!</definedName>
    <definedName name="______rs2510" localSheetId="32">#REF!</definedName>
    <definedName name="______rs2510">#REF!</definedName>
    <definedName name="______rs252" localSheetId="32">#REF!</definedName>
    <definedName name="______rs252">#REF!</definedName>
    <definedName name="______rs253" localSheetId="32">#REF!</definedName>
    <definedName name="______rs253">#REF!</definedName>
    <definedName name="______rs255" localSheetId="32">#REF!</definedName>
    <definedName name="______rs255">#REF!</definedName>
    <definedName name="______rs31" localSheetId="32">#REF!</definedName>
    <definedName name="______rs31">#REF!</definedName>
    <definedName name="______rs310" localSheetId="32">#REF!</definedName>
    <definedName name="______rs310">#REF!</definedName>
    <definedName name="______rs32" localSheetId="32">#REF!</definedName>
    <definedName name="______rs32">#REF!</definedName>
    <definedName name="______rs33" localSheetId="32">#REF!</definedName>
    <definedName name="______rs33">#REF!</definedName>
    <definedName name="______rs35" localSheetId="32">#REF!</definedName>
    <definedName name="______rs35">#REF!</definedName>
    <definedName name="______rs41" localSheetId="32">#REF!</definedName>
    <definedName name="______rs41">#REF!</definedName>
    <definedName name="______rs410" localSheetId="32">#REF!</definedName>
    <definedName name="______rs410">#REF!</definedName>
    <definedName name="______rs42" localSheetId="32">#REF!</definedName>
    <definedName name="______rs42">#REF!</definedName>
    <definedName name="______rs43" localSheetId="32">#REF!</definedName>
    <definedName name="______rs43">#REF!</definedName>
    <definedName name="______rs45" localSheetId="32">#REF!</definedName>
    <definedName name="______rs45">#REF!</definedName>
    <definedName name="______rs51" localSheetId="32">#REF!</definedName>
    <definedName name="______rs51">#REF!</definedName>
    <definedName name="______rs510" localSheetId="32">#REF!</definedName>
    <definedName name="______rs510">#REF!</definedName>
    <definedName name="______rs52" localSheetId="32">#REF!</definedName>
    <definedName name="______rs52">#REF!</definedName>
    <definedName name="______rs53" localSheetId="32">#REF!</definedName>
    <definedName name="______rs53">#REF!</definedName>
    <definedName name="______rs55" localSheetId="32">#REF!</definedName>
    <definedName name="______rs55">#REF!</definedName>
    <definedName name="______rs61" localSheetId="32">#REF!</definedName>
    <definedName name="______rs61">#REF!</definedName>
    <definedName name="______rs610" localSheetId="32">#REF!</definedName>
    <definedName name="______rs610">#REF!</definedName>
    <definedName name="______rs62" localSheetId="32">#REF!</definedName>
    <definedName name="______rs62">#REF!</definedName>
    <definedName name="______rs63" localSheetId="32">#REF!</definedName>
    <definedName name="______rs63">#REF!</definedName>
    <definedName name="______rs65" localSheetId="32">#REF!</definedName>
    <definedName name="______rs65">#REF!</definedName>
    <definedName name="______rs71" localSheetId="32">#REF!</definedName>
    <definedName name="______rs71">#REF!</definedName>
    <definedName name="______rs710" localSheetId="32">#REF!</definedName>
    <definedName name="______rs710">#REF!</definedName>
    <definedName name="______rs72" localSheetId="32">#REF!</definedName>
    <definedName name="______rs72">#REF!</definedName>
    <definedName name="______rs73" localSheetId="32">#REF!</definedName>
    <definedName name="______rs73">#REF!</definedName>
    <definedName name="______rs75" localSheetId="32">#REF!</definedName>
    <definedName name="______rs75">#REF!</definedName>
    <definedName name="______rs81" localSheetId="32">#REF!</definedName>
    <definedName name="______rs81">#REF!</definedName>
    <definedName name="______rs810" localSheetId="32">#REF!</definedName>
    <definedName name="______rs810">#REF!</definedName>
    <definedName name="______rs82" localSheetId="32">#REF!</definedName>
    <definedName name="______rs82">#REF!</definedName>
    <definedName name="______rs83" localSheetId="32">#REF!</definedName>
    <definedName name="______rs83">#REF!</definedName>
    <definedName name="______rs85" localSheetId="32">#REF!</definedName>
    <definedName name="______rs85">#REF!</definedName>
    <definedName name="______rs91" localSheetId="32">#REF!</definedName>
    <definedName name="______rs91">#REF!</definedName>
    <definedName name="______rs910" localSheetId="32">#REF!</definedName>
    <definedName name="______rs910">#REF!</definedName>
    <definedName name="______rs92" localSheetId="32">#REF!</definedName>
    <definedName name="______rs92">#REF!</definedName>
    <definedName name="______rs93" localSheetId="32">#REF!</definedName>
    <definedName name="______rs93">#REF!</definedName>
    <definedName name="______rs95" localSheetId="32">#REF!</definedName>
    <definedName name="______rs95">#REF!</definedName>
    <definedName name="______SC1">#N/A</definedName>
    <definedName name="______sdb2" localSheetId="32">#REF!</definedName>
    <definedName name="______sdb2">#REF!</definedName>
    <definedName name="______SEC1200" localSheetId="32">#REF!</definedName>
    <definedName name="______SEC1200">#REF!</definedName>
    <definedName name="______SEC15030" localSheetId="32">#REF!</definedName>
    <definedName name="______SEC15030">#REF!</definedName>
    <definedName name="______SEC15060" localSheetId="32">#REF!</definedName>
    <definedName name="______SEC15060">#REF!</definedName>
    <definedName name="______SEC15100" localSheetId="32">#REF!</definedName>
    <definedName name="______SEC15100">#REF!</definedName>
    <definedName name="______SEC15110" localSheetId="32">#REF!</definedName>
    <definedName name="______SEC15110">#REF!</definedName>
    <definedName name="______SEC15125" localSheetId="32">#REF!</definedName>
    <definedName name="______SEC15125">#REF!</definedName>
    <definedName name="______SEC15160" localSheetId="32">#REF!</definedName>
    <definedName name="______SEC15160">#REF!</definedName>
    <definedName name="______SEC15175" localSheetId="32">#REF!</definedName>
    <definedName name="______SEC15175">#REF!</definedName>
    <definedName name="______SEC15290" localSheetId="32">#REF!</definedName>
    <definedName name="______SEC15290">#REF!</definedName>
    <definedName name="______SEC15310" localSheetId="32">#REF!</definedName>
    <definedName name="______SEC15310">#REF!</definedName>
    <definedName name="______SEC15420" localSheetId="32">#REF!</definedName>
    <definedName name="______SEC15420">#REF!</definedName>
    <definedName name="______SEC15440" localSheetId="32">#REF!</definedName>
    <definedName name="______SEC15440">#REF!</definedName>
    <definedName name="______SEC15470" localSheetId="32">#REF!</definedName>
    <definedName name="______SEC15470">#REF!</definedName>
    <definedName name="______SEC15486" localSheetId="32">#REF!</definedName>
    <definedName name="______SEC15486">#REF!</definedName>
    <definedName name="______SEC15540" localSheetId="32">#REF!</definedName>
    <definedName name="______SEC15540">#REF!</definedName>
    <definedName name="______SEC15610" localSheetId="32">#REF!</definedName>
    <definedName name="______SEC15610">#REF!</definedName>
    <definedName name="______SEC15625" localSheetId="32">#REF!</definedName>
    <definedName name="______SEC15625">#REF!</definedName>
    <definedName name="______SEC15680" localSheetId="32">#REF!</definedName>
    <definedName name="______SEC15680">#REF!</definedName>
    <definedName name="______SEC15850" localSheetId="32">#REF!</definedName>
    <definedName name="______SEC15850">#REF!</definedName>
    <definedName name="______SEC15865" localSheetId="32">#REF!</definedName>
    <definedName name="______SEC15865">#REF!</definedName>
    <definedName name="______SEC15875" localSheetId="32">#REF!</definedName>
    <definedName name="______SEC15875">#REF!</definedName>
    <definedName name="______SEC15890" localSheetId="32">#REF!</definedName>
    <definedName name="______SEC15890">#REF!</definedName>
    <definedName name="______SEC15910" localSheetId="32">#REF!</definedName>
    <definedName name="______SEC15910">#REF!</definedName>
    <definedName name="______SEC15940" localSheetId="32">#REF!</definedName>
    <definedName name="______SEC15940">#REF!</definedName>
    <definedName name="______SEC15975" localSheetId="32">#REF!</definedName>
    <definedName name="______SEC15975">#REF!</definedName>
    <definedName name="______sep1" localSheetId="32">#REF!</definedName>
    <definedName name="______sep1">#REF!</definedName>
    <definedName name="______sft2" localSheetId="32">#REF!</definedName>
    <definedName name="______sft2">#REF!</definedName>
    <definedName name="______sw1" localSheetId="32">#REF!</definedName>
    <definedName name="______sw1">#REF!</definedName>
    <definedName name="______sw2" localSheetId="32">#REF!</definedName>
    <definedName name="______sw2">#REF!</definedName>
    <definedName name="______sw3" localSheetId="32">#REF!</definedName>
    <definedName name="______sw3">#REF!</definedName>
    <definedName name="______sw4" localSheetId="32">#REF!</definedName>
    <definedName name="______sw4">#REF!</definedName>
    <definedName name="______sw5" localSheetId="32">#REF!</definedName>
    <definedName name="______sw5">#REF!</definedName>
    <definedName name="______sw6" localSheetId="32">#REF!</definedName>
    <definedName name="______sw6">#REF!</definedName>
    <definedName name="______sw7" localSheetId="32">#REF!</definedName>
    <definedName name="______sw7">#REF!</definedName>
    <definedName name="______sw70609" localSheetId="32">#REF!</definedName>
    <definedName name="______sw70609">#REF!</definedName>
    <definedName name="______sw8" localSheetId="32">#REF!</definedName>
    <definedName name="______sw8">#REF!</definedName>
    <definedName name="______sw9" localSheetId="32">#REF!</definedName>
    <definedName name="______sw9">#REF!</definedName>
    <definedName name="______tab2" localSheetId="32">#REF!</definedName>
    <definedName name="______tab2">#REF!</definedName>
    <definedName name="______tbc2" localSheetId="10">#REF!</definedName>
    <definedName name="______tbc2" localSheetId="28">#REF!</definedName>
    <definedName name="______tbc2" localSheetId="30">#REF!</definedName>
    <definedName name="______tbc2">#REF!</definedName>
    <definedName name="______tbc3" localSheetId="10">#REF!</definedName>
    <definedName name="______tbc3" localSheetId="28">#REF!</definedName>
    <definedName name="______tbc3" localSheetId="30">#REF!</definedName>
    <definedName name="______tbc3">#REF!</definedName>
    <definedName name="______tdp1" localSheetId="32">#REF!</definedName>
    <definedName name="______tdp1">#REF!</definedName>
    <definedName name="______TTL1000" localSheetId="32">#REF!</definedName>
    <definedName name="______TTL1000">#REF!</definedName>
    <definedName name="______TTL2000" localSheetId="32">#REF!</definedName>
    <definedName name="______TTL2000">#REF!</definedName>
    <definedName name="______TTL3000" localSheetId="32">#REF!</definedName>
    <definedName name="______TTL3000">#REF!</definedName>
    <definedName name="______TTL4000" localSheetId="32">#REF!</definedName>
    <definedName name="______TTL4000">#REF!</definedName>
    <definedName name="______TTL5000" localSheetId="32">#REF!</definedName>
    <definedName name="______TTL5000">#REF!</definedName>
    <definedName name="______TTL5400" localSheetId="32">#REF!</definedName>
    <definedName name="______TTL5400">#REF!</definedName>
    <definedName name="______TTL6000" localSheetId="32">#REF!</definedName>
    <definedName name="______TTL6000">#REF!</definedName>
    <definedName name="______TTL9000" localSheetId="32">#REF!</definedName>
    <definedName name="______TTL9000">#REF!</definedName>
    <definedName name="______TX01" localSheetId="32">#REF!</definedName>
    <definedName name="______TX01">#REF!</definedName>
    <definedName name="______TX02" localSheetId="32">#REF!</definedName>
    <definedName name="______TX02">#REF!</definedName>
    <definedName name="______TX03" localSheetId="32">#REF!</definedName>
    <definedName name="______TX03">#REF!</definedName>
    <definedName name="______TX04" localSheetId="32">#REF!</definedName>
    <definedName name="______TX04">#REF!</definedName>
    <definedName name="______TX05" localSheetId="32">#REF!</definedName>
    <definedName name="______TX05">#REF!</definedName>
    <definedName name="______TX06" localSheetId="32">#REF!</definedName>
    <definedName name="______TX06">#REF!</definedName>
    <definedName name="______TX07" localSheetId="32">#REF!</definedName>
    <definedName name="______TX07">#REF!</definedName>
    <definedName name="______TX08" localSheetId="32">#REF!</definedName>
    <definedName name="______TX08">#REF!</definedName>
    <definedName name="______TX09" localSheetId="32">#REF!</definedName>
    <definedName name="______TX09">#REF!</definedName>
    <definedName name="______TX10" localSheetId="32">#REF!</definedName>
    <definedName name="______TX10">#REF!</definedName>
    <definedName name="______TX11" localSheetId="32">#REF!</definedName>
    <definedName name="______TX11">#REF!</definedName>
    <definedName name="______TX12" localSheetId="32">#REF!</definedName>
    <definedName name="______TX12">#REF!</definedName>
    <definedName name="______TX13" localSheetId="32">#REF!</definedName>
    <definedName name="______TX13">#REF!</definedName>
    <definedName name="______TX14" localSheetId="32">#REF!</definedName>
    <definedName name="______TX14">#REF!</definedName>
    <definedName name="______TX15" localSheetId="32">#REF!</definedName>
    <definedName name="______TX15">#REF!</definedName>
    <definedName name="______TX16" localSheetId="32">#REF!</definedName>
    <definedName name="______TX16">#REF!</definedName>
    <definedName name="______TX17" localSheetId="32">#REF!</definedName>
    <definedName name="______TX17">#REF!</definedName>
    <definedName name="______TX18" localSheetId="32">#REF!</definedName>
    <definedName name="______TX18">#REF!</definedName>
    <definedName name="______TX19" localSheetId="32">#REF!</definedName>
    <definedName name="______TX19">#REF!</definedName>
    <definedName name="______TX20" localSheetId="32">#REF!</definedName>
    <definedName name="______TX20">#REF!</definedName>
    <definedName name="______TX21" localSheetId="32">#REF!</definedName>
    <definedName name="______TX21">#REF!</definedName>
    <definedName name="______TX22" localSheetId="32">#REF!</definedName>
    <definedName name="______TX22">#REF!</definedName>
    <definedName name="______TX23" localSheetId="32">#REF!</definedName>
    <definedName name="______TX23">#REF!</definedName>
    <definedName name="______TX24" localSheetId="32">#REF!</definedName>
    <definedName name="______TX24">#REF!</definedName>
    <definedName name="______TX26" localSheetId="32">#REF!</definedName>
    <definedName name="______TX26">#REF!</definedName>
    <definedName name="______TX27" localSheetId="32">#REF!</definedName>
    <definedName name="______TX27">#REF!</definedName>
    <definedName name="______TX30" localSheetId="32">#REF!</definedName>
    <definedName name="______TX30">#REF!</definedName>
    <definedName name="______TX34" localSheetId="32">#REF!</definedName>
    <definedName name="______TX34">#REF!</definedName>
    <definedName name="______TX36" localSheetId="32">#REF!</definedName>
    <definedName name="______TX36">#REF!</definedName>
    <definedName name="______TX38" localSheetId="32">#REF!</definedName>
    <definedName name="______TX38">#REF!</definedName>
    <definedName name="______TX39" localSheetId="32">#REF!</definedName>
    <definedName name="______TX39">#REF!</definedName>
    <definedName name="______tx40" localSheetId="32">#REF!</definedName>
    <definedName name="______tx40">#REF!</definedName>
    <definedName name="______TX41" localSheetId="32">#REF!</definedName>
    <definedName name="______TX41">#REF!</definedName>
    <definedName name="______TX42" localSheetId="32">#REF!</definedName>
    <definedName name="______TX42">#REF!</definedName>
    <definedName name="______TX43" localSheetId="32">#REF!</definedName>
    <definedName name="______TX43">#REF!</definedName>
    <definedName name="______TX44" localSheetId="32">#REF!</definedName>
    <definedName name="______TX44">#REF!</definedName>
    <definedName name="______TX45" localSheetId="32">#REF!</definedName>
    <definedName name="______TX45">#REF!</definedName>
    <definedName name="______TX48" localSheetId="32">#REF!</definedName>
    <definedName name="______TX48">#REF!</definedName>
    <definedName name="______TX49" localSheetId="32">#REF!</definedName>
    <definedName name="______TX49">#REF!</definedName>
    <definedName name="______TX50" localSheetId="32">#REF!</definedName>
    <definedName name="______TX50">#REF!</definedName>
    <definedName name="______tz15" localSheetId="32">#REF!</definedName>
    <definedName name="______tz15">#REF!</definedName>
    <definedName name="______tz18" localSheetId="32">#REF!</definedName>
    <definedName name="______tz18">#REF!</definedName>
    <definedName name="______TZ21" localSheetId="32">#REF!</definedName>
    <definedName name="______TZ21">#REF!</definedName>
    <definedName name="______tz27" localSheetId="32">#REF!</definedName>
    <definedName name="______tz27">#REF!</definedName>
    <definedName name="______U14" localSheetId="32">#REF!</definedName>
    <definedName name="______U14">#REF!</definedName>
    <definedName name="______U60" localSheetId="32">#REF!</definedName>
    <definedName name="______U60">#REF!</definedName>
    <definedName name="______ubr1" localSheetId="32">#REF!</definedName>
    <definedName name="______ubr1">#REF!</definedName>
    <definedName name="______uv10" localSheetId="32">#REF!</definedName>
    <definedName name="______uv10">#REF!</definedName>
    <definedName name="______vc1" localSheetId="32">#REF!</definedName>
    <definedName name="______vc1">#REF!</definedName>
    <definedName name="______vc2" localSheetId="32">#REF!</definedName>
    <definedName name="______vc2">#REF!</definedName>
    <definedName name="______vc3" localSheetId="32">#REF!</definedName>
    <definedName name="______vc3">#REF!</definedName>
    <definedName name="______wid2" localSheetId="10">#REF!</definedName>
    <definedName name="______wid2" localSheetId="28">#REF!</definedName>
    <definedName name="______wid2" localSheetId="30">#REF!</definedName>
    <definedName name="______wid2">#REF!</definedName>
    <definedName name="______wid3" localSheetId="10">#REF!</definedName>
    <definedName name="______wid3" localSheetId="28">#REF!</definedName>
    <definedName name="______wid3" localSheetId="30">#REF!</definedName>
    <definedName name="______wid3">#REF!</definedName>
    <definedName name="______wrn9" localSheetId="32" hidden="1">{#N/A,#N/A,TRUE,"9"" Twin, 26"" Csg";#N/A,#N/A,TRUE,"9"" Twin, 9-5'8 Csg";#N/A,#N/A,TRUE,"9"" Twin, 7"" Csg";#N/A,#N/A,TRUE,"9"" Twin, 2-7'8 Tbg"}</definedName>
    <definedName name="______wrn9" hidden="1">{#N/A,#N/A,TRUE,"9"" Twin, 26"" Csg";#N/A,#N/A,TRUE,"9"" Twin, 9-5'8 Csg";#N/A,#N/A,TRUE,"9"" Twin, 7"" Csg";#N/A,#N/A,TRUE,"9"" Twin, 2-7'8 Tbg"}</definedName>
    <definedName name="______xlnm.Print_Area" localSheetId="32">#REF!</definedName>
    <definedName name="______xlnm.Print_Area">#REF!</definedName>
    <definedName name="______xlnm.Print_Area_1" localSheetId="32">#REF!</definedName>
    <definedName name="______xlnm.Print_Area_1">#REF!</definedName>
    <definedName name="______xlnm.Print_Area_2" localSheetId="32">#REF!</definedName>
    <definedName name="______xlnm.Print_Area_2">#REF!</definedName>
    <definedName name="______xlnm.Print_Area_4">"#REF!"</definedName>
    <definedName name="______xlnm.Print_Titles" localSheetId="32">#REF!</definedName>
    <definedName name="______xlnm.Print_Titles">#REF!</definedName>
    <definedName name="______xlnm.Print_Titles_1" localSheetId="32">#REF!</definedName>
    <definedName name="______xlnm.Print_Titles_1">#REF!</definedName>
    <definedName name="______xlnm.Print_Titles_2" localSheetId="32">#REF!</definedName>
    <definedName name="______xlnm.Print_Titles_2">#REF!</definedName>
    <definedName name="______yy5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_yy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A1" localSheetId="32" hidden="1">{"year1",#N/A,FALSE,"IZT";"year2",#N/A,FALSE,"IZT"}</definedName>
    <definedName name="_____A1" hidden="1">{"year1",#N/A,FALSE,"IZT";"year2",#N/A,FALSE,"IZT"}</definedName>
    <definedName name="_____a100" localSheetId="32">#REF!</definedName>
    <definedName name="_____a100">#REF!</definedName>
    <definedName name="_____A100000" localSheetId="32">#REF!</definedName>
    <definedName name="_____A100000">#REF!</definedName>
    <definedName name="_____A31" localSheetId="32">#REF!</definedName>
    <definedName name="_____A31">#REF!</definedName>
    <definedName name="_____A65800" localSheetId="32">#REF!</definedName>
    <definedName name="_____A65800">#REF!</definedName>
    <definedName name="_____A66000" localSheetId="32">#REF!</definedName>
    <definedName name="_____A66000">#REF!</definedName>
    <definedName name="_____A70000" localSheetId="32">#REF!</definedName>
    <definedName name="_____A70000">#REF!</definedName>
    <definedName name="_____A80000" localSheetId="32">#REF!</definedName>
    <definedName name="_____A80000">#REF!</definedName>
    <definedName name="_____A99999" localSheetId="32">#REF!</definedName>
    <definedName name="_____A99999">#REF!</definedName>
    <definedName name="_____A999999" localSheetId="32">#REF!</definedName>
    <definedName name="_____A999999">#REF!</definedName>
    <definedName name="_____AA1" localSheetId="32">#REF!</definedName>
    <definedName name="_____AA1">#REF!</definedName>
    <definedName name="_____aaa5" localSheetId="32">#REF!</definedName>
    <definedName name="_____aaa5">#REF!</definedName>
    <definedName name="_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aj1" localSheetId="32">#REF!</definedName>
    <definedName name="_____aj1">#REF!</definedName>
    <definedName name="_____all1" localSheetId="32">#REF!</definedName>
    <definedName name="_____all1">#REF!</definedName>
    <definedName name="_____alt1" localSheetId="32">#REF!</definedName>
    <definedName name="_____alt1">#REF!</definedName>
    <definedName name="_____ALT2" localSheetId="32">#REF!</definedName>
    <definedName name="_____ALT2">#REF!</definedName>
    <definedName name="_____ALT3" localSheetId="32">#REF!</definedName>
    <definedName name="_____ALT3">#REF!</definedName>
    <definedName name="_____ALT4" localSheetId="32">#REF!</definedName>
    <definedName name="_____ALT4">#REF!</definedName>
    <definedName name="_____ARD1" localSheetId="32">#REF!</definedName>
    <definedName name="_____ARD1">#REF!</definedName>
    <definedName name="_____ARD2" localSheetId="32">#REF!</definedName>
    <definedName name="_____ARD2">#REF!</definedName>
    <definedName name="_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_AUX3" localSheetId="32">#REF!</definedName>
    <definedName name="_____AUX3">#REF!</definedName>
    <definedName name="_____B1" localSheetId="32">#REF!</definedName>
    <definedName name="_____B1">#REF!</definedName>
    <definedName name="_____B19000" localSheetId="32">#REF!</definedName>
    <definedName name="_____B19000">#REF!</definedName>
    <definedName name="_____B19999" localSheetId="32">#REF!</definedName>
    <definedName name="_____B19999">#REF!</definedName>
    <definedName name="_____B2" localSheetId="32">#REF!</definedName>
    <definedName name="_____B2">#REF!</definedName>
    <definedName name="_____B20000" localSheetId="32">#REF!</definedName>
    <definedName name="_____B20000">#REF!</definedName>
    <definedName name="_____b201185" localSheetId="32">#REF!</definedName>
    <definedName name="_____b201185">#REF!</definedName>
    <definedName name="_____B3" localSheetId="32">#REF!</definedName>
    <definedName name="_____B3">#REF!</definedName>
    <definedName name="_____BDR1" localSheetId="32">#REF!</definedName>
    <definedName name="_____BDR1">#REF!</definedName>
    <definedName name="_____BDR2" localSheetId="32">#REF!</definedName>
    <definedName name="_____BDR2">#REF!</definedName>
    <definedName name="_____BIL1" localSheetId="32">#REF!</definedName>
    <definedName name="_____BIL1">#REF!</definedName>
    <definedName name="_____bol1" localSheetId="32">#REF!</definedName>
    <definedName name="_____bol1">#REF!</definedName>
    <definedName name="_____boq1" localSheetId="32">#REF!</definedName>
    <definedName name="_____boq1">#REF!</definedName>
    <definedName name="_____BTM250" localSheetId="32">#REF!</definedName>
    <definedName name="_____BTM250">#REF!</definedName>
    <definedName name="_____BVS4" localSheetId="32">#REF!</definedName>
    <definedName name="_____BVS4">#REF!</definedName>
    <definedName name="_____can430">40.73</definedName>
    <definedName name="_____can435">43.3</definedName>
    <definedName name="_____cas1" localSheetId="32">#REF!</definedName>
    <definedName name="_____cas1">#REF!</definedName>
    <definedName name="_____cas10" localSheetId="32">#REF!</definedName>
    <definedName name="_____cas10">#REF!</definedName>
    <definedName name="_____cas11" localSheetId="32">#REF!</definedName>
    <definedName name="_____cas11">#REF!</definedName>
    <definedName name="_____cas2" localSheetId="32">#REF!</definedName>
    <definedName name="_____cas2">#REF!</definedName>
    <definedName name="_____cas3" localSheetId="32">#REF!</definedName>
    <definedName name="_____cas3">#REF!</definedName>
    <definedName name="_____cas4" localSheetId="32">#REF!</definedName>
    <definedName name="_____cas4">#REF!</definedName>
    <definedName name="_____cas5" localSheetId="32">#REF!</definedName>
    <definedName name="_____cas5">#REF!</definedName>
    <definedName name="_____cas6" localSheetId="32">#REF!</definedName>
    <definedName name="_____cas6">#REF!</definedName>
    <definedName name="_____cas7" localSheetId="32">#REF!</definedName>
    <definedName name="_____cas7">#REF!</definedName>
    <definedName name="_____cas8" localSheetId="32">#REF!</definedName>
    <definedName name="_____cas8">#REF!</definedName>
    <definedName name="_____cas9" localSheetId="32">#REF!</definedName>
    <definedName name="_____cas9">#REF!</definedName>
    <definedName name="_____cat1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cat123">#N/A</definedName>
    <definedName name="_____ccr1" localSheetId="6" hidden="1">{#N/A,#N/A,TRUE,"Cover";#N/A,#N/A,TRUE,"Conts";#N/A,#N/A,TRUE,"VOS";#N/A,#N/A,TRUE,"Warrington";#N/A,#N/A,TRUE,"Widnes"}</definedName>
    <definedName name="_____ccr1" localSheetId="10" hidden="1">{#N/A,#N/A,TRUE,"Cover";#N/A,#N/A,TRUE,"Conts";#N/A,#N/A,TRUE,"VOS";#N/A,#N/A,TRUE,"Warrington";#N/A,#N/A,TRUE,"Widnes"}</definedName>
    <definedName name="_____ccr1" localSheetId="12" hidden="1">{#N/A,#N/A,TRUE,"Cover";#N/A,#N/A,TRUE,"Conts";#N/A,#N/A,TRUE,"VOS";#N/A,#N/A,TRUE,"Warrington";#N/A,#N/A,TRUE,"Widnes"}</definedName>
    <definedName name="_____ccr1" localSheetId="13" hidden="1">{#N/A,#N/A,TRUE,"Cover";#N/A,#N/A,TRUE,"Conts";#N/A,#N/A,TRUE,"VOS";#N/A,#N/A,TRUE,"Warrington";#N/A,#N/A,TRUE,"Widnes"}</definedName>
    <definedName name="_____ccr1" localSheetId="14" hidden="1">{#N/A,#N/A,TRUE,"Cover";#N/A,#N/A,TRUE,"Conts";#N/A,#N/A,TRUE,"VOS";#N/A,#N/A,TRUE,"Warrington";#N/A,#N/A,TRUE,"Widnes"}</definedName>
    <definedName name="_____ccr1" localSheetId="16" hidden="1">{#N/A,#N/A,TRUE,"Cover";#N/A,#N/A,TRUE,"Conts";#N/A,#N/A,TRUE,"VOS";#N/A,#N/A,TRUE,"Warrington";#N/A,#N/A,TRUE,"Widnes"}</definedName>
    <definedName name="_____ccr1" localSheetId="18" hidden="1">{#N/A,#N/A,TRUE,"Cover";#N/A,#N/A,TRUE,"Conts";#N/A,#N/A,TRUE,"VOS";#N/A,#N/A,TRUE,"Warrington";#N/A,#N/A,TRUE,"Widnes"}</definedName>
    <definedName name="_____ccr1" localSheetId="28" hidden="1">{#N/A,#N/A,TRUE,"Cover";#N/A,#N/A,TRUE,"Conts";#N/A,#N/A,TRUE,"VOS";#N/A,#N/A,TRUE,"Warrington";#N/A,#N/A,TRUE,"Widnes"}</definedName>
    <definedName name="_____ccr1" localSheetId="30" hidden="1">{#N/A,#N/A,TRUE,"Cover";#N/A,#N/A,TRUE,"Conts";#N/A,#N/A,TRUE,"VOS";#N/A,#N/A,TRUE,"Warrington";#N/A,#N/A,TRUE,"Widnes"}</definedName>
    <definedName name="_____ccr1" localSheetId="32" hidden="1">{#N/A,#N/A,TRUE,"Cover";#N/A,#N/A,TRUE,"Conts";#N/A,#N/A,TRUE,"VOS";#N/A,#N/A,TRUE,"Warrington";#N/A,#N/A,TRUE,"Widnes"}</definedName>
    <definedName name="_____ccr1" hidden="1">{#N/A,#N/A,TRUE,"Cover";#N/A,#N/A,TRUE,"Conts";#N/A,#N/A,TRUE,"VOS";#N/A,#N/A,TRUE,"Warrington";#N/A,#N/A,TRUE,"Widnes"}</definedName>
    <definedName name="_____ccr1_1">#N/A</definedName>
    <definedName name="_____CoO2" localSheetId="32">#REF!</definedName>
    <definedName name="_____CoO2">#REF!</definedName>
    <definedName name="_____CoO3" localSheetId="10">#REF!</definedName>
    <definedName name="_____CoO3" localSheetId="12">#REF!</definedName>
    <definedName name="_____CoO3" localSheetId="13">#REF!</definedName>
    <definedName name="_____CoO3" localSheetId="14">#REF!</definedName>
    <definedName name="_____CoO3" localSheetId="16">#REF!</definedName>
    <definedName name="_____CoO3" localSheetId="18">#REF!</definedName>
    <definedName name="_____CoO3" localSheetId="28">#REF!</definedName>
    <definedName name="_____CoO3" localSheetId="30">#REF!</definedName>
    <definedName name="_____CoO3" localSheetId="32">#REF!</definedName>
    <definedName name="_____CoO3">#REF!</definedName>
    <definedName name="_____CoO4" localSheetId="10">#REF!</definedName>
    <definedName name="_____CoO4" localSheetId="13">#REF!</definedName>
    <definedName name="_____CoO4" localSheetId="14">#REF!</definedName>
    <definedName name="_____CoO4" localSheetId="28">#REF!</definedName>
    <definedName name="_____CoO4" localSheetId="30">#REF!</definedName>
    <definedName name="_____CoO4" localSheetId="32">#REF!</definedName>
    <definedName name="_____CoO4">#REF!</definedName>
    <definedName name="_____CoO5" localSheetId="10">#REF!</definedName>
    <definedName name="_____CoO5" localSheetId="28">#REF!</definedName>
    <definedName name="_____CoO5" localSheetId="30">#REF!</definedName>
    <definedName name="_____CoO5">#REF!</definedName>
    <definedName name="_____CoO6" localSheetId="10">#REF!</definedName>
    <definedName name="_____CoO6" localSheetId="28">#REF!</definedName>
    <definedName name="_____CoO6" localSheetId="30">#REF!</definedName>
    <definedName name="_____CoO6">#REF!</definedName>
    <definedName name="_____dao1" localSheetId="32">#REF!</definedName>
    <definedName name="_____dao1">#REF!</definedName>
    <definedName name="_____dao2" localSheetId="32">#REF!</definedName>
    <definedName name="_____dao2">#REF!</definedName>
    <definedName name="_____dap2" localSheetId="32">#REF!</definedName>
    <definedName name="_____dap2">#REF!</definedName>
    <definedName name="_____day1" localSheetId="32">#REF!</definedName>
    <definedName name="_____day1">#REF!</definedName>
    <definedName name="_____day2" localSheetId="32">#REF!</definedName>
    <definedName name="_____day2">#REF!</definedName>
    <definedName name="_____dbs1" localSheetId="32">#REF!</definedName>
    <definedName name="_____dbs1">#REF!</definedName>
    <definedName name="_____dbs11" localSheetId="32">#REF!</definedName>
    <definedName name="_____dbs11">#REF!</definedName>
    <definedName name="_____dbs76" localSheetId="32">#REF!</definedName>
    <definedName name="_____dbs76">#REF!</definedName>
    <definedName name="_____dbu1" localSheetId="32">#REF!</definedName>
    <definedName name="_____dbu1">#REF!</definedName>
    <definedName name="_____dbu2" localSheetId="32">#REF!</definedName>
    <definedName name="_____dbu2">#REF!</definedName>
    <definedName name="_____dep123" localSheetId="32">#REF!</definedName>
    <definedName name="_____dep123">#REF!</definedName>
    <definedName name="_____dep123_1">"#REF!"</definedName>
    <definedName name="_____dep2" localSheetId="10">#REF!</definedName>
    <definedName name="_____dep2" localSheetId="28">#REF!</definedName>
    <definedName name="_____dep2" localSheetId="30">#REF!</definedName>
    <definedName name="_____dep2" localSheetId="32">#REF!</definedName>
    <definedName name="_____dep2">#REF!</definedName>
    <definedName name="_____dep3" localSheetId="10">#REF!</definedName>
    <definedName name="_____dep3" localSheetId="28">#REF!</definedName>
    <definedName name="_____dep3" localSheetId="30">#REF!</definedName>
    <definedName name="_____dep3" localSheetId="32">#REF!</definedName>
    <definedName name="_____dep3">#REF!</definedName>
    <definedName name="_____dim4" localSheetId="32">#REF!</definedName>
    <definedName name="_____dim4">#REF!</definedName>
    <definedName name="_____DWR001">#N/A</definedName>
    <definedName name="_____DWR002">#N/A</definedName>
    <definedName name="_____DWR003">#N/A</definedName>
    <definedName name="_____DWR004">#N/A</definedName>
    <definedName name="_____DWR005">#N/A</definedName>
    <definedName name="_____E2" localSheetId="32">#REF!</definedName>
    <definedName name="_____E2">#REF!</definedName>
    <definedName name="_____e20000" localSheetId="32">#REF!</definedName>
    <definedName name="_____e20000">#REF!</definedName>
    <definedName name="_____e99991" localSheetId="32">#REF!</definedName>
    <definedName name="_____e99991">#REF!</definedName>
    <definedName name="_____ee222" localSheetId="32" hidden="1">{#N/A,#N/A,TRUE,"Cover";#N/A,#N/A,TRUE,"Conts";#N/A,#N/A,TRUE,"VOS";#N/A,#N/A,TRUE,"Warrington";#N/A,#N/A,TRUE,"Widnes"}</definedName>
    <definedName name="_____ee222" hidden="1">{#N/A,#N/A,TRUE,"Cover";#N/A,#N/A,TRUE,"Conts";#N/A,#N/A,TRUE,"VOS";#N/A,#N/A,TRUE,"Warrington";#N/A,#N/A,TRUE,"Widnes"}</definedName>
    <definedName name="_____Eg616103" localSheetId="32">#REF!</definedName>
    <definedName name="_____Eg616103">#REF!</definedName>
    <definedName name="_____ert3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ert3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est1" localSheetId="10">#REF!</definedName>
    <definedName name="_____est1" localSheetId="28">#REF!</definedName>
    <definedName name="_____est1" localSheetId="30">#REF!</definedName>
    <definedName name="_____est1" localSheetId="32">#REF!</definedName>
    <definedName name="_____est1">#REF!</definedName>
    <definedName name="_____ext2" localSheetId="10">#REF!</definedName>
    <definedName name="_____ext2" localSheetId="28">#REF!</definedName>
    <definedName name="_____ext2" localSheetId="30">#REF!</definedName>
    <definedName name="_____ext2" localSheetId="32">#REF!</definedName>
    <definedName name="_____ext2">#REF!</definedName>
    <definedName name="_____ext3" localSheetId="10">#REF!</definedName>
    <definedName name="_____ext3" localSheetId="28">#REF!</definedName>
    <definedName name="_____ext3" localSheetId="30">#REF!</definedName>
    <definedName name="_____ext3" localSheetId="32">#REF!</definedName>
    <definedName name="_____ext3">#REF!</definedName>
    <definedName name="_____F1" localSheetId="32">#REF!</definedName>
    <definedName name="_____F1">#REF!</definedName>
    <definedName name="_____F3" localSheetId="32">#REF!</definedName>
    <definedName name="_____F3">#REF!</definedName>
    <definedName name="_____FF3" localSheetId="32">#REF!</definedName>
    <definedName name="_____FF3">#REF!</definedName>
    <definedName name="_____gon4" localSheetId="32">#REF!</definedName>
    <definedName name="_____gon4">#REF!</definedName>
    <definedName name="_____HDD1" localSheetId="32">#REF!</definedName>
    <definedName name="_____HDD1">#REF!</definedName>
    <definedName name="_____IDC2">#N/A</definedName>
    <definedName name="_____ig541" localSheetId="32">#REF!</definedName>
    <definedName name="_____ig541">#REF!</definedName>
    <definedName name="_____Int1" localSheetId="32">#REF!</definedName>
    <definedName name="_____Int1">#REF!</definedName>
    <definedName name="_____Int2" localSheetId="32">#REF!</definedName>
    <definedName name="_____Int2">#REF!</definedName>
    <definedName name="_____iv66666" localSheetId="32">#REF!</definedName>
    <definedName name="_____iv66666">#REF!</definedName>
    <definedName name="_____jj300" localSheetId="32">#REF!</definedName>
    <definedName name="_____jj300">#REF!</definedName>
    <definedName name="_____K85167" localSheetId="32">#REF!</definedName>
    <definedName name="_____K85167">#REF!</definedName>
    <definedName name="_____KI9" localSheetId="32">#REF!</definedName>
    <definedName name="_____KI9">#REF!</definedName>
    <definedName name="_____L1" localSheetId="32">#REF!</definedName>
    <definedName name="_____L1">#REF!</definedName>
    <definedName name="_____lap1" localSheetId="32">#REF!</definedName>
    <definedName name="_____lap1">#REF!</definedName>
    <definedName name="_____lap2" localSheetId="32">#REF!</definedName>
    <definedName name="_____lap2">#REF!</definedName>
    <definedName name="_____len2" localSheetId="10">#REF!</definedName>
    <definedName name="_____len2" localSheetId="28">#REF!</definedName>
    <definedName name="_____len2" localSheetId="30">#REF!</definedName>
    <definedName name="_____len2">#REF!</definedName>
    <definedName name="_____len3" localSheetId="10">#REF!</definedName>
    <definedName name="_____len3" localSheetId="28">#REF!</definedName>
    <definedName name="_____len3" localSheetId="30">#REF!</definedName>
    <definedName name="_____len3">#REF!</definedName>
    <definedName name="_____loc1">#N/A</definedName>
    <definedName name="_____LST1" localSheetId="10">#REF!</definedName>
    <definedName name="_____LST1" localSheetId="28">#REF!</definedName>
    <definedName name="_____LST1" localSheetId="30">#REF!</definedName>
    <definedName name="_____LST1" localSheetId="32">#REF!</definedName>
    <definedName name="_____LST1">#REF!</definedName>
    <definedName name="_____LST2" localSheetId="10">#REF!</definedName>
    <definedName name="_____LST2" localSheetId="28">#REF!</definedName>
    <definedName name="_____LST2" localSheetId="30">#REF!</definedName>
    <definedName name="_____LST2" localSheetId="32">#REF!</definedName>
    <definedName name="_____LST2">#REF!</definedName>
    <definedName name="_____LST3" localSheetId="10">#REF!</definedName>
    <definedName name="_____LST3" localSheetId="28">#REF!</definedName>
    <definedName name="_____LST3" localSheetId="30">#REF!</definedName>
    <definedName name="_____LST3" localSheetId="32">#REF!</definedName>
    <definedName name="_____LST3">#REF!</definedName>
    <definedName name="_____Mat08" localSheetId="32">#REF!</definedName>
    <definedName name="_____Mat08">#REF!</definedName>
    <definedName name="_____may1" localSheetId="32" hidden="1">{#N/A,#N/A,FALSE,"MARCH"}</definedName>
    <definedName name="_____may1" hidden="1">{#N/A,#N/A,FALSE,"MARCH"}</definedName>
    <definedName name="_____MCC3" localSheetId="32" hidden="1">{#N/A,#N/A,FALSE,"CCTV"}</definedName>
    <definedName name="_____MCC3" hidden="1">{#N/A,#N/A,FALSE,"CCTV"}</definedName>
    <definedName name="_____mhr1" localSheetId="32">#REF!</definedName>
    <definedName name="_____mhr1">#REF!</definedName>
    <definedName name="_____mhr2" localSheetId="32">#REF!</definedName>
    <definedName name="_____mhr2">#REF!</definedName>
    <definedName name="_____mhr3" localSheetId="32">#REF!</definedName>
    <definedName name="_____mhr3">#REF!</definedName>
    <definedName name="_____mhr4" localSheetId="32">#REF!</definedName>
    <definedName name="_____mhr4">#REF!</definedName>
    <definedName name="_____ML2" localSheetId="32">#REF!</definedName>
    <definedName name="_____ML2">#REF!</definedName>
    <definedName name="_____MN1" localSheetId="32">#REF!</definedName>
    <definedName name="_____MN1">#REF!</definedName>
    <definedName name="_____new10" localSheetId="32">#REF!</definedName>
    <definedName name="_____new10">#REF!</definedName>
    <definedName name="_____new11" localSheetId="32">#REF!</definedName>
    <definedName name="_____new11">#REF!</definedName>
    <definedName name="_____new12" localSheetId="32">#REF!</definedName>
    <definedName name="_____new12">#REF!</definedName>
    <definedName name="_____new13" localSheetId="32">#REF!</definedName>
    <definedName name="_____new13">#REF!</definedName>
    <definedName name="_____new14" localSheetId="32">#REF!</definedName>
    <definedName name="_____new14">#REF!</definedName>
    <definedName name="_____new15" localSheetId="32">#REF!</definedName>
    <definedName name="_____new15">#REF!</definedName>
    <definedName name="_____new16" localSheetId="32">#REF!</definedName>
    <definedName name="_____new16">#REF!</definedName>
    <definedName name="_____new17" localSheetId="32">#REF!</definedName>
    <definedName name="_____new17">#REF!</definedName>
    <definedName name="_____new2" localSheetId="32">#REF!</definedName>
    <definedName name="_____new2">#REF!</definedName>
    <definedName name="_____new3" localSheetId="32">#REF!</definedName>
    <definedName name="_____new3">#REF!</definedName>
    <definedName name="_____new4" localSheetId="32">#REF!</definedName>
    <definedName name="_____new4">#REF!</definedName>
    <definedName name="_____new5" localSheetId="32">#REF!</definedName>
    <definedName name="_____new5">#REF!</definedName>
    <definedName name="_____new6" localSheetId="32">#REF!</definedName>
    <definedName name="_____new6">#REF!</definedName>
    <definedName name="_____new7" localSheetId="32">#REF!</definedName>
    <definedName name="_____new7">#REF!</definedName>
    <definedName name="_____new8" localSheetId="10" hidden="1">#REF!</definedName>
    <definedName name="_____new8" localSheetId="28" hidden="1">#REF!</definedName>
    <definedName name="_____new8" localSheetId="30" hidden="1">#REF!</definedName>
    <definedName name="_____new8" hidden="1">#REF!</definedName>
    <definedName name="_____new8_1">#N/A</definedName>
    <definedName name="_____new9" localSheetId="32">#REF!</definedName>
    <definedName name="_____new9">#REF!</definedName>
    <definedName name="_____ngl3" localSheetId="32">#REF!</definedName>
    <definedName name="_____ngl3">#REF!</definedName>
    <definedName name="_____ngl4" localSheetId="32">#REF!</definedName>
    <definedName name="_____ngl4">#REF!</definedName>
    <definedName name="_____No1" localSheetId="32">#REF!</definedName>
    <definedName name="_____No1">#REF!</definedName>
    <definedName name="_____No2" localSheetId="32">#REF!</definedName>
    <definedName name="_____No2">#REF!</definedName>
    <definedName name="_____No3" localSheetId="32">#REF!</definedName>
    <definedName name="_____No3">#REF!</definedName>
    <definedName name="_____nr83" localSheetId="32">#REF!</definedName>
    <definedName name="_____nr83">#REF!</definedName>
    <definedName name="_____NS1" localSheetId="32">#REF!</definedName>
    <definedName name="_____NS1">#REF!</definedName>
    <definedName name="_____old2" localSheetId="32">#REF!</definedName>
    <definedName name="_____old2">#REF!</definedName>
    <definedName name="_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_old3" hidden="1">{#N/A,#N/A,FALSE,"Summary";#N/A,#N/A,FALSE,"3TJ";#N/A,#N/A,FALSE,"3TN";#N/A,#N/A,FALSE,"3TP";#N/A,#N/A,FALSE,"3SJ";#N/A,#N/A,FALSE,"3CJ";#N/A,#N/A,FALSE,"3CN";#N/A,#N/A,FALSE,"3CP";#N/A,#N/A,FALSE,"3A"}</definedName>
    <definedName name="_____old4" localSheetId="32">#REF!</definedName>
    <definedName name="_____old4">#REF!</definedName>
    <definedName name="_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_old5" hidden="1">{#N/A,#N/A,FALSE,"Summary";#N/A,#N/A,FALSE,"3TJ";#N/A,#N/A,FALSE,"3TN";#N/A,#N/A,FALSE,"3TP";#N/A,#N/A,FALSE,"3SJ";#N/A,#N/A,FALSE,"3CJ";#N/A,#N/A,FALSE,"3CN";#N/A,#N/A,FALSE,"3CP";#N/A,#N/A,FALSE,"3A"}</definedName>
    <definedName name="_____old6" localSheetId="32">#REF!</definedName>
    <definedName name="_____old6">#REF!</definedName>
    <definedName name="_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_old7" hidden="1">{#N/A,#N/A,FALSE,"Summary";#N/A,#N/A,FALSE,"3TJ";#N/A,#N/A,FALSE,"3TN";#N/A,#N/A,FALSE,"3TP";#N/A,#N/A,FALSE,"3SJ";#N/A,#N/A,FALSE,"3CJ";#N/A,#N/A,FALSE,"3CN";#N/A,#N/A,FALSE,"3CP";#N/A,#N/A,FALSE,"3A"}</definedName>
    <definedName name="_____pa1" localSheetId="32">#REF!</definedName>
    <definedName name="_____pa1">#REF!</definedName>
    <definedName name="_____pa2" localSheetId="32">#REF!</definedName>
    <definedName name="_____pa2">#REF!</definedName>
    <definedName name="_____pc1" localSheetId="10">#REF!</definedName>
    <definedName name="_____pc1" localSheetId="28">#REF!</definedName>
    <definedName name="_____pc1" localSheetId="30">#REF!</definedName>
    <definedName name="_____pc1" localSheetId="32">#REF!</definedName>
    <definedName name="_____pc1">#REF!</definedName>
    <definedName name="_____pc2" localSheetId="10">#REF!</definedName>
    <definedName name="_____pc2" localSheetId="28">#REF!</definedName>
    <definedName name="_____pc2" localSheetId="30">#REF!</definedName>
    <definedName name="_____pc2">#REF!</definedName>
    <definedName name="_____pc3" localSheetId="10">#REF!</definedName>
    <definedName name="_____pc3" localSheetId="28">#REF!</definedName>
    <definedName name="_____pc3" localSheetId="30">#REF!</definedName>
    <definedName name="_____pc3">#REF!</definedName>
    <definedName name="_____PO7" localSheetId="32">#REF!</definedName>
    <definedName name="_____PO7">#REF!</definedName>
    <definedName name="_____PO8" localSheetId="32">#REF!</definedName>
    <definedName name="_____PO8">#REF!</definedName>
    <definedName name="_____PO9" localSheetId="32">#REF!</definedName>
    <definedName name="_____PO9">#REF!</definedName>
    <definedName name="_____POP3" localSheetId="32">#REF!</definedName>
    <definedName name="_____POP3">#REF!</definedName>
    <definedName name="_____qty1" localSheetId="32">#REF!</definedName>
    <definedName name="_____qty1">#REF!</definedName>
    <definedName name="_____qty2" localSheetId="32">#REF!</definedName>
    <definedName name="_____qty2">#REF!</definedName>
    <definedName name="_____qty3" localSheetId="32">#REF!</definedName>
    <definedName name="_____qty3">#REF!</definedName>
    <definedName name="_____qty4" localSheetId="32">#REF!</definedName>
    <definedName name="_____qty4">#REF!</definedName>
    <definedName name="_____rim4" localSheetId="32">#REF!</definedName>
    <definedName name="_____rim4">#REF!</definedName>
    <definedName name="_____rm4" localSheetId="32">#REF!</definedName>
    <definedName name="_____rm4">#REF!</definedName>
    <definedName name="_____rnd2">2</definedName>
    <definedName name="_____SC1">#N/A</definedName>
    <definedName name="_____sdb2" localSheetId="32">#REF!</definedName>
    <definedName name="_____sdb2">#REF!</definedName>
    <definedName name="_____SEC1200" localSheetId="32">#REF!</definedName>
    <definedName name="_____SEC1200">#REF!</definedName>
    <definedName name="_____SEC15030" localSheetId="32">#REF!</definedName>
    <definedName name="_____SEC15030">#REF!</definedName>
    <definedName name="_____SEC15060" localSheetId="32">#REF!</definedName>
    <definedName name="_____SEC15060">#REF!</definedName>
    <definedName name="_____SEC15100" localSheetId="32">#REF!</definedName>
    <definedName name="_____SEC15100">#REF!</definedName>
    <definedName name="_____SEC15110" localSheetId="32">#REF!</definedName>
    <definedName name="_____SEC15110">#REF!</definedName>
    <definedName name="_____SEC15125" localSheetId="32">#REF!</definedName>
    <definedName name="_____SEC15125">#REF!</definedName>
    <definedName name="_____SEC15160" localSheetId="32">#REF!</definedName>
    <definedName name="_____SEC15160">#REF!</definedName>
    <definedName name="_____SEC15175" localSheetId="32">#REF!</definedName>
    <definedName name="_____SEC15175">#REF!</definedName>
    <definedName name="_____SEC15290" localSheetId="32">#REF!</definedName>
    <definedName name="_____SEC15290">#REF!</definedName>
    <definedName name="_____SEC15310" localSheetId="32">#REF!</definedName>
    <definedName name="_____SEC15310">#REF!</definedName>
    <definedName name="_____SEC15420" localSheetId="32">#REF!</definedName>
    <definedName name="_____SEC15420">#REF!</definedName>
    <definedName name="_____SEC15440" localSheetId="32">#REF!</definedName>
    <definedName name="_____SEC15440">#REF!</definedName>
    <definedName name="_____SEC15470" localSheetId="32">#REF!</definedName>
    <definedName name="_____SEC15470">#REF!</definedName>
    <definedName name="_____SEC15486" localSheetId="32">#REF!</definedName>
    <definedName name="_____SEC15486">#REF!</definedName>
    <definedName name="_____SEC15540" localSheetId="32">#REF!</definedName>
    <definedName name="_____SEC15540">#REF!</definedName>
    <definedName name="_____SEC15610" localSheetId="32">#REF!</definedName>
    <definedName name="_____SEC15610">#REF!</definedName>
    <definedName name="_____SEC15625" localSheetId="32">#REF!</definedName>
    <definedName name="_____SEC15625">#REF!</definedName>
    <definedName name="_____SEC15680" localSheetId="32">#REF!</definedName>
    <definedName name="_____SEC15680">#REF!</definedName>
    <definedName name="_____SEC15850" localSheetId="32">#REF!</definedName>
    <definedName name="_____SEC15850">#REF!</definedName>
    <definedName name="_____SEC15865" localSheetId="32">#REF!</definedName>
    <definedName name="_____SEC15865">#REF!</definedName>
    <definedName name="_____SEC15875" localSheetId="32">#REF!</definedName>
    <definedName name="_____SEC15875">#REF!</definedName>
    <definedName name="_____SEC15890" localSheetId="32">#REF!</definedName>
    <definedName name="_____SEC15890">#REF!</definedName>
    <definedName name="_____SEC15910" localSheetId="32">#REF!</definedName>
    <definedName name="_____SEC15910">#REF!</definedName>
    <definedName name="_____SEC15940" localSheetId="32">#REF!</definedName>
    <definedName name="_____SEC15940">#REF!</definedName>
    <definedName name="_____SEC15975" localSheetId="32">#REF!</definedName>
    <definedName name="_____SEC15975">#REF!</definedName>
    <definedName name="_____sep1" localSheetId="32">#REF!</definedName>
    <definedName name="_____sep1">#REF!</definedName>
    <definedName name="_____sft2" localSheetId="32">#REF!</definedName>
    <definedName name="_____sft2">#REF!</definedName>
    <definedName name="_____SHR1" localSheetId="10">#REF!</definedName>
    <definedName name="_____SHR1" localSheetId="28">#REF!</definedName>
    <definedName name="_____SHR1" localSheetId="30">#REF!</definedName>
    <definedName name="_____SHR1">#REF!</definedName>
    <definedName name="_____SHR2" localSheetId="10">#REF!</definedName>
    <definedName name="_____SHR2" localSheetId="28">#REF!</definedName>
    <definedName name="_____SHR2" localSheetId="30">#REF!</definedName>
    <definedName name="_____SHR2">#REF!</definedName>
    <definedName name="_____sw1" localSheetId="32">#REF!</definedName>
    <definedName name="_____sw1">#REF!</definedName>
    <definedName name="_____sw2" localSheetId="32">#REF!</definedName>
    <definedName name="_____sw2">#REF!</definedName>
    <definedName name="_____sw3" localSheetId="32">#REF!</definedName>
    <definedName name="_____sw3">#REF!</definedName>
    <definedName name="_____sw4" localSheetId="32">#REF!</definedName>
    <definedName name="_____sw4">#REF!</definedName>
    <definedName name="_____sw5" localSheetId="32">#REF!</definedName>
    <definedName name="_____sw5">#REF!</definedName>
    <definedName name="_____sw6" localSheetId="32">#REF!</definedName>
    <definedName name="_____sw6">#REF!</definedName>
    <definedName name="_____sw7" localSheetId="32">#REF!</definedName>
    <definedName name="_____sw7">#REF!</definedName>
    <definedName name="_____sw70609" localSheetId="32">#REF!</definedName>
    <definedName name="_____sw70609">#REF!</definedName>
    <definedName name="_____sw8" localSheetId="32">#REF!</definedName>
    <definedName name="_____sw8">#REF!</definedName>
    <definedName name="_____sw9" localSheetId="32">#REF!</definedName>
    <definedName name="_____sw9">#REF!</definedName>
    <definedName name="_____sy1" localSheetId="32">#REF!</definedName>
    <definedName name="_____sy1">#REF!</definedName>
    <definedName name="_____tab2" localSheetId="32">#REF!</definedName>
    <definedName name="_____tab2">#REF!</definedName>
    <definedName name="_____tbc2" localSheetId="10">#REF!</definedName>
    <definedName name="_____tbc2" localSheetId="28">#REF!</definedName>
    <definedName name="_____tbc2" localSheetId="30">#REF!</definedName>
    <definedName name="_____tbc2">#REF!</definedName>
    <definedName name="_____tbc3" localSheetId="10">#REF!</definedName>
    <definedName name="_____tbc3" localSheetId="28">#REF!</definedName>
    <definedName name="_____tbc3" localSheetId="30">#REF!</definedName>
    <definedName name="_____tbc3">#REF!</definedName>
    <definedName name="_____TC1" localSheetId="32" hidden="1">{#N/A,#N/A,FALSE,"물량산출"}</definedName>
    <definedName name="_____TC1" hidden="1">{#N/A,#N/A,FALSE,"물량산출"}</definedName>
    <definedName name="_____tf1">#N/A</definedName>
    <definedName name="_____tf2">#N/A</definedName>
    <definedName name="_____tf3">#N/A</definedName>
    <definedName name="_____tf4">#N/A</definedName>
    <definedName name="_____tfd1">#N/A</definedName>
    <definedName name="_____tfd2">#N/A</definedName>
    <definedName name="_____tfd3">#N/A</definedName>
    <definedName name="_____tfd4">#N/A</definedName>
    <definedName name="_____tr1">#N/A</definedName>
    <definedName name="_____tr2">#N/A</definedName>
    <definedName name="_____tr3">#N/A</definedName>
    <definedName name="_____trd1">#N/A</definedName>
    <definedName name="_____trd2">#N/A</definedName>
    <definedName name="_____trd3">#N/A</definedName>
    <definedName name="_____TTL1000" localSheetId="32">#REF!</definedName>
    <definedName name="_____TTL1000">#REF!</definedName>
    <definedName name="_____TTL2000" localSheetId="32">#REF!</definedName>
    <definedName name="_____TTL2000">#REF!</definedName>
    <definedName name="_____TTL3000" localSheetId="32">#REF!</definedName>
    <definedName name="_____TTL3000">#REF!</definedName>
    <definedName name="_____TTL4000" localSheetId="32">#REF!</definedName>
    <definedName name="_____TTL4000">#REF!</definedName>
    <definedName name="_____TTL5000" localSheetId="32">#REF!</definedName>
    <definedName name="_____TTL5000">#REF!</definedName>
    <definedName name="_____TTL5400" localSheetId="32">#REF!</definedName>
    <definedName name="_____TTL5400">#REF!</definedName>
    <definedName name="_____TTL6000" localSheetId="32">#REF!</definedName>
    <definedName name="_____TTL6000">#REF!</definedName>
    <definedName name="_____TTL9000" localSheetId="32">#REF!</definedName>
    <definedName name="_____TTL9000">#REF!</definedName>
    <definedName name="_____U14" localSheetId="32">#REF!</definedName>
    <definedName name="_____U14">#REF!</definedName>
    <definedName name="_____U60" localSheetId="32">#REF!</definedName>
    <definedName name="_____U60">#REF!</definedName>
    <definedName name="_____uv10" localSheetId="32">#REF!</definedName>
    <definedName name="_____uv10">#REF!</definedName>
    <definedName name="_____vay1">#N/A</definedName>
    <definedName name="_____vay2">#N/A</definedName>
    <definedName name="_____vc1" localSheetId="32">#REF!</definedName>
    <definedName name="_____vc1">#REF!</definedName>
    <definedName name="_____vc2" localSheetId="32">#REF!</definedName>
    <definedName name="_____vc2">#REF!</definedName>
    <definedName name="_____vc3" localSheetId="32">#REF!</definedName>
    <definedName name="_____vc3">#REF!</definedName>
    <definedName name="_____wet4" localSheetId="32" hidden="1">{#N/A,#N/A,FALSE,"포장1";#N/A,#N/A,FALSE,"포장1"}</definedName>
    <definedName name="_____wet4" hidden="1">{#N/A,#N/A,FALSE,"포장1";#N/A,#N/A,FALSE,"포장1"}</definedName>
    <definedName name="_____wid2" localSheetId="10">#REF!</definedName>
    <definedName name="_____wid2" localSheetId="12">#REF!</definedName>
    <definedName name="_____wid2" localSheetId="13">#REF!</definedName>
    <definedName name="_____wid2" localSheetId="14">#REF!</definedName>
    <definedName name="_____wid2" localSheetId="16">#REF!</definedName>
    <definedName name="_____wid2" localSheetId="18">#REF!</definedName>
    <definedName name="_____wid2" localSheetId="28">#REF!</definedName>
    <definedName name="_____wid2" localSheetId="30">#REF!</definedName>
    <definedName name="_____wid2" localSheetId="32">#REF!</definedName>
    <definedName name="_____wid2">#REF!</definedName>
    <definedName name="_____wid3" localSheetId="10">#REF!</definedName>
    <definedName name="_____wid3" localSheetId="13">#REF!</definedName>
    <definedName name="_____wid3" localSheetId="14">#REF!</definedName>
    <definedName name="_____wid3" localSheetId="28">#REF!</definedName>
    <definedName name="_____wid3" localSheetId="30">#REF!</definedName>
    <definedName name="_____wid3" localSheetId="32">#REF!</definedName>
    <definedName name="_____wid3">#REF!</definedName>
    <definedName name="_____x2" localSheetId="32">#REF!</definedName>
    <definedName name="_____x2">#REF!</definedName>
    <definedName name="_____x3" localSheetId="32">#REF!</definedName>
    <definedName name="_____x3">#REF!</definedName>
    <definedName name="_____x4" localSheetId="32">#REF!</definedName>
    <definedName name="_____x4">#REF!</definedName>
    <definedName name="_____xlnm.Print_Area" localSheetId="32">#REF!</definedName>
    <definedName name="_____xlnm.Print_Area">#REF!</definedName>
    <definedName name="_____xlnm.Print_Area_1" localSheetId="32">#REF!</definedName>
    <definedName name="_____xlnm.Print_Area_1">#REF!</definedName>
    <definedName name="_____xlnm.Print_Area_2" localSheetId="32">#REF!</definedName>
    <definedName name="_____xlnm.Print_Area_2">#REF!</definedName>
    <definedName name="_____xlnm.Print_Area_3" localSheetId="32">#REF!</definedName>
    <definedName name="_____xlnm.Print_Area_3">#REF!</definedName>
    <definedName name="_____xlnm.Print_Area_4">"#REF!"</definedName>
    <definedName name="_____xlnm.Print_Titles" localSheetId="32">#REF!</definedName>
    <definedName name="_____xlnm.Print_Titles">#REF!</definedName>
    <definedName name="_____xlnm.Print_Titles_1">#N/A</definedName>
    <definedName name="_____xlnm.Print_Titles_1_1">#N/A</definedName>
    <definedName name="_____xlnm.Print_Titles_2" localSheetId="32">#REF!</definedName>
    <definedName name="_____xlnm.Print_Titles_2">#REF!</definedName>
    <definedName name="_____xlnm.Print_Titles_3" localSheetId="32">#REF!</definedName>
    <definedName name="_____xlnm.Print_Titles_3">#REF!</definedName>
    <definedName name="_____yy5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_yy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A1" localSheetId="32" hidden="1">{"year1",#N/A,FALSE,"IZT";"year2",#N/A,FALSE,"IZT"}</definedName>
    <definedName name="____A1" hidden="1">{"year1",#N/A,FALSE,"IZT";"year2",#N/A,FALSE,"IZT"}</definedName>
    <definedName name="____a100" localSheetId="32">#REF!</definedName>
    <definedName name="____a100">#REF!</definedName>
    <definedName name="____A100000" localSheetId="32">#REF!</definedName>
    <definedName name="____A100000">#REF!</definedName>
    <definedName name="____A31" localSheetId="32">#REF!</definedName>
    <definedName name="____A31">#REF!</definedName>
    <definedName name="____A65800" localSheetId="32">#REF!</definedName>
    <definedName name="____A65800">#REF!</definedName>
    <definedName name="____A66000" localSheetId="32">#REF!</definedName>
    <definedName name="____A66000">#REF!</definedName>
    <definedName name="____A70000" localSheetId="32">#REF!</definedName>
    <definedName name="____A70000">#REF!</definedName>
    <definedName name="____A80000" localSheetId="32">#REF!</definedName>
    <definedName name="____A80000">#REF!</definedName>
    <definedName name="____A99999" localSheetId="32">#REF!</definedName>
    <definedName name="____A99999">#REF!</definedName>
    <definedName name="____A999999" localSheetId="32">#REF!</definedName>
    <definedName name="____A999999">#REF!</definedName>
    <definedName name="____AA1" localSheetId="32">#REF!</definedName>
    <definedName name="____AA1">#REF!</definedName>
    <definedName name="____aaa5" localSheetId="32">#REF!</definedName>
    <definedName name="____aaa5">#REF!</definedName>
    <definedName name="_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act1" localSheetId="10">#REF!</definedName>
    <definedName name="____act1" localSheetId="13">#REF!</definedName>
    <definedName name="____act1" localSheetId="14">#REF!</definedName>
    <definedName name="____act1" localSheetId="28">#REF!</definedName>
    <definedName name="____act1" localSheetId="30">#REF!</definedName>
    <definedName name="____act1" localSheetId="32">#REF!</definedName>
    <definedName name="____act1">#REF!</definedName>
    <definedName name="____aj1" localSheetId="32">#REF!</definedName>
    <definedName name="____aj1">#REF!</definedName>
    <definedName name="____all1" localSheetId="32">#REF!</definedName>
    <definedName name="____all1">#REF!</definedName>
    <definedName name="____alt1" localSheetId="32">#REF!</definedName>
    <definedName name="____alt1">#REF!</definedName>
    <definedName name="____ALT2" localSheetId="32">#REF!</definedName>
    <definedName name="____ALT2">#REF!</definedName>
    <definedName name="____ALT3" localSheetId="32">#REF!</definedName>
    <definedName name="____ALT3">#REF!</definedName>
    <definedName name="____ALT4" localSheetId="32">#REF!</definedName>
    <definedName name="____ALT4">#REF!</definedName>
    <definedName name="____ARD1" localSheetId="32">#REF!</definedName>
    <definedName name="____ARD1">#REF!</definedName>
    <definedName name="____ARD2" localSheetId="32">#REF!</definedName>
    <definedName name="____ARD2">#REF!</definedName>
    <definedName name="____are2" localSheetId="32">#REF!</definedName>
    <definedName name="____are2">#REF!</definedName>
    <definedName name="_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as2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as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_B11" localSheetId="32">#REF!</definedName>
    <definedName name="____B11">#REF!</definedName>
    <definedName name="____B19000" localSheetId="32">#REF!</definedName>
    <definedName name="____B19000">#REF!</definedName>
    <definedName name="____B19999" localSheetId="32">#REF!</definedName>
    <definedName name="____B19999">#REF!</definedName>
    <definedName name="____B20000" localSheetId="32">#REF!</definedName>
    <definedName name="____B20000">#REF!</definedName>
    <definedName name="____b201185" localSheetId="32">#REF!</definedName>
    <definedName name="____b201185">#REF!</definedName>
    <definedName name="____B4" localSheetId="32">#REF!</definedName>
    <definedName name="____B4">#REF!</definedName>
    <definedName name="____B5" localSheetId="32">#REF!</definedName>
    <definedName name="____B5">#REF!</definedName>
    <definedName name="____B6" localSheetId="32">#REF!</definedName>
    <definedName name="____B6">#REF!</definedName>
    <definedName name="____B7" localSheetId="32">#REF!</definedName>
    <definedName name="____B7">#REF!</definedName>
    <definedName name="____B8" localSheetId="32">#REF!</definedName>
    <definedName name="____B8">#REF!</definedName>
    <definedName name="____B9" localSheetId="32">#REF!</definedName>
    <definedName name="____B9">#REF!</definedName>
    <definedName name="____BDR1" localSheetId="32">#REF!</definedName>
    <definedName name="____BDR1">#REF!</definedName>
    <definedName name="____BDR2" localSheetId="32">#REF!</definedName>
    <definedName name="____BDR2">#REF!</definedName>
    <definedName name="____BIL1" localSheetId="32">#REF!</definedName>
    <definedName name="____BIL1">#REF!</definedName>
    <definedName name="____bol1" localSheetId="32">#REF!</definedName>
    <definedName name="____bol1">#REF!</definedName>
    <definedName name="____boq1" localSheetId="32">#REF!</definedName>
    <definedName name="____boq1">#REF!</definedName>
    <definedName name="____BTM250" localSheetId="32">#REF!</definedName>
    <definedName name="____BTM250">#REF!</definedName>
    <definedName name="____BVS4" localSheetId="32">#REF!</definedName>
    <definedName name="____BVS4">#REF!</definedName>
    <definedName name="____C" localSheetId="32">#REF!</definedName>
    <definedName name="____C">#REF!</definedName>
    <definedName name="____can430">40.73</definedName>
    <definedName name="____can435">43.3</definedName>
    <definedName name="____cas1" localSheetId="32">#REF!</definedName>
    <definedName name="____cas1">#REF!</definedName>
    <definedName name="____cas10" localSheetId="32">#REF!</definedName>
    <definedName name="____cas10">#REF!</definedName>
    <definedName name="____cas11" localSheetId="32">#REF!</definedName>
    <definedName name="____cas11">#REF!</definedName>
    <definedName name="____cas2" localSheetId="32">#REF!</definedName>
    <definedName name="____cas2">#REF!</definedName>
    <definedName name="____cas3" localSheetId="32">#REF!</definedName>
    <definedName name="____cas3">#REF!</definedName>
    <definedName name="____cas4" localSheetId="32">#REF!</definedName>
    <definedName name="____cas4">#REF!</definedName>
    <definedName name="____cas5" localSheetId="32">#REF!</definedName>
    <definedName name="____cas5">#REF!</definedName>
    <definedName name="____cas6" localSheetId="32">#REF!</definedName>
    <definedName name="____cas6">#REF!</definedName>
    <definedName name="____cas7" localSheetId="32">#REF!</definedName>
    <definedName name="____cas7">#REF!</definedName>
    <definedName name="____cas8" localSheetId="32">#REF!</definedName>
    <definedName name="____cas8">#REF!</definedName>
    <definedName name="____cas9" localSheetId="32">#REF!</definedName>
    <definedName name="____cas9">#REF!</definedName>
    <definedName name="____CAT07" localSheetId="32">#REF!</definedName>
    <definedName name="____CAT07">#REF!</definedName>
    <definedName name="____cat1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cat123">#N/A</definedName>
    <definedName name="____CAT21" localSheetId="32">#REF!</definedName>
    <definedName name="____CAT21">#REF!</definedName>
    <definedName name="____CAT22" localSheetId="32">#REF!</definedName>
    <definedName name="____CAT22">#REF!</definedName>
    <definedName name="____CAT31" localSheetId="32">#REF!</definedName>
    <definedName name="____CAT31">#REF!</definedName>
    <definedName name="____CAT33" localSheetId="32">#REF!</definedName>
    <definedName name="____CAT33">#REF!</definedName>
    <definedName name="____CAT34" localSheetId="32">#REF!</definedName>
    <definedName name="____CAT34">#REF!</definedName>
    <definedName name="____CAT35" localSheetId="32">#REF!</definedName>
    <definedName name="____CAT35">#REF!</definedName>
    <definedName name="____CAT36" localSheetId="32">#REF!</definedName>
    <definedName name="____CAT36">#REF!</definedName>
    <definedName name="____CAT43" localSheetId="32">#REF!</definedName>
    <definedName name="____CAT43">#REF!</definedName>
    <definedName name="____CAT45" localSheetId="32">#REF!</definedName>
    <definedName name="____CAT45">#REF!</definedName>
    <definedName name="____CAT46" localSheetId="32">#REF!</definedName>
    <definedName name="____CAT46">#REF!</definedName>
    <definedName name="____CAT48" localSheetId="32">#REF!</definedName>
    <definedName name="____CAT48">#REF!</definedName>
    <definedName name="____CAT49" localSheetId="32">#REF!</definedName>
    <definedName name="____CAT49">#REF!</definedName>
    <definedName name="____CAT52" localSheetId="32">#REF!</definedName>
    <definedName name="____CAT52">#REF!</definedName>
    <definedName name="____CAT53" localSheetId="32">#REF!</definedName>
    <definedName name="____CAT53">#REF!</definedName>
    <definedName name="____CAT54" localSheetId="32">#REF!</definedName>
    <definedName name="____CAT54">#REF!</definedName>
    <definedName name="____CAT55" localSheetId="32">#REF!</definedName>
    <definedName name="____CAT55">#REF!</definedName>
    <definedName name="____CAT82" localSheetId="32">#REF!</definedName>
    <definedName name="____CAT82">#REF!</definedName>
    <definedName name="____CAT84" localSheetId="32">#REF!</definedName>
    <definedName name="____CAT84">#REF!</definedName>
    <definedName name="____ccr1" localSheetId="6" hidden="1">{#N/A,#N/A,TRUE,"Cover";#N/A,#N/A,TRUE,"Conts";#N/A,#N/A,TRUE,"VOS";#N/A,#N/A,TRUE,"Warrington";#N/A,#N/A,TRUE,"Widnes"}</definedName>
    <definedName name="____ccr1" localSheetId="10" hidden="1">{#N/A,#N/A,TRUE,"Cover";#N/A,#N/A,TRUE,"Conts";#N/A,#N/A,TRUE,"VOS";#N/A,#N/A,TRUE,"Warrington";#N/A,#N/A,TRUE,"Widnes"}</definedName>
    <definedName name="____ccr1" localSheetId="12" hidden="1">{#N/A,#N/A,TRUE,"Cover";#N/A,#N/A,TRUE,"Conts";#N/A,#N/A,TRUE,"VOS";#N/A,#N/A,TRUE,"Warrington";#N/A,#N/A,TRUE,"Widnes"}</definedName>
    <definedName name="____ccr1" localSheetId="13" hidden="1">{#N/A,#N/A,TRUE,"Cover";#N/A,#N/A,TRUE,"Conts";#N/A,#N/A,TRUE,"VOS";#N/A,#N/A,TRUE,"Warrington";#N/A,#N/A,TRUE,"Widnes"}</definedName>
    <definedName name="____ccr1" localSheetId="14" hidden="1">{#N/A,#N/A,TRUE,"Cover";#N/A,#N/A,TRUE,"Conts";#N/A,#N/A,TRUE,"VOS";#N/A,#N/A,TRUE,"Warrington";#N/A,#N/A,TRUE,"Widnes"}</definedName>
    <definedName name="____ccr1" localSheetId="16" hidden="1">{#N/A,#N/A,TRUE,"Cover";#N/A,#N/A,TRUE,"Conts";#N/A,#N/A,TRUE,"VOS";#N/A,#N/A,TRUE,"Warrington";#N/A,#N/A,TRUE,"Widnes"}</definedName>
    <definedName name="____ccr1" localSheetId="18" hidden="1">{#N/A,#N/A,TRUE,"Cover";#N/A,#N/A,TRUE,"Conts";#N/A,#N/A,TRUE,"VOS";#N/A,#N/A,TRUE,"Warrington";#N/A,#N/A,TRUE,"Widnes"}</definedName>
    <definedName name="____ccr1" localSheetId="28" hidden="1">{#N/A,#N/A,TRUE,"Cover";#N/A,#N/A,TRUE,"Conts";#N/A,#N/A,TRUE,"VOS";#N/A,#N/A,TRUE,"Warrington";#N/A,#N/A,TRUE,"Widnes"}</definedName>
    <definedName name="____ccr1" localSheetId="30" hidden="1">{#N/A,#N/A,TRUE,"Cover";#N/A,#N/A,TRUE,"Conts";#N/A,#N/A,TRUE,"VOS";#N/A,#N/A,TRUE,"Warrington";#N/A,#N/A,TRUE,"Widnes"}</definedName>
    <definedName name="____ccr1" localSheetId="32" hidden="1">{#N/A,#N/A,TRUE,"Cover";#N/A,#N/A,TRUE,"Conts";#N/A,#N/A,TRUE,"VOS";#N/A,#N/A,TRUE,"Warrington";#N/A,#N/A,TRUE,"Widnes"}</definedName>
    <definedName name="____ccr1" hidden="1">{#N/A,#N/A,TRUE,"Cover";#N/A,#N/A,TRUE,"Conts";#N/A,#N/A,TRUE,"VOS";#N/A,#N/A,TRUE,"Warrington";#N/A,#N/A,TRUE,"Widnes"}</definedName>
    <definedName name="____ccr1_1">#N/A</definedName>
    <definedName name="____ccr2" localSheetId="32" hidden="1">{#N/A,#N/A,TRUE,"Cover";#N/A,#N/A,TRUE,"Conts";#N/A,#N/A,TRUE,"VOS";#N/A,#N/A,TRUE,"Warrington";#N/A,#N/A,TRUE,"Widnes"}</definedName>
    <definedName name="____ccr2" hidden="1">{#N/A,#N/A,TRUE,"Cover";#N/A,#N/A,TRUE,"Conts";#N/A,#N/A,TRUE,"VOS";#N/A,#N/A,TRUE,"Warrington";#N/A,#N/A,TRUE,"Widnes"}</definedName>
    <definedName name="____CoO2">#REF!</definedName>
    <definedName name="____CoO3" localSheetId="10">#REF!</definedName>
    <definedName name="____CoO3" localSheetId="12">#REF!</definedName>
    <definedName name="____CoO3" localSheetId="13">#REF!</definedName>
    <definedName name="____CoO3" localSheetId="14">#REF!</definedName>
    <definedName name="____CoO3" localSheetId="16">#REF!</definedName>
    <definedName name="____CoO3" localSheetId="18">#REF!</definedName>
    <definedName name="____CoO3" localSheetId="28">#REF!</definedName>
    <definedName name="____CoO3" localSheetId="30">#REF!</definedName>
    <definedName name="____CoO3" localSheetId="32">#REF!</definedName>
    <definedName name="____CoO3">#REF!</definedName>
    <definedName name="____CoO4" localSheetId="10">#REF!</definedName>
    <definedName name="____CoO4" localSheetId="13">#REF!</definedName>
    <definedName name="____CoO4" localSheetId="14">#REF!</definedName>
    <definedName name="____CoO4" localSheetId="28">#REF!</definedName>
    <definedName name="____CoO4" localSheetId="30">#REF!</definedName>
    <definedName name="____CoO4" localSheetId="32">#REF!</definedName>
    <definedName name="____CoO4">#REF!</definedName>
    <definedName name="____CoO5" localSheetId="10">#REF!</definedName>
    <definedName name="____CoO5" localSheetId="28">#REF!</definedName>
    <definedName name="____CoO5" localSheetId="30">#REF!</definedName>
    <definedName name="____CoO5">#REF!</definedName>
    <definedName name="____CoO6" localSheetId="10">#REF!</definedName>
    <definedName name="____CoO6" localSheetId="28">#REF!</definedName>
    <definedName name="____CoO6" localSheetId="30">#REF!</definedName>
    <definedName name="____CoO6">#REF!</definedName>
    <definedName name="____dao1" localSheetId="32">#REF!</definedName>
    <definedName name="____dao1">#REF!</definedName>
    <definedName name="____dao2" localSheetId="32">#REF!</definedName>
    <definedName name="____dao2">#REF!</definedName>
    <definedName name="____dap2" localSheetId="32">#REF!</definedName>
    <definedName name="____dap2">#REF!</definedName>
    <definedName name="____day1" localSheetId="32">#REF!</definedName>
    <definedName name="____day1">#REF!</definedName>
    <definedName name="____day2" localSheetId="32">#REF!</definedName>
    <definedName name="____day2">#REF!</definedName>
    <definedName name="____dbs1" localSheetId="32">#REF!</definedName>
    <definedName name="____dbs1">#REF!</definedName>
    <definedName name="____dbs11" localSheetId="32">#REF!</definedName>
    <definedName name="____dbs11">#REF!</definedName>
    <definedName name="____dbs76" localSheetId="32">#REF!</definedName>
    <definedName name="____dbs76">#REF!</definedName>
    <definedName name="____dbu1" localSheetId="32">#REF!</definedName>
    <definedName name="____dbu1">#REF!</definedName>
    <definedName name="____dbu2" localSheetId="32">#REF!</definedName>
    <definedName name="____dbu2">#REF!</definedName>
    <definedName name="____dep123" localSheetId="32">#REF!</definedName>
    <definedName name="____dep123">#REF!</definedName>
    <definedName name="____dep123_1">"#REF!"</definedName>
    <definedName name="____dep2" localSheetId="10">#REF!</definedName>
    <definedName name="____dep2" localSheetId="28">#REF!</definedName>
    <definedName name="____dep2" localSheetId="30">#REF!</definedName>
    <definedName name="____dep2" localSheetId="32">#REF!</definedName>
    <definedName name="____dep2">#REF!</definedName>
    <definedName name="____dep3" localSheetId="10">#REF!</definedName>
    <definedName name="____dep3" localSheetId="28">#REF!</definedName>
    <definedName name="____dep3" localSheetId="30">#REF!</definedName>
    <definedName name="____dep3" localSheetId="32">#REF!</definedName>
    <definedName name="____dep3">#REF!</definedName>
    <definedName name="____dim4" localSheetId="32">#REF!</definedName>
    <definedName name="____dim4">#REF!</definedName>
    <definedName name="____E2" localSheetId="32">#REF!</definedName>
    <definedName name="____E2">#REF!</definedName>
    <definedName name="____e20000" localSheetId="32">#REF!</definedName>
    <definedName name="____e20000">#REF!</definedName>
    <definedName name="____e99991" localSheetId="32">#REF!</definedName>
    <definedName name="____e99991">#REF!</definedName>
    <definedName name="____EE1" localSheetId="32" hidden="1">{#N/A,#N/A,FALSE,"단가표지"}</definedName>
    <definedName name="____EE1" hidden="1">{#N/A,#N/A,FALSE,"단가표지"}</definedName>
    <definedName name="____ee222" localSheetId="32" hidden="1">{#N/A,#N/A,TRUE,"Cover";#N/A,#N/A,TRUE,"Conts";#N/A,#N/A,TRUE,"VOS";#N/A,#N/A,TRUE,"Warrington";#N/A,#N/A,TRUE,"Widnes"}</definedName>
    <definedName name="____ee222" hidden="1">{#N/A,#N/A,TRUE,"Cover";#N/A,#N/A,TRUE,"Conts";#N/A,#N/A,TRUE,"VOS";#N/A,#N/A,TRUE,"Warrington";#N/A,#N/A,TRUE,"Widnes"}</definedName>
    <definedName name="____Eg616103" localSheetId="32">#REF!</definedName>
    <definedName name="____Eg616103">#REF!</definedName>
    <definedName name="____ELL45" localSheetId="32">#REF!</definedName>
    <definedName name="____ELL45">#REF!</definedName>
    <definedName name="____ELL90" localSheetId="32">#REF!</definedName>
    <definedName name="____ELL90">#REF!</definedName>
    <definedName name="____ert3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ert3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est1" localSheetId="10">#REF!</definedName>
    <definedName name="____est1" localSheetId="28">#REF!</definedName>
    <definedName name="____est1" localSheetId="30">#REF!</definedName>
    <definedName name="____est1" localSheetId="32">#REF!</definedName>
    <definedName name="____est1">#REF!</definedName>
    <definedName name="____ext2" localSheetId="10">#REF!</definedName>
    <definedName name="____ext2" localSheetId="28">#REF!</definedName>
    <definedName name="____ext2" localSheetId="30">#REF!</definedName>
    <definedName name="____ext2" localSheetId="32">#REF!</definedName>
    <definedName name="____ext2">#REF!</definedName>
    <definedName name="____ext3" localSheetId="10">#REF!</definedName>
    <definedName name="____ext3" localSheetId="28">#REF!</definedName>
    <definedName name="____ext3" localSheetId="30">#REF!</definedName>
    <definedName name="____ext3" localSheetId="32">#REF!</definedName>
    <definedName name="____ext3">#REF!</definedName>
    <definedName name="____F1" localSheetId="32">#REF!</definedName>
    <definedName name="____F1">#REF!</definedName>
    <definedName name="____F3" localSheetId="32">#REF!</definedName>
    <definedName name="____F3">#REF!</definedName>
    <definedName name="____fd2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____fd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____FF3" localSheetId="32">#REF!</definedName>
    <definedName name="____FF3">#REF!</definedName>
    <definedName name="____fin2" localSheetId="32" hidden="1">#REF!</definedName>
    <definedName name="____fin2" hidden="1">#REF!</definedName>
    <definedName name="____fos1" localSheetId="32">#REF!</definedName>
    <definedName name="____fos1">#REF!</definedName>
    <definedName name="____gfa1" localSheetId="32">#REF!</definedName>
    <definedName name="____gfa1">#REF!</definedName>
    <definedName name="____gfa2" localSheetId="32">#REF!</definedName>
    <definedName name="____gfa2">#REF!</definedName>
    <definedName name="____gon4" localSheetId="32">#REF!</definedName>
    <definedName name="____gon4">#REF!</definedName>
    <definedName name="____HDD1" localSheetId="32">#REF!</definedName>
    <definedName name="____HDD1">#REF!</definedName>
    <definedName name="____hp10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hp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IDC2">#N/A</definedName>
    <definedName name="____ig541" localSheetId="32">#REF!</definedName>
    <definedName name="____ig541">#REF!</definedName>
    <definedName name="____Int1" localSheetId="32">#REF!</definedName>
    <definedName name="____Int1">#REF!</definedName>
    <definedName name="____Int2" localSheetId="32">#REF!</definedName>
    <definedName name="____Int2">#REF!</definedName>
    <definedName name="____iv66666" localSheetId="32">#REF!</definedName>
    <definedName name="____iv66666">#REF!</definedName>
    <definedName name="____jj300" localSheetId="32">#REF!</definedName>
    <definedName name="____jj300">#REF!</definedName>
    <definedName name="____K85167" localSheetId="32">#REF!</definedName>
    <definedName name="____K85167">#REF!</definedName>
    <definedName name="____KI9" localSheetId="32">#REF!</definedName>
    <definedName name="____KI9">#REF!</definedName>
    <definedName name="____L1" localSheetId="32">#REF!</definedName>
    <definedName name="____L1">#REF!</definedName>
    <definedName name="____lap1" localSheetId="32">#REF!</definedName>
    <definedName name="____lap1">#REF!</definedName>
    <definedName name="____lap2" localSheetId="32">#REF!</definedName>
    <definedName name="____lap2">#REF!</definedName>
    <definedName name="____len2" localSheetId="10">#REF!</definedName>
    <definedName name="____len2" localSheetId="28">#REF!</definedName>
    <definedName name="____len2" localSheetId="30">#REF!</definedName>
    <definedName name="____len2">#REF!</definedName>
    <definedName name="____len3" localSheetId="10">#REF!</definedName>
    <definedName name="____len3" localSheetId="28">#REF!</definedName>
    <definedName name="____len3" localSheetId="30">#REF!</definedName>
    <definedName name="____len3">#REF!</definedName>
    <definedName name="____loc1">#N/A</definedName>
    <definedName name="____LST1" localSheetId="10">#REF!</definedName>
    <definedName name="____LST1" localSheetId="28">#REF!</definedName>
    <definedName name="____LST1" localSheetId="30">#REF!</definedName>
    <definedName name="____LST1" localSheetId="32">#REF!</definedName>
    <definedName name="____LST1">#REF!</definedName>
    <definedName name="____LST2" localSheetId="10">#REF!</definedName>
    <definedName name="____LST2" localSheetId="28">#REF!</definedName>
    <definedName name="____LST2" localSheetId="30">#REF!</definedName>
    <definedName name="____LST2" localSheetId="32">#REF!</definedName>
    <definedName name="____LST2">#REF!</definedName>
    <definedName name="____LST3" localSheetId="10">#REF!</definedName>
    <definedName name="____LST3" localSheetId="28">#REF!</definedName>
    <definedName name="____LST3" localSheetId="30">#REF!</definedName>
    <definedName name="____LST3" localSheetId="32">#REF!</definedName>
    <definedName name="____LST3">#REF!</definedName>
    <definedName name="____m1" localSheetId="32">#REF!</definedName>
    <definedName name="____m1">#REF!</definedName>
    <definedName name="____Mat08" localSheetId="32">#REF!</definedName>
    <definedName name="____Mat08">#REF!</definedName>
    <definedName name="____MCC3" localSheetId="32" hidden="1">{#N/A,#N/A,FALSE,"CCTV"}</definedName>
    <definedName name="____MCC3" hidden="1">{#N/A,#N/A,FALSE,"CCTV"}</definedName>
    <definedName name="____mhr1" localSheetId="32">#REF!</definedName>
    <definedName name="____mhr1">#REF!</definedName>
    <definedName name="____mhr2" localSheetId="32">#REF!</definedName>
    <definedName name="____mhr2">#REF!</definedName>
    <definedName name="____mhr3" localSheetId="32">#REF!</definedName>
    <definedName name="____mhr3">#REF!</definedName>
    <definedName name="____mhr4" localSheetId="32">#REF!</definedName>
    <definedName name="____mhr4">#REF!</definedName>
    <definedName name="____ML2" localSheetId="32">#REF!</definedName>
    <definedName name="____ML2">#REF!</definedName>
    <definedName name="____MN1" localSheetId="32">#REF!</definedName>
    <definedName name="____MN1">#REF!</definedName>
    <definedName name="____new" localSheetId="10" hidden="1">#REF!</definedName>
    <definedName name="____new" localSheetId="28" hidden="1">#REF!</definedName>
    <definedName name="____new" localSheetId="30" hidden="1">#REF!</definedName>
    <definedName name="____new" hidden="1">#REF!</definedName>
    <definedName name="____new_1">#N/A</definedName>
    <definedName name="____new10" localSheetId="32">#REF!</definedName>
    <definedName name="____new10">#REF!</definedName>
    <definedName name="____new11" localSheetId="32">#REF!</definedName>
    <definedName name="____new11">#REF!</definedName>
    <definedName name="____new12" localSheetId="32">#REF!</definedName>
    <definedName name="____new12">#REF!</definedName>
    <definedName name="____new13" localSheetId="32">#REF!</definedName>
    <definedName name="____new13">#REF!</definedName>
    <definedName name="____new14" localSheetId="32">#REF!</definedName>
    <definedName name="____new14">#REF!</definedName>
    <definedName name="____new15" localSheetId="32">#REF!</definedName>
    <definedName name="____new15">#REF!</definedName>
    <definedName name="____new16" localSheetId="32">#REF!</definedName>
    <definedName name="____new16">#REF!</definedName>
    <definedName name="____new17" localSheetId="32">#REF!</definedName>
    <definedName name="____new17">#REF!</definedName>
    <definedName name="____new2" localSheetId="32">#REF!</definedName>
    <definedName name="____new2">#REF!</definedName>
    <definedName name="____new3" localSheetId="32">#REF!</definedName>
    <definedName name="____new3">#REF!</definedName>
    <definedName name="____new4" localSheetId="32">#REF!</definedName>
    <definedName name="____new4">#REF!</definedName>
    <definedName name="____new5" localSheetId="32">#REF!</definedName>
    <definedName name="____new5">#REF!</definedName>
    <definedName name="____new6" localSheetId="32">#REF!</definedName>
    <definedName name="____new6">#REF!</definedName>
    <definedName name="____new7" localSheetId="32">#REF!</definedName>
    <definedName name="____new7">#REF!</definedName>
    <definedName name="____new8" localSheetId="10" hidden="1">#REF!</definedName>
    <definedName name="____new8" localSheetId="28" hidden="1">#REF!</definedName>
    <definedName name="____new8" localSheetId="30" hidden="1">#REF!</definedName>
    <definedName name="____new8" hidden="1">#REF!</definedName>
    <definedName name="____new8_1">#N/A</definedName>
    <definedName name="____new9" localSheetId="32">#REF!</definedName>
    <definedName name="____new9">#REF!</definedName>
    <definedName name="____ngk1109" localSheetId="32" hidden="1">{#N/A,#N/A,FALSE,"估價單  (3)"}</definedName>
    <definedName name="____ngk1109" hidden="1">{#N/A,#N/A,FALSE,"估價單  (3)"}</definedName>
    <definedName name="____ngl3" localSheetId="32">#REF!</definedName>
    <definedName name="____ngl3">#REF!</definedName>
    <definedName name="____ngl4" localSheetId="32">#REF!</definedName>
    <definedName name="____ngl4">#REF!</definedName>
    <definedName name="____No1" localSheetId="32">#REF!</definedName>
    <definedName name="____No1">#REF!</definedName>
    <definedName name="____No2" localSheetId="32">#REF!</definedName>
    <definedName name="____No2">#REF!</definedName>
    <definedName name="____No3" localSheetId="32">#REF!</definedName>
    <definedName name="____No3">#REF!</definedName>
    <definedName name="____nr83" localSheetId="32">#REF!</definedName>
    <definedName name="____nr83">#REF!</definedName>
    <definedName name="____NS1" localSheetId="32">#REF!</definedName>
    <definedName name="____NS1">#REF!</definedName>
    <definedName name="____OH1" localSheetId="32">#REF!</definedName>
    <definedName name="____OH1">#REF!</definedName>
    <definedName name="____OH2" localSheetId="32">#REF!</definedName>
    <definedName name="____OH2">#REF!</definedName>
    <definedName name="____old2" localSheetId="32">#REF!</definedName>
    <definedName name="____old2">#REF!</definedName>
    <definedName name="_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_old3" hidden="1">{#N/A,#N/A,FALSE,"Summary";#N/A,#N/A,FALSE,"3TJ";#N/A,#N/A,FALSE,"3TN";#N/A,#N/A,FALSE,"3TP";#N/A,#N/A,FALSE,"3SJ";#N/A,#N/A,FALSE,"3CJ";#N/A,#N/A,FALSE,"3CN";#N/A,#N/A,FALSE,"3CP";#N/A,#N/A,FALSE,"3A"}</definedName>
    <definedName name="____old4" localSheetId="32">#REF!</definedName>
    <definedName name="____old4">#REF!</definedName>
    <definedName name="_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_old5" hidden="1">{#N/A,#N/A,FALSE,"Summary";#N/A,#N/A,FALSE,"3TJ";#N/A,#N/A,FALSE,"3TN";#N/A,#N/A,FALSE,"3TP";#N/A,#N/A,FALSE,"3SJ";#N/A,#N/A,FALSE,"3CJ";#N/A,#N/A,FALSE,"3CN";#N/A,#N/A,FALSE,"3CP";#N/A,#N/A,FALSE,"3A"}</definedName>
    <definedName name="____old6" localSheetId="32">#REF!</definedName>
    <definedName name="____old6">#REF!</definedName>
    <definedName name="_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_old7" hidden="1">{#N/A,#N/A,FALSE,"Summary";#N/A,#N/A,FALSE,"3TJ";#N/A,#N/A,FALSE,"3TN";#N/A,#N/A,FALSE,"3TP";#N/A,#N/A,FALSE,"3SJ";#N/A,#N/A,FALSE,"3CJ";#N/A,#N/A,FALSE,"3CN";#N/A,#N/A,FALSE,"3CP";#N/A,#N/A,FALSE,"3A"}</definedName>
    <definedName name="____pa1" localSheetId="32">#REF!</definedName>
    <definedName name="____pa1">#REF!</definedName>
    <definedName name="____pa2" localSheetId="32">#REF!</definedName>
    <definedName name="____pa2">#REF!</definedName>
    <definedName name="____PAG1" localSheetId="32">#REF!</definedName>
    <definedName name="____PAG1">#REF!</definedName>
    <definedName name="____PAG1_1">"#REF!"</definedName>
    <definedName name="____PAG2" localSheetId="32">#REF!</definedName>
    <definedName name="____PAG2">#REF!</definedName>
    <definedName name="____PAG2_1">"#REF!"</definedName>
    <definedName name="____PAG3" localSheetId="32">#REF!</definedName>
    <definedName name="____PAG3">#REF!</definedName>
    <definedName name="____PAG3_1">"#REF!"</definedName>
    <definedName name="____pc1" localSheetId="10">#REF!</definedName>
    <definedName name="____pc1" localSheetId="28">#REF!</definedName>
    <definedName name="____pc1" localSheetId="30">#REF!</definedName>
    <definedName name="____pc1" localSheetId="32">#REF!</definedName>
    <definedName name="____pc1">#REF!</definedName>
    <definedName name="____pc2" localSheetId="10">#REF!</definedName>
    <definedName name="____pc2" localSheetId="28">#REF!</definedName>
    <definedName name="____pc2" localSheetId="30">#REF!</definedName>
    <definedName name="____pc2" localSheetId="32">#REF!</definedName>
    <definedName name="____pc2">#REF!</definedName>
    <definedName name="____pc3" localSheetId="10">#REF!</definedName>
    <definedName name="____pc3" localSheetId="28">#REF!</definedName>
    <definedName name="____pc3" localSheetId="30">#REF!</definedName>
    <definedName name="____pc3" localSheetId="32">#REF!</definedName>
    <definedName name="____pc3">#REF!</definedName>
    <definedName name="____pd2" localSheetId="32">#REF!</definedName>
    <definedName name="____pd2">#REF!</definedName>
    <definedName name="____pd2_1">"#REF!"</definedName>
    <definedName name="____PK2" localSheetId="32" hidden="1">{"'장비'!$A$3:$M$12"}</definedName>
    <definedName name="____PK2" hidden="1">{"'장비'!$A$3:$M$12"}</definedName>
    <definedName name="____PKG3" localSheetId="32" hidden="1">{"'장비'!$A$3:$M$12"}</definedName>
    <definedName name="____PKG3" hidden="1">{"'장비'!$A$3:$M$12"}</definedName>
    <definedName name="____PN1" localSheetId="32">#REF!</definedName>
    <definedName name="____PN1">#REF!</definedName>
    <definedName name="____PO7" localSheetId="32">#REF!</definedName>
    <definedName name="____PO7">#REF!</definedName>
    <definedName name="____PO8" localSheetId="32">#REF!</definedName>
    <definedName name="____PO8">#REF!</definedName>
    <definedName name="____PO9" localSheetId="32">#REF!</definedName>
    <definedName name="____PO9">#REF!</definedName>
    <definedName name="____POP3" localSheetId="32">#REF!</definedName>
    <definedName name="____POP3">#REF!</definedName>
    <definedName name="____PR1">#N/A</definedName>
    <definedName name="____PVC1" localSheetId="32">#REF!</definedName>
    <definedName name="____PVC1">#REF!</definedName>
    <definedName name="____PVC2" localSheetId="32">#REF!</definedName>
    <definedName name="____PVC2">#REF!</definedName>
    <definedName name="____PX01" localSheetId="32">#REF!</definedName>
    <definedName name="____PX01">#REF!</definedName>
    <definedName name="____PX02" localSheetId="32">#REF!</definedName>
    <definedName name="____PX02">#REF!</definedName>
    <definedName name="____PX03" localSheetId="32">#REF!</definedName>
    <definedName name="____PX03">#REF!</definedName>
    <definedName name="____PX04" localSheetId="32">#REF!</definedName>
    <definedName name="____PX04">#REF!</definedName>
    <definedName name="____PX05" localSheetId="32">#REF!</definedName>
    <definedName name="____PX05">#REF!</definedName>
    <definedName name="____PX06" localSheetId="32">#REF!</definedName>
    <definedName name="____PX06">#REF!</definedName>
    <definedName name="____PX07" localSheetId="32">#REF!</definedName>
    <definedName name="____PX07">#REF!</definedName>
    <definedName name="____PX09" localSheetId="32">#REF!</definedName>
    <definedName name="____PX09">#REF!</definedName>
    <definedName name="____PX10" localSheetId="32">#REF!</definedName>
    <definedName name="____PX10">#REF!</definedName>
    <definedName name="____PX11" localSheetId="32">#REF!</definedName>
    <definedName name="____PX11">#REF!</definedName>
    <definedName name="____PX12" localSheetId="32">#REF!</definedName>
    <definedName name="____PX12">#REF!</definedName>
    <definedName name="____PX13" localSheetId="32">#REF!</definedName>
    <definedName name="____PX13">#REF!</definedName>
    <definedName name="____PX14" localSheetId="32">#REF!</definedName>
    <definedName name="____PX14">#REF!</definedName>
    <definedName name="____PX15" localSheetId="32">#REF!</definedName>
    <definedName name="____PX15">#REF!</definedName>
    <definedName name="____PX16" localSheetId="32">#REF!</definedName>
    <definedName name="____PX16">#REF!</definedName>
    <definedName name="____PX17" localSheetId="32">#REF!</definedName>
    <definedName name="____PX17">#REF!</definedName>
    <definedName name="____PX18" localSheetId="32">#REF!</definedName>
    <definedName name="____PX18">#REF!</definedName>
    <definedName name="____PX19" localSheetId="32">#REF!</definedName>
    <definedName name="____PX19">#REF!</definedName>
    <definedName name="____PX20" localSheetId="32">#REF!</definedName>
    <definedName name="____PX20">#REF!</definedName>
    <definedName name="____PX21" localSheetId="32">#REF!</definedName>
    <definedName name="____PX21">#REF!</definedName>
    <definedName name="____PX22" localSheetId="32">#REF!</definedName>
    <definedName name="____PX22">#REF!</definedName>
    <definedName name="____PX23" localSheetId="32">#REF!</definedName>
    <definedName name="____PX23">#REF!</definedName>
    <definedName name="____PX24" localSheetId="32">#REF!</definedName>
    <definedName name="____PX24">#REF!</definedName>
    <definedName name="____PX25" localSheetId="32">#REF!</definedName>
    <definedName name="____PX25">#REF!</definedName>
    <definedName name="____PX26" localSheetId="32">#REF!</definedName>
    <definedName name="____PX26">#REF!</definedName>
    <definedName name="____PX27" localSheetId="32">#REF!</definedName>
    <definedName name="____PX27">#REF!</definedName>
    <definedName name="____PX29" localSheetId="32">#REF!</definedName>
    <definedName name="____PX29">#REF!</definedName>
    <definedName name="____PX30" localSheetId="32">#REF!</definedName>
    <definedName name="____PX30">#REF!</definedName>
    <definedName name="____PX32" localSheetId="32">#REF!</definedName>
    <definedName name="____PX32">#REF!</definedName>
    <definedName name="____PX33" localSheetId="32">#REF!</definedName>
    <definedName name="____PX33">#REF!</definedName>
    <definedName name="____PX34" localSheetId="32">#REF!</definedName>
    <definedName name="____PX34">#REF!</definedName>
    <definedName name="____PX35" localSheetId="32">#REF!</definedName>
    <definedName name="____PX35">#REF!</definedName>
    <definedName name="____PX36" localSheetId="32">#REF!</definedName>
    <definedName name="____PX36">#REF!</definedName>
    <definedName name="____PX37" localSheetId="32">#REF!</definedName>
    <definedName name="____PX37">#REF!</definedName>
    <definedName name="____PX38" localSheetId="32">#REF!</definedName>
    <definedName name="____PX38">#REF!</definedName>
    <definedName name="____PX39" localSheetId="32">#REF!</definedName>
    <definedName name="____PX39">#REF!</definedName>
    <definedName name="____PX40" localSheetId="32">#REF!</definedName>
    <definedName name="____PX40">#REF!</definedName>
    <definedName name="____PX41" localSheetId="32">#REF!</definedName>
    <definedName name="____PX41">#REF!</definedName>
    <definedName name="____PX42" localSheetId="32">#REF!</definedName>
    <definedName name="____PX42">#REF!</definedName>
    <definedName name="____PX43" localSheetId="32">#REF!</definedName>
    <definedName name="____PX43">#REF!</definedName>
    <definedName name="____PX44" localSheetId="32">#REF!</definedName>
    <definedName name="____PX44">#REF!</definedName>
    <definedName name="____PX45" localSheetId="32">#REF!</definedName>
    <definedName name="____PX45">#REF!</definedName>
    <definedName name="____PX46" localSheetId="32">#REF!</definedName>
    <definedName name="____PX46">#REF!</definedName>
    <definedName name="____PX47" localSheetId="32">#REF!</definedName>
    <definedName name="____PX47">#REF!</definedName>
    <definedName name="____PX48" localSheetId="32">#REF!</definedName>
    <definedName name="____PX48">#REF!</definedName>
    <definedName name="____PX49" localSheetId="32">#REF!</definedName>
    <definedName name="____PX49">#REF!</definedName>
    <definedName name="____PX50" localSheetId="32">#REF!</definedName>
    <definedName name="____PX50">#REF!</definedName>
    <definedName name="____qqq222" localSheetId="32" hidden="1">{"'장비'!$A$3:$M$12"}</definedName>
    <definedName name="____qqq222" hidden="1">{"'장비'!$A$3:$M$12"}</definedName>
    <definedName name="____QTY07" localSheetId="32">#REF!</definedName>
    <definedName name="____QTY07">#REF!</definedName>
    <definedName name="____qty1" localSheetId="32">#REF!</definedName>
    <definedName name="____qty1">#REF!</definedName>
    <definedName name="____QTY12" localSheetId="32">#REF!</definedName>
    <definedName name="____QTY12">#REF!</definedName>
    <definedName name="____qty2" localSheetId="32">#REF!</definedName>
    <definedName name="____qty2">#REF!</definedName>
    <definedName name="____QTY21" localSheetId="32">#REF!</definedName>
    <definedName name="____QTY21">#REF!</definedName>
    <definedName name="____QTY22" localSheetId="32">#REF!</definedName>
    <definedName name="____QTY22">#REF!</definedName>
    <definedName name="____qty3" localSheetId="32">#REF!</definedName>
    <definedName name="____qty3">#REF!</definedName>
    <definedName name="____QTY33" localSheetId="32">#REF!</definedName>
    <definedName name="____QTY33">#REF!</definedName>
    <definedName name="____QTY34" localSheetId="32">#REF!</definedName>
    <definedName name="____QTY34">#REF!</definedName>
    <definedName name="____QTY35" localSheetId="32">#REF!</definedName>
    <definedName name="____QTY35">#REF!</definedName>
    <definedName name="____QTY36" localSheetId="32">#REF!</definedName>
    <definedName name="____QTY36">#REF!</definedName>
    <definedName name="____QTY39" localSheetId="32">#REF!</definedName>
    <definedName name="____QTY39">#REF!</definedName>
    <definedName name="____qty4" localSheetId="32">#REF!</definedName>
    <definedName name="____qty4">#REF!</definedName>
    <definedName name="____QTY42" localSheetId="32">#REF!</definedName>
    <definedName name="____QTY42">#REF!</definedName>
    <definedName name="____QTY43" localSheetId="32">#REF!</definedName>
    <definedName name="____QTY43">#REF!</definedName>
    <definedName name="____QTY45" localSheetId="32">#REF!</definedName>
    <definedName name="____QTY45">#REF!</definedName>
    <definedName name="____QTY46" localSheetId="32">#REF!</definedName>
    <definedName name="____QTY46">#REF!</definedName>
    <definedName name="____QTY48" localSheetId="32">#REF!</definedName>
    <definedName name="____QTY48">#REF!</definedName>
    <definedName name="____QTY49" localSheetId="32">#REF!</definedName>
    <definedName name="____QTY49">#REF!</definedName>
    <definedName name="____QTY52" localSheetId="32">#REF!</definedName>
    <definedName name="____QTY52">#REF!</definedName>
    <definedName name="____QTY53" localSheetId="32">#REF!</definedName>
    <definedName name="____QTY53">#REF!</definedName>
    <definedName name="____QTY54" localSheetId="32">#REF!</definedName>
    <definedName name="____QTY54">#REF!</definedName>
    <definedName name="____QTY55" localSheetId="32">#REF!</definedName>
    <definedName name="____QTY55">#REF!</definedName>
    <definedName name="____QTY82" localSheetId="32">#REF!</definedName>
    <definedName name="____QTY82">#REF!</definedName>
    <definedName name="____QTY84" localSheetId="32">#REF!</definedName>
    <definedName name="____QTY84">#REF!</definedName>
    <definedName name="____R" localSheetId="32">#REF!</definedName>
    <definedName name="____R">#REF!</definedName>
    <definedName name="____RBS1" localSheetId="32">#REF!</definedName>
    <definedName name="____RBS1">#REF!</definedName>
    <definedName name="____RE100" localSheetId="32">#REF!</definedName>
    <definedName name="____RE100">#REF!</definedName>
    <definedName name="____RE104" localSheetId="32">#REF!</definedName>
    <definedName name="____RE104">#REF!</definedName>
    <definedName name="____RE112" localSheetId="32">#REF!</definedName>
    <definedName name="____RE112">#REF!</definedName>
    <definedName name="____RE26" localSheetId="32">#REF!</definedName>
    <definedName name="____RE26">#REF!</definedName>
    <definedName name="____RE28" localSheetId="32">#REF!</definedName>
    <definedName name="____RE28">#REF!</definedName>
    <definedName name="____RE30" localSheetId="32">#REF!</definedName>
    <definedName name="____RE30">#REF!</definedName>
    <definedName name="____RE32" localSheetId="32">#REF!</definedName>
    <definedName name="____RE32">#REF!</definedName>
    <definedName name="____RE34" localSheetId="32">#REF!</definedName>
    <definedName name="____RE34">#REF!</definedName>
    <definedName name="____RE36" localSheetId="32">#REF!</definedName>
    <definedName name="____RE36">#REF!</definedName>
    <definedName name="____RE38" localSheetId="32">#REF!</definedName>
    <definedName name="____RE38">#REF!</definedName>
    <definedName name="____RE40" localSheetId="32">#REF!</definedName>
    <definedName name="____RE40">#REF!</definedName>
    <definedName name="____RE42" localSheetId="32">#REF!</definedName>
    <definedName name="____RE42">#REF!</definedName>
    <definedName name="____RE44" localSheetId="32">#REF!</definedName>
    <definedName name="____RE44">#REF!</definedName>
    <definedName name="____RE48" localSheetId="32">#REF!</definedName>
    <definedName name="____RE48">#REF!</definedName>
    <definedName name="____RE52" localSheetId="32">#REF!</definedName>
    <definedName name="____RE52">#REF!</definedName>
    <definedName name="____RE56" localSheetId="32">#REF!</definedName>
    <definedName name="____RE56">#REF!</definedName>
    <definedName name="____RE60" localSheetId="32">#REF!</definedName>
    <definedName name="____RE60">#REF!</definedName>
    <definedName name="____RE64" localSheetId="32">#REF!</definedName>
    <definedName name="____RE64">#REF!</definedName>
    <definedName name="____RE68" localSheetId="32">#REF!</definedName>
    <definedName name="____RE68">#REF!</definedName>
    <definedName name="____RE72" localSheetId="32">#REF!</definedName>
    <definedName name="____RE72">#REF!</definedName>
    <definedName name="____RE76" localSheetId="32">#REF!</definedName>
    <definedName name="____RE76">#REF!</definedName>
    <definedName name="____RE80" localSheetId="32">#REF!</definedName>
    <definedName name="____RE80">#REF!</definedName>
    <definedName name="____RE88" localSheetId="32">#REF!</definedName>
    <definedName name="____RE88">#REF!</definedName>
    <definedName name="____RE92" localSheetId="32">#REF!</definedName>
    <definedName name="____RE92">#REF!</definedName>
    <definedName name="____RE96" localSheetId="32">#REF!</definedName>
    <definedName name="____RE96">#REF!</definedName>
    <definedName name="____rim4" localSheetId="32">#REF!</definedName>
    <definedName name="____rim4">#REF!</definedName>
    <definedName name="____rm4" localSheetId="32">#REF!</definedName>
    <definedName name="____rm4">#REF!</definedName>
    <definedName name="____rnd2">2</definedName>
    <definedName name="____S3" localSheetId="32" hidden="1">{#N/A,#N/A,FALSE,"포장2"}</definedName>
    <definedName name="____S3" hidden="1">{#N/A,#N/A,FALSE,"포장2"}</definedName>
    <definedName name="____SC1">#N/A</definedName>
    <definedName name="____SCH10" localSheetId="32">#REF!</definedName>
    <definedName name="____SCH10">#REF!</definedName>
    <definedName name="____SCH40" localSheetId="32">#REF!</definedName>
    <definedName name="____SCH40">#REF!</definedName>
    <definedName name="____sdb2" localSheetId="32">#REF!</definedName>
    <definedName name="____sdb2">#REF!</definedName>
    <definedName name="____SEC1200" localSheetId="32">#REF!</definedName>
    <definedName name="____SEC1200">#REF!</definedName>
    <definedName name="____SEC15030" localSheetId="32">#REF!</definedName>
    <definedName name="____SEC15030">#REF!</definedName>
    <definedName name="____SEC15060" localSheetId="32">#REF!</definedName>
    <definedName name="____SEC15060">#REF!</definedName>
    <definedName name="____SEC15100" localSheetId="32">#REF!</definedName>
    <definedName name="____SEC15100">#REF!</definedName>
    <definedName name="____SEC15110" localSheetId="32">#REF!</definedName>
    <definedName name="____SEC15110">#REF!</definedName>
    <definedName name="____SEC15125" localSheetId="32">#REF!</definedName>
    <definedName name="____SEC15125">#REF!</definedName>
    <definedName name="____SEC15160" localSheetId="32">#REF!</definedName>
    <definedName name="____SEC15160">#REF!</definedName>
    <definedName name="____SEC15175" localSheetId="32">#REF!</definedName>
    <definedName name="____SEC15175">#REF!</definedName>
    <definedName name="____SEC15290" localSheetId="32">#REF!</definedName>
    <definedName name="____SEC15290">#REF!</definedName>
    <definedName name="____SEC15310" localSheetId="32">#REF!</definedName>
    <definedName name="____SEC15310">#REF!</definedName>
    <definedName name="____SEC15420" localSheetId="32">#REF!</definedName>
    <definedName name="____SEC15420">#REF!</definedName>
    <definedName name="____SEC15440" localSheetId="32">#REF!</definedName>
    <definedName name="____SEC15440">#REF!</definedName>
    <definedName name="____SEC15470" localSheetId="32">#REF!</definedName>
    <definedName name="____SEC15470">#REF!</definedName>
    <definedName name="____SEC15486" localSheetId="32">#REF!</definedName>
    <definedName name="____SEC15486">#REF!</definedName>
    <definedName name="____SEC15540" localSheetId="32">#REF!</definedName>
    <definedName name="____SEC15540">#REF!</definedName>
    <definedName name="____SEC15610" localSheetId="32">#REF!</definedName>
    <definedName name="____SEC15610">#REF!</definedName>
    <definedName name="____SEC15625" localSheetId="32">#REF!</definedName>
    <definedName name="____SEC15625">#REF!</definedName>
    <definedName name="____SEC15680" localSheetId="32">#REF!</definedName>
    <definedName name="____SEC15680">#REF!</definedName>
    <definedName name="____SEC15850" localSheetId="32">#REF!</definedName>
    <definedName name="____SEC15850">#REF!</definedName>
    <definedName name="____SEC15865" localSheetId="32">#REF!</definedName>
    <definedName name="____SEC15865">#REF!</definedName>
    <definedName name="____SEC15875" localSheetId="32">#REF!</definedName>
    <definedName name="____SEC15875">#REF!</definedName>
    <definedName name="____SEC15890" localSheetId="32">#REF!</definedName>
    <definedName name="____SEC15890">#REF!</definedName>
    <definedName name="____SEC15910" localSheetId="32">#REF!</definedName>
    <definedName name="____SEC15910">#REF!</definedName>
    <definedName name="____SEC15940" localSheetId="32">#REF!</definedName>
    <definedName name="____SEC15940">#REF!</definedName>
    <definedName name="____SEC15975" localSheetId="32">#REF!</definedName>
    <definedName name="____SEC15975">#REF!</definedName>
    <definedName name="____sep1" localSheetId="32">#REF!</definedName>
    <definedName name="____sep1">#REF!</definedName>
    <definedName name="____sft2" localSheetId="32">#REF!</definedName>
    <definedName name="____sft2">#REF!</definedName>
    <definedName name="____SHR1" localSheetId="10">#REF!</definedName>
    <definedName name="____SHR1" localSheetId="28">#REF!</definedName>
    <definedName name="____SHR1" localSheetId="30">#REF!</definedName>
    <definedName name="____SHR1">#REF!</definedName>
    <definedName name="____SHR2" localSheetId="10">#REF!</definedName>
    <definedName name="____SHR2" localSheetId="28">#REF!</definedName>
    <definedName name="____SHR2" localSheetId="30">#REF!</definedName>
    <definedName name="____SHR2">#REF!</definedName>
    <definedName name="____sw1" localSheetId="32">#REF!</definedName>
    <definedName name="____sw1">#REF!</definedName>
    <definedName name="____sw2" localSheetId="32">#REF!</definedName>
    <definedName name="____sw2">#REF!</definedName>
    <definedName name="____sw3" localSheetId="32">#REF!</definedName>
    <definedName name="____sw3">#REF!</definedName>
    <definedName name="____sw4" localSheetId="32">#REF!</definedName>
    <definedName name="____sw4">#REF!</definedName>
    <definedName name="____sw5" localSheetId="32">#REF!</definedName>
    <definedName name="____sw5">#REF!</definedName>
    <definedName name="____sw6" localSheetId="32">#REF!</definedName>
    <definedName name="____sw6">#REF!</definedName>
    <definedName name="____sw7" localSheetId="32">#REF!</definedName>
    <definedName name="____sw7">#REF!</definedName>
    <definedName name="____sw70609" localSheetId="32">#REF!</definedName>
    <definedName name="____sw70609">#REF!</definedName>
    <definedName name="____sw8" localSheetId="32">#REF!</definedName>
    <definedName name="____sw8">#REF!</definedName>
    <definedName name="____sw9" localSheetId="32">#REF!</definedName>
    <definedName name="____sw9">#REF!</definedName>
    <definedName name="____sy1" localSheetId="32">#REF!</definedName>
    <definedName name="____sy1">#REF!</definedName>
    <definedName name="____tab2" localSheetId="32">#REF!</definedName>
    <definedName name="____tab2">#REF!</definedName>
    <definedName name="____tbc2" localSheetId="10">#REF!</definedName>
    <definedName name="____tbc2" localSheetId="28">#REF!</definedName>
    <definedName name="____tbc2" localSheetId="30">#REF!</definedName>
    <definedName name="____tbc2">#REF!</definedName>
    <definedName name="____tbc3" localSheetId="10">#REF!</definedName>
    <definedName name="____tbc3" localSheetId="28">#REF!</definedName>
    <definedName name="____tbc3" localSheetId="30">#REF!</definedName>
    <definedName name="____tbc3">#REF!</definedName>
    <definedName name="____TC1" localSheetId="32" hidden="1">{#N/A,#N/A,FALSE,"물량산출"}</definedName>
    <definedName name="____TC1" hidden="1">{#N/A,#N/A,FALSE,"물량산출"}</definedName>
    <definedName name="____tf1">#N/A</definedName>
    <definedName name="____tf2">#N/A</definedName>
    <definedName name="____tf3">#N/A</definedName>
    <definedName name="____tf4">#N/A</definedName>
    <definedName name="____tfd1">#N/A</definedName>
    <definedName name="____tfd2">#N/A</definedName>
    <definedName name="____tfd3">#N/A</definedName>
    <definedName name="____tfd4">#N/A</definedName>
    <definedName name="____tr1">#N/A</definedName>
    <definedName name="____tr2">#N/A</definedName>
    <definedName name="____tr3">#N/A</definedName>
    <definedName name="____trd1">#N/A</definedName>
    <definedName name="____trd2">#N/A</definedName>
    <definedName name="____trd3">#N/A</definedName>
    <definedName name="____TT2" localSheetId="32">#REF!</definedName>
    <definedName name="____TT2">#REF!</definedName>
    <definedName name="____TTL1000" localSheetId="32">#REF!</definedName>
    <definedName name="____TTL1000">#REF!</definedName>
    <definedName name="____TTL2000" localSheetId="32">#REF!</definedName>
    <definedName name="____TTL2000">#REF!</definedName>
    <definedName name="____TTL3000" localSheetId="32">#REF!</definedName>
    <definedName name="____TTL3000">#REF!</definedName>
    <definedName name="____TTL4000" localSheetId="32">#REF!</definedName>
    <definedName name="____TTL4000">#REF!</definedName>
    <definedName name="____TTL5000" localSheetId="32">#REF!</definedName>
    <definedName name="____TTL5000">#REF!</definedName>
    <definedName name="____TTL5400" localSheetId="32">#REF!</definedName>
    <definedName name="____TTL5400">#REF!</definedName>
    <definedName name="____TTL6000" localSheetId="32">#REF!</definedName>
    <definedName name="____TTL6000">#REF!</definedName>
    <definedName name="____TTL9000" localSheetId="32">#REF!</definedName>
    <definedName name="____TTL9000">#REF!</definedName>
    <definedName name="____TX01" localSheetId="32">#REF!</definedName>
    <definedName name="____TX01">#REF!</definedName>
    <definedName name="____TX02" localSheetId="32">#REF!</definedName>
    <definedName name="____TX02">#REF!</definedName>
    <definedName name="____TX03" localSheetId="32">#REF!</definedName>
    <definedName name="____TX03">#REF!</definedName>
    <definedName name="____TX04" localSheetId="32">#REF!</definedName>
    <definedName name="____TX04">#REF!</definedName>
    <definedName name="____TX05" localSheetId="32">#REF!</definedName>
    <definedName name="____TX05">#REF!</definedName>
    <definedName name="____TX06" localSheetId="32">#REF!</definedName>
    <definedName name="____TX06">#REF!</definedName>
    <definedName name="____TX07" localSheetId="32">#REF!</definedName>
    <definedName name="____TX07">#REF!</definedName>
    <definedName name="____TX08" localSheetId="32">#REF!</definedName>
    <definedName name="____TX08">#REF!</definedName>
    <definedName name="____TX09" localSheetId="32">#REF!</definedName>
    <definedName name="____TX09">#REF!</definedName>
    <definedName name="____TX10" localSheetId="32">#REF!</definedName>
    <definedName name="____TX10">#REF!</definedName>
    <definedName name="____TX11" localSheetId="32">#REF!</definedName>
    <definedName name="____TX11">#REF!</definedName>
    <definedName name="____TX12" localSheetId="32">#REF!</definedName>
    <definedName name="____TX12">#REF!</definedName>
    <definedName name="____TX13" localSheetId="32">#REF!</definedName>
    <definedName name="____TX13">#REF!</definedName>
    <definedName name="____TX14" localSheetId="32">#REF!</definedName>
    <definedName name="____TX14">#REF!</definedName>
    <definedName name="____TX15" localSheetId="32">#REF!</definedName>
    <definedName name="____TX15">#REF!</definedName>
    <definedName name="____TX16" localSheetId="32">#REF!</definedName>
    <definedName name="____TX16">#REF!</definedName>
    <definedName name="____TX17" localSheetId="32">#REF!</definedName>
    <definedName name="____TX17">#REF!</definedName>
    <definedName name="____TX18" localSheetId="32">#REF!</definedName>
    <definedName name="____TX18">#REF!</definedName>
    <definedName name="____TX19" localSheetId="32">#REF!</definedName>
    <definedName name="____TX19">#REF!</definedName>
    <definedName name="____TX20" localSheetId="32">#REF!</definedName>
    <definedName name="____TX20">#REF!</definedName>
    <definedName name="____TX21" localSheetId="32">#REF!</definedName>
    <definedName name="____TX21">#REF!</definedName>
    <definedName name="____TX22" localSheetId="32">#REF!</definedName>
    <definedName name="____TX22">#REF!</definedName>
    <definedName name="____TX23" localSheetId="32">#REF!</definedName>
    <definedName name="____TX23">#REF!</definedName>
    <definedName name="____TX24" localSheetId="32">#REF!</definedName>
    <definedName name="____TX24">#REF!</definedName>
    <definedName name="____TX26" localSheetId="32">#REF!</definedName>
    <definedName name="____TX26">#REF!</definedName>
    <definedName name="____TX27" localSheetId="32">#REF!</definedName>
    <definedName name="____TX27">#REF!</definedName>
    <definedName name="____TX30" localSheetId="32">#REF!</definedName>
    <definedName name="____TX30">#REF!</definedName>
    <definedName name="____TX34" localSheetId="32">#REF!</definedName>
    <definedName name="____TX34">#REF!</definedName>
    <definedName name="____TX36" localSheetId="32">#REF!</definedName>
    <definedName name="____TX36">#REF!</definedName>
    <definedName name="____TX38" localSheetId="32">#REF!</definedName>
    <definedName name="____TX38">#REF!</definedName>
    <definedName name="____TX39" localSheetId="32">#REF!</definedName>
    <definedName name="____TX39">#REF!</definedName>
    <definedName name="____tx40" localSheetId="32">#REF!</definedName>
    <definedName name="____tx40">#REF!</definedName>
    <definedName name="____TX41" localSheetId="32">#REF!</definedName>
    <definedName name="____TX41">#REF!</definedName>
    <definedName name="____TX42" localSheetId="32">#REF!</definedName>
    <definedName name="____TX42">#REF!</definedName>
    <definedName name="____TX43" localSheetId="32">#REF!</definedName>
    <definedName name="____TX43">#REF!</definedName>
    <definedName name="____TX44" localSheetId="32">#REF!</definedName>
    <definedName name="____TX44">#REF!</definedName>
    <definedName name="____TX45" localSheetId="32">#REF!</definedName>
    <definedName name="____TX45">#REF!</definedName>
    <definedName name="____TX48" localSheetId="32">#REF!</definedName>
    <definedName name="____TX48">#REF!</definedName>
    <definedName name="____TX49" localSheetId="32">#REF!</definedName>
    <definedName name="____TX49">#REF!</definedName>
    <definedName name="____TX50" localSheetId="32">#REF!</definedName>
    <definedName name="____TX50">#REF!</definedName>
    <definedName name="____tz15" localSheetId="32">#REF!</definedName>
    <definedName name="____tz15">#REF!</definedName>
    <definedName name="____tz18" localSheetId="32">#REF!</definedName>
    <definedName name="____tz18">#REF!</definedName>
    <definedName name="____TZ21" localSheetId="32">#REF!</definedName>
    <definedName name="____TZ21">#REF!</definedName>
    <definedName name="____tz27" localSheetId="32">#REF!</definedName>
    <definedName name="____tz27">#REF!</definedName>
    <definedName name="____U14" localSheetId="32">#REF!</definedName>
    <definedName name="____U14">#REF!</definedName>
    <definedName name="____U60" localSheetId="32">#REF!</definedName>
    <definedName name="____U60">#REF!</definedName>
    <definedName name="____uv10" localSheetId="32">#REF!</definedName>
    <definedName name="____uv10">#REF!</definedName>
    <definedName name="____vay1">#N/A</definedName>
    <definedName name="____vay2">#N/A</definedName>
    <definedName name="____vc1" localSheetId="32">#REF!</definedName>
    <definedName name="____vc1">#REF!</definedName>
    <definedName name="____vc2" localSheetId="32">#REF!</definedName>
    <definedName name="____vc2">#REF!</definedName>
    <definedName name="____vc3" localSheetId="32">#REF!</definedName>
    <definedName name="____vc3">#REF!</definedName>
    <definedName name="____wet1" localSheetId="32">#REF!</definedName>
    <definedName name="____wet1">#REF!</definedName>
    <definedName name="____wet4" localSheetId="32" hidden="1">{#N/A,#N/A,FALSE,"포장1";#N/A,#N/A,FALSE,"포장1"}</definedName>
    <definedName name="____wet4" hidden="1">{#N/A,#N/A,FALSE,"포장1";#N/A,#N/A,FALSE,"포장1"}</definedName>
    <definedName name="____wid2" localSheetId="10">#REF!</definedName>
    <definedName name="____wid2" localSheetId="12">#REF!</definedName>
    <definedName name="____wid2" localSheetId="13">#REF!</definedName>
    <definedName name="____wid2" localSheetId="14">#REF!</definedName>
    <definedName name="____wid2" localSheetId="16">#REF!</definedName>
    <definedName name="____wid2" localSheetId="18">#REF!</definedName>
    <definedName name="____wid2" localSheetId="28">#REF!</definedName>
    <definedName name="____wid2" localSheetId="30">#REF!</definedName>
    <definedName name="____wid2" localSheetId="32">#REF!</definedName>
    <definedName name="____wid2">#REF!</definedName>
    <definedName name="____wid3" localSheetId="10">#REF!</definedName>
    <definedName name="____wid3" localSheetId="13">#REF!</definedName>
    <definedName name="____wid3" localSheetId="14">#REF!</definedName>
    <definedName name="____wid3" localSheetId="28">#REF!</definedName>
    <definedName name="____wid3" localSheetId="30">#REF!</definedName>
    <definedName name="____wid3" localSheetId="32">#REF!</definedName>
    <definedName name="____wid3">#REF!</definedName>
    <definedName name="____WP1" localSheetId="32">#REF!</definedName>
    <definedName name="____WP1">#REF!</definedName>
    <definedName name="____wrn9" localSheetId="32" hidden="1">{#N/A,#N/A,TRUE,"9"" Twin, 26"" Csg";#N/A,#N/A,TRUE,"9"" Twin, 9-5'8 Csg";#N/A,#N/A,TRUE,"9"" Twin, 7"" Csg";#N/A,#N/A,TRUE,"9"" Twin, 2-7'8 Tbg"}</definedName>
    <definedName name="____wrn9" hidden="1">{#N/A,#N/A,TRUE,"9"" Twin, 26"" Csg";#N/A,#N/A,TRUE,"9"" Twin, 9-5'8 Csg";#N/A,#N/A,TRUE,"9"" Twin, 7"" Csg";#N/A,#N/A,TRUE,"9"" Twin, 2-7'8 Tbg"}</definedName>
    <definedName name="____xlfn.BAHTTEXT" hidden="1">#NAME?</definedName>
    <definedName name="____xlnm.Print_Area" localSheetId="32">#REF!</definedName>
    <definedName name="____xlnm.Print_Area">#REF!</definedName>
    <definedName name="____xlnm.Print_Area_1" localSheetId="32">#REF!</definedName>
    <definedName name="____xlnm.Print_Area_1">#REF!</definedName>
    <definedName name="____xlnm.Print_Area_2" localSheetId="32">#REF!</definedName>
    <definedName name="____xlnm.Print_Area_2">#REF!</definedName>
    <definedName name="____xlnm.Print_Area_3" localSheetId="32">#REF!</definedName>
    <definedName name="____xlnm.Print_Area_3">#REF!</definedName>
    <definedName name="____xlnm.Print_Area_4">"#REF!"</definedName>
    <definedName name="____xlnm.Print_Titles" localSheetId="32">#REF!</definedName>
    <definedName name="____xlnm.Print_Titles">#REF!</definedName>
    <definedName name="____xlnm.Print_Titles_1" localSheetId="32">#REF!</definedName>
    <definedName name="____xlnm.Print_Titles_1">#REF!</definedName>
    <definedName name="____xlnm.Print_Titles_2" localSheetId="32">#REF!</definedName>
    <definedName name="____xlnm.Print_Titles_2">#REF!</definedName>
    <definedName name="____xlnm.Print_Titles_3" localSheetId="32">#REF!</definedName>
    <definedName name="____xlnm.Print_Titles_3">#REF!</definedName>
    <definedName name="____yy5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_yy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1_" localSheetId="32">#REF!</definedName>
    <definedName name="___1_">#REF!</definedName>
    <definedName name="___1__123Graph_ACHART_1" localSheetId="32" hidden="1">#REF!</definedName>
    <definedName name="___1__123Graph_ACHART_1" hidden="1">#REF!</definedName>
    <definedName name="___1M_1" localSheetId="32">#REF!</definedName>
    <definedName name="___1M_1">#REF!</definedName>
    <definedName name="___2__123Graph_BCHART_1" localSheetId="32" hidden="1">#REF!</definedName>
    <definedName name="___2__123Graph_BCHART_1" hidden="1">#REF!</definedName>
    <definedName name="___2M_2" localSheetId="32">#REF!</definedName>
    <definedName name="___2M_2">#REF!</definedName>
    <definedName name="___3__123Graph_XCHART_1" localSheetId="32" hidden="1">#REF!</definedName>
    <definedName name="___3__123Graph_XCHART_1" hidden="1">#REF!</definedName>
    <definedName name="___97" localSheetId="32">#REF!</definedName>
    <definedName name="___97">#REF!</definedName>
    <definedName name="___A1" localSheetId="32" hidden="1">{"year1",#N/A,FALSE,"IZT";"year2",#N/A,FALSE,"IZT"}</definedName>
    <definedName name="___A1" hidden="1">{"year1",#N/A,FALSE,"IZT";"year2",#N/A,FALSE,"IZT"}</definedName>
    <definedName name="___a100" localSheetId="32">#REF!</definedName>
    <definedName name="___a100">#REF!</definedName>
    <definedName name="___A100000" localSheetId="32">#REF!</definedName>
    <definedName name="___A100000">#REF!</definedName>
    <definedName name="___A31" localSheetId="32">#REF!</definedName>
    <definedName name="___A31">#REF!</definedName>
    <definedName name="___A65800" localSheetId="32">#REF!</definedName>
    <definedName name="___A65800">#REF!</definedName>
    <definedName name="___A66000" localSheetId="32">#REF!</definedName>
    <definedName name="___A66000">#REF!</definedName>
    <definedName name="___A70000" localSheetId="32">#REF!</definedName>
    <definedName name="___A70000">#REF!</definedName>
    <definedName name="___A80000" localSheetId="32">#REF!</definedName>
    <definedName name="___A80000">#REF!</definedName>
    <definedName name="___A99999" localSheetId="32">#REF!</definedName>
    <definedName name="___A99999">#REF!</definedName>
    <definedName name="___A999999" localSheetId="32">#REF!</definedName>
    <definedName name="___A999999">#REF!</definedName>
    <definedName name="___AA1" localSheetId="32">#REF!</definedName>
    <definedName name="___AA1">#REF!</definedName>
    <definedName name="___aaa10" localSheetId="32">#REF!</definedName>
    <definedName name="___aaa10">#REF!</definedName>
    <definedName name="___aaa5" localSheetId="32">#REF!</definedName>
    <definedName name="___aaa5">#REF!</definedName>
    <definedName name="___AAA51" localSheetId="32">#REF!</definedName>
    <definedName name="___AAA51">#REF!</definedName>
    <definedName name="___aaa55" localSheetId="32">#REF!</definedName>
    <definedName name="___aaa55">#REF!</definedName>
    <definedName name="___AAA6" localSheetId="32">#REF!</definedName>
    <definedName name="___AAA6">#REF!</definedName>
    <definedName name="___AAA7" localSheetId="32">#REF!</definedName>
    <definedName name="___AAA7">#REF!</definedName>
    <definedName name="___AAD5" localSheetId="32">#REF!</definedName>
    <definedName name="___AAD5">#REF!</definedName>
    <definedName name="___aad55" localSheetId="32">#REF!</definedName>
    <definedName name="___aad55">#REF!</definedName>
    <definedName name="___ab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b1_1">#N/A</definedName>
    <definedName name="___aj1" localSheetId="32">#REF!</definedName>
    <definedName name="___aj1">#REF!</definedName>
    <definedName name="___all1" localSheetId="32">#REF!</definedName>
    <definedName name="___all1">#REF!</definedName>
    <definedName name="___alt1" localSheetId="32">#REF!</definedName>
    <definedName name="___alt1">#REF!</definedName>
    <definedName name="___ALT2" localSheetId="32">#REF!</definedName>
    <definedName name="___ALT2">#REF!</definedName>
    <definedName name="___ALT3" localSheetId="32">#REF!</definedName>
    <definedName name="___ALT3">#REF!</definedName>
    <definedName name="___ALT4" localSheetId="32">#REF!</definedName>
    <definedName name="___ALT4">#REF!</definedName>
    <definedName name="___ARD1" localSheetId="32">#REF!</definedName>
    <definedName name="___ARD1">#REF!</definedName>
    <definedName name="___ARD2" localSheetId="32">#REF!</definedName>
    <definedName name="___ARD2">#REF!</definedName>
    <definedName name="___are2" localSheetId="32">#REF!</definedName>
    <definedName name="___are2">#REF!</definedName>
    <definedName name="___as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1_1">#N/A</definedName>
    <definedName name="___as2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as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_B1" localSheetId="32">#REF!</definedName>
    <definedName name="___B1">#REF!</definedName>
    <definedName name="___B11" localSheetId="32">#REF!</definedName>
    <definedName name="___B11">#REF!</definedName>
    <definedName name="___b111121" localSheetId="32">#REF!</definedName>
    <definedName name="___b111121">#REF!</definedName>
    <definedName name="___B19000" localSheetId="32">#REF!</definedName>
    <definedName name="___B19000">#REF!</definedName>
    <definedName name="___B19999" localSheetId="32">#REF!</definedName>
    <definedName name="___B19999">#REF!</definedName>
    <definedName name="___B2" localSheetId="32">#REF!</definedName>
    <definedName name="___B2">#REF!</definedName>
    <definedName name="___B20000" localSheetId="32">#REF!</definedName>
    <definedName name="___B20000">#REF!</definedName>
    <definedName name="___b201185" localSheetId="32">#REF!</definedName>
    <definedName name="___b201185">#REF!</definedName>
    <definedName name="___B3" localSheetId="32">#REF!</definedName>
    <definedName name="___B3">#REF!</definedName>
    <definedName name="___B4" localSheetId="32">#REF!</definedName>
    <definedName name="___B4">#REF!</definedName>
    <definedName name="___B5" localSheetId="32">#REF!</definedName>
    <definedName name="___B5">#REF!</definedName>
    <definedName name="___B6" localSheetId="32">#REF!</definedName>
    <definedName name="___B6">#REF!</definedName>
    <definedName name="___B7" localSheetId="32">#REF!</definedName>
    <definedName name="___B7">#REF!</definedName>
    <definedName name="___B8" localSheetId="32">#REF!</definedName>
    <definedName name="___B8">#REF!</definedName>
    <definedName name="___B9" localSheetId="32">#REF!</definedName>
    <definedName name="___B9">#REF!</definedName>
    <definedName name="___BDR1" localSheetId="32">#REF!</definedName>
    <definedName name="___BDR1">#REF!</definedName>
    <definedName name="___BDR2" localSheetId="32">#REF!</definedName>
    <definedName name="___BDR2">#REF!</definedName>
    <definedName name="___BIL1" localSheetId="32">#REF!</definedName>
    <definedName name="___BIL1">#REF!</definedName>
    <definedName name="___bol1" localSheetId="32">#REF!</definedName>
    <definedName name="___bol1">#REF!</definedName>
    <definedName name="___boq1" localSheetId="32">#REF!</definedName>
    <definedName name="___boq1">#REF!</definedName>
    <definedName name="___BTM250" localSheetId="32">#REF!</definedName>
    <definedName name="___BTM250">#REF!</definedName>
    <definedName name="___BVS4">#N/A</definedName>
    <definedName name="___BVS4_1">#N/A</definedName>
    <definedName name="___C" localSheetId="32">#REF!</definedName>
    <definedName name="___C">#REF!</definedName>
    <definedName name="___can430">40.73</definedName>
    <definedName name="___can435">43.3</definedName>
    <definedName name="___cas1" localSheetId="32">#REF!</definedName>
    <definedName name="___cas1">#REF!</definedName>
    <definedName name="___cas10" localSheetId="32">#REF!</definedName>
    <definedName name="___cas10">#REF!</definedName>
    <definedName name="___cas11" localSheetId="32">#REF!</definedName>
    <definedName name="___cas11">#REF!</definedName>
    <definedName name="___cas2" localSheetId="32">#REF!</definedName>
    <definedName name="___cas2">#REF!</definedName>
    <definedName name="___cas3" localSheetId="32">#REF!</definedName>
    <definedName name="___cas3">#REF!</definedName>
    <definedName name="___cas4" localSheetId="32">#REF!</definedName>
    <definedName name="___cas4">#REF!</definedName>
    <definedName name="___cas5" localSheetId="32">#REF!</definedName>
    <definedName name="___cas5">#REF!</definedName>
    <definedName name="___cas6" localSheetId="32">#REF!</definedName>
    <definedName name="___cas6">#REF!</definedName>
    <definedName name="___cas7" localSheetId="32">#REF!</definedName>
    <definedName name="___cas7">#REF!</definedName>
    <definedName name="___cas8" localSheetId="32">#REF!</definedName>
    <definedName name="___cas8">#REF!</definedName>
    <definedName name="___cas9" localSheetId="32">#REF!</definedName>
    <definedName name="___cas9">#REF!</definedName>
    <definedName name="___CAT07" localSheetId="32">#REF!</definedName>
    <definedName name="___CAT07">#REF!</definedName>
    <definedName name="___cat1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cat123">#N/A</definedName>
    <definedName name="___CAT21" localSheetId="32">#REF!</definedName>
    <definedName name="___CAT21">#REF!</definedName>
    <definedName name="___CAT22" localSheetId="32">#REF!</definedName>
    <definedName name="___CAT22">#REF!</definedName>
    <definedName name="___CAT31" localSheetId="32">#REF!</definedName>
    <definedName name="___CAT31">#REF!</definedName>
    <definedName name="___CAT33" localSheetId="32">#REF!</definedName>
    <definedName name="___CAT33">#REF!</definedName>
    <definedName name="___CAT34" localSheetId="32">#REF!</definedName>
    <definedName name="___CAT34">#REF!</definedName>
    <definedName name="___CAT35" localSheetId="32">#REF!</definedName>
    <definedName name="___CAT35">#REF!</definedName>
    <definedName name="___CAT36" localSheetId="32">#REF!</definedName>
    <definedName name="___CAT36">#REF!</definedName>
    <definedName name="___CAT39" localSheetId="32">#REF!</definedName>
    <definedName name="___CAT39">#REF!</definedName>
    <definedName name="___CAT42" localSheetId="32">#REF!</definedName>
    <definedName name="___CAT42">#REF!</definedName>
    <definedName name="___CAT43" localSheetId="32">#REF!</definedName>
    <definedName name="___CAT43">#REF!</definedName>
    <definedName name="___CAT45" localSheetId="32">#REF!</definedName>
    <definedName name="___CAT45">#REF!</definedName>
    <definedName name="___CAT46" localSheetId="32">#REF!</definedName>
    <definedName name="___CAT46">#REF!</definedName>
    <definedName name="___CAT48" localSheetId="32">#REF!</definedName>
    <definedName name="___CAT48">#REF!</definedName>
    <definedName name="___CAT49" localSheetId="32">#REF!</definedName>
    <definedName name="___CAT49">#REF!</definedName>
    <definedName name="___CAT52" localSheetId="32">#REF!</definedName>
    <definedName name="___CAT52">#REF!</definedName>
    <definedName name="___CAT53" localSheetId="32">#REF!</definedName>
    <definedName name="___CAT53">#REF!</definedName>
    <definedName name="___CAT54" localSheetId="32">#REF!</definedName>
    <definedName name="___CAT54">#REF!</definedName>
    <definedName name="___CAT55" localSheetId="32">#REF!</definedName>
    <definedName name="___CAT55">#REF!</definedName>
    <definedName name="___CAT82" localSheetId="32">#REF!</definedName>
    <definedName name="___CAT82">#REF!</definedName>
    <definedName name="___CAT84" localSheetId="32">#REF!</definedName>
    <definedName name="___CAT84">#REF!</definedName>
    <definedName name="___ccr1" localSheetId="6" hidden="1">{#N/A,#N/A,TRUE,"Cover";#N/A,#N/A,TRUE,"Conts";#N/A,#N/A,TRUE,"VOS";#N/A,#N/A,TRUE,"Warrington";#N/A,#N/A,TRUE,"Widnes"}</definedName>
    <definedName name="___ccr1" localSheetId="10" hidden="1">{#N/A,#N/A,TRUE,"Cover";#N/A,#N/A,TRUE,"Conts";#N/A,#N/A,TRUE,"VOS";#N/A,#N/A,TRUE,"Warrington";#N/A,#N/A,TRUE,"Widnes"}</definedName>
    <definedName name="___ccr1" localSheetId="12" hidden="1">{#N/A,#N/A,TRUE,"Cover";#N/A,#N/A,TRUE,"Conts";#N/A,#N/A,TRUE,"VOS";#N/A,#N/A,TRUE,"Warrington";#N/A,#N/A,TRUE,"Widnes"}</definedName>
    <definedName name="___ccr1" localSheetId="13" hidden="1">{#N/A,#N/A,TRUE,"Cover";#N/A,#N/A,TRUE,"Conts";#N/A,#N/A,TRUE,"VOS";#N/A,#N/A,TRUE,"Warrington";#N/A,#N/A,TRUE,"Widnes"}</definedName>
    <definedName name="___ccr1" localSheetId="14" hidden="1">{#N/A,#N/A,TRUE,"Cover";#N/A,#N/A,TRUE,"Conts";#N/A,#N/A,TRUE,"VOS";#N/A,#N/A,TRUE,"Warrington";#N/A,#N/A,TRUE,"Widnes"}</definedName>
    <definedName name="___ccr1" localSheetId="16" hidden="1">{#N/A,#N/A,TRUE,"Cover";#N/A,#N/A,TRUE,"Conts";#N/A,#N/A,TRUE,"VOS";#N/A,#N/A,TRUE,"Warrington";#N/A,#N/A,TRUE,"Widnes"}</definedName>
    <definedName name="___ccr1" localSheetId="18" hidden="1">{#N/A,#N/A,TRUE,"Cover";#N/A,#N/A,TRUE,"Conts";#N/A,#N/A,TRUE,"VOS";#N/A,#N/A,TRUE,"Warrington";#N/A,#N/A,TRUE,"Widnes"}</definedName>
    <definedName name="___ccr1" localSheetId="28" hidden="1">{#N/A,#N/A,TRUE,"Cover";#N/A,#N/A,TRUE,"Conts";#N/A,#N/A,TRUE,"VOS";#N/A,#N/A,TRUE,"Warrington";#N/A,#N/A,TRUE,"Widnes"}</definedName>
    <definedName name="___ccr1" localSheetId="30" hidden="1">{#N/A,#N/A,TRUE,"Cover";#N/A,#N/A,TRUE,"Conts";#N/A,#N/A,TRUE,"VOS";#N/A,#N/A,TRUE,"Warrington";#N/A,#N/A,TRUE,"Widnes"}</definedName>
    <definedName name="___ccr1" localSheetId="32" hidden="1">{#N/A,#N/A,TRUE,"Cover";#N/A,#N/A,TRUE,"Conts";#N/A,#N/A,TRUE,"VOS";#N/A,#N/A,TRUE,"Warrington";#N/A,#N/A,TRUE,"Widnes"}</definedName>
    <definedName name="___ccr1" hidden="1">{#N/A,#N/A,TRUE,"Cover";#N/A,#N/A,TRUE,"Conts";#N/A,#N/A,TRUE,"VOS";#N/A,#N/A,TRUE,"Warrington";#N/A,#N/A,TRUE,"Widnes"}</definedName>
    <definedName name="___ccr1_1">#N/A</definedName>
    <definedName name="___ccr2" localSheetId="32" hidden="1">{#N/A,#N/A,TRUE,"Cover";#N/A,#N/A,TRUE,"Conts";#N/A,#N/A,TRUE,"VOS";#N/A,#N/A,TRUE,"Warrington";#N/A,#N/A,TRUE,"Widnes"}</definedName>
    <definedName name="___ccr2" hidden="1">{#N/A,#N/A,TRUE,"Cover";#N/A,#N/A,TRUE,"Conts";#N/A,#N/A,TRUE,"VOS";#N/A,#N/A,TRUE,"Warrington";#N/A,#N/A,TRUE,"Widnes"}</definedName>
    <definedName name="___com2" localSheetId="32" hidden="1">{"'Break down'!$A$4"}</definedName>
    <definedName name="___com2" hidden="1">{"'Break down'!$A$4"}</definedName>
    <definedName name="___CoO2" localSheetId="32">#REF!</definedName>
    <definedName name="___CoO2">#REF!</definedName>
    <definedName name="___CoO3" localSheetId="10">#REF!</definedName>
    <definedName name="___CoO3" localSheetId="12">#REF!</definedName>
    <definedName name="___CoO3" localSheetId="13">#REF!</definedName>
    <definedName name="___CoO3" localSheetId="14">#REF!</definedName>
    <definedName name="___CoO3" localSheetId="16">#REF!</definedName>
    <definedName name="___CoO3" localSheetId="18">#REF!</definedName>
    <definedName name="___CoO3" localSheetId="28">#REF!</definedName>
    <definedName name="___CoO3" localSheetId="30">#REF!</definedName>
    <definedName name="___CoO3">#REF!</definedName>
    <definedName name="___CoO4" localSheetId="10">#REF!</definedName>
    <definedName name="___CoO4" localSheetId="13">#REF!</definedName>
    <definedName name="___CoO4" localSheetId="14">#REF!</definedName>
    <definedName name="___CoO4" localSheetId="28">#REF!</definedName>
    <definedName name="___CoO4" localSheetId="30">#REF!</definedName>
    <definedName name="___CoO4">#REF!</definedName>
    <definedName name="___CoO5" localSheetId="10">#REF!</definedName>
    <definedName name="___CoO5" localSheetId="28">#REF!</definedName>
    <definedName name="___CoO5" localSheetId="30">#REF!</definedName>
    <definedName name="___CoO5">#REF!</definedName>
    <definedName name="___CoO6" localSheetId="10">#REF!</definedName>
    <definedName name="___CoO6" localSheetId="28">#REF!</definedName>
    <definedName name="___CoO6" localSheetId="30">#REF!</definedName>
    <definedName name="___CoO6">#REF!</definedName>
    <definedName name="___Ctr10" localSheetId="32">#REF!</definedName>
    <definedName name="___Ctr10">#REF!</definedName>
    <definedName name="___dao1" localSheetId="32">#REF!</definedName>
    <definedName name="___dao1">#REF!</definedName>
    <definedName name="___dao2" localSheetId="32">#REF!</definedName>
    <definedName name="___dao2">#REF!</definedName>
    <definedName name="___dap2" localSheetId="32">#REF!</definedName>
    <definedName name="___dap2">#REF!</definedName>
    <definedName name="___day1" localSheetId="32">#REF!</definedName>
    <definedName name="___day1">#REF!</definedName>
    <definedName name="___day2" localSheetId="32">#REF!</definedName>
    <definedName name="___day2">#REF!</definedName>
    <definedName name="___dbs1" localSheetId="32">#REF!</definedName>
    <definedName name="___dbs1">#REF!</definedName>
    <definedName name="___dbs11" localSheetId="32">#REF!</definedName>
    <definedName name="___dbs11">#REF!</definedName>
    <definedName name="___dbs76" localSheetId="32">#REF!</definedName>
    <definedName name="___dbs76">#REF!</definedName>
    <definedName name="___dbu1" localSheetId="32">#REF!</definedName>
    <definedName name="___dbu1">#REF!</definedName>
    <definedName name="___dbu2" localSheetId="32">#REF!</definedName>
    <definedName name="___dbu2">#REF!</definedName>
    <definedName name="___dep123" localSheetId="32">#REF!</definedName>
    <definedName name="___dep123">#REF!</definedName>
    <definedName name="___dep123_1">"#REF!"</definedName>
    <definedName name="___dep2" localSheetId="10">#REF!</definedName>
    <definedName name="___dep2" localSheetId="28">#REF!</definedName>
    <definedName name="___dep2" localSheetId="30">#REF!</definedName>
    <definedName name="___dep2" localSheetId="32">#REF!</definedName>
    <definedName name="___dep2">#REF!</definedName>
    <definedName name="___dep3" localSheetId="10">#REF!</definedName>
    <definedName name="___dep3" localSheetId="28">#REF!</definedName>
    <definedName name="___dep3" localSheetId="30">#REF!</definedName>
    <definedName name="___dep3" localSheetId="32">#REF!</definedName>
    <definedName name="___dep3">#REF!</definedName>
    <definedName name="___dim4" localSheetId="32">#REF!</definedName>
    <definedName name="___dim4">#REF!</definedName>
    <definedName name="___DWR001">#N/A</definedName>
    <definedName name="___DWR002">#N/A</definedName>
    <definedName name="___DWR003">#N/A</definedName>
    <definedName name="___DWR004">#N/A</definedName>
    <definedName name="___DWR005">#N/A</definedName>
    <definedName name="___E2" localSheetId="32">#REF!</definedName>
    <definedName name="___E2">#REF!</definedName>
    <definedName name="___e20000" localSheetId="32">#REF!</definedName>
    <definedName name="___e20000">#REF!</definedName>
    <definedName name="___e99991" localSheetId="32">#REF!</definedName>
    <definedName name="___e99991">#REF!</definedName>
    <definedName name="___EE1" localSheetId="32" hidden="1">{#N/A,#N/A,FALSE,"단가표지"}</definedName>
    <definedName name="___EE1" hidden="1">{#N/A,#N/A,FALSE,"단가표지"}</definedName>
    <definedName name="___ee222" localSheetId="32" hidden="1">{#N/A,#N/A,TRUE,"Cover";#N/A,#N/A,TRUE,"Conts";#N/A,#N/A,TRUE,"VOS";#N/A,#N/A,TRUE,"Warrington";#N/A,#N/A,TRUE,"Widnes"}</definedName>
    <definedName name="___ee222" hidden="1">{#N/A,#N/A,TRUE,"Cover";#N/A,#N/A,TRUE,"Conts";#N/A,#N/A,TRUE,"VOS";#N/A,#N/A,TRUE,"Warrington";#N/A,#N/A,TRUE,"Widnes"}</definedName>
    <definedName name="___Eg616103" localSheetId="32">#REF!</definedName>
    <definedName name="___Eg616103">#REF!</definedName>
    <definedName name="___ELL45" localSheetId="32">#REF!</definedName>
    <definedName name="___ELL45">#REF!</definedName>
    <definedName name="___ELL90" localSheetId="32">#REF!</definedName>
    <definedName name="___ELL90">#REF!</definedName>
    <definedName name="___ert3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ert3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est1" localSheetId="10">#REF!</definedName>
    <definedName name="___est1" localSheetId="28">#REF!</definedName>
    <definedName name="___est1" localSheetId="30">#REF!</definedName>
    <definedName name="___est1" localSheetId="32">#REF!</definedName>
    <definedName name="___est1">#REF!</definedName>
    <definedName name="___ETC01">#N/A</definedName>
    <definedName name="___exc1" localSheetId="32">#REF!</definedName>
    <definedName name="___exc1">#REF!</definedName>
    <definedName name="___exc11" localSheetId="32">#REF!</definedName>
    <definedName name="___exc11">#REF!</definedName>
    <definedName name="___exc2" localSheetId="32">#REF!</definedName>
    <definedName name="___exc2">#REF!</definedName>
    <definedName name="___EXC3" localSheetId="32">#REF!</definedName>
    <definedName name="___EXC3">#REF!</definedName>
    <definedName name="___EXC4" localSheetId="32">#REF!</definedName>
    <definedName name="___EXC4">#REF!</definedName>
    <definedName name="___ext2" localSheetId="10">#REF!</definedName>
    <definedName name="___ext2" localSheetId="28">#REF!</definedName>
    <definedName name="___ext2" localSheetId="30">#REF!</definedName>
    <definedName name="___ext2">#REF!</definedName>
    <definedName name="___ext3" localSheetId="10">#REF!</definedName>
    <definedName name="___ext3" localSheetId="28">#REF!</definedName>
    <definedName name="___ext3" localSheetId="30">#REF!</definedName>
    <definedName name="___ext3">#REF!</definedName>
    <definedName name="___F1" localSheetId="32">#REF!</definedName>
    <definedName name="___F1">#REF!</definedName>
    <definedName name="___F3" localSheetId="32">#REF!</definedName>
    <definedName name="___F3">#REF!</definedName>
    <definedName name="___FF3" localSheetId="32">#REF!</definedName>
    <definedName name="___FF3">#REF!</definedName>
    <definedName name="___fin2" localSheetId="32" hidden="1">#REF!</definedName>
    <definedName name="___fin2" hidden="1">#REF!</definedName>
    <definedName name="___flx200" localSheetId="32">#REF!</definedName>
    <definedName name="___flx200">#REF!</definedName>
    <definedName name="___flx250" localSheetId="32">#REF!</definedName>
    <definedName name="___flx250">#REF!</definedName>
    <definedName name="___flx300" localSheetId="32">#REF!</definedName>
    <definedName name="___flx300">#REF!</definedName>
    <definedName name="___foo2" localSheetId="32">#REF!</definedName>
    <definedName name="___foo2">#REF!</definedName>
    <definedName name="___foo3" localSheetId="32">#REF!</definedName>
    <definedName name="___foo3">#REF!</definedName>
    <definedName name="___FOO4" localSheetId="32">#REF!</definedName>
    <definedName name="___FOO4">#REF!</definedName>
    <definedName name="___fos1" localSheetId="32">#REF!</definedName>
    <definedName name="___fos1">#REF!</definedName>
    <definedName name="___gfa1" localSheetId="32">#REF!</definedName>
    <definedName name="___gfa1">#REF!</definedName>
    <definedName name="___gfa2" localSheetId="32">#REF!</definedName>
    <definedName name="___gfa2">#REF!</definedName>
    <definedName name="___gon4" localSheetId="32">#REF!</definedName>
    <definedName name="___gon4">#REF!</definedName>
    <definedName name="___HDD1" localSheetId="32">#REF!</definedName>
    <definedName name="___HDD1">#REF!</definedName>
    <definedName name="___HDD1111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DD111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hp10_1">#N/A</definedName>
    <definedName name="___IDC2">#N/A</definedName>
    <definedName name="___ig541" localSheetId="32">#REF!</definedName>
    <definedName name="___ig541">#REF!</definedName>
    <definedName name="___INDEX_SHEET___ASAP_Utilities" localSheetId="32">#REF!</definedName>
    <definedName name="___INDEX_SHEET___ASAP_Utilities">#REF!</definedName>
    <definedName name="___Int1" localSheetId="32">#REF!</definedName>
    <definedName name="___Int1">#REF!</definedName>
    <definedName name="___Int2" localSheetId="32">#REF!</definedName>
    <definedName name="___Int2">#REF!</definedName>
    <definedName name="___iv66666" localSheetId="32">#REF!</definedName>
    <definedName name="___iv66666">#REF!</definedName>
    <definedName name="___jj300" localSheetId="32">#REF!</definedName>
    <definedName name="___jj300">#REF!</definedName>
    <definedName name="___K85167" localSheetId="32">#REF!</definedName>
    <definedName name="___K85167">#REF!</definedName>
    <definedName name="___Ki1" localSheetId="32">#REF!</definedName>
    <definedName name="___Ki1">#REF!</definedName>
    <definedName name="___Ki2" localSheetId="32">#REF!</definedName>
    <definedName name="___Ki2">#REF!</definedName>
    <definedName name="___KI9" localSheetId="32">#REF!</definedName>
    <definedName name="___KI9">#REF!</definedName>
    <definedName name="___L1" localSheetId="32">#REF!</definedName>
    <definedName name="___L1">#REF!</definedName>
    <definedName name="___lap1" localSheetId="32">#REF!</definedName>
    <definedName name="___lap1">#REF!</definedName>
    <definedName name="___lap2" localSheetId="32">#REF!</definedName>
    <definedName name="___lap2">#REF!</definedName>
    <definedName name="___len2" localSheetId="32">#REF!</definedName>
    <definedName name="___len2">#REF!</definedName>
    <definedName name="___len3" localSheetId="10">#REF!</definedName>
    <definedName name="___len3" localSheetId="12">#REF!</definedName>
    <definedName name="___len3" localSheetId="13">#REF!</definedName>
    <definedName name="___len3" localSheetId="14">#REF!</definedName>
    <definedName name="___len3" localSheetId="16">#REF!</definedName>
    <definedName name="___len3" localSheetId="18">#REF!</definedName>
    <definedName name="___len3" localSheetId="28">#REF!</definedName>
    <definedName name="___len3" localSheetId="30">#REF!</definedName>
    <definedName name="___len3">#REF!</definedName>
    <definedName name="___loc1">#N/A</definedName>
    <definedName name="___LST1" localSheetId="10">#REF!</definedName>
    <definedName name="___LST1" localSheetId="13">#REF!</definedName>
    <definedName name="___LST1" localSheetId="14">#REF!</definedName>
    <definedName name="___LST1" localSheetId="28">#REF!</definedName>
    <definedName name="___LST1" localSheetId="30">#REF!</definedName>
    <definedName name="___LST1" localSheetId="32">#REF!</definedName>
    <definedName name="___LST1">#REF!</definedName>
    <definedName name="___LST2" localSheetId="10">#REF!</definedName>
    <definedName name="___LST2" localSheetId="28">#REF!</definedName>
    <definedName name="___LST2" localSheetId="30">#REF!</definedName>
    <definedName name="___LST2" localSheetId="32">#REF!</definedName>
    <definedName name="___LST2">#REF!</definedName>
    <definedName name="___LST3" localSheetId="10">#REF!</definedName>
    <definedName name="___LST3" localSheetId="28">#REF!</definedName>
    <definedName name="___LST3" localSheetId="30">#REF!</definedName>
    <definedName name="___LST3" localSheetId="32">#REF!</definedName>
    <definedName name="___LST3">#REF!</definedName>
    <definedName name="___m1" localSheetId="32">#REF!</definedName>
    <definedName name="___m1">#REF!</definedName>
    <definedName name="___Mat08">#N/A</definedName>
    <definedName name="___may1" localSheetId="32" hidden="1">{#N/A,#N/A,FALSE,"MARCH"}</definedName>
    <definedName name="___may1" hidden="1">{#N/A,#N/A,FALSE,"MARCH"}</definedName>
    <definedName name="___MCC3" localSheetId="32" hidden="1">{#N/A,#N/A,FALSE,"CCTV"}</definedName>
    <definedName name="___MCC3" hidden="1">{#N/A,#N/A,FALSE,"CCTV"}</definedName>
    <definedName name="___mhr1" localSheetId="32">#REF!</definedName>
    <definedName name="___mhr1">#REF!</definedName>
    <definedName name="___mhr2" localSheetId="32">#REF!</definedName>
    <definedName name="___mhr2">#REF!</definedName>
    <definedName name="___mhr3" localSheetId="32">#REF!</definedName>
    <definedName name="___mhr3">#REF!</definedName>
    <definedName name="___mhr4" localSheetId="32">#REF!</definedName>
    <definedName name="___mhr4">#REF!</definedName>
    <definedName name="___ML2" localSheetId="32">#REF!</definedName>
    <definedName name="___ML2">#REF!</definedName>
    <definedName name="___MN1" localSheetId="32">#REF!</definedName>
    <definedName name="___MN1">#REF!</definedName>
    <definedName name="___new10" localSheetId="32">#REF!</definedName>
    <definedName name="___new10">#REF!</definedName>
    <definedName name="___new11" localSheetId="32">#REF!</definedName>
    <definedName name="___new11">#REF!</definedName>
    <definedName name="___new12" localSheetId="32">#REF!</definedName>
    <definedName name="___new12">#REF!</definedName>
    <definedName name="___new13" localSheetId="32">#REF!</definedName>
    <definedName name="___new13">#REF!</definedName>
    <definedName name="___new14" localSheetId="32">#REF!</definedName>
    <definedName name="___new14">#REF!</definedName>
    <definedName name="___new15" localSheetId="32">#REF!</definedName>
    <definedName name="___new15">#REF!</definedName>
    <definedName name="___new16" localSheetId="32">#REF!</definedName>
    <definedName name="___new16">#REF!</definedName>
    <definedName name="___new17" localSheetId="32">#REF!</definedName>
    <definedName name="___new17">#REF!</definedName>
    <definedName name="___new2" localSheetId="32">#REF!</definedName>
    <definedName name="___new2">#REF!</definedName>
    <definedName name="___new3" localSheetId="32">#REF!</definedName>
    <definedName name="___new3">#REF!</definedName>
    <definedName name="___new4" localSheetId="32">#REF!</definedName>
    <definedName name="___new4">#REF!</definedName>
    <definedName name="___new5" localSheetId="32">#REF!</definedName>
    <definedName name="___new5">#REF!</definedName>
    <definedName name="___new6" localSheetId="32">#REF!</definedName>
    <definedName name="___new6">#REF!</definedName>
    <definedName name="___new7" localSheetId="32">#REF!</definedName>
    <definedName name="___new7">#REF!</definedName>
    <definedName name="___new8" localSheetId="10" hidden="1">#REF!</definedName>
    <definedName name="___new8" localSheetId="28" hidden="1">#REF!</definedName>
    <definedName name="___new8" localSheetId="30" hidden="1">#REF!</definedName>
    <definedName name="___new8" hidden="1">#REF!</definedName>
    <definedName name="___new8_1">#N/A</definedName>
    <definedName name="___new9" localSheetId="32">#REF!</definedName>
    <definedName name="___new9">#REF!</definedName>
    <definedName name="___ngl3" localSheetId="32">#REF!</definedName>
    <definedName name="___ngl3">#REF!</definedName>
    <definedName name="___ngl4" localSheetId="32">#REF!</definedName>
    <definedName name="___ngl4">#REF!</definedName>
    <definedName name="___No1" localSheetId="32">#REF!</definedName>
    <definedName name="___No1">#REF!</definedName>
    <definedName name="___No2" localSheetId="32">#REF!</definedName>
    <definedName name="___No2">#REF!</definedName>
    <definedName name="___No3" localSheetId="32">#REF!</definedName>
    <definedName name="___No3">#REF!</definedName>
    <definedName name="___nr83" localSheetId="32">#REF!</definedName>
    <definedName name="___nr83">#REF!</definedName>
    <definedName name="___NS1" localSheetId="32">#REF!</definedName>
    <definedName name="___NS1">#REF!</definedName>
    <definedName name="___OH1" localSheetId="32">#REF!</definedName>
    <definedName name="___OH1">#REF!</definedName>
    <definedName name="___OH2" localSheetId="32">#REF!</definedName>
    <definedName name="___OH2">#REF!</definedName>
    <definedName name="___old2" localSheetId="32">#REF!</definedName>
    <definedName name="___old2">#REF!</definedName>
    <definedName name="___old3" localSheetId="6" hidden="1">{#N/A,#N/A,FALSE,"Summary";#N/A,#N/A,FALSE,"3TJ";#N/A,#N/A,FALSE,"3TN";#N/A,#N/A,FALSE,"3TP";#N/A,#N/A,FALSE,"3SJ";#N/A,#N/A,FALSE,"3CJ";#N/A,#N/A,FALSE,"3CN";#N/A,#N/A,FALSE,"3CP";#N/A,#N/A,FALSE,"3A"}</definedName>
    <definedName name="___old3" localSheetId="10" hidden="1">{#N/A,#N/A,FALSE,"Summary";#N/A,#N/A,FALSE,"3TJ";#N/A,#N/A,FALSE,"3TN";#N/A,#N/A,FALSE,"3TP";#N/A,#N/A,FALSE,"3SJ";#N/A,#N/A,FALSE,"3CJ";#N/A,#N/A,FALSE,"3CN";#N/A,#N/A,FALSE,"3CP";#N/A,#N/A,FALSE,"3A"}</definedName>
    <definedName name="___old3" localSheetId="12" hidden="1">{#N/A,#N/A,FALSE,"Summary";#N/A,#N/A,FALSE,"3TJ";#N/A,#N/A,FALSE,"3TN";#N/A,#N/A,FALSE,"3TP";#N/A,#N/A,FALSE,"3SJ";#N/A,#N/A,FALSE,"3CJ";#N/A,#N/A,FALSE,"3CN";#N/A,#N/A,FALSE,"3CP";#N/A,#N/A,FALSE,"3A"}</definedName>
    <definedName name="___old3" localSheetId="13" hidden="1">{#N/A,#N/A,FALSE,"Summary";#N/A,#N/A,FALSE,"3TJ";#N/A,#N/A,FALSE,"3TN";#N/A,#N/A,FALSE,"3TP";#N/A,#N/A,FALSE,"3SJ";#N/A,#N/A,FALSE,"3CJ";#N/A,#N/A,FALSE,"3CN";#N/A,#N/A,FALSE,"3CP";#N/A,#N/A,FALSE,"3A"}</definedName>
    <definedName name="___old3" localSheetId="14" hidden="1">{#N/A,#N/A,FALSE,"Summary";#N/A,#N/A,FALSE,"3TJ";#N/A,#N/A,FALSE,"3TN";#N/A,#N/A,FALSE,"3TP";#N/A,#N/A,FALSE,"3SJ";#N/A,#N/A,FALSE,"3CJ";#N/A,#N/A,FALSE,"3CN";#N/A,#N/A,FALSE,"3CP";#N/A,#N/A,FALSE,"3A"}</definedName>
    <definedName name="___old3" localSheetId="16" hidden="1">{#N/A,#N/A,FALSE,"Summary";#N/A,#N/A,FALSE,"3TJ";#N/A,#N/A,FALSE,"3TN";#N/A,#N/A,FALSE,"3TP";#N/A,#N/A,FALSE,"3SJ";#N/A,#N/A,FALSE,"3CJ";#N/A,#N/A,FALSE,"3CN";#N/A,#N/A,FALSE,"3CP";#N/A,#N/A,FALSE,"3A"}</definedName>
    <definedName name="___old3" localSheetId="18" hidden="1">{#N/A,#N/A,FALSE,"Summary";#N/A,#N/A,FALSE,"3TJ";#N/A,#N/A,FALSE,"3TN";#N/A,#N/A,FALSE,"3TP";#N/A,#N/A,FALSE,"3SJ";#N/A,#N/A,FALSE,"3CJ";#N/A,#N/A,FALSE,"3CN";#N/A,#N/A,FALSE,"3CP";#N/A,#N/A,FALSE,"3A"}</definedName>
    <definedName name="___old3" localSheetId="28" hidden="1">{#N/A,#N/A,FALSE,"Summary";#N/A,#N/A,FALSE,"3TJ";#N/A,#N/A,FALSE,"3TN";#N/A,#N/A,FALSE,"3TP";#N/A,#N/A,FALSE,"3SJ";#N/A,#N/A,FALSE,"3CJ";#N/A,#N/A,FALSE,"3CN";#N/A,#N/A,FALSE,"3CP";#N/A,#N/A,FALSE,"3A"}</definedName>
    <definedName name="___old3" localSheetId="30" hidden="1">{#N/A,#N/A,FALSE,"Summary";#N/A,#N/A,FALSE,"3TJ";#N/A,#N/A,FALSE,"3TN";#N/A,#N/A,FALSE,"3TP";#N/A,#N/A,FALSE,"3SJ";#N/A,#N/A,FALSE,"3CJ";#N/A,#N/A,FALSE,"3CN";#N/A,#N/A,FALSE,"3CP";#N/A,#N/A,FALSE,"3A"}</definedName>
    <definedName name="___old3" localSheetId="32" hidden="1">{#N/A,#N/A,FALSE,"Summary";#N/A,#N/A,FALSE,"3TJ";#N/A,#N/A,FALSE,"3TN";#N/A,#N/A,FALSE,"3TP";#N/A,#N/A,FALSE,"3SJ";#N/A,#N/A,FALSE,"3CJ";#N/A,#N/A,FALSE,"3CN";#N/A,#N/A,FALSE,"3CP";#N/A,#N/A,FALSE,"3A"}</definedName>
    <definedName name="___old3" hidden="1">{#N/A,#N/A,FALSE,"Summary";#N/A,#N/A,FALSE,"3TJ";#N/A,#N/A,FALSE,"3TN";#N/A,#N/A,FALSE,"3TP";#N/A,#N/A,FALSE,"3SJ";#N/A,#N/A,FALSE,"3CJ";#N/A,#N/A,FALSE,"3CN";#N/A,#N/A,FALSE,"3CP";#N/A,#N/A,FALSE,"3A"}</definedName>
    <definedName name="___old3_1">#N/A</definedName>
    <definedName name="___old4" localSheetId="32">#REF!</definedName>
    <definedName name="___old4">#REF!</definedName>
    <definedName name="___old5" localSheetId="6" hidden="1">{#N/A,#N/A,FALSE,"Summary";#N/A,#N/A,FALSE,"3TJ";#N/A,#N/A,FALSE,"3TN";#N/A,#N/A,FALSE,"3TP";#N/A,#N/A,FALSE,"3SJ";#N/A,#N/A,FALSE,"3CJ";#N/A,#N/A,FALSE,"3CN";#N/A,#N/A,FALSE,"3CP";#N/A,#N/A,FALSE,"3A"}</definedName>
    <definedName name="___old5" localSheetId="10" hidden="1">{#N/A,#N/A,FALSE,"Summary";#N/A,#N/A,FALSE,"3TJ";#N/A,#N/A,FALSE,"3TN";#N/A,#N/A,FALSE,"3TP";#N/A,#N/A,FALSE,"3SJ";#N/A,#N/A,FALSE,"3CJ";#N/A,#N/A,FALSE,"3CN";#N/A,#N/A,FALSE,"3CP";#N/A,#N/A,FALSE,"3A"}</definedName>
    <definedName name="___old5" localSheetId="12" hidden="1">{#N/A,#N/A,FALSE,"Summary";#N/A,#N/A,FALSE,"3TJ";#N/A,#N/A,FALSE,"3TN";#N/A,#N/A,FALSE,"3TP";#N/A,#N/A,FALSE,"3SJ";#N/A,#N/A,FALSE,"3CJ";#N/A,#N/A,FALSE,"3CN";#N/A,#N/A,FALSE,"3CP";#N/A,#N/A,FALSE,"3A"}</definedName>
    <definedName name="___old5" localSheetId="13" hidden="1">{#N/A,#N/A,FALSE,"Summary";#N/A,#N/A,FALSE,"3TJ";#N/A,#N/A,FALSE,"3TN";#N/A,#N/A,FALSE,"3TP";#N/A,#N/A,FALSE,"3SJ";#N/A,#N/A,FALSE,"3CJ";#N/A,#N/A,FALSE,"3CN";#N/A,#N/A,FALSE,"3CP";#N/A,#N/A,FALSE,"3A"}</definedName>
    <definedName name="___old5" localSheetId="14" hidden="1">{#N/A,#N/A,FALSE,"Summary";#N/A,#N/A,FALSE,"3TJ";#N/A,#N/A,FALSE,"3TN";#N/A,#N/A,FALSE,"3TP";#N/A,#N/A,FALSE,"3SJ";#N/A,#N/A,FALSE,"3CJ";#N/A,#N/A,FALSE,"3CN";#N/A,#N/A,FALSE,"3CP";#N/A,#N/A,FALSE,"3A"}</definedName>
    <definedName name="___old5" localSheetId="16" hidden="1">{#N/A,#N/A,FALSE,"Summary";#N/A,#N/A,FALSE,"3TJ";#N/A,#N/A,FALSE,"3TN";#N/A,#N/A,FALSE,"3TP";#N/A,#N/A,FALSE,"3SJ";#N/A,#N/A,FALSE,"3CJ";#N/A,#N/A,FALSE,"3CN";#N/A,#N/A,FALSE,"3CP";#N/A,#N/A,FALSE,"3A"}</definedName>
    <definedName name="___old5" localSheetId="18" hidden="1">{#N/A,#N/A,FALSE,"Summary";#N/A,#N/A,FALSE,"3TJ";#N/A,#N/A,FALSE,"3TN";#N/A,#N/A,FALSE,"3TP";#N/A,#N/A,FALSE,"3SJ";#N/A,#N/A,FALSE,"3CJ";#N/A,#N/A,FALSE,"3CN";#N/A,#N/A,FALSE,"3CP";#N/A,#N/A,FALSE,"3A"}</definedName>
    <definedName name="___old5" localSheetId="28" hidden="1">{#N/A,#N/A,FALSE,"Summary";#N/A,#N/A,FALSE,"3TJ";#N/A,#N/A,FALSE,"3TN";#N/A,#N/A,FALSE,"3TP";#N/A,#N/A,FALSE,"3SJ";#N/A,#N/A,FALSE,"3CJ";#N/A,#N/A,FALSE,"3CN";#N/A,#N/A,FALSE,"3CP";#N/A,#N/A,FALSE,"3A"}</definedName>
    <definedName name="___old5" localSheetId="30" hidden="1">{#N/A,#N/A,FALSE,"Summary";#N/A,#N/A,FALSE,"3TJ";#N/A,#N/A,FALSE,"3TN";#N/A,#N/A,FALSE,"3TP";#N/A,#N/A,FALSE,"3SJ";#N/A,#N/A,FALSE,"3CJ";#N/A,#N/A,FALSE,"3CN";#N/A,#N/A,FALSE,"3CP";#N/A,#N/A,FALSE,"3A"}</definedName>
    <definedName name="___old5" localSheetId="32" hidden="1">{#N/A,#N/A,FALSE,"Summary";#N/A,#N/A,FALSE,"3TJ";#N/A,#N/A,FALSE,"3TN";#N/A,#N/A,FALSE,"3TP";#N/A,#N/A,FALSE,"3SJ";#N/A,#N/A,FALSE,"3CJ";#N/A,#N/A,FALSE,"3CN";#N/A,#N/A,FALSE,"3CP";#N/A,#N/A,FALSE,"3A"}</definedName>
    <definedName name="___old5" hidden="1">{#N/A,#N/A,FALSE,"Summary";#N/A,#N/A,FALSE,"3TJ";#N/A,#N/A,FALSE,"3TN";#N/A,#N/A,FALSE,"3TP";#N/A,#N/A,FALSE,"3SJ";#N/A,#N/A,FALSE,"3CJ";#N/A,#N/A,FALSE,"3CN";#N/A,#N/A,FALSE,"3CP";#N/A,#N/A,FALSE,"3A"}</definedName>
    <definedName name="___old5_1">#N/A</definedName>
    <definedName name="___old6" localSheetId="32">#REF!</definedName>
    <definedName name="___old6">#REF!</definedName>
    <definedName name="___old7" localSheetId="6" hidden="1">{#N/A,#N/A,FALSE,"Summary";#N/A,#N/A,FALSE,"3TJ";#N/A,#N/A,FALSE,"3TN";#N/A,#N/A,FALSE,"3TP";#N/A,#N/A,FALSE,"3SJ";#N/A,#N/A,FALSE,"3CJ";#N/A,#N/A,FALSE,"3CN";#N/A,#N/A,FALSE,"3CP";#N/A,#N/A,FALSE,"3A"}</definedName>
    <definedName name="___old7" localSheetId="10" hidden="1">{#N/A,#N/A,FALSE,"Summary";#N/A,#N/A,FALSE,"3TJ";#N/A,#N/A,FALSE,"3TN";#N/A,#N/A,FALSE,"3TP";#N/A,#N/A,FALSE,"3SJ";#N/A,#N/A,FALSE,"3CJ";#N/A,#N/A,FALSE,"3CN";#N/A,#N/A,FALSE,"3CP";#N/A,#N/A,FALSE,"3A"}</definedName>
    <definedName name="___old7" localSheetId="12" hidden="1">{#N/A,#N/A,FALSE,"Summary";#N/A,#N/A,FALSE,"3TJ";#N/A,#N/A,FALSE,"3TN";#N/A,#N/A,FALSE,"3TP";#N/A,#N/A,FALSE,"3SJ";#N/A,#N/A,FALSE,"3CJ";#N/A,#N/A,FALSE,"3CN";#N/A,#N/A,FALSE,"3CP";#N/A,#N/A,FALSE,"3A"}</definedName>
    <definedName name="___old7" localSheetId="13" hidden="1">{#N/A,#N/A,FALSE,"Summary";#N/A,#N/A,FALSE,"3TJ";#N/A,#N/A,FALSE,"3TN";#N/A,#N/A,FALSE,"3TP";#N/A,#N/A,FALSE,"3SJ";#N/A,#N/A,FALSE,"3CJ";#N/A,#N/A,FALSE,"3CN";#N/A,#N/A,FALSE,"3CP";#N/A,#N/A,FALSE,"3A"}</definedName>
    <definedName name="___old7" localSheetId="14" hidden="1">{#N/A,#N/A,FALSE,"Summary";#N/A,#N/A,FALSE,"3TJ";#N/A,#N/A,FALSE,"3TN";#N/A,#N/A,FALSE,"3TP";#N/A,#N/A,FALSE,"3SJ";#N/A,#N/A,FALSE,"3CJ";#N/A,#N/A,FALSE,"3CN";#N/A,#N/A,FALSE,"3CP";#N/A,#N/A,FALSE,"3A"}</definedName>
    <definedName name="___old7" localSheetId="16" hidden="1">{#N/A,#N/A,FALSE,"Summary";#N/A,#N/A,FALSE,"3TJ";#N/A,#N/A,FALSE,"3TN";#N/A,#N/A,FALSE,"3TP";#N/A,#N/A,FALSE,"3SJ";#N/A,#N/A,FALSE,"3CJ";#N/A,#N/A,FALSE,"3CN";#N/A,#N/A,FALSE,"3CP";#N/A,#N/A,FALSE,"3A"}</definedName>
    <definedName name="___old7" localSheetId="18" hidden="1">{#N/A,#N/A,FALSE,"Summary";#N/A,#N/A,FALSE,"3TJ";#N/A,#N/A,FALSE,"3TN";#N/A,#N/A,FALSE,"3TP";#N/A,#N/A,FALSE,"3SJ";#N/A,#N/A,FALSE,"3CJ";#N/A,#N/A,FALSE,"3CN";#N/A,#N/A,FALSE,"3CP";#N/A,#N/A,FALSE,"3A"}</definedName>
    <definedName name="___old7" localSheetId="28" hidden="1">{#N/A,#N/A,FALSE,"Summary";#N/A,#N/A,FALSE,"3TJ";#N/A,#N/A,FALSE,"3TN";#N/A,#N/A,FALSE,"3TP";#N/A,#N/A,FALSE,"3SJ";#N/A,#N/A,FALSE,"3CJ";#N/A,#N/A,FALSE,"3CN";#N/A,#N/A,FALSE,"3CP";#N/A,#N/A,FALSE,"3A"}</definedName>
    <definedName name="___old7" localSheetId="30" hidden="1">{#N/A,#N/A,FALSE,"Summary";#N/A,#N/A,FALSE,"3TJ";#N/A,#N/A,FALSE,"3TN";#N/A,#N/A,FALSE,"3TP";#N/A,#N/A,FALSE,"3SJ";#N/A,#N/A,FALSE,"3CJ";#N/A,#N/A,FALSE,"3CN";#N/A,#N/A,FALSE,"3CP";#N/A,#N/A,FALSE,"3A"}</definedName>
    <definedName name="___old7" localSheetId="32" hidden="1">{#N/A,#N/A,FALSE,"Summary";#N/A,#N/A,FALSE,"3TJ";#N/A,#N/A,FALSE,"3TN";#N/A,#N/A,FALSE,"3TP";#N/A,#N/A,FALSE,"3SJ";#N/A,#N/A,FALSE,"3CJ";#N/A,#N/A,FALSE,"3CN";#N/A,#N/A,FALSE,"3CP";#N/A,#N/A,FALSE,"3A"}</definedName>
    <definedName name="___old7" hidden="1">{#N/A,#N/A,FALSE,"Summary";#N/A,#N/A,FALSE,"3TJ";#N/A,#N/A,FALSE,"3TN";#N/A,#N/A,FALSE,"3TP";#N/A,#N/A,FALSE,"3SJ";#N/A,#N/A,FALSE,"3CJ";#N/A,#N/A,FALSE,"3CN";#N/A,#N/A,FALSE,"3CP";#N/A,#N/A,FALSE,"3A"}</definedName>
    <definedName name="___old7_1">#N/A</definedName>
    <definedName name="___pa1" localSheetId="32">#REF!</definedName>
    <definedName name="___pa1">#REF!</definedName>
    <definedName name="___pa2" localSheetId="32">#REF!</definedName>
    <definedName name="___pa2">#REF!</definedName>
    <definedName name="___PAG1" localSheetId="32">#REF!</definedName>
    <definedName name="___PAG1">#REF!</definedName>
    <definedName name="___PAG1_1">"#REF!"</definedName>
    <definedName name="___PAG2" localSheetId="32">#REF!</definedName>
    <definedName name="___PAG2">#REF!</definedName>
    <definedName name="___PAG2_1">"#REF!"</definedName>
    <definedName name="___PAG3" localSheetId="32">#REF!</definedName>
    <definedName name="___PAG3">#REF!</definedName>
    <definedName name="___PAG3_1">"#REF!"</definedName>
    <definedName name="___PC09" localSheetId="32">#REF!</definedName>
    <definedName name="___PC09">#REF!</definedName>
    <definedName name="___pc1" localSheetId="32">#REF!</definedName>
    <definedName name="___pc1">#REF!</definedName>
    <definedName name="___pc2" localSheetId="10">#REF!</definedName>
    <definedName name="___pc2" localSheetId="12">#REF!</definedName>
    <definedName name="___pc2" localSheetId="13">#REF!</definedName>
    <definedName name="___pc2" localSheetId="14">#REF!</definedName>
    <definedName name="___pc2" localSheetId="16">#REF!</definedName>
    <definedName name="___pc2" localSheetId="18">#REF!</definedName>
    <definedName name="___pc2" localSheetId="28">#REF!</definedName>
    <definedName name="___pc2" localSheetId="30">#REF!</definedName>
    <definedName name="___pc2" localSheetId="32">#REF!</definedName>
    <definedName name="___pc2">#REF!</definedName>
    <definedName name="___pc3" localSheetId="10">#REF!</definedName>
    <definedName name="___pc3" localSheetId="13">#REF!</definedName>
    <definedName name="___pc3" localSheetId="14">#REF!</definedName>
    <definedName name="___pc3" localSheetId="28">#REF!</definedName>
    <definedName name="___pc3" localSheetId="30">#REF!</definedName>
    <definedName name="___pc3">#REF!</definedName>
    <definedName name="___pcc1" localSheetId="32">#REF!</definedName>
    <definedName name="___pcc1">#REF!</definedName>
    <definedName name="___pcc2" localSheetId="32">#REF!</definedName>
    <definedName name="___pcc2">#REF!</definedName>
    <definedName name="___pcc3" localSheetId="32">#REF!</definedName>
    <definedName name="___pcc3">#REF!</definedName>
    <definedName name="___PCC4" localSheetId="32">#REF!</definedName>
    <definedName name="___PCC4">#REF!</definedName>
    <definedName name="___pd1" localSheetId="32">#REF!</definedName>
    <definedName name="___pd1">#REF!</definedName>
    <definedName name="___pd1_1">"#REF!"</definedName>
    <definedName name="___pd2" localSheetId="32">#REF!</definedName>
    <definedName name="___pd2">#REF!</definedName>
    <definedName name="___pd2_1">"#REF!"</definedName>
    <definedName name="___PK2" localSheetId="32" hidden="1">{"'장비'!$A$3:$M$12"}</definedName>
    <definedName name="___PK2" hidden="1">{"'장비'!$A$3:$M$12"}</definedName>
    <definedName name="___PKG3" localSheetId="32" hidden="1">{"'장비'!$A$3:$M$12"}</definedName>
    <definedName name="___PKG3" hidden="1">{"'장비'!$A$3:$M$12"}</definedName>
    <definedName name="___plb1" localSheetId="32">#REF!</definedName>
    <definedName name="___plb1">#REF!</definedName>
    <definedName name="___plb2" localSheetId="32">#REF!</definedName>
    <definedName name="___plb2">#REF!</definedName>
    <definedName name="___plb3" localSheetId="32">#REF!</definedName>
    <definedName name="___plb3">#REF!</definedName>
    <definedName name="___plb4" localSheetId="32">#REF!</definedName>
    <definedName name="___plb4">#REF!</definedName>
    <definedName name="___PN1" localSheetId="32">#REF!</definedName>
    <definedName name="___PN1">#REF!</definedName>
    <definedName name="___PO7" localSheetId="32">#REF!</definedName>
    <definedName name="___PO7">#REF!</definedName>
    <definedName name="___PO8" localSheetId="32">#REF!</definedName>
    <definedName name="___PO8">#REF!</definedName>
    <definedName name="___PO9" localSheetId="32">#REF!</definedName>
    <definedName name="___PO9">#REF!</definedName>
    <definedName name="___POP3" localSheetId="32">#REF!</definedName>
    <definedName name="___POP3">#REF!</definedName>
    <definedName name="___PR1">#N/A</definedName>
    <definedName name="___PVC1" localSheetId="32">#REF!</definedName>
    <definedName name="___PVC1">#REF!</definedName>
    <definedName name="___PVC2" localSheetId="32">#REF!</definedName>
    <definedName name="___PVC2">#REF!</definedName>
    <definedName name="___qqq222" localSheetId="32" hidden="1">{"'장비'!$A$3:$M$12"}</definedName>
    <definedName name="___qqq222" hidden="1">{"'장비'!$A$3:$M$12"}</definedName>
    <definedName name="___QTY07" localSheetId="32">#REF!</definedName>
    <definedName name="___QTY07">#REF!</definedName>
    <definedName name="___QTY1">#N/A</definedName>
    <definedName name="___QTY12" localSheetId="32">#REF!</definedName>
    <definedName name="___QTY12">#REF!</definedName>
    <definedName name="___qty2" localSheetId="32">#REF!</definedName>
    <definedName name="___qty2">#REF!</definedName>
    <definedName name="___QTY21" localSheetId="32">#REF!</definedName>
    <definedName name="___QTY21">#REF!</definedName>
    <definedName name="___QTY22" localSheetId="32">#REF!</definedName>
    <definedName name="___QTY22">#REF!</definedName>
    <definedName name="___qty3" localSheetId="32">#REF!</definedName>
    <definedName name="___qty3">#REF!</definedName>
    <definedName name="___QTY33" localSheetId="32">#REF!</definedName>
    <definedName name="___QTY33">#REF!</definedName>
    <definedName name="___QTY34" localSheetId="32">#REF!</definedName>
    <definedName name="___QTY34">#REF!</definedName>
    <definedName name="___QTY35" localSheetId="32">#REF!</definedName>
    <definedName name="___QTY35">#REF!</definedName>
    <definedName name="___QTY36" localSheetId="32">#REF!</definedName>
    <definedName name="___QTY36">#REF!</definedName>
    <definedName name="___QTY39" localSheetId="32">#REF!</definedName>
    <definedName name="___QTY39">#REF!</definedName>
    <definedName name="___qty4" localSheetId="32">#REF!</definedName>
    <definedName name="___qty4">#REF!</definedName>
    <definedName name="___QTY42" localSheetId="32">#REF!</definedName>
    <definedName name="___QTY42">#REF!</definedName>
    <definedName name="___QTY43" localSheetId="32">#REF!</definedName>
    <definedName name="___QTY43">#REF!</definedName>
    <definedName name="___QTY45" localSheetId="32">#REF!</definedName>
    <definedName name="___QTY45">#REF!</definedName>
    <definedName name="___QTY46" localSheetId="32">#REF!</definedName>
    <definedName name="___QTY46">#REF!</definedName>
    <definedName name="___QTY48" localSheetId="32">#REF!</definedName>
    <definedName name="___QTY48">#REF!</definedName>
    <definedName name="___QTY49" localSheetId="32">#REF!</definedName>
    <definedName name="___QTY49">#REF!</definedName>
    <definedName name="___QTY52" localSheetId="32">#REF!</definedName>
    <definedName name="___QTY52">#REF!</definedName>
    <definedName name="___QTY53" localSheetId="32">#REF!</definedName>
    <definedName name="___QTY53">#REF!</definedName>
    <definedName name="___QTY54" localSheetId="32">#REF!</definedName>
    <definedName name="___QTY54">#REF!</definedName>
    <definedName name="___QTY55" localSheetId="32">#REF!</definedName>
    <definedName name="___QTY55">#REF!</definedName>
    <definedName name="___QTY82" localSheetId="32">#REF!</definedName>
    <definedName name="___QTY82">#REF!</definedName>
    <definedName name="___QTY84" localSheetId="32">#REF!</definedName>
    <definedName name="___QTY84">#REF!</definedName>
    <definedName name="___R" localSheetId="32">#REF!</definedName>
    <definedName name="___R">#REF!</definedName>
    <definedName name="___RBS1" localSheetId="32">#REF!</definedName>
    <definedName name="___RBS1">#REF!</definedName>
    <definedName name="___RE100" localSheetId="32">#REF!</definedName>
    <definedName name="___RE100">#REF!</definedName>
    <definedName name="___RE104" localSheetId="32">#REF!</definedName>
    <definedName name="___RE104">#REF!</definedName>
    <definedName name="___RE112" localSheetId="32">#REF!</definedName>
    <definedName name="___RE112">#REF!</definedName>
    <definedName name="___RE26" localSheetId="32">#REF!</definedName>
    <definedName name="___RE26">#REF!</definedName>
    <definedName name="___RE28" localSheetId="32">#REF!</definedName>
    <definedName name="___RE28">#REF!</definedName>
    <definedName name="___RE30" localSheetId="32">#REF!</definedName>
    <definedName name="___RE30">#REF!</definedName>
    <definedName name="___RE32" localSheetId="32">#REF!</definedName>
    <definedName name="___RE32">#REF!</definedName>
    <definedName name="___RE34" localSheetId="32">#REF!</definedName>
    <definedName name="___RE34">#REF!</definedName>
    <definedName name="___RE36" localSheetId="32">#REF!</definedName>
    <definedName name="___RE36">#REF!</definedName>
    <definedName name="___RE38" localSheetId="32">#REF!</definedName>
    <definedName name="___RE38">#REF!</definedName>
    <definedName name="___RE40" localSheetId="32">#REF!</definedName>
    <definedName name="___RE40">#REF!</definedName>
    <definedName name="___RE42" localSheetId="32">#REF!</definedName>
    <definedName name="___RE42">#REF!</definedName>
    <definedName name="___RE44" localSheetId="32">#REF!</definedName>
    <definedName name="___RE44">#REF!</definedName>
    <definedName name="___RE48" localSheetId="32">#REF!</definedName>
    <definedName name="___RE48">#REF!</definedName>
    <definedName name="___RE52" localSheetId="32">#REF!</definedName>
    <definedName name="___RE52">#REF!</definedName>
    <definedName name="___RE56" localSheetId="32">#REF!</definedName>
    <definedName name="___RE56">#REF!</definedName>
    <definedName name="___RE60" localSheetId="32">#REF!</definedName>
    <definedName name="___RE60">#REF!</definedName>
    <definedName name="___RE64" localSheetId="32">#REF!</definedName>
    <definedName name="___RE64">#REF!</definedName>
    <definedName name="___RE68" localSheetId="32">#REF!</definedName>
    <definedName name="___RE68">#REF!</definedName>
    <definedName name="___RE72" localSheetId="32">#REF!</definedName>
    <definedName name="___RE72">#REF!</definedName>
    <definedName name="___RE76" localSheetId="32">#REF!</definedName>
    <definedName name="___RE76">#REF!</definedName>
    <definedName name="___RE80" localSheetId="32">#REF!</definedName>
    <definedName name="___RE80">#REF!</definedName>
    <definedName name="___RE88" localSheetId="32">#REF!</definedName>
    <definedName name="___RE88">#REF!</definedName>
    <definedName name="___RE92" localSheetId="32">#REF!</definedName>
    <definedName name="___RE92">#REF!</definedName>
    <definedName name="___RE96" localSheetId="32">#REF!</definedName>
    <definedName name="___RE96">#REF!</definedName>
    <definedName name="___res1" localSheetId="32">#REF!</definedName>
    <definedName name="___res1">#REF!</definedName>
    <definedName name="___rim4" localSheetId="32">#REF!</definedName>
    <definedName name="___rim4">#REF!</definedName>
    <definedName name="___rm4" localSheetId="32">#REF!</definedName>
    <definedName name="___rm4">#REF!</definedName>
    <definedName name="___rnd2">2</definedName>
    <definedName name="___S3" localSheetId="32" hidden="1">{#N/A,#N/A,FALSE,"포장2"}</definedName>
    <definedName name="___S3" hidden="1">{#N/A,#N/A,FALSE,"포장2"}</definedName>
    <definedName name="___SC1">#N/A</definedName>
    <definedName name="___SCH10" localSheetId="32">#REF!</definedName>
    <definedName name="___SCH10">#REF!</definedName>
    <definedName name="___SCH40" localSheetId="32">#REF!</definedName>
    <definedName name="___SCH40">#REF!</definedName>
    <definedName name="___sdb2" localSheetId="32">#REF!</definedName>
    <definedName name="___sdb2">#REF!</definedName>
    <definedName name="___sec1" localSheetId="32">#REF!</definedName>
    <definedName name="___sec1">#REF!</definedName>
    <definedName name="___SEC1200" localSheetId="32">#REF!</definedName>
    <definedName name="___SEC1200">#REF!</definedName>
    <definedName name="___SEC15030" localSheetId="32">#REF!</definedName>
    <definedName name="___SEC15030">#REF!</definedName>
    <definedName name="___SEC15060" localSheetId="32">#REF!</definedName>
    <definedName name="___SEC15060">#REF!</definedName>
    <definedName name="___SEC15100" localSheetId="32">#REF!</definedName>
    <definedName name="___SEC15100">#REF!</definedName>
    <definedName name="___SEC15110" localSheetId="32">#REF!</definedName>
    <definedName name="___SEC15110">#REF!</definedName>
    <definedName name="___SEC15125" localSheetId="32">#REF!</definedName>
    <definedName name="___SEC15125">#REF!</definedName>
    <definedName name="___SEC15160" localSheetId="32">#REF!</definedName>
    <definedName name="___SEC15160">#REF!</definedName>
    <definedName name="___SEC15175" localSheetId="32">#REF!</definedName>
    <definedName name="___SEC15175">#REF!</definedName>
    <definedName name="___SEC15290" localSheetId="32">#REF!</definedName>
    <definedName name="___SEC15290">#REF!</definedName>
    <definedName name="___SEC15310" localSheetId="32">#REF!</definedName>
    <definedName name="___SEC15310">#REF!</definedName>
    <definedName name="___SEC15420" localSheetId="32">#REF!</definedName>
    <definedName name="___SEC15420">#REF!</definedName>
    <definedName name="___SEC15440" localSheetId="32">#REF!</definedName>
    <definedName name="___SEC15440">#REF!</definedName>
    <definedName name="___SEC15470" localSheetId="32">#REF!</definedName>
    <definedName name="___SEC15470">#REF!</definedName>
    <definedName name="___SEC15486" localSheetId="32">#REF!</definedName>
    <definedName name="___SEC15486">#REF!</definedName>
    <definedName name="___SEC15540" localSheetId="32">#REF!</definedName>
    <definedName name="___SEC15540">#REF!</definedName>
    <definedName name="___SEC15610" localSheetId="32">#REF!</definedName>
    <definedName name="___SEC15610">#REF!</definedName>
    <definedName name="___SEC15625" localSheetId="32">#REF!</definedName>
    <definedName name="___SEC15625">#REF!</definedName>
    <definedName name="___SEC15680" localSheetId="32">#REF!</definedName>
    <definedName name="___SEC15680">#REF!</definedName>
    <definedName name="___SEC15850" localSheetId="32">#REF!</definedName>
    <definedName name="___SEC15850">#REF!</definedName>
    <definedName name="___SEC15865" localSheetId="32">#REF!</definedName>
    <definedName name="___SEC15865">#REF!</definedName>
    <definedName name="___SEC15875" localSheetId="32">#REF!</definedName>
    <definedName name="___SEC15875">#REF!</definedName>
    <definedName name="___SEC15890" localSheetId="32">#REF!</definedName>
    <definedName name="___SEC15890">#REF!</definedName>
    <definedName name="___SEC15910" localSheetId="32">#REF!</definedName>
    <definedName name="___SEC15910">#REF!</definedName>
    <definedName name="___SEC15940" localSheetId="32">#REF!</definedName>
    <definedName name="___SEC15940">#REF!</definedName>
    <definedName name="___SEC15975" localSheetId="32">#REF!</definedName>
    <definedName name="___SEC15975">#REF!</definedName>
    <definedName name="___Sec2" localSheetId="32">#REF!</definedName>
    <definedName name="___Sec2">#REF!</definedName>
    <definedName name="___sec3" localSheetId="32">#REF!</definedName>
    <definedName name="___sec3">#REF!</definedName>
    <definedName name="___Sec4" localSheetId="32">#REF!</definedName>
    <definedName name="___Sec4">#REF!</definedName>
    <definedName name="___sec5" localSheetId="32">#REF!</definedName>
    <definedName name="___sec5">#REF!</definedName>
    <definedName name="___sec6" localSheetId="32">#REF!</definedName>
    <definedName name="___sec6">#REF!</definedName>
    <definedName name="___sec7" localSheetId="32">#REF!</definedName>
    <definedName name="___sec7">#REF!</definedName>
    <definedName name="___sec71" localSheetId="32">#REF!</definedName>
    <definedName name="___sec71">#REF!</definedName>
    <definedName name="___SEC77" localSheetId="32">#REF!</definedName>
    <definedName name="___SEC77">#REF!</definedName>
    <definedName name="___sec8" localSheetId="32">#REF!</definedName>
    <definedName name="___sec8">#REF!</definedName>
    <definedName name="___sec81" localSheetId="32">#REF!</definedName>
    <definedName name="___sec81">#REF!</definedName>
    <definedName name="___SEC88" localSheetId="32">#REF!</definedName>
    <definedName name="___SEC88">#REF!</definedName>
    <definedName name="___SEC9" localSheetId="32">#REF!</definedName>
    <definedName name="___SEC9">#REF!</definedName>
    <definedName name="___sel2" localSheetId="32">#REF!,#REF!,#REF!,#REF!,#REF!,#REF!,#REF!,#REF!,#REF!,#REF!,#REF!,#REF!,#REF!,#REF!,#REF!,#REF!,#REF!,#REF!,#REF!,#REF!</definedName>
    <definedName name="___sel2">#REF!,#REF!,#REF!,#REF!,#REF!,#REF!,#REF!,#REF!,#REF!,#REF!,#REF!,#REF!,#REF!,#REF!,#REF!,#REF!,#REF!,#REF!,#REF!,#REF!</definedName>
    <definedName name="___sep1" localSheetId="32">#REF!</definedName>
    <definedName name="___sep1">#REF!</definedName>
    <definedName name="___SF1" localSheetId="32">#REF!</definedName>
    <definedName name="___SF1">#REF!</definedName>
    <definedName name="___sft2" localSheetId="32">#REF!</definedName>
    <definedName name="___sft2">#REF!</definedName>
    <definedName name="___SH1" localSheetId="32">#REF!</definedName>
    <definedName name="___SH1">#REF!</definedName>
    <definedName name="___SH2" localSheetId="32">#REF!</definedName>
    <definedName name="___SH2">#REF!</definedName>
    <definedName name="___SH3" localSheetId="32">#REF!</definedName>
    <definedName name="___SH3">#REF!</definedName>
    <definedName name="___SH4" localSheetId="32">#REF!</definedName>
    <definedName name="___SH4">#REF!</definedName>
    <definedName name="___SH5" localSheetId="32">#REF!</definedName>
    <definedName name="___SH5">#REF!</definedName>
    <definedName name="___SHR1" localSheetId="10">#REF!</definedName>
    <definedName name="___SHR1" localSheetId="28">#REF!</definedName>
    <definedName name="___SHR1" localSheetId="30">#REF!</definedName>
    <definedName name="___SHR1">#REF!</definedName>
    <definedName name="___SHR2" localSheetId="10">#REF!</definedName>
    <definedName name="___SHR2" localSheetId="28">#REF!</definedName>
    <definedName name="___SHR2" localSheetId="30">#REF!</definedName>
    <definedName name="___SHR2">#REF!</definedName>
    <definedName name="___sw1" localSheetId="32">#REF!</definedName>
    <definedName name="___sw1">#REF!</definedName>
    <definedName name="___sw1_1">"#REF!"</definedName>
    <definedName name="___sw2" localSheetId="32">#REF!</definedName>
    <definedName name="___sw2">#REF!</definedName>
    <definedName name="___sw2_1">"#REF!"</definedName>
    <definedName name="___sw3" localSheetId="32">#REF!</definedName>
    <definedName name="___sw3">#REF!</definedName>
    <definedName name="___sw3_1">"#REF!"</definedName>
    <definedName name="___sw4" localSheetId="32">#REF!</definedName>
    <definedName name="___sw4">#REF!</definedName>
    <definedName name="___sw4_1">"#REF!"</definedName>
    <definedName name="___sw5" localSheetId="32">#REF!</definedName>
    <definedName name="___sw5">#REF!</definedName>
    <definedName name="___sw5_1">"#REF!"</definedName>
    <definedName name="___sw6" localSheetId="32">#REF!</definedName>
    <definedName name="___sw6">#REF!</definedName>
    <definedName name="___sw6_1">"#REF!"</definedName>
    <definedName name="___sw7" localSheetId="32">#REF!</definedName>
    <definedName name="___sw7">#REF!</definedName>
    <definedName name="___sw7_1">"#REF!"</definedName>
    <definedName name="___sw70609" localSheetId="32">#REF!</definedName>
    <definedName name="___sw70609">#REF!</definedName>
    <definedName name="___sw8" localSheetId="32">#REF!</definedName>
    <definedName name="___sw8">#REF!</definedName>
    <definedName name="___sw8_1">"#REF!"</definedName>
    <definedName name="___sw9" localSheetId="32">#REF!</definedName>
    <definedName name="___sw9">#REF!</definedName>
    <definedName name="___sy1" localSheetId="32">#REF!</definedName>
    <definedName name="___sy1">#REF!</definedName>
    <definedName name="___tab2" localSheetId="32">#REF!</definedName>
    <definedName name="___tab2">#REF!</definedName>
    <definedName name="___tbc2" localSheetId="10">#REF!</definedName>
    <definedName name="___tbc2" localSheetId="28">#REF!</definedName>
    <definedName name="___tbc2" localSheetId="30">#REF!</definedName>
    <definedName name="___tbc2">#REF!</definedName>
    <definedName name="___tbc3" localSheetId="10">#REF!</definedName>
    <definedName name="___tbc3" localSheetId="28">#REF!</definedName>
    <definedName name="___tbc3" localSheetId="30">#REF!</definedName>
    <definedName name="___tbc3">#REF!</definedName>
    <definedName name="___TC1" localSheetId="32" hidden="1">{#N/A,#N/A,FALSE,"물량산출"}</definedName>
    <definedName name="___TC1" hidden="1">{#N/A,#N/A,FALSE,"물량산출"}</definedName>
    <definedName name="___tf1">#N/A</definedName>
    <definedName name="___tf2">#N/A</definedName>
    <definedName name="___tf3">#N/A</definedName>
    <definedName name="___tf4">#N/A</definedName>
    <definedName name="___tfd1">#N/A</definedName>
    <definedName name="___tfd2">#N/A</definedName>
    <definedName name="___tfd3">#N/A</definedName>
    <definedName name="___tfd4">#N/A</definedName>
    <definedName name="___tk1" localSheetId="32">#REF!</definedName>
    <definedName name="___tk1">#REF!</definedName>
    <definedName name="___tr1">#N/A</definedName>
    <definedName name="___tr2">#N/A</definedName>
    <definedName name="___tr3">#N/A</definedName>
    <definedName name="___trd1">#N/A</definedName>
    <definedName name="___trd2">#N/A</definedName>
    <definedName name="___trd3">#N/A</definedName>
    <definedName name="___TT2" localSheetId="32">#REF!</definedName>
    <definedName name="___TT2">#REF!</definedName>
    <definedName name="___TTL1000" localSheetId="32">#REF!</definedName>
    <definedName name="___TTL1000">#REF!</definedName>
    <definedName name="___TTL2000" localSheetId="32">#REF!</definedName>
    <definedName name="___TTL2000">#REF!</definedName>
    <definedName name="___TTL3000" localSheetId="32">#REF!</definedName>
    <definedName name="___TTL3000">#REF!</definedName>
    <definedName name="___TTL4000" localSheetId="32">#REF!</definedName>
    <definedName name="___TTL4000">#REF!</definedName>
    <definedName name="___TTL5000" localSheetId="32">#REF!</definedName>
    <definedName name="___TTL5000">#REF!</definedName>
    <definedName name="___TTL5400" localSheetId="32">#REF!</definedName>
    <definedName name="___TTL5400">#REF!</definedName>
    <definedName name="___TTL6000" localSheetId="32">#REF!</definedName>
    <definedName name="___TTL6000">#REF!</definedName>
    <definedName name="___TTL9000" localSheetId="32">#REF!</definedName>
    <definedName name="___TTL9000">#REF!</definedName>
    <definedName name="___U14" localSheetId="32">#REF!</definedName>
    <definedName name="___U14">#REF!</definedName>
    <definedName name="___U60" localSheetId="32">#REF!</definedName>
    <definedName name="___U60">#REF!</definedName>
    <definedName name="___uv10" localSheetId="32">#REF!</definedName>
    <definedName name="___uv10">#REF!</definedName>
    <definedName name="___vay1" localSheetId="10">#REF!</definedName>
    <definedName name="___vay1" localSheetId="28">#REF!</definedName>
    <definedName name="___vay1" localSheetId="30">#REF!</definedName>
    <definedName name="___vay1">#REF!</definedName>
    <definedName name="___vay2" localSheetId="10">#REF!</definedName>
    <definedName name="___vay2" localSheetId="28">#REF!</definedName>
    <definedName name="___vay2" localSheetId="30">#REF!</definedName>
    <definedName name="___vay2">#REF!</definedName>
    <definedName name="___vc1" localSheetId="32">#REF!</definedName>
    <definedName name="___vc1">#REF!</definedName>
    <definedName name="___vc2" localSheetId="32">#REF!</definedName>
    <definedName name="___vc2">#REF!</definedName>
    <definedName name="___vc3" localSheetId="32">#REF!</definedName>
    <definedName name="___vc3">#REF!</definedName>
    <definedName name="___wet1" localSheetId="32">#REF!</definedName>
    <definedName name="___wet1">#REF!</definedName>
    <definedName name="___wet4" localSheetId="32" hidden="1">{#N/A,#N/A,FALSE,"포장1";#N/A,#N/A,FALSE,"포장1"}</definedName>
    <definedName name="___wet4" hidden="1">{#N/A,#N/A,FALSE,"포장1";#N/A,#N/A,FALSE,"포장1"}</definedName>
    <definedName name="___wid2" localSheetId="10">#REF!</definedName>
    <definedName name="___wid2" localSheetId="28">#REF!</definedName>
    <definedName name="___wid2" localSheetId="30">#REF!</definedName>
    <definedName name="___wid2" localSheetId="32">#REF!</definedName>
    <definedName name="___wid2">#REF!</definedName>
    <definedName name="___wid3" localSheetId="10">#REF!</definedName>
    <definedName name="___wid3" localSheetId="28">#REF!</definedName>
    <definedName name="___wid3" localSheetId="30">#REF!</definedName>
    <definedName name="___wid3" localSheetId="32">#REF!</definedName>
    <definedName name="___wid3">#REF!</definedName>
    <definedName name="___WP1" localSheetId="32">#REF!</definedName>
    <definedName name="___WP1">#REF!</definedName>
    <definedName name="___wrn9" localSheetId="32" hidden="1">{#N/A,#N/A,TRUE,"9"" Twin, 26"" Csg";#N/A,#N/A,TRUE,"9"" Twin, 9-5'8 Csg";#N/A,#N/A,TRUE,"9"" Twin, 7"" Csg";#N/A,#N/A,TRUE,"9"" Twin, 2-7'8 Tbg"}</definedName>
    <definedName name="___wrn9" hidden="1">{#N/A,#N/A,TRUE,"9"" Twin, 26"" Csg";#N/A,#N/A,TRUE,"9"" Twin, 9-5'8 Csg";#N/A,#N/A,TRUE,"9"" Twin, 7"" Csg";#N/A,#N/A,TRUE,"9"" Twin, 2-7'8 Tbg"}</definedName>
    <definedName name="___x2" localSheetId="32">#REF!</definedName>
    <definedName name="___x2">#REF!</definedName>
    <definedName name="___x3" localSheetId="32">#REF!</definedName>
    <definedName name="___x3">#REF!</definedName>
    <definedName name="___x4" localSheetId="32">#REF!</definedName>
    <definedName name="___x4">#REF!</definedName>
    <definedName name="___xlfn.BAHTTEXT" hidden="1">#NAME?</definedName>
    <definedName name="___xlfn.SUMIFS" hidden="1">#NAME?</definedName>
    <definedName name="___xlnm.Criteria">"#REF!"</definedName>
    <definedName name="___xlnm.Criteria_11">"#REF!"</definedName>
    <definedName name="___xlnm.Criteria_13">"#REF!"</definedName>
    <definedName name="___xlnm.Criteria_14">"#REF!"</definedName>
    <definedName name="___xlnm.Criteria_16">"#REF!"</definedName>
    <definedName name="___xlnm.Criteria_19">"#REF!"</definedName>
    <definedName name="___xlnm.Criteria_20">"#REF!"</definedName>
    <definedName name="___xlnm.Criteria_3">"#REF!"</definedName>
    <definedName name="___xlnm.Criteria_4">"#REF!"</definedName>
    <definedName name="___xlnm.Criteria_5">"#REF!"</definedName>
    <definedName name="___xlnm.Criteria_6">"#REF!"</definedName>
    <definedName name="___xlnm.Criteria_7">"#REF!"</definedName>
    <definedName name="___xlnm.Database">"#REF!"</definedName>
    <definedName name="___xlnm.Database_11">"#REF!"</definedName>
    <definedName name="___xlnm.Database_13">"#REF!"</definedName>
    <definedName name="___xlnm.Database_14">"#REF!"</definedName>
    <definedName name="___xlnm.Database_16">"#REF!"</definedName>
    <definedName name="___xlnm.Database_20">"#REF!"</definedName>
    <definedName name="___xlnm.Database_3">"#REF!"</definedName>
    <definedName name="___xlnm.Database_4">"#REF!"</definedName>
    <definedName name="___xlnm.Database_6">"#REF!"</definedName>
    <definedName name="___xlnm.Database_7">"#REF!"</definedName>
    <definedName name="___xlnm.Extract">"#REF!"</definedName>
    <definedName name="___xlnm.Extract_11">"#REF!"</definedName>
    <definedName name="___xlnm.Extract_13">"#REF!"</definedName>
    <definedName name="___xlnm.Extract_14">"#REF!"</definedName>
    <definedName name="___xlnm.Extract_16">"#REF!"</definedName>
    <definedName name="___xlnm.Extract_20">"#REF!"</definedName>
    <definedName name="___xlnm.Extract_3">"#REF!"</definedName>
    <definedName name="___xlnm.Extract_4">"#REF!"</definedName>
    <definedName name="___xlnm.Extract_6">"#REF!"</definedName>
    <definedName name="___xlnm.Extract_7">"#REF!"</definedName>
    <definedName name="___xlnm.Print_Area" localSheetId="32">#REF!</definedName>
    <definedName name="___xlnm.Print_Area">#REF!</definedName>
    <definedName name="___xlnm.Print_Area_1" localSheetId="32">#REF!</definedName>
    <definedName name="___xlnm.Print_Area_1">#REF!</definedName>
    <definedName name="___xlnm.Print_Area_11" localSheetId="32">#REF!</definedName>
    <definedName name="___xlnm.Print_Area_11">#REF!</definedName>
    <definedName name="___xlnm.Print_Area_13">"$#REF!.$A$1:$N$45"</definedName>
    <definedName name="___xlnm.Print_Area_2" localSheetId="32">#REF!</definedName>
    <definedName name="___xlnm.Print_Area_2">#REF!</definedName>
    <definedName name="___xlnm.Print_Area_3" localSheetId="32">#REF!</definedName>
    <definedName name="___xlnm.Print_Area_3">#REF!</definedName>
    <definedName name="___xlnm.Print_Area_4">"$#REF!.$A$1:$M$48"</definedName>
    <definedName name="___xlnm.Print_Area_5">"$#REF!.$A$1:$M$46"</definedName>
    <definedName name="___xlnm.Print_Area_7" localSheetId="32">#REF!</definedName>
    <definedName name="___xlnm.Print_Area_7">#REF!</definedName>
    <definedName name="___xlnm.Print_Area_8">"$#REF!.$A$1:$N$52"</definedName>
    <definedName name="___xlnm.Print_Area_9" localSheetId="32">#REF!</definedName>
    <definedName name="___xlnm.Print_Area_9">#REF!</definedName>
    <definedName name="___xlnm.Print_Titles" localSheetId="32">#REF!</definedName>
    <definedName name="___xlnm.Print_Titles">#REF!</definedName>
    <definedName name="___xlnm.Print_Titles_1">#N/A</definedName>
    <definedName name="___xlnm.Print_Titles_1_1">#N/A</definedName>
    <definedName name="___xlnm.Print_Titles_2" localSheetId="32">#REF!</definedName>
    <definedName name="___xlnm.Print_Titles_2">#REF!</definedName>
    <definedName name="___xlnm.Print_Titles_3" localSheetId="32">#REF!</definedName>
    <definedName name="___xlnm.Print_Titles_3">#REF!</definedName>
    <definedName name="___yy5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yy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_z1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___z1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__1.2">#N/A</definedName>
    <definedName name="__1.3">#N/A</definedName>
    <definedName name="__1.4">#N/A</definedName>
    <definedName name="__1_" localSheetId="32">#REF!</definedName>
    <definedName name="__1_">#REF!</definedName>
    <definedName name="__1__123Graph_ACHART_1" localSheetId="32" hidden="1">#REF!</definedName>
    <definedName name="__1__123Graph_ACHART_1" hidden="1">#REF!</definedName>
    <definedName name="__123Graph_A" localSheetId="10" hidden="1">#REF!</definedName>
    <definedName name="__123Graph_A" localSheetId="12" hidden="1">#REF!</definedName>
    <definedName name="__123Graph_A" localSheetId="13" hidden="1">#REF!</definedName>
    <definedName name="__123Graph_A" localSheetId="14" hidden="1">#REF!</definedName>
    <definedName name="__123Graph_A" localSheetId="16" hidden="1">#REF!</definedName>
    <definedName name="__123Graph_A" localSheetId="18" hidden="1">#REF!</definedName>
    <definedName name="__123Graph_A" localSheetId="28" hidden="1">#REF!</definedName>
    <definedName name="__123Graph_A" localSheetId="30" hidden="1">#REF!</definedName>
    <definedName name="__123Graph_A" localSheetId="32" hidden="1">#REF!</definedName>
    <definedName name="__123Graph_A" hidden="1">#REF!</definedName>
    <definedName name="__123Graph_A_1">"#REF!"</definedName>
    <definedName name="__123Graph_ACHART1" localSheetId="10" hidden="1">#REF!</definedName>
    <definedName name="__123Graph_ACHART1" localSheetId="13" hidden="1">#REF!</definedName>
    <definedName name="__123Graph_ACHART1" localSheetId="14" hidden="1">#REF!</definedName>
    <definedName name="__123Graph_ACHART1" localSheetId="28" hidden="1">#REF!</definedName>
    <definedName name="__123Graph_ACHART1" localSheetId="30" hidden="1">#REF!</definedName>
    <definedName name="__123Graph_ACHART1" localSheetId="32" hidden="1">#REF!</definedName>
    <definedName name="__123Graph_ACHART1" hidden="1">#REF!</definedName>
    <definedName name="__123Graph_ACURRENT" localSheetId="6" hidden="1">#REF!</definedName>
    <definedName name="__123Graph_ACURRENT" localSheetId="10" hidden="1">#REF!</definedName>
    <definedName name="__123Graph_ACURRENT" localSheetId="12" hidden="1">#REF!</definedName>
    <definedName name="__123Graph_ACURRENT" localSheetId="16" hidden="1">#REF!</definedName>
    <definedName name="__123Graph_ACURRENT" localSheetId="18" hidden="1">#REF!</definedName>
    <definedName name="__123Graph_ACURRENT" localSheetId="24" hidden="1">#REF!</definedName>
    <definedName name="__123Graph_ACURRENT" localSheetId="28" hidden="1">#REF!</definedName>
    <definedName name="__123Graph_ACURRENT" localSheetId="30" hidden="1">#REF!</definedName>
    <definedName name="__123Graph_ACURRENT" localSheetId="32" hidden="1">'R-ELECTRICAL'!#REF!</definedName>
    <definedName name="__123Graph_ACURRENT" hidden="1">#REF!</definedName>
    <definedName name="__123Graph_ACURRENT_1">#N/A</definedName>
    <definedName name="__123Graph_ACURVE" localSheetId="10" hidden="1">#REF!</definedName>
    <definedName name="__123Graph_ACURVE" localSheetId="28" hidden="1">#REF!</definedName>
    <definedName name="__123Graph_ACURVE" localSheetId="30" hidden="1">#REF!</definedName>
    <definedName name="__123Graph_ACURVE" localSheetId="32" hidden="1">#REF!</definedName>
    <definedName name="__123Graph_ACURVE" hidden="1">#REF!</definedName>
    <definedName name="__123Graph_ACURVE_1">"#REF!"</definedName>
    <definedName name="__123Graph_AFLOW" localSheetId="32" hidden="1">#REF!</definedName>
    <definedName name="__123Graph_AFLOW" hidden="1">#REF!</definedName>
    <definedName name="__123Graph_AMONTH" localSheetId="32" hidden="1">#REF!</definedName>
    <definedName name="__123Graph_AMONTH" hidden="1">#REF!</definedName>
    <definedName name="__123Graph_APAY" localSheetId="10" hidden="1">#REF!</definedName>
    <definedName name="__123Graph_APAY" localSheetId="28" hidden="1">#REF!</definedName>
    <definedName name="__123Graph_APAY" localSheetId="30" hidden="1">#REF!</definedName>
    <definedName name="__123Graph_APAY" localSheetId="32" hidden="1">#REF!</definedName>
    <definedName name="__123Graph_APAY" hidden="1">#REF!</definedName>
    <definedName name="__123Graph_APAY_1">"#REF!"</definedName>
    <definedName name="__123Graph_AUTXSP1" localSheetId="10" hidden="1">#REF!</definedName>
    <definedName name="__123Graph_AUTXSP1" localSheetId="28" hidden="1">#REF!</definedName>
    <definedName name="__123Graph_AUTXSP1" localSheetId="30" hidden="1">#REF!</definedName>
    <definedName name="__123Graph_AUTXSP1" localSheetId="32" hidden="1">#REF!</definedName>
    <definedName name="__123Graph_AUTXSP1" hidden="1">#REF!</definedName>
    <definedName name="__123Graph_AUTXSP2" localSheetId="10" hidden="1">#REF!</definedName>
    <definedName name="__123Graph_AUTXSP2" localSheetId="28" hidden="1">#REF!</definedName>
    <definedName name="__123Graph_AUTXSP2" localSheetId="30" hidden="1">#REF!</definedName>
    <definedName name="__123Graph_AUTXSP2" localSheetId="32" hidden="1">#REF!</definedName>
    <definedName name="__123Graph_AUTXSP2" hidden="1">#REF!</definedName>
    <definedName name="__123Graph_B" localSheetId="10" hidden="1">#REF!</definedName>
    <definedName name="__123Graph_B" localSheetId="28" hidden="1">#REF!</definedName>
    <definedName name="__123Graph_B" localSheetId="30" hidden="1">#REF!</definedName>
    <definedName name="__123Graph_B" localSheetId="32" hidden="1">#REF!</definedName>
    <definedName name="__123Graph_B" hidden="1">#REF!</definedName>
    <definedName name="__123Graph_B_1">#N/A</definedName>
    <definedName name="__123Graph_BCURRENT" localSheetId="32" hidden="1">#REF!</definedName>
    <definedName name="__123Graph_BCURRENT" hidden="1">#REF!</definedName>
    <definedName name="__123Graph_BUTXSP1" localSheetId="10" hidden="1">#REF!</definedName>
    <definedName name="__123Graph_BUTXSP1" localSheetId="28" hidden="1">#REF!</definedName>
    <definedName name="__123Graph_BUTXSP1" localSheetId="30" hidden="1">#REF!</definedName>
    <definedName name="__123Graph_BUTXSP1" localSheetId="32" hidden="1">#REF!</definedName>
    <definedName name="__123Graph_BUTXSP1" hidden="1">#REF!</definedName>
    <definedName name="__123Graph_BUTXSP2" localSheetId="10" hidden="1">#REF!</definedName>
    <definedName name="__123Graph_BUTXSP2" localSheetId="28" hidden="1">#REF!</definedName>
    <definedName name="__123Graph_BUTXSP2" localSheetId="30" hidden="1">#REF!</definedName>
    <definedName name="__123Graph_BUTXSP2" localSheetId="32" hidden="1">#REF!</definedName>
    <definedName name="__123Graph_BUTXSP2" hidden="1">#REF!</definedName>
    <definedName name="__123Graph_C" localSheetId="10" hidden="1">#REF!</definedName>
    <definedName name="__123Graph_C" localSheetId="28" hidden="1">#REF!</definedName>
    <definedName name="__123Graph_C" localSheetId="30" hidden="1">#REF!</definedName>
    <definedName name="__123Graph_C" hidden="1">#REF!</definedName>
    <definedName name="__123Graph_C_1">#N/A</definedName>
    <definedName name="__123Graph_CCURRENT" localSheetId="32" hidden="1">#REF!</definedName>
    <definedName name="__123Graph_CCURRENT" hidden="1">#REF!</definedName>
    <definedName name="__123Graph_D" localSheetId="10" hidden="1">#REF!</definedName>
    <definedName name="__123Graph_D" localSheetId="28" hidden="1">#REF!</definedName>
    <definedName name="__123Graph_D" localSheetId="30" hidden="1">#REF!</definedName>
    <definedName name="__123Graph_D" localSheetId="32" hidden="1">#REF!</definedName>
    <definedName name="__123Graph_D" hidden="1">#REF!</definedName>
    <definedName name="__123Graph_D_1">#N/A</definedName>
    <definedName name="__123Graph_DCURRENT" localSheetId="32" hidden="1">#REF!</definedName>
    <definedName name="__123Graph_DCURRENT" hidden="1">#REF!</definedName>
    <definedName name="__123Graph_E" localSheetId="10" hidden="1">#REF!</definedName>
    <definedName name="__123Graph_E" localSheetId="28" hidden="1">#REF!</definedName>
    <definedName name="__123Graph_E" localSheetId="30" hidden="1">#REF!</definedName>
    <definedName name="__123Graph_E" localSheetId="32" hidden="1">#REF!</definedName>
    <definedName name="__123Graph_E" hidden="1">#REF!</definedName>
    <definedName name="__123Graph_E_1">#N/A</definedName>
    <definedName name="__123Graph_ECURRENT" localSheetId="32" hidden="1">#REF!</definedName>
    <definedName name="__123Graph_ECURRENT" hidden="1">#REF!</definedName>
    <definedName name="__123Graph_F" localSheetId="10" hidden="1">#REF!</definedName>
    <definedName name="__123Graph_F" localSheetId="28" hidden="1">#REF!</definedName>
    <definedName name="__123Graph_F" localSheetId="30" hidden="1">#REF!</definedName>
    <definedName name="__123Graph_F" localSheetId="32" hidden="1">#REF!</definedName>
    <definedName name="__123Graph_F" hidden="1">#REF!</definedName>
    <definedName name="__123Graph_F_1">#N/A</definedName>
    <definedName name="__123Graph_FCURRENT" localSheetId="32" hidden="1">#REF!</definedName>
    <definedName name="__123Graph_FCURRENT" hidden="1">#REF!</definedName>
    <definedName name="__123Graph_LBL_A" localSheetId="32" hidden="1">#REF!</definedName>
    <definedName name="__123Graph_LBL_A" hidden="1">#REF!</definedName>
    <definedName name="__123Graph_X" localSheetId="10" hidden="1">#REF!</definedName>
    <definedName name="__123Graph_X" localSheetId="28" hidden="1">#REF!</definedName>
    <definedName name="__123Graph_X" localSheetId="30" hidden="1">#REF!</definedName>
    <definedName name="__123Graph_X" localSheetId="32" hidden="1">#REF!</definedName>
    <definedName name="__123Graph_X" hidden="1">#REF!</definedName>
    <definedName name="__123Graph_X_1">"#REF!"</definedName>
    <definedName name="__123Graph_XCHART1" localSheetId="10" hidden="1">#REF!</definedName>
    <definedName name="__123Graph_XCHART1" localSheetId="28" hidden="1">#REF!</definedName>
    <definedName name="__123Graph_XCHART1" localSheetId="30" hidden="1">#REF!</definedName>
    <definedName name="__123Graph_XCHART1" localSheetId="32" hidden="1">#REF!</definedName>
    <definedName name="__123Graph_XCHART1" hidden="1">#REF!</definedName>
    <definedName name="__123Graph_XCURRENT" localSheetId="10" hidden="1">#REF!</definedName>
    <definedName name="__123Graph_XCURRENT" localSheetId="28" hidden="1">#REF!</definedName>
    <definedName name="__123Graph_XCURRENT" localSheetId="30" hidden="1">#REF!</definedName>
    <definedName name="__123Graph_XCURRENT" localSheetId="32" hidden="1">#REF!</definedName>
    <definedName name="__123Graph_XCURRENT" hidden="1">#REF!</definedName>
    <definedName name="__123Graph_XCURVE" localSheetId="10" hidden="1">#REF!</definedName>
    <definedName name="__123Graph_XCURVE" localSheetId="28" hidden="1">#REF!</definedName>
    <definedName name="__123Graph_XCURVE" localSheetId="30" hidden="1">#REF!</definedName>
    <definedName name="__123Graph_XCURVE" localSheetId="32" hidden="1">#REF!</definedName>
    <definedName name="__123Graph_XCURVE" hidden="1">#REF!</definedName>
    <definedName name="__123Graph_XCURVE_1">"#REF!"</definedName>
    <definedName name="__123Graph_XPAY" localSheetId="10" hidden="1">#REF!</definedName>
    <definedName name="__123Graph_XPAY" localSheetId="28" hidden="1">#REF!</definedName>
    <definedName name="__123Graph_XPAY" localSheetId="30" hidden="1">#REF!</definedName>
    <definedName name="__123Graph_XPAY" localSheetId="32" hidden="1">#REF!</definedName>
    <definedName name="__123Graph_XPAY" hidden="1">#REF!</definedName>
    <definedName name="__123Graph_XPAY_1">"#REF!"</definedName>
    <definedName name="__123Graph_XUTXSP1" localSheetId="10" hidden="1">#REF!</definedName>
    <definedName name="__123Graph_XUTXSP1" localSheetId="28" hidden="1">#REF!</definedName>
    <definedName name="__123Graph_XUTXSP1" localSheetId="30" hidden="1">#REF!</definedName>
    <definedName name="__123Graph_XUTXSP1" localSheetId="32" hidden="1">#REF!</definedName>
    <definedName name="__123Graph_XUTXSP1" hidden="1">#REF!</definedName>
    <definedName name="__123Graph_XUTXSP2" localSheetId="10" hidden="1">#REF!</definedName>
    <definedName name="__123Graph_XUTXSP2" localSheetId="28" hidden="1">#REF!</definedName>
    <definedName name="__123Graph_XUTXSP2" localSheetId="30" hidden="1">#REF!</definedName>
    <definedName name="__123Graph_XUTXSP2" localSheetId="32" hidden="1">#REF!</definedName>
    <definedName name="__123Graph_XUTXSP2" hidden="1">#REF!</definedName>
    <definedName name="__1M_1" localSheetId="32">#REF!</definedName>
    <definedName name="__1M_1">#REF!</definedName>
    <definedName name="__2__123Graph_ACHART_2" localSheetId="32" hidden="1">#REF!</definedName>
    <definedName name="__2__123Graph_ACHART_2" hidden="1">#REF!</definedName>
    <definedName name="__2__123Graph_BCHART_1" localSheetId="32" hidden="1">#REF!</definedName>
    <definedName name="__2__123Graph_BCHART_1" hidden="1">#REF!</definedName>
    <definedName name="__27M_1" localSheetId="32">#REF!</definedName>
    <definedName name="__27M_1">#REF!</definedName>
    <definedName name="__28M_2" localSheetId="32">#REF!</definedName>
    <definedName name="__28M_2">#REF!</definedName>
    <definedName name="__2M_2" localSheetId="32">#REF!</definedName>
    <definedName name="__2M_2">#REF!</definedName>
    <definedName name="__3__123Graph_BCHART_2" localSheetId="32" hidden="1">#REF!</definedName>
    <definedName name="__3__123Graph_BCHART_2" hidden="1">#REF!</definedName>
    <definedName name="__3__123Graph_XCHART_1" localSheetId="32" hidden="1">#REF!</definedName>
    <definedName name="__3__123Graph_XCHART_1" hidden="1">#REF!</definedName>
    <definedName name="__4__123Graph_CCHART_1" localSheetId="32" hidden="1">#REF!</definedName>
    <definedName name="__4__123Graph_CCHART_1" hidden="1">#REF!</definedName>
    <definedName name="__5__123Graph_DCHART_1" localSheetId="32" hidden="1">#REF!</definedName>
    <definedName name="__5__123Graph_DCHART_1" hidden="1">#REF!</definedName>
    <definedName name="__5A.1">#N/A</definedName>
    <definedName name="__5A.2">#N/A</definedName>
    <definedName name="__5A.3">#N/A</definedName>
    <definedName name="__5B.1">#N/A</definedName>
    <definedName name="__5B.2">#N/A</definedName>
    <definedName name="__5B.3">#N/A</definedName>
    <definedName name="__5B.4">#N/A</definedName>
    <definedName name="__6.2">#N/A</definedName>
    <definedName name="__6.3">#N/A</definedName>
    <definedName name="__6.4">#N/A</definedName>
    <definedName name="__97" localSheetId="32">#REF!</definedName>
    <definedName name="__97">#REF!</definedName>
    <definedName name="__A1" localSheetId="32" hidden="1">{"year1",#N/A,FALSE,"IZT";"year2",#N/A,FALSE,"IZT"}</definedName>
    <definedName name="__A1" hidden="1">{"year1",#N/A,FALSE,"IZT";"year2",#N/A,FALSE,"IZT"}</definedName>
    <definedName name="__a100" localSheetId="32">#REF!</definedName>
    <definedName name="__a100">#REF!</definedName>
    <definedName name="__A100000" localSheetId="32">#REF!</definedName>
    <definedName name="__A100000">#REF!</definedName>
    <definedName name="__A31" localSheetId="32">#REF!</definedName>
    <definedName name="__A31">#REF!</definedName>
    <definedName name="__a65537" localSheetId="32">#REF!</definedName>
    <definedName name="__a65537">#REF!</definedName>
    <definedName name="__a65537_1">"#REF!"</definedName>
    <definedName name="__A65555" localSheetId="32">#REF!</definedName>
    <definedName name="__A65555">#REF!</definedName>
    <definedName name="__A65555_1">"#REF!"</definedName>
    <definedName name="__A655600" localSheetId="32">#REF!</definedName>
    <definedName name="__A655600">#REF!</definedName>
    <definedName name="__A655600_1">"#REF!"</definedName>
    <definedName name="__A65658" localSheetId="32">#REF!</definedName>
    <definedName name="__A65658">#REF!</definedName>
    <definedName name="__A65658_1">"#REF!"</definedName>
    <definedName name="__A65800" localSheetId="32">#REF!</definedName>
    <definedName name="__A65800">#REF!</definedName>
    <definedName name="__A66000" localSheetId="32">#REF!</definedName>
    <definedName name="__A66000">#REF!</definedName>
    <definedName name="__A70000" localSheetId="32">#REF!</definedName>
    <definedName name="__A70000">#REF!</definedName>
    <definedName name="__A80000" localSheetId="32">#REF!</definedName>
    <definedName name="__A80000">#REF!</definedName>
    <definedName name="__A99999" localSheetId="32">#REF!</definedName>
    <definedName name="__A99999">#REF!</definedName>
    <definedName name="__A999999" localSheetId="32">#REF!</definedName>
    <definedName name="__A999999">#REF!</definedName>
    <definedName name="__AA1" localSheetId="32">#REF!</definedName>
    <definedName name="__AA1">#REF!</definedName>
    <definedName name="__aaa10" localSheetId="32">#REF!</definedName>
    <definedName name="__aaa10">#REF!</definedName>
    <definedName name="__aaa5" localSheetId="32">#REF!</definedName>
    <definedName name="__aaa5">#REF!</definedName>
    <definedName name="__AAA51" localSheetId="32">#REF!</definedName>
    <definedName name="__AAA51">#REF!</definedName>
    <definedName name="__aaa55" localSheetId="32">#REF!</definedName>
    <definedName name="__aaa55">#REF!</definedName>
    <definedName name="__AAA6" localSheetId="32">#REF!</definedName>
    <definedName name="__AAA6">#REF!</definedName>
    <definedName name="__AAA7" localSheetId="32">#REF!</definedName>
    <definedName name="__AAA7">#REF!</definedName>
    <definedName name="__AAD5" localSheetId="32">#REF!</definedName>
    <definedName name="__AAD5">#REF!</definedName>
    <definedName name="__aad55" localSheetId="32">#REF!</definedName>
    <definedName name="__aad55">#REF!</definedName>
    <definedName name="__ab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b1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ct1">#REF!</definedName>
    <definedName name="__ADD2" localSheetId="32">#REF!</definedName>
    <definedName name="__ADD2">#REF!</definedName>
    <definedName name="__aj1" localSheetId="32">#REF!</definedName>
    <definedName name="__aj1">#REF!</definedName>
    <definedName name="__all1" localSheetId="32">#REF!</definedName>
    <definedName name="__all1">#REF!</definedName>
    <definedName name="__alt1" localSheetId="32">#REF!</definedName>
    <definedName name="__alt1">#REF!</definedName>
    <definedName name="__ALT2" localSheetId="32">#REF!</definedName>
    <definedName name="__ALT2">#REF!</definedName>
    <definedName name="__ALT3" localSheetId="32">#REF!</definedName>
    <definedName name="__ALT3">#REF!</definedName>
    <definedName name="__ALT4" localSheetId="32">#REF!</definedName>
    <definedName name="__ALT4">#REF!</definedName>
    <definedName name="__aoc10" localSheetId="32">#REF!</definedName>
    <definedName name="__aoc10">#REF!</definedName>
    <definedName name="__aoc11" localSheetId="32">#REF!</definedName>
    <definedName name="__aoc11">#REF!</definedName>
    <definedName name="__aoc7" localSheetId="32">#REF!</definedName>
    <definedName name="__aoc7">#REF!</definedName>
    <definedName name="__aoc8" localSheetId="32">#REF!</definedName>
    <definedName name="__aoc8">#REF!</definedName>
    <definedName name="__aoc9" localSheetId="32">#REF!</definedName>
    <definedName name="__aoc9">#REF!</definedName>
    <definedName name="__ARD1" localSheetId="32">#REF!</definedName>
    <definedName name="__ARD1">#REF!</definedName>
    <definedName name="__ARD2" localSheetId="32">#REF!</definedName>
    <definedName name="__ARD2">#REF!</definedName>
    <definedName name="__are2" localSheetId="32">#REF!</definedName>
    <definedName name="__are2">#REF!</definedName>
    <definedName name="__as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1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2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s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_AUX3" localSheetId="32">#REF!</definedName>
    <definedName name="__AUX3">#REF!</definedName>
    <definedName name="__B1" localSheetId="32">#REF!</definedName>
    <definedName name="__B1">#REF!</definedName>
    <definedName name="__B11" localSheetId="32">#REF!</definedName>
    <definedName name="__B11">#REF!</definedName>
    <definedName name="__B19000" localSheetId="32">#REF!</definedName>
    <definedName name="__B19000">#REF!</definedName>
    <definedName name="__B19999" localSheetId="32">#REF!</definedName>
    <definedName name="__B19999">#REF!</definedName>
    <definedName name="__B19999_1">"#REF!"</definedName>
    <definedName name="__B2" localSheetId="32">#REF!</definedName>
    <definedName name="__B2">#REF!</definedName>
    <definedName name="__B20000" localSheetId="32">#REF!</definedName>
    <definedName name="__B20000">#REF!</definedName>
    <definedName name="__b201185" localSheetId="32">#REF!</definedName>
    <definedName name="__b201185">#REF!</definedName>
    <definedName name="__B3" localSheetId="32">#REF!</definedName>
    <definedName name="__B3">#REF!</definedName>
    <definedName name="__B4" localSheetId="32">#REF!</definedName>
    <definedName name="__B4">#REF!</definedName>
    <definedName name="__B5" localSheetId="32">#REF!</definedName>
    <definedName name="__B5">#REF!</definedName>
    <definedName name="__B6" localSheetId="32">#REF!</definedName>
    <definedName name="__B6">#REF!</definedName>
    <definedName name="__B7" localSheetId="32">#REF!</definedName>
    <definedName name="__B7">#REF!</definedName>
    <definedName name="__B8" localSheetId="32">#REF!</definedName>
    <definedName name="__B8">#REF!</definedName>
    <definedName name="__B9" localSheetId="32">#REF!</definedName>
    <definedName name="__B9">#REF!</definedName>
    <definedName name="__Bas1" localSheetId="32">#REF!</definedName>
    <definedName name="__Bas1">#REF!</definedName>
    <definedName name="__Bas2" localSheetId="32">#REF!</definedName>
    <definedName name="__Bas2">#REF!</definedName>
    <definedName name="__BDR1">#N/A</definedName>
    <definedName name="__BDR2">#N/A</definedName>
    <definedName name="__BIL1" localSheetId="32">#REF!</definedName>
    <definedName name="__BIL1">#REF!</definedName>
    <definedName name="__bol1" localSheetId="32">#REF!</definedName>
    <definedName name="__bol1">#REF!</definedName>
    <definedName name="__boq1">#N/A</definedName>
    <definedName name="__boq1_1">#N/A</definedName>
    <definedName name="__BTM250" localSheetId="32">#REF!</definedName>
    <definedName name="__BTM250">#REF!</definedName>
    <definedName name="__BVS4">#N/A</definedName>
    <definedName name="__BVS4_1">#N/A</definedName>
    <definedName name="__C" localSheetId="32">#REF!</definedName>
    <definedName name="__C">#REF!</definedName>
    <definedName name="__can430">40.73</definedName>
    <definedName name="__can435">43.3</definedName>
    <definedName name="__cas1" localSheetId="32">#REF!</definedName>
    <definedName name="__cas1">#REF!</definedName>
    <definedName name="__cas10" localSheetId="32">#REF!</definedName>
    <definedName name="__cas10">#REF!</definedName>
    <definedName name="__cas11" localSheetId="32">#REF!</definedName>
    <definedName name="__cas11">#REF!</definedName>
    <definedName name="__cas2" localSheetId="32">#REF!</definedName>
    <definedName name="__cas2">#REF!</definedName>
    <definedName name="__cas3" localSheetId="32">#REF!</definedName>
    <definedName name="__cas3">#REF!</definedName>
    <definedName name="__cas4" localSheetId="32">#REF!</definedName>
    <definedName name="__cas4">#REF!</definedName>
    <definedName name="__cas5" localSheetId="32">#REF!</definedName>
    <definedName name="__cas5">#REF!</definedName>
    <definedName name="__cas6" localSheetId="32">#REF!</definedName>
    <definedName name="__cas6">#REF!</definedName>
    <definedName name="__cas7" localSheetId="32">#REF!</definedName>
    <definedName name="__cas7">#REF!</definedName>
    <definedName name="__cas8" localSheetId="32">#REF!</definedName>
    <definedName name="__cas8">#REF!</definedName>
    <definedName name="__cas9" localSheetId="32">#REF!</definedName>
    <definedName name="__cas9">#REF!</definedName>
    <definedName name="__CAT07" localSheetId="32">#REF!</definedName>
    <definedName name="__CAT07">#REF!</definedName>
    <definedName name="__cat1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cat123">#N/A</definedName>
    <definedName name="__CAT21" localSheetId="32">#REF!</definedName>
    <definedName name="__CAT21">#REF!</definedName>
    <definedName name="__CAT22" localSheetId="32">#REF!</definedName>
    <definedName name="__CAT22">#REF!</definedName>
    <definedName name="__CAT31" localSheetId="32">#REF!</definedName>
    <definedName name="__CAT31">#REF!</definedName>
    <definedName name="__CAT33" localSheetId="32">#REF!</definedName>
    <definedName name="__CAT33">#REF!</definedName>
    <definedName name="__CAT34" localSheetId="32">#REF!</definedName>
    <definedName name="__CAT34">#REF!</definedName>
    <definedName name="__CAT35" localSheetId="32">#REF!</definedName>
    <definedName name="__CAT35">#REF!</definedName>
    <definedName name="__CAT36" localSheetId="32">#REF!</definedName>
    <definedName name="__CAT36">#REF!</definedName>
    <definedName name="__CAT39" localSheetId="32">#REF!</definedName>
    <definedName name="__CAT39">#REF!</definedName>
    <definedName name="__CAT42" localSheetId="32">#REF!</definedName>
    <definedName name="__CAT42">#REF!</definedName>
    <definedName name="__CAT43" localSheetId="32">#REF!</definedName>
    <definedName name="__CAT43">#REF!</definedName>
    <definedName name="__CAT45" localSheetId="32">#REF!</definedName>
    <definedName name="__CAT45">#REF!</definedName>
    <definedName name="__CAT46" localSheetId="32">#REF!</definedName>
    <definedName name="__CAT46">#REF!</definedName>
    <definedName name="__CAT48" localSheetId="32">#REF!</definedName>
    <definedName name="__CAT48">#REF!</definedName>
    <definedName name="__CAT49" localSheetId="32">#REF!</definedName>
    <definedName name="__CAT49">#REF!</definedName>
    <definedName name="__CAT52" localSheetId="32">#REF!</definedName>
    <definedName name="__CAT52">#REF!</definedName>
    <definedName name="__CAT53" localSheetId="32">#REF!</definedName>
    <definedName name="__CAT53">#REF!</definedName>
    <definedName name="__CAT54" localSheetId="32">#REF!</definedName>
    <definedName name="__CAT54">#REF!</definedName>
    <definedName name="__CAT55" localSheetId="32">#REF!</definedName>
    <definedName name="__CAT55">#REF!</definedName>
    <definedName name="__CAT82" localSheetId="32">#REF!</definedName>
    <definedName name="__CAT82">#REF!</definedName>
    <definedName name="__CAT84" localSheetId="32">#REF!</definedName>
    <definedName name="__CAT84">#REF!</definedName>
    <definedName name="__ccr1" localSheetId="6" hidden="1">{#N/A,#N/A,TRUE,"Cover";#N/A,#N/A,TRUE,"Conts";#N/A,#N/A,TRUE,"VOS";#N/A,#N/A,TRUE,"Warrington";#N/A,#N/A,TRUE,"Widnes"}</definedName>
    <definedName name="__ccr1" localSheetId="10" hidden="1">{#N/A,#N/A,TRUE,"Cover";#N/A,#N/A,TRUE,"Conts";#N/A,#N/A,TRUE,"VOS";#N/A,#N/A,TRUE,"Warrington";#N/A,#N/A,TRUE,"Widnes"}</definedName>
    <definedName name="__ccr1" localSheetId="12" hidden="1">{#N/A,#N/A,TRUE,"Cover";#N/A,#N/A,TRUE,"Conts";#N/A,#N/A,TRUE,"VOS";#N/A,#N/A,TRUE,"Warrington";#N/A,#N/A,TRUE,"Widnes"}</definedName>
    <definedName name="__ccr1" localSheetId="13" hidden="1">{#N/A,#N/A,TRUE,"Cover";#N/A,#N/A,TRUE,"Conts";#N/A,#N/A,TRUE,"VOS";#N/A,#N/A,TRUE,"Warrington";#N/A,#N/A,TRUE,"Widnes"}</definedName>
    <definedName name="__ccr1" localSheetId="14" hidden="1">{#N/A,#N/A,TRUE,"Cover";#N/A,#N/A,TRUE,"Conts";#N/A,#N/A,TRUE,"VOS";#N/A,#N/A,TRUE,"Warrington";#N/A,#N/A,TRUE,"Widnes"}</definedName>
    <definedName name="__ccr1" localSheetId="16" hidden="1">{#N/A,#N/A,TRUE,"Cover";#N/A,#N/A,TRUE,"Conts";#N/A,#N/A,TRUE,"VOS";#N/A,#N/A,TRUE,"Warrington";#N/A,#N/A,TRUE,"Widnes"}</definedName>
    <definedName name="__ccr1" localSheetId="18" hidden="1">{#N/A,#N/A,TRUE,"Cover";#N/A,#N/A,TRUE,"Conts";#N/A,#N/A,TRUE,"VOS";#N/A,#N/A,TRUE,"Warrington";#N/A,#N/A,TRUE,"Widnes"}</definedName>
    <definedName name="__ccr1" localSheetId="28" hidden="1">{#N/A,#N/A,TRUE,"Cover";#N/A,#N/A,TRUE,"Conts";#N/A,#N/A,TRUE,"VOS";#N/A,#N/A,TRUE,"Warrington";#N/A,#N/A,TRUE,"Widnes"}</definedName>
    <definedName name="__ccr1" localSheetId="30" hidden="1">{#N/A,#N/A,TRUE,"Cover";#N/A,#N/A,TRUE,"Conts";#N/A,#N/A,TRUE,"VOS";#N/A,#N/A,TRUE,"Warrington";#N/A,#N/A,TRUE,"Widnes"}</definedName>
    <definedName name="__ccr1" localSheetId="32" hidden="1">{#N/A,#N/A,TRUE,"Cover";#N/A,#N/A,TRUE,"Conts";#N/A,#N/A,TRUE,"VOS";#N/A,#N/A,TRUE,"Warrington";#N/A,#N/A,TRUE,"Widnes"}</definedName>
    <definedName name="__ccr1" hidden="1">{#N/A,#N/A,TRUE,"Cover";#N/A,#N/A,TRUE,"Conts";#N/A,#N/A,TRUE,"VOS";#N/A,#N/A,TRUE,"Warrington";#N/A,#N/A,TRUE,"Widnes"}</definedName>
    <definedName name="__ccr1_1" localSheetId="6" hidden="1">{#N/A,#N/A,TRUE,"Cover";#N/A,#N/A,TRUE,"Conts";#N/A,#N/A,TRUE,"VOS";#N/A,#N/A,TRUE,"Warrington";#N/A,#N/A,TRUE,"Widnes"}</definedName>
    <definedName name="__ccr1_1" localSheetId="10" hidden="1">{#N/A,#N/A,TRUE,"Cover";#N/A,#N/A,TRUE,"Conts";#N/A,#N/A,TRUE,"VOS";#N/A,#N/A,TRUE,"Warrington";#N/A,#N/A,TRUE,"Widnes"}</definedName>
    <definedName name="__ccr1_1" localSheetId="12" hidden="1">{#N/A,#N/A,TRUE,"Cover";#N/A,#N/A,TRUE,"Conts";#N/A,#N/A,TRUE,"VOS";#N/A,#N/A,TRUE,"Warrington";#N/A,#N/A,TRUE,"Widnes"}</definedName>
    <definedName name="__ccr1_1" localSheetId="13" hidden="1">{#N/A,#N/A,TRUE,"Cover";#N/A,#N/A,TRUE,"Conts";#N/A,#N/A,TRUE,"VOS";#N/A,#N/A,TRUE,"Warrington";#N/A,#N/A,TRUE,"Widnes"}</definedName>
    <definedName name="__ccr1_1" localSheetId="14" hidden="1">{#N/A,#N/A,TRUE,"Cover";#N/A,#N/A,TRUE,"Conts";#N/A,#N/A,TRUE,"VOS";#N/A,#N/A,TRUE,"Warrington";#N/A,#N/A,TRUE,"Widnes"}</definedName>
    <definedName name="__ccr1_1" localSheetId="16" hidden="1">{#N/A,#N/A,TRUE,"Cover";#N/A,#N/A,TRUE,"Conts";#N/A,#N/A,TRUE,"VOS";#N/A,#N/A,TRUE,"Warrington";#N/A,#N/A,TRUE,"Widnes"}</definedName>
    <definedName name="__ccr1_1" localSheetId="18" hidden="1">{#N/A,#N/A,TRUE,"Cover";#N/A,#N/A,TRUE,"Conts";#N/A,#N/A,TRUE,"VOS";#N/A,#N/A,TRUE,"Warrington";#N/A,#N/A,TRUE,"Widnes"}</definedName>
    <definedName name="__ccr1_1" localSheetId="28" hidden="1">{#N/A,#N/A,TRUE,"Cover";#N/A,#N/A,TRUE,"Conts";#N/A,#N/A,TRUE,"VOS";#N/A,#N/A,TRUE,"Warrington";#N/A,#N/A,TRUE,"Widnes"}</definedName>
    <definedName name="__ccr1_1" localSheetId="30" hidden="1">{#N/A,#N/A,TRUE,"Cover";#N/A,#N/A,TRUE,"Conts";#N/A,#N/A,TRUE,"VOS";#N/A,#N/A,TRUE,"Warrington";#N/A,#N/A,TRUE,"Widnes"}</definedName>
    <definedName name="__ccr1_1" localSheetId="32" hidden="1">{#N/A,#N/A,TRUE,"Cover";#N/A,#N/A,TRUE,"Conts";#N/A,#N/A,TRUE,"VOS";#N/A,#N/A,TRUE,"Warrington";#N/A,#N/A,TRUE,"Widnes"}</definedName>
    <definedName name="__ccr1_1" hidden="1">{#N/A,#N/A,TRUE,"Cover";#N/A,#N/A,TRUE,"Conts";#N/A,#N/A,TRUE,"VOS";#N/A,#N/A,TRUE,"Warrington";#N/A,#N/A,TRUE,"Widnes"}</definedName>
    <definedName name="__ccr2" localSheetId="32" hidden="1">{#N/A,#N/A,TRUE,"Cover";#N/A,#N/A,TRUE,"Conts";#N/A,#N/A,TRUE,"VOS";#N/A,#N/A,TRUE,"Warrington";#N/A,#N/A,TRUE,"Widnes"}</definedName>
    <definedName name="__ccr2" hidden="1">{#N/A,#N/A,TRUE,"Cover";#N/A,#N/A,TRUE,"Conts";#N/A,#N/A,TRUE,"VOS";#N/A,#N/A,TRUE,"Warrington";#N/A,#N/A,TRUE,"Widnes"}</definedName>
    <definedName name="__COL1" localSheetId="32">#REF!</definedName>
    <definedName name="__COL1">#REF!</definedName>
    <definedName name="__COL1_1">"#REF!"</definedName>
    <definedName name="__Col2" localSheetId="32">#REF!</definedName>
    <definedName name="__Col2">#REF!</definedName>
    <definedName name="__Col3" localSheetId="32">#REF!</definedName>
    <definedName name="__Col3">#REF!</definedName>
    <definedName name="__Col4" localSheetId="32">#REF!</definedName>
    <definedName name="__Col4">#REF!</definedName>
    <definedName name="__Col5" localSheetId="32">#REF!</definedName>
    <definedName name="__Col5">#REF!</definedName>
    <definedName name="__com2" localSheetId="32" hidden="1">{"'Break down'!$A$4"}</definedName>
    <definedName name="__com2" hidden="1">{"'Break down'!$A$4"}</definedName>
    <definedName name="__CON1" localSheetId="32">#REF!</definedName>
    <definedName name="__CON1">#REF!</definedName>
    <definedName name="__CON2" localSheetId="32">#REF!</definedName>
    <definedName name="__CON2">#REF!</definedName>
    <definedName name="__CoO2" localSheetId="32">#REF!</definedName>
    <definedName name="__CoO2">#REF!</definedName>
    <definedName name="__CoO3" localSheetId="10">#REF!</definedName>
    <definedName name="__CoO3" localSheetId="12">#REF!</definedName>
    <definedName name="__CoO3" localSheetId="13">#REF!</definedName>
    <definedName name="__CoO3" localSheetId="14">#REF!</definedName>
    <definedName name="__CoO3" localSheetId="16">#REF!</definedName>
    <definedName name="__CoO3" localSheetId="18">#REF!</definedName>
    <definedName name="__CoO3" localSheetId="28">#REF!</definedName>
    <definedName name="__CoO3" localSheetId="30">#REF!</definedName>
    <definedName name="__CoO3">#REF!</definedName>
    <definedName name="__CoO4" localSheetId="10">#REF!</definedName>
    <definedName name="__CoO4" localSheetId="13">#REF!</definedName>
    <definedName name="__CoO4" localSheetId="14">#REF!</definedName>
    <definedName name="__CoO4" localSheetId="28">#REF!</definedName>
    <definedName name="__CoO4" localSheetId="30">#REF!</definedName>
    <definedName name="__CoO4">#REF!</definedName>
    <definedName name="__CoO5" localSheetId="10">#REF!</definedName>
    <definedName name="__CoO5" localSheetId="28">#REF!</definedName>
    <definedName name="__CoO5" localSheetId="30">#REF!</definedName>
    <definedName name="__CoO5">#REF!</definedName>
    <definedName name="__CoO6" localSheetId="10">#REF!</definedName>
    <definedName name="__CoO6" localSheetId="28">#REF!</definedName>
    <definedName name="__CoO6" localSheetId="30">#REF!</definedName>
    <definedName name="__CoO6">#REF!</definedName>
    <definedName name="__Ctr10" localSheetId="32">#REF!</definedName>
    <definedName name="__Ctr10">#REF!</definedName>
    <definedName name="__dao1" localSheetId="32">#REF!</definedName>
    <definedName name="__dao1">#REF!</definedName>
    <definedName name="__dao2" localSheetId="32">#REF!</definedName>
    <definedName name="__dao2">#REF!</definedName>
    <definedName name="__dap2" localSheetId="32">#REF!</definedName>
    <definedName name="__dap2">#REF!</definedName>
    <definedName name="__day1" localSheetId="32">#REF!</definedName>
    <definedName name="__day1">#REF!</definedName>
    <definedName name="__day2" localSheetId="32">#REF!</definedName>
    <definedName name="__day2">#REF!</definedName>
    <definedName name="__dbs1">#N/A</definedName>
    <definedName name="__dbs11">#N/A</definedName>
    <definedName name="__dbs76">#N/A</definedName>
    <definedName name="__dbu1" localSheetId="32">#REF!</definedName>
    <definedName name="__dbu1">#REF!</definedName>
    <definedName name="__dbu2" localSheetId="32">#REF!</definedName>
    <definedName name="__dbu2">#REF!</definedName>
    <definedName name="__dcd3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dcd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dep2" localSheetId="10">#REF!</definedName>
    <definedName name="__dep2" localSheetId="28">#REF!</definedName>
    <definedName name="__dep2" localSheetId="30">#REF!</definedName>
    <definedName name="__dep2" localSheetId="32">#REF!</definedName>
    <definedName name="__dep2">#REF!</definedName>
    <definedName name="__dep3" localSheetId="10">#REF!</definedName>
    <definedName name="__dep3" localSheetId="28">#REF!</definedName>
    <definedName name="__dep3" localSheetId="30">#REF!</definedName>
    <definedName name="__dep3" localSheetId="32">#REF!</definedName>
    <definedName name="__dep3">#REF!</definedName>
    <definedName name="__dim4" localSheetId="32">#REF!</definedName>
    <definedName name="__dim4">#REF!</definedName>
    <definedName name="__E2" localSheetId="32">#REF!</definedName>
    <definedName name="__E2">#REF!</definedName>
    <definedName name="__e20000" localSheetId="32">#REF!</definedName>
    <definedName name="__e20000">#REF!</definedName>
    <definedName name="__e20000_1">"#REF!"</definedName>
    <definedName name="__e99991" localSheetId="32">#REF!</definedName>
    <definedName name="__e99991">#REF!</definedName>
    <definedName name="__EE1" localSheetId="32" hidden="1">{#N/A,#N/A,FALSE,"단가표지"}</definedName>
    <definedName name="__EE1" hidden="1">{#N/A,#N/A,FALSE,"단가표지"}</definedName>
    <definedName name="__ee222" localSheetId="32" hidden="1">{#N/A,#N/A,TRUE,"Cover";#N/A,#N/A,TRUE,"Conts";#N/A,#N/A,TRUE,"VOS";#N/A,#N/A,TRUE,"Warrington";#N/A,#N/A,TRUE,"Widnes"}</definedName>
    <definedName name="__ee222" hidden="1">{#N/A,#N/A,TRUE,"Cover";#N/A,#N/A,TRUE,"Conts";#N/A,#N/A,TRUE,"VOS";#N/A,#N/A,TRUE,"Warrington";#N/A,#N/A,TRUE,"Widnes"}</definedName>
    <definedName name="__Eg616103" localSheetId="32">#REF!</definedName>
    <definedName name="__Eg616103">#REF!</definedName>
    <definedName name="__ELL45" localSheetId="32">#REF!</definedName>
    <definedName name="__ELL45">#REF!</definedName>
    <definedName name="__ELL90" localSheetId="32">#REF!</definedName>
    <definedName name="__ELL90">#REF!</definedName>
    <definedName name="__End1" localSheetId="32">#REF!</definedName>
    <definedName name="__End1">#REF!</definedName>
    <definedName name="__End2" localSheetId="32">#REF!</definedName>
    <definedName name="__End2">#REF!</definedName>
    <definedName name="__ert3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ert3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esr1" localSheetId="32">#REF!</definedName>
    <definedName name="__esr1">#REF!</definedName>
    <definedName name="__esr2" localSheetId="32">#REF!</definedName>
    <definedName name="__esr2">#REF!</definedName>
    <definedName name="__esr3" localSheetId="32">#REF!</definedName>
    <definedName name="__esr3">#REF!</definedName>
    <definedName name="__est1" localSheetId="10">#REF!</definedName>
    <definedName name="__est1" localSheetId="28">#REF!</definedName>
    <definedName name="__est1" localSheetId="30">#REF!</definedName>
    <definedName name="__est1">#REF!</definedName>
    <definedName name="__ETC01">#N/A</definedName>
    <definedName name="__exc1" localSheetId="32">#REF!</definedName>
    <definedName name="__exc1">#REF!</definedName>
    <definedName name="__exc1_1">"#REF!"</definedName>
    <definedName name="__exc11" localSheetId="32">#REF!</definedName>
    <definedName name="__exc11">#REF!</definedName>
    <definedName name="__exc11_1">"#REF!"</definedName>
    <definedName name="__exc2" localSheetId="32">#REF!</definedName>
    <definedName name="__exc2">#REF!</definedName>
    <definedName name="__exc2_1">"#REF!"</definedName>
    <definedName name="__EXC3" localSheetId="32">#REF!</definedName>
    <definedName name="__EXC3">#REF!</definedName>
    <definedName name="__EXC3_1">"#REF!"</definedName>
    <definedName name="__EXC4" localSheetId="32">#REF!</definedName>
    <definedName name="__EXC4">#REF!</definedName>
    <definedName name="__EXC4_1">"#REF!"</definedName>
    <definedName name="__ext2" localSheetId="10">#REF!</definedName>
    <definedName name="__ext2" localSheetId="28">#REF!</definedName>
    <definedName name="__ext2" localSheetId="30">#REF!</definedName>
    <definedName name="__ext2" localSheetId="32">#REF!</definedName>
    <definedName name="__ext2">#REF!</definedName>
    <definedName name="__ext3" localSheetId="10">#REF!</definedName>
    <definedName name="__ext3" localSheetId="28">#REF!</definedName>
    <definedName name="__ext3" localSheetId="30">#REF!</definedName>
    <definedName name="__ext3" localSheetId="32">#REF!</definedName>
    <definedName name="__ext3">#REF!</definedName>
    <definedName name="__F1" localSheetId="32">#REF!</definedName>
    <definedName name="__F1">#REF!</definedName>
    <definedName name="__F3" localSheetId="32">#REF!</definedName>
    <definedName name="__F3">#REF!</definedName>
    <definedName name="__fd2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__fd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__FDS_HYPERLINK_TOGGLE_STATE__" hidden="1">"ON"</definedName>
    <definedName name="__ff1" localSheetId="32">#REF!</definedName>
    <definedName name="__ff1">#REF!</definedName>
    <definedName name="__FF3" localSheetId="32">#REF!</definedName>
    <definedName name="__FF3">#REF!</definedName>
    <definedName name="__fin2" localSheetId="32" hidden="1">#REF!</definedName>
    <definedName name="__fin2" hidden="1">#REF!</definedName>
    <definedName name="__foo1" localSheetId="32">#REF!</definedName>
    <definedName name="__foo1">#REF!</definedName>
    <definedName name="__foo1_1">"#REF!"</definedName>
    <definedName name="__foo2" localSheetId="32">#REF!</definedName>
    <definedName name="__foo2">#REF!</definedName>
    <definedName name="__foo2_1">"#REF!"</definedName>
    <definedName name="__foo3" localSheetId="32">#REF!</definedName>
    <definedName name="__foo3">#REF!</definedName>
    <definedName name="__foo3_1">"#REF!"</definedName>
    <definedName name="__FOO4" localSheetId="32">#REF!</definedName>
    <definedName name="__FOO4">#REF!</definedName>
    <definedName name="__FOO4_1">"#REF!"</definedName>
    <definedName name="__fos1" localSheetId="32">#REF!</definedName>
    <definedName name="__fos1">#REF!</definedName>
    <definedName name="__G1" localSheetId="32" hidden="1">#REF!</definedName>
    <definedName name="__G1" hidden="1">#REF!</definedName>
    <definedName name="__gfa1" localSheetId="32">#REF!</definedName>
    <definedName name="__gfa1">#REF!</definedName>
    <definedName name="__gfa2" localSheetId="32">#REF!</definedName>
    <definedName name="__gfa2">#REF!</definedName>
    <definedName name="__gon4" localSheetId="32">#REF!</definedName>
    <definedName name="__gon4">#REF!</definedName>
    <definedName name="__HDD1" localSheetId="32">#REF!</definedName>
    <definedName name="__HDD1">#REF!</definedName>
    <definedName name="__HDD1111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DD111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hp10_1">#N/A</definedName>
    <definedName name="__IDC2">#N/A</definedName>
    <definedName name="__ig541" localSheetId="32">#REF!</definedName>
    <definedName name="__ig541">#REF!</definedName>
    <definedName name="__inf4" localSheetId="32">#REF!</definedName>
    <definedName name="__inf4">#REF!</definedName>
    <definedName name="__Int1" localSheetId="32">#REF!</definedName>
    <definedName name="__Int1">#REF!</definedName>
    <definedName name="__Int2" localSheetId="32">#REF!</definedName>
    <definedName name="__Int2">#REF!</definedName>
    <definedName name="__IntlFixup" hidden="1">TRUE</definedName>
    <definedName name="__IntlFixupTable" localSheetId="6" hidden="1">#REF!</definedName>
    <definedName name="__IntlFixupTable" localSheetId="10" hidden="1">#REF!</definedName>
    <definedName name="__IntlFixupTable" localSheetId="12" hidden="1">#REF!</definedName>
    <definedName name="__IntlFixupTable" localSheetId="13" hidden="1">#REF!</definedName>
    <definedName name="__IntlFixupTable" localSheetId="14" hidden="1">#REF!</definedName>
    <definedName name="__IntlFixupTable" localSheetId="16" hidden="1">#REF!</definedName>
    <definedName name="__IntlFixupTable" localSheetId="18" hidden="1">#REF!</definedName>
    <definedName name="__IntlFixupTable" localSheetId="24" hidden="1">#REF!</definedName>
    <definedName name="__IntlFixupTable" localSheetId="28" hidden="1">'P-CONVEYING SYSTEM'!#REF!</definedName>
    <definedName name="__IntlFixupTable" localSheetId="30" hidden="1">'Q-MECHANICAL'!#REF!</definedName>
    <definedName name="__IntlFixupTable" localSheetId="32" hidden="1">#REF!</definedName>
    <definedName name="__IntlFixupTable" hidden="1">#REF!</definedName>
    <definedName name="__iv66666" localSheetId="32">#REF!</definedName>
    <definedName name="__iv66666">#REF!</definedName>
    <definedName name="__jay1" localSheetId="32">#REF!</definedName>
    <definedName name="__jay1">#REF!</definedName>
    <definedName name="__jay1_1">"#REF!"</definedName>
    <definedName name="__jj300" localSheetId="32">#REF!</definedName>
    <definedName name="__jj300">#REF!</definedName>
    <definedName name="__K85167" localSheetId="32">#REF!</definedName>
    <definedName name="__K85167">#REF!</definedName>
    <definedName name="__key1" localSheetId="32">#REF!</definedName>
    <definedName name="__key1">#REF!</definedName>
    <definedName name="__Key2" localSheetId="32" hidden="1">#REF!</definedName>
    <definedName name="__Key2" hidden="1">#REF!</definedName>
    <definedName name="__key3" localSheetId="32">#REF!</definedName>
    <definedName name="__key3">#REF!</definedName>
    <definedName name="__key4" localSheetId="32">#REF!</definedName>
    <definedName name="__key4">#REF!</definedName>
    <definedName name="__key5" localSheetId="32">#REF!</definedName>
    <definedName name="__key5">#REF!</definedName>
    <definedName name="__ki501">#N/A</definedName>
    <definedName name="__KI9" localSheetId="32">#REF!</definedName>
    <definedName name="__KI9">#REF!</definedName>
    <definedName name="__kp1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kp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L1" localSheetId="32">#REF!</definedName>
    <definedName name="__L1">#REF!</definedName>
    <definedName name="__lap1" localSheetId="32">#REF!</definedName>
    <definedName name="__lap1">#REF!</definedName>
    <definedName name="__lap2" localSheetId="32">#REF!</definedName>
    <definedName name="__lap2">#REF!</definedName>
    <definedName name="__len2" localSheetId="6">#REF!</definedName>
    <definedName name="__len2" localSheetId="10">#REF!</definedName>
    <definedName name="__len2" localSheetId="13">#REF!</definedName>
    <definedName name="__len2" localSheetId="14">#REF!</definedName>
    <definedName name="__len2" localSheetId="28">#REF!</definedName>
    <definedName name="__len2" localSheetId="30">#REF!</definedName>
    <definedName name="__len2">#REF!</definedName>
    <definedName name="__len3" localSheetId="10">#REF!</definedName>
    <definedName name="__len3" localSheetId="28">#REF!</definedName>
    <definedName name="__len3" localSheetId="30">#REF!</definedName>
    <definedName name="__len3">#REF!</definedName>
    <definedName name="__loc1">#N/A</definedName>
    <definedName name="__LST1" localSheetId="10">#REF!</definedName>
    <definedName name="__LST1" localSheetId="28">#REF!</definedName>
    <definedName name="__LST1" localSheetId="30">#REF!</definedName>
    <definedName name="__LST1" localSheetId="32">#REF!</definedName>
    <definedName name="__LST1">#REF!</definedName>
    <definedName name="__LST2" localSheetId="10">#REF!</definedName>
    <definedName name="__LST2" localSheetId="28">#REF!</definedName>
    <definedName name="__LST2" localSheetId="30">#REF!</definedName>
    <definedName name="__LST2" localSheetId="32">#REF!</definedName>
    <definedName name="__LST2">#REF!</definedName>
    <definedName name="__LST3" localSheetId="10">#REF!</definedName>
    <definedName name="__LST3" localSheetId="28">#REF!</definedName>
    <definedName name="__LST3" localSheetId="30">#REF!</definedName>
    <definedName name="__LST3" localSheetId="32">#REF!</definedName>
    <definedName name="__LST3">#REF!</definedName>
    <definedName name="__m1" localSheetId="32">#REF!</definedName>
    <definedName name="__m1">#REF!</definedName>
    <definedName name="__MAN1" localSheetId="32">#REF!</definedName>
    <definedName name="__MAN1">#REF!</definedName>
    <definedName name="__Mat08">#N/A</definedName>
    <definedName name="__MCC3" localSheetId="32" hidden="1">{#N/A,#N/A,FALSE,"CCTV"}</definedName>
    <definedName name="__MCC3" hidden="1">{#N/A,#N/A,FALSE,"CCTV"}</definedName>
    <definedName name="__mhr1" localSheetId="32">#REF!</definedName>
    <definedName name="__mhr1">#REF!</definedName>
    <definedName name="__mhr2" localSheetId="32">#REF!</definedName>
    <definedName name="__mhr2">#REF!</definedName>
    <definedName name="__mhr3" localSheetId="32">#REF!</definedName>
    <definedName name="__mhr3">#REF!</definedName>
    <definedName name="__mhr4" localSheetId="32">#REF!</definedName>
    <definedName name="__mhr4">#REF!</definedName>
    <definedName name="__ML2" localSheetId="32">#REF!</definedName>
    <definedName name="__ML2">#REF!</definedName>
    <definedName name="__MN1" localSheetId="32">#REF!</definedName>
    <definedName name="__MN1">#REF!</definedName>
    <definedName name="__new10" localSheetId="32">#REF!</definedName>
    <definedName name="__new10">#REF!</definedName>
    <definedName name="__new11" localSheetId="32">#REF!</definedName>
    <definedName name="__new11">#REF!</definedName>
    <definedName name="__new12" localSheetId="32">#REF!</definedName>
    <definedName name="__new12">#REF!</definedName>
    <definedName name="__new12_1">"#REF!"</definedName>
    <definedName name="__new13" localSheetId="32">#REF!</definedName>
    <definedName name="__new13">#REF!</definedName>
    <definedName name="__new13_1">"#REF!"</definedName>
    <definedName name="__new14" localSheetId="32">#REF!</definedName>
    <definedName name="__new14">#REF!</definedName>
    <definedName name="__new14_1">"#REF!"</definedName>
    <definedName name="__new15" localSheetId="32">#REF!</definedName>
    <definedName name="__new15">#REF!</definedName>
    <definedName name="__new15_1">"#REF!"</definedName>
    <definedName name="__new16" localSheetId="32">#REF!</definedName>
    <definedName name="__new16">#REF!</definedName>
    <definedName name="__new17" localSheetId="32">#REF!</definedName>
    <definedName name="__new17">#REF!</definedName>
    <definedName name="__new2" localSheetId="32">#REF!</definedName>
    <definedName name="__new2">#REF!</definedName>
    <definedName name="__new3" localSheetId="32">#REF!</definedName>
    <definedName name="__new3">#REF!</definedName>
    <definedName name="__new4" localSheetId="32">#REF!</definedName>
    <definedName name="__new4">#REF!</definedName>
    <definedName name="__new5" localSheetId="32">#REF!</definedName>
    <definedName name="__new5">#REF!</definedName>
    <definedName name="__new5_1">"#REF!"</definedName>
    <definedName name="__new6" localSheetId="32">#REF!</definedName>
    <definedName name="__new6">#REF!</definedName>
    <definedName name="__new6_1">"#REF!"</definedName>
    <definedName name="__new7" localSheetId="32">#REF!</definedName>
    <definedName name="__new7">#REF!</definedName>
    <definedName name="__new7_1">"#REF!"</definedName>
    <definedName name="__new8" localSheetId="10" hidden="1">#REF!</definedName>
    <definedName name="__new8" localSheetId="28" hidden="1">#REF!</definedName>
    <definedName name="__new8" localSheetId="30" hidden="1">#REF!</definedName>
    <definedName name="__new8" localSheetId="32" hidden="1">#REF!</definedName>
    <definedName name="__new8" hidden="1">#REF!</definedName>
    <definedName name="__new8_1">#N/A</definedName>
    <definedName name="__new9" localSheetId="32">#REF!</definedName>
    <definedName name="__new9">#REF!</definedName>
    <definedName name="__new9_1">"#REF!"</definedName>
    <definedName name="__ngk1109" localSheetId="6" hidden="1">{#N/A,#N/A,FALSE,"估價單  (3)"}</definedName>
    <definedName name="__ngk1109" localSheetId="10" hidden="1">{#N/A,#N/A,FALSE,"估價單  (3)"}</definedName>
    <definedName name="__ngk1109" localSheetId="12" hidden="1">{#N/A,#N/A,FALSE,"估價單  (3)"}</definedName>
    <definedName name="__ngk1109" localSheetId="13" hidden="1">{#N/A,#N/A,FALSE,"估價單  (3)"}</definedName>
    <definedName name="__ngk1109" localSheetId="14" hidden="1">{#N/A,#N/A,FALSE,"估價單  (3)"}</definedName>
    <definedName name="__ngk1109" localSheetId="16" hidden="1">{#N/A,#N/A,FALSE,"估價單  (3)"}</definedName>
    <definedName name="__ngk1109" localSheetId="18" hidden="1">{#N/A,#N/A,FALSE,"估價單  (3)"}</definedName>
    <definedName name="__ngk1109" localSheetId="28" hidden="1">{#N/A,#N/A,FALSE,"估價單  (3)"}</definedName>
    <definedName name="__ngk1109" localSheetId="30" hidden="1">{#N/A,#N/A,FALSE,"估價單  (3)"}</definedName>
    <definedName name="__ngk1109" localSheetId="32" hidden="1">{#N/A,#N/A,FALSE,"估價單  (3)"}</definedName>
    <definedName name="__ngk1109" hidden="1">{#N/A,#N/A,FALSE,"估價單  (3)"}</definedName>
    <definedName name="__ngl3" localSheetId="32">#REF!</definedName>
    <definedName name="__ngl3">#REF!</definedName>
    <definedName name="__ngl4" localSheetId="32">#REF!</definedName>
    <definedName name="__ngl4">#REF!</definedName>
    <definedName name="__nm1" localSheetId="32">#REF!</definedName>
    <definedName name="__nm1">#REF!</definedName>
    <definedName name="__No1" localSheetId="32">#REF!</definedName>
    <definedName name="__No1">#REF!</definedName>
    <definedName name="__No2" localSheetId="32">#REF!</definedName>
    <definedName name="__No2">#REF!</definedName>
    <definedName name="__No3" localSheetId="32">#REF!</definedName>
    <definedName name="__No3">#REF!</definedName>
    <definedName name="__nr83" localSheetId="32">#REF!</definedName>
    <definedName name="__nr83">#REF!</definedName>
    <definedName name="__NS1" localSheetId="32">#REF!</definedName>
    <definedName name="__NS1">#REF!</definedName>
    <definedName name="__OH1" localSheetId="32">#REF!</definedName>
    <definedName name="__OH1">#REF!</definedName>
    <definedName name="__OH2" localSheetId="32">#REF!</definedName>
    <definedName name="__OH2">#REF!</definedName>
    <definedName name="__old2" localSheetId="32">#REF!</definedName>
    <definedName name="__old2">#REF!</definedName>
    <definedName name="__old3" localSheetId="6" hidden="1">{#N/A,#N/A,FALSE,"Summary";#N/A,#N/A,FALSE,"3TJ";#N/A,#N/A,FALSE,"3TN";#N/A,#N/A,FALSE,"3TP";#N/A,#N/A,FALSE,"3SJ";#N/A,#N/A,FALSE,"3CJ";#N/A,#N/A,FALSE,"3CN";#N/A,#N/A,FALSE,"3CP";#N/A,#N/A,FALSE,"3A"}</definedName>
    <definedName name="__old3" localSheetId="10" hidden="1">{#N/A,#N/A,FALSE,"Summary";#N/A,#N/A,FALSE,"3TJ";#N/A,#N/A,FALSE,"3TN";#N/A,#N/A,FALSE,"3TP";#N/A,#N/A,FALSE,"3SJ";#N/A,#N/A,FALSE,"3CJ";#N/A,#N/A,FALSE,"3CN";#N/A,#N/A,FALSE,"3CP";#N/A,#N/A,FALSE,"3A"}</definedName>
    <definedName name="__old3" localSheetId="12" hidden="1">{#N/A,#N/A,FALSE,"Summary";#N/A,#N/A,FALSE,"3TJ";#N/A,#N/A,FALSE,"3TN";#N/A,#N/A,FALSE,"3TP";#N/A,#N/A,FALSE,"3SJ";#N/A,#N/A,FALSE,"3CJ";#N/A,#N/A,FALSE,"3CN";#N/A,#N/A,FALSE,"3CP";#N/A,#N/A,FALSE,"3A"}</definedName>
    <definedName name="__old3" localSheetId="13" hidden="1">{#N/A,#N/A,FALSE,"Summary";#N/A,#N/A,FALSE,"3TJ";#N/A,#N/A,FALSE,"3TN";#N/A,#N/A,FALSE,"3TP";#N/A,#N/A,FALSE,"3SJ";#N/A,#N/A,FALSE,"3CJ";#N/A,#N/A,FALSE,"3CN";#N/A,#N/A,FALSE,"3CP";#N/A,#N/A,FALSE,"3A"}</definedName>
    <definedName name="__old3" localSheetId="14" hidden="1">{#N/A,#N/A,FALSE,"Summary";#N/A,#N/A,FALSE,"3TJ";#N/A,#N/A,FALSE,"3TN";#N/A,#N/A,FALSE,"3TP";#N/A,#N/A,FALSE,"3SJ";#N/A,#N/A,FALSE,"3CJ";#N/A,#N/A,FALSE,"3CN";#N/A,#N/A,FALSE,"3CP";#N/A,#N/A,FALSE,"3A"}</definedName>
    <definedName name="__old3" localSheetId="16" hidden="1">{#N/A,#N/A,FALSE,"Summary";#N/A,#N/A,FALSE,"3TJ";#N/A,#N/A,FALSE,"3TN";#N/A,#N/A,FALSE,"3TP";#N/A,#N/A,FALSE,"3SJ";#N/A,#N/A,FALSE,"3CJ";#N/A,#N/A,FALSE,"3CN";#N/A,#N/A,FALSE,"3CP";#N/A,#N/A,FALSE,"3A"}</definedName>
    <definedName name="__old3" localSheetId="18" hidden="1">{#N/A,#N/A,FALSE,"Summary";#N/A,#N/A,FALSE,"3TJ";#N/A,#N/A,FALSE,"3TN";#N/A,#N/A,FALSE,"3TP";#N/A,#N/A,FALSE,"3SJ";#N/A,#N/A,FALSE,"3CJ";#N/A,#N/A,FALSE,"3CN";#N/A,#N/A,FALSE,"3CP";#N/A,#N/A,FALSE,"3A"}</definedName>
    <definedName name="__old3" localSheetId="28" hidden="1">{#N/A,#N/A,FALSE,"Summary";#N/A,#N/A,FALSE,"3TJ";#N/A,#N/A,FALSE,"3TN";#N/A,#N/A,FALSE,"3TP";#N/A,#N/A,FALSE,"3SJ";#N/A,#N/A,FALSE,"3CJ";#N/A,#N/A,FALSE,"3CN";#N/A,#N/A,FALSE,"3CP";#N/A,#N/A,FALSE,"3A"}</definedName>
    <definedName name="__old3" localSheetId="30" hidden="1">{#N/A,#N/A,FALSE,"Summary";#N/A,#N/A,FALSE,"3TJ";#N/A,#N/A,FALSE,"3TN";#N/A,#N/A,FALSE,"3TP";#N/A,#N/A,FALSE,"3SJ";#N/A,#N/A,FALSE,"3CJ";#N/A,#N/A,FALSE,"3CN";#N/A,#N/A,FALSE,"3CP";#N/A,#N/A,FALSE,"3A"}</definedName>
    <definedName name="__old3" localSheetId="32" hidden="1">{#N/A,#N/A,FALSE,"Summary";#N/A,#N/A,FALSE,"3TJ";#N/A,#N/A,FALSE,"3TN";#N/A,#N/A,FALSE,"3TP";#N/A,#N/A,FALSE,"3SJ";#N/A,#N/A,FALSE,"3CJ";#N/A,#N/A,FALSE,"3CN";#N/A,#N/A,FALSE,"3CP";#N/A,#N/A,FALSE,"3A"}</definedName>
    <definedName name="__old3" hidden="1">{#N/A,#N/A,FALSE,"Summary";#N/A,#N/A,FALSE,"3TJ";#N/A,#N/A,FALSE,"3TN";#N/A,#N/A,FALSE,"3TP";#N/A,#N/A,FALSE,"3SJ";#N/A,#N/A,FALSE,"3CJ";#N/A,#N/A,FALSE,"3CN";#N/A,#N/A,FALSE,"3CP";#N/A,#N/A,FALSE,"3A"}</definedName>
    <definedName name="__old3_1" localSheetId="6" hidden="1">{#N/A,#N/A,FALSE,"Summary";#N/A,#N/A,FALSE,"3TJ";#N/A,#N/A,FALSE,"3TN";#N/A,#N/A,FALSE,"3TP";#N/A,#N/A,FALSE,"3SJ";#N/A,#N/A,FALSE,"3CJ";#N/A,#N/A,FALSE,"3CN";#N/A,#N/A,FALSE,"3CP";#N/A,#N/A,FALSE,"3A"}</definedName>
    <definedName name="__old3_1" localSheetId="10" hidden="1">{#N/A,#N/A,FALSE,"Summary";#N/A,#N/A,FALSE,"3TJ";#N/A,#N/A,FALSE,"3TN";#N/A,#N/A,FALSE,"3TP";#N/A,#N/A,FALSE,"3SJ";#N/A,#N/A,FALSE,"3CJ";#N/A,#N/A,FALSE,"3CN";#N/A,#N/A,FALSE,"3CP";#N/A,#N/A,FALSE,"3A"}</definedName>
    <definedName name="__old3_1" localSheetId="12" hidden="1">{#N/A,#N/A,FALSE,"Summary";#N/A,#N/A,FALSE,"3TJ";#N/A,#N/A,FALSE,"3TN";#N/A,#N/A,FALSE,"3TP";#N/A,#N/A,FALSE,"3SJ";#N/A,#N/A,FALSE,"3CJ";#N/A,#N/A,FALSE,"3CN";#N/A,#N/A,FALSE,"3CP";#N/A,#N/A,FALSE,"3A"}</definedName>
    <definedName name="__old3_1" localSheetId="13" hidden="1">{#N/A,#N/A,FALSE,"Summary";#N/A,#N/A,FALSE,"3TJ";#N/A,#N/A,FALSE,"3TN";#N/A,#N/A,FALSE,"3TP";#N/A,#N/A,FALSE,"3SJ";#N/A,#N/A,FALSE,"3CJ";#N/A,#N/A,FALSE,"3CN";#N/A,#N/A,FALSE,"3CP";#N/A,#N/A,FALSE,"3A"}</definedName>
    <definedName name="__old3_1" localSheetId="14" hidden="1">{#N/A,#N/A,FALSE,"Summary";#N/A,#N/A,FALSE,"3TJ";#N/A,#N/A,FALSE,"3TN";#N/A,#N/A,FALSE,"3TP";#N/A,#N/A,FALSE,"3SJ";#N/A,#N/A,FALSE,"3CJ";#N/A,#N/A,FALSE,"3CN";#N/A,#N/A,FALSE,"3CP";#N/A,#N/A,FALSE,"3A"}</definedName>
    <definedName name="__old3_1" localSheetId="16" hidden="1">{#N/A,#N/A,FALSE,"Summary";#N/A,#N/A,FALSE,"3TJ";#N/A,#N/A,FALSE,"3TN";#N/A,#N/A,FALSE,"3TP";#N/A,#N/A,FALSE,"3SJ";#N/A,#N/A,FALSE,"3CJ";#N/A,#N/A,FALSE,"3CN";#N/A,#N/A,FALSE,"3CP";#N/A,#N/A,FALSE,"3A"}</definedName>
    <definedName name="__old3_1" localSheetId="18" hidden="1">{#N/A,#N/A,FALSE,"Summary";#N/A,#N/A,FALSE,"3TJ";#N/A,#N/A,FALSE,"3TN";#N/A,#N/A,FALSE,"3TP";#N/A,#N/A,FALSE,"3SJ";#N/A,#N/A,FALSE,"3CJ";#N/A,#N/A,FALSE,"3CN";#N/A,#N/A,FALSE,"3CP";#N/A,#N/A,FALSE,"3A"}</definedName>
    <definedName name="__old3_1" localSheetId="28" hidden="1">{#N/A,#N/A,FALSE,"Summary";#N/A,#N/A,FALSE,"3TJ";#N/A,#N/A,FALSE,"3TN";#N/A,#N/A,FALSE,"3TP";#N/A,#N/A,FALSE,"3SJ";#N/A,#N/A,FALSE,"3CJ";#N/A,#N/A,FALSE,"3CN";#N/A,#N/A,FALSE,"3CP";#N/A,#N/A,FALSE,"3A"}</definedName>
    <definedName name="__old3_1" localSheetId="30" hidden="1">{#N/A,#N/A,FALSE,"Summary";#N/A,#N/A,FALSE,"3TJ";#N/A,#N/A,FALSE,"3TN";#N/A,#N/A,FALSE,"3TP";#N/A,#N/A,FALSE,"3SJ";#N/A,#N/A,FALSE,"3CJ";#N/A,#N/A,FALSE,"3CN";#N/A,#N/A,FALSE,"3CP";#N/A,#N/A,FALSE,"3A"}</definedName>
    <definedName name="__old3_1" localSheetId="32" hidden="1">{#N/A,#N/A,FALSE,"Summary";#N/A,#N/A,FALSE,"3TJ";#N/A,#N/A,FALSE,"3TN";#N/A,#N/A,FALSE,"3TP";#N/A,#N/A,FALSE,"3SJ";#N/A,#N/A,FALSE,"3CJ";#N/A,#N/A,FALSE,"3CN";#N/A,#N/A,FALSE,"3CP";#N/A,#N/A,FALSE,"3A"}</definedName>
    <definedName name="__old3_1" hidden="1">{#N/A,#N/A,FALSE,"Summary";#N/A,#N/A,FALSE,"3TJ";#N/A,#N/A,FALSE,"3TN";#N/A,#N/A,FALSE,"3TP";#N/A,#N/A,FALSE,"3SJ";#N/A,#N/A,FALSE,"3CJ";#N/A,#N/A,FALSE,"3CN";#N/A,#N/A,FALSE,"3CP";#N/A,#N/A,FALSE,"3A"}</definedName>
    <definedName name="__old4" localSheetId="32">#REF!</definedName>
    <definedName name="__old4">#REF!</definedName>
    <definedName name="__old5" localSheetId="6" hidden="1">{#N/A,#N/A,FALSE,"Summary";#N/A,#N/A,FALSE,"3TJ";#N/A,#N/A,FALSE,"3TN";#N/A,#N/A,FALSE,"3TP";#N/A,#N/A,FALSE,"3SJ";#N/A,#N/A,FALSE,"3CJ";#N/A,#N/A,FALSE,"3CN";#N/A,#N/A,FALSE,"3CP";#N/A,#N/A,FALSE,"3A"}</definedName>
    <definedName name="__old5" localSheetId="10" hidden="1">{#N/A,#N/A,FALSE,"Summary";#N/A,#N/A,FALSE,"3TJ";#N/A,#N/A,FALSE,"3TN";#N/A,#N/A,FALSE,"3TP";#N/A,#N/A,FALSE,"3SJ";#N/A,#N/A,FALSE,"3CJ";#N/A,#N/A,FALSE,"3CN";#N/A,#N/A,FALSE,"3CP";#N/A,#N/A,FALSE,"3A"}</definedName>
    <definedName name="__old5" localSheetId="12" hidden="1">{#N/A,#N/A,FALSE,"Summary";#N/A,#N/A,FALSE,"3TJ";#N/A,#N/A,FALSE,"3TN";#N/A,#N/A,FALSE,"3TP";#N/A,#N/A,FALSE,"3SJ";#N/A,#N/A,FALSE,"3CJ";#N/A,#N/A,FALSE,"3CN";#N/A,#N/A,FALSE,"3CP";#N/A,#N/A,FALSE,"3A"}</definedName>
    <definedName name="__old5" localSheetId="13" hidden="1">{#N/A,#N/A,FALSE,"Summary";#N/A,#N/A,FALSE,"3TJ";#N/A,#N/A,FALSE,"3TN";#N/A,#N/A,FALSE,"3TP";#N/A,#N/A,FALSE,"3SJ";#N/A,#N/A,FALSE,"3CJ";#N/A,#N/A,FALSE,"3CN";#N/A,#N/A,FALSE,"3CP";#N/A,#N/A,FALSE,"3A"}</definedName>
    <definedName name="__old5" localSheetId="14" hidden="1">{#N/A,#N/A,FALSE,"Summary";#N/A,#N/A,FALSE,"3TJ";#N/A,#N/A,FALSE,"3TN";#N/A,#N/A,FALSE,"3TP";#N/A,#N/A,FALSE,"3SJ";#N/A,#N/A,FALSE,"3CJ";#N/A,#N/A,FALSE,"3CN";#N/A,#N/A,FALSE,"3CP";#N/A,#N/A,FALSE,"3A"}</definedName>
    <definedName name="__old5" localSheetId="16" hidden="1">{#N/A,#N/A,FALSE,"Summary";#N/A,#N/A,FALSE,"3TJ";#N/A,#N/A,FALSE,"3TN";#N/A,#N/A,FALSE,"3TP";#N/A,#N/A,FALSE,"3SJ";#N/A,#N/A,FALSE,"3CJ";#N/A,#N/A,FALSE,"3CN";#N/A,#N/A,FALSE,"3CP";#N/A,#N/A,FALSE,"3A"}</definedName>
    <definedName name="__old5" localSheetId="18" hidden="1">{#N/A,#N/A,FALSE,"Summary";#N/A,#N/A,FALSE,"3TJ";#N/A,#N/A,FALSE,"3TN";#N/A,#N/A,FALSE,"3TP";#N/A,#N/A,FALSE,"3SJ";#N/A,#N/A,FALSE,"3CJ";#N/A,#N/A,FALSE,"3CN";#N/A,#N/A,FALSE,"3CP";#N/A,#N/A,FALSE,"3A"}</definedName>
    <definedName name="__old5" localSheetId="28" hidden="1">{#N/A,#N/A,FALSE,"Summary";#N/A,#N/A,FALSE,"3TJ";#N/A,#N/A,FALSE,"3TN";#N/A,#N/A,FALSE,"3TP";#N/A,#N/A,FALSE,"3SJ";#N/A,#N/A,FALSE,"3CJ";#N/A,#N/A,FALSE,"3CN";#N/A,#N/A,FALSE,"3CP";#N/A,#N/A,FALSE,"3A"}</definedName>
    <definedName name="__old5" localSheetId="30" hidden="1">{#N/A,#N/A,FALSE,"Summary";#N/A,#N/A,FALSE,"3TJ";#N/A,#N/A,FALSE,"3TN";#N/A,#N/A,FALSE,"3TP";#N/A,#N/A,FALSE,"3SJ";#N/A,#N/A,FALSE,"3CJ";#N/A,#N/A,FALSE,"3CN";#N/A,#N/A,FALSE,"3CP";#N/A,#N/A,FALSE,"3A"}</definedName>
    <definedName name="__old5" localSheetId="32" hidden="1">{#N/A,#N/A,FALSE,"Summary";#N/A,#N/A,FALSE,"3TJ";#N/A,#N/A,FALSE,"3TN";#N/A,#N/A,FALSE,"3TP";#N/A,#N/A,FALSE,"3SJ";#N/A,#N/A,FALSE,"3CJ";#N/A,#N/A,FALSE,"3CN";#N/A,#N/A,FALSE,"3CP";#N/A,#N/A,FALSE,"3A"}</definedName>
    <definedName name="__old5" hidden="1">{#N/A,#N/A,FALSE,"Summary";#N/A,#N/A,FALSE,"3TJ";#N/A,#N/A,FALSE,"3TN";#N/A,#N/A,FALSE,"3TP";#N/A,#N/A,FALSE,"3SJ";#N/A,#N/A,FALSE,"3CJ";#N/A,#N/A,FALSE,"3CN";#N/A,#N/A,FALSE,"3CP";#N/A,#N/A,FALSE,"3A"}</definedName>
    <definedName name="__old5_1" localSheetId="6" hidden="1">{#N/A,#N/A,FALSE,"Summary";#N/A,#N/A,FALSE,"3TJ";#N/A,#N/A,FALSE,"3TN";#N/A,#N/A,FALSE,"3TP";#N/A,#N/A,FALSE,"3SJ";#N/A,#N/A,FALSE,"3CJ";#N/A,#N/A,FALSE,"3CN";#N/A,#N/A,FALSE,"3CP";#N/A,#N/A,FALSE,"3A"}</definedName>
    <definedName name="__old5_1" localSheetId="10" hidden="1">{#N/A,#N/A,FALSE,"Summary";#N/A,#N/A,FALSE,"3TJ";#N/A,#N/A,FALSE,"3TN";#N/A,#N/A,FALSE,"3TP";#N/A,#N/A,FALSE,"3SJ";#N/A,#N/A,FALSE,"3CJ";#N/A,#N/A,FALSE,"3CN";#N/A,#N/A,FALSE,"3CP";#N/A,#N/A,FALSE,"3A"}</definedName>
    <definedName name="__old5_1" localSheetId="12" hidden="1">{#N/A,#N/A,FALSE,"Summary";#N/A,#N/A,FALSE,"3TJ";#N/A,#N/A,FALSE,"3TN";#N/A,#N/A,FALSE,"3TP";#N/A,#N/A,FALSE,"3SJ";#N/A,#N/A,FALSE,"3CJ";#N/A,#N/A,FALSE,"3CN";#N/A,#N/A,FALSE,"3CP";#N/A,#N/A,FALSE,"3A"}</definedName>
    <definedName name="__old5_1" localSheetId="13" hidden="1">{#N/A,#N/A,FALSE,"Summary";#N/A,#N/A,FALSE,"3TJ";#N/A,#N/A,FALSE,"3TN";#N/A,#N/A,FALSE,"3TP";#N/A,#N/A,FALSE,"3SJ";#N/A,#N/A,FALSE,"3CJ";#N/A,#N/A,FALSE,"3CN";#N/A,#N/A,FALSE,"3CP";#N/A,#N/A,FALSE,"3A"}</definedName>
    <definedName name="__old5_1" localSheetId="14" hidden="1">{#N/A,#N/A,FALSE,"Summary";#N/A,#N/A,FALSE,"3TJ";#N/A,#N/A,FALSE,"3TN";#N/A,#N/A,FALSE,"3TP";#N/A,#N/A,FALSE,"3SJ";#N/A,#N/A,FALSE,"3CJ";#N/A,#N/A,FALSE,"3CN";#N/A,#N/A,FALSE,"3CP";#N/A,#N/A,FALSE,"3A"}</definedName>
    <definedName name="__old5_1" localSheetId="16" hidden="1">{#N/A,#N/A,FALSE,"Summary";#N/A,#N/A,FALSE,"3TJ";#N/A,#N/A,FALSE,"3TN";#N/A,#N/A,FALSE,"3TP";#N/A,#N/A,FALSE,"3SJ";#N/A,#N/A,FALSE,"3CJ";#N/A,#N/A,FALSE,"3CN";#N/A,#N/A,FALSE,"3CP";#N/A,#N/A,FALSE,"3A"}</definedName>
    <definedName name="__old5_1" localSheetId="18" hidden="1">{#N/A,#N/A,FALSE,"Summary";#N/A,#N/A,FALSE,"3TJ";#N/A,#N/A,FALSE,"3TN";#N/A,#N/A,FALSE,"3TP";#N/A,#N/A,FALSE,"3SJ";#N/A,#N/A,FALSE,"3CJ";#N/A,#N/A,FALSE,"3CN";#N/A,#N/A,FALSE,"3CP";#N/A,#N/A,FALSE,"3A"}</definedName>
    <definedName name="__old5_1" localSheetId="28" hidden="1">{#N/A,#N/A,FALSE,"Summary";#N/A,#N/A,FALSE,"3TJ";#N/A,#N/A,FALSE,"3TN";#N/A,#N/A,FALSE,"3TP";#N/A,#N/A,FALSE,"3SJ";#N/A,#N/A,FALSE,"3CJ";#N/A,#N/A,FALSE,"3CN";#N/A,#N/A,FALSE,"3CP";#N/A,#N/A,FALSE,"3A"}</definedName>
    <definedName name="__old5_1" localSheetId="30" hidden="1">{#N/A,#N/A,FALSE,"Summary";#N/A,#N/A,FALSE,"3TJ";#N/A,#N/A,FALSE,"3TN";#N/A,#N/A,FALSE,"3TP";#N/A,#N/A,FALSE,"3SJ";#N/A,#N/A,FALSE,"3CJ";#N/A,#N/A,FALSE,"3CN";#N/A,#N/A,FALSE,"3CP";#N/A,#N/A,FALSE,"3A"}</definedName>
    <definedName name="__old5_1" localSheetId="32" hidden="1">{#N/A,#N/A,FALSE,"Summary";#N/A,#N/A,FALSE,"3TJ";#N/A,#N/A,FALSE,"3TN";#N/A,#N/A,FALSE,"3TP";#N/A,#N/A,FALSE,"3SJ";#N/A,#N/A,FALSE,"3CJ";#N/A,#N/A,FALSE,"3CN";#N/A,#N/A,FALSE,"3CP";#N/A,#N/A,FALSE,"3A"}</definedName>
    <definedName name="__old5_1" hidden="1">{#N/A,#N/A,FALSE,"Summary";#N/A,#N/A,FALSE,"3TJ";#N/A,#N/A,FALSE,"3TN";#N/A,#N/A,FALSE,"3TP";#N/A,#N/A,FALSE,"3SJ";#N/A,#N/A,FALSE,"3CJ";#N/A,#N/A,FALSE,"3CN";#N/A,#N/A,FALSE,"3CP";#N/A,#N/A,FALSE,"3A"}</definedName>
    <definedName name="__old6" localSheetId="32">#REF!</definedName>
    <definedName name="__old6">#REF!</definedName>
    <definedName name="__old7" localSheetId="6" hidden="1">{#N/A,#N/A,FALSE,"Summary";#N/A,#N/A,FALSE,"3TJ";#N/A,#N/A,FALSE,"3TN";#N/A,#N/A,FALSE,"3TP";#N/A,#N/A,FALSE,"3SJ";#N/A,#N/A,FALSE,"3CJ";#N/A,#N/A,FALSE,"3CN";#N/A,#N/A,FALSE,"3CP";#N/A,#N/A,FALSE,"3A"}</definedName>
    <definedName name="__old7" localSheetId="10" hidden="1">{#N/A,#N/A,FALSE,"Summary";#N/A,#N/A,FALSE,"3TJ";#N/A,#N/A,FALSE,"3TN";#N/A,#N/A,FALSE,"3TP";#N/A,#N/A,FALSE,"3SJ";#N/A,#N/A,FALSE,"3CJ";#N/A,#N/A,FALSE,"3CN";#N/A,#N/A,FALSE,"3CP";#N/A,#N/A,FALSE,"3A"}</definedName>
    <definedName name="__old7" localSheetId="12" hidden="1">{#N/A,#N/A,FALSE,"Summary";#N/A,#N/A,FALSE,"3TJ";#N/A,#N/A,FALSE,"3TN";#N/A,#N/A,FALSE,"3TP";#N/A,#N/A,FALSE,"3SJ";#N/A,#N/A,FALSE,"3CJ";#N/A,#N/A,FALSE,"3CN";#N/A,#N/A,FALSE,"3CP";#N/A,#N/A,FALSE,"3A"}</definedName>
    <definedName name="__old7" localSheetId="13" hidden="1">{#N/A,#N/A,FALSE,"Summary";#N/A,#N/A,FALSE,"3TJ";#N/A,#N/A,FALSE,"3TN";#N/A,#N/A,FALSE,"3TP";#N/A,#N/A,FALSE,"3SJ";#N/A,#N/A,FALSE,"3CJ";#N/A,#N/A,FALSE,"3CN";#N/A,#N/A,FALSE,"3CP";#N/A,#N/A,FALSE,"3A"}</definedName>
    <definedName name="__old7" localSheetId="14" hidden="1">{#N/A,#N/A,FALSE,"Summary";#N/A,#N/A,FALSE,"3TJ";#N/A,#N/A,FALSE,"3TN";#N/A,#N/A,FALSE,"3TP";#N/A,#N/A,FALSE,"3SJ";#N/A,#N/A,FALSE,"3CJ";#N/A,#N/A,FALSE,"3CN";#N/A,#N/A,FALSE,"3CP";#N/A,#N/A,FALSE,"3A"}</definedName>
    <definedName name="__old7" localSheetId="16" hidden="1">{#N/A,#N/A,FALSE,"Summary";#N/A,#N/A,FALSE,"3TJ";#N/A,#N/A,FALSE,"3TN";#N/A,#N/A,FALSE,"3TP";#N/A,#N/A,FALSE,"3SJ";#N/A,#N/A,FALSE,"3CJ";#N/A,#N/A,FALSE,"3CN";#N/A,#N/A,FALSE,"3CP";#N/A,#N/A,FALSE,"3A"}</definedName>
    <definedName name="__old7" localSheetId="18" hidden="1">{#N/A,#N/A,FALSE,"Summary";#N/A,#N/A,FALSE,"3TJ";#N/A,#N/A,FALSE,"3TN";#N/A,#N/A,FALSE,"3TP";#N/A,#N/A,FALSE,"3SJ";#N/A,#N/A,FALSE,"3CJ";#N/A,#N/A,FALSE,"3CN";#N/A,#N/A,FALSE,"3CP";#N/A,#N/A,FALSE,"3A"}</definedName>
    <definedName name="__old7" localSheetId="28" hidden="1">{#N/A,#N/A,FALSE,"Summary";#N/A,#N/A,FALSE,"3TJ";#N/A,#N/A,FALSE,"3TN";#N/A,#N/A,FALSE,"3TP";#N/A,#N/A,FALSE,"3SJ";#N/A,#N/A,FALSE,"3CJ";#N/A,#N/A,FALSE,"3CN";#N/A,#N/A,FALSE,"3CP";#N/A,#N/A,FALSE,"3A"}</definedName>
    <definedName name="__old7" localSheetId="30" hidden="1">{#N/A,#N/A,FALSE,"Summary";#N/A,#N/A,FALSE,"3TJ";#N/A,#N/A,FALSE,"3TN";#N/A,#N/A,FALSE,"3TP";#N/A,#N/A,FALSE,"3SJ";#N/A,#N/A,FALSE,"3CJ";#N/A,#N/A,FALSE,"3CN";#N/A,#N/A,FALSE,"3CP";#N/A,#N/A,FALSE,"3A"}</definedName>
    <definedName name="__old7" localSheetId="32" hidden="1">{#N/A,#N/A,FALSE,"Summary";#N/A,#N/A,FALSE,"3TJ";#N/A,#N/A,FALSE,"3TN";#N/A,#N/A,FALSE,"3TP";#N/A,#N/A,FALSE,"3SJ";#N/A,#N/A,FALSE,"3CJ";#N/A,#N/A,FALSE,"3CN";#N/A,#N/A,FALSE,"3CP";#N/A,#N/A,FALSE,"3A"}</definedName>
    <definedName name="__old7" hidden="1">{#N/A,#N/A,FALSE,"Summary";#N/A,#N/A,FALSE,"3TJ";#N/A,#N/A,FALSE,"3TN";#N/A,#N/A,FALSE,"3TP";#N/A,#N/A,FALSE,"3SJ";#N/A,#N/A,FALSE,"3CJ";#N/A,#N/A,FALSE,"3CN";#N/A,#N/A,FALSE,"3CP";#N/A,#N/A,FALSE,"3A"}</definedName>
    <definedName name="__old7_1" localSheetId="6" hidden="1">{#N/A,#N/A,FALSE,"Summary";#N/A,#N/A,FALSE,"3TJ";#N/A,#N/A,FALSE,"3TN";#N/A,#N/A,FALSE,"3TP";#N/A,#N/A,FALSE,"3SJ";#N/A,#N/A,FALSE,"3CJ";#N/A,#N/A,FALSE,"3CN";#N/A,#N/A,FALSE,"3CP";#N/A,#N/A,FALSE,"3A"}</definedName>
    <definedName name="__old7_1" localSheetId="10" hidden="1">{#N/A,#N/A,FALSE,"Summary";#N/A,#N/A,FALSE,"3TJ";#N/A,#N/A,FALSE,"3TN";#N/A,#N/A,FALSE,"3TP";#N/A,#N/A,FALSE,"3SJ";#N/A,#N/A,FALSE,"3CJ";#N/A,#N/A,FALSE,"3CN";#N/A,#N/A,FALSE,"3CP";#N/A,#N/A,FALSE,"3A"}</definedName>
    <definedName name="__old7_1" localSheetId="12" hidden="1">{#N/A,#N/A,FALSE,"Summary";#N/A,#N/A,FALSE,"3TJ";#N/A,#N/A,FALSE,"3TN";#N/A,#N/A,FALSE,"3TP";#N/A,#N/A,FALSE,"3SJ";#N/A,#N/A,FALSE,"3CJ";#N/A,#N/A,FALSE,"3CN";#N/A,#N/A,FALSE,"3CP";#N/A,#N/A,FALSE,"3A"}</definedName>
    <definedName name="__old7_1" localSheetId="13" hidden="1">{#N/A,#N/A,FALSE,"Summary";#N/A,#N/A,FALSE,"3TJ";#N/A,#N/A,FALSE,"3TN";#N/A,#N/A,FALSE,"3TP";#N/A,#N/A,FALSE,"3SJ";#N/A,#N/A,FALSE,"3CJ";#N/A,#N/A,FALSE,"3CN";#N/A,#N/A,FALSE,"3CP";#N/A,#N/A,FALSE,"3A"}</definedName>
    <definedName name="__old7_1" localSheetId="14" hidden="1">{#N/A,#N/A,FALSE,"Summary";#N/A,#N/A,FALSE,"3TJ";#N/A,#N/A,FALSE,"3TN";#N/A,#N/A,FALSE,"3TP";#N/A,#N/A,FALSE,"3SJ";#N/A,#N/A,FALSE,"3CJ";#N/A,#N/A,FALSE,"3CN";#N/A,#N/A,FALSE,"3CP";#N/A,#N/A,FALSE,"3A"}</definedName>
    <definedName name="__old7_1" localSheetId="16" hidden="1">{#N/A,#N/A,FALSE,"Summary";#N/A,#N/A,FALSE,"3TJ";#N/A,#N/A,FALSE,"3TN";#N/A,#N/A,FALSE,"3TP";#N/A,#N/A,FALSE,"3SJ";#N/A,#N/A,FALSE,"3CJ";#N/A,#N/A,FALSE,"3CN";#N/A,#N/A,FALSE,"3CP";#N/A,#N/A,FALSE,"3A"}</definedName>
    <definedName name="__old7_1" localSheetId="18" hidden="1">{#N/A,#N/A,FALSE,"Summary";#N/A,#N/A,FALSE,"3TJ";#N/A,#N/A,FALSE,"3TN";#N/A,#N/A,FALSE,"3TP";#N/A,#N/A,FALSE,"3SJ";#N/A,#N/A,FALSE,"3CJ";#N/A,#N/A,FALSE,"3CN";#N/A,#N/A,FALSE,"3CP";#N/A,#N/A,FALSE,"3A"}</definedName>
    <definedName name="__old7_1" localSheetId="28" hidden="1">{#N/A,#N/A,FALSE,"Summary";#N/A,#N/A,FALSE,"3TJ";#N/A,#N/A,FALSE,"3TN";#N/A,#N/A,FALSE,"3TP";#N/A,#N/A,FALSE,"3SJ";#N/A,#N/A,FALSE,"3CJ";#N/A,#N/A,FALSE,"3CN";#N/A,#N/A,FALSE,"3CP";#N/A,#N/A,FALSE,"3A"}</definedName>
    <definedName name="__old7_1" localSheetId="30" hidden="1">{#N/A,#N/A,FALSE,"Summary";#N/A,#N/A,FALSE,"3TJ";#N/A,#N/A,FALSE,"3TN";#N/A,#N/A,FALSE,"3TP";#N/A,#N/A,FALSE,"3SJ";#N/A,#N/A,FALSE,"3CJ";#N/A,#N/A,FALSE,"3CN";#N/A,#N/A,FALSE,"3CP";#N/A,#N/A,FALSE,"3A"}</definedName>
    <definedName name="__old7_1" localSheetId="32" hidden="1">{#N/A,#N/A,FALSE,"Summary";#N/A,#N/A,FALSE,"3TJ";#N/A,#N/A,FALSE,"3TN";#N/A,#N/A,FALSE,"3TP";#N/A,#N/A,FALSE,"3SJ";#N/A,#N/A,FALSE,"3CJ";#N/A,#N/A,FALSE,"3CN";#N/A,#N/A,FALSE,"3CP";#N/A,#N/A,FALSE,"3A"}</definedName>
    <definedName name="__old7_1" hidden="1">{#N/A,#N/A,FALSE,"Summary";#N/A,#N/A,FALSE,"3TJ";#N/A,#N/A,FALSE,"3TN";#N/A,#N/A,FALSE,"3TP";#N/A,#N/A,FALSE,"3SJ";#N/A,#N/A,FALSE,"3CJ";#N/A,#N/A,FALSE,"3CN";#N/A,#N/A,FALSE,"3CP";#N/A,#N/A,FALSE,"3A"}</definedName>
    <definedName name="__pa1" localSheetId="32">#REF!</definedName>
    <definedName name="__pa1">#REF!</definedName>
    <definedName name="__pa2" localSheetId="32">#REF!</definedName>
    <definedName name="__pa2">#REF!</definedName>
    <definedName name="__PAG1" localSheetId="32">#REF!</definedName>
    <definedName name="__PAG1">#REF!</definedName>
    <definedName name="__PAG1_1">"#REF!"</definedName>
    <definedName name="__PAG2" localSheetId="32">#REF!</definedName>
    <definedName name="__PAG2">#REF!</definedName>
    <definedName name="__PAG2_1">"#REF!"</definedName>
    <definedName name="__PAG3" localSheetId="32">#REF!</definedName>
    <definedName name="__PAG3">#REF!</definedName>
    <definedName name="__PAG3_1">"#REF!"</definedName>
    <definedName name="__PB1" localSheetId="32">#REF!</definedName>
    <definedName name="__PB1">#REF!</definedName>
    <definedName name="__PC09" localSheetId="32">#REF!</definedName>
    <definedName name="__PC09">#REF!</definedName>
    <definedName name="__pc1" localSheetId="32">#REF!</definedName>
    <definedName name="__pc1">#REF!</definedName>
    <definedName name="__pc2" localSheetId="10">#REF!</definedName>
    <definedName name="__pc2" localSheetId="12">#REF!</definedName>
    <definedName name="__pc2" localSheetId="13">#REF!</definedName>
    <definedName name="__pc2" localSheetId="14">#REF!</definedName>
    <definedName name="__pc2" localSheetId="16">#REF!</definedName>
    <definedName name="__pc2" localSheetId="18">#REF!</definedName>
    <definedName name="__pc2" localSheetId="28">#REF!</definedName>
    <definedName name="__pc2" localSheetId="30">#REF!</definedName>
    <definedName name="__pc2">#REF!</definedName>
    <definedName name="__pc3" localSheetId="10">#REF!</definedName>
    <definedName name="__pc3" localSheetId="13">#REF!</definedName>
    <definedName name="__pc3" localSheetId="14">#REF!</definedName>
    <definedName name="__pc3" localSheetId="28">#REF!</definedName>
    <definedName name="__pc3" localSheetId="30">#REF!</definedName>
    <definedName name="__pc3">#REF!</definedName>
    <definedName name="__pcc1" localSheetId="32">#REF!</definedName>
    <definedName name="__pcc1">#REF!</definedName>
    <definedName name="__pcc1_1">"#REF!"</definedName>
    <definedName name="__pcc2" localSheetId="32">#REF!</definedName>
    <definedName name="__pcc2">#REF!</definedName>
    <definedName name="__pcc2_1">"#REF!"</definedName>
    <definedName name="__pcc3" localSheetId="32">#REF!</definedName>
    <definedName name="__pcc3">#REF!</definedName>
    <definedName name="__pcc3_1">"#REF!"</definedName>
    <definedName name="__PCC4" localSheetId="32">#REF!</definedName>
    <definedName name="__PCC4">#REF!</definedName>
    <definedName name="__PCC4_1">"#REF!"</definedName>
    <definedName name="__ph1" localSheetId="32">#REF!</definedName>
    <definedName name="__ph1">#REF!</definedName>
    <definedName name="__PK2" localSheetId="32" hidden="1">{"'장비'!$A$3:$M$12"}</definedName>
    <definedName name="__PK2" hidden="1">{"'장비'!$A$3:$M$12"}</definedName>
    <definedName name="__PKG3" localSheetId="32" hidden="1">{"'장비'!$A$3:$M$12"}</definedName>
    <definedName name="__PKG3" hidden="1">{"'장비'!$A$3:$M$12"}</definedName>
    <definedName name="__plb1" localSheetId="32">#REF!</definedName>
    <definedName name="__plb1">#REF!</definedName>
    <definedName name="__plb1_1">"#REF!"</definedName>
    <definedName name="__plb2" localSheetId="32">#REF!</definedName>
    <definedName name="__plb2">#REF!</definedName>
    <definedName name="__plb2_1">"#REF!"</definedName>
    <definedName name="__plb3" localSheetId="32">#REF!</definedName>
    <definedName name="__plb3">#REF!</definedName>
    <definedName name="__plb3_1">"#REF!"</definedName>
    <definedName name="__plb4" localSheetId="32">#REF!</definedName>
    <definedName name="__plb4">#REF!</definedName>
    <definedName name="__plb4_1">"#REF!"</definedName>
    <definedName name="__PO1" localSheetId="32">#REF!</definedName>
    <definedName name="__PO1">#REF!</definedName>
    <definedName name="__PO2" localSheetId="32">#REF!</definedName>
    <definedName name="__PO2">#REF!</definedName>
    <definedName name="__PO7" localSheetId="32">#REF!</definedName>
    <definedName name="__PO7">#REF!</definedName>
    <definedName name="__PO8" localSheetId="32">#REF!</definedName>
    <definedName name="__PO8">#REF!</definedName>
    <definedName name="__PO9" localSheetId="32">#REF!</definedName>
    <definedName name="__PO9">#REF!</definedName>
    <definedName name="__POP3" localSheetId="32">#REF!</definedName>
    <definedName name="__POP3">#REF!</definedName>
    <definedName name="__PR1">#N/A</definedName>
    <definedName name="__PVC1" localSheetId="32">#REF!</definedName>
    <definedName name="__PVC1">#REF!</definedName>
    <definedName name="__PVC2" localSheetId="32">#REF!</definedName>
    <definedName name="__PVC2">#REF!</definedName>
    <definedName name="__PX01" localSheetId="32">#REF!</definedName>
    <definedName name="__PX01">#REF!</definedName>
    <definedName name="__PX02" localSheetId="32">#REF!</definedName>
    <definedName name="__PX02">#REF!</definedName>
    <definedName name="__PX03" localSheetId="32">#REF!</definedName>
    <definedName name="__PX03">#REF!</definedName>
    <definedName name="__PX04" localSheetId="32">#REF!</definedName>
    <definedName name="__PX04">#REF!</definedName>
    <definedName name="__PX05" localSheetId="32">#REF!</definedName>
    <definedName name="__PX05">#REF!</definedName>
    <definedName name="__PX06" localSheetId="32">#REF!</definedName>
    <definedName name="__PX06">#REF!</definedName>
    <definedName name="__PX07" localSheetId="32">#REF!</definedName>
    <definedName name="__PX07">#REF!</definedName>
    <definedName name="__PX09" localSheetId="32">#REF!</definedName>
    <definedName name="__PX09">#REF!</definedName>
    <definedName name="__PX10" localSheetId="32">#REF!</definedName>
    <definedName name="__PX10">#REF!</definedName>
    <definedName name="__PX11" localSheetId="32">#REF!</definedName>
    <definedName name="__PX11">#REF!</definedName>
    <definedName name="__PX12" localSheetId="32">#REF!</definedName>
    <definedName name="__PX12">#REF!</definedName>
    <definedName name="__PX13" localSheetId="32">#REF!</definedName>
    <definedName name="__PX13">#REF!</definedName>
    <definedName name="__PX14" localSheetId="32">#REF!</definedName>
    <definedName name="__PX14">#REF!</definedName>
    <definedName name="__PX15" localSheetId="32">#REF!</definedName>
    <definedName name="__PX15">#REF!</definedName>
    <definedName name="__PX16" localSheetId="32">#REF!</definedName>
    <definedName name="__PX16">#REF!</definedName>
    <definedName name="__PX17" localSheetId="32">#REF!</definedName>
    <definedName name="__PX17">#REF!</definedName>
    <definedName name="__PX18" localSheetId="32">#REF!</definedName>
    <definedName name="__PX18">#REF!</definedName>
    <definedName name="__PX19" localSheetId="32">#REF!</definedName>
    <definedName name="__PX19">#REF!</definedName>
    <definedName name="__PX20" localSheetId="32">#REF!</definedName>
    <definedName name="__PX20">#REF!</definedName>
    <definedName name="__PX21" localSheetId="32">#REF!</definedName>
    <definedName name="__PX21">#REF!</definedName>
    <definedName name="__PX22" localSheetId="32">#REF!</definedName>
    <definedName name="__PX22">#REF!</definedName>
    <definedName name="__PX23" localSheetId="32">#REF!</definedName>
    <definedName name="__PX23">#REF!</definedName>
    <definedName name="__PX24" localSheetId="32">#REF!</definedName>
    <definedName name="__PX24">#REF!</definedName>
    <definedName name="__PX25" localSheetId="32">#REF!</definedName>
    <definedName name="__PX25">#REF!</definedName>
    <definedName name="__PX26" localSheetId="32">#REF!</definedName>
    <definedName name="__PX26">#REF!</definedName>
    <definedName name="__PX27" localSheetId="32">#REF!</definedName>
    <definedName name="__PX27">#REF!</definedName>
    <definedName name="__PX29" localSheetId="32">#REF!</definedName>
    <definedName name="__PX29">#REF!</definedName>
    <definedName name="__PX30" localSheetId="32">#REF!</definedName>
    <definedName name="__PX30">#REF!</definedName>
    <definedName name="__PX32" localSheetId="32">#REF!</definedName>
    <definedName name="__PX32">#REF!</definedName>
    <definedName name="__PX33" localSheetId="32">#REF!</definedName>
    <definedName name="__PX33">#REF!</definedName>
    <definedName name="__PX34" localSheetId="32">#REF!</definedName>
    <definedName name="__PX34">#REF!</definedName>
    <definedName name="__PX35" localSheetId="32">#REF!</definedName>
    <definedName name="__PX35">#REF!</definedName>
    <definedName name="__PX36" localSheetId="32">#REF!</definedName>
    <definedName name="__PX36">#REF!</definedName>
    <definedName name="__PX37" localSheetId="32">#REF!</definedName>
    <definedName name="__PX37">#REF!</definedName>
    <definedName name="__PX38" localSheetId="32">#REF!</definedName>
    <definedName name="__PX38">#REF!</definedName>
    <definedName name="__PX39" localSheetId="32">#REF!</definedName>
    <definedName name="__PX39">#REF!</definedName>
    <definedName name="__PX40" localSheetId="32">#REF!</definedName>
    <definedName name="__PX40">#REF!</definedName>
    <definedName name="__PX41" localSheetId="32">#REF!</definedName>
    <definedName name="__PX41">#REF!</definedName>
    <definedName name="__PX42" localSheetId="32">#REF!</definedName>
    <definedName name="__PX42">#REF!</definedName>
    <definedName name="__PX43" localSheetId="32">#REF!</definedName>
    <definedName name="__PX43">#REF!</definedName>
    <definedName name="__PX44" localSheetId="32">#REF!</definedName>
    <definedName name="__PX44">#REF!</definedName>
    <definedName name="__PX45" localSheetId="32">#REF!</definedName>
    <definedName name="__PX45">#REF!</definedName>
    <definedName name="__PX46" localSheetId="32">#REF!</definedName>
    <definedName name="__PX46">#REF!</definedName>
    <definedName name="__PX47" localSheetId="32">#REF!</definedName>
    <definedName name="__PX47">#REF!</definedName>
    <definedName name="__PX48" localSheetId="32">#REF!</definedName>
    <definedName name="__PX48">#REF!</definedName>
    <definedName name="__PX49" localSheetId="32">#REF!</definedName>
    <definedName name="__PX49">#REF!</definedName>
    <definedName name="__PX50" localSheetId="32">#REF!</definedName>
    <definedName name="__PX50">#REF!</definedName>
    <definedName name="__qqq222" localSheetId="32" hidden="1">{"'장비'!$A$3:$M$12"}</definedName>
    <definedName name="__qqq222" hidden="1">{"'장비'!$A$3:$M$12"}</definedName>
    <definedName name="__QTY07" localSheetId="32">#REF!</definedName>
    <definedName name="__QTY07">#REF!</definedName>
    <definedName name="__qty1" localSheetId="32">#REF!</definedName>
    <definedName name="__qty1">#REF!</definedName>
    <definedName name="__QTY12" localSheetId="32">#REF!</definedName>
    <definedName name="__QTY12">#REF!</definedName>
    <definedName name="__qty2" localSheetId="32">#REF!</definedName>
    <definedName name="__qty2">#REF!</definedName>
    <definedName name="__QTY21" localSheetId="32">#REF!</definedName>
    <definedName name="__QTY21">#REF!</definedName>
    <definedName name="__QTY22" localSheetId="32">#REF!</definedName>
    <definedName name="__QTY22">#REF!</definedName>
    <definedName name="__qty3" localSheetId="32">#REF!</definedName>
    <definedName name="__qty3">#REF!</definedName>
    <definedName name="__QTY33" localSheetId="32">#REF!</definedName>
    <definedName name="__QTY33">#REF!</definedName>
    <definedName name="__QTY34" localSheetId="32">#REF!</definedName>
    <definedName name="__QTY34">#REF!</definedName>
    <definedName name="__QTY35" localSheetId="32">#REF!</definedName>
    <definedName name="__QTY35">#REF!</definedName>
    <definedName name="__QTY36" localSheetId="32">#REF!</definedName>
    <definedName name="__QTY36">#REF!</definedName>
    <definedName name="__QTY39" localSheetId="32">#REF!</definedName>
    <definedName name="__QTY39">#REF!</definedName>
    <definedName name="__qty4" localSheetId="32">#REF!</definedName>
    <definedName name="__qty4">#REF!</definedName>
    <definedName name="__QTY42" localSheetId="32">#REF!</definedName>
    <definedName name="__QTY42">#REF!</definedName>
    <definedName name="__QTY43" localSheetId="32">#REF!</definedName>
    <definedName name="__QTY43">#REF!</definedName>
    <definedName name="__QTY45" localSheetId="32">#REF!</definedName>
    <definedName name="__QTY45">#REF!</definedName>
    <definedName name="__QTY46" localSheetId="32">#REF!</definedName>
    <definedName name="__QTY46">#REF!</definedName>
    <definedName name="__QTY48" localSheetId="32">#REF!</definedName>
    <definedName name="__QTY48">#REF!</definedName>
    <definedName name="__QTY49" localSheetId="32">#REF!</definedName>
    <definedName name="__QTY49">#REF!</definedName>
    <definedName name="__QTY52" localSheetId="32">#REF!</definedName>
    <definedName name="__QTY52">#REF!</definedName>
    <definedName name="__QTY53" localSheetId="32">#REF!</definedName>
    <definedName name="__QTY53">#REF!</definedName>
    <definedName name="__QTY54" localSheetId="32">#REF!</definedName>
    <definedName name="__QTY54">#REF!</definedName>
    <definedName name="__QTY55" localSheetId="32">#REF!</definedName>
    <definedName name="__QTY55">#REF!</definedName>
    <definedName name="__QTY82" localSheetId="32">#REF!</definedName>
    <definedName name="__QTY82">#REF!</definedName>
    <definedName name="__QTY84" localSheetId="32">#REF!</definedName>
    <definedName name="__QTY84">#REF!</definedName>
    <definedName name="__R" localSheetId="32">#REF!</definedName>
    <definedName name="__R">#REF!</definedName>
    <definedName name="__RBS1" localSheetId="32">#REF!</definedName>
    <definedName name="__RBS1">#REF!</definedName>
    <definedName name="__RE100" localSheetId="32">#REF!</definedName>
    <definedName name="__RE100">#REF!</definedName>
    <definedName name="__RE104" localSheetId="32">#REF!</definedName>
    <definedName name="__RE104">#REF!</definedName>
    <definedName name="__RE112" localSheetId="32">#REF!</definedName>
    <definedName name="__RE112">#REF!</definedName>
    <definedName name="__RE26" localSheetId="32">#REF!</definedName>
    <definedName name="__RE26">#REF!</definedName>
    <definedName name="__RE28" localSheetId="32">#REF!</definedName>
    <definedName name="__RE28">#REF!</definedName>
    <definedName name="__RE30" localSheetId="32">#REF!</definedName>
    <definedName name="__RE30">#REF!</definedName>
    <definedName name="__RE32" localSheetId="32">#REF!</definedName>
    <definedName name="__RE32">#REF!</definedName>
    <definedName name="__RE34" localSheetId="32">#REF!</definedName>
    <definedName name="__RE34">#REF!</definedName>
    <definedName name="__RE36" localSheetId="32">#REF!</definedName>
    <definedName name="__RE36">#REF!</definedName>
    <definedName name="__RE38" localSheetId="32">#REF!</definedName>
    <definedName name="__RE38">#REF!</definedName>
    <definedName name="__RE40" localSheetId="32">#REF!</definedName>
    <definedName name="__RE40">#REF!</definedName>
    <definedName name="__RE42" localSheetId="32">#REF!</definedName>
    <definedName name="__RE42">#REF!</definedName>
    <definedName name="__RE44" localSheetId="32">#REF!</definedName>
    <definedName name="__RE44">#REF!</definedName>
    <definedName name="__RE48" localSheetId="32">#REF!</definedName>
    <definedName name="__RE48">#REF!</definedName>
    <definedName name="__RE52" localSheetId="32">#REF!</definedName>
    <definedName name="__RE52">#REF!</definedName>
    <definedName name="__RE56" localSheetId="32">#REF!</definedName>
    <definedName name="__RE56">#REF!</definedName>
    <definedName name="__RE60" localSheetId="32">#REF!</definedName>
    <definedName name="__RE60">#REF!</definedName>
    <definedName name="__RE64" localSheetId="32">#REF!</definedName>
    <definedName name="__RE64">#REF!</definedName>
    <definedName name="__RE68" localSheetId="32">#REF!</definedName>
    <definedName name="__RE68">#REF!</definedName>
    <definedName name="__RE72" localSheetId="32">#REF!</definedName>
    <definedName name="__RE72">#REF!</definedName>
    <definedName name="__RE76" localSheetId="32">#REF!</definedName>
    <definedName name="__RE76">#REF!</definedName>
    <definedName name="__RE80" localSheetId="32">#REF!</definedName>
    <definedName name="__RE80">#REF!</definedName>
    <definedName name="__RE88" localSheetId="32">#REF!</definedName>
    <definedName name="__RE88">#REF!</definedName>
    <definedName name="__RE92" localSheetId="32">#REF!</definedName>
    <definedName name="__RE92">#REF!</definedName>
    <definedName name="__RE96" localSheetId="32">#REF!</definedName>
    <definedName name="__RE96">#REF!</definedName>
    <definedName name="__res1" localSheetId="32">#REF!</definedName>
    <definedName name="__res1">#REF!</definedName>
    <definedName name="__rim4" localSheetId="32">#REF!</definedName>
    <definedName name="__rim4">#REF!</definedName>
    <definedName name="__rm4" localSheetId="32">#REF!</definedName>
    <definedName name="__rm4">#REF!</definedName>
    <definedName name="__rnd2">2</definedName>
    <definedName name="__s1" localSheetId="32">#REF!</definedName>
    <definedName name="__s1">#REF!</definedName>
    <definedName name="__S3" localSheetId="32" hidden="1">{#N/A,#N/A,FALSE,"포장2"}</definedName>
    <definedName name="__S3" hidden="1">{#N/A,#N/A,FALSE,"포장2"}</definedName>
    <definedName name="__SC1">#N/A</definedName>
    <definedName name="__SCH10" localSheetId="32">#REF!</definedName>
    <definedName name="__SCH10">#REF!</definedName>
    <definedName name="__SCH40" localSheetId="32">#REF!</definedName>
    <definedName name="__SCH40">#REF!</definedName>
    <definedName name="__sdb2" localSheetId="32">#REF!</definedName>
    <definedName name="__sdb2">#REF!</definedName>
    <definedName name="__sec1" localSheetId="32">#REF!</definedName>
    <definedName name="__sec1">#REF!</definedName>
    <definedName name="__SEC1200" localSheetId="32">#REF!</definedName>
    <definedName name="__SEC1200">#REF!</definedName>
    <definedName name="__SEC15030" localSheetId="32">#REF!</definedName>
    <definedName name="__SEC15030">#REF!</definedName>
    <definedName name="__SEC15060" localSheetId="32">#REF!</definedName>
    <definedName name="__SEC15060">#REF!</definedName>
    <definedName name="__SEC15100" localSheetId="32">#REF!</definedName>
    <definedName name="__SEC15100">#REF!</definedName>
    <definedName name="__SEC15110" localSheetId="32">#REF!</definedName>
    <definedName name="__SEC15110">#REF!</definedName>
    <definedName name="__SEC15125" localSheetId="32">#REF!</definedName>
    <definedName name="__SEC15125">#REF!</definedName>
    <definedName name="__SEC15160" localSheetId="32">#REF!</definedName>
    <definedName name="__SEC15160">#REF!</definedName>
    <definedName name="__SEC15175" localSheetId="32">#REF!</definedName>
    <definedName name="__SEC15175">#REF!</definedName>
    <definedName name="__SEC15290" localSheetId="32">#REF!</definedName>
    <definedName name="__SEC15290">#REF!</definedName>
    <definedName name="__SEC15310" localSheetId="32">#REF!</definedName>
    <definedName name="__SEC15310">#REF!</definedName>
    <definedName name="__SEC15420" localSheetId="32">#REF!</definedName>
    <definedName name="__SEC15420">#REF!</definedName>
    <definedName name="__SEC15440" localSheetId="32">#REF!</definedName>
    <definedName name="__SEC15440">#REF!</definedName>
    <definedName name="__SEC15470" localSheetId="32">#REF!</definedName>
    <definedName name="__SEC15470">#REF!</definedName>
    <definedName name="__SEC15486" localSheetId="32">#REF!</definedName>
    <definedName name="__SEC15486">#REF!</definedName>
    <definedName name="__SEC15540" localSheetId="32">#REF!</definedName>
    <definedName name="__SEC15540">#REF!</definedName>
    <definedName name="__SEC15610" localSheetId="32">#REF!</definedName>
    <definedName name="__SEC15610">#REF!</definedName>
    <definedName name="__SEC15625" localSheetId="32">#REF!</definedName>
    <definedName name="__SEC15625">#REF!</definedName>
    <definedName name="__SEC15680" localSheetId="32">#REF!</definedName>
    <definedName name="__SEC15680">#REF!</definedName>
    <definedName name="__SEC15850" localSheetId="32">#REF!</definedName>
    <definedName name="__SEC15850">#REF!</definedName>
    <definedName name="__SEC15865" localSheetId="32">#REF!</definedName>
    <definedName name="__SEC15865">#REF!</definedName>
    <definedName name="__SEC15875" localSheetId="32">#REF!</definedName>
    <definedName name="__SEC15875">#REF!</definedName>
    <definedName name="__SEC15890" localSheetId="32">#REF!</definedName>
    <definedName name="__SEC15890">#REF!</definedName>
    <definedName name="__SEC15910" localSheetId="32">#REF!</definedName>
    <definedName name="__SEC15910">#REF!</definedName>
    <definedName name="__SEC15940" localSheetId="32">#REF!</definedName>
    <definedName name="__SEC15940">#REF!</definedName>
    <definedName name="__SEC15975" localSheetId="32">#REF!</definedName>
    <definedName name="__SEC15975">#REF!</definedName>
    <definedName name="__Sec2" localSheetId="32">#REF!</definedName>
    <definedName name="__Sec2">#REF!</definedName>
    <definedName name="__sec3" localSheetId="32">#REF!</definedName>
    <definedName name="__sec3">#REF!</definedName>
    <definedName name="__Sec4" localSheetId="32">#REF!</definedName>
    <definedName name="__Sec4">#REF!</definedName>
    <definedName name="__sec5" localSheetId="32">#REF!</definedName>
    <definedName name="__sec5">#REF!</definedName>
    <definedName name="__sec6" localSheetId="32">#REF!</definedName>
    <definedName name="__sec6">#REF!</definedName>
    <definedName name="__sec7" localSheetId="32">#REF!</definedName>
    <definedName name="__sec7">#REF!</definedName>
    <definedName name="__sec71" localSheetId="32">#REF!</definedName>
    <definedName name="__sec71">#REF!</definedName>
    <definedName name="__SEC77" localSheetId="32">#REF!</definedName>
    <definedName name="__SEC77">#REF!</definedName>
    <definedName name="__sec8" localSheetId="32">#REF!</definedName>
    <definedName name="__sec8">#REF!</definedName>
    <definedName name="__sec81" localSheetId="32">#REF!</definedName>
    <definedName name="__sec81">#REF!</definedName>
    <definedName name="__SEC88" localSheetId="32">#REF!</definedName>
    <definedName name="__SEC88">#REF!</definedName>
    <definedName name="__SEC9" localSheetId="32">#REF!</definedName>
    <definedName name="__SEC9">#REF!</definedName>
    <definedName name="__sel2" localSheetId="32">#REF!,#REF!,#REF!,#REF!,#REF!,#REF!,#REF!,#REF!,#REF!,#REF!,#REF!,#REF!,#REF!,#REF!,#REF!,#REF!,#REF!,#REF!,#REF!,#REF!</definedName>
    <definedName name="__sel2">#REF!,#REF!,#REF!,#REF!,#REF!,#REF!,#REF!,#REF!,#REF!,#REF!,#REF!,#REF!,#REF!,#REF!,#REF!,#REF!,#REF!,#REF!,#REF!,#REF!</definedName>
    <definedName name="__sep1" localSheetId="32">#REF!</definedName>
    <definedName name="__sep1">#REF!</definedName>
    <definedName name="__SET08_1">#N/A</definedName>
    <definedName name="__SET09_1">#N/A</definedName>
    <definedName name="__SF1" localSheetId="32">#REF!</definedName>
    <definedName name="__SF1">#REF!</definedName>
    <definedName name="__sft2" localSheetId="32">#REF!</definedName>
    <definedName name="__sft2">#REF!</definedName>
    <definedName name="__SH1" localSheetId="32">#REF!</definedName>
    <definedName name="__SH1">#REF!</definedName>
    <definedName name="__SH1_1">"#REF!"</definedName>
    <definedName name="__SH2" localSheetId="32">#REF!</definedName>
    <definedName name="__SH2">#REF!</definedName>
    <definedName name="__SH2_1">"#REF!"</definedName>
    <definedName name="__SH3" localSheetId="32">#REF!</definedName>
    <definedName name="__SH3">#REF!</definedName>
    <definedName name="__SH3_1">"#REF!"</definedName>
    <definedName name="__SH4" localSheetId="32">#REF!</definedName>
    <definedName name="__SH4">#REF!</definedName>
    <definedName name="__SH4_1">"#REF!"</definedName>
    <definedName name="__SH5" localSheetId="32">#REF!</definedName>
    <definedName name="__SH5">#REF!</definedName>
    <definedName name="__SH5_1">"#REF!"</definedName>
    <definedName name="__SHR1" localSheetId="10">#REF!</definedName>
    <definedName name="__SHR1" localSheetId="28">#REF!</definedName>
    <definedName name="__SHR1" localSheetId="30">#REF!</definedName>
    <definedName name="__SHR1" localSheetId="32">#REF!</definedName>
    <definedName name="__SHR1">#REF!</definedName>
    <definedName name="__SHR2" localSheetId="10">#REF!</definedName>
    <definedName name="__SHR2" localSheetId="28">#REF!</definedName>
    <definedName name="__SHR2" localSheetId="30">#REF!</definedName>
    <definedName name="__SHR2" localSheetId="32">#REF!</definedName>
    <definedName name="__SHR2">#REF!</definedName>
    <definedName name="__sw1" localSheetId="32">#REF!</definedName>
    <definedName name="__sw1">#REF!</definedName>
    <definedName name="__sw1_1">"#REF!"</definedName>
    <definedName name="__sw2" localSheetId="32">#REF!</definedName>
    <definedName name="__sw2">#REF!</definedName>
    <definedName name="__sw2_1">"#REF!"</definedName>
    <definedName name="__sw3" localSheetId="32">#REF!</definedName>
    <definedName name="__sw3">#REF!</definedName>
    <definedName name="__sw3_1">"#REF!"</definedName>
    <definedName name="__sw4" localSheetId="32">#REF!</definedName>
    <definedName name="__sw4">#REF!</definedName>
    <definedName name="__sw4_1">"#REF!"</definedName>
    <definedName name="__sw5" localSheetId="32">#REF!</definedName>
    <definedName name="__sw5">#REF!</definedName>
    <definedName name="__sw5_1">"#REF!"</definedName>
    <definedName name="__sw6" localSheetId="32">#REF!</definedName>
    <definedName name="__sw6">#REF!</definedName>
    <definedName name="__sw6_1">"#REF!"</definedName>
    <definedName name="__sw7" localSheetId="32">#REF!</definedName>
    <definedName name="__sw7">#REF!</definedName>
    <definedName name="__sw7_1">"#REF!"</definedName>
    <definedName name="__sw70609" localSheetId="32">#REF!</definedName>
    <definedName name="__sw70609">#REF!</definedName>
    <definedName name="__sw8" localSheetId="32">#REF!</definedName>
    <definedName name="__sw8">#REF!</definedName>
    <definedName name="__sw8_1">"#REF!"</definedName>
    <definedName name="__sw9" localSheetId="32">#REF!</definedName>
    <definedName name="__sw9">#REF!</definedName>
    <definedName name="__sy1" localSheetId="32">#REF!</definedName>
    <definedName name="__sy1">#REF!</definedName>
    <definedName name="__tab2" localSheetId="32">#REF!</definedName>
    <definedName name="__tab2">#REF!</definedName>
    <definedName name="__TB2">#N/A</definedName>
    <definedName name="__tbc2" localSheetId="10">#REF!</definedName>
    <definedName name="__tbc2" localSheetId="28">#REF!</definedName>
    <definedName name="__tbc2" localSheetId="30">#REF!</definedName>
    <definedName name="__tbc2" localSheetId="32">#REF!</definedName>
    <definedName name="__tbc2">#REF!</definedName>
    <definedName name="__tbc3" localSheetId="10">#REF!</definedName>
    <definedName name="__tbc3" localSheetId="28">#REF!</definedName>
    <definedName name="__tbc3" localSheetId="30">#REF!</definedName>
    <definedName name="__tbc3" localSheetId="32">#REF!</definedName>
    <definedName name="__tbc3">#REF!</definedName>
    <definedName name="__TC1" localSheetId="32" hidden="1">{#N/A,#N/A,FALSE,"물량산출"}</definedName>
    <definedName name="__TC1" hidden="1">{#N/A,#N/A,FALSE,"물량산출"}</definedName>
    <definedName name="__tf1">#N/A</definedName>
    <definedName name="__tf2">#N/A</definedName>
    <definedName name="__tf3">#N/A</definedName>
    <definedName name="__tf4">#N/A</definedName>
    <definedName name="__tfd1">#N/A</definedName>
    <definedName name="__tfd2">#N/A</definedName>
    <definedName name="__tfd3">#N/A</definedName>
    <definedName name="__tfd4">#N/A</definedName>
    <definedName name="__tk1" localSheetId="32">#REF!</definedName>
    <definedName name="__tk1">#REF!</definedName>
    <definedName name="__tr1">#N/A</definedName>
    <definedName name="__tr2">#N/A</definedName>
    <definedName name="__tr3">#N/A</definedName>
    <definedName name="__trd1">#N/A</definedName>
    <definedName name="__trd2">#N/A</definedName>
    <definedName name="__trd3">#N/A</definedName>
    <definedName name="__TT2" localSheetId="32">#REF!</definedName>
    <definedName name="__TT2">#REF!</definedName>
    <definedName name="__TTL1" localSheetId="32">#REF!</definedName>
    <definedName name="__TTL1">#REF!</definedName>
    <definedName name="__TTL1000" localSheetId="32">#REF!</definedName>
    <definedName name="__TTL1000">#REF!</definedName>
    <definedName name="__TTL2" localSheetId="32">#REF!</definedName>
    <definedName name="__TTL2">#REF!</definedName>
    <definedName name="__TTL2000" localSheetId="32">#REF!</definedName>
    <definedName name="__TTL2000">#REF!</definedName>
    <definedName name="__TTL3" localSheetId="32">#REF!</definedName>
    <definedName name="__TTL3">#REF!</definedName>
    <definedName name="__TTL3000" localSheetId="32">#REF!</definedName>
    <definedName name="__TTL3000">#REF!</definedName>
    <definedName name="__TTL4" localSheetId="32">#REF!</definedName>
    <definedName name="__TTL4">#REF!</definedName>
    <definedName name="__TTL4000" localSheetId="32">#REF!</definedName>
    <definedName name="__TTL4000">#REF!</definedName>
    <definedName name="__TTL5000" localSheetId="32">#REF!</definedName>
    <definedName name="__TTL5000">#REF!</definedName>
    <definedName name="__TTL5400" localSheetId="32">#REF!</definedName>
    <definedName name="__TTL5400">#REF!</definedName>
    <definedName name="__TTL6000" localSheetId="32">#REF!</definedName>
    <definedName name="__TTL6000">#REF!</definedName>
    <definedName name="__TTL9000" localSheetId="32">#REF!</definedName>
    <definedName name="__TTL9000">#REF!</definedName>
    <definedName name="__TX01" localSheetId="32">#REF!</definedName>
    <definedName name="__TX01">#REF!</definedName>
    <definedName name="__TX02" localSheetId="32">#REF!</definedName>
    <definedName name="__TX02">#REF!</definedName>
    <definedName name="__TX03" localSheetId="32">#REF!</definedName>
    <definedName name="__TX03">#REF!</definedName>
    <definedName name="__TX04" localSheetId="32">#REF!</definedName>
    <definedName name="__TX04">#REF!</definedName>
    <definedName name="__TX05" localSheetId="32">#REF!</definedName>
    <definedName name="__TX05">#REF!</definedName>
    <definedName name="__TX06" localSheetId="32">#REF!</definedName>
    <definedName name="__TX06">#REF!</definedName>
    <definedName name="__TX07" localSheetId="32">#REF!</definedName>
    <definedName name="__TX07">#REF!</definedName>
    <definedName name="__TX08" localSheetId="32">#REF!</definedName>
    <definedName name="__TX08">#REF!</definedName>
    <definedName name="__TX09" localSheetId="32">#REF!</definedName>
    <definedName name="__TX09">#REF!</definedName>
    <definedName name="__TX10" localSheetId="32">#REF!</definedName>
    <definedName name="__TX10">#REF!</definedName>
    <definedName name="__TX11" localSheetId="32">#REF!</definedName>
    <definedName name="__TX11">#REF!</definedName>
    <definedName name="__TX12" localSheetId="32">#REF!</definedName>
    <definedName name="__TX12">#REF!</definedName>
    <definedName name="__TX13" localSheetId="32">#REF!</definedName>
    <definedName name="__TX13">#REF!</definedName>
    <definedName name="__TX14" localSheetId="32">#REF!</definedName>
    <definedName name="__TX14">#REF!</definedName>
    <definedName name="__TX15" localSheetId="32">#REF!</definedName>
    <definedName name="__TX15">#REF!</definedName>
    <definedName name="__TX16" localSheetId="32">#REF!</definedName>
    <definedName name="__TX16">#REF!</definedName>
    <definedName name="__TX17" localSheetId="32">#REF!</definedName>
    <definedName name="__TX17">#REF!</definedName>
    <definedName name="__TX18" localSheetId="32">#REF!</definedName>
    <definedName name="__TX18">#REF!</definedName>
    <definedName name="__TX19" localSheetId="32">#REF!</definedName>
    <definedName name="__TX19">#REF!</definedName>
    <definedName name="__TX20" localSheetId="32">#REF!</definedName>
    <definedName name="__TX20">#REF!</definedName>
    <definedName name="__TX21" localSheetId="32">#REF!</definedName>
    <definedName name="__TX21">#REF!</definedName>
    <definedName name="__TX22" localSheetId="32">#REF!</definedName>
    <definedName name="__TX22">#REF!</definedName>
    <definedName name="__TX23" localSheetId="32">#REF!</definedName>
    <definedName name="__TX23">#REF!</definedName>
    <definedName name="__TX24" localSheetId="32">#REF!</definedName>
    <definedName name="__TX24">#REF!</definedName>
    <definedName name="__TX26" localSheetId="32">#REF!</definedName>
    <definedName name="__TX26">#REF!</definedName>
    <definedName name="__TX27" localSheetId="32">#REF!</definedName>
    <definedName name="__TX27">#REF!</definedName>
    <definedName name="__TX30" localSheetId="32">#REF!</definedName>
    <definedName name="__TX30">#REF!</definedName>
    <definedName name="__TX34" localSheetId="32">#REF!</definedName>
    <definedName name="__TX34">#REF!</definedName>
    <definedName name="__TX36" localSheetId="32">#REF!</definedName>
    <definedName name="__TX36">#REF!</definedName>
    <definedName name="__TX38" localSheetId="32">#REF!</definedName>
    <definedName name="__TX38">#REF!</definedName>
    <definedName name="__TX39" localSheetId="32">#REF!</definedName>
    <definedName name="__TX39">#REF!</definedName>
    <definedName name="__tx40" localSheetId="32">#REF!</definedName>
    <definedName name="__tx40">#REF!</definedName>
    <definedName name="__TX41" localSheetId="32">#REF!</definedName>
    <definedName name="__TX41">#REF!</definedName>
    <definedName name="__TX42" localSheetId="32">#REF!</definedName>
    <definedName name="__TX42">#REF!</definedName>
    <definedName name="__TX43" localSheetId="32">#REF!</definedName>
    <definedName name="__TX43">#REF!</definedName>
    <definedName name="__TX44" localSheetId="32">#REF!</definedName>
    <definedName name="__TX44">#REF!</definedName>
    <definedName name="__TX45" localSheetId="32">#REF!</definedName>
    <definedName name="__TX45">#REF!</definedName>
    <definedName name="__TX48" localSheetId="32">#REF!</definedName>
    <definedName name="__TX48">#REF!</definedName>
    <definedName name="__TX49" localSheetId="32">#REF!</definedName>
    <definedName name="__TX49">#REF!</definedName>
    <definedName name="__TX50" localSheetId="32">#REF!</definedName>
    <definedName name="__TX50">#REF!</definedName>
    <definedName name="__tz15" localSheetId="32">#REF!</definedName>
    <definedName name="__tz15">#REF!</definedName>
    <definedName name="__tz18" localSheetId="32">#REF!</definedName>
    <definedName name="__tz18">#REF!</definedName>
    <definedName name="__TZ21" localSheetId="32">#REF!</definedName>
    <definedName name="__TZ21">#REF!</definedName>
    <definedName name="__tz27" localSheetId="32">#REF!</definedName>
    <definedName name="__tz27">#REF!</definedName>
    <definedName name="__U14" localSheetId="32">#REF!</definedName>
    <definedName name="__U14">#REF!</definedName>
    <definedName name="__U14_1">"#REF!"</definedName>
    <definedName name="__U60" localSheetId="32">#REF!</definedName>
    <definedName name="__U60">#REF!</definedName>
    <definedName name="__U60_1">"#REF!"</definedName>
    <definedName name="__uv10" localSheetId="32">#REF!</definedName>
    <definedName name="__uv10">#REF!</definedName>
    <definedName name="__vay1">#N/A</definedName>
    <definedName name="__vay2">#N/A</definedName>
    <definedName name="__vc1" localSheetId="32">#REF!</definedName>
    <definedName name="__vc1">#REF!</definedName>
    <definedName name="__vc2" localSheetId="32">#REF!</definedName>
    <definedName name="__vc2">#REF!</definedName>
    <definedName name="__vc3" localSheetId="32">#REF!</definedName>
    <definedName name="__vc3">#REF!</definedName>
    <definedName name="__wet1" localSheetId="32">#REF!</definedName>
    <definedName name="__wet1">#REF!</definedName>
    <definedName name="__wet4" localSheetId="32" hidden="1">{#N/A,#N/A,FALSE,"포장1";#N/A,#N/A,FALSE,"포장1"}</definedName>
    <definedName name="__wet4" hidden="1">{#N/A,#N/A,FALSE,"포장1";#N/A,#N/A,FALSE,"포장1"}</definedName>
    <definedName name="__wid2" localSheetId="10">#REF!</definedName>
    <definedName name="__wid2" localSheetId="12">#REF!</definedName>
    <definedName name="__wid2" localSheetId="13">#REF!</definedName>
    <definedName name="__wid2" localSheetId="14">#REF!</definedName>
    <definedName name="__wid2" localSheetId="16">#REF!</definedName>
    <definedName name="__wid2" localSheetId="18">#REF!</definedName>
    <definedName name="__wid2" localSheetId="28">#REF!</definedName>
    <definedName name="__wid2" localSheetId="30">#REF!</definedName>
    <definedName name="__wid2" localSheetId="32">#REF!</definedName>
    <definedName name="__wid2">#REF!</definedName>
    <definedName name="__wid3" localSheetId="10">#REF!</definedName>
    <definedName name="__wid3" localSheetId="13">#REF!</definedName>
    <definedName name="__wid3" localSheetId="14">#REF!</definedName>
    <definedName name="__wid3" localSheetId="28">#REF!</definedName>
    <definedName name="__wid3" localSheetId="30">#REF!</definedName>
    <definedName name="__wid3" localSheetId="32">#REF!</definedName>
    <definedName name="__wid3">#REF!</definedName>
    <definedName name="__WP1" localSheetId="32">#REF!</definedName>
    <definedName name="__WP1">#REF!</definedName>
    <definedName name="__wrn9" localSheetId="32" hidden="1">{#N/A,#N/A,TRUE,"9"" Twin, 26"" Csg";#N/A,#N/A,TRUE,"9"" Twin, 9-5'8 Csg";#N/A,#N/A,TRUE,"9"" Twin, 7"" Csg";#N/A,#N/A,TRUE,"9"" Twin, 2-7'8 Tbg"}</definedName>
    <definedName name="__wrn9" hidden="1">{#N/A,#N/A,TRUE,"9"" Twin, 26"" Csg";#N/A,#N/A,TRUE,"9"" Twin, 9-5'8 Csg";#N/A,#N/A,TRUE,"9"" Twin, 7"" Csg";#N/A,#N/A,TRUE,"9"" Twin, 2-7'8 Tbg"}</definedName>
    <definedName name="__x2" localSheetId="32">#REF!</definedName>
    <definedName name="__x2">#REF!</definedName>
    <definedName name="__x3" localSheetId="32">#REF!</definedName>
    <definedName name="__x3">#REF!</definedName>
    <definedName name="__x4" localSheetId="32">#REF!</definedName>
    <definedName name="__x4">#REF!</definedName>
    <definedName name="__xlfn.BAHTTEXT" hidden="1">#NAME?</definedName>
    <definedName name="__xlfn.RTD" hidden="1">#NAME?</definedName>
    <definedName name="__xlfn.SUMIFS" hidden="1">#NAME?</definedName>
    <definedName name="__xlnm._FilterDatabase" localSheetId="32">#REF!</definedName>
    <definedName name="__xlnm._FilterDatabase">#REF!</definedName>
    <definedName name="__xlnm._FilterDatabase_1" localSheetId="32">#REF!</definedName>
    <definedName name="__xlnm._FilterDatabase_1">#REF!</definedName>
    <definedName name="__xlnm._FilterDatabase_2" localSheetId="32">#REF!</definedName>
    <definedName name="__xlnm._FilterDatabase_2">#REF!</definedName>
    <definedName name="__xlnm._FilterDatabase_3" localSheetId="32">#REF!</definedName>
    <definedName name="__xlnm._FilterDatabase_3">#REF!</definedName>
    <definedName name="__xlnm.Criteria">"#REF!"</definedName>
    <definedName name="__xlnm.Criteria_1">"#REF!"</definedName>
    <definedName name="__xlnm.Criteria_11">"#REF!"</definedName>
    <definedName name="__xlnm.Criteria_13">"#REF!"</definedName>
    <definedName name="__xlnm.Criteria_14">"#REF!"</definedName>
    <definedName name="__xlnm.Criteria_16">"#REF!"</definedName>
    <definedName name="__xlnm.Criteria_19">"#REF!"</definedName>
    <definedName name="__xlnm.Criteria_2">"#REF!"</definedName>
    <definedName name="__xlnm.Criteria_20">"#REF!"</definedName>
    <definedName name="__xlnm.Criteria_3">"#REF!"</definedName>
    <definedName name="__xlnm.Criteria_4">"#REF!"</definedName>
    <definedName name="__xlnm.Criteria_5">"#REF!"</definedName>
    <definedName name="__xlnm.Criteria_6">"#REF!"</definedName>
    <definedName name="__xlnm.Criteria_7">"#REF!"</definedName>
    <definedName name="__xlnm.Database">"#REF!"</definedName>
    <definedName name="__xlnm.Database_1">"#REF!"</definedName>
    <definedName name="__xlnm.Database_10">"#REF!"</definedName>
    <definedName name="__xlnm.Database_11">"#REF!"</definedName>
    <definedName name="__xlnm.Database_12">"#REF!"</definedName>
    <definedName name="__xlnm.Database_13">"#REF!"</definedName>
    <definedName name="__xlnm.Database_14">"#REF!"</definedName>
    <definedName name="__xlnm.Database_16">"#REF!"</definedName>
    <definedName name="__xlnm.Database_2">"#REF!"</definedName>
    <definedName name="__xlnm.Database_20">"#REF!"</definedName>
    <definedName name="__xlnm.Database_3">"#REF!"</definedName>
    <definedName name="__xlnm.Database_4">"#REF!"</definedName>
    <definedName name="__xlnm.Database_5">"#REF!"</definedName>
    <definedName name="__xlnm.Database_6">"#REF!"</definedName>
    <definedName name="__xlnm.Database_7">"#REF!"</definedName>
    <definedName name="__xlnm.Database_8">"#REF!"</definedName>
    <definedName name="__xlnm.Database_9">"#REF!"</definedName>
    <definedName name="__xlnm.Extract">"#REF!"</definedName>
    <definedName name="__xlnm.Extract_1">"#REF!"</definedName>
    <definedName name="__xlnm.Extract_10">"#REF!"</definedName>
    <definedName name="__xlnm.Extract_11">"#REF!"</definedName>
    <definedName name="__xlnm.Extract_12">"#REF!"</definedName>
    <definedName name="__xlnm.Extract_13">"#REF!"</definedName>
    <definedName name="__xlnm.Extract_14">"#REF!"</definedName>
    <definedName name="__xlnm.Extract_16">"#REF!"</definedName>
    <definedName name="__xlnm.Extract_2">"#REF!"</definedName>
    <definedName name="__xlnm.Extract_20">"#REF!"</definedName>
    <definedName name="__xlnm.Extract_3">"#REF!"</definedName>
    <definedName name="__xlnm.Extract_4">"#REF!"</definedName>
    <definedName name="__xlnm.Extract_5">"#REF!"</definedName>
    <definedName name="__xlnm.Extract_6">"#REF!"</definedName>
    <definedName name="__xlnm.Extract_7">"#REF!"</definedName>
    <definedName name="__xlnm.Extract_8">"#REF!"</definedName>
    <definedName name="__xlnm.Extract_9">"#REF!"</definedName>
    <definedName name="__xlnm.Print_Area" localSheetId="32">#REF!</definedName>
    <definedName name="__xlnm.Print_Area">#REF!</definedName>
    <definedName name="__xlnm.Print_Area_1" localSheetId="32">#REF!</definedName>
    <definedName name="__xlnm.Print_Area_1">#REF!</definedName>
    <definedName name="__xlnm.Print_Area_11">"#REF!"</definedName>
    <definedName name="__xlnm.Print_Area_12" localSheetId="32">#REF!</definedName>
    <definedName name="__xlnm.Print_Area_12">#REF!</definedName>
    <definedName name="__xlnm.Print_Area_14">"$#REF!.$A$1:$N$116"</definedName>
    <definedName name="__xlnm.Print_Area_15" localSheetId="32">#REF!</definedName>
    <definedName name="__xlnm.Print_Area_15">#REF!</definedName>
    <definedName name="__xlnm.Print_Area_15_1">"#REF!"</definedName>
    <definedName name="__xlnm.Print_Area_19" localSheetId="32">#REF!</definedName>
    <definedName name="__xlnm.Print_Area_19">#REF!</definedName>
    <definedName name="__xlnm.Print_Area_2" localSheetId="32">#REF!</definedName>
    <definedName name="__xlnm.Print_Area_2">#REF!</definedName>
    <definedName name="__xlnm.Print_Area_23" localSheetId="32">#REF!</definedName>
    <definedName name="__xlnm.Print_Area_23">#REF!</definedName>
    <definedName name="__xlnm.Print_Area_25">"$#REF!.$A$1:$N$46"</definedName>
    <definedName name="__xlnm.Print_Area_26">"$#REF!.$A$1:$N$43"</definedName>
    <definedName name="__xlnm.Print_Area_27">"$#REF!.$A$1:$M$144"</definedName>
    <definedName name="__xlnm.Print_Area_3" localSheetId="32">#REF!</definedName>
    <definedName name="__xlnm.Print_Area_3">#REF!</definedName>
    <definedName name="__xlnm.Print_Area_32">"$#REF!.$A$1:$N$48"</definedName>
    <definedName name="__xlnm.Print_Area_4" localSheetId="32">#REF!</definedName>
    <definedName name="__xlnm.Print_Area_4">#REF!</definedName>
    <definedName name="__xlnm.Print_Area_5">"#N/A"</definedName>
    <definedName name="__xlnm.Print_Area_6" localSheetId="32">#REF!</definedName>
    <definedName name="__xlnm.Print_Area_6">#REF!</definedName>
    <definedName name="__xlnm.Print_Titles" localSheetId="32">#REF!</definedName>
    <definedName name="__xlnm.Print_Titles">#REF!</definedName>
    <definedName name="__xlnm.Print_Titles_1" localSheetId="32">#REF!</definedName>
    <definedName name="__xlnm.Print_Titles_1">#REF!</definedName>
    <definedName name="__xlnm.Print_Titles_13">"#REF!"</definedName>
    <definedName name="__xlnm.Print_Titles_15" localSheetId="32">#REF!</definedName>
    <definedName name="__xlnm.Print_Titles_15">#REF!</definedName>
    <definedName name="__xlnm.Print_Titles_15_1">"#REF!"</definedName>
    <definedName name="__xlnm.Print_Titles_2">"#REF!"</definedName>
    <definedName name="__xlnm.Print_Titles_3" localSheetId="32">#REF!</definedName>
    <definedName name="__xlnm.Print_Titles_3">#REF!</definedName>
    <definedName name="__xlnm.Print_Titles_4" localSheetId="32">#REF!</definedName>
    <definedName name="__xlnm.Print_Titles_4">#REF!</definedName>
    <definedName name="__xlnm.Recorder">"#REF!"</definedName>
    <definedName name="__xlnm.Recorder_1">"#REF!"</definedName>
    <definedName name="__yy5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_yy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0" localSheetId="32">#REF!</definedName>
    <definedName name="_0">#REF!</definedName>
    <definedName name="_0___0" localSheetId="32">#REF!</definedName>
    <definedName name="_0___0">#REF!</definedName>
    <definedName name="_0_SLQ_MetricsDIR" localSheetId="32">#REF!</definedName>
    <definedName name="_0_SLQ_MetricsDIR">#REF!</definedName>
    <definedName name="_0_SLQ_MetricsIND" localSheetId="32">#REF!</definedName>
    <definedName name="_0_SLQ_MetricsIND">#REF!</definedName>
    <definedName name="_0_TAQ_TDC_AcctSumry" localSheetId="32">#REF!</definedName>
    <definedName name="_0_TAQ_TDC_AcctSumry">#REF!</definedName>
    <definedName name="_0_TAQ_TDC_ListEQProj" localSheetId="32">#REF!</definedName>
    <definedName name="_0_TAQ_TDC_ListEQProj">#REF!</definedName>
    <definedName name="_00" localSheetId="32">#REF!</definedName>
    <definedName name="_00">#REF!</definedName>
    <definedName name="_000年.xls" localSheetId="32">#REF!</definedName>
    <definedName name="_000年.xls">#REF!</definedName>
    <definedName name="_001" localSheetId="10">#REF!</definedName>
    <definedName name="_001" localSheetId="12">#REF!</definedName>
    <definedName name="_001" localSheetId="13">#REF!</definedName>
    <definedName name="_001" localSheetId="14">#REF!</definedName>
    <definedName name="_001" localSheetId="16">#REF!</definedName>
    <definedName name="_001" localSheetId="18">#REF!</definedName>
    <definedName name="_001" localSheetId="28">#REF!</definedName>
    <definedName name="_001" localSheetId="30">#REF!</definedName>
    <definedName name="_001">#REF!</definedName>
    <definedName name="_001年.xls" localSheetId="32">#REF!</definedName>
    <definedName name="_001年.xls">#REF!</definedName>
    <definedName name="_002" localSheetId="10">#REF!</definedName>
    <definedName name="_002" localSheetId="13">#REF!</definedName>
    <definedName name="_002" localSheetId="14">#REF!</definedName>
    <definedName name="_002" localSheetId="28">#REF!</definedName>
    <definedName name="_002" localSheetId="30">#REF!</definedName>
    <definedName name="_002">#REF!</definedName>
    <definedName name="_002年.xls" localSheetId="32">#REF!</definedName>
    <definedName name="_002年.xls">#REF!</definedName>
    <definedName name="_003" localSheetId="10">#REF!</definedName>
    <definedName name="_003" localSheetId="13">#REF!</definedName>
    <definedName name="_003" localSheetId="14">#REF!</definedName>
    <definedName name="_003" localSheetId="28">#REF!</definedName>
    <definedName name="_003" localSheetId="30">#REF!</definedName>
    <definedName name="_003">#REF!</definedName>
    <definedName name="_004" localSheetId="10">#REF!</definedName>
    <definedName name="_004" localSheetId="28">#REF!</definedName>
    <definedName name="_004" localSheetId="30">#REF!</definedName>
    <definedName name="_004">#REF!</definedName>
    <definedName name="_005" localSheetId="10">#REF!</definedName>
    <definedName name="_005" localSheetId="28">#REF!</definedName>
    <definedName name="_005" localSheetId="30">#REF!</definedName>
    <definedName name="_005">#REF!</definedName>
    <definedName name="_006" localSheetId="10">#REF!</definedName>
    <definedName name="_006" localSheetId="28">#REF!</definedName>
    <definedName name="_006" localSheetId="30">#REF!</definedName>
    <definedName name="_006">#REF!</definedName>
    <definedName name="_007" localSheetId="10">#REF!</definedName>
    <definedName name="_007" localSheetId="28">#REF!</definedName>
    <definedName name="_007" localSheetId="30">#REF!</definedName>
    <definedName name="_007">#REF!</definedName>
    <definedName name="_008" localSheetId="10">#REF!</definedName>
    <definedName name="_008" localSheetId="28">#REF!</definedName>
    <definedName name="_008" localSheetId="30">#REF!</definedName>
    <definedName name="_008">#REF!</definedName>
    <definedName name="_009" localSheetId="10">#REF!</definedName>
    <definedName name="_009" localSheetId="28">#REF!</definedName>
    <definedName name="_009" localSheetId="30">#REF!</definedName>
    <definedName name="_009">#REF!</definedName>
    <definedName name="_01" localSheetId="32">#REF!</definedName>
    <definedName name="_01">#REF!</definedName>
    <definedName name="_011" localSheetId="10">#REF!</definedName>
    <definedName name="_011" localSheetId="28">#REF!</definedName>
    <definedName name="_011" localSheetId="30">#REF!</definedName>
    <definedName name="_011">#REF!</definedName>
    <definedName name="_0111" localSheetId="10">#REF!</definedName>
    <definedName name="_0111" localSheetId="28">#REF!</definedName>
    <definedName name="_0111" localSheetId="30">#REF!</definedName>
    <definedName name="_0111">#REF!</definedName>
    <definedName name="_01111" localSheetId="10">#REF!</definedName>
    <definedName name="_01111" localSheetId="28">#REF!</definedName>
    <definedName name="_01111" localSheetId="30">#REF!</definedName>
    <definedName name="_01111">#REF!</definedName>
    <definedName name="_011111" localSheetId="10">#REF!</definedName>
    <definedName name="_011111" localSheetId="28">#REF!</definedName>
    <definedName name="_011111" localSheetId="30">#REF!</definedName>
    <definedName name="_011111">#REF!</definedName>
    <definedName name="_012" localSheetId="10">#REF!</definedName>
    <definedName name="_012" localSheetId="28">#REF!</definedName>
    <definedName name="_012" localSheetId="30">#REF!</definedName>
    <definedName name="_012">#REF!</definedName>
    <definedName name="_013" localSheetId="10">#REF!</definedName>
    <definedName name="_013" localSheetId="28">#REF!</definedName>
    <definedName name="_013" localSheetId="30">#REF!</definedName>
    <definedName name="_013">#REF!</definedName>
    <definedName name="_014" localSheetId="10">#REF!</definedName>
    <definedName name="_014" localSheetId="28">#REF!</definedName>
    <definedName name="_014" localSheetId="30">#REF!</definedName>
    <definedName name="_014">#REF!</definedName>
    <definedName name="_015" localSheetId="10">#REF!</definedName>
    <definedName name="_015" localSheetId="28">#REF!</definedName>
    <definedName name="_015" localSheetId="30">#REF!</definedName>
    <definedName name="_015">#REF!</definedName>
    <definedName name="_016" localSheetId="10">#REF!</definedName>
    <definedName name="_016" localSheetId="28">#REF!</definedName>
    <definedName name="_016" localSheetId="30">#REF!</definedName>
    <definedName name="_016">#REF!</definedName>
    <definedName name="_02" localSheetId="32">#REF!</definedName>
    <definedName name="_02">#REF!</definedName>
    <definedName name="_020" localSheetId="10">#REF!</definedName>
    <definedName name="_020" localSheetId="28">#REF!</definedName>
    <definedName name="_020" localSheetId="30">#REF!</definedName>
    <definedName name="_020">#REF!</definedName>
    <definedName name="_021" localSheetId="10">#REF!</definedName>
    <definedName name="_021" localSheetId="28">#REF!</definedName>
    <definedName name="_021" localSheetId="30">#REF!</definedName>
    <definedName name="_021">#REF!</definedName>
    <definedName name="_022" localSheetId="10">#REF!</definedName>
    <definedName name="_022" localSheetId="28">#REF!</definedName>
    <definedName name="_022" localSheetId="30">#REF!</definedName>
    <definedName name="_022">#REF!</definedName>
    <definedName name="_023" localSheetId="10">#REF!</definedName>
    <definedName name="_023" localSheetId="28">#REF!</definedName>
    <definedName name="_023" localSheetId="30">#REF!</definedName>
    <definedName name="_023">#REF!</definedName>
    <definedName name="_024" localSheetId="10">#REF!</definedName>
    <definedName name="_024" localSheetId="28">#REF!</definedName>
    <definedName name="_024" localSheetId="30">#REF!</definedName>
    <definedName name="_024">#REF!</definedName>
    <definedName name="_025" localSheetId="10">#REF!</definedName>
    <definedName name="_025" localSheetId="28">#REF!</definedName>
    <definedName name="_025" localSheetId="30">#REF!</definedName>
    <definedName name="_025">#REF!</definedName>
    <definedName name="_026" localSheetId="10">#REF!</definedName>
    <definedName name="_026" localSheetId="28">#REF!</definedName>
    <definedName name="_026" localSheetId="30">#REF!</definedName>
    <definedName name="_026">#REF!</definedName>
    <definedName name="_027" localSheetId="10">#REF!</definedName>
    <definedName name="_027" localSheetId="28">#REF!</definedName>
    <definedName name="_027" localSheetId="30">#REF!</definedName>
    <definedName name="_027">#REF!</definedName>
    <definedName name="_028" localSheetId="10">#REF!</definedName>
    <definedName name="_028" localSheetId="28">#REF!</definedName>
    <definedName name="_028" localSheetId="30">#REF!</definedName>
    <definedName name="_028">#REF!</definedName>
    <definedName name="_029" localSheetId="10">#REF!</definedName>
    <definedName name="_029" localSheetId="28">#REF!</definedName>
    <definedName name="_029" localSheetId="30">#REF!</definedName>
    <definedName name="_029">#REF!</definedName>
    <definedName name="_03" localSheetId="32">#REF!</definedName>
    <definedName name="_03">#REF!</definedName>
    <definedName name="_030" localSheetId="10">#REF!</definedName>
    <definedName name="_030" localSheetId="28">#REF!</definedName>
    <definedName name="_030" localSheetId="30">#REF!</definedName>
    <definedName name="_030">#REF!</definedName>
    <definedName name="_031" localSheetId="10">#REF!</definedName>
    <definedName name="_031" localSheetId="28">#REF!</definedName>
    <definedName name="_031" localSheetId="30">#REF!</definedName>
    <definedName name="_031">#REF!</definedName>
    <definedName name="_034" localSheetId="10">#REF!</definedName>
    <definedName name="_034" localSheetId="28">#REF!</definedName>
    <definedName name="_034" localSheetId="30">#REF!</definedName>
    <definedName name="_034">#REF!</definedName>
    <definedName name="_035" localSheetId="10">#REF!</definedName>
    <definedName name="_035" localSheetId="28">#REF!</definedName>
    <definedName name="_035" localSheetId="30">#REF!</definedName>
    <definedName name="_035">#REF!</definedName>
    <definedName name="_036" localSheetId="10">#REF!</definedName>
    <definedName name="_036" localSheetId="28">#REF!</definedName>
    <definedName name="_036" localSheetId="30">#REF!</definedName>
    <definedName name="_036">#REF!</definedName>
    <definedName name="_037" localSheetId="10">#REF!</definedName>
    <definedName name="_037" localSheetId="28">#REF!</definedName>
    <definedName name="_037" localSheetId="30">#REF!</definedName>
    <definedName name="_037">#REF!</definedName>
    <definedName name="_038" localSheetId="10">#REF!</definedName>
    <definedName name="_038" localSheetId="28">#REF!</definedName>
    <definedName name="_038" localSheetId="30">#REF!</definedName>
    <definedName name="_038">#REF!</definedName>
    <definedName name="_039" localSheetId="10">#REF!</definedName>
    <definedName name="_039" localSheetId="28">#REF!</definedName>
    <definedName name="_039" localSheetId="30">#REF!</definedName>
    <definedName name="_039">#REF!</definedName>
    <definedName name="_04" localSheetId="32">#REF!</definedName>
    <definedName name="_04">#REF!</definedName>
    <definedName name="_040" localSheetId="10">#REF!</definedName>
    <definedName name="_040" localSheetId="28">#REF!</definedName>
    <definedName name="_040" localSheetId="30">#REF!</definedName>
    <definedName name="_040">#REF!</definedName>
    <definedName name="_041" localSheetId="10">#REF!</definedName>
    <definedName name="_041" localSheetId="28">#REF!</definedName>
    <definedName name="_041" localSheetId="30">#REF!</definedName>
    <definedName name="_041">#REF!</definedName>
    <definedName name="_043" localSheetId="10">#REF!</definedName>
    <definedName name="_043" localSheetId="28">#REF!</definedName>
    <definedName name="_043" localSheetId="30">#REF!</definedName>
    <definedName name="_043">#REF!</definedName>
    <definedName name="_044" localSheetId="10">#REF!</definedName>
    <definedName name="_044" localSheetId="28">#REF!</definedName>
    <definedName name="_044" localSheetId="30">#REF!</definedName>
    <definedName name="_044">#REF!</definedName>
    <definedName name="_045" localSheetId="10">#REF!</definedName>
    <definedName name="_045" localSheetId="28">#REF!</definedName>
    <definedName name="_045" localSheetId="30">#REF!</definedName>
    <definedName name="_045">#REF!</definedName>
    <definedName name="_046" localSheetId="10">#REF!</definedName>
    <definedName name="_046" localSheetId="28">#REF!</definedName>
    <definedName name="_046" localSheetId="30">#REF!</definedName>
    <definedName name="_046">#REF!</definedName>
    <definedName name="_047" localSheetId="10">#REF!</definedName>
    <definedName name="_047" localSheetId="28">#REF!</definedName>
    <definedName name="_047" localSheetId="30">#REF!</definedName>
    <definedName name="_047">#REF!</definedName>
    <definedName name="_048" localSheetId="10">#REF!</definedName>
    <definedName name="_048" localSheetId="28">#REF!</definedName>
    <definedName name="_048" localSheetId="30">#REF!</definedName>
    <definedName name="_048">#REF!</definedName>
    <definedName name="_049" localSheetId="10">#REF!</definedName>
    <definedName name="_049" localSheetId="28">#REF!</definedName>
    <definedName name="_049" localSheetId="30">#REF!</definedName>
    <definedName name="_049">#REF!</definedName>
    <definedName name="_05" localSheetId="32">#REF!</definedName>
    <definedName name="_05">#REF!</definedName>
    <definedName name="_050" localSheetId="10">#REF!</definedName>
    <definedName name="_050" localSheetId="28">#REF!</definedName>
    <definedName name="_050" localSheetId="30">#REF!</definedName>
    <definedName name="_050">#REF!</definedName>
    <definedName name="_051" localSheetId="10">#REF!</definedName>
    <definedName name="_051" localSheetId="28">#REF!</definedName>
    <definedName name="_051" localSheetId="30">#REF!</definedName>
    <definedName name="_051">#REF!</definedName>
    <definedName name="_052" localSheetId="10">#REF!</definedName>
    <definedName name="_052" localSheetId="28">#REF!</definedName>
    <definedName name="_052" localSheetId="30">#REF!</definedName>
    <definedName name="_052">#REF!</definedName>
    <definedName name="_053" localSheetId="10">#REF!</definedName>
    <definedName name="_053" localSheetId="28">#REF!</definedName>
    <definedName name="_053" localSheetId="30">#REF!</definedName>
    <definedName name="_053">#REF!</definedName>
    <definedName name="_054" localSheetId="10">#REF!</definedName>
    <definedName name="_054" localSheetId="28">#REF!</definedName>
    <definedName name="_054" localSheetId="30">#REF!</definedName>
    <definedName name="_054">#REF!</definedName>
    <definedName name="_055" localSheetId="10">#REF!</definedName>
    <definedName name="_055" localSheetId="28">#REF!</definedName>
    <definedName name="_055" localSheetId="30">#REF!</definedName>
    <definedName name="_055">#REF!</definedName>
    <definedName name="_056" localSheetId="10">#REF!</definedName>
    <definedName name="_056" localSheetId="28">#REF!</definedName>
    <definedName name="_056" localSheetId="30">#REF!</definedName>
    <definedName name="_056">#REF!</definedName>
    <definedName name="_057" localSheetId="10">#REF!</definedName>
    <definedName name="_057" localSheetId="28">#REF!</definedName>
    <definedName name="_057" localSheetId="30">#REF!</definedName>
    <definedName name="_057">#REF!</definedName>
    <definedName name="_058" localSheetId="10">#REF!</definedName>
    <definedName name="_058" localSheetId="28">#REF!</definedName>
    <definedName name="_058" localSheetId="30">#REF!</definedName>
    <definedName name="_058">#REF!</definedName>
    <definedName name="_059" localSheetId="10">#REF!</definedName>
    <definedName name="_059" localSheetId="28">#REF!</definedName>
    <definedName name="_059" localSheetId="30">#REF!</definedName>
    <definedName name="_059">#REF!</definedName>
    <definedName name="_06" localSheetId="32">#REF!</definedName>
    <definedName name="_06">#REF!</definedName>
    <definedName name="_060" localSheetId="10">#REF!</definedName>
    <definedName name="_060" localSheetId="28">#REF!</definedName>
    <definedName name="_060" localSheetId="30">#REF!</definedName>
    <definedName name="_060">#REF!</definedName>
    <definedName name="_061" localSheetId="10">#REF!</definedName>
    <definedName name="_061" localSheetId="28">#REF!</definedName>
    <definedName name="_061" localSheetId="30">#REF!</definedName>
    <definedName name="_061">#REF!</definedName>
    <definedName name="_062" localSheetId="10">#REF!</definedName>
    <definedName name="_062" localSheetId="28">#REF!</definedName>
    <definedName name="_062" localSheetId="30">#REF!</definedName>
    <definedName name="_062">#REF!</definedName>
    <definedName name="_063" localSheetId="10">#REF!</definedName>
    <definedName name="_063" localSheetId="28">#REF!</definedName>
    <definedName name="_063" localSheetId="30">#REF!</definedName>
    <definedName name="_063">#REF!</definedName>
    <definedName name="_064" localSheetId="10">#REF!</definedName>
    <definedName name="_064" localSheetId="28">#REF!</definedName>
    <definedName name="_064" localSheetId="30">#REF!</definedName>
    <definedName name="_064">#REF!</definedName>
    <definedName name="_065" localSheetId="10">#REF!</definedName>
    <definedName name="_065" localSheetId="28">#REF!</definedName>
    <definedName name="_065" localSheetId="30">#REF!</definedName>
    <definedName name="_065">#REF!</definedName>
    <definedName name="_066" localSheetId="10">#REF!</definedName>
    <definedName name="_066" localSheetId="28">#REF!</definedName>
    <definedName name="_066" localSheetId="30">#REF!</definedName>
    <definedName name="_066">#REF!</definedName>
    <definedName name="_067" localSheetId="10">#REF!</definedName>
    <definedName name="_067" localSheetId="28">#REF!</definedName>
    <definedName name="_067" localSheetId="30">#REF!</definedName>
    <definedName name="_067">#REF!</definedName>
    <definedName name="_068" localSheetId="10">#REF!</definedName>
    <definedName name="_068" localSheetId="28">#REF!</definedName>
    <definedName name="_068" localSheetId="30">#REF!</definedName>
    <definedName name="_068">#REF!</definedName>
    <definedName name="_069" localSheetId="10">#REF!</definedName>
    <definedName name="_069" localSheetId="28">#REF!</definedName>
    <definedName name="_069" localSheetId="30">#REF!</definedName>
    <definedName name="_069">#REF!</definedName>
    <definedName name="_07" localSheetId="32">#REF!</definedName>
    <definedName name="_07">#REF!</definedName>
    <definedName name="_071" localSheetId="10">#REF!</definedName>
    <definedName name="_071" localSheetId="28">#REF!</definedName>
    <definedName name="_071" localSheetId="30">#REF!</definedName>
    <definedName name="_071">#REF!</definedName>
    <definedName name="_072" localSheetId="10">#REF!</definedName>
    <definedName name="_072" localSheetId="28">#REF!</definedName>
    <definedName name="_072" localSheetId="30">#REF!</definedName>
    <definedName name="_072">#REF!</definedName>
    <definedName name="_073" localSheetId="10">#REF!</definedName>
    <definedName name="_073" localSheetId="28">#REF!</definedName>
    <definedName name="_073" localSheetId="30">#REF!</definedName>
    <definedName name="_073">#REF!</definedName>
    <definedName name="_074" localSheetId="10">#REF!</definedName>
    <definedName name="_074" localSheetId="28">#REF!</definedName>
    <definedName name="_074" localSheetId="30">#REF!</definedName>
    <definedName name="_074">#REF!</definedName>
    <definedName name="_075" localSheetId="10">#REF!</definedName>
    <definedName name="_075" localSheetId="28">#REF!</definedName>
    <definedName name="_075" localSheetId="30">#REF!</definedName>
    <definedName name="_075">#REF!</definedName>
    <definedName name="_077" localSheetId="10">#REF!</definedName>
    <definedName name="_077" localSheetId="28">#REF!</definedName>
    <definedName name="_077" localSheetId="30">#REF!</definedName>
    <definedName name="_077">#REF!</definedName>
    <definedName name="_078" localSheetId="10">#REF!</definedName>
    <definedName name="_078" localSheetId="28">#REF!</definedName>
    <definedName name="_078" localSheetId="30">#REF!</definedName>
    <definedName name="_078">#REF!</definedName>
    <definedName name="_079" localSheetId="10">#REF!</definedName>
    <definedName name="_079" localSheetId="28">#REF!</definedName>
    <definedName name="_079" localSheetId="30">#REF!</definedName>
    <definedName name="_079">#REF!</definedName>
    <definedName name="_08" localSheetId="32">#REF!</definedName>
    <definedName name="_08">#REF!</definedName>
    <definedName name="_080" localSheetId="10">#REF!</definedName>
    <definedName name="_080" localSheetId="28">#REF!</definedName>
    <definedName name="_080" localSheetId="30">#REF!</definedName>
    <definedName name="_080">#REF!</definedName>
    <definedName name="_081" localSheetId="10">#REF!</definedName>
    <definedName name="_081" localSheetId="28">#REF!</definedName>
    <definedName name="_081" localSheetId="30">#REF!</definedName>
    <definedName name="_081">#REF!</definedName>
    <definedName name="_082" localSheetId="10">#REF!</definedName>
    <definedName name="_082" localSheetId="28">#REF!</definedName>
    <definedName name="_082" localSheetId="30">#REF!</definedName>
    <definedName name="_082">#REF!</definedName>
    <definedName name="_083" localSheetId="10">#REF!</definedName>
    <definedName name="_083" localSheetId="28">#REF!</definedName>
    <definedName name="_083" localSheetId="30">#REF!</definedName>
    <definedName name="_083">#REF!</definedName>
    <definedName name="_085" localSheetId="10">#REF!</definedName>
    <definedName name="_085" localSheetId="28">#REF!</definedName>
    <definedName name="_085" localSheetId="30">#REF!</definedName>
    <definedName name="_085">#REF!</definedName>
    <definedName name="_086" localSheetId="10">#REF!</definedName>
    <definedName name="_086" localSheetId="28">#REF!</definedName>
    <definedName name="_086" localSheetId="30">#REF!</definedName>
    <definedName name="_086">#REF!</definedName>
    <definedName name="_089" localSheetId="10">#REF!</definedName>
    <definedName name="_089" localSheetId="28">#REF!</definedName>
    <definedName name="_089" localSheetId="30">#REF!</definedName>
    <definedName name="_089">#REF!</definedName>
    <definedName name="_09" localSheetId="32">#REF!</definedName>
    <definedName name="_09">#REF!</definedName>
    <definedName name="_090" localSheetId="10">#REF!</definedName>
    <definedName name="_090" localSheetId="28">#REF!</definedName>
    <definedName name="_090" localSheetId="30">#REF!</definedName>
    <definedName name="_090">#REF!</definedName>
    <definedName name="_091" localSheetId="10">#REF!</definedName>
    <definedName name="_091" localSheetId="28">#REF!</definedName>
    <definedName name="_091" localSheetId="30">#REF!</definedName>
    <definedName name="_091">#REF!</definedName>
    <definedName name="_092" localSheetId="10">#REF!</definedName>
    <definedName name="_092" localSheetId="28">#REF!</definedName>
    <definedName name="_092" localSheetId="30">#REF!</definedName>
    <definedName name="_092">#REF!</definedName>
    <definedName name="_093" localSheetId="10">#REF!</definedName>
    <definedName name="_093" localSheetId="28">#REF!</definedName>
    <definedName name="_093" localSheetId="30">#REF!</definedName>
    <definedName name="_093">#REF!</definedName>
    <definedName name="_094" localSheetId="10">#REF!</definedName>
    <definedName name="_094" localSheetId="28">#REF!</definedName>
    <definedName name="_094" localSheetId="30">#REF!</definedName>
    <definedName name="_094">#REF!</definedName>
    <definedName name="_095" localSheetId="10">#REF!</definedName>
    <definedName name="_095" localSheetId="28">#REF!</definedName>
    <definedName name="_095" localSheetId="30">#REF!</definedName>
    <definedName name="_095">#REF!</definedName>
    <definedName name="_096" localSheetId="10">#REF!</definedName>
    <definedName name="_096" localSheetId="28">#REF!</definedName>
    <definedName name="_096" localSheetId="30">#REF!</definedName>
    <definedName name="_096">#REF!</definedName>
    <definedName name="_097" localSheetId="10">#REF!</definedName>
    <definedName name="_097" localSheetId="28">#REF!</definedName>
    <definedName name="_097" localSheetId="30">#REF!</definedName>
    <definedName name="_097">#REF!</definedName>
    <definedName name="_098" localSheetId="10">#REF!</definedName>
    <definedName name="_098" localSheetId="28">#REF!</definedName>
    <definedName name="_098" localSheetId="30">#REF!</definedName>
    <definedName name="_098">#REF!</definedName>
    <definedName name="_099" localSheetId="10">#REF!</definedName>
    <definedName name="_099" localSheetId="28">#REF!</definedName>
    <definedName name="_099" localSheetId="30">#REF!</definedName>
    <definedName name="_099">#REF!</definedName>
    <definedName name="_1" localSheetId="10">#REF!</definedName>
    <definedName name="_1" localSheetId="28">#REF!</definedName>
    <definedName name="_1" localSheetId="30">#REF!</definedName>
    <definedName name="_1">#REF!</definedName>
    <definedName name="_1.2">#N/A</definedName>
    <definedName name="_1.3">#N/A</definedName>
    <definedName name="_1.4">#N/A</definedName>
    <definedName name="_1_" localSheetId="32">#REF!</definedName>
    <definedName name="_1_">#REF!</definedName>
    <definedName name="_1_????">#N/A</definedName>
    <definedName name="_1_________________2_0OPTI" localSheetId="32">#REF!</definedName>
    <definedName name="_1_________________2_0OPTI">#REF!</definedName>
    <definedName name="_1___________Excel_BuiltIn_Print_Area_2_1_1" localSheetId="32">#REF!</definedName>
    <definedName name="_1___________Excel_BuiltIn_Print_Area_2_1_1">#REF!</definedName>
    <definedName name="_1___123Graph_ACHART_12" localSheetId="32" hidden="1">#REF!</definedName>
    <definedName name="_1___123Graph_ACHART_12" hidden="1">#REF!</definedName>
    <definedName name="_1__123Graph_ACHART_1" localSheetId="10" hidden="1">#REF!</definedName>
    <definedName name="_1__123Graph_ACHART_1" localSheetId="28" hidden="1">#REF!</definedName>
    <definedName name="_1__123Graph_ACHART_1" localSheetId="30" hidden="1">#REF!</definedName>
    <definedName name="_1__123Graph_ACHART_1" hidden="1">#REF!</definedName>
    <definedName name="_1__123Graph_ACHART_12" localSheetId="10" hidden="1">#REF!</definedName>
    <definedName name="_1__123Graph_ACHART_12" localSheetId="28" hidden="1">#REF!</definedName>
    <definedName name="_1__123Graph_ACHART_12" localSheetId="30" hidden="1">#REF!</definedName>
    <definedName name="_1__123Graph_ACHART_12" hidden="1">#REF!</definedName>
    <definedName name="_1__123Graph_ACHART_12_1">#N/A</definedName>
    <definedName name="_1__123Graph_ACHART_1A" localSheetId="10" hidden="1">#REF!</definedName>
    <definedName name="_1__123Graph_ACHART_1A" localSheetId="28" hidden="1">#REF!</definedName>
    <definedName name="_1__123Graph_ACHART_1A" localSheetId="30" hidden="1">#REF!</definedName>
    <definedName name="_1__123Graph_ACHART_1A" localSheetId="32" hidden="1">#REF!</definedName>
    <definedName name="_1__123Graph_ACHART_1A" hidden="1">#REF!</definedName>
    <definedName name="_1_0ELECB">#N/A</definedName>
    <definedName name="_1_0ELECB_1">#N/A</definedName>
    <definedName name="_1_1" localSheetId="10">#REF!</definedName>
    <definedName name="_1_1" localSheetId="28">#REF!</definedName>
    <definedName name="_1_1" localSheetId="30">#REF!</definedName>
    <definedName name="_1_1" localSheetId="32">#REF!</definedName>
    <definedName name="_1_1">#REF!</definedName>
    <definedName name="_1_1.2" localSheetId="32">#REF!</definedName>
    <definedName name="_1_1.2">#REF!</definedName>
    <definedName name="_1_10" localSheetId="10">#REF!</definedName>
    <definedName name="_1_10" localSheetId="28">#REF!</definedName>
    <definedName name="_1_10" localSheetId="30">#REF!</definedName>
    <definedName name="_1_10" localSheetId="32">#REF!</definedName>
    <definedName name="_1_10">#REF!</definedName>
    <definedName name="_1_2" localSheetId="10">#REF!</definedName>
    <definedName name="_1_2" localSheetId="28">#REF!</definedName>
    <definedName name="_1_2" localSheetId="30">#REF!</definedName>
    <definedName name="_1_2">#REF!</definedName>
    <definedName name="_1_2_0OPTI">#N/A</definedName>
    <definedName name="_1_3" localSheetId="10">#REF!</definedName>
    <definedName name="_1_3" localSheetId="28">#REF!</definedName>
    <definedName name="_1_3" localSheetId="30">#REF!</definedName>
    <definedName name="_1_3" localSheetId="32">#REF!</definedName>
    <definedName name="_1_3">#REF!</definedName>
    <definedName name="_1_4" localSheetId="10">#REF!</definedName>
    <definedName name="_1_4" localSheetId="28">#REF!</definedName>
    <definedName name="_1_4" localSheetId="30">#REF!</definedName>
    <definedName name="_1_4" localSheetId="32">#REF!</definedName>
    <definedName name="_1_4">#REF!</definedName>
    <definedName name="_1_5" localSheetId="10">#REF!</definedName>
    <definedName name="_1_5" localSheetId="28">#REF!</definedName>
    <definedName name="_1_5" localSheetId="30">#REF!</definedName>
    <definedName name="_1_5" localSheetId="32">#REF!</definedName>
    <definedName name="_1_5">#REF!</definedName>
    <definedName name="_1_6" localSheetId="10">#REF!</definedName>
    <definedName name="_1_6" localSheetId="28">#REF!</definedName>
    <definedName name="_1_6" localSheetId="30">#REF!</definedName>
    <definedName name="_1_6">#REF!</definedName>
    <definedName name="_1_7" localSheetId="10">#REF!</definedName>
    <definedName name="_1_7" localSheetId="28">#REF!</definedName>
    <definedName name="_1_7" localSheetId="30">#REF!</definedName>
    <definedName name="_1_7">#REF!</definedName>
    <definedName name="_1_8" localSheetId="10">#REF!</definedName>
    <definedName name="_1_8" localSheetId="28">#REF!</definedName>
    <definedName name="_1_8" localSheetId="30">#REF!</definedName>
    <definedName name="_1_8">#REF!</definedName>
    <definedName name="_1_9" localSheetId="10">#REF!</definedName>
    <definedName name="_1_9" localSheetId="28">#REF!</definedName>
    <definedName name="_1_9" localSheetId="30">#REF!</definedName>
    <definedName name="_1_9">#REF!</definedName>
    <definedName name="_1_97" localSheetId="32">#REF!</definedName>
    <definedName name="_1_97">#REF!</definedName>
    <definedName name="_10" localSheetId="10">#REF!</definedName>
    <definedName name="_10" localSheetId="28">#REF!</definedName>
    <definedName name="_10" localSheetId="30">#REF!</definedName>
    <definedName name="_10">#REF!</definedName>
    <definedName name="_10.0mm">#N/A</definedName>
    <definedName name="_10.1" localSheetId="32">#REF!</definedName>
    <definedName name="_10.1">#REF!</definedName>
    <definedName name="_10.1___SITE_FENCING___ACCESS_GATES___GRAVEL_FINISHING" localSheetId="32">#REF!</definedName>
    <definedName name="_10.1___SITE_FENCING___ACCESS_GATES___GRAVEL_FINISHING">#REF!</definedName>
    <definedName name="_10____2_0OPTI" localSheetId="32">#REF!</definedName>
    <definedName name="_10____2_0OPTI">#REF!</definedName>
    <definedName name="_10___123Graph_ACHART_18" localSheetId="32" hidden="1">#REF!</definedName>
    <definedName name="_10___123Graph_ACHART_18" hidden="1">#REF!</definedName>
    <definedName name="_10___123Graph_BCHART_16" localSheetId="32" hidden="1">#REF!</definedName>
    <definedName name="_10___123Graph_BCHART_16" hidden="1">#REF!</definedName>
    <definedName name="_10__123Graph_ACHART_12" localSheetId="32" hidden="1">#REF!</definedName>
    <definedName name="_10__123Graph_ACHART_12" hidden="1">#REF!</definedName>
    <definedName name="_10__123Graph_ACHART_18" localSheetId="32" hidden="1">#REF!</definedName>
    <definedName name="_10__123Graph_ACHART_18" hidden="1">#REF!</definedName>
    <definedName name="_10__123Graph_BCHART_1" localSheetId="32" hidden="1">#REF!</definedName>
    <definedName name="_10__123Graph_BCHART_1" hidden="1">#REF!</definedName>
    <definedName name="_10__123Graph_BCHART_16" localSheetId="10" hidden="1">#REF!</definedName>
    <definedName name="_10__123Graph_BCHART_16" localSheetId="28" hidden="1">#REF!</definedName>
    <definedName name="_10__123Graph_BCHART_16" localSheetId="30" hidden="1">#REF!</definedName>
    <definedName name="_10__123Graph_BCHART_16" hidden="1">#REF!</definedName>
    <definedName name="_10__123Graph_BCHART_16_1">#N/A</definedName>
    <definedName name="_10__123Graph_Xｸﾞﾗﾌ_3" localSheetId="32" hidden="1">#REF!</definedName>
    <definedName name="_10__123Graph_Xｸﾞﾗﾌ_3" hidden="1">#REF!</definedName>
    <definedName name="_10__Excel_BuiltIn_Print_Area_1_1" localSheetId="32">#REF!</definedName>
    <definedName name="_10__Excel_BuiltIn_Print_Area_1_1">#REF!</definedName>
    <definedName name="_10_1" localSheetId="10">#REF!</definedName>
    <definedName name="_10_1" localSheetId="28">#REF!</definedName>
    <definedName name="_10_1" localSheetId="30">#REF!</definedName>
    <definedName name="_10_1" localSheetId="32">#REF!</definedName>
    <definedName name="_10_1">#REF!</definedName>
    <definedName name="_10_10" localSheetId="10">#REF!</definedName>
    <definedName name="_10_10" localSheetId="28">#REF!</definedName>
    <definedName name="_10_10" localSheetId="30">#REF!</definedName>
    <definedName name="_10_10">#REF!</definedName>
    <definedName name="_10_11" localSheetId="10">#REF!</definedName>
    <definedName name="_10_11" localSheetId="28">#REF!</definedName>
    <definedName name="_10_11" localSheetId="30">#REF!</definedName>
    <definedName name="_10_11">#REF!</definedName>
    <definedName name="_10_12" localSheetId="10">#REF!</definedName>
    <definedName name="_10_12" localSheetId="28">#REF!</definedName>
    <definedName name="_10_12" localSheetId="30">#REF!</definedName>
    <definedName name="_10_12">#REF!</definedName>
    <definedName name="_10_13" localSheetId="10">#REF!</definedName>
    <definedName name="_10_13" localSheetId="28">#REF!</definedName>
    <definedName name="_10_13" localSheetId="30">#REF!</definedName>
    <definedName name="_10_13">#REF!</definedName>
    <definedName name="_10_2" localSheetId="10">#REF!</definedName>
    <definedName name="_10_2" localSheetId="28">#REF!</definedName>
    <definedName name="_10_2" localSheetId="30">#REF!</definedName>
    <definedName name="_10_2">#REF!</definedName>
    <definedName name="_10_3" localSheetId="10">#REF!</definedName>
    <definedName name="_10_3" localSheetId="28">#REF!</definedName>
    <definedName name="_10_3" localSheetId="30">#REF!</definedName>
    <definedName name="_10_3">#REF!</definedName>
    <definedName name="_10_4" localSheetId="10">#REF!</definedName>
    <definedName name="_10_4" localSheetId="28">#REF!</definedName>
    <definedName name="_10_4" localSheetId="30">#REF!</definedName>
    <definedName name="_10_4">#REF!</definedName>
    <definedName name="_10_5" localSheetId="10">#REF!</definedName>
    <definedName name="_10_5" localSheetId="28">#REF!</definedName>
    <definedName name="_10_5" localSheetId="30">#REF!</definedName>
    <definedName name="_10_5">#REF!</definedName>
    <definedName name="_10_5B.4" localSheetId="32">#REF!</definedName>
    <definedName name="_10_5B.4">#REF!</definedName>
    <definedName name="_10_6" localSheetId="10">#REF!</definedName>
    <definedName name="_10_6" localSheetId="28">#REF!</definedName>
    <definedName name="_10_6" localSheetId="30">#REF!</definedName>
    <definedName name="_10_6">#REF!</definedName>
    <definedName name="_10_7" localSheetId="10">#REF!</definedName>
    <definedName name="_10_7" localSheetId="28">#REF!</definedName>
    <definedName name="_10_7" localSheetId="30">#REF!</definedName>
    <definedName name="_10_7">#REF!</definedName>
    <definedName name="_10_8" localSheetId="10">#REF!</definedName>
    <definedName name="_10_8" localSheetId="28">#REF!</definedName>
    <definedName name="_10_8" localSheetId="30">#REF!</definedName>
    <definedName name="_10_8">#REF!</definedName>
    <definedName name="_10_9" localSheetId="10">#REF!</definedName>
    <definedName name="_10_9" localSheetId="28">#REF!</definedName>
    <definedName name="_10_9" localSheetId="30">#REF!</definedName>
    <definedName name="_10_9">#REF!</definedName>
    <definedName name="_100" localSheetId="32">#REF!</definedName>
    <definedName name="_100">#REF!</definedName>
    <definedName name="_100__123Graph_BCHART_16" localSheetId="32" hidden="1">#REF!</definedName>
    <definedName name="_100__123Graph_BCHART_16" hidden="1">#REF!</definedName>
    <definedName name="_1000A01">#N/A</definedName>
    <definedName name="_100CorpClient_Text_4_1" localSheetId="32">#REF!</definedName>
    <definedName name="_100CorpClient_Text_4_1">#REF!</definedName>
    <definedName name="_100CurrencyRate_4_1" localSheetId="32">#REF!</definedName>
    <definedName name="_100CurrencyRate_4_1">#REF!</definedName>
    <definedName name="_101" localSheetId="10">#REF!</definedName>
    <definedName name="_101" localSheetId="28">#REF!</definedName>
    <definedName name="_101" localSheetId="30">#REF!</definedName>
    <definedName name="_101" localSheetId="32">#REF!</definedName>
    <definedName name="_101">#REF!</definedName>
    <definedName name="_101__123Graph_CCHART_15" localSheetId="32" hidden="1">#REF!</definedName>
    <definedName name="_101__123Graph_CCHART_15" hidden="1">#REF!</definedName>
    <definedName name="_101CURR_4_1" localSheetId="32">#REF!</definedName>
    <definedName name="_101CURR_4_1">#REF!</definedName>
    <definedName name="_101dim4_4_1" localSheetId="32">#REF!</definedName>
    <definedName name="_101dim4_4_1">#REF!</definedName>
    <definedName name="_102" localSheetId="10">#REF!</definedName>
    <definedName name="_102" localSheetId="28">#REF!</definedName>
    <definedName name="_102" localSheetId="30">#REF!</definedName>
    <definedName name="_102">#REF!</definedName>
    <definedName name="_102EngAddress_4_1" localSheetId="32">#REF!</definedName>
    <definedName name="_102EngAddress_4_1">#REF!</definedName>
    <definedName name="_103" localSheetId="10">#REF!</definedName>
    <definedName name="_103" localSheetId="28">#REF!</definedName>
    <definedName name="_103" localSheetId="30">#REF!</definedName>
    <definedName name="_103">#REF!</definedName>
    <definedName name="_103__123Graph_CCHART_16" localSheetId="32" hidden="1">#REF!</definedName>
    <definedName name="_103__123Graph_CCHART_16" hidden="1">#REF!</definedName>
    <definedName name="_103EngCity_4_1" localSheetId="32">#REF!</definedName>
    <definedName name="_103EngCity_4_1">#REF!</definedName>
    <definedName name="_104CurrencyRate_4_1" localSheetId="32">#REF!</definedName>
    <definedName name="_104CurrencyRate_4_1">#REF!</definedName>
    <definedName name="_104EngName_4_1" localSheetId="32">#REF!</definedName>
    <definedName name="_104EngName_4_1">#REF!</definedName>
    <definedName name="_105" localSheetId="10">#REF!</definedName>
    <definedName name="_105" localSheetId="28">#REF!</definedName>
    <definedName name="_105" localSheetId="30">#REF!</definedName>
    <definedName name="_105">#REF!</definedName>
    <definedName name="_105__123Graph_CCHART_17" localSheetId="32" hidden="1">#REF!</definedName>
    <definedName name="_105__123Graph_CCHART_17" hidden="1">#REF!</definedName>
    <definedName name="_105dim4_4_1" localSheetId="32">#REF!</definedName>
    <definedName name="_105dim4_4_1">#REF!</definedName>
    <definedName name="_105EngPostal_4_1" localSheetId="32">#REF!</definedName>
    <definedName name="_105EngPostal_4_1">#REF!</definedName>
    <definedName name="_105M_1" localSheetId="32">#REF!</definedName>
    <definedName name="_105M_1">#REF!</definedName>
    <definedName name="_106" localSheetId="10">#REF!</definedName>
    <definedName name="_106" localSheetId="28">#REF!</definedName>
    <definedName name="_106" localSheetId="30">#REF!</definedName>
    <definedName name="_106">#REF!</definedName>
    <definedName name="_106EngAddress_4_1" localSheetId="32">#REF!</definedName>
    <definedName name="_106EngAddress_4_1">#REF!</definedName>
    <definedName name="_106EngPrio_4_1" localSheetId="32">#REF!</definedName>
    <definedName name="_106EngPrio_4_1">#REF!</definedName>
    <definedName name="_106M_2" localSheetId="32">#REF!</definedName>
    <definedName name="_106M_2">#REF!</definedName>
    <definedName name="_107" localSheetId="10">#REF!</definedName>
    <definedName name="_107" localSheetId="28">#REF!</definedName>
    <definedName name="_107" localSheetId="30">#REF!</definedName>
    <definedName name="_107">#REF!</definedName>
    <definedName name="_107__123Graph_CCHART_2" localSheetId="32" hidden="1">#REF!</definedName>
    <definedName name="_107__123Graph_CCHART_2" hidden="1">#REF!</definedName>
    <definedName name="_107EngCity_4_1" localSheetId="32">#REF!</definedName>
    <definedName name="_107EngCity_4_1">#REF!</definedName>
    <definedName name="_107EngPrio_Text_4_1" localSheetId="32">#REF!</definedName>
    <definedName name="_107EngPrio_Text_4_1">#REF!</definedName>
    <definedName name="_108_____formula_2_1" localSheetId="27">_5_____NAME()</definedName>
    <definedName name="_108_____formula_2_1" localSheetId="28">_5_____NAME()</definedName>
    <definedName name="_108_____formula_2_1" localSheetId="31">_5_____NAME()</definedName>
    <definedName name="_108_____formula_2_1" localSheetId="32">_5_____NAME()</definedName>
    <definedName name="_108_____formula_2_1">_5_____NAME()</definedName>
    <definedName name="_108EngName_4_1" localSheetId="32">#REF!</definedName>
    <definedName name="_108EngName_4_1">#REF!</definedName>
    <definedName name="_108EngState_4_1" localSheetId="32">#REF!</definedName>
    <definedName name="_108EngState_4_1">#REF!</definedName>
    <definedName name="_109____Excel_BuiltIn__FilterDatabase_2_1" localSheetId="32">#REF!</definedName>
    <definedName name="_109____Excel_BuiltIn__FilterDatabase_2_1">#REF!</definedName>
    <definedName name="_109__123Graph_CCHART_22" localSheetId="32" hidden="1">#REF!</definedName>
    <definedName name="_109__123Graph_CCHART_22" hidden="1">#REF!</definedName>
    <definedName name="_109EngPostal_4_1" localSheetId="32">#REF!</definedName>
    <definedName name="_109EngPostal_4_1">#REF!</definedName>
    <definedName name="_109EstCost_4_1" localSheetId="32">#REF!</definedName>
    <definedName name="_109EstCost_4_1">#REF!</definedName>
    <definedName name="_11" localSheetId="10">#REF!</definedName>
    <definedName name="_11" localSheetId="28">#REF!</definedName>
    <definedName name="_11" localSheetId="30">#REF!</definedName>
    <definedName name="_11">#REF!</definedName>
    <definedName name="_11___123Graph_BCHART_17" localSheetId="32" hidden="1">#REF!</definedName>
    <definedName name="_11___123Graph_BCHART_17" hidden="1">#REF!</definedName>
    <definedName name="_11__0_0_F" localSheetId="32">#REF!</definedName>
    <definedName name="_11__0_0_F">#REF!</definedName>
    <definedName name="_11__123Graph_BCHART_17" localSheetId="10" hidden="1">#REF!</definedName>
    <definedName name="_11__123Graph_BCHART_17" localSheetId="28" hidden="1">#REF!</definedName>
    <definedName name="_11__123Graph_BCHART_17" localSheetId="30" hidden="1">#REF!</definedName>
    <definedName name="_11__123Graph_BCHART_17" hidden="1">#REF!</definedName>
    <definedName name="_11__123Graph_BCHART_17_1">#N/A</definedName>
    <definedName name="_11__123Graph_Xｸﾞﾗﾌ_4" localSheetId="32" hidden="1">#REF!</definedName>
    <definedName name="_11__123Graph_Xｸﾞﾗﾌ_4" hidden="1">#REF!</definedName>
    <definedName name="_11_1" localSheetId="10">#REF!</definedName>
    <definedName name="_11_1" localSheetId="28">#REF!</definedName>
    <definedName name="_11_1" localSheetId="30">#REF!</definedName>
    <definedName name="_11_1" localSheetId="32">#REF!</definedName>
    <definedName name="_11_1">#REF!</definedName>
    <definedName name="_11_6.2" localSheetId="32">#REF!</definedName>
    <definedName name="_11_6.2">#REF!</definedName>
    <definedName name="_11_Excel_BuiltIn_Print_Area_1_1" localSheetId="32">#REF!</definedName>
    <definedName name="_11_Excel_BuiltIn_Print_Area_1_1">#REF!</definedName>
    <definedName name="_110" localSheetId="10">#REF!</definedName>
    <definedName name="_110" localSheetId="28">#REF!</definedName>
    <definedName name="_110" localSheetId="30">#REF!</definedName>
    <definedName name="_110">#REF!</definedName>
    <definedName name="_110__123Graph_BCHART_17" localSheetId="32" hidden="1">#REF!</definedName>
    <definedName name="_110__123Graph_BCHART_17" hidden="1">#REF!</definedName>
    <definedName name="_110EngPrio_4_1" localSheetId="32">#REF!</definedName>
    <definedName name="_110EngPrio_4_1">#REF!</definedName>
    <definedName name="_110eu_4_1" localSheetId="32">#REF!</definedName>
    <definedName name="_110eu_4_1">#REF!</definedName>
    <definedName name="_111" localSheetId="10">#REF!</definedName>
    <definedName name="_111" localSheetId="28">#REF!</definedName>
    <definedName name="_111" localSheetId="30">#REF!</definedName>
    <definedName name="_111">#REF!</definedName>
    <definedName name="_111__123Graph_CSEG_PIE" localSheetId="32" hidden="1">#REF!</definedName>
    <definedName name="_111__123Graph_CSEG_PIE" hidden="1">#REF!</definedName>
    <definedName name="_111EngPrio_Text_4_1" localSheetId="32">#REF!</definedName>
    <definedName name="_111EngPrio_Text_4_1">#REF!</definedName>
    <definedName name="_111Excel_BuiltIn_Print_Area_1" localSheetId="32">#REF!</definedName>
    <definedName name="_111Excel_BuiltIn_Print_Area_1">#REF!</definedName>
    <definedName name="_112" localSheetId="10">#REF!</definedName>
    <definedName name="_112" localSheetId="28">#REF!</definedName>
    <definedName name="_112" localSheetId="30">#REF!</definedName>
    <definedName name="_112">#REF!</definedName>
    <definedName name="_112__123Graph_CCHART_22" localSheetId="32" hidden="1">#REF!</definedName>
    <definedName name="_112__123Graph_CCHART_22" hidden="1">#REF!</definedName>
    <definedName name="_112EngState_4_1" localSheetId="32">#REF!</definedName>
    <definedName name="_112EngState_4_1">#REF!</definedName>
    <definedName name="_112Excel_BuiltIn_Print_Area_1_1_1" localSheetId="32">#REF!</definedName>
    <definedName name="_112Excel_BuiltIn_Print_Area_1_1_1">#REF!</definedName>
    <definedName name="_113__123Graph_DCHART_15" localSheetId="32" hidden="1">#REF!</definedName>
    <definedName name="_113__123Graph_DCHART_15" hidden="1">#REF!</definedName>
    <definedName name="_113EstCost_4_1" localSheetId="32">#REF!</definedName>
    <definedName name="_113EstCost_4_1">#REF!</definedName>
    <definedName name="_114" localSheetId="10">#REF!</definedName>
    <definedName name="_114" localSheetId="28">#REF!</definedName>
    <definedName name="_114" localSheetId="30">#REF!</definedName>
    <definedName name="_114">#REF!</definedName>
    <definedName name="_114eu_4_1" localSheetId="32">#REF!</definedName>
    <definedName name="_114eu_4_1">#REF!</definedName>
    <definedName name="_115__123Graph_DCHART_16" localSheetId="32" hidden="1">#REF!</definedName>
    <definedName name="_115__123Graph_DCHART_16" hidden="1">#REF!</definedName>
    <definedName name="_115Excel_BuiltIn_Print_Area_1" localSheetId="32">#REF!</definedName>
    <definedName name="_115Excel_BuiltIn_Print_Area_1">#REF!</definedName>
    <definedName name="_116" localSheetId="10">#REF!</definedName>
    <definedName name="_116" localSheetId="28">#REF!</definedName>
    <definedName name="_116" localSheetId="30">#REF!</definedName>
    <definedName name="_116">#REF!</definedName>
    <definedName name="_116Excel_BuiltIn_Print_Area_1_1_1" localSheetId="32">#REF!</definedName>
    <definedName name="_116Excel_BuiltIn_Print_Area_1_1_1">#REF!</definedName>
    <definedName name="_117__123Graph_DCHART_17" localSheetId="32" hidden="1">#REF!</definedName>
    <definedName name="_117__123Graph_DCHART_17" hidden="1">#REF!</definedName>
    <definedName name="_118" localSheetId="10">#REF!</definedName>
    <definedName name="_118" localSheetId="28">#REF!</definedName>
    <definedName name="_118" localSheetId="30">#REF!</definedName>
    <definedName name="_118">#REF!</definedName>
    <definedName name="_118FiscalIDNum_4_1" localSheetId="32">#REF!</definedName>
    <definedName name="_118FiscalIDNum_4_1">#REF!</definedName>
    <definedName name="_119__123Graph_CSEG_PIE" localSheetId="32" hidden="1">#REF!</definedName>
    <definedName name="_119__123Graph_CSEG_PIE" hidden="1">#REF!</definedName>
    <definedName name="_119__123Graph_DCHART_2" localSheetId="32" hidden="1">#REF!</definedName>
    <definedName name="_119__123Graph_DCHART_2" hidden="1">#REF!</definedName>
    <definedName name="_119FormTitle_4_1" localSheetId="32">#REF!</definedName>
    <definedName name="_119FormTitle_4_1">#REF!</definedName>
    <definedName name="_12" localSheetId="10">#REF!</definedName>
    <definedName name="_12" localSheetId="28">#REF!</definedName>
    <definedName name="_12" localSheetId="30">#REF!</definedName>
    <definedName name="_12">#REF!</definedName>
    <definedName name="_12____0DATA_DATA2_L" localSheetId="32">#REF!</definedName>
    <definedName name="_12____0DATA_DATA2_L">#REF!</definedName>
    <definedName name="_12___123Graph_ACHART_19" localSheetId="32" hidden="1">#REF!</definedName>
    <definedName name="_12___123Graph_ACHART_19" hidden="1">#REF!</definedName>
    <definedName name="_12___123Graph_BCHART_22" localSheetId="32" hidden="1">#REF!</definedName>
    <definedName name="_12___123Graph_BCHART_22" hidden="1">#REF!</definedName>
    <definedName name="_12__123Graph_ACHART_19" localSheetId="32" hidden="1">#REF!</definedName>
    <definedName name="_12__123Graph_ACHART_19" hidden="1">#REF!</definedName>
    <definedName name="_12__123Graph_ACHART_1A" localSheetId="32" hidden="1">#REF!</definedName>
    <definedName name="_12__123Graph_ACHART_1A" hidden="1">#REF!</definedName>
    <definedName name="_12__123Graph_BCHART_22" localSheetId="10" hidden="1">#REF!</definedName>
    <definedName name="_12__123Graph_BCHART_22" localSheetId="28" hidden="1">#REF!</definedName>
    <definedName name="_12__123Graph_BCHART_22" localSheetId="30" hidden="1">#REF!</definedName>
    <definedName name="_12__123Graph_BCHART_22" hidden="1">#REF!</definedName>
    <definedName name="_12__123Graph_BCHART_22_1">#N/A</definedName>
    <definedName name="_12__123Graph_Xｸﾞﾗﾌ_5" localSheetId="32" hidden="1">#REF!</definedName>
    <definedName name="_12__123Graph_Xｸﾞﾗﾌ_5" hidden="1">#REF!</definedName>
    <definedName name="_12_1.4">#N/A</definedName>
    <definedName name="_12_31_2000">"FYEND"</definedName>
    <definedName name="_12_6.3" localSheetId="32">#REF!</definedName>
    <definedName name="_12_6.3">#REF!</definedName>
    <definedName name="_12_Excel_BuiltIn_Print_Area_2_1_1" localSheetId="32">#REF!</definedName>
    <definedName name="_12_Excel_BuiltIn_Print_Area_2_1_1">#REF!</definedName>
    <definedName name="_12_Month" localSheetId="32">#REF!</definedName>
    <definedName name="_12_Month">#REF!</definedName>
    <definedName name="_12_month_growth" localSheetId="32">#REF!</definedName>
    <definedName name="_12_month_growth">#REF!</definedName>
    <definedName name="_120" localSheetId="10">#REF!</definedName>
    <definedName name="_120" localSheetId="28">#REF!</definedName>
    <definedName name="_120" localSheetId="30">#REF!</definedName>
    <definedName name="_120">#REF!</definedName>
    <definedName name="_120__123Graph_BCHART_22" localSheetId="32" hidden="1">#REF!</definedName>
    <definedName name="_120__123Graph_BCHART_22" hidden="1">#REF!</definedName>
    <definedName name="_120GMAmount_4_1" localSheetId="32">#REF!</definedName>
    <definedName name="_120GMAmount_4_1">#REF!</definedName>
    <definedName name="_121____formula_1_1" localSheetId="27">_4____NAME()</definedName>
    <definedName name="_121____formula_1_1" localSheetId="28">_4____NAME()</definedName>
    <definedName name="_121____formula_1_1" localSheetId="31">_4____NAME()</definedName>
    <definedName name="_121____formula_1_1" localSheetId="32">_4____NAME()</definedName>
    <definedName name="_121____formula_1_1">_4____NAME()</definedName>
    <definedName name="_121__123Graph_DCHART_22" localSheetId="32" hidden="1">#REF!</definedName>
    <definedName name="_121__123Graph_DCHART_22" hidden="1">#REF!</definedName>
    <definedName name="_121GMPercent_4_1" localSheetId="32">#REF!</definedName>
    <definedName name="_121GMPercent_4_1">#REF!</definedName>
    <definedName name="_122FiscalIDNum_4_1" localSheetId="32">#REF!</definedName>
    <definedName name="_122FiscalIDNum_4_1">#REF!</definedName>
    <definedName name="_123" localSheetId="10">#REF!</definedName>
    <definedName name="_123" localSheetId="28">#REF!</definedName>
    <definedName name="_123" localSheetId="30">#REF!</definedName>
    <definedName name="_123">#REF!</definedName>
    <definedName name="_123__123Graph_ECHART_15" localSheetId="32" hidden="1">#REF!</definedName>
    <definedName name="_123__123Graph_ECHART_15" hidden="1">#REF!</definedName>
    <definedName name="_123aGraph_Achart12" localSheetId="32" hidden="1">#REF!</definedName>
    <definedName name="_123aGraph_Achart12" hidden="1">#REF!</definedName>
    <definedName name="_123FormTitle_4_1" localSheetId="32">#REF!</definedName>
    <definedName name="_123FormTitle_4_1">#REF!</definedName>
    <definedName name="_123Graph_ACURRENT" localSheetId="32" hidden="1">#REF!</definedName>
    <definedName name="_123Graph_ACURRENT" hidden="1">#REF!</definedName>
    <definedName name="_123Graph_F" localSheetId="32" hidden="1">#REF!</definedName>
    <definedName name="_123Graph_F" hidden="1">#REF!</definedName>
    <definedName name="_123Graph_x" localSheetId="32" hidden="1">#REF!</definedName>
    <definedName name="_123Graph_x" hidden="1">#REF!</definedName>
    <definedName name="_123indf_4_1" localSheetId="32">#REF!</definedName>
    <definedName name="_123indf_4_1">#REF!</definedName>
    <definedName name="_123we" localSheetId="32">#REF!</definedName>
    <definedName name="_123we">#REF!</definedName>
    <definedName name="_124" localSheetId="10">#REF!</definedName>
    <definedName name="_124" localSheetId="28">#REF!</definedName>
    <definedName name="_124" localSheetId="30">#REF!</definedName>
    <definedName name="_124">#REF!</definedName>
    <definedName name="_124GMAmount_4_1" localSheetId="32">#REF!</definedName>
    <definedName name="_124GMAmount_4_1">#REF!</definedName>
    <definedName name="_125" localSheetId="10">#REF!</definedName>
    <definedName name="_125" localSheetId="28">#REF!</definedName>
    <definedName name="_125" localSheetId="30">#REF!</definedName>
    <definedName name="_125">#REF!</definedName>
    <definedName name="_125__123Graph_ECHART_16" localSheetId="32" hidden="1">#REF!</definedName>
    <definedName name="_125__123Graph_ECHART_16" hidden="1">#REF!</definedName>
    <definedName name="_125GMPercent_4_1" localSheetId="32">#REF!</definedName>
    <definedName name="_125GMPercent_4_1">#REF!</definedName>
    <definedName name="_126" localSheetId="10">#REF!</definedName>
    <definedName name="_126" localSheetId="28">#REF!</definedName>
    <definedName name="_126" localSheetId="30">#REF!</definedName>
    <definedName name="_126">#REF!</definedName>
    <definedName name="_126__123Graph_DCHART_15" localSheetId="32" hidden="1">#REF!</definedName>
    <definedName name="_126__123Graph_DCHART_15" hidden="1">#REF!</definedName>
    <definedName name="_126InstBillingMethod_4_1" localSheetId="32">#REF!</definedName>
    <definedName name="_126InstBillingMethod_4_1">#REF!</definedName>
    <definedName name="_127__123Graph_ECHART_17" localSheetId="32" hidden="1">#REF!</definedName>
    <definedName name="_127__123Graph_ECHART_17" hidden="1">#REF!</definedName>
    <definedName name="_127indf_4_1" localSheetId="32">#REF!</definedName>
    <definedName name="_127indf_4_1">#REF!</definedName>
    <definedName name="_127instf_4_1" localSheetId="32">#REF!</definedName>
    <definedName name="_127instf_4_1">#REF!</definedName>
    <definedName name="_128" localSheetId="10">#REF!</definedName>
    <definedName name="_128" localSheetId="28">#REF!</definedName>
    <definedName name="_128" localSheetId="30">#REF!</definedName>
    <definedName name="_128">#REF!</definedName>
    <definedName name="_128MarketType_4_1" localSheetId="32">#REF!</definedName>
    <definedName name="_128MarketType_4_1">#REF!</definedName>
    <definedName name="_129" localSheetId="10">#REF!</definedName>
    <definedName name="_129" localSheetId="28">#REF!</definedName>
    <definedName name="_129" localSheetId="30">#REF!</definedName>
    <definedName name="_129">#REF!</definedName>
    <definedName name="_129__123Graph_ECHART_2" localSheetId="32" hidden="1">#REF!</definedName>
    <definedName name="_129__123Graph_ECHART_2" hidden="1">#REF!</definedName>
    <definedName name="_129MarketType_Text_4_1" localSheetId="32">#REF!</definedName>
    <definedName name="_129MarketType_Text_4_1">#REF!</definedName>
    <definedName name="_12Excel_BuiltIn_Print_Area_5_1_1" localSheetId="32">#REF!</definedName>
    <definedName name="_12Excel_BuiltIn_Print_Area_5_1_1">#REF!</definedName>
    <definedName name="_12Excel_BuiltIn_Print_Area_5_1_1_1">"#REF!"</definedName>
    <definedName name="_13" localSheetId="10">#REF!</definedName>
    <definedName name="_13" localSheetId="28">#REF!</definedName>
    <definedName name="_13" localSheetId="30">#REF!</definedName>
    <definedName name="_13" localSheetId="32">#REF!</definedName>
    <definedName name="_13">#REF!</definedName>
    <definedName name="_13.2mm">#N/A</definedName>
    <definedName name="_13___123Graph_CCHART_15" localSheetId="32" hidden="1">#REF!</definedName>
    <definedName name="_13___123Graph_CCHART_15" hidden="1">#REF!</definedName>
    <definedName name="_13__123Graph_CCHART_15" localSheetId="10" hidden="1">#REF!</definedName>
    <definedName name="_13__123Graph_CCHART_15" localSheetId="28" hidden="1">#REF!</definedName>
    <definedName name="_13__123Graph_CCHART_15" localSheetId="30" hidden="1">#REF!</definedName>
    <definedName name="_13__123Graph_CCHART_15" localSheetId="32" hidden="1">#REF!</definedName>
    <definedName name="_13__123Graph_CCHART_15" hidden="1">#REF!</definedName>
    <definedName name="_13__123Graph_CCHART_15_1">#N/A</definedName>
    <definedName name="_13__123Graph_XCHART_1A" localSheetId="32" hidden="1">#REF!</definedName>
    <definedName name="_13__123Graph_XCHART_1A" hidden="1">#REF!</definedName>
    <definedName name="_13_2__OPTI" localSheetId="32">#REF!</definedName>
    <definedName name="_13_2__OPTI">#REF!</definedName>
    <definedName name="_13_2_0OPTI" localSheetId="32">#REF!</definedName>
    <definedName name="_13_2_0OPTI">#REF!</definedName>
    <definedName name="_13_6.4" localSheetId="32">#REF!</definedName>
    <definedName name="_13_6.4">#REF!</definedName>
    <definedName name="_130" localSheetId="10">#REF!</definedName>
    <definedName name="_130" localSheetId="28">#REF!</definedName>
    <definedName name="_130" localSheetId="30">#REF!</definedName>
    <definedName name="_130">#REF!</definedName>
    <definedName name="_130__123Graph_CCHART_15" localSheetId="32" hidden="1">#REF!</definedName>
    <definedName name="_130__123Graph_CCHART_15" hidden="1">#REF!</definedName>
    <definedName name="_130InstBillingMethod_4_1" localSheetId="32">#REF!</definedName>
    <definedName name="_130InstBillingMethod_4_1">#REF!</definedName>
    <definedName name="_130nonmodular_4_1" localSheetId="32">#REF!</definedName>
    <definedName name="_130nonmodular_4_1">#REF!</definedName>
    <definedName name="_131" localSheetId="10">#REF!</definedName>
    <definedName name="_131" localSheetId="28">#REF!</definedName>
    <definedName name="_131" localSheetId="30">#REF!</definedName>
    <definedName name="_131">#REF!</definedName>
    <definedName name="_131__123Graph_ECHART_22" localSheetId="32" hidden="1">#REF!</definedName>
    <definedName name="_131__123Graph_ECHART_22" hidden="1">#REF!</definedName>
    <definedName name="_131instf_4_1" localSheetId="32">#REF!</definedName>
    <definedName name="_131instf_4_1">#REF!</definedName>
    <definedName name="_131OwnAcctNum_4_1" localSheetId="32">#REF!</definedName>
    <definedName name="_131OwnAcctNum_4_1">#REF!</definedName>
    <definedName name="_132" localSheetId="10">#REF!</definedName>
    <definedName name="_132" localSheetId="28">#REF!</definedName>
    <definedName name="_132" localSheetId="30">#REF!</definedName>
    <definedName name="_132">#REF!</definedName>
    <definedName name="_132MarketType_4_1" localSheetId="32">#REF!</definedName>
    <definedName name="_132MarketType_4_1">#REF!</definedName>
    <definedName name="_132po_4_1" localSheetId="32">#REF!</definedName>
    <definedName name="_132po_4_1">#REF!</definedName>
    <definedName name="_133____formula_2_1" localSheetId="27">_4____NAME()</definedName>
    <definedName name="_133____formula_2_1" localSheetId="28">_4____NAME()</definedName>
    <definedName name="_133____formula_2_1" localSheetId="31">_4____NAME()</definedName>
    <definedName name="_133____formula_2_1" localSheetId="32">_4____NAME()</definedName>
    <definedName name="_133____formula_2_1">_4____NAME()</definedName>
    <definedName name="_133__123Graph_DCHART_16" localSheetId="32" hidden="1">#REF!</definedName>
    <definedName name="_133__123Graph_DCHART_16" hidden="1">#REF!</definedName>
    <definedName name="_133__123Graph_FCHART_15" localSheetId="32" hidden="1">#REF!</definedName>
    <definedName name="_133__123Graph_FCHART_15" hidden="1">#REF!</definedName>
    <definedName name="_133MarketType_Text_4_1" localSheetId="32">#REF!</definedName>
    <definedName name="_133MarketType_Text_4_1">#REF!</definedName>
    <definedName name="_133PrimeAddress_4_1" localSheetId="32">#REF!</definedName>
    <definedName name="_133PrimeAddress_4_1">#REF!</definedName>
    <definedName name="_134" localSheetId="10">#REF!</definedName>
    <definedName name="_134" localSheetId="28">#REF!</definedName>
    <definedName name="_134" localSheetId="30">#REF!</definedName>
    <definedName name="_134">#REF!</definedName>
    <definedName name="_134__Excel_BuiltIn__FilterDatabase_2_1" localSheetId="32">#REF!</definedName>
    <definedName name="_134__Excel_BuiltIn__FilterDatabase_2_1">#REF!</definedName>
    <definedName name="_134nonmodular_4_1" localSheetId="32">#REF!</definedName>
    <definedName name="_134nonmodular_4_1">#REF!</definedName>
    <definedName name="_134PrimeCity_4_1" localSheetId="32">#REF!</definedName>
    <definedName name="_134PrimeCity_4_1">#REF!</definedName>
    <definedName name="_135" localSheetId="10">#REF!</definedName>
    <definedName name="_135" localSheetId="28">#REF!</definedName>
    <definedName name="_135" localSheetId="30">#REF!</definedName>
    <definedName name="_135">#REF!</definedName>
    <definedName name="_135__123Graph_FCHART_16" localSheetId="32" hidden="1">#REF!</definedName>
    <definedName name="_135__123Graph_FCHART_16" hidden="1">#REF!</definedName>
    <definedName name="_135OwnAcctNum_4_1" localSheetId="32">#REF!</definedName>
    <definedName name="_135OwnAcctNum_4_1">#REF!</definedName>
    <definedName name="_135PrimeName_4_1" localSheetId="32">#REF!</definedName>
    <definedName name="_135PrimeName_4_1">#REF!</definedName>
    <definedName name="_136po_4_1" localSheetId="32">#REF!</definedName>
    <definedName name="_136po_4_1">#REF!</definedName>
    <definedName name="_136PrimePostal_4_1" localSheetId="32">#REF!</definedName>
    <definedName name="_136PrimePostal_4_1">#REF!</definedName>
    <definedName name="_137__123Graph_FCHART_17" localSheetId="32" hidden="1">#REF!</definedName>
    <definedName name="_137__123Graph_FCHART_17" hidden="1">#REF!</definedName>
    <definedName name="_137PrimeAddress_4_1" localSheetId="32">#REF!</definedName>
    <definedName name="_137PrimeAddress_4_1">#REF!</definedName>
    <definedName name="_137PrimePrio_4_1" localSheetId="32">#REF!</definedName>
    <definedName name="_137PrimePrio_4_1">#REF!</definedName>
    <definedName name="_138" localSheetId="10">#REF!</definedName>
    <definedName name="_138" localSheetId="28">#REF!</definedName>
    <definedName name="_138" localSheetId="30">#REF!</definedName>
    <definedName name="_138">#REF!</definedName>
    <definedName name="_138PrimeCity_4_1" localSheetId="32">#REF!</definedName>
    <definedName name="_138PrimeCity_4_1">#REF!</definedName>
    <definedName name="_138PrimePrio_Text_4_1" localSheetId="32">#REF!</definedName>
    <definedName name="_138PrimePrio_Text_4_1">#REF!</definedName>
    <definedName name="_139" localSheetId="10">#REF!</definedName>
    <definedName name="_139" localSheetId="28">#REF!</definedName>
    <definedName name="_139" localSheetId="30">#REF!</definedName>
    <definedName name="_139">#REF!</definedName>
    <definedName name="_139__123Graph_FCHART_2" localSheetId="32" hidden="1">#REF!</definedName>
    <definedName name="_139__123Graph_FCHART_2" hidden="1">#REF!</definedName>
    <definedName name="_139PrimeName_4_1" localSheetId="32">#REF!</definedName>
    <definedName name="_139PrimeName_4_1">#REF!</definedName>
    <definedName name="_139PrimeState_4_1" localSheetId="32">#REF!</definedName>
    <definedName name="_139PrimeState_4_1">#REF!</definedName>
    <definedName name="_14" localSheetId="10">#REF!</definedName>
    <definedName name="_14" localSheetId="28">#REF!</definedName>
    <definedName name="_14" localSheetId="30">#REF!</definedName>
    <definedName name="_14">#REF!</definedName>
    <definedName name="_14___123Graph_ACHART_21" localSheetId="32" hidden="1">#REF!</definedName>
    <definedName name="_14___123Graph_ACHART_21" hidden="1">#REF!</definedName>
    <definedName name="_14___123Graph_CCHART_16" localSheetId="32" hidden="1">#REF!</definedName>
    <definedName name="_14___123Graph_CCHART_16" hidden="1">#REF!</definedName>
    <definedName name="_14__123Graph_ACHART_15" localSheetId="32" hidden="1">#REF!</definedName>
    <definedName name="_14__123Graph_ACHART_15" hidden="1">#REF!</definedName>
    <definedName name="_14__123Graph_ACHART_21" localSheetId="32" hidden="1">#REF!</definedName>
    <definedName name="_14__123Graph_ACHART_21" hidden="1">#REF!</definedName>
    <definedName name="_14__123Graph_CCHART_16" localSheetId="10" hidden="1">#REF!</definedName>
    <definedName name="_14__123Graph_CCHART_16" localSheetId="28" hidden="1">#REF!</definedName>
    <definedName name="_14__123Graph_CCHART_16" localSheetId="30" hidden="1">#REF!</definedName>
    <definedName name="_14__123Graph_CCHART_16" hidden="1">#REF!</definedName>
    <definedName name="_14__123Graph_CCHART_16_1">#N/A</definedName>
    <definedName name="_14_2_0OPTI" localSheetId="32">#REF!</definedName>
    <definedName name="_14_2_0OPTI">#REF!</definedName>
    <definedName name="_140" localSheetId="10">#REF!</definedName>
    <definedName name="_140" localSheetId="28">#REF!</definedName>
    <definedName name="_140" localSheetId="30">#REF!</definedName>
    <definedName name="_140" localSheetId="32">#REF!</definedName>
    <definedName name="_140">#REF!</definedName>
    <definedName name="_140__123Graph_CCHART_16" localSheetId="32" hidden="1">#REF!</definedName>
    <definedName name="_140__123Graph_CCHART_16" hidden="1">#REF!</definedName>
    <definedName name="_140__123Graph_DCHART_17" localSheetId="32" hidden="1">#REF!</definedName>
    <definedName name="_140__123Graph_DCHART_17" hidden="1">#REF!</definedName>
    <definedName name="_14008" localSheetId="10">#REF!</definedName>
    <definedName name="_14008" localSheetId="28">#REF!</definedName>
    <definedName name="_14008" localSheetId="30">#REF!</definedName>
    <definedName name="_14008">#REF!</definedName>
    <definedName name="_140PrimePostal_4_1" localSheetId="32">#REF!</definedName>
    <definedName name="_140PrimePostal_4_1">#REF!</definedName>
    <definedName name="_140PRINT_AREA_MI_4_1" localSheetId="32">#REF!</definedName>
    <definedName name="_140PRINT_AREA_MI_4_1">#REF!</definedName>
    <definedName name="_141" localSheetId="10">#REF!</definedName>
    <definedName name="_141" localSheetId="28">#REF!</definedName>
    <definedName name="_141" localSheetId="30">#REF!</definedName>
    <definedName name="_141">#REF!</definedName>
    <definedName name="_141__123Graph_FCHART_22" localSheetId="32" hidden="1">#REF!</definedName>
    <definedName name="_141__123Graph_FCHART_22" hidden="1">#REF!</definedName>
    <definedName name="_141PrimePrio_4_1" localSheetId="32">#REF!</definedName>
    <definedName name="_141PrimePrio_4_1">#REF!</definedName>
    <definedName name="_141PROD_4_1" localSheetId="32">#REF!</definedName>
    <definedName name="_141PROD_4_1">#REF!</definedName>
    <definedName name="_142" localSheetId="10">#REF!</definedName>
    <definedName name="_142" localSheetId="28">#REF!</definedName>
    <definedName name="_142" localSheetId="30">#REF!</definedName>
    <definedName name="_142">#REF!</definedName>
    <definedName name="_142PrimePrio_Text_4_1" localSheetId="32">#REF!</definedName>
    <definedName name="_142PrimePrio_Text_4_1">#REF!</definedName>
    <definedName name="_142ProdCode1_4_1" localSheetId="32">#REF!</definedName>
    <definedName name="_142ProdCode1_4_1">#REF!</definedName>
    <definedName name="_143" localSheetId="10">#REF!</definedName>
    <definedName name="_143" localSheetId="28">#REF!</definedName>
    <definedName name="_143" localSheetId="30">#REF!</definedName>
    <definedName name="_143">#REF!</definedName>
    <definedName name="_143__123Graph_XCHART_15" localSheetId="32" hidden="1">#REF!</definedName>
    <definedName name="_143__123Graph_XCHART_15" hidden="1">#REF!</definedName>
    <definedName name="_143PrimeState_4_1" localSheetId="32">#REF!</definedName>
    <definedName name="_143PrimeState_4_1">#REF!</definedName>
    <definedName name="_143ProdCode1_Text_4_1" localSheetId="32">#REF!</definedName>
    <definedName name="_143ProdCode1_Text_4_1">#REF!</definedName>
    <definedName name="_144" localSheetId="10">#REF!</definedName>
    <definedName name="_144" localSheetId="28">#REF!</definedName>
    <definedName name="_144" localSheetId="30">#REF!</definedName>
    <definedName name="_144">#REF!</definedName>
    <definedName name="_144PRINT_AREA_MI_4_1" localSheetId="32">#REF!</definedName>
    <definedName name="_144PRINT_AREA_MI_4_1">#REF!</definedName>
    <definedName name="_144ProdCode2_4_1" localSheetId="32">#REF!</definedName>
    <definedName name="_144ProdCode2_4_1">#REF!</definedName>
    <definedName name="_145__123Graph_XCHART_16" localSheetId="32" hidden="1">#REF!</definedName>
    <definedName name="_145__123Graph_XCHART_16" hidden="1">#REF!</definedName>
    <definedName name="_145PROD_4_1" localSheetId="32">#REF!</definedName>
    <definedName name="_145PROD_4_1">#REF!</definedName>
    <definedName name="_145ProdCode2_Text_4_1" localSheetId="32">#REF!</definedName>
    <definedName name="_145ProdCode2_Text_4_1">#REF!</definedName>
    <definedName name="_146" localSheetId="10">#REF!</definedName>
    <definedName name="_146" localSheetId="28">#REF!</definedName>
    <definedName name="_146" localSheetId="30">#REF!</definedName>
    <definedName name="_146">#REF!</definedName>
    <definedName name="_146__formula_1_1" localSheetId="27">_3___NAME()</definedName>
    <definedName name="_146__formula_1_1" localSheetId="28">_3___NAME()</definedName>
    <definedName name="_146__formula_1_1" localSheetId="31">_3___NAME()</definedName>
    <definedName name="_146__formula_1_1" localSheetId="32">_3___NAME()</definedName>
    <definedName name="_146__formula_1_1">_3___NAME()</definedName>
    <definedName name="_146ProdCode1_4_1" localSheetId="32">#REF!</definedName>
    <definedName name="_146ProdCode1_4_1">#REF!</definedName>
    <definedName name="_147" localSheetId="10">#REF!</definedName>
    <definedName name="_147" localSheetId="28">#REF!</definedName>
    <definedName name="_147" localSheetId="30">#REF!</definedName>
    <definedName name="_147" localSheetId="32">#REF!</definedName>
    <definedName name="_147">#REF!</definedName>
    <definedName name="_147__123Graph_DCHART_22" localSheetId="32" hidden="1">#REF!</definedName>
    <definedName name="_147__123Graph_DCHART_22" hidden="1">#REF!</definedName>
    <definedName name="_147__123Graph_XCHART_17" localSheetId="32" hidden="1">#REF!</definedName>
    <definedName name="_147__123Graph_XCHART_17" hidden="1">#REF!</definedName>
    <definedName name="_147ProdCode1_Text_4_1" localSheetId="32">#REF!</definedName>
    <definedName name="_147ProdCode1_Text_4_1">#REF!</definedName>
    <definedName name="_148" localSheetId="10">#REF!</definedName>
    <definedName name="_148" localSheetId="28">#REF!</definedName>
    <definedName name="_148" localSheetId="30">#REF!</definedName>
    <definedName name="_148">#REF!</definedName>
    <definedName name="_148ProdCode2_4_1" localSheetId="32">#REF!</definedName>
    <definedName name="_148ProdCode2_4_1">#REF!</definedName>
    <definedName name="_148ProdCode3_4_1" localSheetId="32">#REF!</definedName>
    <definedName name="_148ProdCode3_4_1">#REF!</definedName>
    <definedName name="_149__123Graph_XCHART_18" localSheetId="32" hidden="1">#REF!</definedName>
    <definedName name="_149__123Graph_XCHART_18" hidden="1">#REF!</definedName>
    <definedName name="_149ProdCode2_Text_4_1" localSheetId="32">#REF!</definedName>
    <definedName name="_149ProdCode2_Text_4_1">#REF!</definedName>
    <definedName name="_14M_1" localSheetId="32">#REF!</definedName>
    <definedName name="_14M_1">#REF!</definedName>
    <definedName name="_15" localSheetId="10">#REF!</definedName>
    <definedName name="_15" localSheetId="28">#REF!</definedName>
    <definedName name="_15" localSheetId="30">#REF!</definedName>
    <definedName name="_15">#REF!</definedName>
    <definedName name="_15___123Graph_CCHART_17" localSheetId="32" hidden="1">#REF!</definedName>
    <definedName name="_15___123Graph_CCHART_17" hidden="1">#REF!</definedName>
    <definedName name="_15__123Graph_CCHART_17" localSheetId="10" hidden="1">#REF!</definedName>
    <definedName name="_15__123Graph_CCHART_17" localSheetId="28" hidden="1">#REF!</definedName>
    <definedName name="_15__123Graph_CCHART_17" localSheetId="30" hidden="1">#REF!</definedName>
    <definedName name="_15__123Graph_CCHART_17" hidden="1">#REF!</definedName>
    <definedName name="_15__123Graph_CCHART_17_1">#N/A</definedName>
    <definedName name="_15__123Graph_XCHART_1" localSheetId="32" hidden="1">#REF!</definedName>
    <definedName name="_15__123Graph_XCHART_1" hidden="1">#REF!</definedName>
    <definedName name="_15_0_0_F" localSheetId="32">#REF!</definedName>
    <definedName name="_15_0_0_F">#REF!</definedName>
    <definedName name="_150" localSheetId="10">#REF!</definedName>
    <definedName name="_150" localSheetId="28">#REF!</definedName>
    <definedName name="_150" localSheetId="30">#REF!</definedName>
    <definedName name="_150" localSheetId="32">#REF!</definedName>
    <definedName name="_150">#REF!</definedName>
    <definedName name="_150__123Graph_CCHART_17" localSheetId="32" hidden="1">#REF!</definedName>
    <definedName name="_150__123Graph_CCHART_17" hidden="1">#REF!</definedName>
    <definedName name="_151" localSheetId="10">#REF!</definedName>
    <definedName name="_151" localSheetId="28">#REF!</definedName>
    <definedName name="_151" localSheetId="30">#REF!</definedName>
    <definedName name="_151">#REF!</definedName>
    <definedName name="_151__123Graph_XCHART_19" localSheetId="32" hidden="1">#REF!</definedName>
    <definedName name="_151__123Graph_XCHART_19" hidden="1">#REF!</definedName>
    <definedName name="_151ProdCode3_Text_4_1" localSheetId="32">#REF!</definedName>
    <definedName name="_151ProdCode3_Text_4_1">#REF!</definedName>
    <definedName name="_152" localSheetId="10">#REF!</definedName>
    <definedName name="_152" localSheetId="28">#REF!</definedName>
    <definedName name="_152" localSheetId="30">#REF!</definedName>
    <definedName name="_152">#REF!</definedName>
    <definedName name="_152__123Graph_XCHART_2" localSheetId="32" hidden="1">#REF!</definedName>
    <definedName name="_152__123Graph_XCHART_2" hidden="1">#REF!</definedName>
    <definedName name="_152ProdCode3_4_1" localSheetId="32">#REF!</definedName>
    <definedName name="_152ProdCode3_4_1">#REF!</definedName>
    <definedName name="_153" localSheetId="10">#REF!</definedName>
    <definedName name="_153" localSheetId="28">#REF!</definedName>
    <definedName name="_153" localSheetId="30">#REF!</definedName>
    <definedName name="_153">#REF!</definedName>
    <definedName name="_154" localSheetId="10">#REF!</definedName>
    <definedName name="_154" localSheetId="28">#REF!</definedName>
    <definedName name="_154" localSheetId="30">#REF!</definedName>
    <definedName name="_154">#REF!</definedName>
    <definedName name="_154__123Graph_ECHART_15" localSheetId="32" hidden="1">#REF!</definedName>
    <definedName name="_154__123Graph_ECHART_15" hidden="1">#REF!</definedName>
    <definedName name="_154__123Graph_XCHART_22" localSheetId="32" hidden="1">#REF!</definedName>
    <definedName name="_154__123Graph_XCHART_22" hidden="1">#REF!</definedName>
    <definedName name="_154ProdCode4_4_1" localSheetId="32">#REF!</definedName>
    <definedName name="_154ProdCode4_4_1">#REF!</definedName>
    <definedName name="_155" localSheetId="10">#REF!</definedName>
    <definedName name="_155" localSheetId="28">#REF!</definedName>
    <definedName name="_155" localSheetId="30">#REF!</definedName>
    <definedName name="_155">#REF!</definedName>
    <definedName name="_155ProdCode3_Text_4_1" localSheetId="32">#REF!</definedName>
    <definedName name="_155ProdCode3_Text_4_1">#REF!</definedName>
    <definedName name="_156" localSheetId="10">#REF!</definedName>
    <definedName name="_156" localSheetId="28">#REF!</definedName>
    <definedName name="_156" localSheetId="30">#REF!</definedName>
    <definedName name="_156">#REF!</definedName>
    <definedName name="_156__123Graph_XSEG_PIE" localSheetId="32" hidden="1">#REF!</definedName>
    <definedName name="_156__123Graph_XSEG_PIE" hidden="1">#REF!</definedName>
    <definedName name="_157M_1" localSheetId="32">#REF!</definedName>
    <definedName name="_157M_1">#REF!</definedName>
    <definedName name="_157ProdCode4_Text_4_1" localSheetId="32">#REF!</definedName>
    <definedName name="_157ProdCode4_Text_4_1">#REF!</definedName>
    <definedName name="_158" localSheetId="10">#REF!</definedName>
    <definedName name="_158" localSheetId="28">#REF!</definedName>
    <definedName name="_158" localSheetId="30">#REF!</definedName>
    <definedName name="_158">#REF!</definedName>
    <definedName name="_158__formula_2_1" localSheetId="27">_3___NAME()</definedName>
    <definedName name="_158__formula_2_1" localSheetId="28">_3___NAME()</definedName>
    <definedName name="_158__formula_2_1" localSheetId="31">_3___NAME()</definedName>
    <definedName name="_158__formula_2_1" localSheetId="32">_3___NAME()</definedName>
    <definedName name="_158__formula_2_1">_3___NAME()</definedName>
    <definedName name="_158M_2" localSheetId="32">#REF!</definedName>
    <definedName name="_158M_2">#REF!</definedName>
    <definedName name="_158ProdCode4_4_1" localSheetId="32">#REF!</definedName>
    <definedName name="_158ProdCode4_4_1">#REF!</definedName>
    <definedName name="_158ProdCode5_4_1" localSheetId="32">#REF!</definedName>
    <definedName name="_158ProdCode5_4_1">#REF!</definedName>
    <definedName name="_159" localSheetId="10">#REF!</definedName>
    <definedName name="_159" localSheetId="28">#REF!</definedName>
    <definedName name="_159" localSheetId="30">#REF!</definedName>
    <definedName name="_159">#REF!</definedName>
    <definedName name="_159_Excel_BuiltIn__FilterDatabase_2_1" localSheetId="32">#REF!</definedName>
    <definedName name="_159_Excel_BuiltIn__FilterDatabase_2_1">#REF!</definedName>
    <definedName name="_159ProdCode5_Text_4_1" localSheetId="32">#REF!</definedName>
    <definedName name="_159ProdCode5_Text_4_1">#REF!</definedName>
    <definedName name="_15A" localSheetId="32">#REF!</definedName>
    <definedName name="_15A">#REF!</definedName>
    <definedName name="_15M_1">#N/A</definedName>
    <definedName name="_15M_2" localSheetId="32">#REF!</definedName>
    <definedName name="_15M_2">#REF!</definedName>
    <definedName name="_16" localSheetId="10">#REF!</definedName>
    <definedName name="_16" localSheetId="28">#REF!</definedName>
    <definedName name="_16" localSheetId="30">#REF!</definedName>
    <definedName name="_16" localSheetId="32">#REF!</definedName>
    <definedName name="_16">#REF!</definedName>
    <definedName name="_16___123Graph_ASEG_PIE" localSheetId="32" hidden="1">#REF!</definedName>
    <definedName name="_16___123Graph_ASEG_PIE" hidden="1">#REF!</definedName>
    <definedName name="_16___123Graph_CCHART_22" localSheetId="32" hidden="1">#REF!</definedName>
    <definedName name="_16___123Graph_CCHART_22" hidden="1">#REF!</definedName>
    <definedName name="_16__123Graph_ASEG_PIE" localSheetId="32" hidden="1">#REF!</definedName>
    <definedName name="_16__123Graph_ASEG_PIE" hidden="1">#REF!</definedName>
    <definedName name="_16__123Graph_CCHART_22" localSheetId="10" hidden="1">#REF!</definedName>
    <definedName name="_16__123Graph_CCHART_22" localSheetId="28" hidden="1">#REF!</definedName>
    <definedName name="_16__123Graph_CCHART_22" localSheetId="30" hidden="1">#REF!</definedName>
    <definedName name="_16__123Graph_CCHART_22" hidden="1">#REF!</definedName>
    <definedName name="_16__123Graph_CCHART_22_1">#N/A</definedName>
    <definedName name="_16_0DATA_DATA2_L" localSheetId="32">#REF!</definedName>
    <definedName name="_16_0DATA_DATA2_L">#REF!</definedName>
    <definedName name="_16_5A.1">#N/A</definedName>
    <definedName name="_160__123Graph_CCHART_22" localSheetId="32" hidden="1">#REF!</definedName>
    <definedName name="_160__123Graph_CCHART_22" hidden="1">#REF!</definedName>
    <definedName name="_161" localSheetId="10">#REF!</definedName>
    <definedName name="_161" localSheetId="28">#REF!</definedName>
    <definedName name="_161" localSheetId="30">#REF!</definedName>
    <definedName name="_161" localSheetId="32">#REF!</definedName>
    <definedName name="_161">#REF!</definedName>
    <definedName name="_161__123Graph_ECHART_16" localSheetId="32" hidden="1">#REF!</definedName>
    <definedName name="_161__123Graph_ECHART_16" hidden="1">#REF!</definedName>
    <definedName name="_161ProdCode4_Text_4_1" localSheetId="32">#REF!</definedName>
    <definedName name="_161ProdCode4_Text_4_1">#REF!</definedName>
    <definedName name="_162" localSheetId="10">#REF!</definedName>
    <definedName name="_162" localSheetId="28">#REF!</definedName>
    <definedName name="_162" localSheetId="30">#REF!</definedName>
    <definedName name="_162">#REF!</definedName>
    <definedName name="_162ProdCode5_4_1" localSheetId="32">#REF!</definedName>
    <definedName name="_162ProdCode5_4_1">#REF!</definedName>
    <definedName name="_162ProdPct1_4_1" localSheetId="32">#REF!</definedName>
    <definedName name="_162ProdPct1_4_1">#REF!</definedName>
    <definedName name="_163" localSheetId="10">#REF!</definedName>
    <definedName name="_163" localSheetId="28">#REF!</definedName>
    <definedName name="_163" localSheetId="30">#REF!</definedName>
    <definedName name="_163">#REF!</definedName>
    <definedName name="_163ProdCode5_Text_4_1" localSheetId="32">#REF!</definedName>
    <definedName name="_163ProdCode5_Text_4_1">#REF!</definedName>
    <definedName name="_165" localSheetId="10">#REF!</definedName>
    <definedName name="_165" localSheetId="28">#REF!</definedName>
    <definedName name="_165" localSheetId="30">#REF!</definedName>
    <definedName name="_165">#REF!</definedName>
    <definedName name="_165ProdPct2_4_1" localSheetId="32">#REF!</definedName>
    <definedName name="_165ProdPct2_4_1">#REF!</definedName>
    <definedName name="_166ProdPct1_4_1" localSheetId="32">#REF!</definedName>
    <definedName name="_166ProdPct1_4_1">#REF!</definedName>
    <definedName name="_168" localSheetId="10">#REF!</definedName>
    <definedName name="_168" localSheetId="28">#REF!</definedName>
    <definedName name="_168" localSheetId="30">#REF!</definedName>
    <definedName name="_168">#REF!</definedName>
    <definedName name="_168__123Graph_ECHART_17" localSheetId="32" hidden="1">#REF!</definedName>
    <definedName name="_168__123Graph_ECHART_17" hidden="1">#REF!</definedName>
    <definedName name="_168ProdPct3_4_1" localSheetId="32">#REF!</definedName>
    <definedName name="_168ProdPct3_4_1">#REF!</definedName>
    <definedName name="_169" localSheetId="10">#REF!</definedName>
    <definedName name="_169" localSheetId="28">#REF!</definedName>
    <definedName name="_169" localSheetId="30">#REF!</definedName>
    <definedName name="_169">#REF!</definedName>
    <definedName name="_169ProdPct2_4_1" localSheetId="32">#REF!</definedName>
    <definedName name="_169ProdPct2_4_1">#REF!</definedName>
    <definedName name="_169ProdPct4_4_1" localSheetId="32">#REF!</definedName>
    <definedName name="_169ProdPct4_4_1">#REF!</definedName>
    <definedName name="_17" localSheetId="10">#REF!</definedName>
    <definedName name="_17" localSheetId="28">#REF!</definedName>
    <definedName name="_17" localSheetId="30">#REF!</definedName>
    <definedName name="_17">#REF!</definedName>
    <definedName name="_17___123Graph_CSEG_PIE" localSheetId="32" hidden="1">#REF!</definedName>
    <definedName name="_17___123Graph_CSEG_PIE" hidden="1">#REF!</definedName>
    <definedName name="_17__123Graph_CSEG_PIE" localSheetId="10" hidden="1">#REF!</definedName>
    <definedName name="_17__123Graph_CSEG_PIE" localSheetId="28" hidden="1">#REF!</definedName>
    <definedName name="_17__123Graph_CSEG_PIE" localSheetId="30" hidden="1">#REF!</definedName>
    <definedName name="_17__123Graph_CSEG_PIE" hidden="1">#REF!</definedName>
    <definedName name="_17__123Graph_CSEG_PIE_1">#N/A</definedName>
    <definedName name="_170" localSheetId="10">#REF!</definedName>
    <definedName name="_170" localSheetId="28">#REF!</definedName>
    <definedName name="_170" localSheetId="30">#REF!</definedName>
    <definedName name="_170" localSheetId="32">#REF!</definedName>
    <definedName name="_170">#REF!</definedName>
    <definedName name="_170__123Graph_CSEG_PIE" localSheetId="32" hidden="1">#REF!</definedName>
    <definedName name="_170__123Graph_CSEG_PIE" hidden="1">#REF!</definedName>
    <definedName name="_170ProdPct5_4_1" localSheetId="32">#REF!</definedName>
    <definedName name="_170ProdPct5_4_1">#REF!</definedName>
    <definedName name="_171" localSheetId="10">#REF!</definedName>
    <definedName name="_171" localSheetId="28">#REF!</definedName>
    <definedName name="_171" localSheetId="30">#REF!</definedName>
    <definedName name="_171">#REF!</definedName>
    <definedName name="_171_formula_1_1" localSheetId="27">_2__NAME()</definedName>
    <definedName name="_171_formula_1_1" localSheetId="28">_2__NAME()</definedName>
    <definedName name="_171_formula_1_1" localSheetId="31">_2__NAME()</definedName>
    <definedName name="_171_formula_1_1" localSheetId="32">_2__NAME()</definedName>
    <definedName name="_171_formula_1_1">_2__NAME()</definedName>
    <definedName name="_171ProjAddress1_4_1" localSheetId="32">#REF!</definedName>
    <definedName name="_171ProjAddress1_4_1">#REF!</definedName>
    <definedName name="_172ProdPct3_4_1" localSheetId="32">#REF!</definedName>
    <definedName name="_172ProdPct3_4_1">#REF!</definedName>
    <definedName name="_172ProjAddress2_4_1" localSheetId="32">#REF!</definedName>
    <definedName name="_172ProjAddress2_4_1">#REF!</definedName>
    <definedName name="_173ProdPct4_4_1" localSheetId="32">#REF!</definedName>
    <definedName name="_173ProdPct4_4_1">#REF!</definedName>
    <definedName name="_173ProjCity_4_1" localSheetId="32">#REF!</definedName>
    <definedName name="_173ProjCity_4_1">#REF!</definedName>
    <definedName name="_174" localSheetId="10">#REF!</definedName>
    <definedName name="_174" localSheetId="28">#REF!</definedName>
    <definedName name="_174" localSheetId="30">#REF!</definedName>
    <definedName name="_174">#REF!</definedName>
    <definedName name="_174ProdPct5_4_1" localSheetId="32">#REF!</definedName>
    <definedName name="_174ProdPct5_4_1">#REF!</definedName>
    <definedName name="_174ProjCountry_4_1" localSheetId="32">#REF!</definedName>
    <definedName name="_174ProjCountry_4_1">#REF!</definedName>
    <definedName name="_175__123Graph_ECHART_22" localSheetId="32" hidden="1">#REF!</definedName>
    <definedName name="_175__123Graph_ECHART_22" hidden="1">#REF!</definedName>
    <definedName name="_175ProjAddress1_4_1" localSheetId="32">#REF!</definedName>
    <definedName name="_175ProjAddress1_4_1">#REF!</definedName>
    <definedName name="_175ProjCounty_4_1" localSheetId="32">#REF!</definedName>
    <definedName name="_175ProjCounty_4_1">#REF!</definedName>
    <definedName name="_176" localSheetId="10">#REF!</definedName>
    <definedName name="_176" localSheetId="28">#REF!</definedName>
    <definedName name="_176" localSheetId="30">#REF!</definedName>
    <definedName name="_176">#REF!</definedName>
    <definedName name="_176ProjAddress2_4_1" localSheetId="32">#REF!</definedName>
    <definedName name="_176ProjAddress2_4_1">#REF!</definedName>
    <definedName name="_176ProjName_4_1" localSheetId="32">#REF!</definedName>
    <definedName name="_176ProjName_4_1">#REF!</definedName>
    <definedName name="_177" localSheetId="10">#REF!</definedName>
    <definedName name="_177" localSheetId="28">#REF!</definedName>
    <definedName name="_177" localSheetId="30">#REF!</definedName>
    <definedName name="_177">#REF!</definedName>
    <definedName name="_177ProjCity_4_1" localSheetId="32">#REF!</definedName>
    <definedName name="_177ProjCity_4_1">#REF!</definedName>
    <definedName name="_177ProjNum_4_1" localSheetId="32">#REF!</definedName>
    <definedName name="_177ProjNum_4_1">#REF!</definedName>
    <definedName name="_178" localSheetId="10">#REF!</definedName>
    <definedName name="_178" localSheetId="28">#REF!</definedName>
    <definedName name="_178" localSheetId="30">#REF!</definedName>
    <definedName name="_178">#REF!</definedName>
    <definedName name="_178ProjCountry_4_1" localSheetId="32">#REF!</definedName>
    <definedName name="_178ProjCountry_4_1">#REF!</definedName>
    <definedName name="_178ProjPostal_4_1" localSheetId="32">#REF!</definedName>
    <definedName name="_178ProjPostal_4_1">#REF!</definedName>
    <definedName name="_179" localSheetId="10">#REF!</definedName>
    <definedName name="_179" localSheetId="28">#REF!</definedName>
    <definedName name="_179" localSheetId="30">#REF!</definedName>
    <definedName name="_179">#REF!</definedName>
    <definedName name="_179ProjCounty_4_1" localSheetId="32">#REF!</definedName>
    <definedName name="_179ProjCounty_4_1">#REF!</definedName>
    <definedName name="_179ProjState_4_1" localSheetId="32">#REF!</definedName>
    <definedName name="_179ProjState_4_1">#REF!</definedName>
    <definedName name="_17M_1">#N/A</definedName>
    <definedName name="_17M_2">#N/A</definedName>
    <definedName name="_18" localSheetId="10">#REF!</definedName>
    <definedName name="_18" localSheetId="28">#REF!</definedName>
    <definedName name="_18" localSheetId="30">#REF!</definedName>
    <definedName name="_18" localSheetId="32">#REF!</definedName>
    <definedName name="_18">#REF!</definedName>
    <definedName name="_18___123Graph_BCHART_15" localSheetId="32" hidden="1">#REF!</definedName>
    <definedName name="_18___123Graph_BCHART_15" hidden="1">#REF!</definedName>
    <definedName name="_18___123Graph_DCHART_15" localSheetId="32" hidden="1">#REF!</definedName>
    <definedName name="_18___123Graph_DCHART_15" hidden="1">#REF!</definedName>
    <definedName name="_18__123Graph_BCHART_15" localSheetId="32" hidden="1">#REF!</definedName>
    <definedName name="_18__123Graph_BCHART_15" hidden="1">#REF!</definedName>
    <definedName name="_18__123Graph_DCHART_15" localSheetId="10" hidden="1">#REF!</definedName>
    <definedName name="_18__123Graph_DCHART_15" localSheetId="28" hidden="1">#REF!</definedName>
    <definedName name="_18__123Graph_DCHART_15" localSheetId="30" hidden="1">#REF!</definedName>
    <definedName name="_18__123Graph_DCHART_15" hidden="1">#REF!</definedName>
    <definedName name="_18__123Graph_DCHART_15_1">#N/A</definedName>
    <definedName name="_18_month_growth" localSheetId="32">#REF!</definedName>
    <definedName name="_18_month_growth">#REF!</definedName>
    <definedName name="_180__123Graph_DCHART_15" localSheetId="32" hidden="1">#REF!</definedName>
    <definedName name="_180__123Graph_DCHART_15" hidden="1">#REF!</definedName>
    <definedName name="_180ProjName_4_1" localSheetId="32">#REF!</definedName>
    <definedName name="_180ProjName_4_1">#REF!</definedName>
    <definedName name="_181" localSheetId="10">#REF!</definedName>
    <definedName name="_181" localSheetId="28">#REF!</definedName>
    <definedName name="_181" localSheetId="30">#REF!</definedName>
    <definedName name="_181">#REF!</definedName>
    <definedName name="_181ProjNum_4_1" localSheetId="32">#REF!</definedName>
    <definedName name="_181ProjNum_4_1">#REF!</definedName>
    <definedName name="_182" localSheetId="10">#REF!</definedName>
    <definedName name="_182" localSheetId="28">#REF!</definedName>
    <definedName name="_182" localSheetId="30">#REF!</definedName>
    <definedName name="_182">#REF!</definedName>
    <definedName name="_182__123Graph_FCHART_15" localSheetId="32" hidden="1">#REF!</definedName>
    <definedName name="_182__123Graph_FCHART_15" hidden="1">#REF!</definedName>
    <definedName name="_182ProjPostal_4_1" localSheetId="32">#REF!</definedName>
    <definedName name="_182ProjPostal_4_1">#REF!</definedName>
    <definedName name="_182PSABillingMethod_4_1" localSheetId="32">#REF!</definedName>
    <definedName name="_182PSABillingMethod_4_1">#REF!</definedName>
    <definedName name="_183_formula_2_1" localSheetId="27">_2__NAME()</definedName>
    <definedName name="_183_formula_2_1" localSheetId="28">_2__NAME()</definedName>
    <definedName name="_183_formula_2_1" localSheetId="31">_2__NAME()</definedName>
    <definedName name="_183_formula_2_1" localSheetId="32">_2__NAME()</definedName>
    <definedName name="_183_formula_2_1">_2__NAME()</definedName>
    <definedName name="_183ProjState_4_1" localSheetId="32">#REF!</definedName>
    <definedName name="_183ProjState_4_1">#REF!</definedName>
    <definedName name="_183rim4_4_1" localSheetId="32">#REF!</definedName>
    <definedName name="_183rim4_4_1">#REF!</definedName>
    <definedName name="_184Excel_BuiltIn__FilterDatabase_2_1" localSheetId="32">#REF!</definedName>
    <definedName name="_184Excel_BuiltIn__FilterDatabase_2_1">#REF!</definedName>
    <definedName name="_184SalesMgr_4_1" localSheetId="32">#REF!</definedName>
    <definedName name="_184SalesMgr_4_1">#REF!</definedName>
    <definedName name="_185saud_4_1" localSheetId="32">#REF!</definedName>
    <definedName name="_185saud_4_1">#REF!</definedName>
    <definedName name="_186" localSheetId="10">#REF!</definedName>
    <definedName name="_186" localSheetId="28">#REF!</definedName>
    <definedName name="_186" localSheetId="30">#REF!</definedName>
    <definedName name="_186">#REF!</definedName>
    <definedName name="_186PSABillingMethod_4_1" localSheetId="32">#REF!</definedName>
    <definedName name="_186PSABillingMethod_4_1">#REF!</definedName>
    <definedName name="_186sauf_4_1" localSheetId="32">#REF!</definedName>
    <definedName name="_186sauf_4_1">#REF!</definedName>
    <definedName name="_187" localSheetId="10">#REF!</definedName>
    <definedName name="_187" localSheetId="28">#REF!</definedName>
    <definedName name="_187" localSheetId="30">#REF!</definedName>
    <definedName name="_187">#REF!</definedName>
    <definedName name="_187rim4_4_1" localSheetId="32">#REF!</definedName>
    <definedName name="_187rim4_4_1">#REF!</definedName>
    <definedName name="_187sauif_4_1" localSheetId="32">#REF!</definedName>
    <definedName name="_187sauif_4_1">#REF!</definedName>
    <definedName name="_188" localSheetId="10">#REF!</definedName>
    <definedName name="_188" localSheetId="28">#REF!</definedName>
    <definedName name="_188" localSheetId="30">#REF!</definedName>
    <definedName name="_188">#REF!</definedName>
    <definedName name="_188SalesMgr_4_1" localSheetId="32">#REF!</definedName>
    <definedName name="_188SalesMgr_4_1">#REF!</definedName>
    <definedName name="_188SelectedLanguage_4_1" localSheetId="32">#REF!</definedName>
    <definedName name="_188SelectedLanguage_4_1">#REF!</definedName>
    <definedName name="_189" localSheetId="10">#REF!</definedName>
    <definedName name="_189" localSheetId="28">#REF!</definedName>
    <definedName name="_189" localSheetId="30">#REF!</definedName>
    <definedName name="_189">#REF!</definedName>
    <definedName name="_189__123Graph_FCHART_16" localSheetId="32" hidden="1">#REF!</definedName>
    <definedName name="_189__123Graph_FCHART_16" hidden="1">#REF!</definedName>
    <definedName name="_189saud_4_1" localSheetId="32">#REF!</definedName>
    <definedName name="_189saud_4_1">#REF!</definedName>
    <definedName name="_19" localSheetId="10">#REF!</definedName>
    <definedName name="_19" localSheetId="28">#REF!</definedName>
    <definedName name="_19" localSheetId="30">#REF!</definedName>
    <definedName name="_19">#REF!</definedName>
    <definedName name="_19___123Graph_DCHART_16" localSheetId="32" hidden="1">#REF!</definedName>
    <definedName name="_19___123Graph_DCHART_16" hidden="1">#REF!</definedName>
    <definedName name="_19__123Graph_DCHART_16" localSheetId="10" hidden="1">#REF!</definedName>
    <definedName name="_19__123Graph_DCHART_16" localSheetId="28" hidden="1">#REF!</definedName>
    <definedName name="_19__123Graph_DCHART_16" localSheetId="30" hidden="1">#REF!</definedName>
    <definedName name="_19__123Graph_DCHART_16" hidden="1">#REF!</definedName>
    <definedName name="_19__123Graph_DCHART_16_1">#N/A</definedName>
    <definedName name="_19_2_0OPTI" localSheetId="32">#REF!</definedName>
    <definedName name="_19_2_0OPTI">#REF!</definedName>
    <definedName name="_190" localSheetId="10">#REF!</definedName>
    <definedName name="_190" localSheetId="28">#REF!</definedName>
    <definedName name="_190" localSheetId="30">#REF!</definedName>
    <definedName name="_190" localSheetId="32">#REF!</definedName>
    <definedName name="_190">#REF!</definedName>
    <definedName name="_190__123Graph_DCHART_16" localSheetId="32" hidden="1">#REF!</definedName>
    <definedName name="_190__123Graph_DCHART_16" hidden="1">#REF!</definedName>
    <definedName name="_190sauf_4_1" localSheetId="32">#REF!</definedName>
    <definedName name="_190sauf_4_1">#REF!</definedName>
    <definedName name="_191sauif_4_1" localSheetId="32">#REF!</definedName>
    <definedName name="_191sauif_4_1">#REF!</definedName>
    <definedName name="_191SiteID_4_1" localSheetId="32">#REF!</definedName>
    <definedName name="_191SiteID_4_1">#REF!</definedName>
    <definedName name="_192" localSheetId="10">#REF!</definedName>
    <definedName name="_192" localSheetId="28">#REF!</definedName>
    <definedName name="_192" localSheetId="30">#REF!</definedName>
    <definedName name="_192">#REF!</definedName>
    <definedName name="_192SelectedLanguage_4_1" localSheetId="32">#REF!</definedName>
    <definedName name="_192SelectedLanguage_4_1">#REF!</definedName>
    <definedName name="_193" localSheetId="10">#REF!</definedName>
    <definedName name="_193" localSheetId="28">#REF!</definedName>
    <definedName name="_193" localSheetId="30">#REF!</definedName>
    <definedName name="_193">#REF!</definedName>
    <definedName name="_194" localSheetId="10">#REF!</definedName>
    <definedName name="_194" localSheetId="28">#REF!</definedName>
    <definedName name="_194" localSheetId="30">#REF!</definedName>
    <definedName name="_194">#REF!</definedName>
    <definedName name="_194SiteType_4_1" localSheetId="32">#REF!</definedName>
    <definedName name="_194SiteType_4_1">#REF!</definedName>
    <definedName name="_195" localSheetId="10">#REF!</definedName>
    <definedName name="_195" localSheetId="28">#REF!</definedName>
    <definedName name="_195" localSheetId="30">#REF!</definedName>
    <definedName name="_195">#REF!</definedName>
    <definedName name="_195SiteID_4_1" localSheetId="32">#REF!</definedName>
    <definedName name="_195SiteID_4_1">#REF!</definedName>
    <definedName name="_195SmallProj_4_1" localSheetId="32">#REF!</definedName>
    <definedName name="_195SmallProj_4_1">#REF!</definedName>
    <definedName name="_196" localSheetId="10">#REF!</definedName>
    <definedName name="_196" localSheetId="28">#REF!</definedName>
    <definedName name="_196" localSheetId="30">#REF!</definedName>
    <definedName name="_196">#REF!</definedName>
    <definedName name="_196__123Graph_FCHART_17" localSheetId="32" hidden="1">#REF!</definedName>
    <definedName name="_196__123Graph_FCHART_17" hidden="1">#REF!</definedName>
    <definedName name="_196formula_1_1" localSheetId="27">___1NAME()</definedName>
    <definedName name="_196formula_1_1" localSheetId="28">___1NAME()</definedName>
    <definedName name="_196formula_1_1" localSheetId="31">___1NAME()</definedName>
    <definedName name="_196formula_1_1" localSheetId="32">___1NAME()</definedName>
    <definedName name="_196formula_1_1">___1NAME()</definedName>
    <definedName name="_196SmallProj_Text_4_1" localSheetId="32">#REF!</definedName>
    <definedName name="_196SmallProj_Text_4_1">#REF!</definedName>
    <definedName name="_197" localSheetId="10">#REF!</definedName>
    <definedName name="_197" localSheetId="28">#REF!</definedName>
    <definedName name="_197" localSheetId="30">#REF!</definedName>
    <definedName name="_197" localSheetId="32">#REF!</definedName>
    <definedName name="_197">#REF!</definedName>
    <definedName name="_197SP1Branch_4_1" localSheetId="32">#REF!</definedName>
    <definedName name="_197SP1Branch_4_1">#REF!</definedName>
    <definedName name="_198" localSheetId="10">#REF!</definedName>
    <definedName name="_198" localSheetId="28">#REF!</definedName>
    <definedName name="_198" localSheetId="30">#REF!</definedName>
    <definedName name="_198">#REF!</definedName>
    <definedName name="_198SiteType_4_1" localSheetId="32">#REF!</definedName>
    <definedName name="_198SiteType_4_1">#REF!</definedName>
    <definedName name="_198SP1Credit_4_1" localSheetId="32">#REF!</definedName>
    <definedName name="_198SP1Credit_4_1">#REF!</definedName>
    <definedName name="_199" localSheetId="10">#REF!</definedName>
    <definedName name="_199" localSheetId="28">#REF!</definedName>
    <definedName name="_199" localSheetId="30">#REF!</definedName>
    <definedName name="_199">#REF!</definedName>
    <definedName name="_1995_to_2004" localSheetId="32">#REF!</definedName>
    <definedName name="_1995_to_2004">#REF!</definedName>
    <definedName name="_199SmallProj_4_1" localSheetId="32">#REF!</definedName>
    <definedName name="_199SmallProj_4_1">#REF!</definedName>
    <definedName name="_199SP1Name_4_1" localSheetId="32">#REF!</definedName>
    <definedName name="_199SP1Name_4_1">#REF!</definedName>
    <definedName name="_1BA1025" localSheetId="32">#REF!</definedName>
    <definedName name="_1BA1025">#REF!</definedName>
    <definedName name="_1BA1037" localSheetId="32">#REF!</definedName>
    <definedName name="_1BA1037">#REF!</definedName>
    <definedName name="_1BA1050" localSheetId="32">#REF!</definedName>
    <definedName name="_1BA1050">#REF!</definedName>
    <definedName name="_1BA1075" localSheetId="32">#REF!</definedName>
    <definedName name="_1BA1075">#REF!</definedName>
    <definedName name="_1BA1100" localSheetId="32">#REF!</definedName>
    <definedName name="_1BA1100">#REF!</definedName>
    <definedName name="_1BA2500" localSheetId="32">#REF!</definedName>
    <definedName name="_1BA2500">#REF!</definedName>
    <definedName name="_1BA3025" localSheetId="32">#REF!</definedName>
    <definedName name="_1BA3025">#REF!</definedName>
    <definedName name="_1BA3037" localSheetId="32">#REF!</definedName>
    <definedName name="_1BA3037">#REF!</definedName>
    <definedName name="_1BA3050" localSheetId="32">#REF!</definedName>
    <definedName name="_1BA3050">#REF!</definedName>
    <definedName name="_1BA305G" localSheetId="32">#REF!</definedName>
    <definedName name="_1BA305G">#REF!</definedName>
    <definedName name="_1BA3075" localSheetId="32">#REF!</definedName>
    <definedName name="_1BA3075">#REF!</definedName>
    <definedName name="_1BA3100" localSheetId="32">#REF!</definedName>
    <definedName name="_1BA3100">#REF!</definedName>
    <definedName name="_1BA3160" localSheetId="32">#REF!</definedName>
    <definedName name="_1BA3160">#REF!</definedName>
    <definedName name="_1BA3250" localSheetId="32">#REF!</definedName>
    <definedName name="_1BA3250">#REF!</definedName>
    <definedName name="_1BA3320" localSheetId="32">#REF!</definedName>
    <definedName name="_1BA3320">#REF!</definedName>
    <definedName name="_1BA3400" localSheetId="32">#REF!</definedName>
    <definedName name="_1BA3400">#REF!</definedName>
    <definedName name="_1BA400P" localSheetId="32">#REF!</definedName>
    <definedName name="_1BA400P">#REF!</definedName>
    <definedName name="_1CAP001" localSheetId="32">#REF!</definedName>
    <definedName name="_1CAP001">#REF!</definedName>
    <definedName name="_1CAP002" localSheetId="32">#REF!</definedName>
    <definedName name="_1CAP002">#REF!</definedName>
    <definedName name="_1CAP003" localSheetId="32">#REF!</definedName>
    <definedName name="_1CAP003">#REF!</definedName>
    <definedName name="_1CAPTU1" localSheetId="32">#REF!</definedName>
    <definedName name="_1CAPTU1">#REF!</definedName>
    <definedName name="_1CDHT01" localSheetId="32">#REF!</definedName>
    <definedName name="_1CDHT01">#REF!</definedName>
    <definedName name="_1CDHT02" localSheetId="32">#REF!</definedName>
    <definedName name="_1CDHT02">#REF!</definedName>
    <definedName name="_1CHANG1" localSheetId="32">#REF!</definedName>
    <definedName name="_1CHANG1">#REF!</definedName>
    <definedName name="_1DA0801" localSheetId="32">#REF!</definedName>
    <definedName name="_1DA0801">#REF!</definedName>
    <definedName name="_1DA0802" localSheetId="32">#REF!</definedName>
    <definedName name="_1DA0802">#REF!</definedName>
    <definedName name="_1DA1201" localSheetId="32">#REF!</definedName>
    <definedName name="_1DA1201">#REF!</definedName>
    <definedName name="_1DA2001" localSheetId="32">#REF!</definedName>
    <definedName name="_1DA2001">#REF!</definedName>
    <definedName name="_1DA2401" localSheetId="32">#REF!</definedName>
    <definedName name="_1DA2401">#REF!</definedName>
    <definedName name="_1DA2402" localSheetId="32">#REF!</definedName>
    <definedName name="_1DA2402">#REF!</definedName>
    <definedName name="_1DA3201" localSheetId="32">#REF!</definedName>
    <definedName name="_1DA3201">#REF!</definedName>
    <definedName name="_1DA3202" localSheetId="32">#REF!</definedName>
    <definedName name="_1DA3202">#REF!</definedName>
    <definedName name="_1DA3203" localSheetId="32">#REF!</definedName>
    <definedName name="_1DA3203">#REF!</definedName>
    <definedName name="_1DA3204" localSheetId="32">#REF!</definedName>
    <definedName name="_1DA3204">#REF!</definedName>
    <definedName name="_1DAU001" localSheetId="32">#REF!</definedName>
    <definedName name="_1DAU001">#REF!</definedName>
    <definedName name="_1DAU002" localSheetId="32">#REF!</definedName>
    <definedName name="_1DAU002">#REF!</definedName>
    <definedName name="_1DAU003" localSheetId="32">#REF!</definedName>
    <definedName name="_1DAU003">#REF!</definedName>
    <definedName name="_1DCTT48" localSheetId="32">#REF!</definedName>
    <definedName name="_1DCTT48">#REF!</definedName>
    <definedName name="_1DDAY03" localSheetId="32">#REF!</definedName>
    <definedName name="_1DDAY03">#REF!</definedName>
    <definedName name="_1DDTT01" localSheetId="32">#REF!</definedName>
    <definedName name="_1DDTT01">#REF!</definedName>
    <definedName name="_1DK1001" localSheetId="32">#REF!</definedName>
    <definedName name="_1DK1001">#REF!</definedName>
    <definedName name="_1DK3001" localSheetId="32">#REF!</definedName>
    <definedName name="_1DK3001">#REF!</definedName>
    <definedName name="_1Excel_BuiltIn_Print_Area_2_1" localSheetId="32">#REF!</definedName>
    <definedName name="_1Excel_BuiltIn_Print_Area_2_1">#REF!</definedName>
    <definedName name="_1Excel_BuiltIn_Print_Area_5_1_1" localSheetId="32">#REF!</definedName>
    <definedName name="_1Excel_BuiltIn_Print_Area_5_1_1">#REF!</definedName>
    <definedName name="_1Excel_BuiltIn_Print_Area_5_1_1_1">"#REF!"</definedName>
    <definedName name="_1Excel_BuiltIn_Print_Titles_15_1" localSheetId="32">#REF!</definedName>
    <definedName name="_1Excel_BuiltIn_Print_Titles_15_1">#REF!</definedName>
    <definedName name="_1FCO101" localSheetId="32">#REF!</definedName>
    <definedName name="_1FCO101">#REF!</definedName>
    <definedName name="_1GIA101" localSheetId="32">#REF!</definedName>
    <definedName name="_1GIA101">#REF!</definedName>
    <definedName name="_1KD22B1" localSheetId="32">#REF!</definedName>
    <definedName name="_1KD22B1">#REF!</definedName>
    <definedName name="_1KDM22T" localSheetId="32">#REF!</definedName>
    <definedName name="_1KDM22T">#REF!</definedName>
    <definedName name="_1KEP001" localSheetId="32">#REF!</definedName>
    <definedName name="_1KEP001">#REF!</definedName>
    <definedName name="_1LA1001" localSheetId="32">#REF!</definedName>
    <definedName name="_1LA1001">#REF!</definedName>
    <definedName name="_1LCAP01" localSheetId="32">#REF!</definedName>
    <definedName name="_1LCAP01">#REF!</definedName>
    <definedName name="_1M_1" localSheetId="32">#REF!</definedName>
    <definedName name="_1M_1">#REF!</definedName>
    <definedName name="_1MCCBO2" localSheetId="32">#REF!</definedName>
    <definedName name="_1MCCBO2">#REF!</definedName>
    <definedName name="_1NEO001" localSheetId="32">#REF!</definedName>
    <definedName name="_1NEO001">#REF!</definedName>
    <definedName name="_1PKCAP1" localSheetId="32">#REF!</definedName>
    <definedName name="_1PKCAP1">#REF!</definedName>
    <definedName name="_1PKIEN1" localSheetId="32">#REF!</definedName>
    <definedName name="_1PKIEN1">#REF!</definedName>
    <definedName name="_1PKTT01" localSheetId="32">#REF!</definedName>
    <definedName name="_1PKTT01">#REF!</definedName>
    <definedName name="_1SDUNG1" localSheetId="32">#REF!</definedName>
    <definedName name="_1SDUNG1">#REF!</definedName>
    <definedName name="_1STREO1" localSheetId="32">#REF!</definedName>
    <definedName name="_1STREO1">#REF!</definedName>
    <definedName name="_1STREO2" localSheetId="32">#REF!</definedName>
    <definedName name="_1STREO2">#REF!</definedName>
    <definedName name="_1STREO3" localSheetId="32">#REF!</definedName>
    <definedName name="_1STREO3">#REF!</definedName>
    <definedName name="_1TCD101" localSheetId="32">#REF!</definedName>
    <definedName name="_1TCD101">#REF!</definedName>
    <definedName name="_1TCD201" localSheetId="32">#REF!</definedName>
    <definedName name="_1TCD201">#REF!</definedName>
    <definedName name="_1TD1001" localSheetId="32">#REF!</definedName>
    <definedName name="_1TD1001">#REF!</definedName>
    <definedName name="_1TD1002" localSheetId="32">#REF!</definedName>
    <definedName name="_1TD1002">#REF!</definedName>
    <definedName name="_1TD2001" localSheetId="32">#REF!</definedName>
    <definedName name="_1TD2001">#REF!</definedName>
    <definedName name="_1TIHT01" localSheetId="32">#REF!</definedName>
    <definedName name="_1TIHT01">#REF!</definedName>
    <definedName name="_1TIHT02" localSheetId="32">#REF!</definedName>
    <definedName name="_1TIHT02">#REF!</definedName>
    <definedName name="_1TIHT03" localSheetId="32">#REF!</definedName>
    <definedName name="_1TIHT03">#REF!</definedName>
    <definedName name="_1TIHT04" localSheetId="32">#REF!</definedName>
    <definedName name="_1TIHT04">#REF!</definedName>
    <definedName name="_1TIHT05" localSheetId="32">#REF!</definedName>
    <definedName name="_1TIHT05">#REF!</definedName>
    <definedName name="_1TRU121" localSheetId="32">#REF!</definedName>
    <definedName name="_1TRU121">#REF!</definedName>
    <definedName name="_1UCLEV1" localSheetId="32">#REF!</definedName>
    <definedName name="_1UCLEV1">#REF!</definedName>
    <definedName name="_2" localSheetId="10">#REF!</definedName>
    <definedName name="_2" localSheetId="28">#REF!</definedName>
    <definedName name="_2" localSheetId="30">#REF!</definedName>
    <definedName name="_2">#REF!</definedName>
    <definedName name="_2_" localSheetId="32">#REF!</definedName>
    <definedName name="_2_">#REF!</definedName>
    <definedName name="_2_????">#N/A</definedName>
    <definedName name="_2________________2_0OPTI" localSheetId="32">#REF!</definedName>
    <definedName name="_2________________2_0OPTI">#REF!</definedName>
    <definedName name="_2__________Excel_BuiltIn_Print_Area_2_1_1" localSheetId="32">#REF!</definedName>
    <definedName name="_2__________Excel_BuiltIn_Print_Area_2_1_1">#REF!</definedName>
    <definedName name="_2___123Graph_ACHART_12" localSheetId="32" hidden="1">#REF!</definedName>
    <definedName name="_2___123Graph_ACHART_12" hidden="1">#REF!</definedName>
    <definedName name="_2___123Graph_ACHART_15" localSheetId="32" hidden="1">#REF!</definedName>
    <definedName name="_2___123Graph_ACHART_15" hidden="1">#REF!</definedName>
    <definedName name="_2__123Graph_ACHART_12" localSheetId="32" hidden="1">#REF!</definedName>
    <definedName name="_2__123Graph_ACHART_12" hidden="1">#REF!</definedName>
    <definedName name="_2__123Graph_ACHART_15" localSheetId="10" hidden="1">#REF!</definedName>
    <definedName name="_2__123Graph_ACHART_15" localSheetId="28" hidden="1">#REF!</definedName>
    <definedName name="_2__123Graph_ACHART_15" localSheetId="30" hidden="1">#REF!</definedName>
    <definedName name="_2__123Graph_ACHART_15" hidden="1">#REF!</definedName>
    <definedName name="_2__123Graph_ACHART_15_1">#N/A</definedName>
    <definedName name="_2__123Graph_ACHART_1A" localSheetId="10" hidden="1">#REF!</definedName>
    <definedName name="_2__123Graph_ACHART_1A" localSheetId="28" hidden="1">#REF!</definedName>
    <definedName name="_2__123Graph_ACHART_1A" localSheetId="30" hidden="1">#REF!</definedName>
    <definedName name="_2__123Graph_ACHART_1A" localSheetId="32" hidden="1">#REF!</definedName>
    <definedName name="_2__123Graph_ACHART_1A" hidden="1">#REF!</definedName>
    <definedName name="_2__123Graph_ACHART_2" localSheetId="10" hidden="1">#REF!</definedName>
    <definedName name="_2__123Graph_ACHART_2" localSheetId="28" hidden="1">#REF!</definedName>
    <definedName name="_2__123Graph_ACHART_2" localSheetId="30" hidden="1">#REF!</definedName>
    <definedName name="_2__123Graph_ACHART_2" localSheetId="32" hidden="1">#REF!</definedName>
    <definedName name="_2__123Graph_ACHART_2" hidden="1">#REF!</definedName>
    <definedName name="_2__123Graph_AR_M_MARG" localSheetId="10" hidden="1">#REF!</definedName>
    <definedName name="_2__123Graph_AR_M_MARG" localSheetId="28" hidden="1">#REF!</definedName>
    <definedName name="_2__123Graph_AR_M_MARG" localSheetId="30" hidden="1">#REF!</definedName>
    <definedName name="_2__123Graph_AR_M_MARG" localSheetId="32" hidden="1">#REF!</definedName>
    <definedName name="_2__123Graph_AR_M_MARG" hidden="1">#REF!</definedName>
    <definedName name="_2__123Graph_BCHART_1" localSheetId="32" hidden="1">#REF!</definedName>
    <definedName name="_2__123Graph_BCHART_1" hidden="1">#REF!</definedName>
    <definedName name="_2__123Graph_XCHART_1A" localSheetId="10" hidden="1">#REF!</definedName>
    <definedName name="_2__123Graph_XCHART_1A" localSheetId="28" hidden="1">#REF!</definedName>
    <definedName name="_2__123Graph_XCHART_1A" localSheetId="30" hidden="1">#REF!</definedName>
    <definedName name="_2__123Graph_XCHART_1A" hidden="1">#REF!</definedName>
    <definedName name="_2_0ELECB" localSheetId="32">#REF!</definedName>
    <definedName name="_2_0ELECB">#REF!</definedName>
    <definedName name="_2_1" localSheetId="10">#REF!</definedName>
    <definedName name="_2_1" localSheetId="28">#REF!</definedName>
    <definedName name="_2_1" localSheetId="30">#REF!</definedName>
    <definedName name="_2_1">#REF!</definedName>
    <definedName name="_2_1.3" localSheetId="32">#REF!</definedName>
    <definedName name="_2_1.3">#REF!</definedName>
    <definedName name="_2_2__OPTI">#N/A</definedName>
    <definedName name="_2_SLQ_NozzleList" localSheetId="32">#REF!</definedName>
    <definedName name="_2_SLQ_NozzleList">#REF!</definedName>
    <definedName name="_20" localSheetId="10">#REF!</definedName>
    <definedName name="_20" localSheetId="28">#REF!</definedName>
    <definedName name="_20" localSheetId="30">#REF!</definedName>
    <definedName name="_20" localSheetId="32">#REF!</definedName>
    <definedName name="_20">#REF!</definedName>
    <definedName name="_20___123Graph_BCHART_16" localSheetId="32" hidden="1">#REF!</definedName>
    <definedName name="_20___123Graph_BCHART_16" hidden="1">#REF!</definedName>
    <definedName name="_20___123Graph_DCHART_17" localSheetId="32" hidden="1">#REF!</definedName>
    <definedName name="_20___123Graph_DCHART_17" hidden="1">#REF!</definedName>
    <definedName name="_20__123Graph_ACHART_15" localSheetId="32" hidden="1">#REF!</definedName>
    <definedName name="_20__123Graph_ACHART_15" hidden="1">#REF!</definedName>
    <definedName name="_20__123Graph_BCHART_16" localSheetId="32" hidden="1">#REF!</definedName>
    <definedName name="_20__123Graph_BCHART_16" hidden="1">#REF!</definedName>
    <definedName name="_20__123Graph_DCHART_17" localSheetId="10" hidden="1">#REF!</definedName>
    <definedName name="_20__123Graph_DCHART_17" localSheetId="28" hidden="1">#REF!</definedName>
    <definedName name="_20__123Graph_DCHART_17" localSheetId="30" hidden="1">#REF!</definedName>
    <definedName name="_20__123Graph_DCHART_17" hidden="1">#REF!</definedName>
    <definedName name="_20__123Graph_DCHART_17_1">#N/A</definedName>
    <definedName name="_20_5A.2">#N/A</definedName>
    <definedName name="_20_mm_Cutting_Charges" localSheetId="32">#REF!</definedName>
    <definedName name="_20_mm_Cutting_Charges">#REF!</definedName>
    <definedName name="_200__123Graph_DCHART_17" localSheetId="32" hidden="1">#REF!</definedName>
    <definedName name="_200__123Graph_DCHART_17" hidden="1">#REF!</definedName>
    <definedName name="_200SmallProj_Text_4_1" localSheetId="32">#REF!</definedName>
    <definedName name="_200SmallProj_Text_4_1">#REF!</definedName>
    <definedName name="_200SP1Number_4_1" localSheetId="32">#REF!</definedName>
    <definedName name="_200SP1Number_4_1">#REF!</definedName>
    <definedName name="_201" localSheetId="10">#REF!</definedName>
    <definedName name="_201" localSheetId="28">#REF!</definedName>
    <definedName name="_201" localSheetId="30">#REF!</definedName>
    <definedName name="_201">#REF!</definedName>
    <definedName name="_201SP1Branch_4_1" localSheetId="32">#REF!</definedName>
    <definedName name="_201SP1Branch_4_1">#REF!</definedName>
    <definedName name="_202" localSheetId="10">#REF!</definedName>
    <definedName name="_202" localSheetId="28">#REF!</definedName>
    <definedName name="_202" localSheetId="30">#REF!</definedName>
    <definedName name="_202">#REF!</definedName>
    <definedName name="_202SP1Credit_4_1" localSheetId="32">#REF!</definedName>
    <definedName name="_202SP1Credit_4_1">#REF!</definedName>
    <definedName name="_203__123Graph_FCHART_22" localSheetId="32" hidden="1">#REF!</definedName>
    <definedName name="_203__123Graph_FCHART_22" hidden="1">#REF!</definedName>
    <definedName name="_203SP1Name_4_1" localSheetId="32">#REF!</definedName>
    <definedName name="_203SP1Name_4_1">#REF!</definedName>
    <definedName name="_203SP2Branch_4_1" localSheetId="32">#REF!</definedName>
    <definedName name="_203SP2Branch_4_1">#REF!</definedName>
    <definedName name="_204" localSheetId="10">#REF!</definedName>
    <definedName name="_204" localSheetId="28">#REF!</definedName>
    <definedName name="_204" localSheetId="30">#REF!</definedName>
    <definedName name="_204">#REF!</definedName>
    <definedName name="_204SP1Number_4_1" localSheetId="32">#REF!</definedName>
    <definedName name="_204SP1Number_4_1">#REF!</definedName>
    <definedName name="_206" localSheetId="10">#REF!</definedName>
    <definedName name="_206" localSheetId="28">#REF!</definedName>
    <definedName name="_206" localSheetId="30">#REF!</definedName>
    <definedName name="_206">#REF!</definedName>
    <definedName name="_206SP2Credit_4_1" localSheetId="32">#REF!</definedName>
    <definedName name="_206SP2Credit_4_1">#REF!</definedName>
    <definedName name="_207" localSheetId="10">#REF!</definedName>
    <definedName name="_207" localSheetId="28">#REF!</definedName>
    <definedName name="_207" localSheetId="30">#REF!</definedName>
    <definedName name="_207">#REF!</definedName>
    <definedName name="_207SP2Branch_4_1" localSheetId="32">#REF!</definedName>
    <definedName name="_207SP2Branch_4_1">#REF!</definedName>
    <definedName name="_208" localSheetId="10">#REF!</definedName>
    <definedName name="_208" localSheetId="28">#REF!</definedName>
    <definedName name="_208" localSheetId="30">#REF!</definedName>
    <definedName name="_208">#REF!</definedName>
    <definedName name="_208formula_2_1" localSheetId="27">___1NAME()</definedName>
    <definedName name="_208formula_2_1" localSheetId="28">___1NAME()</definedName>
    <definedName name="_208formula_2_1" localSheetId="31">___1NAME()</definedName>
    <definedName name="_208formula_2_1" localSheetId="32">___1NAME()</definedName>
    <definedName name="_208formula_2_1">___1NAME()</definedName>
    <definedName name="_209" localSheetId="10">#REF!</definedName>
    <definedName name="_209" localSheetId="28">#REF!</definedName>
    <definedName name="_209" localSheetId="30">#REF!</definedName>
    <definedName name="_209" localSheetId="32">#REF!</definedName>
    <definedName name="_209">#REF!</definedName>
    <definedName name="_209SP2Name_4_1" localSheetId="32">#REF!</definedName>
    <definedName name="_209SP2Name_4_1">#REF!</definedName>
    <definedName name="_21" localSheetId="10">#REF!</definedName>
    <definedName name="_21" localSheetId="28">#REF!</definedName>
    <definedName name="_21" localSheetId="30">#REF!</definedName>
    <definedName name="_21" localSheetId="32">#REF!</definedName>
    <definedName name="_21">#REF!</definedName>
    <definedName name="_21________formula_1_1" localSheetId="27">_8________NAME()</definedName>
    <definedName name="_21________formula_1_1" localSheetId="28">_8________NAME()</definedName>
    <definedName name="_21________formula_1_1" localSheetId="31">_8________NAME()</definedName>
    <definedName name="_21________formula_1_1" localSheetId="32">_8________NAME()</definedName>
    <definedName name="_21________formula_1_1">_8________NAME()</definedName>
    <definedName name="_21___123Graph_DCHART_22" localSheetId="32" hidden="1">#REF!</definedName>
    <definedName name="_21___123Graph_DCHART_22" hidden="1">#REF!</definedName>
    <definedName name="_21__123Graph_ACHART_16" localSheetId="32" hidden="1">#REF!</definedName>
    <definedName name="_21__123Graph_ACHART_16" hidden="1">#REF!</definedName>
    <definedName name="_21__123Graph_DCHART_22" localSheetId="10" hidden="1">#REF!</definedName>
    <definedName name="_21__123Graph_DCHART_22" localSheetId="28" hidden="1">#REF!</definedName>
    <definedName name="_21__123Graph_DCHART_22" localSheetId="30" hidden="1">#REF!</definedName>
    <definedName name="_21__123Graph_DCHART_22" localSheetId="32" hidden="1">#REF!</definedName>
    <definedName name="_21__123Graph_DCHART_22" hidden="1">#REF!</definedName>
    <definedName name="_21__123Graph_DCHART_22_1">#N/A</definedName>
    <definedName name="_21_2__OPTI" localSheetId="32">#REF!</definedName>
    <definedName name="_21_2__OPTI">#REF!</definedName>
    <definedName name="_210" localSheetId="10">#REF!</definedName>
    <definedName name="_210" localSheetId="28">#REF!</definedName>
    <definedName name="_210" localSheetId="30">#REF!</definedName>
    <definedName name="_210" localSheetId="32">#REF!</definedName>
    <definedName name="_210">#REF!</definedName>
    <definedName name="_210__123Graph_DCHART_22" localSheetId="32" hidden="1">#REF!</definedName>
    <definedName name="_210__123Graph_DCHART_22" hidden="1">#REF!</definedName>
    <definedName name="_210__123Graph_XCHART_15" localSheetId="32" hidden="1">#REF!</definedName>
    <definedName name="_210__123Graph_XCHART_15" hidden="1">#REF!</definedName>
    <definedName name="_210SP2Credit_4_1" localSheetId="32">#REF!</definedName>
    <definedName name="_210SP2Credit_4_1">#REF!</definedName>
    <definedName name="_211" localSheetId="10">#REF!</definedName>
    <definedName name="_211" localSheetId="28">#REF!</definedName>
    <definedName name="_211" localSheetId="30">#REF!</definedName>
    <definedName name="_211">#REF!</definedName>
    <definedName name="_212" localSheetId="10">#REF!</definedName>
    <definedName name="_212" localSheetId="28">#REF!</definedName>
    <definedName name="_212" localSheetId="30">#REF!</definedName>
    <definedName name="_212">#REF!</definedName>
    <definedName name="_212121" localSheetId="32">#REF!</definedName>
    <definedName name="_212121">#REF!</definedName>
    <definedName name="_212SP2Number_4_1" localSheetId="32">#REF!</definedName>
    <definedName name="_212SP2Number_4_1">#REF!</definedName>
    <definedName name="_213" localSheetId="10">#REF!</definedName>
    <definedName name="_213" localSheetId="28">#REF!</definedName>
    <definedName name="_213" localSheetId="30">#REF!</definedName>
    <definedName name="_213">#REF!</definedName>
    <definedName name="_213SP2Name_4_1" localSheetId="32">#REF!</definedName>
    <definedName name="_213SP2Name_4_1">#REF!</definedName>
    <definedName name="_215" localSheetId="10">#REF!</definedName>
    <definedName name="_215" localSheetId="28">#REF!</definedName>
    <definedName name="_215" localSheetId="30">#REF!</definedName>
    <definedName name="_215">#REF!</definedName>
    <definedName name="_215SP3Branch_4_1" localSheetId="32">#REF!</definedName>
    <definedName name="_215SP3Branch_4_1">#REF!</definedName>
    <definedName name="_216" localSheetId="10">#REF!</definedName>
    <definedName name="_216" localSheetId="28">#REF!</definedName>
    <definedName name="_216" localSheetId="30">#REF!</definedName>
    <definedName name="_216">#REF!</definedName>
    <definedName name="_216SP2Number_4_1" localSheetId="32">#REF!</definedName>
    <definedName name="_216SP2Number_4_1">#REF!</definedName>
    <definedName name="_217" localSheetId="10">#REF!</definedName>
    <definedName name="_217" localSheetId="28">#REF!</definedName>
    <definedName name="_217" localSheetId="30">#REF!</definedName>
    <definedName name="_217">#REF!</definedName>
    <definedName name="_217__123Graph_XCHART_16" localSheetId="32" hidden="1">#REF!</definedName>
    <definedName name="_217__123Graph_XCHART_16" hidden="1">#REF!</definedName>
    <definedName name="_218" localSheetId="10">#REF!</definedName>
    <definedName name="_218" localSheetId="28">#REF!</definedName>
    <definedName name="_218" localSheetId="30">#REF!</definedName>
    <definedName name="_218">#REF!</definedName>
    <definedName name="_218SP3Credit_4_1" localSheetId="32">#REF!</definedName>
    <definedName name="_218SP3Credit_4_1">#REF!</definedName>
    <definedName name="_219" localSheetId="10">#REF!</definedName>
    <definedName name="_219" localSheetId="28">#REF!</definedName>
    <definedName name="_219" localSheetId="30">#REF!</definedName>
    <definedName name="_219">#REF!</definedName>
    <definedName name="_219SP3Branch_4_1" localSheetId="32">#REF!</definedName>
    <definedName name="_219SP3Branch_4_1">#REF!</definedName>
    <definedName name="_21M_2">#N/A</definedName>
    <definedName name="_22" localSheetId="10">#REF!</definedName>
    <definedName name="_22" localSheetId="28">#REF!</definedName>
    <definedName name="_22" localSheetId="30">#REF!</definedName>
    <definedName name="_22" localSheetId="32">#REF!</definedName>
    <definedName name="_22">#REF!</definedName>
    <definedName name="_22___123Graph_BCHART_17" localSheetId="32" hidden="1">#REF!</definedName>
    <definedName name="_22___123Graph_BCHART_17" hidden="1">#REF!</definedName>
    <definedName name="_22___123Graph_ECHART_15" localSheetId="32" hidden="1">#REF!</definedName>
    <definedName name="_22___123Graph_ECHART_15" hidden="1">#REF!</definedName>
    <definedName name="_22__123Graph_BCHART_17" localSheetId="32" hidden="1">#REF!</definedName>
    <definedName name="_22__123Graph_BCHART_17" hidden="1">#REF!</definedName>
    <definedName name="_22__123Graph_ECHART_15" localSheetId="10" hidden="1">#REF!</definedName>
    <definedName name="_22__123Graph_ECHART_15" localSheetId="28" hidden="1">#REF!</definedName>
    <definedName name="_22__123Graph_ECHART_15" localSheetId="30" hidden="1">#REF!</definedName>
    <definedName name="_22__123Graph_ECHART_15" hidden="1">#REF!</definedName>
    <definedName name="_22__123Graph_ECHART_15_1">#N/A</definedName>
    <definedName name="_220" localSheetId="10">#REF!</definedName>
    <definedName name="_220" localSheetId="28">#REF!</definedName>
    <definedName name="_220" localSheetId="30">#REF!</definedName>
    <definedName name="_220" localSheetId="32">#REF!</definedName>
    <definedName name="_220">#REF!</definedName>
    <definedName name="_220__123Graph_ECHART_15" localSheetId="32" hidden="1">#REF!</definedName>
    <definedName name="_220__123Graph_ECHART_15" hidden="1">#REF!</definedName>
    <definedName name="_221SP3Name_4_1" localSheetId="32">#REF!</definedName>
    <definedName name="_221SP3Name_4_1">#REF!</definedName>
    <definedName name="_222" localSheetId="10">#REF!</definedName>
    <definedName name="_222" localSheetId="28">#REF!</definedName>
    <definedName name="_222" localSheetId="30">#REF!</definedName>
    <definedName name="_222">#REF!</definedName>
    <definedName name="_2222" localSheetId="10">#REF!</definedName>
    <definedName name="_2222" localSheetId="28">#REF!</definedName>
    <definedName name="_2222" localSheetId="30">#REF!</definedName>
    <definedName name="_2222">#REF!</definedName>
    <definedName name="_222SP3Credit_4_1" localSheetId="32">#REF!</definedName>
    <definedName name="_222SP3Credit_4_1">#REF!</definedName>
    <definedName name="_223" localSheetId="10">#REF!</definedName>
    <definedName name="_223" localSheetId="28">#REF!</definedName>
    <definedName name="_223" localSheetId="30">#REF!</definedName>
    <definedName name="_223">#REF!</definedName>
    <definedName name="_224__123Graph_XCHART_17" localSheetId="32" hidden="1">#REF!</definedName>
    <definedName name="_224__123Graph_XCHART_17" hidden="1">#REF!</definedName>
    <definedName name="_224SP3Number_4_1" localSheetId="32">#REF!</definedName>
    <definedName name="_224SP3Number_4_1">#REF!</definedName>
    <definedName name="_225" localSheetId="10">#REF!</definedName>
    <definedName name="_225" localSheetId="28">#REF!</definedName>
    <definedName name="_225" localSheetId="30">#REF!</definedName>
    <definedName name="_225">#REF!</definedName>
    <definedName name="_225SP3Name_4_1" localSheetId="32">#REF!</definedName>
    <definedName name="_225SP3Name_4_1">#REF!</definedName>
    <definedName name="_227" localSheetId="10">#REF!</definedName>
    <definedName name="_227" localSheetId="28">#REF!</definedName>
    <definedName name="_227" localSheetId="30">#REF!</definedName>
    <definedName name="_227">#REF!</definedName>
    <definedName name="_227SP4Branch_4_1" localSheetId="32">#REF!</definedName>
    <definedName name="_227SP4Branch_4_1">#REF!</definedName>
    <definedName name="_228" localSheetId="10">#REF!</definedName>
    <definedName name="_228" localSheetId="28">#REF!</definedName>
    <definedName name="_228" localSheetId="30">#REF!</definedName>
    <definedName name="_228">#REF!</definedName>
    <definedName name="_228SP3Number_4_1" localSheetId="32">#REF!</definedName>
    <definedName name="_228SP3Number_4_1">#REF!</definedName>
    <definedName name="_229" localSheetId="10">#REF!</definedName>
    <definedName name="_229" localSheetId="28">#REF!</definedName>
    <definedName name="_229" localSheetId="30">#REF!</definedName>
    <definedName name="_229">#REF!</definedName>
    <definedName name="_23" localSheetId="10">#REF!</definedName>
    <definedName name="_23" localSheetId="28">#REF!</definedName>
    <definedName name="_23" localSheetId="30">#REF!</definedName>
    <definedName name="_23">#REF!</definedName>
    <definedName name="_23___123Graph_ECHART_16" localSheetId="32" hidden="1">#REF!</definedName>
    <definedName name="_23___123Graph_ECHART_16" hidden="1">#REF!</definedName>
    <definedName name="_23__123Graph_ECHART_16" localSheetId="10" hidden="1">#REF!</definedName>
    <definedName name="_23__123Graph_ECHART_16" localSheetId="28" hidden="1">#REF!</definedName>
    <definedName name="_23__123Graph_ECHART_16" localSheetId="30" hidden="1">#REF!</definedName>
    <definedName name="_23__123Graph_ECHART_16" hidden="1">#REF!</definedName>
    <definedName name="_23__123Graph_ECHART_16_1">#N/A</definedName>
    <definedName name="_230" localSheetId="10">#REF!</definedName>
    <definedName name="_230" localSheetId="28">#REF!</definedName>
    <definedName name="_230" localSheetId="30">#REF!</definedName>
    <definedName name="_230" localSheetId="32">#REF!</definedName>
    <definedName name="_230">#REF!</definedName>
    <definedName name="_230__123Graph_ECHART_16" localSheetId="32" hidden="1">#REF!</definedName>
    <definedName name="_230__123Graph_ECHART_16" hidden="1">#REF!</definedName>
    <definedName name="_230SP4Credit_4_1" localSheetId="32">#REF!</definedName>
    <definedName name="_230SP4Credit_4_1">#REF!</definedName>
    <definedName name="_231" localSheetId="10">#REF!</definedName>
    <definedName name="_231" localSheetId="28">#REF!</definedName>
    <definedName name="_231" localSheetId="30">#REF!</definedName>
    <definedName name="_231">#REF!</definedName>
    <definedName name="_231__123Graph_XCHART_18" localSheetId="32" hidden="1">#REF!</definedName>
    <definedName name="_231__123Graph_XCHART_18" hidden="1">#REF!</definedName>
    <definedName name="_231SP4Branch_4_1" localSheetId="32">#REF!</definedName>
    <definedName name="_231SP4Branch_4_1">#REF!</definedName>
    <definedName name="_231SP4Name_4_1" localSheetId="32">#REF!</definedName>
    <definedName name="_231SP4Name_4_1">#REF!</definedName>
    <definedName name="_233" localSheetId="10">#REF!</definedName>
    <definedName name="_233" localSheetId="28">#REF!</definedName>
    <definedName name="_233" localSheetId="30">#REF!</definedName>
    <definedName name="_233">#REF!</definedName>
    <definedName name="_234SP4Credit_4_1" localSheetId="32">#REF!</definedName>
    <definedName name="_234SP4Credit_4_1">#REF!</definedName>
    <definedName name="_234SP4Number_4_1" localSheetId="32">#REF!</definedName>
    <definedName name="_234SP4Number_4_1">#REF!</definedName>
    <definedName name="_235SP4Name_4_1" localSheetId="32">#REF!</definedName>
    <definedName name="_235SP4Name_4_1">#REF!</definedName>
    <definedName name="_236" localSheetId="10">#REF!</definedName>
    <definedName name="_236" localSheetId="28">#REF!</definedName>
    <definedName name="_236" localSheetId="30">#REF!</definedName>
    <definedName name="_236">#REF!</definedName>
    <definedName name="_237" localSheetId="10">#REF!</definedName>
    <definedName name="_237" localSheetId="28">#REF!</definedName>
    <definedName name="_237" localSheetId="30">#REF!</definedName>
    <definedName name="_237">#REF!</definedName>
    <definedName name="_237SP5Branch_4_1" localSheetId="32">#REF!</definedName>
    <definedName name="_237SP5Branch_4_1">#REF!</definedName>
    <definedName name="_238__123Graph_XCHART_19" localSheetId="32" hidden="1">#REF!</definedName>
    <definedName name="_238__123Graph_XCHART_19" hidden="1">#REF!</definedName>
    <definedName name="_238SP4Number_4_1" localSheetId="32">#REF!</definedName>
    <definedName name="_238SP4Number_4_1">#REF!</definedName>
    <definedName name="_239" localSheetId="10">#REF!</definedName>
    <definedName name="_239" localSheetId="28">#REF!</definedName>
    <definedName name="_239" localSheetId="30">#REF!</definedName>
    <definedName name="_239">#REF!</definedName>
    <definedName name="_24" localSheetId="10">#REF!</definedName>
    <definedName name="_24" localSheetId="28">#REF!</definedName>
    <definedName name="_24" localSheetId="30">#REF!</definedName>
    <definedName name="_24">#REF!</definedName>
    <definedName name="_24___123Graph_BCHART_22" localSheetId="32" hidden="1">#REF!</definedName>
    <definedName name="_24___123Graph_BCHART_22" hidden="1">#REF!</definedName>
    <definedName name="_24___123Graph_ECHART_17" localSheetId="32" hidden="1">#REF!</definedName>
    <definedName name="_24___123Graph_ECHART_17" hidden="1">#REF!</definedName>
    <definedName name="_24__123Graph_BCHART_22" localSheetId="32" hidden="1">#REF!</definedName>
    <definedName name="_24__123Graph_BCHART_22" hidden="1">#REF!</definedName>
    <definedName name="_24__123Graph_ECHART_17" localSheetId="10" hidden="1">#REF!</definedName>
    <definedName name="_24__123Graph_ECHART_17" localSheetId="28" hidden="1">#REF!</definedName>
    <definedName name="_24__123Graph_ECHART_17" localSheetId="30" hidden="1">#REF!</definedName>
    <definedName name="_24__123Graph_ECHART_17" hidden="1">#REF!</definedName>
    <definedName name="_24__123Graph_ECHART_17_1">#N/A</definedName>
    <definedName name="_24_5A.3">#N/A</definedName>
    <definedName name="_24_month_growth" localSheetId="32">#REF!</definedName>
    <definedName name="_24_month_growth">#REF!</definedName>
    <definedName name="_240__123Graph_ECHART_17" localSheetId="32" hidden="1">#REF!</definedName>
    <definedName name="_240__123Graph_ECHART_17" hidden="1">#REF!</definedName>
    <definedName name="_240SP5Credit_4_1" localSheetId="32">#REF!</definedName>
    <definedName name="_240SP5Credit_4_1">#REF!</definedName>
    <definedName name="_241SP5Branch_4_1" localSheetId="32">#REF!</definedName>
    <definedName name="_241SP5Branch_4_1">#REF!</definedName>
    <definedName name="_242" localSheetId="10">#REF!</definedName>
    <definedName name="_242" localSheetId="28">#REF!</definedName>
    <definedName name="_242" localSheetId="30">#REF!</definedName>
    <definedName name="_242">#REF!</definedName>
    <definedName name="_243" localSheetId="10">#REF!</definedName>
    <definedName name="_243" localSheetId="28">#REF!</definedName>
    <definedName name="_243" localSheetId="30">#REF!</definedName>
    <definedName name="_243">#REF!</definedName>
    <definedName name="_243SP5Name_4_1" localSheetId="32">#REF!</definedName>
    <definedName name="_243SP5Name_4_1">#REF!</definedName>
    <definedName name="_244" localSheetId="10">#REF!</definedName>
    <definedName name="_244" localSheetId="28">#REF!</definedName>
    <definedName name="_244" localSheetId="30">#REF!</definedName>
    <definedName name="_244">#REF!</definedName>
    <definedName name="_244SP5Credit_4_1" localSheetId="32">#REF!</definedName>
    <definedName name="_244SP5Credit_4_1">#REF!</definedName>
    <definedName name="_245" localSheetId="10">#REF!</definedName>
    <definedName name="_245" localSheetId="28">#REF!</definedName>
    <definedName name="_245" localSheetId="30">#REF!</definedName>
    <definedName name="_245">#REF!</definedName>
    <definedName name="_245__123Graph_XCHART_22" localSheetId="32" hidden="1">#REF!</definedName>
    <definedName name="_245__123Graph_XCHART_22" hidden="1">#REF!</definedName>
    <definedName name="_246" localSheetId="10">#REF!</definedName>
    <definedName name="_246" localSheetId="28">#REF!</definedName>
    <definedName name="_246" localSheetId="30">#REF!</definedName>
    <definedName name="_246">#REF!</definedName>
    <definedName name="_246SP5Number_4_1" localSheetId="32">#REF!</definedName>
    <definedName name="_246SP5Number_4_1">#REF!</definedName>
    <definedName name="_247SP5Name_4_1" localSheetId="32">#REF!</definedName>
    <definedName name="_247SP5Name_4_1">#REF!</definedName>
    <definedName name="_247SpecClass_4_1" localSheetId="32">#REF!</definedName>
    <definedName name="_247SpecClass_4_1">#REF!</definedName>
    <definedName name="_248" localSheetId="10">#REF!</definedName>
    <definedName name="_248" localSheetId="28">#REF!</definedName>
    <definedName name="_248" localSheetId="30">#REF!</definedName>
    <definedName name="_248">#REF!</definedName>
    <definedName name="_248SpecClass_Text_4_1" localSheetId="32">#REF!</definedName>
    <definedName name="_248SpecClass_Text_4_1">#REF!</definedName>
    <definedName name="_249" localSheetId="10">#REF!</definedName>
    <definedName name="_249" localSheetId="28">#REF!</definedName>
    <definedName name="_249" localSheetId="30">#REF!</definedName>
    <definedName name="_249">#REF!</definedName>
    <definedName name="_25" localSheetId="10">#REF!</definedName>
    <definedName name="_25" localSheetId="28">#REF!</definedName>
    <definedName name="_25" localSheetId="30">#REF!</definedName>
    <definedName name="_25">#REF!</definedName>
    <definedName name="_25___123Graph_ECHART_22" localSheetId="32" hidden="1">#REF!</definedName>
    <definedName name="_25___123Graph_ECHART_22" hidden="1">#REF!</definedName>
    <definedName name="_25__123Graph_ECHART_22" localSheetId="10" hidden="1">#REF!</definedName>
    <definedName name="_25__123Graph_ECHART_22" localSheetId="28" hidden="1">#REF!</definedName>
    <definedName name="_25__123Graph_ECHART_22" localSheetId="30" hidden="1">#REF!</definedName>
    <definedName name="_25__123Graph_ECHART_22" hidden="1">#REF!</definedName>
    <definedName name="_25__123Graph_ECHART_22_1">#N/A</definedName>
    <definedName name="_25_1" localSheetId="10">#REF!</definedName>
    <definedName name="_25_1" localSheetId="28">#REF!</definedName>
    <definedName name="_25_1" localSheetId="30">#REF!</definedName>
    <definedName name="_25_1" localSheetId="32">#REF!</definedName>
    <definedName name="_25_1">#REF!</definedName>
    <definedName name="_250" localSheetId="10">#REF!</definedName>
    <definedName name="_250" localSheetId="28">#REF!</definedName>
    <definedName name="_250" localSheetId="30">#REF!</definedName>
    <definedName name="_250" localSheetId="32">#REF!</definedName>
    <definedName name="_250">#REF!</definedName>
    <definedName name="_250__123Graph_ECHART_22" localSheetId="32" hidden="1">#REF!</definedName>
    <definedName name="_250__123Graph_ECHART_22" hidden="1">#REF!</definedName>
    <definedName name="_250SP5Number_4_1" localSheetId="32">#REF!</definedName>
    <definedName name="_250SP5Number_4_1">#REF!</definedName>
    <definedName name="_251" localSheetId="10">#REF!</definedName>
    <definedName name="_251" localSheetId="28">#REF!</definedName>
    <definedName name="_251" localSheetId="30">#REF!</definedName>
    <definedName name="_251">#REF!</definedName>
    <definedName name="_251SpecClass_4_1" localSheetId="32">#REF!</definedName>
    <definedName name="_251SpecClass_4_1">#REF!</definedName>
    <definedName name="_251SpecEnv1_4_1" localSheetId="32">#REF!</definedName>
    <definedName name="_251SpecEnv1_4_1">#REF!</definedName>
    <definedName name="_252" localSheetId="10">#REF!</definedName>
    <definedName name="_252" localSheetId="28">#REF!</definedName>
    <definedName name="_252" localSheetId="30">#REF!</definedName>
    <definedName name="_252">#REF!</definedName>
    <definedName name="_252__123Graph_XSEG_PIE" localSheetId="32" hidden="1">#REF!</definedName>
    <definedName name="_252__123Graph_XSEG_PIE" hidden="1">#REF!</definedName>
    <definedName name="_252SpecClass_Text_4_1" localSheetId="32">#REF!</definedName>
    <definedName name="_252SpecClass_Text_4_1">#REF!</definedName>
    <definedName name="_254" localSheetId="10">#REF!</definedName>
    <definedName name="_254" localSheetId="28">#REF!</definedName>
    <definedName name="_254" localSheetId="30">#REF!</definedName>
    <definedName name="_254">#REF!</definedName>
    <definedName name="_254SpecEnv1_Text_4_1" localSheetId="32">#REF!</definedName>
    <definedName name="_254SpecEnv1_Text_4_1">#REF!</definedName>
    <definedName name="_255SpecEnv1_4_1" localSheetId="32">#REF!</definedName>
    <definedName name="_255SpecEnv1_4_1">#REF!</definedName>
    <definedName name="_257" localSheetId="10">#REF!</definedName>
    <definedName name="_257" localSheetId="28">#REF!</definedName>
    <definedName name="_257" localSheetId="30">#REF!</definedName>
    <definedName name="_257">#REF!</definedName>
    <definedName name="_257SpecEnv2_4_1" localSheetId="32">#REF!</definedName>
    <definedName name="_257SpecEnv2_4_1">#REF!</definedName>
    <definedName name="_258SpecEnv1_Text_4_1" localSheetId="32">#REF!</definedName>
    <definedName name="_258SpecEnv1_Text_4_1">#REF!</definedName>
    <definedName name="_26" localSheetId="10">#REF!</definedName>
    <definedName name="_26" localSheetId="28">#REF!</definedName>
    <definedName name="_26" localSheetId="30">#REF!</definedName>
    <definedName name="_26">#REF!</definedName>
    <definedName name="_26___123Graph_CCHART_15" localSheetId="32" hidden="1">#REF!</definedName>
    <definedName name="_26___123Graph_CCHART_15" hidden="1">#REF!</definedName>
    <definedName name="_26___123Graph_FCHART_15" localSheetId="32" hidden="1">#REF!</definedName>
    <definedName name="_26___123Graph_FCHART_15" hidden="1">#REF!</definedName>
    <definedName name="_26__123Graph_CCHART_15" localSheetId="32" hidden="1">#REF!</definedName>
    <definedName name="_26__123Graph_CCHART_15" hidden="1">#REF!</definedName>
    <definedName name="_26__123Graph_FCHART_15" localSheetId="10" hidden="1">#REF!</definedName>
    <definedName name="_26__123Graph_FCHART_15" localSheetId="28" hidden="1">#REF!</definedName>
    <definedName name="_26__123Graph_FCHART_15" localSheetId="30" hidden="1">#REF!</definedName>
    <definedName name="_26__123Graph_FCHART_15" hidden="1">#REF!</definedName>
    <definedName name="_26__123Graph_FCHART_15_1">#N/A</definedName>
    <definedName name="_260__123Graph_FCHART_15" localSheetId="32" hidden="1">#REF!</definedName>
    <definedName name="_260__123Graph_FCHART_15" hidden="1">#REF!</definedName>
    <definedName name="_260SpecEnv2_Text_4_1" localSheetId="32">#REF!</definedName>
    <definedName name="_260SpecEnv2_Text_4_1">#REF!</definedName>
    <definedName name="_261" localSheetId="10">#REF!</definedName>
    <definedName name="_261" localSheetId="28">#REF!</definedName>
    <definedName name="_261" localSheetId="30">#REF!</definedName>
    <definedName name="_261" localSheetId="32">#REF!</definedName>
    <definedName name="_261">#REF!</definedName>
    <definedName name="_261SpecEnv2_4_1" localSheetId="32">#REF!</definedName>
    <definedName name="_261SpecEnv2_4_1">#REF!</definedName>
    <definedName name="_261SPLR_4_1" localSheetId="32">#REF!</definedName>
    <definedName name="_261SPLR_4_1">#REF!</definedName>
    <definedName name="_262" localSheetId="10">#REF!</definedName>
    <definedName name="_262" localSheetId="28">#REF!</definedName>
    <definedName name="_262" localSheetId="30">#REF!</definedName>
    <definedName name="_262">#REF!</definedName>
    <definedName name="_263" localSheetId="10">#REF!</definedName>
    <definedName name="_263" localSheetId="28">#REF!</definedName>
    <definedName name="_263" localSheetId="30">#REF!</definedName>
    <definedName name="_263">#REF!</definedName>
    <definedName name="_264SpecEnv2_Text_4_1" localSheetId="32">#REF!</definedName>
    <definedName name="_264SpecEnv2_Text_4_1">#REF!</definedName>
    <definedName name="_264SrvcCode1_4_1" localSheetId="32">#REF!</definedName>
    <definedName name="_264SrvcCode1_4_1">#REF!</definedName>
    <definedName name="_265" localSheetId="10">#REF!</definedName>
    <definedName name="_265" localSheetId="28">#REF!</definedName>
    <definedName name="_265" localSheetId="30">#REF!</definedName>
    <definedName name="_265">#REF!</definedName>
    <definedName name="_265SPLR_4_1" localSheetId="32">#REF!</definedName>
    <definedName name="_265SPLR_4_1">#REF!</definedName>
    <definedName name="_267" localSheetId="10">#REF!</definedName>
    <definedName name="_267" localSheetId="28">#REF!</definedName>
    <definedName name="_267" localSheetId="30">#REF!</definedName>
    <definedName name="_267">#REF!</definedName>
    <definedName name="_267SrvcCode1_Text_4_1" localSheetId="32">#REF!</definedName>
    <definedName name="_267SrvcCode1_Text_4_1">#REF!</definedName>
    <definedName name="_268" localSheetId="10">#REF!</definedName>
    <definedName name="_268" localSheetId="28">#REF!</definedName>
    <definedName name="_268" localSheetId="30">#REF!</definedName>
    <definedName name="_268">#REF!</definedName>
    <definedName name="_268SrvcCode1_4_1" localSheetId="32">#REF!</definedName>
    <definedName name="_268SrvcCode1_4_1">#REF!</definedName>
    <definedName name="_269" localSheetId="10">#REF!</definedName>
    <definedName name="_269" localSheetId="28">#REF!</definedName>
    <definedName name="_269" localSheetId="30">#REF!</definedName>
    <definedName name="_269">#REF!</definedName>
    <definedName name="_27" localSheetId="10">#REF!</definedName>
    <definedName name="_27" localSheetId="28">#REF!</definedName>
    <definedName name="_27" localSheetId="30">#REF!</definedName>
    <definedName name="_27">#REF!</definedName>
    <definedName name="_27___123Graph_FCHART_16" localSheetId="32" hidden="1">#REF!</definedName>
    <definedName name="_27___123Graph_FCHART_16" hidden="1">#REF!</definedName>
    <definedName name="_27__123Graph_FCHART_16" localSheetId="10" hidden="1">#REF!</definedName>
    <definedName name="_27__123Graph_FCHART_16" localSheetId="28" hidden="1">#REF!</definedName>
    <definedName name="_27__123Graph_FCHART_16" localSheetId="30" hidden="1">#REF!</definedName>
    <definedName name="_27__123Graph_FCHART_16" hidden="1">#REF!</definedName>
    <definedName name="_27__123Graph_FCHART_16_1">#N/A</definedName>
    <definedName name="_270" localSheetId="10">#REF!</definedName>
    <definedName name="_270" localSheetId="28">#REF!</definedName>
    <definedName name="_270" localSheetId="30">#REF!</definedName>
    <definedName name="_270" localSheetId="32">#REF!</definedName>
    <definedName name="_270">#REF!</definedName>
    <definedName name="_270__123Graph_FCHART_16" localSheetId="32" hidden="1">#REF!</definedName>
    <definedName name="_270__123Graph_FCHART_16" hidden="1">#REF!</definedName>
    <definedName name="_270SrvcCode2_4_1" localSheetId="32">#REF!</definedName>
    <definedName name="_270SrvcCode2_4_1">#REF!</definedName>
    <definedName name="_271SrvcCode1_Text_4_1" localSheetId="32">#REF!</definedName>
    <definedName name="_271SrvcCode1_Text_4_1">#REF!</definedName>
    <definedName name="_273SrvcCode2_Text_4_1" localSheetId="32">#REF!</definedName>
    <definedName name="_273SrvcCode2_Text_4_1">#REF!</definedName>
    <definedName name="_274SrvcCode2_4_1" localSheetId="32">#REF!</definedName>
    <definedName name="_274SrvcCode2_4_1">#REF!</definedName>
    <definedName name="_276SrvcCode3_4_1" localSheetId="32">#REF!</definedName>
    <definedName name="_276SrvcCode3_4_1">#REF!</definedName>
    <definedName name="_277SrvcCode2_Text_4_1" localSheetId="32">#REF!</definedName>
    <definedName name="_277SrvcCode2_Text_4_1">#REF!</definedName>
    <definedName name="_278" localSheetId="10">#REF!</definedName>
    <definedName name="_278" localSheetId="28">#REF!</definedName>
    <definedName name="_278" localSheetId="30">#REF!</definedName>
    <definedName name="_278">#REF!</definedName>
    <definedName name="_279" localSheetId="10">#REF!</definedName>
    <definedName name="_279" localSheetId="28">#REF!</definedName>
    <definedName name="_279" localSheetId="30">#REF!</definedName>
    <definedName name="_279">#REF!</definedName>
    <definedName name="_279SrvcCode3_Text_4_1" localSheetId="32">#REF!</definedName>
    <definedName name="_279SrvcCode3_Text_4_1">#REF!</definedName>
    <definedName name="_27M_1" localSheetId="32">#REF!</definedName>
    <definedName name="_27M_1">#REF!</definedName>
    <definedName name="_28" localSheetId="10">#REF!</definedName>
    <definedName name="_28" localSheetId="28">#REF!</definedName>
    <definedName name="_28" localSheetId="30">#REF!</definedName>
    <definedName name="_28">#REF!</definedName>
    <definedName name="_28___123Graph_CCHART_16" localSheetId="32" hidden="1">#REF!</definedName>
    <definedName name="_28___123Graph_CCHART_16" hidden="1">#REF!</definedName>
    <definedName name="_28___123Graph_FCHART_17" localSheetId="32" hidden="1">#REF!</definedName>
    <definedName name="_28___123Graph_FCHART_17" hidden="1">#REF!</definedName>
    <definedName name="_28__123Graph_ACHART_17" localSheetId="32" hidden="1">#REF!</definedName>
    <definedName name="_28__123Graph_ACHART_17" hidden="1">#REF!</definedName>
    <definedName name="_28__123Graph_CCHART_16" localSheetId="32" hidden="1">#REF!</definedName>
    <definedName name="_28__123Graph_CCHART_16" hidden="1">#REF!</definedName>
    <definedName name="_28__123Graph_FCHART_17" localSheetId="10" hidden="1">#REF!</definedName>
    <definedName name="_28__123Graph_FCHART_17" localSheetId="28" hidden="1">#REF!</definedName>
    <definedName name="_28__123Graph_FCHART_17" localSheetId="30" hidden="1">#REF!</definedName>
    <definedName name="_28__123Graph_FCHART_17" hidden="1">#REF!</definedName>
    <definedName name="_28__123Graph_FCHART_17_1">#N/A</definedName>
    <definedName name="_28_5B.1">#N/A</definedName>
    <definedName name="_280" localSheetId="10">#REF!</definedName>
    <definedName name="_280" localSheetId="28">#REF!</definedName>
    <definedName name="_280" localSheetId="30">#REF!</definedName>
    <definedName name="_280" localSheetId="32">#REF!</definedName>
    <definedName name="_280">#REF!</definedName>
    <definedName name="_280__123Graph_FCHART_17" localSheetId="32" hidden="1">#REF!</definedName>
    <definedName name="_280__123Graph_FCHART_17" hidden="1">#REF!</definedName>
    <definedName name="_280SrvcCode3_4_1" localSheetId="32">#REF!</definedName>
    <definedName name="_280SrvcCode3_4_1">#REF!</definedName>
    <definedName name="_280SrvcCode4_4_1" localSheetId="32">#REF!</definedName>
    <definedName name="_280SrvcCode4_4_1">#REF!</definedName>
    <definedName name="_281SrvcCode4_Text_4_1" localSheetId="32">#REF!</definedName>
    <definedName name="_281SrvcCode4_Text_4_1">#REF!</definedName>
    <definedName name="_282SrvcCode5_4_1" localSheetId="32">#REF!</definedName>
    <definedName name="_282SrvcCode5_4_1">#REF!</definedName>
    <definedName name="_283SrvcCode3_Text_4_1" localSheetId="32">#REF!</definedName>
    <definedName name="_283SrvcCode3_Text_4_1">#REF!</definedName>
    <definedName name="_283SrvcCode5_Text_4_1" localSheetId="32">#REF!</definedName>
    <definedName name="_283SrvcCode5_Text_4_1">#REF!</definedName>
    <definedName name="_284SrvcCode4_4_1" localSheetId="32">#REF!</definedName>
    <definedName name="_284SrvcCode4_4_1">#REF!</definedName>
    <definedName name="_284StartDate_4_1" localSheetId="32">#REF!</definedName>
    <definedName name="_284StartDate_4_1">#REF!</definedName>
    <definedName name="_285" localSheetId="10">#REF!</definedName>
    <definedName name="_285" localSheetId="28">#REF!</definedName>
    <definedName name="_285" localSheetId="30">#REF!</definedName>
    <definedName name="_285">#REF!</definedName>
    <definedName name="_285SrvcCode4_Text_4_1" localSheetId="32">#REF!</definedName>
    <definedName name="_285SrvcCode4_Text_4_1">#REF!</definedName>
    <definedName name="_285swf_4_1" localSheetId="32">#REF!</definedName>
    <definedName name="_285swf_4_1">#REF!</definedName>
    <definedName name="_286" localSheetId="10">#REF!</definedName>
    <definedName name="_286" localSheetId="28">#REF!</definedName>
    <definedName name="_286" localSheetId="30">#REF!</definedName>
    <definedName name="_286">#REF!</definedName>
    <definedName name="_286SrvcCode5_4_1" localSheetId="32">#REF!</definedName>
    <definedName name="_286SrvcCode5_4_1">#REF!</definedName>
    <definedName name="_286TierCode_4_1" localSheetId="32">#REF!</definedName>
    <definedName name="_286TierCode_4_1">#REF!</definedName>
    <definedName name="_287SrvcCode5_Text_4_1" localSheetId="32">#REF!</definedName>
    <definedName name="_287SrvcCode5_Text_4_1">#REF!</definedName>
    <definedName name="_287TierCode_Text_4_1" localSheetId="32">#REF!</definedName>
    <definedName name="_287TierCode_Text_4_1">#REF!</definedName>
    <definedName name="_288StartDate_4_1" localSheetId="32">#REF!</definedName>
    <definedName name="_288StartDate_4_1">#REF!</definedName>
    <definedName name="_288vatf_4_1" localSheetId="32">#REF!</definedName>
    <definedName name="_288vatf_4_1">#REF!</definedName>
    <definedName name="_289swf_4_1" localSheetId="32">#REF!</definedName>
    <definedName name="_289swf_4_1">#REF!</definedName>
    <definedName name="_28M_2" localSheetId="32">#REF!</definedName>
    <definedName name="_28M_2">#REF!</definedName>
    <definedName name="_29" localSheetId="32">#REF!</definedName>
    <definedName name="_29">#REF!</definedName>
    <definedName name="_29___123Graph_FCHART_22" localSheetId="32" hidden="1">#REF!</definedName>
    <definedName name="_29___123Graph_FCHART_22" hidden="1">#REF!</definedName>
    <definedName name="_29__123Graph_FCHART_22" localSheetId="10" hidden="1">#REF!</definedName>
    <definedName name="_29__123Graph_FCHART_22" localSheetId="28" hidden="1">#REF!</definedName>
    <definedName name="_29__123Graph_FCHART_22" localSheetId="30" hidden="1">#REF!</definedName>
    <definedName name="_29__123Graph_FCHART_22" hidden="1">#REF!</definedName>
    <definedName name="_29__123Graph_FCHART_22_1">#N/A</definedName>
    <definedName name="_290__123Graph_FCHART_22" localSheetId="32" hidden="1">#REF!</definedName>
    <definedName name="_290__123Graph_FCHART_22" hidden="1">#REF!</definedName>
    <definedName name="_290TierCode_4_1" localSheetId="32">#REF!</definedName>
    <definedName name="_290TierCode_4_1">#REF!</definedName>
    <definedName name="_291" localSheetId="10">#REF!</definedName>
    <definedName name="_291" localSheetId="28">#REF!</definedName>
    <definedName name="_291" localSheetId="30">#REF!</definedName>
    <definedName name="_291" localSheetId="32">#REF!</definedName>
    <definedName name="_291">#REF!</definedName>
    <definedName name="_291TierCode_Text_4_1" localSheetId="32">#REF!</definedName>
    <definedName name="_291TierCode_Text_4_1">#REF!</definedName>
    <definedName name="_292vatf_4_1" localSheetId="32">#REF!</definedName>
    <definedName name="_292vatf_4_1">#REF!</definedName>
    <definedName name="_293" localSheetId="10">#REF!</definedName>
    <definedName name="_293" localSheetId="28">#REF!</definedName>
    <definedName name="_293" localSheetId="30">#REF!</definedName>
    <definedName name="_293">#REF!</definedName>
    <definedName name="_297" localSheetId="10">#REF!</definedName>
    <definedName name="_297" localSheetId="28">#REF!</definedName>
    <definedName name="_297" localSheetId="30">#REF!</definedName>
    <definedName name="_297">#REF!</definedName>
    <definedName name="_2BLA100" localSheetId="32">#REF!</definedName>
    <definedName name="_2BLA100">#REF!</definedName>
    <definedName name="_2CHAG01" localSheetId="32">#REF!</definedName>
    <definedName name="_2CHAG01">#REF!</definedName>
    <definedName name="_2CHAG02" localSheetId="32">#REF!</definedName>
    <definedName name="_2CHAG02">#REF!</definedName>
    <definedName name="_2CHDG01" localSheetId="32">#REF!</definedName>
    <definedName name="_2CHDG01">#REF!</definedName>
    <definedName name="_2CHDG02" localSheetId="32">#REF!</definedName>
    <definedName name="_2CHDG02">#REF!</definedName>
    <definedName name="_2CHGI01" localSheetId="32">#REF!</definedName>
    <definedName name="_2CHGI01">#REF!</definedName>
    <definedName name="_2CHSG01" localSheetId="32">#REF!</definedName>
    <definedName name="_2CHSG01">#REF!</definedName>
    <definedName name="_2COTT48" localSheetId="32">#REF!</definedName>
    <definedName name="_2COTT48">#REF!</definedName>
    <definedName name="_2DA0801" localSheetId="32">#REF!</definedName>
    <definedName name="_2DA0801">#REF!</definedName>
    <definedName name="_2DA0802" localSheetId="32">#REF!</definedName>
    <definedName name="_2DA0802">#REF!</definedName>
    <definedName name="_2DA2001" localSheetId="32">#REF!</definedName>
    <definedName name="_2DA2001">#REF!</definedName>
    <definedName name="_2DA2002" localSheetId="32">#REF!</definedName>
    <definedName name="_2DA2002">#REF!</definedName>
    <definedName name="_2DA2401" localSheetId="32">#REF!</definedName>
    <definedName name="_2DA2401">#REF!</definedName>
    <definedName name="_2DA2402" localSheetId="32">#REF!</definedName>
    <definedName name="_2DA2402">#REF!</definedName>
    <definedName name="_2DA2403" localSheetId="32">#REF!</definedName>
    <definedName name="_2DA2403">#REF!</definedName>
    <definedName name="_2DA2404" localSheetId="32">#REF!</definedName>
    <definedName name="_2DA2404">#REF!</definedName>
    <definedName name="_2DA2405" localSheetId="32">#REF!</definedName>
    <definedName name="_2DA2405">#REF!</definedName>
    <definedName name="_2DA2406" localSheetId="32">#REF!</definedName>
    <definedName name="_2DA2406">#REF!</definedName>
    <definedName name="_2DA3202" localSheetId="32">#REF!</definedName>
    <definedName name="_2DA3202">#REF!</definedName>
    <definedName name="_2DAL201" localSheetId="32">#REF!</definedName>
    <definedName name="_2DAL201">#REF!</definedName>
    <definedName name="_2DCT001" localSheetId="32">#REF!</definedName>
    <definedName name="_2DCT001">#REF!</definedName>
    <definedName name="_2DDAY01" localSheetId="32">#REF!</definedName>
    <definedName name="_2DDAY01">#REF!</definedName>
    <definedName name="_2DS1P01" localSheetId="32">#REF!</definedName>
    <definedName name="_2DS1P01">#REF!</definedName>
    <definedName name="_2DS3P01" localSheetId="32">#REF!</definedName>
    <definedName name="_2DS3P01">#REF!</definedName>
    <definedName name="_2ELECB" localSheetId="32">#REF!</definedName>
    <definedName name="_2ELECB">#REF!</definedName>
    <definedName name="_2Excel_BuiltIn__FilterDatabase_2_1" localSheetId="32">#REF!</definedName>
    <definedName name="_2Excel_BuiltIn__FilterDatabase_2_1">#REF!</definedName>
    <definedName name="_2FCO100" localSheetId="32">#REF!</definedName>
    <definedName name="_2FCO100">#REF!</definedName>
    <definedName name="_2FCO200" localSheetId="32">#REF!</definedName>
    <definedName name="_2FCO200">#REF!</definedName>
    <definedName name="_2KD0221" localSheetId="32">#REF!</definedName>
    <definedName name="_2KD0221">#REF!</definedName>
    <definedName name="_2KD0223" localSheetId="32">#REF!</definedName>
    <definedName name="_2KD0223">#REF!</definedName>
    <definedName name="_2KD0481" localSheetId="32">#REF!</definedName>
    <definedName name="_2KD0481">#REF!</definedName>
    <definedName name="_2KD0500" localSheetId="32">#REF!</definedName>
    <definedName name="_2KD0500">#REF!</definedName>
    <definedName name="_2KD0501" localSheetId="32">#REF!</definedName>
    <definedName name="_2KD0501">#REF!</definedName>
    <definedName name="_2KD0502" localSheetId="32">#REF!</definedName>
    <definedName name="_2KD0502">#REF!</definedName>
    <definedName name="_2KD0700" localSheetId="32">#REF!</definedName>
    <definedName name="_2KD0700">#REF!</definedName>
    <definedName name="_2KD0701" localSheetId="32">#REF!</definedName>
    <definedName name="_2KD0701">#REF!</definedName>
    <definedName name="_2KD0702" localSheetId="32">#REF!</definedName>
    <definedName name="_2KD0702">#REF!</definedName>
    <definedName name="_2KD0950" localSheetId="32">#REF!</definedName>
    <definedName name="_2KD0950">#REF!</definedName>
    <definedName name="_2KD0951" localSheetId="32">#REF!</definedName>
    <definedName name="_2KD0951">#REF!</definedName>
    <definedName name="_2KD1501" localSheetId="32">#REF!</definedName>
    <definedName name="_2KD1501">#REF!</definedName>
    <definedName name="_2KD1502" localSheetId="32">#REF!</definedName>
    <definedName name="_2KD1502">#REF!</definedName>
    <definedName name="_2KD22B1" localSheetId="32">#REF!</definedName>
    <definedName name="_2KD22B1">#REF!</definedName>
    <definedName name="_2KD2401" localSheetId="32">#REF!</definedName>
    <definedName name="_2KD2401">#REF!</definedName>
    <definedName name="_2KD48B1" localSheetId="32">#REF!</definedName>
    <definedName name="_2KD48B1">#REF!</definedName>
    <definedName name="_2LA1001" localSheetId="32">#REF!</definedName>
    <definedName name="_2LA1001">#REF!</definedName>
    <definedName name="_2LBCO01" localSheetId="32">#REF!</definedName>
    <definedName name="_2LBCO01">#REF!</definedName>
    <definedName name="_2LBS001" localSheetId="32">#REF!</definedName>
    <definedName name="_2LBS001">#REF!</definedName>
    <definedName name="_2m_100" localSheetId="32">#REF!</definedName>
    <definedName name="_2m_100">#REF!</definedName>
    <definedName name="_2m_150" localSheetId="32">#REF!</definedName>
    <definedName name="_2m_150">#REF!</definedName>
    <definedName name="_2M_2" localSheetId="32">#REF!</definedName>
    <definedName name="_2M_2">#REF!</definedName>
    <definedName name="_2m_200" localSheetId="32">#REF!</definedName>
    <definedName name="_2m_200">#REF!</definedName>
    <definedName name="_2m_25" localSheetId="32">#REF!</definedName>
    <definedName name="_2m_25">#REF!</definedName>
    <definedName name="_2m_250" localSheetId="32">#REF!</definedName>
    <definedName name="_2m_250">#REF!</definedName>
    <definedName name="_2m_300" localSheetId="32">#REF!</definedName>
    <definedName name="_2m_300">#REF!</definedName>
    <definedName name="_2m_32" localSheetId="32">#REF!</definedName>
    <definedName name="_2m_32">#REF!</definedName>
    <definedName name="_2m_40" localSheetId="32">#REF!</definedName>
    <definedName name="_2m_40">#REF!</definedName>
    <definedName name="_2m_50" localSheetId="32">#REF!</definedName>
    <definedName name="_2m_50">#REF!</definedName>
    <definedName name="_2m_65" localSheetId="32">#REF!</definedName>
    <definedName name="_2m_65">#REF!</definedName>
    <definedName name="_2m_80" localSheetId="32">#REF!</definedName>
    <definedName name="_2m_80">#REF!</definedName>
    <definedName name="_2MONG01" localSheetId="32">#REF!</definedName>
    <definedName name="_2MONG01">#REF!</definedName>
    <definedName name="_2NEO001" localSheetId="32">#REF!</definedName>
    <definedName name="_2NEO001">#REF!</definedName>
    <definedName name="_2NHANH1" localSheetId="32">#REF!</definedName>
    <definedName name="_2NHANH1">#REF!</definedName>
    <definedName name="_2OILS01" localSheetId="32">#REF!</definedName>
    <definedName name="_2OILS01">#REF!</definedName>
    <definedName name="_2PKTT01" localSheetId="32">#REF!</definedName>
    <definedName name="_2PKTT01">#REF!</definedName>
    <definedName name="_2RECLO1" localSheetId="32">#REF!</definedName>
    <definedName name="_2RECLO1">#REF!</definedName>
    <definedName name="_2SDINH1" localSheetId="32">#REF!</definedName>
    <definedName name="_2SDINH1">#REF!</definedName>
    <definedName name="_2SDUNG1" localSheetId="32">#REF!</definedName>
    <definedName name="_2SDUNG1">#REF!</definedName>
    <definedName name="_2SDUNG4" localSheetId="32">#REF!</definedName>
    <definedName name="_2SDUNG4">#REF!</definedName>
    <definedName name="_2STREO1" localSheetId="32">#REF!</definedName>
    <definedName name="_2STREO1">#REF!</definedName>
    <definedName name="_2STREO2" localSheetId="32">#REF!</definedName>
    <definedName name="_2STREO2">#REF!</definedName>
    <definedName name="_2STREO3" localSheetId="32">#REF!</definedName>
    <definedName name="_2STREO3">#REF!</definedName>
    <definedName name="_2STREO4" localSheetId="32">#REF!</definedName>
    <definedName name="_2STREO4">#REF!</definedName>
    <definedName name="_2STREO7" localSheetId="32">#REF!</definedName>
    <definedName name="_2STREO7">#REF!</definedName>
    <definedName name="_2SUDO01" localSheetId="32">#REF!</definedName>
    <definedName name="_2SUDO01">#REF!</definedName>
    <definedName name="_2TDIA01" localSheetId="32">#REF!</definedName>
    <definedName name="_2TDIA01">#REF!</definedName>
    <definedName name="_2TDTD01" localSheetId="32">#REF!</definedName>
    <definedName name="_2TDTD01">#REF!</definedName>
    <definedName name="_2TRU121" localSheetId="32">#REF!</definedName>
    <definedName name="_2TRU121">#REF!</definedName>
    <definedName name="_2TRU122" localSheetId="32">#REF!</definedName>
    <definedName name="_2TRU122">#REF!</definedName>
    <definedName name="_2TRU141" localSheetId="32">#REF!</definedName>
    <definedName name="_2TRU141">#REF!</definedName>
    <definedName name="_2TU3100" localSheetId="32">#REF!</definedName>
    <definedName name="_2TU3100">#REF!</definedName>
    <definedName name="_2TU6100" localSheetId="32">#REF!</definedName>
    <definedName name="_2TU6100">#REF!</definedName>
    <definedName name="_2UCLEV1" localSheetId="32">#REF!</definedName>
    <definedName name="_2UCLEV1">#REF!</definedName>
    <definedName name="_2UCLEV2" localSheetId="32">#REF!</definedName>
    <definedName name="_2UCLEV2">#REF!</definedName>
    <definedName name="_2VTLT01" localSheetId="32">#REF!</definedName>
    <definedName name="_2VTLT01">#REF!</definedName>
    <definedName name="_3" localSheetId="10">#REF!</definedName>
    <definedName name="_3" localSheetId="28">#REF!</definedName>
    <definedName name="_3" localSheetId="30">#REF!</definedName>
    <definedName name="_3">#REF!</definedName>
    <definedName name="_3.1" localSheetId="32">#REF!</definedName>
    <definedName name="_3.1">#REF!</definedName>
    <definedName name="_3.10" localSheetId="32">#REF!</definedName>
    <definedName name="_3.10">#REF!</definedName>
    <definedName name="_3.11" localSheetId="32">#REF!</definedName>
    <definedName name="_3.11">#REF!</definedName>
    <definedName name="_3.12" localSheetId="32">#REF!</definedName>
    <definedName name="_3.12">#REF!</definedName>
    <definedName name="_3.13" localSheetId="32">#REF!</definedName>
    <definedName name="_3.13">#REF!</definedName>
    <definedName name="_3.14" localSheetId="32">#REF!</definedName>
    <definedName name="_3.14">#REF!</definedName>
    <definedName name="_3.15" localSheetId="32">#REF!</definedName>
    <definedName name="_3.15">#REF!</definedName>
    <definedName name="_3.16" localSheetId="32">#REF!</definedName>
    <definedName name="_3.16">#REF!</definedName>
    <definedName name="_3.17" localSheetId="32">#REF!</definedName>
    <definedName name="_3.17">#REF!</definedName>
    <definedName name="_3.2" localSheetId="32">#REF!</definedName>
    <definedName name="_3.2">#REF!</definedName>
    <definedName name="_3.3" localSheetId="32">#REF!</definedName>
    <definedName name="_3.3">#REF!</definedName>
    <definedName name="_3.4" localSheetId="32">#REF!</definedName>
    <definedName name="_3.4">#REF!</definedName>
    <definedName name="_3.5" localSheetId="32">#REF!</definedName>
    <definedName name="_3.5">#REF!</definedName>
    <definedName name="_3.6" localSheetId="32">#REF!</definedName>
    <definedName name="_3.6">#REF!</definedName>
    <definedName name="_3.7" localSheetId="32">#REF!</definedName>
    <definedName name="_3.7">#REF!</definedName>
    <definedName name="_3.8" localSheetId="32">#REF!</definedName>
    <definedName name="_3.8">#REF!</definedName>
    <definedName name="_3.9" localSheetId="32">#REF!</definedName>
    <definedName name="_3.9">#REF!</definedName>
    <definedName name="_3_????_1">#N/A</definedName>
    <definedName name="_3_____________2_0OPTI" localSheetId="32">#REF!</definedName>
    <definedName name="_3_____________2_0OPTI">#REF!</definedName>
    <definedName name="_3_________Excel_BuiltIn_Print_Area_2_1_1" localSheetId="32">#REF!</definedName>
    <definedName name="_3_________Excel_BuiltIn_Print_Area_2_1_1">#REF!</definedName>
    <definedName name="_3___123Graph_ACHART_16" localSheetId="32" hidden="1">#REF!</definedName>
    <definedName name="_3___123Graph_ACHART_16" hidden="1">#REF!</definedName>
    <definedName name="_3__123Graph_ACHART_1" localSheetId="32" hidden="1">#REF!</definedName>
    <definedName name="_3__123Graph_ACHART_1" hidden="1">#REF!</definedName>
    <definedName name="_3__123Graph_ACHART_16" localSheetId="10" hidden="1">#REF!</definedName>
    <definedName name="_3__123Graph_ACHART_16" localSheetId="28" hidden="1">#REF!</definedName>
    <definedName name="_3__123Graph_ACHART_16" localSheetId="30" hidden="1">#REF!</definedName>
    <definedName name="_3__123Graph_ACHART_16" hidden="1">#REF!</definedName>
    <definedName name="_3__123Graph_ACHART_16_1">#N/A</definedName>
    <definedName name="_3__123Graph_AR_M_MARG" localSheetId="10" hidden="1">#REF!</definedName>
    <definedName name="_3__123Graph_AR_M_MARG" localSheetId="28" hidden="1">#REF!</definedName>
    <definedName name="_3__123Graph_AR_M_MARG" localSheetId="30" hidden="1">#REF!</definedName>
    <definedName name="_3__123Graph_AR_M_MARG" localSheetId="32" hidden="1">#REF!</definedName>
    <definedName name="_3__123Graph_AR_M_MARG" hidden="1">#REF!</definedName>
    <definedName name="_3__123Graph_Aｸﾞﾗﾌ_1" localSheetId="32" hidden="1">#REF!</definedName>
    <definedName name="_3__123Graph_Aｸﾞﾗﾌ_1" hidden="1">#REF!</definedName>
    <definedName name="_3__123Graph_BCHART_1A" localSheetId="10" hidden="1">#REF!</definedName>
    <definedName name="_3__123Graph_BCHART_1A" localSheetId="28" hidden="1">#REF!</definedName>
    <definedName name="_3__123Graph_BCHART_1A" localSheetId="30" hidden="1">#REF!</definedName>
    <definedName name="_3__123Graph_BCHART_1A" localSheetId="32" hidden="1">#REF!</definedName>
    <definedName name="_3__123Graph_BCHART_1A" hidden="1">#REF!</definedName>
    <definedName name="_3__123Graph_BCHART_2" localSheetId="10" hidden="1">#REF!</definedName>
    <definedName name="_3__123Graph_BCHART_2" localSheetId="28" hidden="1">#REF!</definedName>
    <definedName name="_3__123Graph_BCHART_2" localSheetId="30" hidden="1">#REF!</definedName>
    <definedName name="_3__123Graph_BCHART_2" hidden="1">#REF!</definedName>
    <definedName name="_3__123Graph_XCHART_1" localSheetId="32" hidden="1">#REF!</definedName>
    <definedName name="_3__123Graph_XCHART_1" hidden="1">#REF!</definedName>
    <definedName name="_3_0_0_F">#N/A</definedName>
    <definedName name="_3_1" localSheetId="10">#REF!</definedName>
    <definedName name="_3_1" localSheetId="28">#REF!</definedName>
    <definedName name="_3_1" localSheetId="30">#REF!</definedName>
    <definedName name="_3_1" localSheetId="32">#REF!</definedName>
    <definedName name="_3_1">#REF!</definedName>
    <definedName name="_3_1.4" localSheetId="32">#REF!</definedName>
    <definedName name="_3_1.4">#REF!</definedName>
    <definedName name="_3_10" localSheetId="10">#REF!</definedName>
    <definedName name="_3_10" localSheetId="28">#REF!</definedName>
    <definedName name="_3_10" localSheetId="30">#REF!</definedName>
    <definedName name="_3_10" localSheetId="32">#REF!</definedName>
    <definedName name="_3_10">#REF!</definedName>
    <definedName name="_3_11" localSheetId="10">#REF!</definedName>
    <definedName name="_3_11" localSheetId="28">#REF!</definedName>
    <definedName name="_3_11" localSheetId="30">#REF!</definedName>
    <definedName name="_3_11">#REF!</definedName>
    <definedName name="_3_12" localSheetId="10">#REF!</definedName>
    <definedName name="_3_12" localSheetId="28">#REF!</definedName>
    <definedName name="_3_12" localSheetId="30">#REF!</definedName>
    <definedName name="_3_12">#REF!</definedName>
    <definedName name="_3_2" localSheetId="10">#REF!</definedName>
    <definedName name="_3_2" localSheetId="28">#REF!</definedName>
    <definedName name="_3_2" localSheetId="30">#REF!</definedName>
    <definedName name="_3_2">#REF!</definedName>
    <definedName name="_3_3" localSheetId="10">#REF!</definedName>
    <definedName name="_3_3" localSheetId="28">#REF!</definedName>
    <definedName name="_3_3" localSheetId="30">#REF!</definedName>
    <definedName name="_3_3">#REF!</definedName>
    <definedName name="_3_4" localSheetId="10">#REF!</definedName>
    <definedName name="_3_4" localSheetId="28">#REF!</definedName>
    <definedName name="_3_4" localSheetId="30">#REF!</definedName>
    <definedName name="_3_4">#REF!</definedName>
    <definedName name="_3_5" localSheetId="10">#REF!</definedName>
    <definedName name="_3_5" localSheetId="28">#REF!</definedName>
    <definedName name="_3_5" localSheetId="30">#REF!</definedName>
    <definedName name="_3_5">#REF!</definedName>
    <definedName name="_3_6" localSheetId="10">#REF!</definedName>
    <definedName name="_3_6" localSheetId="28">#REF!</definedName>
    <definedName name="_3_6" localSheetId="30">#REF!</definedName>
    <definedName name="_3_6">#REF!</definedName>
    <definedName name="_3_7" localSheetId="10">#REF!</definedName>
    <definedName name="_3_7" localSheetId="28">#REF!</definedName>
    <definedName name="_3_7" localSheetId="30">#REF!</definedName>
    <definedName name="_3_7">#REF!</definedName>
    <definedName name="_3_8" localSheetId="10">#REF!</definedName>
    <definedName name="_3_8" localSheetId="28">#REF!</definedName>
    <definedName name="_3_8" localSheetId="30">#REF!</definedName>
    <definedName name="_3_8">#REF!</definedName>
    <definedName name="_3_9" localSheetId="10">#REF!</definedName>
    <definedName name="_3_9" localSheetId="28">#REF!</definedName>
    <definedName name="_3_9" localSheetId="30">#REF!</definedName>
    <definedName name="_3_9">#REF!</definedName>
    <definedName name="_3_AQ_Acct3Pipe_AvgDiam" localSheetId="32">#REF!</definedName>
    <definedName name="_3_AQ_Acct3Pipe_AvgDiam">#REF!</definedName>
    <definedName name="_3_AQ_AGPipe_AvgDiam" localSheetId="32">#REF!</definedName>
    <definedName name="_3_AQ_AGPipe_AvgDiam">#REF!</definedName>
    <definedName name="_3_AQ_AGPipe_AvgDiam_BoreLg" localSheetId="32">#REF!</definedName>
    <definedName name="_3_AQ_AGPipe_AvgDiam_BoreLg">#REF!</definedName>
    <definedName name="_3_AQ_AGPipe_AvgDiam_BoreSm" localSheetId="32">#REF!</definedName>
    <definedName name="_3_AQ_AGPipe_AvgDiam_BoreSm">#REF!</definedName>
    <definedName name="_3_AQ_AGPipe_AvgDiam_MatCS" localSheetId="32">#REF!</definedName>
    <definedName name="_3_AQ_AGPipe_AvgDiam_MatCS">#REF!</definedName>
    <definedName name="_3_AQ_AGPipe_AvgDiam_MatMisc" localSheetId="32">#REF!</definedName>
    <definedName name="_3_AQ_AGPipe_AvgDiam_MatMisc">#REF!</definedName>
    <definedName name="_3_AQ_AGPipe_AvgDiam_MatSS" localSheetId="32">#REF!</definedName>
    <definedName name="_3_AQ_AGPipe_AvgDiam_MatSS">#REF!</definedName>
    <definedName name="_3_AQ_UGPipe_AvgDiam" localSheetId="32">#REF!</definedName>
    <definedName name="_3_AQ_UGPipe_AvgDiam">#REF!</definedName>
    <definedName name="_3_KQQ_AGPipe_Sub1_BoreLg" localSheetId="32">#REF!</definedName>
    <definedName name="_3_KQQ_AGPipe_Sub1_BoreLg">#REF!</definedName>
    <definedName name="_3_KQQ_AGPipe_Sub1_BoreSm" localSheetId="32">#REF!</definedName>
    <definedName name="_3_KQQ_AGPipe_Sub1_BoreSm">#REF!</definedName>
    <definedName name="_3_KQQ_AGPipe_Sub2_InstPipe" localSheetId="32">#REF!</definedName>
    <definedName name="_3_KQQ_AGPipe_Sub2_InstPipe">#REF!</definedName>
    <definedName name="_3_KQQ_AGPipe_Sub2_Spool" localSheetId="32">#REF!</definedName>
    <definedName name="_3_KQQ_AGPipe_Sub2_Spool">#REF!</definedName>
    <definedName name="_3_KQQ_AGPipe_Sub2_StRun" localSheetId="32">#REF!</definedName>
    <definedName name="_3_KQQ_AGPipe_Sub2_StRun">#REF!</definedName>
    <definedName name="_3_KQQ_AGPipe_Sub3_FieldRunFab" localSheetId="32">#REF!</definedName>
    <definedName name="_3_KQQ_AGPipe_Sub3_FieldRunFab">#REF!</definedName>
    <definedName name="_3_KQQ_AGPipe_Sub3_RemoteFab" localSheetId="32">#REF!</definedName>
    <definedName name="_3_KQQ_AGPipe_Sub3_RemoteFab">#REF!</definedName>
    <definedName name="_3_KQQ_AGPipeLength_MatCS" localSheetId="32">#REF!</definedName>
    <definedName name="_3_KQQ_AGPipeLength_MatCS">#REF!</definedName>
    <definedName name="_3_KQQ_AGPipeLength_MatMisc" localSheetId="32">#REF!</definedName>
    <definedName name="_3_KQQ_AGPipeLength_MatMisc">#REF!</definedName>
    <definedName name="_3_KQQ_AGPipeLength_MatSS" localSheetId="32">#REF!</definedName>
    <definedName name="_3_KQQ_AGPipeLength_MatSS">#REF!</definedName>
    <definedName name="_3_Slot_SLD" localSheetId="10">#REF!</definedName>
    <definedName name="_3_Slot_SLD" localSheetId="28">#REF!</definedName>
    <definedName name="_3_Slot_SLD" localSheetId="30">#REF!</definedName>
    <definedName name="_3_Slot_SLD">#REF!</definedName>
    <definedName name="_30___123Graph_CCHART_17" localSheetId="32" hidden="1">#REF!</definedName>
    <definedName name="_30___123Graph_CCHART_17" hidden="1">#REF!</definedName>
    <definedName name="_30___123Graph_XCHART_15" localSheetId="32" hidden="1">#REF!</definedName>
    <definedName name="_30___123Graph_XCHART_15" hidden="1">#REF!</definedName>
    <definedName name="_30__123Graph_ACHART_16" localSheetId="32" hidden="1">#REF!</definedName>
    <definedName name="_30__123Graph_ACHART_16" hidden="1">#REF!</definedName>
    <definedName name="_30__123Graph_CCHART_17" localSheetId="32" hidden="1">#REF!</definedName>
    <definedName name="_30__123Graph_CCHART_17" hidden="1">#REF!</definedName>
    <definedName name="_30__123Graph_XCHART_15" localSheetId="10" hidden="1">#REF!</definedName>
    <definedName name="_30__123Graph_XCHART_15" localSheetId="28" hidden="1">#REF!</definedName>
    <definedName name="_30__123Graph_XCHART_15" localSheetId="30" hidden="1">#REF!</definedName>
    <definedName name="_30__123Graph_XCHART_15" hidden="1">#REF!</definedName>
    <definedName name="_30__123Graph_XCHART_15_1">#N/A</definedName>
    <definedName name="_300" localSheetId="10">#REF!</definedName>
    <definedName name="_300" localSheetId="28">#REF!</definedName>
    <definedName name="_300" localSheetId="30">#REF!</definedName>
    <definedName name="_300" localSheetId="32">#REF!</definedName>
    <definedName name="_300">#REF!</definedName>
    <definedName name="_300__123Graph_XCHART_15" localSheetId="32" hidden="1">#REF!</definedName>
    <definedName name="_300__123Graph_XCHART_15" hidden="1">#REF!</definedName>
    <definedName name="_301" localSheetId="10">#REF!</definedName>
    <definedName name="_301" localSheetId="28">#REF!</definedName>
    <definedName name="_301" localSheetId="30">#REF!</definedName>
    <definedName name="_301" localSheetId="32">#REF!</definedName>
    <definedName name="_301">#REF!</definedName>
    <definedName name="_3011" localSheetId="10">#REF!</definedName>
    <definedName name="_3011" localSheetId="28">#REF!</definedName>
    <definedName name="_3011" localSheetId="30">#REF!</definedName>
    <definedName name="_3011">#REF!</definedName>
    <definedName name="_302" localSheetId="10">#REF!</definedName>
    <definedName name="_302" localSheetId="28">#REF!</definedName>
    <definedName name="_302" localSheetId="30">#REF!</definedName>
    <definedName name="_302">#REF!</definedName>
    <definedName name="_303" localSheetId="10">#REF!</definedName>
    <definedName name="_303" localSheetId="28">#REF!</definedName>
    <definedName name="_303" localSheetId="30">#REF!</definedName>
    <definedName name="_303">#REF!</definedName>
    <definedName name="_304" localSheetId="10">#REF!</definedName>
    <definedName name="_304" localSheetId="28">#REF!</definedName>
    <definedName name="_304" localSheetId="30">#REF!</definedName>
    <definedName name="_304">#REF!</definedName>
    <definedName name="_305" localSheetId="10">#REF!</definedName>
    <definedName name="_305" localSheetId="28">#REF!</definedName>
    <definedName name="_305" localSheetId="30">#REF!</definedName>
    <definedName name="_305">#REF!</definedName>
    <definedName name="_306" localSheetId="10">#REF!</definedName>
    <definedName name="_306" localSheetId="28">#REF!</definedName>
    <definedName name="_306" localSheetId="30">#REF!</definedName>
    <definedName name="_306">#REF!</definedName>
    <definedName name="_307" localSheetId="10">#REF!</definedName>
    <definedName name="_307" localSheetId="28">#REF!</definedName>
    <definedName name="_307" localSheetId="30">#REF!</definedName>
    <definedName name="_307">#REF!</definedName>
    <definedName name="_308" localSheetId="10">#REF!</definedName>
    <definedName name="_308" localSheetId="28">#REF!</definedName>
    <definedName name="_308" localSheetId="30">#REF!</definedName>
    <definedName name="_308">#REF!</definedName>
    <definedName name="_309" localSheetId="10">#REF!</definedName>
    <definedName name="_309" localSheetId="28">#REF!</definedName>
    <definedName name="_309" localSheetId="30">#REF!</definedName>
    <definedName name="_309">#REF!</definedName>
    <definedName name="_30cd___Horizontal_Strobe_light_speaker__wall_mounted" localSheetId="32">#REF!</definedName>
    <definedName name="_30cd___Horizontal_Strobe_light_speaker__wall_mounted">#REF!</definedName>
    <definedName name="_30cd__Vertical_strobe_light__wall_mounted" localSheetId="32">#REF!</definedName>
    <definedName name="_30cd__Vertical_strobe_light__wall_mounted">#REF!</definedName>
    <definedName name="_31" localSheetId="10">#REF!</definedName>
    <definedName name="_31" localSheetId="28">#REF!</definedName>
    <definedName name="_31" localSheetId="30">#REF!</definedName>
    <definedName name="_31">#REF!</definedName>
    <definedName name="_31___123Graph_XCHART_16" localSheetId="32" hidden="1">#REF!</definedName>
    <definedName name="_31___123Graph_XCHART_16" hidden="1">#REF!</definedName>
    <definedName name="_31__123Graph_XCHART_16" localSheetId="10" hidden="1">#REF!</definedName>
    <definedName name="_31__123Graph_XCHART_16" localSheetId="28" hidden="1">#REF!</definedName>
    <definedName name="_31__123Graph_XCHART_16" localSheetId="30" hidden="1">#REF!</definedName>
    <definedName name="_31__123Graph_XCHART_16" hidden="1">#REF!</definedName>
    <definedName name="_31__123Graph_XCHART_16_1">#N/A</definedName>
    <definedName name="_31_Mar_02" localSheetId="32">#REF!</definedName>
    <definedName name="_31_Mar_02">#REF!</definedName>
    <definedName name="_310" localSheetId="10">#REF!</definedName>
    <definedName name="_310" localSheetId="28">#REF!</definedName>
    <definedName name="_310" localSheetId="30">#REF!</definedName>
    <definedName name="_310" localSheetId="32">#REF!</definedName>
    <definedName name="_310">#REF!</definedName>
    <definedName name="_310__123Graph_XCHART_16" localSheetId="32" hidden="1">#REF!</definedName>
    <definedName name="_310__123Graph_XCHART_16" hidden="1">#REF!</definedName>
    <definedName name="_311" localSheetId="10">#REF!</definedName>
    <definedName name="_311" localSheetId="28">#REF!</definedName>
    <definedName name="_311" localSheetId="30">#REF!</definedName>
    <definedName name="_311">#REF!</definedName>
    <definedName name="_312" localSheetId="10">#REF!</definedName>
    <definedName name="_312" localSheetId="28">#REF!</definedName>
    <definedName name="_312" localSheetId="30">#REF!</definedName>
    <definedName name="_312">#REF!</definedName>
    <definedName name="_313" localSheetId="10">#REF!</definedName>
    <definedName name="_313" localSheetId="28">#REF!</definedName>
    <definedName name="_313" localSheetId="30">#REF!</definedName>
    <definedName name="_313">#REF!</definedName>
    <definedName name="_314" localSheetId="10">#REF!</definedName>
    <definedName name="_314" localSheetId="28">#REF!</definedName>
    <definedName name="_314" localSheetId="30">#REF!</definedName>
    <definedName name="_314">#REF!</definedName>
    <definedName name="_315" localSheetId="10">#REF!</definedName>
    <definedName name="_315" localSheetId="28">#REF!</definedName>
    <definedName name="_315" localSheetId="30">#REF!</definedName>
    <definedName name="_315">#REF!</definedName>
    <definedName name="_316" localSheetId="10">#REF!</definedName>
    <definedName name="_316" localSheetId="28">#REF!</definedName>
    <definedName name="_316" localSheetId="30">#REF!</definedName>
    <definedName name="_316">#REF!</definedName>
    <definedName name="_317" localSheetId="10">#REF!</definedName>
    <definedName name="_317" localSheetId="28">#REF!</definedName>
    <definedName name="_317" localSheetId="30">#REF!</definedName>
    <definedName name="_317">#REF!</definedName>
    <definedName name="_318" localSheetId="10">#REF!</definedName>
    <definedName name="_318" localSheetId="28">#REF!</definedName>
    <definedName name="_318" localSheetId="30">#REF!</definedName>
    <definedName name="_318">#REF!</definedName>
    <definedName name="_319" localSheetId="10">#REF!</definedName>
    <definedName name="_319" localSheetId="28">#REF!</definedName>
    <definedName name="_319" localSheetId="30">#REF!</definedName>
    <definedName name="_319">#REF!</definedName>
    <definedName name="_32" localSheetId="10">#REF!</definedName>
    <definedName name="_32" localSheetId="28">#REF!</definedName>
    <definedName name="_32" localSheetId="30">#REF!</definedName>
    <definedName name="_32">#REF!</definedName>
    <definedName name="_32___123Graph_CCHART_22" localSheetId="32" hidden="1">#REF!</definedName>
    <definedName name="_32___123Graph_CCHART_22" hidden="1">#REF!</definedName>
    <definedName name="_32___123Graph_XCHART_17" localSheetId="32" hidden="1">#REF!</definedName>
    <definedName name="_32___123Graph_XCHART_17" hidden="1">#REF!</definedName>
    <definedName name="_32__123Graph_CCHART_22" localSheetId="32" hidden="1">#REF!</definedName>
    <definedName name="_32__123Graph_CCHART_22" hidden="1">#REF!</definedName>
    <definedName name="_32__123Graph_XCHART_17" localSheetId="10" hidden="1">#REF!</definedName>
    <definedName name="_32__123Graph_XCHART_17" localSheetId="28" hidden="1">#REF!</definedName>
    <definedName name="_32__123Graph_XCHART_17" localSheetId="30" hidden="1">#REF!</definedName>
    <definedName name="_32__123Graph_XCHART_17" hidden="1">#REF!</definedName>
    <definedName name="_32__123Graph_XCHART_17_1">#N/A</definedName>
    <definedName name="_32_5B.2">#N/A</definedName>
    <definedName name="_320" localSheetId="10">#REF!</definedName>
    <definedName name="_320" localSheetId="28">#REF!</definedName>
    <definedName name="_320" localSheetId="30">#REF!</definedName>
    <definedName name="_320" localSheetId="32">#REF!</definedName>
    <definedName name="_320">#REF!</definedName>
    <definedName name="_320__123Graph_XCHART_17" localSheetId="32" hidden="1">#REF!</definedName>
    <definedName name="_320__123Graph_XCHART_17" hidden="1">#REF!</definedName>
    <definedName name="_321" localSheetId="10">#REF!</definedName>
    <definedName name="_321" localSheetId="28">#REF!</definedName>
    <definedName name="_321" localSheetId="30">#REF!</definedName>
    <definedName name="_321" localSheetId="32">#REF!</definedName>
    <definedName name="_321">#REF!</definedName>
    <definedName name="_322" localSheetId="10">#REF!</definedName>
    <definedName name="_322" localSheetId="28">#REF!</definedName>
    <definedName name="_322" localSheetId="30">#REF!</definedName>
    <definedName name="_322">#REF!</definedName>
    <definedName name="_323" localSheetId="10">#REF!</definedName>
    <definedName name="_323" localSheetId="28">#REF!</definedName>
    <definedName name="_323" localSheetId="30">#REF!</definedName>
    <definedName name="_323">#REF!</definedName>
    <definedName name="_324" localSheetId="10">#REF!</definedName>
    <definedName name="_324" localSheetId="28">#REF!</definedName>
    <definedName name="_324" localSheetId="30">#REF!</definedName>
    <definedName name="_324">#REF!</definedName>
    <definedName name="_325" localSheetId="10">#REF!</definedName>
    <definedName name="_325" localSheetId="28">#REF!</definedName>
    <definedName name="_325" localSheetId="30">#REF!</definedName>
    <definedName name="_325">#REF!</definedName>
    <definedName name="_326" localSheetId="10">#REF!</definedName>
    <definedName name="_326" localSheetId="28">#REF!</definedName>
    <definedName name="_326" localSheetId="30">#REF!</definedName>
    <definedName name="_326">#REF!</definedName>
    <definedName name="_327" localSheetId="10">#REF!</definedName>
    <definedName name="_327" localSheetId="28">#REF!</definedName>
    <definedName name="_327" localSheetId="30">#REF!</definedName>
    <definedName name="_327">#REF!</definedName>
    <definedName name="_328" localSheetId="10">#REF!</definedName>
    <definedName name="_328" localSheetId="28">#REF!</definedName>
    <definedName name="_328" localSheetId="30">#REF!</definedName>
    <definedName name="_328">#REF!</definedName>
    <definedName name="_329" localSheetId="10">#REF!</definedName>
    <definedName name="_329" localSheetId="28">#REF!</definedName>
    <definedName name="_329" localSheetId="30">#REF!</definedName>
    <definedName name="_329">#REF!</definedName>
    <definedName name="_33" localSheetId="10">#REF!</definedName>
    <definedName name="_33" localSheetId="28">#REF!</definedName>
    <definedName name="_33" localSheetId="30">#REF!</definedName>
    <definedName name="_33">#REF!</definedName>
    <definedName name="_33________formula_2_1" localSheetId="27">_8________NAME()</definedName>
    <definedName name="_33________formula_2_1" localSheetId="28">_8________NAME()</definedName>
    <definedName name="_33________formula_2_1" localSheetId="31">_8________NAME()</definedName>
    <definedName name="_33________formula_2_1" localSheetId="32">_8________NAME()</definedName>
    <definedName name="_33________formula_2_1">_8________NAME()</definedName>
    <definedName name="_33___123Graph_XCHART_18" localSheetId="32" hidden="1">#REF!</definedName>
    <definedName name="_33___123Graph_XCHART_18" hidden="1">#REF!</definedName>
    <definedName name="_33__123Graph_XCHART_18" localSheetId="10" hidden="1">#REF!</definedName>
    <definedName name="_33__123Graph_XCHART_18" localSheetId="28" hidden="1">#REF!</definedName>
    <definedName name="_33__123Graph_XCHART_18" localSheetId="30" hidden="1">#REF!</definedName>
    <definedName name="_33__123Graph_XCHART_18" localSheetId="32" hidden="1">#REF!</definedName>
    <definedName name="_33__123Graph_XCHART_18" hidden="1">#REF!</definedName>
    <definedName name="_33__123Graph_XCHART_18_1">#N/A</definedName>
    <definedName name="_330" localSheetId="10">#REF!</definedName>
    <definedName name="_330" localSheetId="28">#REF!</definedName>
    <definedName name="_330" localSheetId="30">#REF!</definedName>
    <definedName name="_330" localSheetId="32">#REF!</definedName>
    <definedName name="_330">#REF!</definedName>
    <definedName name="_330__123Graph_XCHART_18" localSheetId="32" hidden="1">#REF!</definedName>
    <definedName name="_330__123Graph_XCHART_18" hidden="1">#REF!</definedName>
    <definedName name="_331" localSheetId="10">#REF!</definedName>
    <definedName name="_331" localSheetId="28">#REF!</definedName>
    <definedName name="_331" localSheetId="30">#REF!</definedName>
    <definedName name="_331" localSheetId="32">#REF!</definedName>
    <definedName name="_331">#REF!</definedName>
    <definedName name="_332" localSheetId="10">#REF!</definedName>
    <definedName name="_332" localSheetId="28">#REF!</definedName>
    <definedName name="_332" localSheetId="30">#REF!</definedName>
    <definedName name="_332">#REF!</definedName>
    <definedName name="_333" localSheetId="10">#REF!</definedName>
    <definedName name="_333" localSheetId="28">#REF!</definedName>
    <definedName name="_333" localSheetId="30">#REF!</definedName>
    <definedName name="_333">#REF!</definedName>
    <definedName name="_3333" localSheetId="32" hidden="1">#REF!</definedName>
    <definedName name="_3333" hidden="1">#REF!</definedName>
    <definedName name="_335" localSheetId="10">#REF!</definedName>
    <definedName name="_335" localSheetId="28">#REF!</definedName>
    <definedName name="_335" localSheetId="30">#REF!</definedName>
    <definedName name="_335">#REF!</definedName>
    <definedName name="_336" localSheetId="10">#REF!</definedName>
    <definedName name="_336" localSheetId="28">#REF!</definedName>
    <definedName name="_336" localSheetId="30">#REF!</definedName>
    <definedName name="_336">#REF!</definedName>
    <definedName name="_337" localSheetId="10">#REF!</definedName>
    <definedName name="_337" localSheetId="28">#REF!</definedName>
    <definedName name="_337" localSheetId="30">#REF!</definedName>
    <definedName name="_337">#REF!</definedName>
    <definedName name="_338" localSheetId="10">#REF!</definedName>
    <definedName name="_338" localSheetId="28">#REF!</definedName>
    <definedName name="_338" localSheetId="30">#REF!</definedName>
    <definedName name="_338">#REF!</definedName>
    <definedName name="_339" localSheetId="10">#REF!</definedName>
    <definedName name="_339" localSheetId="28">#REF!</definedName>
    <definedName name="_339" localSheetId="30">#REF!</definedName>
    <definedName name="_339">#REF!</definedName>
    <definedName name="_34" localSheetId="10">#REF!</definedName>
    <definedName name="_34" localSheetId="28">#REF!</definedName>
    <definedName name="_34" localSheetId="30">#REF!</definedName>
    <definedName name="_34">#REF!</definedName>
    <definedName name="_34_______Excel_BuiltIn__FilterDatabase_2_1" localSheetId="32">#REF!</definedName>
    <definedName name="_34_______Excel_BuiltIn__FilterDatabase_2_1">#REF!</definedName>
    <definedName name="_34___123Graph_CSEG_PIE" localSheetId="32" hidden="1">#REF!</definedName>
    <definedName name="_34___123Graph_CSEG_PIE" hidden="1">#REF!</definedName>
    <definedName name="_34___123Graph_XCHART_19" localSheetId="32" hidden="1">#REF!</definedName>
    <definedName name="_34___123Graph_XCHART_19" hidden="1">#REF!</definedName>
    <definedName name="_34__123Graph_CSEG_PIE" localSheetId="32" hidden="1">#REF!</definedName>
    <definedName name="_34__123Graph_CSEG_PIE" hidden="1">#REF!</definedName>
    <definedName name="_34__123Graph_XCHART_19" localSheetId="10" hidden="1">#REF!</definedName>
    <definedName name="_34__123Graph_XCHART_19" localSheetId="28" hidden="1">#REF!</definedName>
    <definedName name="_34__123Graph_XCHART_19" localSheetId="30" hidden="1">#REF!</definedName>
    <definedName name="_34__123Graph_XCHART_19" hidden="1">#REF!</definedName>
    <definedName name="_34__123Graph_XCHART_19_1">#N/A</definedName>
    <definedName name="_340" localSheetId="10">#REF!</definedName>
    <definedName name="_340" localSheetId="28">#REF!</definedName>
    <definedName name="_340" localSheetId="30">#REF!</definedName>
    <definedName name="_340" localSheetId="32">#REF!</definedName>
    <definedName name="_340">#REF!</definedName>
    <definedName name="_340__123Graph_XCHART_19" localSheetId="32" hidden="1">#REF!</definedName>
    <definedName name="_340__123Graph_XCHART_19" hidden="1">#REF!</definedName>
    <definedName name="_341" localSheetId="10">#REF!</definedName>
    <definedName name="_341" localSheetId="28">#REF!</definedName>
    <definedName name="_341" localSheetId="30">#REF!</definedName>
    <definedName name="_341" localSheetId="32">#REF!</definedName>
    <definedName name="_341">#REF!</definedName>
    <definedName name="_342" localSheetId="10">#REF!</definedName>
    <definedName name="_342" localSheetId="28">#REF!</definedName>
    <definedName name="_342" localSheetId="30">#REF!</definedName>
    <definedName name="_342">#REF!</definedName>
    <definedName name="_343" localSheetId="10">#REF!</definedName>
    <definedName name="_343" localSheetId="28">#REF!</definedName>
    <definedName name="_343" localSheetId="30">#REF!</definedName>
    <definedName name="_343">#REF!</definedName>
    <definedName name="_344" localSheetId="10">#REF!</definedName>
    <definedName name="_344" localSheetId="28">#REF!</definedName>
    <definedName name="_344" localSheetId="30">#REF!</definedName>
    <definedName name="_344">#REF!</definedName>
    <definedName name="_345" localSheetId="10">#REF!</definedName>
    <definedName name="_345" localSheetId="28">#REF!</definedName>
    <definedName name="_345" localSheetId="30">#REF!</definedName>
    <definedName name="_345">#REF!</definedName>
    <definedName name="_346" localSheetId="10">#REF!</definedName>
    <definedName name="_346" localSheetId="28">#REF!</definedName>
    <definedName name="_346" localSheetId="30">#REF!</definedName>
    <definedName name="_346">#REF!</definedName>
    <definedName name="_347" localSheetId="10">#REF!</definedName>
    <definedName name="_347" localSheetId="28">#REF!</definedName>
    <definedName name="_347" localSheetId="30">#REF!</definedName>
    <definedName name="_347">#REF!</definedName>
    <definedName name="_348" localSheetId="10">#REF!</definedName>
    <definedName name="_348" localSheetId="28">#REF!</definedName>
    <definedName name="_348" localSheetId="30">#REF!</definedName>
    <definedName name="_348">#REF!</definedName>
    <definedName name="_349" localSheetId="10">#REF!</definedName>
    <definedName name="_349" localSheetId="28">#REF!</definedName>
    <definedName name="_349" localSheetId="30">#REF!</definedName>
    <definedName name="_349">#REF!</definedName>
    <definedName name="_35___123Graph_XCHART_22" localSheetId="32" hidden="1">#REF!</definedName>
    <definedName name="_35___123Graph_XCHART_22" hidden="1">#REF!</definedName>
    <definedName name="_35__123Graph_ACHART_18" localSheetId="32" hidden="1">#REF!</definedName>
    <definedName name="_35__123Graph_ACHART_18" hidden="1">#REF!</definedName>
    <definedName name="_35__123Graph_XCHART_22" localSheetId="10" hidden="1">#REF!</definedName>
    <definedName name="_35__123Graph_XCHART_22" localSheetId="28" hidden="1">#REF!</definedName>
    <definedName name="_35__123Graph_XCHART_22" localSheetId="30" hidden="1">#REF!</definedName>
    <definedName name="_35__123Graph_XCHART_22" hidden="1">#REF!</definedName>
    <definedName name="_35__123Graph_XCHART_22_1">#N/A</definedName>
    <definedName name="_350" localSheetId="10">#REF!</definedName>
    <definedName name="_350" localSheetId="28">#REF!</definedName>
    <definedName name="_350" localSheetId="30">#REF!</definedName>
    <definedName name="_350" localSheetId="32">#REF!</definedName>
    <definedName name="_350">#REF!</definedName>
    <definedName name="_350__123Graph_XCHART_22" localSheetId="32" hidden="1">#REF!</definedName>
    <definedName name="_350__123Graph_XCHART_22" hidden="1">#REF!</definedName>
    <definedName name="_352" localSheetId="10">#REF!</definedName>
    <definedName name="_352" localSheetId="28">#REF!</definedName>
    <definedName name="_352" localSheetId="30">#REF!</definedName>
    <definedName name="_352" localSheetId="32">#REF!</definedName>
    <definedName name="_352">#REF!</definedName>
    <definedName name="_353" localSheetId="10">#REF!</definedName>
    <definedName name="_353" localSheetId="28">#REF!</definedName>
    <definedName name="_353" localSheetId="30">#REF!</definedName>
    <definedName name="_353">#REF!</definedName>
    <definedName name="_354" localSheetId="10">#REF!</definedName>
    <definedName name="_354" localSheetId="28">#REF!</definedName>
    <definedName name="_354" localSheetId="30">#REF!</definedName>
    <definedName name="_354">#REF!</definedName>
    <definedName name="_355" localSheetId="10">#REF!</definedName>
    <definedName name="_355" localSheetId="28">#REF!</definedName>
    <definedName name="_355" localSheetId="30">#REF!</definedName>
    <definedName name="_355">#REF!</definedName>
    <definedName name="_356" localSheetId="10">#REF!</definedName>
    <definedName name="_356" localSheetId="28">#REF!</definedName>
    <definedName name="_356" localSheetId="30">#REF!</definedName>
    <definedName name="_356">#REF!</definedName>
    <definedName name="_357" localSheetId="10">#REF!</definedName>
    <definedName name="_357" localSheetId="28">#REF!</definedName>
    <definedName name="_357" localSheetId="30">#REF!</definedName>
    <definedName name="_357">#REF!</definedName>
    <definedName name="_36" localSheetId="10">#REF!</definedName>
    <definedName name="_36" localSheetId="28">#REF!</definedName>
    <definedName name="_36" localSheetId="30">#REF!</definedName>
    <definedName name="_36">#REF!</definedName>
    <definedName name="_36___123Graph_DCHART_15" localSheetId="32" hidden="1">#REF!</definedName>
    <definedName name="_36___123Graph_DCHART_15" hidden="1">#REF!</definedName>
    <definedName name="_36___123Graph_XSEG_PIE" localSheetId="32" hidden="1">#REF!</definedName>
    <definedName name="_36___123Graph_XSEG_PIE" hidden="1">#REF!</definedName>
    <definedName name="_36__123Graph_DCHART_15" localSheetId="32" hidden="1">#REF!</definedName>
    <definedName name="_36__123Graph_DCHART_15" hidden="1">#REF!</definedName>
    <definedName name="_36__123Graph_XSEG_PIE" localSheetId="10" hidden="1">#REF!</definedName>
    <definedName name="_36__123Graph_XSEG_PIE" localSheetId="28" hidden="1">#REF!</definedName>
    <definedName name="_36__123Graph_XSEG_PIE" localSheetId="30" hidden="1">#REF!</definedName>
    <definedName name="_36__123Graph_XSEG_PIE" hidden="1">#REF!</definedName>
    <definedName name="_36__123Graph_XSEG_PIE_1">#N/A</definedName>
    <definedName name="_36_5B.3">#N/A</definedName>
    <definedName name="_360" localSheetId="10">#REF!</definedName>
    <definedName name="_360" localSheetId="28">#REF!</definedName>
    <definedName name="_360" localSheetId="30">#REF!</definedName>
    <definedName name="_360" localSheetId="32">#REF!</definedName>
    <definedName name="_360">#REF!</definedName>
    <definedName name="_360__123Graph_XSEG_PIE" localSheetId="32" hidden="1">#REF!</definedName>
    <definedName name="_360__123Graph_XSEG_PIE" hidden="1">#REF!</definedName>
    <definedName name="_361" localSheetId="10">#REF!</definedName>
    <definedName name="_361" localSheetId="28">#REF!</definedName>
    <definedName name="_361" localSheetId="30">#REF!</definedName>
    <definedName name="_361" localSheetId="32">#REF!</definedName>
    <definedName name="_361">#REF!</definedName>
    <definedName name="_363" localSheetId="10">#REF!</definedName>
    <definedName name="_363" localSheetId="28">#REF!</definedName>
    <definedName name="_363" localSheetId="30">#REF!</definedName>
    <definedName name="_363">#REF!</definedName>
    <definedName name="_365" localSheetId="10">#REF!</definedName>
    <definedName name="_365" localSheetId="28">#REF!</definedName>
    <definedName name="_365" localSheetId="30">#REF!</definedName>
    <definedName name="_365">#REF!</definedName>
    <definedName name="_367" localSheetId="10">#REF!</definedName>
    <definedName name="_367" localSheetId="28">#REF!</definedName>
    <definedName name="_367" localSheetId="30">#REF!</definedName>
    <definedName name="_367">#REF!</definedName>
    <definedName name="_369" localSheetId="10">#REF!</definedName>
    <definedName name="_369" localSheetId="28">#REF!</definedName>
    <definedName name="_369" localSheetId="30">#REF!</definedName>
    <definedName name="_369">#REF!</definedName>
    <definedName name="_37" localSheetId="10">#REF!</definedName>
    <definedName name="_37" localSheetId="28">#REF!</definedName>
    <definedName name="_37" localSheetId="30">#REF!</definedName>
    <definedName name="_37">#REF!</definedName>
    <definedName name="_37__123Graph_ACHART_12" localSheetId="32" hidden="1">#REF!</definedName>
    <definedName name="_37__123Graph_ACHART_12" hidden="1">#REF!</definedName>
    <definedName name="_370" localSheetId="10">#REF!</definedName>
    <definedName name="_370" localSheetId="28">#REF!</definedName>
    <definedName name="_370" localSheetId="30">#REF!</definedName>
    <definedName name="_370">#REF!</definedName>
    <definedName name="_371" localSheetId="10">#REF!</definedName>
    <definedName name="_371" localSheetId="28">#REF!</definedName>
    <definedName name="_371" localSheetId="30">#REF!</definedName>
    <definedName name="_371">#REF!</definedName>
    <definedName name="_372" localSheetId="10">#REF!</definedName>
    <definedName name="_372" localSheetId="28">#REF!</definedName>
    <definedName name="_372" localSheetId="30">#REF!</definedName>
    <definedName name="_372">#REF!</definedName>
    <definedName name="_373" localSheetId="10">#REF!</definedName>
    <definedName name="_373" localSheetId="28">#REF!</definedName>
    <definedName name="_373" localSheetId="30">#REF!</definedName>
    <definedName name="_373">#REF!</definedName>
    <definedName name="_374" localSheetId="10">#REF!</definedName>
    <definedName name="_374" localSheetId="28">#REF!</definedName>
    <definedName name="_374" localSheetId="30">#REF!</definedName>
    <definedName name="_374">#REF!</definedName>
    <definedName name="_375" localSheetId="10">#REF!</definedName>
    <definedName name="_375" localSheetId="28">#REF!</definedName>
    <definedName name="_375" localSheetId="30">#REF!</definedName>
    <definedName name="_375">#REF!</definedName>
    <definedName name="_376" localSheetId="10">#REF!</definedName>
    <definedName name="_376" localSheetId="28">#REF!</definedName>
    <definedName name="_376" localSheetId="30">#REF!</definedName>
    <definedName name="_376">#REF!</definedName>
    <definedName name="_378" localSheetId="10">#REF!</definedName>
    <definedName name="_378" localSheetId="28">#REF!</definedName>
    <definedName name="_378" localSheetId="30">#REF!</definedName>
    <definedName name="_378">#REF!</definedName>
    <definedName name="_379" localSheetId="10">#REF!</definedName>
    <definedName name="_379" localSheetId="28">#REF!</definedName>
    <definedName name="_379" localSheetId="30">#REF!</definedName>
    <definedName name="_379">#REF!</definedName>
    <definedName name="_38___123Graph_DCHART_16" localSheetId="32" hidden="1">#REF!</definedName>
    <definedName name="_38___123Graph_DCHART_16" hidden="1">#REF!</definedName>
    <definedName name="_38__123Graph_ACHART_15" localSheetId="32" hidden="1">#REF!</definedName>
    <definedName name="_38__123Graph_ACHART_15" hidden="1">#REF!</definedName>
    <definedName name="_38__123Graph_DCHART_16" localSheetId="32" hidden="1">#REF!</definedName>
    <definedName name="_38__123Graph_DCHART_16" hidden="1">#REF!</definedName>
    <definedName name="_380" localSheetId="10">#REF!</definedName>
    <definedName name="_380" localSheetId="28">#REF!</definedName>
    <definedName name="_380" localSheetId="30">#REF!</definedName>
    <definedName name="_380">#REF!</definedName>
    <definedName name="_381" localSheetId="10">#REF!</definedName>
    <definedName name="_381" localSheetId="28">#REF!</definedName>
    <definedName name="_381" localSheetId="30">#REF!</definedName>
    <definedName name="_381">#REF!</definedName>
    <definedName name="_382" localSheetId="10">#REF!</definedName>
    <definedName name="_382" localSheetId="28">#REF!</definedName>
    <definedName name="_382" localSheetId="30">#REF!</definedName>
    <definedName name="_382">#REF!</definedName>
    <definedName name="_383" localSheetId="10">#REF!</definedName>
    <definedName name="_383" localSheetId="28">#REF!</definedName>
    <definedName name="_383" localSheetId="30">#REF!</definedName>
    <definedName name="_383">#REF!</definedName>
    <definedName name="_384" localSheetId="10">#REF!</definedName>
    <definedName name="_384" localSheetId="28">#REF!</definedName>
    <definedName name="_384" localSheetId="30">#REF!</definedName>
    <definedName name="_384">#REF!</definedName>
    <definedName name="_385" localSheetId="10">#REF!</definedName>
    <definedName name="_385" localSheetId="28">#REF!</definedName>
    <definedName name="_385" localSheetId="30">#REF!</definedName>
    <definedName name="_385">#REF!</definedName>
    <definedName name="_386" localSheetId="10">#REF!</definedName>
    <definedName name="_386" localSheetId="28">#REF!</definedName>
    <definedName name="_386" localSheetId="30">#REF!</definedName>
    <definedName name="_386">#REF!</definedName>
    <definedName name="_387" localSheetId="10">#REF!</definedName>
    <definedName name="_387" localSheetId="28">#REF!</definedName>
    <definedName name="_387" localSheetId="30">#REF!</definedName>
    <definedName name="_387">#REF!</definedName>
    <definedName name="_388" localSheetId="10">#REF!</definedName>
    <definedName name="_388" localSheetId="28">#REF!</definedName>
    <definedName name="_388" localSheetId="30">#REF!</definedName>
    <definedName name="_388">#REF!</definedName>
    <definedName name="_389" localSheetId="10">#REF!</definedName>
    <definedName name="_389" localSheetId="28">#REF!</definedName>
    <definedName name="_389" localSheetId="30">#REF!</definedName>
    <definedName name="_389">#REF!</definedName>
    <definedName name="_39__123Graph_ACHART_16" localSheetId="32" hidden="1">#REF!</definedName>
    <definedName name="_39__123Graph_ACHART_16" hidden="1">#REF!</definedName>
    <definedName name="_390" localSheetId="10">#REF!</definedName>
    <definedName name="_390" localSheetId="28">#REF!</definedName>
    <definedName name="_390" localSheetId="30">#REF!</definedName>
    <definedName name="_390">#REF!</definedName>
    <definedName name="_391" localSheetId="10">#REF!</definedName>
    <definedName name="_391" localSheetId="28">#REF!</definedName>
    <definedName name="_391" localSheetId="30">#REF!</definedName>
    <definedName name="_391">#REF!</definedName>
    <definedName name="_392" localSheetId="10">#REF!</definedName>
    <definedName name="_392" localSheetId="28">#REF!</definedName>
    <definedName name="_392" localSheetId="30">#REF!</definedName>
    <definedName name="_392">#REF!</definedName>
    <definedName name="_393" localSheetId="10">#REF!</definedName>
    <definedName name="_393" localSheetId="28">#REF!</definedName>
    <definedName name="_393" localSheetId="30">#REF!</definedName>
    <definedName name="_393">#REF!</definedName>
    <definedName name="_395" localSheetId="10">#REF!</definedName>
    <definedName name="_395" localSheetId="28">#REF!</definedName>
    <definedName name="_395" localSheetId="30">#REF!</definedName>
    <definedName name="_395">#REF!</definedName>
    <definedName name="_397" localSheetId="10">#REF!</definedName>
    <definedName name="_397" localSheetId="28">#REF!</definedName>
    <definedName name="_397" localSheetId="30">#REF!</definedName>
    <definedName name="_397">#REF!</definedName>
    <definedName name="_398" localSheetId="10">#REF!</definedName>
    <definedName name="_398" localSheetId="28">#REF!</definedName>
    <definedName name="_398" localSheetId="30">#REF!</definedName>
    <definedName name="_398">#REF!</definedName>
    <definedName name="_399" localSheetId="10">#REF!</definedName>
    <definedName name="_399" localSheetId="28">#REF!</definedName>
    <definedName name="_399" localSheetId="30">#REF!</definedName>
    <definedName name="_399">#REF!</definedName>
    <definedName name="_3ABC501" localSheetId="32">#REF!</definedName>
    <definedName name="_3ABC501">#REF!</definedName>
    <definedName name="_3ABC701" localSheetId="32">#REF!</definedName>
    <definedName name="_3ABC701">#REF!</definedName>
    <definedName name="_3ABC951" localSheetId="32">#REF!</definedName>
    <definedName name="_3ABC951">#REF!</definedName>
    <definedName name="_3BLXMD" localSheetId="32">#REF!</definedName>
    <definedName name="_3BLXMD">#REF!</definedName>
    <definedName name="_3BRANCH" localSheetId="32">#REF!</definedName>
    <definedName name="_3BRANCH">#REF!</definedName>
    <definedName name="_3BTHT01" localSheetId="32">#REF!</definedName>
    <definedName name="_3BTHT01">#REF!</definedName>
    <definedName name="_3BTHT02" localSheetId="32">#REF!</definedName>
    <definedName name="_3BTHT02">#REF!</definedName>
    <definedName name="_3BTHT11" localSheetId="32">#REF!</definedName>
    <definedName name="_3BTHT11">#REF!</definedName>
    <definedName name="_3CHAG01" localSheetId="32">#REF!</definedName>
    <definedName name="_3CHAG01">#REF!</definedName>
    <definedName name="_3CHAG02" localSheetId="32">#REF!</definedName>
    <definedName name="_3CHAG02">#REF!</definedName>
    <definedName name="_3CHAG03" localSheetId="32">#REF!</definedName>
    <definedName name="_3CHAG03">#REF!</definedName>
    <definedName name="_3CHAG04" localSheetId="32">#REF!</definedName>
    <definedName name="_3CHAG04">#REF!</definedName>
    <definedName name="_3CHDG01" localSheetId="32">#REF!</definedName>
    <definedName name="_3CHDG01">#REF!</definedName>
    <definedName name="_3CHDG02" localSheetId="32">#REF!</definedName>
    <definedName name="_3CHDG02">#REF!</definedName>
    <definedName name="_3CHDG03" localSheetId="32">#REF!</definedName>
    <definedName name="_3CHDG03">#REF!</definedName>
    <definedName name="_3CHDG04" localSheetId="32">#REF!</definedName>
    <definedName name="_3CHDG04">#REF!</definedName>
    <definedName name="_3CHSG01" localSheetId="32">#REF!</definedName>
    <definedName name="_3CHSG01">#REF!</definedName>
    <definedName name="_3CHSG02" localSheetId="32">#REF!</definedName>
    <definedName name="_3CHSG02">#REF!</definedName>
    <definedName name="_3CLHT01" localSheetId="32">#REF!</definedName>
    <definedName name="_3CLHT01">#REF!</definedName>
    <definedName name="_3CLHT02" localSheetId="32">#REF!</definedName>
    <definedName name="_3CLHT02">#REF!</definedName>
    <definedName name="_3CLHT03" localSheetId="32">#REF!</definedName>
    <definedName name="_3CLHT03">#REF!</definedName>
    <definedName name="_3COABC1" localSheetId="32">#REF!</definedName>
    <definedName name="_3COABC1">#REF!</definedName>
    <definedName name="_3CPHA01" localSheetId="32">#REF!</definedName>
    <definedName name="_3CPHA01">#REF!</definedName>
    <definedName name="_3DA0001" localSheetId="32">#REF!</definedName>
    <definedName name="_3DA0001">#REF!</definedName>
    <definedName name="_3DA0002" localSheetId="32">#REF!</definedName>
    <definedName name="_3DA0002">#REF!</definedName>
    <definedName name="_3DCT001" localSheetId="32">#REF!</definedName>
    <definedName name="_3DCT001">#REF!</definedName>
    <definedName name="_3DUPLEX" localSheetId="32">#REF!</definedName>
    <definedName name="_3DUPLEX">#REF!</definedName>
    <definedName name="_3ELECB" localSheetId="32">#REF!</definedName>
    <definedName name="_3ELECB">#REF!</definedName>
    <definedName name="_3FERRU1" localSheetId="32">#REF!</definedName>
    <definedName name="_3FERRU1">#REF!</definedName>
    <definedName name="_3FERRU2" localSheetId="32">#REF!</definedName>
    <definedName name="_3FERRU2">#REF!</definedName>
    <definedName name="_3formula_1_1" localSheetId="27">__1NAME()</definedName>
    <definedName name="_3formula_1_1" localSheetId="28">__1NAME()</definedName>
    <definedName name="_3formula_1_1" localSheetId="31">__1NAME()</definedName>
    <definedName name="_3formula_1_1" localSheetId="32">__1NAME()</definedName>
    <definedName name="_3formula_1_1">__1NAME()</definedName>
    <definedName name="_3KD3501" localSheetId="32">#REF!</definedName>
    <definedName name="_3KD3501">#REF!</definedName>
    <definedName name="_3KD3502" localSheetId="32">#REF!</definedName>
    <definedName name="_3KD3502">#REF!</definedName>
    <definedName name="_3KD3511" localSheetId="32">#REF!</definedName>
    <definedName name="_3KD3511">#REF!</definedName>
    <definedName name="_3KD3801" localSheetId="32">#REF!</definedName>
    <definedName name="_3KD3801">#REF!</definedName>
    <definedName name="_3KD4801" localSheetId="32">#REF!</definedName>
    <definedName name="_3KD4801">#REF!</definedName>
    <definedName name="_3KD5011" localSheetId="32">#REF!</definedName>
    <definedName name="_3KD5011">#REF!</definedName>
    <definedName name="_3KD7501" localSheetId="32">#REF!</definedName>
    <definedName name="_3KD7501">#REF!</definedName>
    <definedName name="_3KD9501" localSheetId="32">#REF!</definedName>
    <definedName name="_3KD9501">#REF!</definedName>
    <definedName name="_3LABC01" localSheetId="32">#REF!</definedName>
    <definedName name="_3LABC01">#REF!</definedName>
    <definedName name="_3LONG01" localSheetId="32">#REF!</definedName>
    <definedName name="_3LONG01">#REF!</definedName>
    <definedName name="_3LONG02" localSheetId="32">#REF!</definedName>
    <definedName name="_3LONG02">#REF!</definedName>
    <definedName name="_3LONG03" localSheetId="32">#REF!</definedName>
    <definedName name="_3LONG03">#REF!</definedName>
    <definedName name="_3LONG04" localSheetId="32">#REF!</definedName>
    <definedName name="_3LONG04">#REF!</definedName>
    <definedName name="_3LSON01" localSheetId="32">#REF!</definedName>
    <definedName name="_3LSON01">#REF!</definedName>
    <definedName name="_3LSON02" localSheetId="32">#REF!</definedName>
    <definedName name="_3LSON02">#REF!</definedName>
    <definedName name="_3LSON03" localSheetId="32">#REF!</definedName>
    <definedName name="_3LSON03">#REF!</definedName>
    <definedName name="_3LSON04" localSheetId="32">#REF!</definedName>
    <definedName name="_3LSON04">#REF!</definedName>
    <definedName name="_3LSON05" localSheetId="32">#REF!</definedName>
    <definedName name="_3LSON05">#REF!</definedName>
    <definedName name="_3LSON06" localSheetId="32">#REF!</definedName>
    <definedName name="_3LSON06">#REF!</definedName>
    <definedName name="_3LSON07" localSheetId="32">#REF!</definedName>
    <definedName name="_3LSON07">#REF!</definedName>
    <definedName name="_3LSON08" localSheetId="32">#REF!</definedName>
    <definedName name="_3LSON08">#REF!</definedName>
    <definedName name="_3LSON09" localSheetId="32">#REF!</definedName>
    <definedName name="_3LSON09">#REF!</definedName>
    <definedName name="_3LSON10" localSheetId="32">#REF!</definedName>
    <definedName name="_3LSON10">#REF!</definedName>
    <definedName name="_3LSON11" localSheetId="32">#REF!</definedName>
    <definedName name="_3LSON11">#REF!</definedName>
    <definedName name="_3LSON12" localSheetId="32">#REF!</definedName>
    <definedName name="_3LSON12">#REF!</definedName>
    <definedName name="_3LSON13" localSheetId="32">#REF!</definedName>
    <definedName name="_3LSON13">#REF!</definedName>
    <definedName name="_3LSON14" localSheetId="32">#REF!</definedName>
    <definedName name="_3LSON14">#REF!</definedName>
    <definedName name="_3LSON15" localSheetId="32">#REF!</definedName>
    <definedName name="_3LSON15">#REF!</definedName>
    <definedName name="_3LSON16" localSheetId="32">#REF!</definedName>
    <definedName name="_3LSON16">#REF!</definedName>
    <definedName name="_3LSON17" localSheetId="32">#REF!</definedName>
    <definedName name="_3LSON17">#REF!</definedName>
    <definedName name="_3LSON18" localSheetId="32">#REF!</definedName>
    <definedName name="_3LSON18">#REF!</definedName>
    <definedName name="_3LSON19" localSheetId="32">#REF!</definedName>
    <definedName name="_3LSON19">#REF!</definedName>
    <definedName name="_3m_100" localSheetId="32">#REF!</definedName>
    <definedName name="_3m_100">#REF!</definedName>
    <definedName name="_3m_150" localSheetId="32">#REF!</definedName>
    <definedName name="_3m_150">#REF!</definedName>
    <definedName name="_3m_200" localSheetId="32">#REF!</definedName>
    <definedName name="_3m_200">#REF!</definedName>
    <definedName name="_3m_25" localSheetId="32">#REF!</definedName>
    <definedName name="_3m_25">#REF!</definedName>
    <definedName name="_3m_250" localSheetId="32">#REF!</definedName>
    <definedName name="_3m_250">#REF!</definedName>
    <definedName name="_3m_300" localSheetId="32">#REF!</definedName>
    <definedName name="_3m_300">#REF!</definedName>
    <definedName name="_3m_32" localSheetId="32">#REF!</definedName>
    <definedName name="_3m_32">#REF!</definedName>
    <definedName name="_3m_40" localSheetId="32">#REF!</definedName>
    <definedName name="_3m_40">#REF!</definedName>
    <definedName name="_3m_50" localSheetId="32">#REF!</definedName>
    <definedName name="_3m_50">#REF!</definedName>
    <definedName name="_3m_65" localSheetId="32">#REF!</definedName>
    <definedName name="_3m_65">#REF!</definedName>
    <definedName name="_3m_80" localSheetId="32">#REF!</definedName>
    <definedName name="_3m_80">#REF!</definedName>
    <definedName name="_3m1_" localSheetId="32">#REF!</definedName>
    <definedName name="_3m1_">#REF!</definedName>
    <definedName name="_3MONG01" localSheetId="32">#REF!</definedName>
    <definedName name="_3MONG01">#REF!</definedName>
    <definedName name="_3NEO001" localSheetId="32">#REF!</definedName>
    <definedName name="_3NEO001">#REF!</definedName>
    <definedName name="_3NEO002" localSheetId="32">#REF!</definedName>
    <definedName name="_3NEO002">#REF!</definedName>
    <definedName name="_3PKABC1" localSheetId="32">#REF!</definedName>
    <definedName name="_3PKABC1">#REF!</definedName>
    <definedName name="_3PKHT01" localSheetId="32">#REF!</definedName>
    <definedName name="_3PKHT01">#REF!</definedName>
    <definedName name="_3QUARTD" localSheetId="32">#REF!</definedName>
    <definedName name="_3QUARTD">#REF!</definedName>
    <definedName name="_3RACK31" localSheetId="32">#REF!</definedName>
    <definedName name="_3RACK31">#REF!</definedName>
    <definedName name="_3RACK41" localSheetId="32">#REF!</definedName>
    <definedName name="_3RACK41">#REF!</definedName>
    <definedName name="_3TDIA01" localSheetId="32">#REF!</definedName>
    <definedName name="_3TDIA01">#REF!</definedName>
    <definedName name="_3TDIA02" localSheetId="32">#REF!</definedName>
    <definedName name="_3TDIA02">#REF!</definedName>
    <definedName name="_3TRU091" localSheetId="32">#REF!</definedName>
    <definedName name="_3TRU091">#REF!</definedName>
    <definedName name="_3TRU101" localSheetId="32">#REF!</definedName>
    <definedName name="_3TRU101">#REF!</definedName>
    <definedName name="_3TRU102" localSheetId="32">#REF!</definedName>
    <definedName name="_3TRU102">#REF!</definedName>
    <definedName name="_3TRU121" localSheetId="32">#REF!</definedName>
    <definedName name="_3TRU121">#REF!</definedName>
    <definedName name="_3TRU731" localSheetId="32">#REF!</definedName>
    <definedName name="_3TRU731">#REF!</definedName>
    <definedName name="_3TRU841" localSheetId="32">#REF!</definedName>
    <definedName name="_3TRU841">#REF!</definedName>
    <definedName name="_3TRU842" localSheetId="32">#REF!</definedName>
    <definedName name="_3TRU842">#REF!</definedName>
    <definedName name="_3TRU843" localSheetId="32">#REF!</definedName>
    <definedName name="_3TRU843">#REF!</definedName>
    <definedName name="_3TU0601" localSheetId="32">#REF!</definedName>
    <definedName name="_3TU0601">#REF!</definedName>
    <definedName name="_3TU0602" localSheetId="32">#REF!</definedName>
    <definedName name="_3TU0602">#REF!</definedName>
    <definedName name="_3TU0603" localSheetId="32">#REF!</definedName>
    <definedName name="_3TU0603">#REF!</definedName>
    <definedName name="_3TU0609" localSheetId="32">#REF!</definedName>
    <definedName name="_3TU0609">#REF!</definedName>
    <definedName name="_3TU0901" localSheetId="32">#REF!</definedName>
    <definedName name="_3TU0901">#REF!</definedName>
    <definedName name="_3TU0902" localSheetId="32">#REF!</definedName>
    <definedName name="_3TU0902">#REF!</definedName>
    <definedName name="_3TU0903" localSheetId="32">#REF!</definedName>
    <definedName name="_3TU0903">#REF!</definedName>
    <definedName name="_4" localSheetId="10">#REF!</definedName>
    <definedName name="_4" localSheetId="28">#REF!</definedName>
    <definedName name="_4" localSheetId="30">#REF!</definedName>
    <definedName name="_4">#REF!</definedName>
    <definedName name="_4_" localSheetId="32">#REF!</definedName>
    <definedName name="_4_">#REF!</definedName>
    <definedName name="_4_????_1">#N/A</definedName>
    <definedName name="_4____________2_0OPTI" localSheetId="32">#REF!</definedName>
    <definedName name="_4____________2_0OPTI">#REF!</definedName>
    <definedName name="_4________Excel_BuiltIn_Print_Area_2_1_1" localSheetId="32">#REF!</definedName>
    <definedName name="_4________Excel_BuiltIn_Print_Area_2_1_1">#REF!</definedName>
    <definedName name="_4___123Graph_ACHART_15" localSheetId="32" hidden="1">#REF!</definedName>
    <definedName name="_4___123Graph_ACHART_15" hidden="1">#REF!</definedName>
    <definedName name="_4___123Graph_ACHART_17" localSheetId="32" hidden="1">#REF!</definedName>
    <definedName name="_4___123Graph_ACHART_17" hidden="1">#REF!</definedName>
    <definedName name="_4__123Graph_ACHART_15" localSheetId="32" hidden="1">#REF!</definedName>
    <definedName name="_4__123Graph_ACHART_15" hidden="1">#REF!</definedName>
    <definedName name="_4__123Graph_ACHART_17" localSheetId="10" hidden="1">#REF!</definedName>
    <definedName name="_4__123Graph_ACHART_17" localSheetId="28" hidden="1">#REF!</definedName>
    <definedName name="_4__123Graph_ACHART_17" localSheetId="30" hidden="1">#REF!</definedName>
    <definedName name="_4__123Graph_ACHART_17" hidden="1">#REF!</definedName>
    <definedName name="_4__123Graph_ACHART_17_1">#N/A</definedName>
    <definedName name="_4__123Graph_ACHART_2" localSheetId="32" hidden="1">#REF!</definedName>
    <definedName name="_4__123Graph_ACHART_2" hidden="1">#REF!</definedName>
    <definedName name="_4__123Graph_Aｸﾞﾗﾌ_2" localSheetId="32" hidden="1">#REF!</definedName>
    <definedName name="_4__123Graph_Aｸﾞﾗﾌ_2" hidden="1">#REF!</definedName>
    <definedName name="_4__123Graph_BCHART_1A" localSheetId="10" hidden="1">#REF!</definedName>
    <definedName name="_4__123Graph_BCHART_1A" localSheetId="28" hidden="1">#REF!</definedName>
    <definedName name="_4__123Graph_BCHART_1A" localSheetId="30" hidden="1">#REF!</definedName>
    <definedName name="_4__123Graph_BCHART_1A" localSheetId="32" hidden="1">#REF!</definedName>
    <definedName name="_4__123Graph_BCHART_1A" hidden="1">#REF!</definedName>
    <definedName name="_4__123Graph_CCHART_1" localSheetId="10" hidden="1">#REF!</definedName>
    <definedName name="_4__123Graph_CCHART_1" localSheetId="28" hidden="1">#REF!</definedName>
    <definedName name="_4__123Graph_CCHART_1" localSheetId="30" hidden="1">#REF!</definedName>
    <definedName name="_4__123Graph_CCHART_1" hidden="1">#REF!</definedName>
    <definedName name="_4__123Graph_XCHART_1A" localSheetId="10" hidden="1">#REF!</definedName>
    <definedName name="_4__123Graph_XCHART_1A" localSheetId="28" hidden="1">#REF!</definedName>
    <definedName name="_4__123Graph_XCHART_1A" localSheetId="30" hidden="1">#REF!</definedName>
    <definedName name="_4__123Graph_XCHART_1A" hidden="1">#REF!</definedName>
    <definedName name="_4_0DATA_DATA2_L">#N/A</definedName>
    <definedName name="_4_1" localSheetId="10">#REF!</definedName>
    <definedName name="_4_1" localSheetId="28">#REF!</definedName>
    <definedName name="_4_1" localSheetId="30">#REF!</definedName>
    <definedName name="_4_1" localSheetId="32">#REF!</definedName>
    <definedName name="_4_1">#REF!</definedName>
    <definedName name="_4_1.2">#N/A</definedName>
    <definedName name="_4_10" localSheetId="10">#REF!</definedName>
    <definedName name="_4_10" localSheetId="28">#REF!</definedName>
    <definedName name="_4_10" localSheetId="30">#REF!</definedName>
    <definedName name="_4_10" localSheetId="32">#REF!</definedName>
    <definedName name="_4_10">#REF!</definedName>
    <definedName name="_4_11" localSheetId="10">#REF!</definedName>
    <definedName name="_4_11" localSheetId="28">#REF!</definedName>
    <definedName name="_4_11" localSheetId="30">#REF!</definedName>
    <definedName name="_4_11" localSheetId="32">#REF!</definedName>
    <definedName name="_4_11">#REF!</definedName>
    <definedName name="_4_2" localSheetId="10">#REF!</definedName>
    <definedName name="_4_2" localSheetId="28">#REF!</definedName>
    <definedName name="_4_2" localSheetId="30">#REF!</definedName>
    <definedName name="_4_2" localSheetId="32">#REF!</definedName>
    <definedName name="_4_2">#REF!</definedName>
    <definedName name="_4_3" localSheetId="10">#REF!</definedName>
    <definedName name="_4_3" localSheetId="28">#REF!</definedName>
    <definedName name="_4_3" localSheetId="30">#REF!</definedName>
    <definedName name="_4_3">#REF!</definedName>
    <definedName name="_4_3_14A" localSheetId="32">#REF!</definedName>
    <definedName name="_4_3_14A">#REF!</definedName>
    <definedName name="_4_4" localSheetId="10">#REF!</definedName>
    <definedName name="_4_4" localSheetId="28">#REF!</definedName>
    <definedName name="_4_4" localSheetId="30">#REF!</definedName>
    <definedName name="_4_4">#REF!</definedName>
    <definedName name="_4_5" localSheetId="10">#REF!</definedName>
    <definedName name="_4_5" localSheetId="28">#REF!</definedName>
    <definedName name="_4_5" localSheetId="30">#REF!</definedName>
    <definedName name="_4_5">#REF!</definedName>
    <definedName name="_4_5A.1" localSheetId="32">#REF!</definedName>
    <definedName name="_4_5A.1">#REF!</definedName>
    <definedName name="_4_6" localSheetId="10">#REF!</definedName>
    <definedName name="_4_6" localSheetId="28">#REF!</definedName>
    <definedName name="_4_6" localSheetId="30">#REF!</definedName>
    <definedName name="_4_6">#REF!</definedName>
    <definedName name="_4_7" localSheetId="10">#REF!</definedName>
    <definedName name="_4_7" localSheetId="28">#REF!</definedName>
    <definedName name="_4_7" localSheetId="30">#REF!</definedName>
    <definedName name="_4_7">#REF!</definedName>
    <definedName name="_4_8" localSheetId="10">#REF!</definedName>
    <definedName name="_4_8" localSheetId="28">#REF!</definedName>
    <definedName name="_4_8" localSheetId="30">#REF!</definedName>
    <definedName name="_4_8">#REF!</definedName>
    <definedName name="_4_9" localSheetId="10">#REF!</definedName>
    <definedName name="_4_9" localSheetId="28">#REF!</definedName>
    <definedName name="_4_9" localSheetId="30">#REF!</definedName>
    <definedName name="_4_9">#REF!</definedName>
    <definedName name="_4_KQQ_Conc_Sub1_BlkLg" localSheetId="32">#REF!</definedName>
    <definedName name="_4_KQQ_Conc_Sub1_BlkLg">#REF!</definedName>
    <definedName name="_4_KQQ_Conc_Sub1_BlkMed" localSheetId="32">#REF!</definedName>
    <definedName name="_4_KQQ_Conc_Sub1_BlkMed">#REF!</definedName>
    <definedName name="_4_KQQ_Conc_Sub1_BlkSm" localSheetId="32">#REF!</definedName>
    <definedName name="_4_KQQ_Conc_Sub1_BlkSm">#REF!</definedName>
    <definedName name="_4_KQQ_Conc_Sub1_DuctBank" localSheetId="32">#REF!</definedName>
    <definedName name="_4_KQQ_Conc_Sub1_DuctBank">#REF!</definedName>
    <definedName name="_4_KQQ_Conc_Sub1_Elev" localSheetId="32">#REF!</definedName>
    <definedName name="_4_KQQ_Conc_Sub1_Elev">#REF!</definedName>
    <definedName name="_4_KQQ_Conc_Sub1_MassLg" localSheetId="32">#REF!</definedName>
    <definedName name="_4_KQQ_Conc_Sub1_MassLg">#REF!</definedName>
    <definedName name="_4_KQQ_Conc_Sub1_MassMed" localSheetId="32">#REF!</definedName>
    <definedName name="_4_KQQ_Conc_Sub1_MassMed">#REF!</definedName>
    <definedName name="_4_KQQ_Conc_Sub1_MassSm" localSheetId="32">#REF!</definedName>
    <definedName name="_4_KQQ_Conc_Sub1_MassSm">#REF!</definedName>
    <definedName name="_4_KQQ_Conc_Sub1_Piling" localSheetId="32">#REF!</definedName>
    <definedName name="_4_KQQ_Conc_Sub1_Piling">#REF!</definedName>
    <definedName name="_4_KQQ_ConcTot_Embeds" localSheetId="32">#REF!</definedName>
    <definedName name="_4_KQQ_ConcTot_Embeds">#REF!</definedName>
    <definedName name="_4_KQQ_ConcTot_ExcBF" localSheetId="32">#REF!</definedName>
    <definedName name="_4_KQQ_ConcTot_ExcBF">#REF!</definedName>
    <definedName name="_4_KQQ_ConcTot_Forms" localSheetId="32">#REF!</definedName>
    <definedName name="_4_KQQ_ConcTot_Forms">#REF!</definedName>
    <definedName name="_4_KQQ_ConcTot_Grout" localSheetId="32">#REF!</definedName>
    <definedName name="_4_KQQ_ConcTot_Grout">#REF!</definedName>
    <definedName name="_4_KQQ_ConcTot_Rebar" localSheetId="32">#REF!</definedName>
    <definedName name="_4_KQQ_ConcTot_Rebar">#REF!</definedName>
    <definedName name="_4_KQQ_ConcTotQty" localSheetId="32">#REF!</definedName>
    <definedName name="_4_KQQ_ConcTotQty">#REF!</definedName>
    <definedName name="_40___123Graph_DCHART_17" localSheetId="32" hidden="1">#REF!</definedName>
    <definedName name="_40___123Graph_DCHART_17" hidden="1">#REF!</definedName>
    <definedName name="_40__123Graph_ACHART_17" localSheetId="32" hidden="1">#REF!</definedName>
    <definedName name="_40__123Graph_ACHART_17" hidden="1">#REF!</definedName>
    <definedName name="_40__123Graph_DCHART_17" localSheetId="32" hidden="1">#REF!</definedName>
    <definedName name="_40__123Graph_DCHART_17" hidden="1">#REF!</definedName>
    <definedName name="_40_5B.4">#N/A</definedName>
    <definedName name="_400" localSheetId="10">#REF!</definedName>
    <definedName name="_400" localSheetId="28">#REF!</definedName>
    <definedName name="_400" localSheetId="30">#REF!</definedName>
    <definedName name="_400" localSheetId="32">#REF!</definedName>
    <definedName name="_400">#REF!</definedName>
    <definedName name="_401" localSheetId="10">#REF!</definedName>
    <definedName name="_401" localSheetId="28">#REF!</definedName>
    <definedName name="_401" localSheetId="30">#REF!</definedName>
    <definedName name="_401" localSheetId="32">#REF!</definedName>
    <definedName name="_401">#REF!</definedName>
    <definedName name="_402" localSheetId="10">#REF!</definedName>
    <definedName name="_402" localSheetId="28">#REF!</definedName>
    <definedName name="_402" localSheetId="30">#REF!</definedName>
    <definedName name="_402" localSheetId="32">#REF!</definedName>
    <definedName name="_402">#REF!</definedName>
    <definedName name="_403" localSheetId="10">#REF!</definedName>
    <definedName name="_403" localSheetId="28">#REF!</definedName>
    <definedName name="_403" localSheetId="30">#REF!</definedName>
    <definedName name="_403">#REF!</definedName>
    <definedName name="_404" localSheetId="10">#REF!</definedName>
    <definedName name="_404" localSheetId="28">#REF!</definedName>
    <definedName name="_404" localSheetId="30">#REF!</definedName>
    <definedName name="_404">#REF!</definedName>
    <definedName name="_405" localSheetId="10">#REF!</definedName>
    <definedName name="_405" localSheetId="28">#REF!</definedName>
    <definedName name="_405" localSheetId="30">#REF!</definedName>
    <definedName name="_405">#REF!</definedName>
    <definedName name="_406" localSheetId="10">#REF!</definedName>
    <definedName name="_406" localSheetId="28">#REF!</definedName>
    <definedName name="_406" localSheetId="30">#REF!</definedName>
    <definedName name="_406">#REF!</definedName>
    <definedName name="_407" localSheetId="10">#REF!</definedName>
    <definedName name="_407" localSheetId="28">#REF!</definedName>
    <definedName name="_407" localSheetId="30">#REF!</definedName>
    <definedName name="_407">#REF!</definedName>
    <definedName name="_408" localSheetId="10">#REF!</definedName>
    <definedName name="_408" localSheetId="28">#REF!</definedName>
    <definedName name="_408" localSheetId="30">#REF!</definedName>
    <definedName name="_408">#REF!</definedName>
    <definedName name="_409" localSheetId="10">#REF!</definedName>
    <definedName name="_409" localSheetId="28">#REF!</definedName>
    <definedName name="_409" localSheetId="30">#REF!</definedName>
    <definedName name="_409">#REF!</definedName>
    <definedName name="_40mm">#N/A</definedName>
    <definedName name="_41__123Graph_ACHART_18" localSheetId="32" hidden="1">#REF!</definedName>
    <definedName name="_41__123Graph_ACHART_18" hidden="1">#REF!</definedName>
    <definedName name="_410" localSheetId="10">#REF!</definedName>
    <definedName name="_410" localSheetId="28">#REF!</definedName>
    <definedName name="_410" localSheetId="30">#REF!</definedName>
    <definedName name="_410" localSheetId="32">#REF!</definedName>
    <definedName name="_410">#REF!</definedName>
    <definedName name="_411" localSheetId="10">#REF!</definedName>
    <definedName name="_411" localSheetId="28">#REF!</definedName>
    <definedName name="_411" localSheetId="30">#REF!</definedName>
    <definedName name="_411" localSheetId="32">#REF!</definedName>
    <definedName name="_411">#REF!</definedName>
    <definedName name="_412" localSheetId="10">#REF!</definedName>
    <definedName name="_412" localSheetId="28">#REF!</definedName>
    <definedName name="_412" localSheetId="30">#REF!</definedName>
    <definedName name="_412">#REF!</definedName>
    <definedName name="_414" localSheetId="10">#REF!</definedName>
    <definedName name="_414" localSheetId="28">#REF!</definedName>
    <definedName name="_414" localSheetId="30">#REF!</definedName>
    <definedName name="_414">#REF!</definedName>
    <definedName name="_415" localSheetId="10">#REF!</definedName>
    <definedName name="_415" localSheetId="28">#REF!</definedName>
    <definedName name="_415" localSheetId="30">#REF!</definedName>
    <definedName name="_415">#REF!</definedName>
    <definedName name="_417" localSheetId="10">#REF!</definedName>
    <definedName name="_417" localSheetId="28">#REF!</definedName>
    <definedName name="_417" localSheetId="30">#REF!</definedName>
    <definedName name="_417">#REF!</definedName>
    <definedName name="_418" localSheetId="10">#REF!</definedName>
    <definedName name="_418" localSheetId="28">#REF!</definedName>
    <definedName name="_418" localSheetId="30">#REF!</definedName>
    <definedName name="_418">#REF!</definedName>
    <definedName name="_419" localSheetId="10">#REF!</definedName>
    <definedName name="_419" localSheetId="28">#REF!</definedName>
    <definedName name="_419" localSheetId="30">#REF!</definedName>
    <definedName name="_419">#REF!</definedName>
    <definedName name="_42___123Graph_DCHART_22" localSheetId="32" hidden="1">#REF!</definedName>
    <definedName name="_42___123Graph_DCHART_22" hidden="1">#REF!</definedName>
    <definedName name="_42__123Graph_ACHART_19" localSheetId="32" hidden="1">#REF!</definedName>
    <definedName name="_42__123Graph_ACHART_19" hidden="1">#REF!</definedName>
    <definedName name="_42__123Graph_DCHART_22" localSheetId="32" hidden="1">#REF!</definedName>
    <definedName name="_42__123Graph_DCHART_22" hidden="1">#REF!</definedName>
    <definedName name="_420" localSheetId="10">#REF!</definedName>
    <definedName name="_420" localSheetId="28">#REF!</definedName>
    <definedName name="_420" localSheetId="30">#REF!</definedName>
    <definedName name="_420">#REF!</definedName>
    <definedName name="_421" localSheetId="10">#REF!</definedName>
    <definedName name="_421" localSheetId="28">#REF!</definedName>
    <definedName name="_421" localSheetId="30">#REF!</definedName>
    <definedName name="_421">#REF!</definedName>
    <definedName name="_422" localSheetId="10">#REF!</definedName>
    <definedName name="_422" localSheetId="28">#REF!</definedName>
    <definedName name="_422" localSheetId="30">#REF!</definedName>
    <definedName name="_422">#REF!</definedName>
    <definedName name="_423" localSheetId="10">#REF!</definedName>
    <definedName name="_423" localSheetId="28">#REF!</definedName>
    <definedName name="_423" localSheetId="30">#REF!</definedName>
    <definedName name="_423">#REF!</definedName>
    <definedName name="_424" localSheetId="10">#REF!</definedName>
    <definedName name="_424" localSheetId="28">#REF!</definedName>
    <definedName name="_424" localSheetId="30">#REF!</definedName>
    <definedName name="_424">#REF!</definedName>
    <definedName name="_425" localSheetId="10">#REF!</definedName>
    <definedName name="_425" localSheetId="28">#REF!</definedName>
    <definedName name="_425" localSheetId="30">#REF!</definedName>
    <definedName name="_425">#REF!</definedName>
    <definedName name="_426" localSheetId="10">#REF!</definedName>
    <definedName name="_426" localSheetId="28">#REF!</definedName>
    <definedName name="_426" localSheetId="30">#REF!</definedName>
    <definedName name="_426">#REF!</definedName>
    <definedName name="_427" localSheetId="10">#REF!</definedName>
    <definedName name="_427" localSheetId="28">#REF!</definedName>
    <definedName name="_427" localSheetId="30">#REF!</definedName>
    <definedName name="_427">#REF!</definedName>
    <definedName name="_428" localSheetId="10">#REF!</definedName>
    <definedName name="_428" localSheetId="28">#REF!</definedName>
    <definedName name="_428" localSheetId="30">#REF!</definedName>
    <definedName name="_428">#REF!</definedName>
    <definedName name="_429" localSheetId="10">#REF!</definedName>
    <definedName name="_429" localSheetId="28">#REF!</definedName>
    <definedName name="_429" localSheetId="30">#REF!</definedName>
    <definedName name="_429">#REF!</definedName>
    <definedName name="_43__123Graph_ACHART_2" localSheetId="32" hidden="1">#REF!</definedName>
    <definedName name="_43__123Graph_ACHART_2" hidden="1">#REF!</definedName>
    <definedName name="_43_a_1" localSheetId="32">#REF!</definedName>
    <definedName name="_43_a_1">#REF!</definedName>
    <definedName name="_430" localSheetId="10">#REF!</definedName>
    <definedName name="_430" localSheetId="28">#REF!</definedName>
    <definedName name="_430" localSheetId="30">#REF!</definedName>
    <definedName name="_430">#REF!</definedName>
    <definedName name="_431" localSheetId="10">#REF!</definedName>
    <definedName name="_431" localSheetId="28">#REF!</definedName>
    <definedName name="_431" localSheetId="30">#REF!</definedName>
    <definedName name="_431">#REF!</definedName>
    <definedName name="_432" localSheetId="10">#REF!</definedName>
    <definedName name="_432" localSheetId="28">#REF!</definedName>
    <definedName name="_432" localSheetId="30">#REF!</definedName>
    <definedName name="_432">#REF!</definedName>
    <definedName name="_433" localSheetId="10">#REF!</definedName>
    <definedName name="_433" localSheetId="28">#REF!</definedName>
    <definedName name="_433" localSheetId="30">#REF!</definedName>
    <definedName name="_433">#REF!</definedName>
    <definedName name="_434" localSheetId="10">#REF!</definedName>
    <definedName name="_434" localSheetId="28">#REF!</definedName>
    <definedName name="_434" localSheetId="30">#REF!</definedName>
    <definedName name="_434">#REF!</definedName>
    <definedName name="_436" localSheetId="10">#REF!</definedName>
    <definedName name="_436" localSheetId="28">#REF!</definedName>
    <definedName name="_436" localSheetId="30">#REF!</definedName>
    <definedName name="_436">#REF!</definedName>
    <definedName name="_438" localSheetId="10">#REF!</definedName>
    <definedName name="_438" localSheetId="28">#REF!</definedName>
    <definedName name="_438" localSheetId="30">#REF!</definedName>
    <definedName name="_438">#REF!</definedName>
    <definedName name="_439" localSheetId="10">#REF!</definedName>
    <definedName name="_439" localSheetId="28">#REF!</definedName>
    <definedName name="_439" localSheetId="30">#REF!</definedName>
    <definedName name="_439">#REF!</definedName>
    <definedName name="_44___123Graph_ECHART_15" localSheetId="32" hidden="1">#REF!</definedName>
    <definedName name="_44___123Graph_ECHART_15" hidden="1">#REF!</definedName>
    <definedName name="_44__123Graph_ACHART_21" localSheetId="32" hidden="1">#REF!</definedName>
    <definedName name="_44__123Graph_ACHART_21" hidden="1">#REF!</definedName>
    <definedName name="_44__123Graph_ECHART_15" localSheetId="32" hidden="1">#REF!</definedName>
    <definedName name="_44__123Graph_ECHART_15" hidden="1">#REF!</definedName>
    <definedName name="_44_6.2">#N/A</definedName>
    <definedName name="_440" localSheetId="10">#REF!</definedName>
    <definedName name="_440" localSheetId="28">#REF!</definedName>
    <definedName name="_440" localSheetId="30">#REF!</definedName>
    <definedName name="_440" localSheetId="32">#REF!</definedName>
    <definedName name="_440">#REF!</definedName>
    <definedName name="_441" localSheetId="10">#REF!</definedName>
    <definedName name="_441" localSheetId="28">#REF!</definedName>
    <definedName name="_441" localSheetId="30">#REF!</definedName>
    <definedName name="_441" localSheetId="32">#REF!</definedName>
    <definedName name="_441">#REF!</definedName>
    <definedName name="_442" localSheetId="10">#REF!</definedName>
    <definedName name="_442" localSheetId="28">#REF!</definedName>
    <definedName name="_442" localSheetId="30">#REF!</definedName>
    <definedName name="_442" localSheetId="32">#REF!</definedName>
    <definedName name="_442">#REF!</definedName>
    <definedName name="_443" localSheetId="10">#REF!</definedName>
    <definedName name="_443" localSheetId="28">#REF!</definedName>
    <definedName name="_443" localSheetId="30">#REF!</definedName>
    <definedName name="_443">#REF!</definedName>
    <definedName name="_444" localSheetId="10">#REF!</definedName>
    <definedName name="_444" localSheetId="28">#REF!</definedName>
    <definedName name="_444" localSheetId="30">#REF!</definedName>
    <definedName name="_444">#REF!</definedName>
    <definedName name="_4449_with_attachement" localSheetId="32">#REF!</definedName>
    <definedName name="_4449_with_attachement">#REF!</definedName>
    <definedName name="_445" localSheetId="10">#REF!</definedName>
    <definedName name="_445" localSheetId="28">#REF!</definedName>
    <definedName name="_445" localSheetId="30">#REF!</definedName>
    <definedName name="_445">#REF!</definedName>
    <definedName name="_446" localSheetId="10">#REF!</definedName>
    <definedName name="_446" localSheetId="28">#REF!</definedName>
    <definedName name="_446" localSheetId="30">#REF!</definedName>
    <definedName name="_446">#REF!</definedName>
    <definedName name="_447" localSheetId="10">#REF!</definedName>
    <definedName name="_447" localSheetId="28">#REF!</definedName>
    <definedName name="_447" localSheetId="30">#REF!</definedName>
    <definedName name="_447">#REF!</definedName>
    <definedName name="_448" localSheetId="10">#REF!</definedName>
    <definedName name="_448" localSheetId="28">#REF!</definedName>
    <definedName name="_448" localSheetId="30">#REF!</definedName>
    <definedName name="_448">#REF!</definedName>
    <definedName name="_449" localSheetId="10">#REF!</definedName>
    <definedName name="_449" localSheetId="28">#REF!</definedName>
    <definedName name="_449" localSheetId="30">#REF!</definedName>
    <definedName name="_449">#REF!</definedName>
    <definedName name="_45__123Graph_ASEG_PIE" localSheetId="32" hidden="1">#REF!</definedName>
    <definedName name="_45__123Graph_ASEG_PIE" hidden="1">#REF!</definedName>
    <definedName name="_450" localSheetId="10">#REF!</definedName>
    <definedName name="_450" localSheetId="28">#REF!</definedName>
    <definedName name="_450" localSheetId="30">#REF!</definedName>
    <definedName name="_450">#REF!</definedName>
    <definedName name="_451" localSheetId="10">#REF!</definedName>
    <definedName name="_451" localSheetId="28">#REF!</definedName>
    <definedName name="_451" localSheetId="30">#REF!</definedName>
    <definedName name="_451">#REF!</definedName>
    <definedName name="_452" localSheetId="10">#REF!</definedName>
    <definedName name="_452" localSheetId="28">#REF!</definedName>
    <definedName name="_452" localSheetId="30">#REF!</definedName>
    <definedName name="_452">#REF!</definedName>
    <definedName name="_453" localSheetId="10">#REF!</definedName>
    <definedName name="_453" localSheetId="28">#REF!</definedName>
    <definedName name="_453" localSheetId="30">#REF!</definedName>
    <definedName name="_453">#REF!</definedName>
    <definedName name="_454" localSheetId="10">#REF!</definedName>
    <definedName name="_454" localSheetId="28">#REF!</definedName>
    <definedName name="_454" localSheetId="30">#REF!</definedName>
    <definedName name="_454">#REF!</definedName>
    <definedName name="_455" localSheetId="10">#REF!</definedName>
    <definedName name="_455" localSheetId="28">#REF!</definedName>
    <definedName name="_455" localSheetId="30">#REF!</definedName>
    <definedName name="_455">#REF!</definedName>
    <definedName name="_456" localSheetId="10">#REF!</definedName>
    <definedName name="_456" localSheetId="28">#REF!</definedName>
    <definedName name="_456" localSheetId="30">#REF!</definedName>
    <definedName name="_456">#REF!</definedName>
    <definedName name="_457" localSheetId="10">#REF!</definedName>
    <definedName name="_457" localSheetId="28">#REF!</definedName>
    <definedName name="_457" localSheetId="30">#REF!</definedName>
    <definedName name="_457">#REF!</definedName>
    <definedName name="_458" localSheetId="10">#REF!</definedName>
    <definedName name="_458" localSheetId="28">#REF!</definedName>
    <definedName name="_458" localSheetId="30">#REF!</definedName>
    <definedName name="_458">#REF!</definedName>
    <definedName name="_459" localSheetId="10">#REF!</definedName>
    <definedName name="_459" localSheetId="28">#REF!</definedName>
    <definedName name="_459" localSheetId="30">#REF!</definedName>
    <definedName name="_459">#REF!</definedName>
    <definedName name="_46_______formula_1_1" localSheetId="27">_7_______NAME()</definedName>
    <definedName name="_46_______formula_1_1" localSheetId="28">_7_______NAME()</definedName>
    <definedName name="_46_______formula_1_1" localSheetId="31">_7_______NAME()</definedName>
    <definedName name="_46_______formula_1_1" localSheetId="32">_7_______NAME()</definedName>
    <definedName name="_46_______formula_1_1">_7_______NAME()</definedName>
    <definedName name="_46___123Graph_ECHART_16" localSheetId="32" hidden="1">#REF!</definedName>
    <definedName name="_46___123Graph_ECHART_16" hidden="1">#REF!</definedName>
    <definedName name="_46__123Graph_BCHART_15" localSheetId="32" hidden="1">#REF!</definedName>
    <definedName name="_46__123Graph_BCHART_15" hidden="1">#REF!</definedName>
    <definedName name="_46__123Graph_ECHART_16" localSheetId="32" hidden="1">#REF!</definedName>
    <definedName name="_46__123Graph_ECHART_16" hidden="1">#REF!</definedName>
    <definedName name="_46_a_1_1_1" localSheetId="32">#REF!</definedName>
    <definedName name="_46_a_1_1_1">#REF!</definedName>
    <definedName name="_460" localSheetId="10">#REF!</definedName>
    <definedName name="_460" localSheetId="28">#REF!</definedName>
    <definedName name="_460" localSheetId="30">#REF!</definedName>
    <definedName name="_460">#REF!</definedName>
    <definedName name="_461" localSheetId="10">#REF!</definedName>
    <definedName name="_461" localSheetId="28">#REF!</definedName>
    <definedName name="_461" localSheetId="30">#REF!</definedName>
    <definedName name="_461">#REF!</definedName>
    <definedName name="_462" localSheetId="10">#REF!</definedName>
    <definedName name="_462" localSheetId="28">#REF!</definedName>
    <definedName name="_462" localSheetId="30">#REF!</definedName>
    <definedName name="_462">#REF!</definedName>
    <definedName name="_463" localSheetId="10">#REF!</definedName>
    <definedName name="_463" localSheetId="28">#REF!</definedName>
    <definedName name="_463" localSheetId="30">#REF!</definedName>
    <definedName name="_463">#REF!</definedName>
    <definedName name="_464" localSheetId="10">#REF!</definedName>
    <definedName name="_464" localSheetId="28">#REF!</definedName>
    <definedName name="_464" localSheetId="30">#REF!</definedName>
    <definedName name="_464">#REF!</definedName>
    <definedName name="_465" localSheetId="10">#REF!</definedName>
    <definedName name="_465" localSheetId="28">#REF!</definedName>
    <definedName name="_465" localSheetId="30">#REF!</definedName>
    <definedName name="_465">#REF!</definedName>
    <definedName name="_467" localSheetId="10">#REF!</definedName>
    <definedName name="_467" localSheetId="28">#REF!</definedName>
    <definedName name="_467" localSheetId="30">#REF!</definedName>
    <definedName name="_467">#REF!</definedName>
    <definedName name="_468" localSheetId="10">#REF!</definedName>
    <definedName name="_468" localSheetId="28">#REF!</definedName>
    <definedName name="_468" localSheetId="30">#REF!</definedName>
    <definedName name="_468">#REF!</definedName>
    <definedName name="_469" localSheetId="10">#REF!</definedName>
    <definedName name="_469" localSheetId="28">#REF!</definedName>
    <definedName name="_469" localSheetId="30">#REF!</definedName>
    <definedName name="_469">#REF!</definedName>
    <definedName name="_47__123Graph_BCHART_16" localSheetId="32" hidden="1">#REF!</definedName>
    <definedName name="_47__123Graph_BCHART_16" hidden="1">#REF!</definedName>
    <definedName name="_47_a_1" localSheetId="32">#REF!</definedName>
    <definedName name="_47_a_1">#REF!</definedName>
    <definedName name="_470" localSheetId="10">#REF!</definedName>
    <definedName name="_470" localSheetId="28">#REF!</definedName>
    <definedName name="_470" localSheetId="30">#REF!</definedName>
    <definedName name="_470">#REF!</definedName>
    <definedName name="_471" localSheetId="10">#REF!</definedName>
    <definedName name="_471" localSheetId="28">#REF!</definedName>
    <definedName name="_471" localSheetId="30">#REF!</definedName>
    <definedName name="_471">#REF!</definedName>
    <definedName name="_472" localSheetId="10">#REF!</definedName>
    <definedName name="_472" localSheetId="28">#REF!</definedName>
    <definedName name="_472" localSheetId="30">#REF!</definedName>
    <definedName name="_472">#REF!</definedName>
    <definedName name="_473" localSheetId="10">#REF!</definedName>
    <definedName name="_473" localSheetId="28">#REF!</definedName>
    <definedName name="_473" localSheetId="30">#REF!</definedName>
    <definedName name="_473">#REF!</definedName>
    <definedName name="_474" localSheetId="10">#REF!</definedName>
    <definedName name="_474" localSheetId="28">#REF!</definedName>
    <definedName name="_474" localSheetId="30">#REF!</definedName>
    <definedName name="_474">#REF!</definedName>
    <definedName name="_475" localSheetId="10">#REF!</definedName>
    <definedName name="_475" localSheetId="28">#REF!</definedName>
    <definedName name="_475" localSheetId="30">#REF!</definedName>
    <definedName name="_475">#REF!</definedName>
    <definedName name="_476" localSheetId="10">#REF!</definedName>
    <definedName name="_476" localSheetId="28">#REF!</definedName>
    <definedName name="_476" localSheetId="30">#REF!</definedName>
    <definedName name="_476">#REF!</definedName>
    <definedName name="_477" localSheetId="10">#REF!</definedName>
    <definedName name="_477" localSheetId="28">#REF!</definedName>
    <definedName name="_477" localSheetId="30">#REF!</definedName>
    <definedName name="_477">#REF!</definedName>
    <definedName name="_478" localSheetId="10">#REF!</definedName>
    <definedName name="_478" localSheetId="28">#REF!</definedName>
    <definedName name="_478" localSheetId="30">#REF!</definedName>
    <definedName name="_478">#REF!</definedName>
    <definedName name="_479" localSheetId="10">#REF!</definedName>
    <definedName name="_479" localSheetId="28">#REF!</definedName>
    <definedName name="_479" localSheetId="30">#REF!</definedName>
    <definedName name="_479">#REF!</definedName>
    <definedName name="_48___123Graph_ECHART_17" localSheetId="32" hidden="1">#REF!</definedName>
    <definedName name="_48___123Graph_ECHART_17" hidden="1">#REF!</definedName>
    <definedName name="_48__123Graph_BCHART_17" localSheetId="32" hidden="1">#REF!</definedName>
    <definedName name="_48__123Graph_BCHART_17" hidden="1">#REF!</definedName>
    <definedName name="_48__123Graph_ECHART_17" localSheetId="32" hidden="1">#REF!</definedName>
    <definedName name="_48__123Graph_ECHART_17" hidden="1">#REF!</definedName>
    <definedName name="_48_6.3">#N/A</definedName>
    <definedName name="_480" localSheetId="10">#REF!</definedName>
    <definedName name="_480" localSheetId="28">#REF!</definedName>
    <definedName name="_480" localSheetId="30">#REF!</definedName>
    <definedName name="_480" localSheetId="32">#REF!</definedName>
    <definedName name="_480">#REF!</definedName>
    <definedName name="_481" localSheetId="10">#REF!</definedName>
    <definedName name="_481" localSheetId="28">#REF!</definedName>
    <definedName name="_481" localSheetId="30">#REF!</definedName>
    <definedName name="_481" localSheetId="32">#REF!</definedName>
    <definedName name="_481">#REF!</definedName>
    <definedName name="_482" localSheetId="10">#REF!</definedName>
    <definedName name="_482" localSheetId="28">#REF!</definedName>
    <definedName name="_482" localSheetId="30">#REF!</definedName>
    <definedName name="_482" localSheetId="32">#REF!</definedName>
    <definedName name="_482">#REF!</definedName>
    <definedName name="_483" localSheetId="10">#REF!</definedName>
    <definedName name="_483" localSheetId="28">#REF!</definedName>
    <definedName name="_483" localSheetId="30">#REF!</definedName>
    <definedName name="_483">#REF!</definedName>
    <definedName name="_484" localSheetId="10">#REF!</definedName>
    <definedName name="_484" localSheetId="28">#REF!</definedName>
    <definedName name="_484" localSheetId="30">#REF!</definedName>
    <definedName name="_484">#REF!</definedName>
    <definedName name="_485" localSheetId="10">#REF!</definedName>
    <definedName name="_485" localSheetId="28">#REF!</definedName>
    <definedName name="_485" localSheetId="30">#REF!</definedName>
    <definedName name="_485">#REF!</definedName>
    <definedName name="_486" localSheetId="10">#REF!</definedName>
    <definedName name="_486" localSheetId="28">#REF!</definedName>
    <definedName name="_486" localSheetId="30">#REF!</definedName>
    <definedName name="_486">#REF!</definedName>
    <definedName name="_487" localSheetId="10">#REF!</definedName>
    <definedName name="_487" localSheetId="28">#REF!</definedName>
    <definedName name="_487" localSheetId="30">#REF!</definedName>
    <definedName name="_487">#REF!</definedName>
    <definedName name="_488" localSheetId="10">#REF!</definedName>
    <definedName name="_488" localSheetId="28">#REF!</definedName>
    <definedName name="_488" localSheetId="30">#REF!</definedName>
    <definedName name="_488">#REF!</definedName>
    <definedName name="_489" localSheetId="10">#REF!</definedName>
    <definedName name="_489" localSheetId="28">#REF!</definedName>
    <definedName name="_489" localSheetId="30">#REF!</definedName>
    <definedName name="_489">#REF!</definedName>
    <definedName name="_49__123Graph_ACHART_21" localSheetId="32" hidden="1">#REF!</definedName>
    <definedName name="_49__123Graph_ACHART_21" hidden="1">#REF!</definedName>
    <definedName name="_49__123Graph_BCHART_2" localSheetId="32" hidden="1">#REF!</definedName>
    <definedName name="_49__123Graph_BCHART_2" hidden="1">#REF!</definedName>
    <definedName name="_49_a_4_1" localSheetId="32">#REF!</definedName>
    <definedName name="_49_a_4_1">#REF!</definedName>
    <definedName name="_490" localSheetId="10">#REF!</definedName>
    <definedName name="_490" localSheetId="28">#REF!</definedName>
    <definedName name="_490" localSheetId="30">#REF!</definedName>
    <definedName name="_490">#REF!</definedName>
    <definedName name="_491" localSheetId="10">#REF!</definedName>
    <definedName name="_491" localSheetId="28">#REF!</definedName>
    <definedName name="_491" localSheetId="30">#REF!</definedName>
    <definedName name="_491">#REF!</definedName>
    <definedName name="_492" localSheetId="10">#REF!</definedName>
    <definedName name="_492" localSheetId="28">#REF!</definedName>
    <definedName name="_492" localSheetId="30">#REF!</definedName>
    <definedName name="_492">#REF!</definedName>
    <definedName name="_493" localSheetId="10">#REF!</definedName>
    <definedName name="_493" localSheetId="28">#REF!</definedName>
    <definedName name="_493" localSheetId="30">#REF!</definedName>
    <definedName name="_493">#REF!</definedName>
    <definedName name="_495" localSheetId="10">#REF!</definedName>
    <definedName name="_495" localSheetId="28">#REF!</definedName>
    <definedName name="_495" localSheetId="30">#REF!</definedName>
    <definedName name="_495">#REF!</definedName>
    <definedName name="_497" localSheetId="10">#REF!</definedName>
    <definedName name="_497" localSheetId="28">#REF!</definedName>
    <definedName name="_497" localSheetId="30">#REF!</definedName>
    <definedName name="_497">#REF!</definedName>
    <definedName name="_498" localSheetId="10">#REF!</definedName>
    <definedName name="_498" localSheetId="28">#REF!</definedName>
    <definedName name="_498" localSheetId="30">#REF!</definedName>
    <definedName name="_498">#REF!</definedName>
    <definedName name="_499" localSheetId="10">#REF!</definedName>
    <definedName name="_499" localSheetId="28">#REF!</definedName>
    <definedName name="_499" localSheetId="30">#REF!</definedName>
    <definedName name="_499">#REF!</definedName>
    <definedName name="_4C_x" localSheetId="32">#REF!</definedName>
    <definedName name="_4C_x">#REF!</definedName>
    <definedName name="_4CDTT01" localSheetId="32">#REF!</definedName>
    <definedName name="_4CDTT01">#REF!</definedName>
    <definedName name="_4CNT050" localSheetId="32">#REF!</definedName>
    <definedName name="_4CNT050">#REF!</definedName>
    <definedName name="_4CNT095" localSheetId="32">#REF!</definedName>
    <definedName name="_4CNT095">#REF!</definedName>
    <definedName name="_4CNT150" localSheetId="32">#REF!</definedName>
    <definedName name="_4CNT150">#REF!</definedName>
    <definedName name="_4CNT240" localSheetId="32">#REF!</definedName>
    <definedName name="_4CNT240">#REF!</definedName>
    <definedName name="_4CTL050" localSheetId="32">#REF!</definedName>
    <definedName name="_4CTL050">#REF!</definedName>
    <definedName name="_4CTL095" localSheetId="32">#REF!</definedName>
    <definedName name="_4CTL095">#REF!</definedName>
    <definedName name="_4CTL150" localSheetId="32">#REF!</definedName>
    <definedName name="_4CTL150">#REF!</definedName>
    <definedName name="_4CTL240" localSheetId="32">#REF!</definedName>
    <definedName name="_4CTL240">#REF!</definedName>
    <definedName name="_4ED2062" localSheetId="32">#REF!</definedName>
    <definedName name="_4ED2062">#REF!</definedName>
    <definedName name="_4ED2063" localSheetId="32">#REF!</definedName>
    <definedName name="_4ED2063">#REF!</definedName>
    <definedName name="_4ED2064" localSheetId="32">#REF!</definedName>
    <definedName name="_4ED2064">#REF!</definedName>
    <definedName name="_4FCO100" localSheetId="32">#REF!</definedName>
    <definedName name="_4FCO100">#REF!</definedName>
    <definedName name="_4FCO101" localSheetId="32">#REF!</definedName>
    <definedName name="_4FCO101">#REF!</definedName>
    <definedName name="_4formula_1_1" localSheetId="27">__1NAME()</definedName>
    <definedName name="_4formula_1_1" localSheetId="28">__1NAME()</definedName>
    <definedName name="_4formula_1_1" localSheetId="31">__1NAME()</definedName>
    <definedName name="_4formula_1_1" localSheetId="32">__1NAME()</definedName>
    <definedName name="_4formula_1_1">__1NAME()</definedName>
    <definedName name="_4formula_2_1" localSheetId="27">__1NAME()</definedName>
    <definedName name="_4formula_2_1" localSheetId="28">__1NAME()</definedName>
    <definedName name="_4formula_2_1" localSheetId="31">__1NAME()</definedName>
    <definedName name="_4formula_2_1" localSheetId="32">__1NAME()</definedName>
    <definedName name="_4formula_2_1">__1NAME()</definedName>
    <definedName name="_4GIA101" localSheetId="32">#REF!</definedName>
    <definedName name="_4GIA101">#REF!</definedName>
    <definedName name="_4GOIC01" localSheetId="32">#REF!</definedName>
    <definedName name="_4GOIC01">#REF!</definedName>
    <definedName name="_4HDCTT1" localSheetId="32">#REF!</definedName>
    <definedName name="_4HDCTT1">#REF!</definedName>
    <definedName name="_4HDCTT2" localSheetId="32">#REF!</definedName>
    <definedName name="_4HDCTT2">#REF!</definedName>
    <definedName name="_4HDCTT3" localSheetId="32">#REF!</definedName>
    <definedName name="_4HDCTT3">#REF!</definedName>
    <definedName name="_4HDCTT4" localSheetId="32">#REF!</definedName>
    <definedName name="_4HDCTT4">#REF!</definedName>
    <definedName name="_4HNCTT1" localSheetId="32">#REF!</definedName>
    <definedName name="_4HNCTT1">#REF!</definedName>
    <definedName name="_4HNCTT2" localSheetId="32">#REF!</definedName>
    <definedName name="_4HNCTT2">#REF!</definedName>
    <definedName name="_4HNCTT3" localSheetId="32">#REF!</definedName>
    <definedName name="_4HNCTT3">#REF!</definedName>
    <definedName name="_4HNCTT4" localSheetId="32">#REF!</definedName>
    <definedName name="_4HNCTT4">#REF!</definedName>
    <definedName name="_4KEPC01" localSheetId="32">#REF!</definedName>
    <definedName name="_4KEPC01">#REF!</definedName>
    <definedName name="_4LBCO01" localSheetId="32">#REF!</definedName>
    <definedName name="_4LBCO01">#REF!</definedName>
    <definedName name="_4OSLCTT" localSheetId="32">#REF!</definedName>
    <definedName name="_4OSLCTT">#REF!</definedName>
    <definedName name="_4단" localSheetId="32">#REF!</definedName>
    <definedName name="_4단">#REF!</definedName>
    <definedName name="_5" localSheetId="10">#REF!</definedName>
    <definedName name="_5" localSheetId="28">#REF!</definedName>
    <definedName name="_5" localSheetId="30">#REF!</definedName>
    <definedName name="_5">#REF!</definedName>
    <definedName name="_5.6mm">#N/A</definedName>
    <definedName name="_5_" localSheetId="32">#REF!</definedName>
    <definedName name="_5_">#REF!</definedName>
    <definedName name="_5_________2_0OPTI" localSheetId="32">#REF!</definedName>
    <definedName name="_5_________2_0OPTI">#REF!</definedName>
    <definedName name="_5_______Excel_BuiltIn_Print_Area_2_1_1" localSheetId="32">#REF!</definedName>
    <definedName name="_5_______Excel_BuiltIn_Print_Area_2_1_1">#REF!</definedName>
    <definedName name="_5___123Graph_ACHART_18" localSheetId="32" hidden="1">#REF!</definedName>
    <definedName name="_5___123Graph_ACHART_18" hidden="1">#REF!</definedName>
    <definedName name="_5__123Graph_ACHART_1" localSheetId="32" hidden="1">#REF!</definedName>
    <definedName name="_5__123Graph_ACHART_1" hidden="1">#REF!</definedName>
    <definedName name="_5__123Graph_ACHART_18" localSheetId="10" hidden="1">#REF!</definedName>
    <definedName name="_5__123Graph_ACHART_18" localSheetId="28" hidden="1">#REF!</definedName>
    <definedName name="_5__123Graph_ACHART_18" localSheetId="30" hidden="1">#REF!</definedName>
    <definedName name="_5__123Graph_ACHART_18" hidden="1">#REF!</definedName>
    <definedName name="_5__123Graph_ACHART_18_1">#N/A</definedName>
    <definedName name="_5__123Graph_Aｸﾞﾗﾌ_3" localSheetId="32" hidden="1">#REF!</definedName>
    <definedName name="_5__123Graph_Aｸﾞﾗﾌ_3" hidden="1">#REF!</definedName>
    <definedName name="_5__123Graph_BCHART_2" localSheetId="32" hidden="1">#REF!</definedName>
    <definedName name="_5__123Graph_BCHART_2" hidden="1">#REF!</definedName>
    <definedName name="_5__123Graph_DCHART_1" localSheetId="10" hidden="1">#REF!</definedName>
    <definedName name="_5__123Graph_DCHART_1" localSheetId="28" hidden="1">#REF!</definedName>
    <definedName name="_5__123Graph_DCHART_1" localSheetId="30" hidden="1">#REF!</definedName>
    <definedName name="_5__123Graph_DCHART_1" localSheetId="32" hidden="1">#REF!</definedName>
    <definedName name="_5__123Graph_DCHART_1" hidden="1">#REF!</definedName>
    <definedName name="_5_1" localSheetId="10">#REF!</definedName>
    <definedName name="_5_1" localSheetId="28">#REF!</definedName>
    <definedName name="_5_1" localSheetId="30">#REF!</definedName>
    <definedName name="_5_1">#REF!</definedName>
    <definedName name="_5_2" localSheetId="10">#REF!</definedName>
    <definedName name="_5_2" localSheetId="28">#REF!</definedName>
    <definedName name="_5_2" localSheetId="30">#REF!</definedName>
    <definedName name="_5_2">#REF!</definedName>
    <definedName name="_5_3" localSheetId="10">#REF!</definedName>
    <definedName name="_5_3" localSheetId="28">#REF!</definedName>
    <definedName name="_5_3" localSheetId="30">#REF!</definedName>
    <definedName name="_5_3">#REF!</definedName>
    <definedName name="_5_4" localSheetId="10">#REF!</definedName>
    <definedName name="_5_4" localSheetId="28">#REF!</definedName>
    <definedName name="_5_4" localSheetId="30">#REF!</definedName>
    <definedName name="_5_4">#REF!</definedName>
    <definedName name="_5_5A.2" localSheetId="32">#REF!</definedName>
    <definedName name="_5_5A.2">#REF!</definedName>
    <definedName name="_5_KQQ_TotQty_Sub1_ExLtLt" localSheetId="32">#REF!</definedName>
    <definedName name="_5_KQQ_TotQty_Sub1_ExLtLt">#REF!</definedName>
    <definedName name="_5_KQQ_TotQty_Sub1_HvyXHvy" localSheetId="32">#REF!</definedName>
    <definedName name="_5_KQQ_TotQty_Sub1_HvyXHvy">#REF!</definedName>
    <definedName name="_5_KQQ_TotQty_Sub1_Ldr" localSheetId="32">#REF!</definedName>
    <definedName name="_5_KQQ_TotQty_Sub1_Ldr">#REF!</definedName>
    <definedName name="_5_KQQ_TotQty_Sub1_Med" localSheetId="32">#REF!</definedName>
    <definedName name="_5_KQQ_TotQty_Sub1_Med">#REF!</definedName>
    <definedName name="_5_KQQ_TotQty_Sub1_Misc" localSheetId="32">#REF!</definedName>
    <definedName name="_5_KQQ_TotQty_Sub1_Misc">#REF!</definedName>
    <definedName name="_5_KQQ_TotQty_Sub1_PlatStrGrt" localSheetId="32">#REF!</definedName>
    <definedName name="_5_KQQ_TotQty_Sub1_PlatStrGrt">#REF!</definedName>
    <definedName name="_5_KQQ_TotQty_Sub2_FloorTread" localSheetId="32">#REF!</definedName>
    <definedName name="_5_KQQ_TotQty_Sub2_FloorTread">#REF!</definedName>
    <definedName name="_5_KQQ_TotQty_Sub2_HR" localSheetId="32">#REF!</definedName>
    <definedName name="_5_KQQ_TotQty_Sub2_HR">#REF!</definedName>
    <definedName name="_5_KQQ_TotQty_Sub2_Ladder" localSheetId="32">#REF!</definedName>
    <definedName name="_5_KQQ_TotQty_Sub2_Ladder">#REF!</definedName>
    <definedName name="_5_KQQ_TotQty_Sub2_Other" localSheetId="32">#REF!</definedName>
    <definedName name="_5_KQQ_TotQty_Sub2_Other">#REF!</definedName>
    <definedName name="_5_KQQ_TotQty_Sub2_Piperack" localSheetId="32">#REF!</definedName>
    <definedName name="_5_KQQ_TotQty_Sub2_Piperack">#REF!</definedName>
    <definedName name="_5_KQQ_TotQty_Sub2_Platform" localSheetId="32">#REF!</definedName>
    <definedName name="_5_KQQ_TotQty_Sub2_Platform">#REF!</definedName>
    <definedName name="_5_KQQ_TotQty_Sub2_Structure" localSheetId="32">#REF!</definedName>
    <definedName name="_5_KQQ_TotQty_Sub2_Structure">#REF!</definedName>
    <definedName name="_5_KQQ_TotQty_Sub2_Suppts" localSheetId="32">#REF!</definedName>
    <definedName name="_5_KQQ_TotQty_Sub2_Suppts">#REF!</definedName>
    <definedName name="_5_KQQ_TotQty_Sub2_TowersTrusses" localSheetId="32">#REF!</definedName>
    <definedName name="_5_KQQ_TotQty_Sub2_TowersTrusses">#REF!</definedName>
    <definedName name="_50___123Graph_ECHART_22" localSheetId="32" hidden="1">#REF!</definedName>
    <definedName name="_50___123Graph_ECHART_22" hidden="1">#REF!</definedName>
    <definedName name="_50__123Graph_ACHART_18" localSheetId="32" hidden="1">#REF!</definedName>
    <definedName name="_50__123Graph_ACHART_18" hidden="1">#REF!</definedName>
    <definedName name="_50__123Graph_BCHART_22" localSheetId="32" hidden="1">#REF!</definedName>
    <definedName name="_50__123Graph_BCHART_22" hidden="1">#REF!</definedName>
    <definedName name="_50__123Graph_ECHART_22" localSheetId="32" hidden="1">#REF!</definedName>
    <definedName name="_50__123Graph_ECHART_22" hidden="1">#REF!</definedName>
    <definedName name="_50_a_1_1_1" localSheetId="32">#REF!</definedName>
    <definedName name="_50_a_1_1_1">#REF!</definedName>
    <definedName name="_50_l_1" localSheetId="32">#REF!</definedName>
    <definedName name="_50_l_1">#REF!</definedName>
    <definedName name="_500" localSheetId="10">#REF!</definedName>
    <definedName name="_500" localSheetId="28">#REF!</definedName>
    <definedName name="_500" localSheetId="30">#REF!</definedName>
    <definedName name="_500">#REF!</definedName>
    <definedName name="_51__123Graph_CCHART_15" localSheetId="32" hidden="1">#REF!</definedName>
    <definedName name="_51__123Graph_CCHART_15" hidden="1">#REF!</definedName>
    <definedName name="_51_l_4_1" localSheetId="32">#REF!</definedName>
    <definedName name="_51_l_4_1">#REF!</definedName>
    <definedName name="_52___123Graph_FCHART_15" localSheetId="32" hidden="1">#REF!</definedName>
    <definedName name="_52___123Graph_FCHART_15" hidden="1">#REF!</definedName>
    <definedName name="_52__123Graph_CCHART_16" localSheetId="32" hidden="1">#REF!</definedName>
    <definedName name="_52__123Graph_CCHART_16" hidden="1">#REF!</definedName>
    <definedName name="_52__123Graph_FCHART_15" localSheetId="32" hidden="1">#REF!</definedName>
    <definedName name="_52__123Graph_FCHART_15" hidden="1">#REF!</definedName>
    <definedName name="_52_6.4">#N/A</definedName>
    <definedName name="_52_p_1" localSheetId="32">#REF!</definedName>
    <definedName name="_52_p_1">#REF!</definedName>
    <definedName name="_53__123Graph_CCHART_17" localSheetId="32" hidden="1">#REF!</definedName>
    <definedName name="_53__123Graph_CCHART_17" hidden="1">#REF!</definedName>
    <definedName name="_53_a_4_1" localSheetId="32">#REF!</definedName>
    <definedName name="_53_a_4_1">#REF!</definedName>
    <definedName name="_53_p_4_1" localSheetId="32">#REF!</definedName>
    <definedName name="_53_p_4_1">#REF!</definedName>
    <definedName name="_54___123Graph_FCHART_16" localSheetId="32" hidden="1">#REF!</definedName>
    <definedName name="_54___123Graph_FCHART_16" hidden="1">#REF!</definedName>
    <definedName name="_54__123Graph_CCHART_2" localSheetId="32" hidden="1">#REF!</definedName>
    <definedName name="_54__123Graph_CCHART_2" hidden="1">#REF!</definedName>
    <definedName name="_54__123Graph_FCHART_16" localSheetId="32" hidden="1">#REF!</definedName>
    <definedName name="_54__123Graph_FCHART_16" hidden="1">#REF!</definedName>
    <definedName name="_54_l_1" localSheetId="32">#REF!</definedName>
    <definedName name="_54_l_1">#REF!</definedName>
    <definedName name="_54M_1">#N/A</definedName>
    <definedName name="_55__123Graph_CCHART_22" localSheetId="32" hidden="1">#REF!</definedName>
    <definedName name="_55__123Graph_CCHART_22" hidden="1">#REF!</definedName>
    <definedName name="_55_l_4_1" localSheetId="32">#REF!</definedName>
    <definedName name="_55_l_4_1">#REF!</definedName>
    <definedName name="_550" localSheetId="10">#REF!</definedName>
    <definedName name="_550" localSheetId="28">#REF!</definedName>
    <definedName name="_550" localSheetId="30">#REF!</definedName>
    <definedName name="_550" localSheetId="32">#REF!</definedName>
    <definedName name="_550">#REF!</definedName>
    <definedName name="_55M_1">#N/A</definedName>
    <definedName name="_56___123Graph_FCHART_17" localSheetId="32" hidden="1">#REF!</definedName>
    <definedName name="_56___123Graph_FCHART_17" hidden="1">#REF!</definedName>
    <definedName name="_56__123Graph_ASEG_PIE" localSheetId="32" hidden="1">#REF!</definedName>
    <definedName name="_56__123Graph_ASEG_PIE" hidden="1">#REF!</definedName>
    <definedName name="_56__123Graph_CSEG_PIE" localSheetId="32" hidden="1">#REF!</definedName>
    <definedName name="_56__123Graph_CSEG_PIE" hidden="1">#REF!</definedName>
    <definedName name="_56__123Graph_FCHART_17" localSheetId="32" hidden="1">#REF!</definedName>
    <definedName name="_56__123Graph_FCHART_17" hidden="1">#REF!</definedName>
    <definedName name="_56_p_1" localSheetId="32">#REF!</definedName>
    <definedName name="_56_p_1">#REF!</definedName>
    <definedName name="_560" localSheetId="10">#REF!</definedName>
    <definedName name="_560" localSheetId="28">#REF!</definedName>
    <definedName name="_560" localSheetId="30">#REF!</definedName>
    <definedName name="_560">#REF!</definedName>
    <definedName name="_56AcctName_4_1" localSheetId="32">#REF!</definedName>
    <definedName name="_56AcctName_4_1">#REF!</definedName>
    <definedName name="_56M_2">#N/A</definedName>
    <definedName name="_57__123Graph_DCHART_15" localSheetId="32" hidden="1">#REF!</definedName>
    <definedName name="_57__123Graph_DCHART_15" hidden="1">#REF!</definedName>
    <definedName name="_57_p_4_1" localSheetId="32">#REF!</definedName>
    <definedName name="_57_p_4_1">#REF!</definedName>
    <definedName name="_573M_1" localSheetId="32">#REF!</definedName>
    <definedName name="_573M_1">#REF!</definedName>
    <definedName name="_574M_2" localSheetId="32">#REF!</definedName>
    <definedName name="_574M_2">#REF!</definedName>
    <definedName name="_58_______formula_2_1" localSheetId="27">_7_______NAME()</definedName>
    <definedName name="_58_______formula_2_1" localSheetId="28">_7_______NAME()</definedName>
    <definedName name="_58_______formula_2_1" localSheetId="31">_7_______NAME()</definedName>
    <definedName name="_58_______formula_2_1" localSheetId="32">_7_______NAME()</definedName>
    <definedName name="_58_______formula_2_1">_7_______NAME()</definedName>
    <definedName name="_58___123Graph_FCHART_22" localSheetId="32" hidden="1">#REF!</definedName>
    <definedName name="_58___123Graph_FCHART_22" hidden="1">#REF!</definedName>
    <definedName name="_58__123Graph_DCHART_16" localSheetId="32" hidden="1">#REF!</definedName>
    <definedName name="_58__123Graph_DCHART_16" hidden="1">#REF!</definedName>
    <definedName name="_58__123Graph_FCHART_22" localSheetId="32" hidden="1">#REF!</definedName>
    <definedName name="_58__123Graph_FCHART_22" hidden="1">#REF!</definedName>
    <definedName name="_58M_2">#N/A</definedName>
    <definedName name="_59______Excel_BuiltIn__FilterDatabase_2_1" localSheetId="32">#REF!</definedName>
    <definedName name="_59______Excel_BuiltIn__FilterDatabase_2_1">#REF!</definedName>
    <definedName name="_59__123Graph_DCHART_17" localSheetId="32" hidden="1">#REF!</definedName>
    <definedName name="_59__123Graph_DCHART_17" hidden="1">#REF!</definedName>
    <definedName name="_59AcctPrio_4_1" localSheetId="32">#REF!</definedName>
    <definedName name="_59AcctPrio_4_1">#REF!</definedName>
    <definedName name="_5A.1">#N/A</definedName>
    <definedName name="_5A.2">#N/A</definedName>
    <definedName name="_5A.3">#N/A</definedName>
    <definedName name="_5B.1">#N/A</definedName>
    <definedName name="_5B.2">#N/A</definedName>
    <definedName name="_5B.3">#N/A</definedName>
    <definedName name="_5B.4">#N/A</definedName>
    <definedName name="_5CNHT95" localSheetId="32">#REF!</definedName>
    <definedName name="_5CNHT95">#REF!</definedName>
    <definedName name="_5Excel_BuiltIn__FilterDatabase__1" localSheetId="32">#REF!</definedName>
    <definedName name="_5Excel_BuiltIn__FilterDatabase__1">#REF!</definedName>
    <definedName name="_5GOIC01" localSheetId="32">#REF!</definedName>
    <definedName name="_5GOIC01">#REF!</definedName>
    <definedName name="_5HDCHT1" localSheetId="32">#REF!</definedName>
    <definedName name="_5HDCHT1">#REF!</definedName>
    <definedName name="_5KEPC01" localSheetId="32">#REF!</definedName>
    <definedName name="_5KEPC01">#REF!</definedName>
    <definedName name="_5OSLCHT" localSheetId="32">#REF!</definedName>
    <definedName name="_5OSLCHT">#REF!</definedName>
    <definedName name="_5TU120" localSheetId="32">#REF!</definedName>
    <definedName name="_5TU120">#REF!</definedName>
    <definedName name="_5TU130" localSheetId="32">#REF!</definedName>
    <definedName name="_5TU130">#REF!</definedName>
    <definedName name="_6" localSheetId="10">#REF!</definedName>
    <definedName name="_6" localSheetId="28">#REF!</definedName>
    <definedName name="_6" localSheetId="30">#REF!</definedName>
    <definedName name="_6">#REF!</definedName>
    <definedName name="_6.2">#N/A</definedName>
    <definedName name="_6.3">#N/A</definedName>
    <definedName name="_6.4">#N/A</definedName>
    <definedName name="_6________2_0OPTI" localSheetId="32">#REF!</definedName>
    <definedName name="_6________2_0OPTI">#REF!</definedName>
    <definedName name="_6______Excel_BuiltIn_Print_Area_2_1_1" localSheetId="32">#REF!</definedName>
    <definedName name="_6______Excel_BuiltIn_Print_Area_2_1_1">#REF!</definedName>
    <definedName name="_6___123Graph_ACHART_16" localSheetId="32" hidden="1">#REF!</definedName>
    <definedName name="_6___123Graph_ACHART_16" hidden="1">#REF!</definedName>
    <definedName name="_6___123Graph_ACHART_19" localSheetId="32" hidden="1">#REF!</definedName>
    <definedName name="_6___123Graph_ACHART_19" hidden="1">#REF!</definedName>
    <definedName name="_6__123Graph_ACHART_16" localSheetId="32" hidden="1">#REF!</definedName>
    <definedName name="_6__123Graph_ACHART_16" hidden="1">#REF!</definedName>
    <definedName name="_6__123Graph_ACHART_19" localSheetId="10" hidden="1">#REF!</definedName>
    <definedName name="_6__123Graph_ACHART_19" localSheetId="28" hidden="1">#REF!</definedName>
    <definedName name="_6__123Graph_ACHART_19" localSheetId="30" hidden="1">#REF!</definedName>
    <definedName name="_6__123Graph_ACHART_19" hidden="1">#REF!</definedName>
    <definedName name="_6__123Graph_ACHART_19_1">#N/A</definedName>
    <definedName name="_6__123Graph_Aｸﾞﾗﾌ_4" localSheetId="32" hidden="1">#REF!</definedName>
    <definedName name="_6__123Graph_Aｸﾞﾗﾌ_4" hidden="1">#REF!</definedName>
    <definedName name="_6__123Graph_CCHART_1" localSheetId="32" hidden="1">#REF!</definedName>
    <definedName name="_6__123Graph_CCHART_1" hidden="1">#REF!</definedName>
    <definedName name="_6_1" localSheetId="10">#REF!</definedName>
    <definedName name="_6_1" localSheetId="28">#REF!</definedName>
    <definedName name="_6_1" localSheetId="30">#REF!</definedName>
    <definedName name="_6_1" localSheetId="32">#REF!</definedName>
    <definedName name="_6_1">#REF!</definedName>
    <definedName name="_6_2" localSheetId="10">#REF!</definedName>
    <definedName name="_6_2" localSheetId="28">#REF!</definedName>
    <definedName name="_6_2" localSheetId="30">#REF!</definedName>
    <definedName name="_6_2">#REF!</definedName>
    <definedName name="_6_2_0OPTI">#N/A</definedName>
    <definedName name="_6_3" localSheetId="10">#REF!</definedName>
    <definedName name="_6_3" localSheetId="28">#REF!</definedName>
    <definedName name="_6_3" localSheetId="30">#REF!</definedName>
    <definedName name="_6_3" localSheetId="32">#REF!</definedName>
    <definedName name="_6_3">#REF!</definedName>
    <definedName name="_6_4" localSheetId="10">#REF!</definedName>
    <definedName name="_6_4" localSheetId="28">#REF!</definedName>
    <definedName name="_6_4" localSheetId="30">#REF!</definedName>
    <definedName name="_6_4" localSheetId="32">#REF!</definedName>
    <definedName name="_6_4">#REF!</definedName>
    <definedName name="_6_5" localSheetId="10">#REF!</definedName>
    <definedName name="_6_5" localSheetId="28">#REF!</definedName>
    <definedName name="_6_5" localSheetId="30">#REF!</definedName>
    <definedName name="_6_5" localSheetId="32">#REF!</definedName>
    <definedName name="_6_5">#REF!</definedName>
    <definedName name="_6_5A.3" localSheetId="32">#REF!</definedName>
    <definedName name="_6_5A.3">#REF!</definedName>
    <definedName name="_6_6" localSheetId="10">#REF!</definedName>
    <definedName name="_6_6" localSheetId="28">#REF!</definedName>
    <definedName name="_6_6" localSheetId="30">#REF!</definedName>
    <definedName name="_6_6">#REF!</definedName>
    <definedName name="_6_KQQ_InstTerms" localSheetId="32">#REF!</definedName>
    <definedName name="_6_KQQ_InstTerms">#REF!</definedName>
    <definedName name="_6_KQQ_InstWire" localSheetId="32">#REF!</definedName>
    <definedName name="_6_KQQ_InstWire">#REF!</definedName>
    <definedName name="_6_KQQ_RacewayTot" localSheetId="32">#REF!</definedName>
    <definedName name="_6_KQQ_RacewayTot">#REF!</definedName>
    <definedName name="_6_KQQ_TotCount_InstJBox" localSheetId="32">#REF!</definedName>
    <definedName name="_6_KQQ_TotCount_InstJBox">#REF!</definedName>
    <definedName name="_60___123Graph_XCHART_15" localSheetId="32" hidden="1">#REF!</definedName>
    <definedName name="_60___123Graph_XCHART_15" hidden="1">#REF!</definedName>
    <definedName name="_60__123Graph_ACHART_19" localSheetId="32" hidden="1">#REF!</definedName>
    <definedName name="_60__123Graph_ACHART_19" hidden="1">#REF!</definedName>
    <definedName name="_60__123Graph_DCHART_2" localSheetId="32" hidden="1">#REF!</definedName>
    <definedName name="_60__123Graph_DCHART_2" hidden="1">#REF!</definedName>
    <definedName name="_60__123Graph_XCHART_15" localSheetId="32" hidden="1">#REF!</definedName>
    <definedName name="_60__123Graph_XCHART_15" hidden="1">#REF!</definedName>
    <definedName name="_60AcctName_4_1" localSheetId="32">#REF!</definedName>
    <definedName name="_60AcctName_4_1">#REF!</definedName>
    <definedName name="_61__123Graph_DCHART_22" localSheetId="32" hidden="1">#REF!</definedName>
    <definedName name="_61__123Graph_DCHART_22" hidden="1">#REF!</definedName>
    <definedName name="_62___123Graph_XCHART_16" localSheetId="32" hidden="1">#REF!</definedName>
    <definedName name="_62___123Graph_XCHART_16" hidden="1">#REF!</definedName>
    <definedName name="_62__123Graph_ECHART_15" localSheetId="32" hidden="1">#REF!</definedName>
    <definedName name="_62__123Graph_ECHART_15" hidden="1">#REF!</definedName>
    <definedName name="_62__123Graph_XCHART_16" localSheetId="32" hidden="1">#REF!</definedName>
    <definedName name="_62__123Graph_XCHART_16" hidden="1">#REF!</definedName>
    <definedName name="_62AcctPrio_Text_4_1" localSheetId="32">#REF!</definedName>
    <definedName name="_62AcctPrio_Text_4_1">#REF!</definedName>
    <definedName name="_63__123Graph_BCHART_15" localSheetId="32" hidden="1">#REF!</definedName>
    <definedName name="_63__123Graph_BCHART_15" hidden="1">#REF!</definedName>
    <definedName name="_63__123Graph_ECHART_16" localSheetId="32" hidden="1">#REF!</definedName>
    <definedName name="_63__123Graph_ECHART_16" hidden="1">#REF!</definedName>
    <definedName name="_63AcctPrio_4_1" localSheetId="32">#REF!</definedName>
    <definedName name="_63AcctPrio_4_1">#REF!</definedName>
    <definedName name="_63BidClass_4_1" localSheetId="32">#REF!</definedName>
    <definedName name="_63BidClass_4_1">#REF!</definedName>
    <definedName name="_64___123Graph_XCHART_17" localSheetId="32" hidden="1">#REF!</definedName>
    <definedName name="_64___123Graph_XCHART_17" hidden="1">#REF!</definedName>
    <definedName name="_64__123Graph_ECHART_17" localSheetId="32" hidden="1">#REF!</definedName>
    <definedName name="_64__123Graph_ECHART_17" hidden="1">#REF!</definedName>
    <definedName name="_64__123Graph_XCHART_17" localSheetId="32" hidden="1">#REF!</definedName>
    <definedName name="_64__123Graph_XCHART_17" hidden="1">#REF!</definedName>
    <definedName name="_64BidClass_Text_4_1" localSheetId="32">#REF!</definedName>
    <definedName name="_64BidClass_Text_4_1">#REF!</definedName>
    <definedName name="_65__123Graph_ECHART_2" localSheetId="32" hidden="1">#REF!</definedName>
    <definedName name="_65__123Graph_ECHART_2" hidden="1">#REF!</definedName>
    <definedName name="_66___123Graph_XCHART_18" localSheetId="32" hidden="1">#REF!</definedName>
    <definedName name="_66___123Graph_XCHART_18" hidden="1">#REF!</definedName>
    <definedName name="_66__123Graph_ECHART_22" localSheetId="32" hidden="1">#REF!</definedName>
    <definedName name="_66__123Graph_ECHART_22" hidden="1">#REF!</definedName>
    <definedName name="_66__123Graph_XCHART_18" localSheetId="32" hidden="1">#REF!</definedName>
    <definedName name="_66__123Graph_XCHART_18" hidden="1">#REF!</definedName>
    <definedName name="_66AcctPrio_Text_4_1" localSheetId="32">#REF!</definedName>
    <definedName name="_66AcctPrio_Text_4_1">#REF!</definedName>
    <definedName name="_67__123Graph_FCHART_15" localSheetId="32" hidden="1">#REF!</definedName>
    <definedName name="_67__123Graph_FCHART_15" hidden="1">#REF!</definedName>
    <definedName name="_67BidClass_4_1" localSheetId="32">#REF!</definedName>
    <definedName name="_67BidClass_4_1">#REF!</definedName>
    <definedName name="_67BillingFreq_4_1" localSheetId="32">#REF!</definedName>
    <definedName name="_67BillingFreq_4_1">#REF!</definedName>
    <definedName name="_68___123Graph_XCHART_19" localSheetId="32" hidden="1">#REF!</definedName>
    <definedName name="_68___123Graph_XCHART_19" hidden="1">#REF!</definedName>
    <definedName name="_68__123Graph_FCHART_16" localSheetId="32" hidden="1">#REF!</definedName>
    <definedName name="_68__123Graph_FCHART_16" hidden="1">#REF!</definedName>
    <definedName name="_68__123Graph_XCHART_19" localSheetId="32" hidden="1">#REF!</definedName>
    <definedName name="_68__123Graph_XCHART_19" hidden="1">#REF!</definedName>
    <definedName name="_68BidClass_Text_4_1" localSheetId="32">#REF!</definedName>
    <definedName name="_68BidClass_Text_4_1">#REF!</definedName>
    <definedName name="_69__123Graph_FCHART_17" localSheetId="32" hidden="1">#REF!</definedName>
    <definedName name="_69__123Graph_FCHART_17" hidden="1">#REF!</definedName>
    <definedName name="_6BNTTTH" localSheetId="32">#REF!</definedName>
    <definedName name="_6BNTTTH">#REF!</definedName>
    <definedName name="_6DCTTBO" localSheetId="32">#REF!</definedName>
    <definedName name="_6DCTTBO">#REF!</definedName>
    <definedName name="_6DD24TT" localSheetId="32">#REF!</definedName>
    <definedName name="_6DD24TT">#REF!</definedName>
    <definedName name="_6FCOTBU" localSheetId="32">#REF!</definedName>
    <definedName name="_6FCOTBU">#REF!</definedName>
    <definedName name="_6formula_2_1" localSheetId="27">__1NAME()</definedName>
    <definedName name="_6formula_2_1" localSheetId="28">__1NAME()</definedName>
    <definedName name="_6formula_2_1" localSheetId="31">__1NAME()</definedName>
    <definedName name="_6formula_2_1" localSheetId="32">__1NAME()</definedName>
    <definedName name="_6formula_2_1">__1NAME()</definedName>
    <definedName name="_6LATUBU" localSheetId="32">#REF!</definedName>
    <definedName name="_6LATUBU">#REF!</definedName>
    <definedName name="_6mm">"1,0"</definedName>
    <definedName name="_6SDTT24" localSheetId="32">#REF!</definedName>
    <definedName name="_6SDTT24">#REF!</definedName>
    <definedName name="_6TBUDTT" localSheetId="32">#REF!</definedName>
    <definedName name="_6TBUDTT">#REF!</definedName>
    <definedName name="_6TDDDTT" localSheetId="32">#REF!</definedName>
    <definedName name="_6TDDDTT">#REF!</definedName>
    <definedName name="_6TLTTTH" localSheetId="32">#REF!</definedName>
    <definedName name="_6TLTTTH">#REF!</definedName>
    <definedName name="_6TUBUTT" localSheetId="32">#REF!</definedName>
    <definedName name="_6TUBUTT">#REF!</definedName>
    <definedName name="_6UCLVIS" localSheetId="32">#REF!</definedName>
    <definedName name="_6UCLVIS">#REF!</definedName>
    <definedName name="_7" localSheetId="10">#REF!</definedName>
    <definedName name="_7" localSheetId="28">#REF!</definedName>
    <definedName name="_7" localSheetId="30">#REF!</definedName>
    <definedName name="_7">#REF!</definedName>
    <definedName name="_7_____2_0OPTI" localSheetId="32">#REF!</definedName>
    <definedName name="_7_____2_0OPTI">#REF!</definedName>
    <definedName name="_7_____Excel_BuiltIn_Print_Area_2_1_1" localSheetId="32">#REF!</definedName>
    <definedName name="_7_____Excel_BuiltIn_Print_Area_2_1_1">#REF!</definedName>
    <definedName name="_7___123Graph_ACHART_21" localSheetId="32" hidden="1">#REF!</definedName>
    <definedName name="_7___123Graph_ACHART_21" hidden="1">#REF!</definedName>
    <definedName name="_7__123Graph_ACHART_12" localSheetId="32" hidden="1">#REF!</definedName>
    <definedName name="_7__123Graph_ACHART_12" hidden="1">#REF!</definedName>
    <definedName name="_7__123Graph_ACHART_21" localSheetId="10" hidden="1">#REF!</definedName>
    <definedName name="_7__123Graph_ACHART_21" localSheetId="28" hidden="1">#REF!</definedName>
    <definedName name="_7__123Graph_ACHART_21" localSheetId="30" hidden="1">#REF!</definedName>
    <definedName name="_7__123Graph_ACHART_21" hidden="1">#REF!</definedName>
    <definedName name="_7__123Graph_ACHART_21_1">#N/A</definedName>
    <definedName name="_7__123Graph_Aｸﾞﾗﾌ_5" localSheetId="32" hidden="1">#REF!</definedName>
    <definedName name="_7__123Graph_Aｸﾞﾗﾌ_5" hidden="1">#REF!</definedName>
    <definedName name="_7__123Graph_DCHART_1" localSheetId="32" hidden="1">#REF!</definedName>
    <definedName name="_7__123Graph_DCHART_1" hidden="1">#REF!</definedName>
    <definedName name="_7_1" localSheetId="10">#REF!</definedName>
    <definedName name="_7_1" localSheetId="28">#REF!</definedName>
    <definedName name="_7_1" localSheetId="30">#REF!</definedName>
    <definedName name="_7_1" localSheetId="32">#REF!</definedName>
    <definedName name="_7_1">#REF!</definedName>
    <definedName name="_7_2" localSheetId="10">#REF!</definedName>
    <definedName name="_7_2" localSheetId="28">#REF!</definedName>
    <definedName name="_7_2" localSheetId="30">#REF!</definedName>
    <definedName name="_7_2">#REF!</definedName>
    <definedName name="_7_3" localSheetId="10">#REF!</definedName>
    <definedName name="_7_3" localSheetId="28">#REF!</definedName>
    <definedName name="_7_3" localSheetId="30">#REF!</definedName>
    <definedName name="_7_3">#REF!</definedName>
    <definedName name="_7_4" localSheetId="10">#REF!</definedName>
    <definedName name="_7_4" localSheetId="28">#REF!</definedName>
    <definedName name="_7_4" localSheetId="30">#REF!</definedName>
    <definedName name="_7_4">#REF!</definedName>
    <definedName name="_7_5" localSheetId="10">#REF!</definedName>
    <definedName name="_7_5" localSheetId="28">#REF!</definedName>
    <definedName name="_7_5" localSheetId="30">#REF!</definedName>
    <definedName name="_7_5">#REF!</definedName>
    <definedName name="_7_5B.1" localSheetId="32">#REF!</definedName>
    <definedName name="_7_5B.1">#REF!</definedName>
    <definedName name="_7_6" localSheetId="10">#REF!</definedName>
    <definedName name="_7_6" localSheetId="28">#REF!</definedName>
    <definedName name="_7_6" localSheetId="30">#REF!</definedName>
    <definedName name="_7_6">#REF!</definedName>
    <definedName name="_7_7" localSheetId="10">#REF!</definedName>
    <definedName name="_7_7" localSheetId="28">#REF!</definedName>
    <definedName name="_7_7" localSheetId="30">#REF!</definedName>
    <definedName name="_7_7">#REF!</definedName>
    <definedName name="_7_9" localSheetId="10">#REF!</definedName>
    <definedName name="_7_9" localSheetId="28">#REF!</definedName>
    <definedName name="_7_9" localSheetId="30">#REF!</definedName>
    <definedName name="_7_9">#REF!</definedName>
    <definedName name="_7_KQQ_AGElecTerms" localSheetId="32">#REF!</definedName>
    <definedName name="_7_KQQ_AGElecTerms">#REF!</definedName>
    <definedName name="_7_KQQ_AGJBox" localSheetId="32">#REF!</definedName>
    <definedName name="_7_KQQ_AGJBox">#REF!</definedName>
    <definedName name="_7_KQQ_AGRacewayTot" localSheetId="32">#REF!</definedName>
    <definedName name="_7_KQQ_AGRacewayTot">#REF!</definedName>
    <definedName name="_7_KQQ_AGUGElecTerms" localSheetId="32">#REF!</definedName>
    <definedName name="_7_KQQ_AGUGElecTerms">#REF!</definedName>
    <definedName name="_7_KQQ_AGUGJBox" localSheetId="32">#REF!</definedName>
    <definedName name="_7_KQQ_AGUGJBox">#REF!</definedName>
    <definedName name="_7_KQQ_AGUGRacewayTot" localSheetId="32">#REF!</definedName>
    <definedName name="_7_KQQ_AGUGRacewayTot">#REF!</definedName>
    <definedName name="_70___123Graph_XCHART_22" localSheetId="32" hidden="1">#REF!</definedName>
    <definedName name="_70___123Graph_XCHART_22" hidden="1">#REF!</definedName>
    <definedName name="_70__123Graph_ACHART_21" localSheetId="32" hidden="1">#REF!</definedName>
    <definedName name="_70__123Graph_ACHART_21" hidden="1">#REF!</definedName>
    <definedName name="_70__123Graph_BCHART_16" localSheetId="32" hidden="1">#REF!</definedName>
    <definedName name="_70__123Graph_BCHART_16" hidden="1">#REF!</definedName>
    <definedName name="_70__123Graph_FCHART_2" localSheetId="32" hidden="1">#REF!</definedName>
    <definedName name="_70__123Graph_FCHART_2" hidden="1">#REF!</definedName>
    <definedName name="_70__123Graph_XCHART_22" localSheetId="32" hidden="1">#REF!</definedName>
    <definedName name="_70__123Graph_XCHART_22" hidden="1">#REF!</definedName>
    <definedName name="_702_705" localSheetId="10">#REF!</definedName>
    <definedName name="_702_705" localSheetId="28">#REF!</definedName>
    <definedName name="_702_705" localSheetId="30">#REF!</definedName>
    <definedName name="_702_705">#REF!</definedName>
    <definedName name="_70BillingTiming_4_1" localSheetId="32">#REF!</definedName>
    <definedName name="_70BillingTiming_4_1">#REF!</definedName>
    <definedName name="_71______formula_1_1" localSheetId="27">_6______NAME()</definedName>
    <definedName name="_71______formula_1_1" localSheetId="28">_6______NAME()</definedName>
    <definedName name="_71______formula_1_1" localSheetId="31">_6______NAME()</definedName>
    <definedName name="_71______formula_1_1" localSheetId="32">_6______NAME()</definedName>
    <definedName name="_71______formula_1_1">_6______NAME()</definedName>
    <definedName name="_71__123Graph_FCHART_22" localSheetId="32" hidden="1">#REF!</definedName>
    <definedName name="_71__123Graph_FCHART_22" hidden="1">#REF!</definedName>
    <definedName name="_71BillingFreq_4_1" localSheetId="32">#REF!</definedName>
    <definedName name="_71BillingFreq_4_1">#REF!</definedName>
    <definedName name="_71BusType_4_1" localSheetId="32">#REF!</definedName>
    <definedName name="_71BusType_4_1">#REF!</definedName>
    <definedName name="_72___123Graph_XSEG_PIE" localSheetId="32" hidden="1">#REF!</definedName>
    <definedName name="_72___123Graph_XSEG_PIE" hidden="1">#REF!</definedName>
    <definedName name="_72__123Graph_XCHART_15" localSheetId="32" hidden="1">#REF!</definedName>
    <definedName name="_72__123Graph_XCHART_15" hidden="1">#REF!</definedName>
    <definedName name="_72__123Graph_XSEG_PIE" localSheetId="32" hidden="1">#REF!</definedName>
    <definedName name="_72__123Graph_XSEG_PIE" hidden="1">#REF!</definedName>
    <definedName name="_722" localSheetId="10">#REF!</definedName>
    <definedName name="_722" localSheetId="28">#REF!</definedName>
    <definedName name="_722" localSheetId="30">#REF!</definedName>
    <definedName name="_722">#REF!</definedName>
    <definedName name="_72BusType_Text_4_1" localSheetId="32">#REF!</definedName>
    <definedName name="_72BusType_Text_4_1">#REF!</definedName>
    <definedName name="_73__123Graph_XCHART_16" localSheetId="32" hidden="1">#REF!</definedName>
    <definedName name="_73__123Graph_XCHART_16" hidden="1">#REF!</definedName>
    <definedName name="_73cab21.5tp_4_1" localSheetId="32">#REF!</definedName>
    <definedName name="_73cab21.5tp_4_1">#REF!</definedName>
    <definedName name="_74__123Graph_ACHART_12" localSheetId="32" hidden="1">#REF!</definedName>
    <definedName name="_74__123Graph_ACHART_12" hidden="1">#REF!</definedName>
    <definedName name="_74__123Graph_XCHART_17" localSheetId="32" hidden="1">#REF!</definedName>
    <definedName name="_74__123Graph_XCHART_17" hidden="1">#REF!</definedName>
    <definedName name="_74BillingTiming_4_1" localSheetId="32">#REF!</definedName>
    <definedName name="_74BillingTiming_4_1">#REF!</definedName>
    <definedName name="_74cab21s_4_1" localSheetId="32">#REF!</definedName>
    <definedName name="_74cab21s_4_1">#REF!</definedName>
    <definedName name="_75__123Graph_XCHART_18" localSheetId="32" hidden="1">#REF!</definedName>
    <definedName name="_75__123Graph_XCHART_18" hidden="1">#REF!</definedName>
    <definedName name="_75BusType_4_1" localSheetId="32">#REF!</definedName>
    <definedName name="_75BusType_4_1">#REF!</definedName>
    <definedName name="_75cab21us_4_1" localSheetId="32">#REF!</definedName>
    <definedName name="_75cab21us_4_1">#REF!</definedName>
    <definedName name="_76__123Graph_ACHART_15" localSheetId="32" hidden="1">#REF!</definedName>
    <definedName name="_76__123Graph_ACHART_15" hidden="1">#REF!</definedName>
    <definedName name="_76__123Graph_XCHART_19" localSheetId="32" hidden="1">#REF!</definedName>
    <definedName name="_76__123Graph_XCHART_19" hidden="1">#REF!</definedName>
    <definedName name="_76BusType_Text_4_1" localSheetId="32">#REF!</definedName>
    <definedName name="_76BusType_Text_4_1">#REF!</definedName>
    <definedName name="_76cab31s_4_1" localSheetId="32">#REF!</definedName>
    <definedName name="_76cab31s_4_1">#REF!</definedName>
    <definedName name="_77__123Graph_BCHART_17" localSheetId="32" hidden="1">#REF!</definedName>
    <definedName name="_77__123Graph_BCHART_17" hidden="1">#REF!</definedName>
    <definedName name="_77__123Graph_XCHART_2" localSheetId="32" hidden="1">#REF!</definedName>
    <definedName name="_77__123Graph_XCHART_2" hidden="1">#REF!</definedName>
    <definedName name="_77cab21.5tp_4_1" localSheetId="32">#REF!</definedName>
    <definedName name="_77cab21.5tp_4_1">#REF!</definedName>
    <definedName name="_77cab31us_4_1" localSheetId="32">#REF!</definedName>
    <definedName name="_77cab31us_4_1">#REF!</definedName>
    <definedName name="_78__123Graph_ACHART_16" localSheetId="32" hidden="1">#REF!</definedName>
    <definedName name="_78__123Graph_ACHART_16" hidden="1">#REF!</definedName>
    <definedName name="_78__123Graph_XCHART_22" localSheetId="32" hidden="1">#REF!</definedName>
    <definedName name="_78__123Graph_XCHART_22" hidden="1">#REF!</definedName>
    <definedName name="_78cab21s_4_1" localSheetId="32">#REF!</definedName>
    <definedName name="_78cab21s_4_1">#REF!</definedName>
    <definedName name="_78cab41s_4_1" localSheetId="32">#REF!</definedName>
    <definedName name="_78cab41s_4_1">#REF!</definedName>
    <definedName name="_79__123Graph_XSEG_PIE" localSheetId="32" hidden="1">#REF!</definedName>
    <definedName name="_79__123Graph_XSEG_PIE" hidden="1">#REF!</definedName>
    <definedName name="_79cab21us_4_1" localSheetId="32">#REF!</definedName>
    <definedName name="_79cab21us_4_1">#REF!</definedName>
    <definedName name="_79cab41us_4_1" localSheetId="32">#REF!</definedName>
    <definedName name="_79cab41us_4_1">#REF!</definedName>
    <definedName name="_7DNCABC" localSheetId="32">#REF!</definedName>
    <definedName name="_7DNCABC">#REF!</definedName>
    <definedName name="_7HDCTBU" localSheetId="32">#REF!</definedName>
    <definedName name="_7HDCTBU">#REF!</definedName>
    <definedName name="_7PKTUBU" localSheetId="32">#REF!</definedName>
    <definedName name="_7PKTUBU">#REF!</definedName>
    <definedName name="_7TBHT20" localSheetId="32">#REF!</definedName>
    <definedName name="_7TBHT20">#REF!</definedName>
    <definedName name="_7TBHT30" localSheetId="32">#REF!</definedName>
    <definedName name="_7TBHT30">#REF!</definedName>
    <definedName name="_7TDCABC" localSheetId="32">#REF!</definedName>
    <definedName name="_7TDCABC">#REF!</definedName>
    <definedName name="_8" localSheetId="10">#REF!</definedName>
    <definedName name="_8" localSheetId="28">#REF!</definedName>
    <definedName name="_8" localSheetId="30">#REF!</definedName>
    <definedName name="_8">#REF!</definedName>
    <definedName name="_8____0_0_F" localSheetId="32">#REF!</definedName>
    <definedName name="_8____0_0_F">#REF!</definedName>
    <definedName name="_8____Excel_BuiltIn_Print_Area_2_1_1" localSheetId="32">#REF!</definedName>
    <definedName name="_8____Excel_BuiltIn_Print_Area_2_1_1">#REF!</definedName>
    <definedName name="_8___123Graph_ACHART_17" localSheetId="32" hidden="1">#REF!</definedName>
    <definedName name="_8___123Graph_ACHART_17" hidden="1">#REF!</definedName>
    <definedName name="_8___123Graph_ASEG_PIE" localSheetId="32" hidden="1">#REF!</definedName>
    <definedName name="_8___123Graph_ASEG_PIE" hidden="1">#REF!</definedName>
    <definedName name="_8__123Graph_ACHART_17" localSheetId="32" hidden="1">#REF!</definedName>
    <definedName name="_8__123Graph_ACHART_17" hidden="1">#REF!</definedName>
    <definedName name="_8__123Graph_ASEG_PIE" localSheetId="10" hidden="1">#REF!</definedName>
    <definedName name="_8__123Graph_ASEG_PIE" localSheetId="28" hidden="1">#REF!</definedName>
    <definedName name="_8__123Graph_ASEG_PIE" localSheetId="30" hidden="1">#REF!</definedName>
    <definedName name="_8__123Graph_ASEG_PIE" hidden="1">#REF!</definedName>
    <definedName name="_8__123Graph_ASEG_PIE_1">#N/A</definedName>
    <definedName name="_8__123Graph_Xｸﾞﾗﾌ_1" localSheetId="32" hidden="1">#REF!</definedName>
    <definedName name="_8__123Graph_Xｸﾞﾗﾌ_1" hidden="1">#REF!</definedName>
    <definedName name="_8_1" localSheetId="10">#REF!</definedName>
    <definedName name="_8_1" localSheetId="28">#REF!</definedName>
    <definedName name="_8_1" localSheetId="30">#REF!</definedName>
    <definedName name="_8_1" localSheetId="32">#REF!</definedName>
    <definedName name="_8_1">#REF!</definedName>
    <definedName name="_8_1.3">#N/A</definedName>
    <definedName name="_8_2" localSheetId="10">#REF!</definedName>
    <definedName name="_8_2" localSheetId="28">#REF!</definedName>
    <definedName name="_8_2" localSheetId="30">#REF!</definedName>
    <definedName name="_8_2" localSheetId="32">#REF!</definedName>
    <definedName name="_8_2">#REF!</definedName>
    <definedName name="_8_2__OPTI">#N/A</definedName>
    <definedName name="_8_3" localSheetId="10">#REF!</definedName>
    <definedName name="_8_3" localSheetId="28">#REF!</definedName>
    <definedName name="_8_3" localSheetId="30">#REF!</definedName>
    <definedName name="_8_3" localSheetId="32">#REF!</definedName>
    <definedName name="_8_3">#REF!</definedName>
    <definedName name="_8_5B.2" localSheetId="32">#REF!</definedName>
    <definedName name="_8_5B.2">#REF!</definedName>
    <definedName name="_80__123Graph_ACHART_17" localSheetId="32" hidden="1">#REF!</definedName>
    <definedName name="_80__123Graph_ACHART_17" hidden="1">#REF!</definedName>
    <definedName name="_80__123Graph_ASEG_PIE" localSheetId="32" hidden="1">#REF!</definedName>
    <definedName name="_80__123Graph_ASEG_PIE" hidden="1">#REF!</definedName>
    <definedName name="_80118" localSheetId="10">#REF!</definedName>
    <definedName name="_80118" localSheetId="28">#REF!</definedName>
    <definedName name="_80118" localSheetId="30">#REF!</definedName>
    <definedName name="_80118">#REF!</definedName>
    <definedName name="_80cab31s_4_1" localSheetId="32">#REF!</definedName>
    <definedName name="_80cab31s_4_1">#REF!</definedName>
    <definedName name="_80cabf_4_1" localSheetId="32">#REF!</definedName>
    <definedName name="_80cabf_4_1">#REF!</definedName>
    <definedName name="_81cab31us_4_1" localSheetId="32">#REF!</definedName>
    <definedName name="_81cab31us_4_1">#REF!</definedName>
    <definedName name="_81CABLE_4_1" localSheetId="32">#REF!</definedName>
    <definedName name="_81CABLE_4_1">#REF!</definedName>
    <definedName name="_82__123Graph_ACHART_18" localSheetId="32" hidden="1">#REF!</definedName>
    <definedName name="_82__123Graph_ACHART_18" hidden="1">#REF!</definedName>
    <definedName name="_82518" localSheetId="10">#REF!</definedName>
    <definedName name="_82518" localSheetId="28">#REF!</definedName>
    <definedName name="_82518" localSheetId="30">#REF!</definedName>
    <definedName name="_82518">#REF!</definedName>
    <definedName name="_82cab41s_4_1" localSheetId="32">#REF!</definedName>
    <definedName name="_82cab41s_4_1">#REF!</definedName>
    <definedName name="_82CALf_4_1" localSheetId="32">#REF!</definedName>
    <definedName name="_82CALf_4_1">#REF!</definedName>
    <definedName name="_83______formula_2_1" localSheetId="27">_6______NAME()</definedName>
    <definedName name="_83______formula_2_1" localSheetId="28">_6______NAME()</definedName>
    <definedName name="_83______formula_2_1" localSheetId="31">_6______NAME()</definedName>
    <definedName name="_83______formula_2_1" localSheetId="32">_6______NAME()</definedName>
    <definedName name="_83______formula_2_1">_6______NAME()</definedName>
    <definedName name="_83_0ELECB" localSheetId="32">#REF!</definedName>
    <definedName name="_83_0ELECB">#REF!</definedName>
    <definedName name="_83cab41us_4_1" localSheetId="32">#REF!</definedName>
    <definedName name="_83cab41us_4_1">#REF!</definedName>
    <definedName name="_83ChangeBy_4_1" localSheetId="32">#REF!</definedName>
    <definedName name="_83ChangeBy_4_1">#REF!</definedName>
    <definedName name="_84_____Excel_BuiltIn__FilterDatabase_2_1" localSheetId="32">#REF!</definedName>
    <definedName name="_84_____Excel_BuiltIn__FilterDatabase_2_1">#REF!</definedName>
    <definedName name="_84__123Graph_ACHART_19" localSheetId="32" hidden="1">#REF!</definedName>
    <definedName name="_84__123Graph_ACHART_19" hidden="1">#REF!</definedName>
    <definedName name="_84__123Graph_BCHART_22" localSheetId="32" hidden="1">#REF!</definedName>
    <definedName name="_84__123Graph_BCHART_22" hidden="1">#REF!</definedName>
    <definedName name="_84_0ELECB" localSheetId="32">#REF!</definedName>
    <definedName name="_84_0ELECB">#REF!</definedName>
    <definedName name="_84cabf_4_1" localSheetId="32">#REF!</definedName>
    <definedName name="_84cabf_4_1">#REF!</definedName>
    <definedName name="_84ChangeDate_4_1" localSheetId="32">#REF!</definedName>
    <definedName name="_84ChangeDate_4_1">#REF!</definedName>
    <definedName name="_85__123Graph_ACHART_2" localSheetId="32" hidden="1">#REF!</definedName>
    <definedName name="_85__123Graph_ACHART_2" hidden="1">#REF!</definedName>
    <definedName name="_85CABLE_4_1" localSheetId="32">#REF!</definedName>
    <definedName name="_85CABLE_4_1">#REF!</definedName>
    <definedName name="_85CompDate_4_1" localSheetId="32">#REF!</definedName>
    <definedName name="_85CompDate_4_1">#REF!</definedName>
    <definedName name="_86CALf_4_1" localSheetId="32">#REF!</definedName>
    <definedName name="_86CALf_4_1">#REF!</definedName>
    <definedName name="_86conf_4_1" localSheetId="32">#REF!</definedName>
    <definedName name="_86conf_4_1">#REF!</definedName>
    <definedName name="_87__123Graph_ACHART_21" localSheetId="32" hidden="1">#REF!</definedName>
    <definedName name="_87__123Graph_ACHART_21" hidden="1">#REF!</definedName>
    <definedName name="_87ChangeBy_4_1" localSheetId="32">#REF!</definedName>
    <definedName name="_87ChangeBy_4_1">#REF!</definedName>
    <definedName name="_87ContAmt_4_1" localSheetId="32">#REF!</definedName>
    <definedName name="_87ContAmt_4_1">#REF!</definedName>
    <definedName name="_88ChangeDate_4_1" localSheetId="32">#REF!</definedName>
    <definedName name="_88ChangeDate_4_1">#REF!</definedName>
    <definedName name="_89__123Graph_ASEG_PIE" localSheetId="32" hidden="1">#REF!</definedName>
    <definedName name="_89__123Graph_ASEG_PIE" hidden="1">#REF!</definedName>
    <definedName name="_89CompDate_4_1" localSheetId="32">#REF!</definedName>
    <definedName name="_89CompDate_4_1">#REF!</definedName>
    <definedName name="_8Excel_BuiltIn__FilterDatabase__2" localSheetId="32">#REF!</definedName>
    <definedName name="_8Excel_BuiltIn__FilterDatabase__2">#REF!</definedName>
    <definedName name="_9" localSheetId="10">#REF!</definedName>
    <definedName name="_9" localSheetId="28">#REF!</definedName>
    <definedName name="_9" localSheetId="30">#REF!</definedName>
    <definedName name="_9">#REF!</definedName>
    <definedName name="_9________Excel_BuiltIn__FilterDatabase_2_1" localSheetId="32">#REF!</definedName>
    <definedName name="_9________Excel_BuiltIn__FilterDatabase_2_1">#REF!</definedName>
    <definedName name="_9______0DATA_DATA2_L" localSheetId="32">#REF!</definedName>
    <definedName name="_9______0DATA_DATA2_L">#REF!</definedName>
    <definedName name="_9___123Graph_BCHART_15" localSheetId="32" hidden="1">#REF!</definedName>
    <definedName name="_9___123Graph_BCHART_15" hidden="1">#REF!</definedName>
    <definedName name="_9___Excel_BuiltIn_Print_Area_1_1" localSheetId="32">#REF!</definedName>
    <definedName name="_9___Excel_BuiltIn_Print_Area_1_1">#REF!</definedName>
    <definedName name="_9__123Graph_BCHART_15" localSheetId="10" hidden="1">#REF!</definedName>
    <definedName name="_9__123Graph_BCHART_15" localSheetId="28" hidden="1">#REF!</definedName>
    <definedName name="_9__123Graph_BCHART_15" localSheetId="30" hidden="1">#REF!</definedName>
    <definedName name="_9__123Graph_BCHART_15" hidden="1">#REF!</definedName>
    <definedName name="_9__123Graph_BCHART_15_1">#N/A</definedName>
    <definedName name="_9__123Graph_Xｸﾞﾗﾌ_2" localSheetId="32" hidden="1">#REF!</definedName>
    <definedName name="_9__123Graph_Xｸﾞﾗﾌ_2" hidden="1">#REF!</definedName>
    <definedName name="_9_1" localSheetId="10">#REF!</definedName>
    <definedName name="_9_1" localSheetId="28">#REF!</definedName>
    <definedName name="_9_1" localSheetId="30">#REF!</definedName>
    <definedName name="_9_1" localSheetId="32">#REF!</definedName>
    <definedName name="_9_1">#REF!</definedName>
    <definedName name="_9_2" localSheetId="10">#REF!</definedName>
    <definedName name="_9_2" localSheetId="28">#REF!</definedName>
    <definedName name="_9_2" localSheetId="30">#REF!</definedName>
    <definedName name="_9_2" localSheetId="32">#REF!</definedName>
    <definedName name="_9_2">#REF!</definedName>
    <definedName name="_9_2_0OPTI" localSheetId="32">#REF!</definedName>
    <definedName name="_9_2_0OPTI">#REF!</definedName>
    <definedName name="_9_3" localSheetId="10">#REF!</definedName>
    <definedName name="_9_3" localSheetId="28">#REF!</definedName>
    <definedName name="_9_3" localSheetId="30">#REF!</definedName>
    <definedName name="_9_3">#REF!</definedName>
    <definedName name="_9_4" localSheetId="10">#REF!</definedName>
    <definedName name="_9_4" localSheetId="28">#REF!</definedName>
    <definedName name="_9_4" localSheetId="30">#REF!</definedName>
    <definedName name="_9_4">#REF!</definedName>
    <definedName name="_9_5" localSheetId="10">#REF!</definedName>
    <definedName name="_9_5" localSheetId="28">#REF!</definedName>
    <definedName name="_9_5" localSheetId="30">#REF!</definedName>
    <definedName name="_9_5">#REF!</definedName>
    <definedName name="_9_5B.3" localSheetId="32">#REF!</definedName>
    <definedName name="_9_5B.3">#REF!</definedName>
    <definedName name="_9_6" localSheetId="10">#REF!</definedName>
    <definedName name="_9_6" localSheetId="28">#REF!</definedName>
    <definedName name="_9_6" localSheetId="30">#REF!</definedName>
    <definedName name="_9_6">#REF!</definedName>
    <definedName name="_9_7" localSheetId="10">#REF!</definedName>
    <definedName name="_9_7" localSheetId="28">#REF!</definedName>
    <definedName name="_9_7" localSheetId="30">#REF!</definedName>
    <definedName name="_9_7">#REF!</definedName>
    <definedName name="_9_8" localSheetId="10">#REF!</definedName>
    <definedName name="_9_8" localSheetId="28">#REF!</definedName>
    <definedName name="_9_8" localSheetId="30">#REF!</definedName>
    <definedName name="_9_8">#REF!</definedName>
    <definedName name="_9_9" localSheetId="10">#REF!</definedName>
    <definedName name="_9_9" localSheetId="28">#REF!</definedName>
    <definedName name="_9_9" localSheetId="30">#REF!</definedName>
    <definedName name="_9_9">#REF!</definedName>
    <definedName name="_90__123Graph_BCHART_15" localSheetId="32" hidden="1">#REF!</definedName>
    <definedName name="_90__123Graph_BCHART_15" hidden="1">#REF!</definedName>
    <definedName name="_90623" localSheetId="10">#REF!</definedName>
    <definedName name="_90623" localSheetId="28">#REF!</definedName>
    <definedName name="_90623" localSheetId="30">#REF!</definedName>
    <definedName name="_90623">#REF!</definedName>
    <definedName name="_90628" localSheetId="10">#REF!</definedName>
    <definedName name="_90628" localSheetId="28">#REF!</definedName>
    <definedName name="_90628" localSheetId="30">#REF!</definedName>
    <definedName name="_90628">#REF!</definedName>
    <definedName name="_90629" localSheetId="10">#REF!</definedName>
    <definedName name="_90629" localSheetId="28">#REF!</definedName>
    <definedName name="_90629" localSheetId="30">#REF!</definedName>
    <definedName name="_90629">#REF!</definedName>
    <definedName name="_90631" localSheetId="10">#REF!</definedName>
    <definedName name="_90631" localSheetId="28">#REF!</definedName>
    <definedName name="_90631" localSheetId="30">#REF!</definedName>
    <definedName name="_90631">#REF!</definedName>
    <definedName name="_90632" localSheetId="10">#REF!</definedName>
    <definedName name="_90632" localSheetId="28">#REF!</definedName>
    <definedName name="_90632" localSheetId="30">#REF!</definedName>
    <definedName name="_90632">#REF!</definedName>
    <definedName name="_90633" localSheetId="10">#REF!</definedName>
    <definedName name="_90633" localSheetId="28">#REF!</definedName>
    <definedName name="_90633" localSheetId="30">#REF!</definedName>
    <definedName name="_90633">#REF!</definedName>
    <definedName name="_90639" localSheetId="10">#REF!</definedName>
    <definedName name="_90639" localSheetId="28">#REF!</definedName>
    <definedName name="_90639" localSheetId="30">#REF!</definedName>
    <definedName name="_90639">#REF!</definedName>
    <definedName name="_90644" localSheetId="10">#REF!</definedName>
    <definedName name="_90644" localSheetId="28">#REF!</definedName>
    <definedName name="_90644" localSheetId="30">#REF!</definedName>
    <definedName name="_90644">#REF!</definedName>
    <definedName name="_90649" localSheetId="10">#REF!</definedName>
    <definedName name="_90649" localSheetId="28">#REF!</definedName>
    <definedName name="_90649" localSheetId="30">#REF!</definedName>
    <definedName name="_90649">#REF!</definedName>
    <definedName name="_90673" localSheetId="10">#REF!</definedName>
    <definedName name="_90673" localSheetId="28">#REF!</definedName>
    <definedName name="_90673" localSheetId="30">#REF!</definedName>
    <definedName name="_90673">#REF!</definedName>
    <definedName name="_90700" localSheetId="10">#REF!</definedName>
    <definedName name="_90700" localSheetId="28">#REF!</definedName>
    <definedName name="_90700" localSheetId="30">#REF!</definedName>
    <definedName name="_90700">#REF!</definedName>
    <definedName name="_90701" localSheetId="10">#REF!</definedName>
    <definedName name="_90701" localSheetId="28">#REF!</definedName>
    <definedName name="_90701" localSheetId="30">#REF!</definedName>
    <definedName name="_90701">#REF!</definedName>
    <definedName name="_90702" localSheetId="10">#REF!</definedName>
    <definedName name="_90702" localSheetId="28">#REF!</definedName>
    <definedName name="_90702" localSheetId="30">#REF!</definedName>
    <definedName name="_90702">#REF!</definedName>
    <definedName name="_90703" localSheetId="10">#REF!</definedName>
    <definedName name="_90703" localSheetId="28">#REF!</definedName>
    <definedName name="_90703" localSheetId="30">#REF!</definedName>
    <definedName name="_90703">#REF!</definedName>
    <definedName name="_90704" localSheetId="10">#REF!</definedName>
    <definedName name="_90704" localSheetId="28">#REF!</definedName>
    <definedName name="_90704" localSheetId="30">#REF!</definedName>
    <definedName name="_90704">#REF!</definedName>
    <definedName name="_90705" localSheetId="10">#REF!</definedName>
    <definedName name="_90705" localSheetId="28">#REF!</definedName>
    <definedName name="_90705" localSheetId="30">#REF!</definedName>
    <definedName name="_90705">#REF!</definedName>
    <definedName name="_90707" localSheetId="10">#REF!</definedName>
    <definedName name="_90707" localSheetId="28">#REF!</definedName>
    <definedName name="_90707" localSheetId="30">#REF!</definedName>
    <definedName name="_90707">#REF!</definedName>
    <definedName name="_90711" localSheetId="10">#REF!</definedName>
    <definedName name="_90711" localSheetId="28">#REF!</definedName>
    <definedName name="_90711" localSheetId="30">#REF!</definedName>
    <definedName name="_90711">#REF!</definedName>
    <definedName name="_90716" localSheetId="10">#REF!</definedName>
    <definedName name="_90716" localSheetId="28">#REF!</definedName>
    <definedName name="_90716" localSheetId="30">#REF!</definedName>
    <definedName name="_90716">#REF!</definedName>
    <definedName name="_90717" localSheetId="10">#REF!</definedName>
    <definedName name="_90717" localSheetId="28">#REF!</definedName>
    <definedName name="_90717" localSheetId="30">#REF!</definedName>
    <definedName name="_90717">#REF!</definedName>
    <definedName name="_90721" localSheetId="10">#REF!</definedName>
    <definedName name="_90721" localSheetId="28">#REF!</definedName>
    <definedName name="_90721" localSheetId="30">#REF!</definedName>
    <definedName name="_90721">#REF!</definedName>
    <definedName name="_90722" localSheetId="10">#REF!</definedName>
    <definedName name="_90722" localSheetId="28">#REF!</definedName>
    <definedName name="_90722" localSheetId="30">#REF!</definedName>
    <definedName name="_90722">#REF!</definedName>
    <definedName name="_90723" localSheetId="10">#REF!</definedName>
    <definedName name="_90723" localSheetId="28">#REF!</definedName>
    <definedName name="_90723" localSheetId="30">#REF!</definedName>
    <definedName name="_90723">#REF!</definedName>
    <definedName name="_90724" localSheetId="10">#REF!</definedName>
    <definedName name="_90724" localSheetId="28">#REF!</definedName>
    <definedName name="_90724" localSheetId="30">#REF!</definedName>
    <definedName name="_90724">#REF!</definedName>
    <definedName name="_90740" localSheetId="10">#REF!</definedName>
    <definedName name="_90740" localSheetId="28">#REF!</definedName>
    <definedName name="_90740" localSheetId="30">#REF!</definedName>
    <definedName name="_90740">#REF!</definedName>
    <definedName name="_90800" localSheetId="10">#REF!</definedName>
    <definedName name="_90800" localSheetId="28">#REF!</definedName>
    <definedName name="_90800" localSheetId="30">#REF!</definedName>
    <definedName name="_90800">#REF!</definedName>
    <definedName name="_90808" localSheetId="10">#REF!</definedName>
    <definedName name="_90808" localSheetId="28">#REF!</definedName>
    <definedName name="_90808" localSheetId="30">#REF!</definedName>
    <definedName name="_90808">#REF!</definedName>
    <definedName name="_90889" localSheetId="10">#REF!</definedName>
    <definedName name="_90889" localSheetId="28">#REF!</definedName>
    <definedName name="_90889" localSheetId="30">#REF!</definedName>
    <definedName name="_90889">#REF!</definedName>
    <definedName name="_90890" localSheetId="10">#REF!</definedName>
    <definedName name="_90890" localSheetId="28">#REF!</definedName>
    <definedName name="_90890" localSheetId="30">#REF!</definedName>
    <definedName name="_90890">#REF!</definedName>
    <definedName name="_90891" localSheetId="10">#REF!</definedName>
    <definedName name="_90891" localSheetId="28">#REF!</definedName>
    <definedName name="_90891" localSheetId="30">#REF!</definedName>
    <definedName name="_90891">#REF!</definedName>
    <definedName name="_90901" localSheetId="10">#REF!</definedName>
    <definedName name="_90901" localSheetId="28">#REF!</definedName>
    <definedName name="_90901" localSheetId="30">#REF!</definedName>
    <definedName name="_90901">#REF!</definedName>
    <definedName name="_90903" localSheetId="10">#REF!</definedName>
    <definedName name="_90903" localSheetId="28">#REF!</definedName>
    <definedName name="_90903" localSheetId="30">#REF!</definedName>
    <definedName name="_90903">#REF!</definedName>
    <definedName name="_90904" localSheetId="10">#REF!</definedName>
    <definedName name="_90904" localSheetId="28">#REF!</definedName>
    <definedName name="_90904" localSheetId="30">#REF!</definedName>
    <definedName name="_90904">#REF!</definedName>
    <definedName name="_90905" localSheetId="10">#REF!</definedName>
    <definedName name="_90905" localSheetId="28">#REF!</definedName>
    <definedName name="_90905" localSheetId="30">#REF!</definedName>
    <definedName name="_90905">#REF!</definedName>
    <definedName name="_90906" localSheetId="10">#REF!</definedName>
    <definedName name="_90906" localSheetId="28">#REF!</definedName>
    <definedName name="_90906" localSheetId="30">#REF!</definedName>
    <definedName name="_90906">#REF!</definedName>
    <definedName name="_90conf_4_1" localSheetId="32">#REF!</definedName>
    <definedName name="_90conf_4_1">#REF!</definedName>
    <definedName name="_90ContWithAcct_4_1" localSheetId="32">#REF!</definedName>
    <definedName name="_90ContWithAcct_4_1">#REF!</definedName>
    <definedName name="_91__123Graph_BCHART_15" localSheetId="32" hidden="1">#REF!</definedName>
    <definedName name="_91__123Graph_BCHART_15" hidden="1">#REF!</definedName>
    <definedName name="_91__123Graph_CCHART_15" localSheetId="32" hidden="1">#REF!</definedName>
    <definedName name="_91__123Graph_CCHART_15" hidden="1">#REF!</definedName>
    <definedName name="_91ContAmt_4_1" localSheetId="32">#REF!</definedName>
    <definedName name="_91ContAmt_4_1">#REF!</definedName>
    <definedName name="_91ContWithName_4_1" localSheetId="32">#REF!</definedName>
    <definedName name="_91ContWithName_4_1">#REF!</definedName>
    <definedName name="_92ContWithPrio_4_1" localSheetId="32">#REF!</definedName>
    <definedName name="_92ContWithPrio_4_1">#REF!</definedName>
    <definedName name="_93__123Graph_BCHART_16" localSheetId="32" hidden="1">#REF!</definedName>
    <definedName name="_93__123Graph_BCHART_16" hidden="1">#REF!</definedName>
    <definedName name="_93ContWithPrio_Text_4_1" localSheetId="32">#REF!</definedName>
    <definedName name="_93ContWithPrio_Text_4_1">#REF!</definedName>
    <definedName name="_94ContWithAcct_4_1" localSheetId="32">#REF!</definedName>
    <definedName name="_94ContWithAcct_4_1">#REF!</definedName>
    <definedName name="_94CONum_4_1" localSheetId="32">#REF!</definedName>
    <definedName name="_94CONum_4_1">#REF!</definedName>
    <definedName name="_95__123Graph_BCHART_17" localSheetId="32" hidden="1">#REF!</definedName>
    <definedName name="_95__123Graph_BCHART_17" hidden="1">#REF!</definedName>
    <definedName name="_95ContWithName_4_1" localSheetId="32">#REF!</definedName>
    <definedName name="_95ContWithName_4_1">#REF!</definedName>
    <definedName name="_95CorpClient_4_1" localSheetId="32">#REF!</definedName>
    <definedName name="_95CorpClient_4_1">#REF!</definedName>
    <definedName name="_96_____formula_1_1" localSheetId="27">_5_____NAME()</definedName>
    <definedName name="_96_____formula_1_1" localSheetId="28">_5_____NAME()</definedName>
    <definedName name="_96_____formula_1_1" localSheetId="31">_5_____NAME()</definedName>
    <definedName name="_96_____formula_1_1" localSheetId="32">_5_____NAME()</definedName>
    <definedName name="_96_____formula_1_1">_5_____NAME()</definedName>
    <definedName name="_96ContWithPrio_4_1" localSheetId="32">#REF!</definedName>
    <definedName name="_96ContWithPrio_4_1">#REF!</definedName>
    <definedName name="_96CorpClient_Text_4_1" localSheetId="32">#REF!</definedName>
    <definedName name="_96CorpClient_Text_4_1">#REF!</definedName>
    <definedName name="_97" localSheetId="32">#REF!</definedName>
    <definedName name="_97">#REF!</definedName>
    <definedName name="_97__123Graph_BCHART_2" localSheetId="32" hidden="1">#REF!</definedName>
    <definedName name="_97__123Graph_BCHART_2" hidden="1">#REF!</definedName>
    <definedName name="_97ContWithPrio_Text_4_1" localSheetId="32">#REF!</definedName>
    <definedName name="_97ContWithPrio_Text_4_1">#REF!</definedName>
    <definedName name="_97CURR_4_1" localSheetId="32">#REF!</definedName>
    <definedName name="_97CURR_4_1">#REF!</definedName>
    <definedName name="_97ELECB" localSheetId="32">#REF!</definedName>
    <definedName name="_97ELECB">#REF!</definedName>
    <definedName name="_98__123Graph_CCHART_16" localSheetId="32" hidden="1">#REF!</definedName>
    <definedName name="_98__123Graph_CCHART_16" hidden="1">#REF!</definedName>
    <definedName name="_98CONum_4_1" localSheetId="32">#REF!</definedName>
    <definedName name="_98CONum_4_1">#REF!</definedName>
    <definedName name="_99__123Graph_BCHART_22" localSheetId="32" hidden="1">#REF!</definedName>
    <definedName name="_99__123Graph_BCHART_22" hidden="1">#REF!</definedName>
    <definedName name="_99010" localSheetId="10">#REF!</definedName>
    <definedName name="_99010" localSheetId="28">#REF!</definedName>
    <definedName name="_99010" localSheetId="30">#REF!</definedName>
    <definedName name="_99010">#REF!</definedName>
    <definedName name="_99CorpClient_4_1" localSheetId="32">#REF!</definedName>
    <definedName name="_99CorpClient_4_1">#REF!</definedName>
    <definedName name="_a" localSheetId="32">#REF!</definedName>
    <definedName name="_a">#REF!</definedName>
    <definedName name="_a_1" localSheetId="32">#REF!</definedName>
    <definedName name="_a_1">#REF!</definedName>
    <definedName name="_a_1_1" localSheetId="32">#REF!</definedName>
    <definedName name="_a_1_1">#REF!</definedName>
    <definedName name="_a_1_1_1">"#REF!"</definedName>
    <definedName name="_a_2" localSheetId="32">#REF!</definedName>
    <definedName name="_a_2">#REF!</definedName>
    <definedName name="_a_4" localSheetId="32">#REF!</definedName>
    <definedName name="_a_4">#REF!</definedName>
    <definedName name="_a_4_1" localSheetId="32">#REF!</definedName>
    <definedName name="_a_4_1">#REF!</definedName>
    <definedName name="_a_6" localSheetId="32">#REF!</definedName>
    <definedName name="_a_6">#REF!</definedName>
    <definedName name="_A1" localSheetId="32" hidden="1">{"year1",#N/A,FALSE,"IZT";"year2",#N/A,FALSE,"IZT"}</definedName>
    <definedName name="_A1" hidden="1">{"year1",#N/A,FALSE,"IZT";"year2",#N/A,FALSE,"IZT"}</definedName>
    <definedName name="_a100" localSheetId="32">#REF!</definedName>
    <definedName name="_a100">#REF!</definedName>
    <definedName name="_A100000" localSheetId="32">#REF!</definedName>
    <definedName name="_A100000">#REF!</definedName>
    <definedName name="_A31" localSheetId="32">#REF!</definedName>
    <definedName name="_A31">#REF!</definedName>
    <definedName name="_a65537" localSheetId="32">#REF!</definedName>
    <definedName name="_a65537">#REF!</definedName>
    <definedName name="_a65537_1">"#REF!"</definedName>
    <definedName name="_A65555" localSheetId="32">#REF!</definedName>
    <definedName name="_A65555">#REF!</definedName>
    <definedName name="_A65555_1">"#REF!"</definedName>
    <definedName name="_A655600" localSheetId="32">#REF!</definedName>
    <definedName name="_A655600">#REF!</definedName>
    <definedName name="_A655600_1">"#REF!"</definedName>
    <definedName name="_A65658" localSheetId="32">#REF!</definedName>
    <definedName name="_A65658">#REF!</definedName>
    <definedName name="_A65658_1">"#REF!"</definedName>
    <definedName name="_A65800" localSheetId="32">#REF!</definedName>
    <definedName name="_A65800">#REF!</definedName>
    <definedName name="_A66000" localSheetId="32">#REF!</definedName>
    <definedName name="_A66000">#REF!</definedName>
    <definedName name="_A70000" localSheetId="32">#REF!</definedName>
    <definedName name="_A70000">#REF!</definedName>
    <definedName name="_A80000" localSheetId="32">#REF!</definedName>
    <definedName name="_A80000">#REF!</definedName>
    <definedName name="_A99999" localSheetId="32">#REF!</definedName>
    <definedName name="_A99999">#REF!</definedName>
    <definedName name="_A999999" localSheetId="32">#REF!</definedName>
    <definedName name="_A999999">#REF!</definedName>
    <definedName name="_aa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1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aa10" localSheetId="32">#REF!</definedName>
    <definedName name="_aaa10">#REF!</definedName>
    <definedName name="_aaa11" localSheetId="32">#REF!</definedName>
    <definedName name="_aaa11">#REF!</definedName>
    <definedName name="_AAA12" localSheetId="32">#REF!</definedName>
    <definedName name="_AAA12">#REF!</definedName>
    <definedName name="_AAA21" localSheetId="32">#REF!</definedName>
    <definedName name="_AAA21">#REF!</definedName>
    <definedName name="_aaa5" localSheetId="32">#REF!</definedName>
    <definedName name="_aaa5">#REF!</definedName>
    <definedName name="_AAA51" localSheetId="32">#REF!</definedName>
    <definedName name="_AAA51">#REF!</definedName>
    <definedName name="_AAA53" localSheetId="32">#REF!</definedName>
    <definedName name="_AAA53">#REF!</definedName>
    <definedName name="_aaa54" localSheetId="32">#REF!</definedName>
    <definedName name="_aaa54">#REF!</definedName>
    <definedName name="_aaa545" localSheetId="32">#REF!</definedName>
    <definedName name="_aaa545">#REF!</definedName>
    <definedName name="_aaa55" localSheetId="32">#REF!</definedName>
    <definedName name="_aaa55">#REF!</definedName>
    <definedName name="_aaa56" localSheetId="32">#REF!</definedName>
    <definedName name="_aaa56">#REF!</definedName>
    <definedName name="_AAA57" localSheetId="32">#REF!</definedName>
    <definedName name="_AAA57">#REF!</definedName>
    <definedName name="_aaa59" localSheetId="32">#REF!</definedName>
    <definedName name="_aaa59">#REF!</definedName>
    <definedName name="_AAA6" localSheetId="32">#REF!</definedName>
    <definedName name="_AAA6">#REF!</definedName>
    <definedName name="_AAA7" localSheetId="32">#REF!</definedName>
    <definedName name="_AAA7">#REF!</definedName>
    <definedName name="_AAD5" localSheetId="32">#REF!</definedName>
    <definedName name="_AAD5">#REF!</definedName>
    <definedName name="_aad55" localSheetId="32">#REF!</definedName>
    <definedName name="_aad55">#REF!</definedName>
    <definedName name="_AAD56" localSheetId="32">#REF!</definedName>
    <definedName name="_AAD56">#REF!</definedName>
    <definedName name="_AAD57" localSheetId="32">#REF!</definedName>
    <definedName name="_AAD57">#REF!</definedName>
    <definedName name="_ab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1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BC" localSheetId="10" hidden="1">#REF!</definedName>
    <definedName name="_ABC" localSheetId="12" hidden="1">#REF!</definedName>
    <definedName name="_ABC" localSheetId="13" hidden="1">#REF!</definedName>
    <definedName name="_ABC" localSheetId="14" hidden="1">#REF!</definedName>
    <definedName name="_ABC" localSheetId="16" hidden="1">#REF!</definedName>
    <definedName name="_ABC" localSheetId="18" hidden="1">#REF!</definedName>
    <definedName name="_ABC" localSheetId="28" hidden="1">#REF!</definedName>
    <definedName name="_ABC" localSheetId="30" hidden="1">#REF!</definedName>
    <definedName name="_ABC" localSheetId="32" hidden="1">#REF!</definedName>
    <definedName name="_ABC" hidden="1">#REF!</definedName>
    <definedName name="_ABC_1">#N/A</definedName>
    <definedName name="_act1" localSheetId="10">#REF!</definedName>
    <definedName name="_act1" localSheetId="13">#REF!</definedName>
    <definedName name="_act1" localSheetId="14">#REF!</definedName>
    <definedName name="_act1" localSheetId="28">#REF!</definedName>
    <definedName name="_act1" localSheetId="30">#REF!</definedName>
    <definedName name="_act1" localSheetId="32">#REF!</definedName>
    <definedName name="_act1">#REF!</definedName>
    <definedName name="_ADD2" localSheetId="32">#REF!</definedName>
    <definedName name="_ADD2">#REF!</definedName>
    <definedName name="_aj1" localSheetId="32">#REF!</definedName>
    <definedName name="_aj1">#REF!</definedName>
    <definedName name="_ala13" localSheetId="32">#REF!</definedName>
    <definedName name="_ala13">#REF!</definedName>
    <definedName name="_ala16" localSheetId="32">#REF!</definedName>
    <definedName name="_ala16">#REF!</definedName>
    <definedName name="_ala23" localSheetId="32">#REF!</definedName>
    <definedName name="_ala23">#REF!</definedName>
    <definedName name="_ala29" localSheetId="32">#REF!</definedName>
    <definedName name="_ala29">#REF!</definedName>
    <definedName name="_ala36" localSheetId="32">#REF!</definedName>
    <definedName name="_ala36">#REF!</definedName>
    <definedName name="_ALL1" localSheetId="32">#REF!</definedName>
    <definedName name="_ALL1">#REF!</definedName>
    <definedName name="_ALSHABAMI" localSheetId="10">#REF!</definedName>
    <definedName name="_ALSHABAMI" localSheetId="13">#REF!</definedName>
    <definedName name="_ALSHABAMI" localSheetId="14">#REF!</definedName>
    <definedName name="_ALSHABAMI" localSheetId="28">#REF!</definedName>
    <definedName name="_ALSHABAMI" localSheetId="30">#REF!</definedName>
    <definedName name="_ALSHABAMI">#REF!</definedName>
    <definedName name="_ALSHABrAMI" localSheetId="10">#REF!</definedName>
    <definedName name="_ALSHABrAMI" localSheetId="28">#REF!</definedName>
    <definedName name="_ALSHABrAMI" localSheetId="30">#REF!</definedName>
    <definedName name="_ALSHABrAMI">#REF!</definedName>
    <definedName name="_alt1" localSheetId="32">#REF!</definedName>
    <definedName name="_alt1">#REF!</definedName>
    <definedName name="_ALT2" localSheetId="32">#REF!</definedName>
    <definedName name="_ALT2">#REF!</definedName>
    <definedName name="_ALT3" localSheetId="32">#REF!</definedName>
    <definedName name="_ALT3">#REF!</definedName>
    <definedName name="_ALT4" localSheetId="32">#REF!</definedName>
    <definedName name="_ALT4">#REF!</definedName>
    <definedName name="_AlTashilat" localSheetId="10">#REF!</definedName>
    <definedName name="_AlTashilat" localSheetId="28">#REF!</definedName>
    <definedName name="_AlTashilat" localSheetId="30">#REF!</definedName>
    <definedName name="_AlTashilat">#REF!</definedName>
    <definedName name="_aoc10" localSheetId="32">#REF!</definedName>
    <definedName name="_aoc10">#REF!</definedName>
    <definedName name="_aoc11" localSheetId="32">#REF!</definedName>
    <definedName name="_aoc11">#REF!</definedName>
    <definedName name="_aoc7" localSheetId="32">#REF!</definedName>
    <definedName name="_aoc7">#REF!</definedName>
    <definedName name="_aoc8" localSheetId="32">#REF!</definedName>
    <definedName name="_aoc8">#REF!</definedName>
    <definedName name="_aoc9" localSheetId="32">#REF!</definedName>
    <definedName name="_aoc9">#REF!</definedName>
    <definedName name="_ARD1" localSheetId="32">#REF!</definedName>
    <definedName name="_ARD1">#REF!</definedName>
    <definedName name="_ARD2" localSheetId="32">#REF!</definedName>
    <definedName name="_ARD2">#REF!</definedName>
    <definedName name="_are2" localSheetId="32">#REF!</definedName>
    <definedName name="_are2">#REF!</definedName>
    <definedName name="_as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1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2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s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AtRisk_SimSetting_AutomaticallyGenerateReports" hidden="1">TRUE</definedName>
    <definedName name="_AtRisk_SimSetting_AutomaticResultsDisplayMode" hidden="1">1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5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X3" localSheetId="32">#REF!</definedName>
    <definedName name="_AUX3">#REF!</definedName>
    <definedName name="_AWF1" localSheetId="32">#REF!</definedName>
    <definedName name="_AWF1">#REF!</definedName>
    <definedName name="_AWF2" localSheetId="32">#REF!</definedName>
    <definedName name="_AWF2">#REF!</definedName>
    <definedName name="_AWF3" localSheetId="32">#REF!</definedName>
    <definedName name="_AWF3">#REF!</definedName>
    <definedName name="_AWF4" localSheetId="32">#REF!</definedName>
    <definedName name="_AWF4">#REF!</definedName>
    <definedName name="_AWF5" localSheetId="32">#REF!</definedName>
    <definedName name="_AWF5">#REF!</definedName>
    <definedName name="_AWF6" localSheetId="32">#REF!</definedName>
    <definedName name="_AWF6">#REF!</definedName>
    <definedName name="_b1" localSheetId="32">#REF!</definedName>
    <definedName name="_b1">#REF!</definedName>
    <definedName name="_B11" localSheetId="32">#REF!</definedName>
    <definedName name="_B11">#REF!</definedName>
    <definedName name="_b111121" localSheetId="32">#REF!</definedName>
    <definedName name="_b111121">#REF!</definedName>
    <definedName name="_B19000" localSheetId="32">#REF!</definedName>
    <definedName name="_B19000">#REF!</definedName>
    <definedName name="_B19000_1">"#REF!"</definedName>
    <definedName name="_B19999" localSheetId="32">#REF!</definedName>
    <definedName name="_B19999">#REF!</definedName>
    <definedName name="_B19999_1">"#REF!"</definedName>
    <definedName name="_B2" localSheetId="32">#REF!</definedName>
    <definedName name="_B2">#REF!</definedName>
    <definedName name="_B20000" localSheetId="32">#REF!</definedName>
    <definedName name="_B20000">#REF!</definedName>
    <definedName name="_B20000_1">"#REF!"</definedName>
    <definedName name="_b201185" localSheetId="32">#REF!</definedName>
    <definedName name="_b201185">#REF!</definedName>
    <definedName name="_B3" localSheetId="32">#REF!</definedName>
    <definedName name="_B3">#REF!</definedName>
    <definedName name="_B4" localSheetId="32">#REF!</definedName>
    <definedName name="_B4">#REF!</definedName>
    <definedName name="_B5" localSheetId="32">#REF!</definedName>
    <definedName name="_B5">#REF!</definedName>
    <definedName name="_B6" localSheetId="32">#REF!</definedName>
    <definedName name="_B6">#REF!</definedName>
    <definedName name="_B7" localSheetId="32">#REF!</definedName>
    <definedName name="_B7">#REF!</definedName>
    <definedName name="_B8" localSheetId="32">#REF!</definedName>
    <definedName name="_B8">#REF!</definedName>
    <definedName name="_B9" localSheetId="32">#REF!</definedName>
    <definedName name="_B9">#REF!</definedName>
    <definedName name="_B98518" localSheetId="32">#REF!</definedName>
    <definedName name="_B98518">#REF!</definedName>
    <definedName name="_B98518_1">"#REF!"</definedName>
    <definedName name="_BAF1" localSheetId="32">#REF!</definedName>
    <definedName name="_BAF1">#REF!</definedName>
    <definedName name="_bar1" localSheetId="32">#REF!</definedName>
    <definedName name="_bar1">#REF!</definedName>
    <definedName name="_Bas1" localSheetId="32">#REF!</definedName>
    <definedName name="_Bas1">#REF!</definedName>
    <definedName name="_Bas2" localSheetId="32">#REF!</definedName>
    <definedName name="_Bas2">#REF!</definedName>
    <definedName name="_BB" localSheetId="32">#REF!</definedName>
    <definedName name="_BB">#REF!</definedName>
    <definedName name="_bb1" localSheetId="32">#REF!</definedName>
    <definedName name="_bb1">#REF!</definedName>
    <definedName name="_bdm.0B4FFE91F18447B0ADF9000A64F23663.edm" localSheetId="10" hidden="1">#REF!</definedName>
    <definedName name="_bdm.0B4FFE91F18447B0ADF9000A64F23663.edm" localSheetId="28" hidden="1">#REF!</definedName>
    <definedName name="_bdm.0B4FFE91F18447B0ADF9000A64F23663.edm" localSheetId="30" hidden="1">#REF!</definedName>
    <definedName name="_bdm.0B4FFE91F18447B0ADF9000A64F23663.edm" hidden="1">#REF!</definedName>
    <definedName name="_bdm.0BA372CDEDD0478E8A2099092484FD2E.edm" localSheetId="10" hidden="1">#REF!</definedName>
    <definedName name="_bdm.0BA372CDEDD0478E8A2099092484FD2E.edm" localSheetId="28" hidden="1">#REF!</definedName>
    <definedName name="_bdm.0BA372CDEDD0478E8A2099092484FD2E.edm" localSheetId="30" hidden="1">#REF!</definedName>
    <definedName name="_bdm.0BA372CDEDD0478E8A2099092484FD2E.edm" hidden="1">#REF!</definedName>
    <definedName name="_bdm.0C07D5881B9948AA83AD50DA234033D8.edm" localSheetId="10" hidden="1">#REF!</definedName>
    <definedName name="_bdm.0C07D5881B9948AA83AD50DA234033D8.edm" localSheetId="28" hidden="1">#REF!</definedName>
    <definedName name="_bdm.0C07D5881B9948AA83AD50DA234033D8.edm" localSheetId="30" hidden="1">#REF!</definedName>
    <definedName name="_bdm.0C07D5881B9948AA83AD50DA234033D8.edm" hidden="1">#REF!</definedName>
    <definedName name="_bdm.110863605F9942A8A648C3F868647E2E.edm" localSheetId="10" hidden="1">#REF!</definedName>
    <definedName name="_bdm.110863605F9942A8A648C3F868647E2E.edm" localSheetId="28" hidden="1">#REF!</definedName>
    <definedName name="_bdm.110863605F9942A8A648C3F868647E2E.edm" localSheetId="30" hidden="1">#REF!</definedName>
    <definedName name="_bdm.110863605F9942A8A648C3F868647E2E.edm" hidden="1">#REF!</definedName>
    <definedName name="_bdm.1B452EB456C84D948AB7CD6173DD2027.edm" localSheetId="10" hidden="1">#REF!</definedName>
    <definedName name="_bdm.1B452EB456C84D948AB7CD6173DD2027.edm" localSheetId="28" hidden="1">#REF!</definedName>
    <definedName name="_bdm.1B452EB456C84D948AB7CD6173DD2027.edm" localSheetId="30" hidden="1">#REF!</definedName>
    <definedName name="_bdm.1B452EB456C84D948AB7CD6173DD2027.edm" hidden="1">#REF!</definedName>
    <definedName name="_bdm.3868F151E66042D3AA4F1C0239EDB2AF.edm" localSheetId="10" hidden="1">#REF!</definedName>
    <definedName name="_bdm.3868F151E66042D3AA4F1C0239EDB2AF.edm" localSheetId="28" hidden="1">#REF!</definedName>
    <definedName name="_bdm.3868F151E66042D3AA4F1C0239EDB2AF.edm" localSheetId="30" hidden="1">#REF!</definedName>
    <definedName name="_bdm.3868F151E66042D3AA4F1C0239EDB2AF.edm" hidden="1">#REF!</definedName>
    <definedName name="_bdm.47B4A6FD3B314E16809B6D1F0C2F9D52.edm" localSheetId="10" hidden="1">#REF!</definedName>
    <definedName name="_bdm.47B4A6FD3B314E16809B6D1F0C2F9D52.edm" localSheetId="28" hidden="1">#REF!</definedName>
    <definedName name="_bdm.47B4A6FD3B314E16809B6D1F0C2F9D52.edm" localSheetId="30" hidden="1">#REF!</definedName>
    <definedName name="_bdm.47B4A6FD3B314E16809B6D1F0C2F9D52.edm" hidden="1">#REF!</definedName>
    <definedName name="_bdm.4B89D0250DF1463FB78C2B1E0AA9CE69.edm" localSheetId="10" hidden="1">#REF!</definedName>
    <definedName name="_bdm.4B89D0250DF1463FB78C2B1E0AA9CE69.edm" localSheetId="28" hidden="1">#REF!</definedName>
    <definedName name="_bdm.4B89D0250DF1463FB78C2B1E0AA9CE69.edm" localSheetId="30" hidden="1">#REF!</definedName>
    <definedName name="_bdm.4B89D0250DF1463FB78C2B1E0AA9CE69.edm" hidden="1">#REF!</definedName>
    <definedName name="_bdm.4CD256297ECE44CCBB5602C6476BC757.edm" localSheetId="10" hidden="1">#REF!</definedName>
    <definedName name="_bdm.4CD256297ECE44CCBB5602C6476BC757.edm" localSheetId="28" hidden="1">#REF!</definedName>
    <definedName name="_bdm.4CD256297ECE44CCBB5602C6476BC757.edm" localSheetId="30" hidden="1">#REF!</definedName>
    <definedName name="_bdm.4CD256297ECE44CCBB5602C6476BC757.edm" hidden="1">#REF!</definedName>
    <definedName name="_bdm.521DC5547E094D3EAB9C9F4D139EF5FF.edm" localSheetId="10" hidden="1">#REF!</definedName>
    <definedName name="_bdm.521DC5547E094D3EAB9C9F4D139EF5FF.edm" localSheetId="28" hidden="1">#REF!</definedName>
    <definedName name="_bdm.521DC5547E094D3EAB9C9F4D139EF5FF.edm" localSheetId="30" hidden="1">#REF!</definedName>
    <definedName name="_bdm.521DC5547E094D3EAB9C9F4D139EF5FF.edm" hidden="1">#REF!</definedName>
    <definedName name="_bdm.61B3F847AC054DB29E98FAD943860106.edm" localSheetId="10" hidden="1">#REF!</definedName>
    <definedName name="_bdm.61B3F847AC054DB29E98FAD943860106.edm" localSheetId="28" hidden="1">#REF!</definedName>
    <definedName name="_bdm.61B3F847AC054DB29E98FAD943860106.edm" localSheetId="30" hidden="1">#REF!</definedName>
    <definedName name="_bdm.61B3F847AC054DB29E98FAD943860106.edm" hidden="1">#REF!</definedName>
    <definedName name="_bdm.67A95F6CB6EF481085AB7779D7F28D24.edm" localSheetId="10" hidden="1">#REF!</definedName>
    <definedName name="_bdm.67A95F6CB6EF481085AB7779D7F28D24.edm" localSheetId="28" hidden="1">#REF!</definedName>
    <definedName name="_bdm.67A95F6CB6EF481085AB7779D7F28D24.edm" localSheetId="30" hidden="1">#REF!</definedName>
    <definedName name="_bdm.67A95F6CB6EF481085AB7779D7F28D24.edm" hidden="1">#REF!</definedName>
    <definedName name="_bdm.68C435DB24F84B84B83AC0D22D9C7D5F.edm" localSheetId="10" hidden="1">#REF!</definedName>
    <definedName name="_bdm.68C435DB24F84B84B83AC0D22D9C7D5F.edm" localSheetId="28" hidden="1">#REF!</definedName>
    <definedName name="_bdm.68C435DB24F84B84B83AC0D22D9C7D5F.edm" localSheetId="30" hidden="1">#REF!</definedName>
    <definedName name="_bdm.68C435DB24F84B84B83AC0D22D9C7D5F.edm" hidden="1">#REF!</definedName>
    <definedName name="_bdm.7072907F221B49BBAB5021F4EC0817E4.edm" localSheetId="10" hidden="1">#REF!</definedName>
    <definedName name="_bdm.7072907F221B49BBAB5021F4EC0817E4.edm" localSheetId="28" hidden="1">#REF!</definedName>
    <definedName name="_bdm.7072907F221B49BBAB5021F4EC0817E4.edm" localSheetId="30" hidden="1">#REF!</definedName>
    <definedName name="_bdm.7072907F221B49BBAB5021F4EC0817E4.edm" hidden="1">#REF!</definedName>
    <definedName name="_bdm.71F24B5C5CA94E5D92ED4A5CF816C4DD.edm" localSheetId="10" hidden="1">#REF!</definedName>
    <definedName name="_bdm.71F24B5C5CA94E5D92ED4A5CF816C4DD.edm" localSheetId="28" hidden="1">#REF!</definedName>
    <definedName name="_bdm.71F24B5C5CA94E5D92ED4A5CF816C4DD.edm" localSheetId="30" hidden="1">#REF!</definedName>
    <definedName name="_bdm.71F24B5C5CA94E5D92ED4A5CF816C4DD.edm" hidden="1">#REF!</definedName>
    <definedName name="_bdm.7254BE7213144FEAA87CE8983E056C68.edm" localSheetId="10" hidden="1">#REF!</definedName>
    <definedName name="_bdm.7254BE7213144FEAA87CE8983E056C68.edm" localSheetId="28" hidden="1">#REF!</definedName>
    <definedName name="_bdm.7254BE7213144FEAA87CE8983E056C68.edm" localSheetId="30" hidden="1">#REF!</definedName>
    <definedName name="_bdm.7254BE7213144FEAA87CE8983E056C68.edm" hidden="1">#REF!</definedName>
    <definedName name="_bdm.78810DE0F6884B7995E3E512A0F72ADF.edm" localSheetId="10" hidden="1">#REF!</definedName>
    <definedName name="_bdm.78810DE0F6884B7995E3E512A0F72ADF.edm" localSheetId="28" hidden="1">#REF!</definedName>
    <definedName name="_bdm.78810DE0F6884B7995E3E512A0F72ADF.edm" localSheetId="30" hidden="1">#REF!</definedName>
    <definedName name="_bdm.78810DE0F6884B7995E3E512A0F72ADF.edm" hidden="1">#REF!</definedName>
    <definedName name="_bdm.7923EEC314B242E8BC1F3FD0A2CB8DC9.edm" localSheetId="10" hidden="1">#REF!</definedName>
    <definedName name="_bdm.7923EEC314B242E8BC1F3FD0A2CB8DC9.edm" localSheetId="28" hidden="1">#REF!</definedName>
    <definedName name="_bdm.7923EEC314B242E8BC1F3FD0A2CB8DC9.edm" localSheetId="30" hidden="1">#REF!</definedName>
    <definedName name="_bdm.7923EEC314B242E8BC1F3FD0A2CB8DC9.edm" hidden="1">#REF!</definedName>
    <definedName name="_bdm.9040A61E5A37436688216A5760F26DE6.edm" localSheetId="10" hidden="1">#REF!</definedName>
    <definedName name="_bdm.9040A61E5A37436688216A5760F26DE6.edm" localSheetId="28" hidden="1">#REF!</definedName>
    <definedName name="_bdm.9040A61E5A37436688216A5760F26DE6.edm" localSheetId="30" hidden="1">#REF!</definedName>
    <definedName name="_bdm.9040A61E5A37436688216A5760F26DE6.edm" hidden="1">#REF!</definedName>
    <definedName name="_bdm.A22BB7CDC55C4D5CB31AA205A045099A.edm" localSheetId="10" hidden="1">#REF!</definedName>
    <definedName name="_bdm.A22BB7CDC55C4D5CB31AA205A045099A.edm" localSheetId="28" hidden="1">#REF!</definedName>
    <definedName name="_bdm.A22BB7CDC55C4D5CB31AA205A045099A.edm" localSheetId="30" hidden="1">#REF!</definedName>
    <definedName name="_bdm.A22BB7CDC55C4D5CB31AA205A045099A.edm" hidden="1">#REF!</definedName>
    <definedName name="_bdm.A567F157D76348E0960DC6C9FA52EE6C.edm" localSheetId="10" hidden="1">#REF!</definedName>
    <definedName name="_bdm.A567F157D76348E0960DC6C9FA52EE6C.edm" localSheetId="28" hidden="1">#REF!</definedName>
    <definedName name="_bdm.A567F157D76348E0960DC6C9FA52EE6C.edm" localSheetId="30" hidden="1">#REF!</definedName>
    <definedName name="_bdm.A567F157D76348E0960DC6C9FA52EE6C.edm" hidden="1">#REF!</definedName>
    <definedName name="_bdm.AB1AF5A74F514C75939D832DAB3F792C.edm" localSheetId="10" hidden="1">#REF!</definedName>
    <definedName name="_bdm.AB1AF5A74F514C75939D832DAB3F792C.edm" localSheetId="28" hidden="1">#REF!</definedName>
    <definedName name="_bdm.AB1AF5A74F514C75939D832DAB3F792C.edm" localSheetId="30" hidden="1">#REF!</definedName>
    <definedName name="_bdm.AB1AF5A74F514C75939D832DAB3F792C.edm" hidden="1">#REF!</definedName>
    <definedName name="_bdm.D0BCDEDCB2A7495CB84EF116A2E73946.edm" localSheetId="10" hidden="1">#REF!</definedName>
    <definedName name="_bdm.D0BCDEDCB2A7495CB84EF116A2E73946.edm" localSheetId="28" hidden="1">#REF!</definedName>
    <definedName name="_bdm.D0BCDEDCB2A7495CB84EF116A2E73946.edm" localSheetId="30" hidden="1">#REF!</definedName>
    <definedName name="_bdm.D0BCDEDCB2A7495CB84EF116A2E73946.edm" hidden="1">#REF!</definedName>
    <definedName name="_bdm.DBCFE22487124F2EA8CCA87E363BF4F4.edm" localSheetId="10" hidden="1">#REF!</definedName>
    <definedName name="_bdm.DBCFE22487124F2EA8CCA87E363BF4F4.edm" localSheetId="28" hidden="1">#REF!</definedName>
    <definedName name="_bdm.DBCFE22487124F2EA8CCA87E363BF4F4.edm" localSheetId="30" hidden="1">#REF!</definedName>
    <definedName name="_bdm.DBCFE22487124F2EA8CCA87E363BF4F4.edm" hidden="1">#REF!</definedName>
    <definedName name="_bdm.E10CE6269BA74B248056A82B5C67B7F8.edm" localSheetId="10" hidden="1">#REF!</definedName>
    <definedName name="_bdm.E10CE6269BA74B248056A82B5C67B7F8.edm" localSheetId="28" hidden="1">#REF!</definedName>
    <definedName name="_bdm.E10CE6269BA74B248056A82B5C67B7F8.edm" localSheetId="30" hidden="1">#REF!</definedName>
    <definedName name="_bdm.E10CE6269BA74B248056A82B5C67B7F8.edm" hidden="1">#REF!</definedName>
    <definedName name="_bdm.E1C5F0B458ED44AABE2B275FE5594376.edm" localSheetId="10" hidden="1">#REF!</definedName>
    <definedName name="_bdm.E1C5F0B458ED44AABE2B275FE5594376.edm" localSheetId="28" hidden="1">#REF!</definedName>
    <definedName name="_bdm.E1C5F0B458ED44AABE2B275FE5594376.edm" localSheetId="30" hidden="1">#REF!</definedName>
    <definedName name="_bdm.E1C5F0B458ED44AABE2B275FE5594376.edm" hidden="1">#REF!</definedName>
    <definedName name="_bdm.E6DECE3D7DFA425EA98E3E4115BDAE8E.edm" localSheetId="10" hidden="1">#REF!</definedName>
    <definedName name="_bdm.E6DECE3D7DFA425EA98E3E4115BDAE8E.edm" localSheetId="28" hidden="1">#REF!</definedName>
    <definedName name="_bdm.E6DECE3D7DFA425EA98E3E4115BDAE8E.edm" localSheetId="30" hidden="1">#REF!</definedName>
    <definedName name="_bdm.E6DECE3D7DFA425EA98E3E4115BDAE8E.edm" hidden="1">#REF!</definedName>
    <definedName name="_bdm.F1585B0A6FB34D8DA2C3973E2B57E98B.edm" localSheetId="10" hidden="1">#REF!</definedName>
    <definedName name="_bdm.F1585B0A6FB34D8DA2C3973E2B57E98B.edm" localSheetId="28" hidden="1">#REF!</definedName>
    <definedName name="_bdm.F1585B0A6FB34D8DA2C3973E2B57E98B.edm" localSheetId="30" hidden="1">#REF!</definedName>
    <definedName name="_bdm.F1585B0A6FB34D8DA2C3973E2B57E98B.edm" hidden="1">#REF!</definedName>
    <definedName name="_bdm.F48B2541AF20463C9043238AF20A5593.edm" localSheetId="10" hidden="1">#REF!</definedName>
    <definedName name="_bdm.F48B2541AF20463C9043238AF20A5593.edm" localSheetId="28" hidden="1">#REF!</definedName>
    <definedName name="_bdm.F48B2541AF20463C9043238AF20A5593.edm" localSheetId="30" hidden="1">#REF!</definedName>
    <definedName name="_bdm.F48B2541AF20463C9043238AF20A5593.edm" hidden="1">#REF!</definedName>
    <definedName name="_bdm.FE9F6DFC62254C08B5570218FA025632.edm" localSheetId="10" hidden="1">#REF!</definedName>
    <definedName name="_bdm.FE9F6DFC62254C08B5570218FA025632.edm" localSheetId="28" hidden="1">#REF!</definedName>
    <definedName name="_bdm.FE9F6DFC62254C08B5570218FA025632.edm" localSheetId="30" hidden="1">#REF!</definedName>
    <definedName name="_bdm.FE9F6DFC62254C08B5570218FA025632.edm" hidden="1">#REF!</definedName>
    <definedName name="_BDR1" localSheetId="32">#REF!</definedName>
    <definedName name="_BDR1">#REF!</definedName>
    <definedName name="_BDR2" localSheetId="32">#REF!</definedName>
    <definedName name="_BDR2">#REF!</definedName>
    <definedName name="_BIL1">#N/A</definedName>
    <definedName name="_BIL1_1">#N/A</definedName>
    <definedName name="_bil3" localSheetId="32">#REF!</definedName>
    <definedName name="_bil3">#REF!</definedName>
    <definedName name="_bitumen6070">#N/A</definedName>
    <definedName name="_BLK1" localSheetId="32">#REF!</definedName>
    <definedName name="_BLK1">#REF!</definedName>
    <definedName name="_BLK2" localSheetId="32">#REF!</definedName>
    <definedName name="_BLK2">#REF!</definedName>
    <definedName name="_blk4" localSheetId="32">#REF!</definedName>
    <definedName name="_blk4">#REF!</definedName>
    <definedName name="_bol1" localSheetId="32">#REF!</definedName>
    <definedName name="_bol1">#REF!</definedName>
    <definedName name="_boq1">#N/A</definedName>
    <definedName name="_boq1_1">#N/A</definedName>
    <definedName name="_BOQ5" localSheetId="32">IF(VLOOKUP(#REF!,[0]!_198,9,FALSE)=0,0,VLOOKUP(#REF!,[0]!_198,9,FALSE))</definedName>
    <definedName name="_BOQ5">IF(VLOOKUP(#REF!,[0]!_198,9,FALSE)=0,0,VLOOKUP(#REF!,[0]!_198,9,FALSE))</definedName>
    <definedName name="_BQ4.1" localSheetId="32" hidden="1">#REF!</definedName>
    <definedName name="_BQ4.1" hidden="1">#REF!</definedName>
    <definedName name="_BTM250" localSheetId="32">#REF!</definedName>
    <definedName name="_BTM250">#REF!</definedName>
    <definedName name="_BVS4">#N/A</definedName>
    <definedName name="_BVS4_1">#N/A</definedName>
    <definedName name="_C" localSheetId="32">#REF!</definedName>
    <definedName name="_C">#REF!</definedName>
    <definedName name="_C___0" localSheetId="32">#REF!</definedName>
    <definedName name="_C___0">#REF!</definedName>
    <definedName name="_C___13" localSheetId="32">#REF!</definedName>
    <definedName name="_C___13">#REF!</definedName>
    <definedName name="_C1" hidden="1">"Hotel area calculator 10.9.xlsx"</definedName>
    <definedName name="_cab10" localSheetId="32">#REF!</definedName>
    <definedName name="_cab10">#REF!</definedName>
    <definedName name="_cab120" localSheetId="32">#REF!</definedName>
    <definedName name="_cab120">#REF!</definedName>
    <definedName name="_cab150" localSheetId="32">#REF!</definedName>
    <definedName name="_cab150">#REF!</definedName>
    <definedName name="_cab16" localSheetId="32">#REF!</definedName>
    <definedName name="_cab16">#REF!</definedName>
    <definedName name="_cab185" localSheetId="32">#REF!</definedName>
    <definedName name="_cab185">#REF!</definedName>
    <definedName name="_cab240" localSheetId="32">#REF!</definedName>
    <definedName name="_cab240">#REF!</definedName>
    <definedName name="_cab25" localSheetId="32">#REF!</definedName>
    <definedName name="_cab25">#REF!</definedName>
    <definedName name="_cab300" localSheetId="32">#REF!</definedName>
    <definedName name="_cab300">#REF!</definedName>
    <definedName name="_cab35" localSheetId="32">#REF!</definedName>
    <definedName name="_cab35">#REF!</definedName>
    <definedName name="_cab4" localSheetId="32">#REF!</definedName>
    <definedName name="_cab4">#REF!</definedName>
    <definedName name="_cab50" localSheetId="32">#REF!</definedName>
    <definedName name="_cab50">#REF!</definedName>
    <definedName name="_cab6" localSheetId="32">#REF!</definedName>
    <definedName name="_cab6">#REF!</definedName>
    <definedName name="_cab70" localSheetId="32">#REF!</definedName>
    <definedName name="_cab70">#REF!</definedName>
    <definedName name="_cab95" localSheetId="32">#REF!</definedName>
    <definedName name="_cab95">#REF!</definedName>
    <definedName name="_can430">40.73</definedName>
    <definedName name="_can435">43.3</definedName>
    <definedName name="_cap5" localSheetId="32">#REF!</definedName>
    <definedName name="_cap5">#REF!</definedName>
    <definedName name="_cap6" localSheetId="32">#REF!</definedName>
    <definedName name="_cap6">#REF!</definedName>
    <definedName name="_cap7" localSheetId="32">#REF!</definedName>
    <definedName name="_cap7">#REF!</definedName>
    <definedName name="_cas1" localSheetId="32">#REF!</definedName>
    <definedName name="_cas1">#REF!</definedName>
    <definedName name="_cas10" localSheetId="32">#REF!</definedName>
    <definedName name="_cas10">#REF!</definedName>
    <definedName name="_cas11" localSheetId="32">#REF!</definedName>
    <definedName name="_cas11">#REF!</definedName>
    <definedName name="_cas2" localSheetId="32">#REF!</definedName>
    <definedName name="_cas2">#REF!</definedName>
    <definedName name="_cas3" localSheetId="32">#REF!</definedName>
    <definedName name="_cas3">#REF!</definedName>
    <definedName name="_cas4" localSheetId="32">#REF!</definedName>
    <definedName name="_cas4">#REF!</definedName>
    <definedName name="_cas5" localSheetId="32">#REF!</definedName>
    <definedName name="_cas5">#REF!</definedName>
    <definedName name="_cas6" localSheetId="32">#REF!</definedName>
    <definedName name="_cas6">#REF!</definedName>
    <definedName name="_cas7" localSheetId="32">#REF!</definedName>
    <definedName name="_cas7">#REF!</definedName>
    <definedName name="_cas8" localSheetId="32">#REF!</definedName>
    <definedName name="_cas8">#REF!</definedName>
    <definedName name="_cas9" localSheetId="32">#REF!</definedName>
    <definedName name="_cas9">#REF!</definedName>
    <definedName name="_CAT07" localSheetId="32">#REF!</definedName>
    <definedName name="_CAT07">#REF!</definedName>
    <definedName name="_cat1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cat123">#N/A</definedName>
    <definedName name="_CAT21" localSheetId="32">#REF!</definedName>
    <definedName name="_CAT21">#REF!</definedName>
    <definedName name="_CAT22" localSheetId="32">#REF!</definedName>
    <definedName name="_CAT22">#REF!</definedName>
    <definedName name="_CAT31" localSheetId="32">#REF!</definedName>
    <definedName name="_CAT31">#REF!</definedName>
    <definedName name="_CAT33" localSheetId="32">#REF!</definedName>
    <definedName name="_CAT33">#REF!</definedName>
    <definedName name="_CAT34" localSheetId="32">#REF!</definedName>
    <definedName name="_CAT34">#REF!</definedName>
    <definedName name="_CAT35" localSheetId="32">#REF!</definedName>
    <definedName name="_CAT35">#REF!</definedName>
    <definedName name="_CAT36" localSheetId="32">#REF!</definedName>
    <definedName name="_CAT36">#REF!</definedName>
    <definedName name="_CAT39" localSheetId="32">#REF!</definedName>
    <definedName name="_CAT39">#REF!</definedName>
    <definedName name="_CAT42" localSheetId="32">#REF!</definedName>
    <definedName name="_CAT42">#REF!</definedName>
    <definedName name="_CAT43" localSheetId="32">#REF!</definedName>
    <definedName name="_CAT43">#REF!</definedName>
    <definedName name="_CAT45" localSheetId="32">#REF!</definedName>
    <definedName name="_CAT45">#REF!</definedName>
    <definedName name="_CAT46" localSheetId="32">#REF!</definedName>
    <definedName name="_CAT46">#REF!</definedName>
    <definedName name="_CAT48" localSheetId="32">#REF!</definedName>
    <definedName name="_CAT48">#REF!</definedName>
    <definedName name="_CAT49" localSheetId="32">#REF!</definedName>
    <definedName name="_CAT49">#REF!</definedName>
    <definedName name="_CAT52" localSheetId="32">#REF!</definedName>
    <definedName name="_CAT52">#REF!</definedName>
    <definedName name="_CAT53" localSheetId="32">#REF!</definedName>
    <definedName name="_CAT53">#REF!</definedName>
    <definedName name="_CAT54" localSheetId="32">#REF!</definedName>
    <definedName name="_CAT54">#REF!</definedName>
    <definedName name="_CAT55" localSheetId="32">#REF!</definedName>
    <definedName name="_CAT55">#REF!</definedName>
    <definedName name="_CAT82" localSheetId="32">#REF!</definedName>
    <definedName name="_CAT82">#REF!</definedName>
    <definedName name="_CAT84" localSheetId="32">#REF!</definedName>
    <definedName name="_CAT84">#REF!</definedName>
    <definedName name="_cbr1" localSheetId="32">#REF!</definedName>
    <definedName name="_cbr1">#REF!</definedName>
    <definedName name="_cbr2" localSheetId="32">#REF!</definedName>
    <definedName name="_cbr2">#REF!</definedName>
    <definedName name="_cbr3" localSheetId="32">#REF!</definedName>
    <definedName name="_cbr3">#REF!</definedName>
    <definedName name="_cbr4" localSheetId="32">#REF!</definedName>
    <definedName name="_cbr4">#REF!</definedName>
    <definedName name="_cbr5" localSheetId="32">#REF!</definedName>
    <definedName name="_cbr5">#REF!</definedName>
    <definedName name="_cbr6" localSheetId="32">#REF!</definedName>
    <definedName name="_cbr6">#REF!</definedName>
    <definedName name="_cbr7" localSheetId="32">#REF!</definedName>
    <definedName name="_cbr7">#REF!</definedName>
    <definedName name="_cbr8" localSheetId="32">#REF!</definedName>
    <definedName name="_cbr8">#REF!</definedName>
    <definedName name="_cc1" localSheetId="32">#REF!</definedName>
    <definedName name="_cc1">#REF!</definedName>
    <definedName name="_ccr1" localSheetId="6" hidden="1">{#N/A,#N/A,TRUE,"Cover";#N/A,#N/A,TRUE,"Conts";#N/A,#N/A,TRUE,"VOS";#N/A,#N/A,TRUE,"Warrington";#N/A,#N/A,TRUE,"Widnes"}</definedName>
    <definedName name="_ccr1" localSheetId="10" hidden="1">{#N/A,#N/A,TRUE,"Cover";#N/A,#N/A,TRUE,"Conts";#N/A,#N/A,TRUE,"VOS";#N/A,#N/A,TRUE,"Warrington";#N/A,#N/A,TRUE,"Widnes"}</definedName>
    <definedName name="_ccr1" localSheetId="12" hidden="1">{#N/A,#N/A,TRUE,"Cover";#N/A,#N/A,TRUE,"Conts";#N/A,#N/A,TRUE,"VOS";#N/A,#N/A,TRUE,"Warrington";#N/A,#N/A,TRUE,"Widnes"}</definedName>
    <definedName name="_ccr1" localSheetId="13" hidden="1">{#N/A,#N/A,TRUE,"Cover";#N/A,#N/A,TRUE,"Conts";#N/A,#N/A,TRUE,"VOS";#N/A,#N/A,TRUE,"Warrington";#N/A,#N/A,TRUE,"Widnes"}</definedName>
    <definedName name="_ccr1" localSheetId="14" hidden="1">{#N/A,#N/A,TRUE,"Cover";#N/A,#N/A,TRUE,"Conts";#N/A,#N/A,TRUE,"VOS";#N/A,#N/A,TRUE,"Warrington";#N/A,#N/A,TRUE,"Widnes"}</definedName>
    <definedName name="_ccr1" localSheetId="16" hidden="1">{#N/A,#N/A,TRUE,"Cover";#N/A,#N/A,TRUE,"Conts";#N/A,#N/A,TRUE,"VOS";#N/A,#N/A,TRUE,"Warrington";#N/A,#N/A,TRUE,"Widnes"}</definedName>
    <definedName name="_ccr1" localSheetId="18" hidden="1">{#N/A,#N/A,TRUE,"Cover";#N/A,#N/A,TRUE,"Conts";#N/A,#N/A,TRUE,"VOS";#N/A,#N/A,TRUE,"Warrington";#N/A,#N/A,TRUE,"Widnes"}</definedName>
    <definedName name="_ccr1" localSheetId="28" hidden="1">{#N/A,#N/A,TRUE,"Cover";#N/A,#N/A,TRUE,"Conts";#N/A,#N/A,TRUE,"VOS";#N/A,#N/A,TRUE,"Warrington";#N/A,#N/A,TRUE,"Widnes"}</definedName>
    <definedName name="_ccr1" localSheetId="30" hidden="1">{#N/A,#N/A,TRUE,"Cover";#N/A,#N/A,TRUE,"Conts";#N/A,#N/A,TRUE,"VOS";#N/A,#N/A,TRUE,"Warrington";#N/A,#N/A,TRUE,"Widnes"}</definedName>
    <definedName name="_ccr1" localSheetId="32" hidden="1">{#N/A,#N/A,TRUE,"Cover";#N/A,#N/A,TRUE,"Conts";#N/A,#N/A,TRUE,"VOS";#N/A,#N/A,TRUE,"Warrington";#N/A,#N/A,TRUE,"Widnes"}</definedName>
    <definedName name="_ccr1" hidden="1">{#N/A,#N/A,TRUE,"Cover";#N/A,#N/A,TRUE,"Conts";#N/A,#N/A,TRUE,"VOS";#N/A,#N/A,TRUE,"Warrington";#N/A,#N/A,TRUE,"Widnes"}</definedName>
    <definedName name="_ccr1_1" localSheetId="6" hidden="1">{#N/A,#N/A,TRUE,"Cover";#N/A,#N/A,TRUE,"Conts";#N/A,#N/A,TRUE,"VOS";#N/A,#N/A,TRUE,"Warrington";#N/A,#N/A,TRUE,"Widnes"}</definedName>
    <definedName name="_ccr1_1" localSheetId="10" hidden="1">{#N/A,#N/A,TRUE,"Cover";#N/A,#N/A,TRUE,"Conts";#N/A,#N/A,TRUE,"VOS";#N/A,#N/A,TRUE,"Warrington";#N/A,#N/A,TRUE,"Widnes"}</definedName>
    <definedName name="_ccr1_1" localSheetId="12" hidden="1">{#N/A,#N/A,TRUE,"Cover";#N/A,#N/A,TRUE,"Conts";#N/A,#N/A,TRUE,"VOS";#N/A,#N/A,TRUE,"Warrington";#N/A,#N/A,TRUE,"Widnes"}</definedName>
    <definedName name="_ccr1_1" localSheetId="13" hidden="1">{#N/A,#N/A,TRUE,"Cover";#N/A,#N/A,TRUE,"Conts";#N/A,#N/A,TRUE,"VOS";#N/A,#N/A,TRUE,"Warrington";#N/A,#N/A,TRUE,"Widnes"}</definedName>
    <definedName name="_ccr1_1" localSheetId="14" hidden="1">{#N/A,#N/A,TRUE,"Cover";#N/A,#N/A,TRUE,"Conts";#N/A,#N/A,TRUE,"VOS";#N/A,#N/A,TRUE,"Warrington";#N/A,#N/A,TRUE,"Widnes"}</definedName>
    <definedName name="_ccr1_1" localSheetId="16" hidden="1">{#N/A,#N/A,TRUE,"Cover";#N/A,#N/A,TRUE,"Conts";#N/A,#N/A,TRUE,"VOS";#N/A,#N/A,TRUE,"Warrington";#N/A,#N/A,TRUE,"Widnes"}</definedName>
    <definedName name="_ccr1_1" localSheetId="18" hidden="1">{#N/A,#N/A,TRUE,"Cover";#N/A,#N/A,TRUE,"Conts";#N/A,#N/A,TRUE,"VOS";#N/A,#N/A,TRUE,"Warrington";#N/A,#N/A,TRUE,"Widnes"}</definedName>
    <definedName name="_ccr1_1" localSheetId="28" hidden="1">{#N/A,#N/A,TRUE,"Cover";#N/A,#N/A,TRUE,"Conts";#N/A,#N/A,TRUE,"VOS";#N/A,#N/A,TRUE,"Warrington";#N/A,#N/A,TRUE,"Widnes"}</definedName>
    <definedName name="_ccr1_1" localSheetId="30" hidden="1">{#N/A,#N/A,TRUE,"Cover";#N/A,#N/A,TRUE,"Conts";#N/A,#N/A,TRUE,"VOS";#N/A,#N/A,TRUE,"Warrington";#N/A,#N/A,TRUE,"Widnes"}</definedName>
    <definedName name="_ccr1_1" localSheetId="32" hidden="1">{#N/A,#N/A,TRUE,"Cover";#N/A,#N/A,TRUE,"Conts";#N/A,#N/A,TRUE,"VOS";#N/A,#N/A,TRUE,"Warrington";#N/A,#N/A,TRUE,"Widnes"}</definedName>
    <definedName name="_ccr1_1" hidden="1">{#N/A,#N/A,TRUE,"Cover";#N/A,#N/A,TRUE,"Conts";#N/A,#N/A,TRUE,"VOS";#N/A,#N/A,TRUE,"Warrington";#N/A,#N/A,TRUE,"Widnes"}</definedName>
    <definedName name="_ccr1_2">NA()</definedName>
    <definedName name="_ccr1_3">NA()</definedName>
    <definedName name="_ccr1_4">NA()</definedName>
    <definedName name="_ccr2" localSheetId="32" hidden="1">{#N/A,#N/A,TRUE,"Cover";#N/A,#N/A,TRUE,"Conts";#N/A,#N/A,TRUE,"VOS";#N/A,#N/A,TRUE,"Warrington";#N/A,#N/A,TRUE,"Widnes"}</definedName>
    <definedName name="_ccr2" hidden="1">{#N/A,#N/A,TRUE,"Cover";#N/A,#N/A,TRUE,"Conts";#N/A,#N/A,TRUE,"VOS";#N/A,#N/A,TRUE,"Warrington";#N/A,#N/A,TRUE,"Widnes"}</definedName>
    <definedName name="_CDT2" localSheetId="32">#REF!</definedName>
    <definedName name="_CDT2">#REF!</definedName>
    <definedName name="_ckt1" localSheetId="32">#REF!</definedName>
    <definedName name="_ckt1">#REF!</definedName>
    <definedName name="_ckt10" localSheetId="32">#REF!</definedName>
    <definedName name="_ckt10">#REF!</definedName>
    <definedName name="_ckt11" localSheetId="32">#REF!</definedName>
    <definedName name="_ckt11">#REF!</definedName>
    <definedName name="_ckt12" localSheetId="32">#REF!</definedName>
    <definedName name="_ckt12">#REF!</definedName>
    <definedName name="_ckt13" localSheetId="32">#REF!</definedName>
    <definedName name="_ckt13">#REF!</definedName>
    <definedName name="_ckt14" localSheetId="32">#REF!</definedName>
    <definedName name="_ckt14">#REF!</definedName>
    <definedName name="_ckt15" localSheetId="32">#REF!</definedName>
    <definedName name="_ckt15">#REF!</definedName>
    <definedName name="_ckt16" localSheetId="32">#REF!</definedName>
    <definedName name="_ckt16">#REF!</definedName>
    <definedName name="_ckt17" localSheetId="32">#REF!</definedName>
    <definedName name="_ckt17">#REF!</definedName>
    <definedName name="_ckt2" localSheetId="32">#REF!</definedName>
    <definedName name="_ckt2">#REF!</definedName>
    <definedName name="_ckt3" localSheetId="32">#REF!</definedName>
    <definedName name="_ckt3">#REF!</definedName>
    <definedName name="_ckt4" localSheetId="32">#REF!</definedName>
    <definedName name="_ckt4">#REF!</definedName>
    <definedName name="_ckt5" localSheetId="32">#REF!</definedName>
    <definedName name="_ckt5">#REF!</definedName>
    <definedName name="_ckt6" localSheetId="32">#REF!</definedName>
    <definedName name="_ckt6">#REF!</definedName>
    <definedName name="_ckt7" localSheetId="32">#REF!</definedName>
    <definedName name="_ckt7">#REF!</definedName>
    <definedName name="_ckt8" localSheetId="32">#REF!</definedName>
    <definedName name="_ckt8">#REF!</definedName>
    <definedName name="_ckt9" localSheetId="32">#REF!</definedName>
    <definedName name="_ckt9">#REF!</definedName>
    <definedName name="_COL1" localSheetId="32">#REF!</definedName>
    <definedName name="_COL1">#REF!</definedName>
    <definedName name="_COL1_1">"#REF!"</definedName>
    <definedName name="_COL14" localSheetId="32">#REF!</definedName>
    <definedName name="_COL14">#REF!</definedName>
    <definedName name="_COL15" localSheetId="32">#REF!</definedName>
    <definedName name="_COL15">#REF!</definedName>
    <definedName name="_COL16" localSheetId="32">#REF!</definedName>
    <definedName name="_COL16">#REF!</definedName>
    <definedName name="_Col2" localSheetId="32">#REF!</definedName>
    <definedName name="_Col2">#REF!</definedName>
    <definedName name="_Col3" localSheetId="32">#REF!</definedName>
    <definedName name="_Col3">#REF!</definedName>
    <definedName name="_Col4" localSheetId="32">#REF!</definedName>
    <definedName name="_Col4">#REF!</definedName>
    <definedName name="_Col5" localSheetId="32">#REF!</definedName>
    <definedName name="_Col5">#REF!</definedName>
    <definedName name="_Com01">"#REF!"</definedName>
    <definedName name="_Com02">"#REF!"</definedName>
    <definedName name="_Com03">"#REF!"</definedName>
    <definedName name="_Com04">"#REF!"</definedName>
    <definedName name="_Com05">"#REF!"</definedName>
    <definedName name="_Com06">"#REF!"</definedName>
    <definedName name="_Com07">"#REF!"</definedName>
    <definedName name="_Com08">"#REF!"</definedName>
    <definedName name="_Com09">"#REF!"</definedName>
    <definedName name="_Com10">"#REF!"</definedName>
    <definedName name="_com2" localSheetId="32" hidden="1">{"'Break down'!$A$4"}</definedName>
    <definedName name="_com2" hidden="1">{"'Break down'!$A$4"}</definedName>
    <definedName name="_CON1" localSheetId="32">#REF!</definedName>
    <definedName name="_CON1">#REF!</definedName>
    <definedName name="_CON2" localSheetId="32">#REF!</definedName>
    <definedName name="_CON2">#REF!</definedName>
    <definedName name="_CoO2" localSheetId="32">#REF!</definedName>
    <definedName name="_CoO2">#REF!</definedName>
    <definedName name="_CoO3" localSheetId="10">#REF!</definedName>
    <definedName name="_CoO3" localSheetId="12">#REF!</definedName>
    <definedName name="_CoO3" localSheetId="13">#REF!</definedName>
    <definedName name="_CoO3" localSheetId="14">#REF!</definedName>
    <definedName name="_CoO3" localSheetId="16">#REF!</definedName>
    <definedName name="_CoO3" localSheetId="18">#REF!</definedName>
    <definedName name="_CoO3" localSheetId="28">#REF!</definedName>
    <definedName name="_CoO3" localSheetId="30">#REF!</definedName>
    <definedName name="_CoO3">#REF!</definedName>
    <definedName name="_CoO4" localSheetId="10">#REF!</definedName>
    <definedName name="_CoO4" localSheetId="13">#REF!</definedName>
    <definedName name="_CoO4" localSheetId="14">#REF!</definedName>
    <definedName name="_CoO4" localSheetId="28">#REF!</definedName>
    <definedName name="_CoO4" localSheetId="30">#REF!</definedName>
    <definedName name="_CoO4">#REF!</definedName>
    <definedName name="_CoO5" localSheetId="10">#REF!</definedName>
    <definedName name="_CoO5" localSheetId="28">#REF!</definedName>
    <definedName name="_CoO5" localSheetId="30">#REF!</definedName>
    <definedName name="_CoO5">#REF!</definedName>
    <definedName name="_CoO6" localSheetId="10">#REF!</definedName>
    <definedName name="_CoO6" localSheetId="28">#REF!</definedName>
    <definedName name="_CoO6" localSheetId="30">#REF!</definedName>
    <definedName name="_CoO6">#REF!</definedName>
    <definedName name="_CRMB">#N/A</definedName>
    <definedName name="_CST02">"#REF!"</definedName>
    <definedName name="_Currency_List__Equipment" localSheetId="32">#REF!</definedName>
    <definedName name="_Currency_List__Equipment">#REF!</definedName>
    <definedName name="_d1" localSheetId="32">#REF!</definedName>
    <definedName name="_d1">#REF!</definedName>
    <definedName name="_d2" localSheetId="32">#REF!</definedName>
    <definedName name="_d2">#REF!</definedName>
    <definedName name="_D250000">#N/A</definedName>
    <definedName name="_DAF1" localSheetId="32">#REF!</definedName>
    <definedName name="_DAF1">#REF!</definedName>
    <definedName name="_DAF2" localSheetId="32">#REF!</definedName>
    <definedName name="_DAF2">#REF!</definedName>
    <definedName name="_DAF3" localSheetId="32">#REF!</definedName>
    <definedName name="_DAF3">#REF!</definedName>
    <definedName name="_DAF4" localSheetId="32">#REF!</definedName>
    <definedName name="_DAF4">#REF!</definedName>
    <definedName name="_DAF5" localSheetId="32">#REF!</definedName>
    <definedName name="_DAF5">#REF!</definedName>
    <definedName name="_DAF6" localSheetId="32">#REF!</definedName>
    <definedName name="_DAF6">#REF!</definedName>
    <definedName name="_dao1" localSheetId="32">#REF!</definedName>
    <definedName name="_dao1">#REF!</definedName>
    <definedName name="_dao2" localSheetId="32">#REF!</definedName>
    <definedName name="_dao2">#REF!</definedName>
    <definedName name="_dap2" localSheetId="32">#REF!</definedName>
    <definedName name="_dap2">#REF!</definedName>
    <definedName name="_DAT1" localSheetId="32">#REF!</definedName>
    <definedName name="_DAT1">#REF!</definedName>
    <definedName name="_DAT10" localSheetId="32">#REF!</definedName>
    <definedName name="_DAT10">#REF!</definedName>
    <definedName name="_DAT11" localSheetId="32">#REF!</definedName>
    <definedName name="_DAT11">#REF!</definedName>
    <definedName name="_DAT12" localSheetId="32">#REF!</definedName>
    <definedName name="_DAT12">#REF!</definedName>
    <definedName name="_DAT13" localSheetId="32">#REF!</definedName>
    <definedName name="_DAT13">#REF!</definedName>
    <definedName name="_DAT14" localSheetId="32">#REF!</definedName>
    <definedName name="_DAT14">#REF!</definedName>
    <definedName name="_DAT15" localSheetId="32">#REF!</definedName>
    <definedName name="_DAT15">#REF!</definedName>
    <definedName name="_DAT16" localSheetId="32">#REF!</definedName>
    <definedName name="_DAT16">#REF!</definedName>
    <definedName name="_DAT17" localSheetId="32">#REF!</definedName>
    <definedName name="_DAT17">#REF!</definedName>
    <definedName name="_DAT18" localSheetId="32">#REF!</definedName>
    <definedName name="_DAT18">#REF!</definedName>
    <definedName name="_DAT19" localSheetId="32">#REF!</definedName>
    <definedName name="_DAT19">#REF!</definedName>
    <definedName name="_DAT2" localSheetId="32">#REF!</definedName>
    <definedName name="_DAT2">#REF!</definedName>
    <definedName name="_DAT20" localSheetId="32">#REF!</definedName>
    <definedName name="_DAT20">#REF!</definedName>
    <definedName name="_DAT21" localSheetId="32">#REF!</definedName>
    <definedName name="_DAT21">#REF!</definedName>
    <definedName name="_DAT22" localSheetId="32">#REF!</definedName>
    <definedName name="_DAT22">#REF!</definedName>
    <definedName name="_DAT3" localSheetId="32">#REF!</definedName>
    <definedName name="_DAT3">#REF!</definedName>
    <definedName name="_DAT4" localSheetId="32">#REF!</definedName>
    <definedName name="_DAT4">#REF!</definedName>
    <definedName name="_DAT5" localSheetId="32">#REF!</definedName>
    <definedName name="_DAT5">#REF!</definedName>
    <definedName name="_DAT6" localSheetId="32">#REF!</definedName>
    <definedName name="_DAT6">#REF!</definedName>
    <definedName name="_DAT7" localSheetId="32">#REF!</definedName>
    <definedName name="_DAT7">#REF!</definedName>
    <definedName name="_DAT8" localSheetId="32">#REF!</definedName>
    <definedName name="_DAT8">#REF!</definedName>
    <definedName name="_DAT9" localSheetId="32">#REF!</definedName>
    <definedName name="_DAT9">#REF!</definedName>
    <definedName name="_day1" localSheetId="32">#REF!</definedName>
    <definedName name="_day1">#REF!</definedName>
    <definedName name="_day2" localSheetId="32">#REF!</definedName>
    <definedName name="_day2">#REF!</definedName>
    <definedName name="_dbs1" localSheetId="32">#REF!</definedName>
    <definedName name="_dbs1">#REF!</definedName>
    <definedName name="_dbs11" localSheetId="32">#REF!</definedName>
    <definedName name="_dbs11">#REF!</definedName>
    <definedName name="_dbs76" localSheetId="32">#REF!</definedName>
    <definedName name="_dbs76">#REF!</definedName>
    <definedName name="_dbu1" localSheetId="32">#REF!</definedName>
    <definedName name="_dbu1">#REF!</definedName>
    <definedName name="_dbu2" localSheetId="32">#REF!</definedName>
    <definedName name="_dbu2">#REF!</definedName>
    <definedName name="_DD" localSheetId="32">#REF!</definedName>
    <definedName name="_DD">#REF!</definedName>
    <definedName name="_dd1" localSheetId="32">#REF!</definedName>
    <definedName name="_dd1">#REF!</definedName>
    <definedName name="_DD2" localSheetId="32">#REF!</definedName>
    <definedName name="_DD2">#REF!</definedName>
    <definedName name="_DEF1" localSheetId="32">#REF!</definedName>
    <definedName name="_DEF1">#REF!</definedName>
    <definedName name="_DEF2" localSheetId="32">#REF!</definedName>
    <definedName name="_DEF2">#REF!</definedName>
    <definedName name="_dep123" localSheetId="32">#REF!</definedName>
    <definedName name="_dep123">#REF!</definedName>
    <definedName name="_dep123_1">"#REF!"</definedName>
    <definedName name="_dep2" localSheetId="10">#REF!</definedName>
    <definedName name="_dep2" localSheetId="28">#REF!</definedName>
    <definedName name="_dep2" localSheetId="30">#REF!</definedName>
    <definedName name="_dep2" localSheetId="32">#REF!</definedName>
    <definedName name="_dep2">#REF!</definedName>
    <definedName name="_dep2_1">"#REF!"</definedName>
    <definedName name="_dep3" localSheetId="10">#REF!</definedName>
    <definedName name="_dep3" localSheetId="28">#REF!</definedName>
    <definedName name="_dep3" localSheetId="30">#REF!</definedName>
    <definedName name="_dep3" localSheetId="32">#REF!</definedName>
    <definedName name="_dep3">#REF!</definedName>
    <definedName name="_dep3_1">"#REF!"</definedName>
    <definedName name="_DIA1" localSheetId="32">#REF!</definedName>
    <definedName name="_DIA1">#REF!</definedName>
    <definedName name="_DIA2" localSheetId="32">#REF!</definedName>
    <definedName name="_DIA2">#REF!</definedName>
    <definedName name="_dim4" localSheetId="32">#REF!</definedName>
    <definedName name="_dim4">#REF!</definedName>
    <definedName name="_Dist_Bin" localSheetId="32" hidden="1">#REF!</definedName>
    <definedName name="_Dist_Bin" hidden="1">#REF!</definedName>
    <definedName name="_Dist_Values" localSheetId="32" hidden="1">#REF!</definedName>
    <definedName name="_Dist_Values" hidden="1">#REF!</definedName>
    <definedName name="_dsw25" localSheetId="32">#REF!</definedName>
    <definedName name="_dsw25">#REF!</definedName>
    <definedName name="_dsw32" localSheetId="32">#REF!</definedName>
    <definedName name="_dsw32">#REF!</definedName>
    <definedName name="_dsw63" localSheetId="32">#REF!</definedName>
    <definedName name="_dsw63">#REF!</definedName>
    <definedName name="_DWR001" localSheetId="32">#REF!</definedName>
    <definedName name="_DWR001">#REF!</definedName>
    <definedName name="_DWR002" localSheetId="32">#REF!</definedName>
    <definedName name="_DWR002">#REF!</definedName>
    <definedName name="_DWR003" localSheetId="32">#REF!</definedName>
    <definedName name="_DWR003">#REF!</definedName>
    <definedName name="_DWR004" localSheetId="32">#REF!</definedName>
    <definedName name="_DWR004">#REF!</definedName>
    <definedName name="_DWR005" localSheetId="32">#REF!</definedName>
    <definedName name="_DWR005">#REF!</definedName>
    <definedName name="_E2" localSheetId="32">#REF!</definedName>
    <definedName name="_E2">#REF!</definedName>
    <definedName name="_e20000" localSheetId="32">#REF!</definedName>
    <definedName name="_e20000">#REF!</definedName>
    <definedName name="_e20000_1">"#REF!"</definedName>
    <definedName name="_e772" localSheetId="32">#REF!</definedName>
    <definedName name="_e772">#REF!</definedName>
    <definedName name="_e772_1">"#REF!"</definedName>
    <definedName name="_e99991" localSheetId="32">#REF!</definedName>
    <definedName name="_e99991">#REF!</definedName>
    <definedName name="_e99991_1">"#REF!"</definedName>
    <definedName name="_ee1" localSheetId="32">#REF!</definedName>
    <definedName name="_ee1">#REF!</definedName>
    <definedName name="_ee222" localSheetId="32" hidden="1">{#N/A,#N/A,TRUE,"Cover";#N/A,#N/A,TRUE,"Conts";#N/A,#N/A,TRUE,"VOS";#N/A,#N/A,TRUE,"Warrington";#N/A,#N/A,TRUE,"Widnes"}</definedName>
    <definedName name="_ee222" hidden="1">{#N/A,#N/A,TRUE,"Cover";#N/A,#N/A,TRUE,"Conts";#N/A,#N/A,TRUE,"VOS";#N/A,#N/A,TRUE,"Warrington";#N/A,#N/A,TRUE,"Widnes"}</definedName>
    <definedName name="_Eg616103" localSheetId="32">#REF!</definedName>
    <definedName name="_Eg616103">#REF!</definedName>
    <definedName name="_ELL45" localSheetId="32">#REF!</definedName>
    <definedName name="_ELL45">#REF!</definedName>
    <definedName name="_ELL90" localSheetId="32">#REF!</definedName>
    <definedName name="_ELL90">#REF!</definedName>
    <definedName name="_End1" localSheetId="32">#REF!</definedName>
    <definedName name="_End1">#REF!</definedName>
    <definedName name="_END2" localSheetId="32">#REF!</definedName>
    <definedName name="_END2">#REF!</definedName>
    <definedName name="_ert3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ert3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esr1" localSheetId="32">#REF!</definedName>
    <definedName name="_esr1">#REF!</definedName>
    <definedName name="_esr2" localSheetId="32">#REF!</definedName>
    <definedName name="_esr2">#REF!</definedName>
    <definedName name="_esr3" localSheetId="32">#REF!</definedName>
    <definedName name="_esr3">#REF!</definedName>
    <definedName name="_est1" localSheetId="10">#REF!</definedName>
    <definedName name="_est1" localSheetId="28">#REF!</definedName>
    <definedName name="_est1" localSheetId="30">#REF!</definedName>
    <definedName name="_est1">#REF!</definedName>
    <definedName name="_Estimate_Class_List__Equipment" localSheetId="32">#REF!</definedName>
    <definedName name="_Estimate_Class_List__Equipment">#REF!</definedName>
    <definedName name="_Estimate_Date_List__Equipment" localSheetId="32">#REF!</definedName>
    <definedName name="_Estimate_Date_List__Equipment">#REF!</definedName>
    <definedName name="_ETC01" localSheetId="32">#REF!</definedName>
    <definedName name="_ETC01">#REF!</definedName>
    <definedName name="_ewk4" localSheetId="32">#REF!</definedName>
    <definedName name="_ewk4">#REF!</definedName>
    <definedName name="_ex1" localSheetId="32">#REF!</definedName>
    <definedName name="_ex1">#REF!</definedName>
    <definedName name="_exc1" localSheetId="32">#REF!</definedName>
    <definedName name="_exc1">#REF!</definedName>
    <definedName name="_exc1_1">"#REF!"</definedName>
    <definedName name="_exc11" localSheetId="32">#REF!</definedName>
    <definedName name="_exc11">#REF!</definedName>
    <definedName name="_exc11_1">"#REF!"</definedName>
    <definedName name="_exc2" localSheetId="32">#REF!</definedName>
    <definedName name="_exc2">#REF!</definedName>
    <definedName name="_exc2_1">"#REF!"</definedName>
    <definedName name="_EXC3" localSheetId="32">#REF!</definedName>
    <definedName name="_EXC3">#REF!</definedName>
    <definedName name="_EXC3_1">"#REF!"</definedName>
    <definedName name="_EXC4" localSheetId="32">#REF!</definedName>
    <definedName name="_EXC4">#REF!</definedName>
    <definedName name="_EXC4_1">"#REF!"</definedName>
    <definedName name="_ext2" localSheetId="10">#REF!</definedName>
    <definedName name="_ext2" localSheetId="28">#REF!</definedName>
    <definedName name="_ext2" localSheetId="30">#REF!</definedName>
    <definedName name="_ext2" localSheetId="32">#REF!</definedName>
    <definedName name="_ext2">#REF!</definedName>
    <definedName name="_ext2_1">"#REF!"</definedName>
    <definedName name="_ext3" localSheetId="10">#REF!</definedName>
    <definedName name="_ext3" localSheetId="28">#REF!</definedName>
    <definedName name="_ext3" localSheetId="30">#REF!</definedName>
    <definedName name="_ext3" localSheetId="32">#REF!</definedName>
    <definedName name="_ext3">#REF!</definedName>
    <definedName name="_ext3_1">"#REF!"</definedName>
    <definedName name="_f" localSheetId="32" hidden="1">#REF!</definedName>
    <definedName name="_f" hidden="1">#REF!</definedName>
    <definedName name="_f1" localSheetId="32">#REF!</definedName>
    <definedName name="_f1">#REF!</definedName>
    <definedName name="_F3" localSheetId="32">#REF!</definedName>
    <definedName name="_F3">#REF!</definedName>
    <definedName name="_F3086" localSheetId="32">#REF!</definedName>
    <definedName name="_F3086">#REF!</definedName>
    <definedName name="_f329080" localSheetId="32">#REF!</definedName>
    <definedName name="_f329080">#REF!</definedName>
    <definedName name="_fd2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_fd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_fds2530" localSheetId="32">#REF!</definedName>
    <definedName name="_fds2530">#REF!</definedName>
    <definedName name="_ff1" localSheetId="32">#REF!</definedName>
    <definedName name="_ff1">#REF!</definedName>
    <definedName name="_FF3" localSheetId="32">#REF!</definedName>
    <definedName name="_FF3">#REF!</definedName>
    <definedName name="_ffb2">"#REF!"</definedName>
    <definedName name="_FFE1">"#REF!"</definedName>
    <definedName name="_FFE2">"#REF!"</definedName>
    <definedName name="_FFE3">"#REF!"</definedName>
    <definedName name="_FFE4">"#REF!"</definedName>
    <definedName name="_FFE5">"#REF!"</definedName>
    <definedName name="_FFE6">"#REF!"</definedName>
    <definedName name="_FFE7">"#REF!"</definedName>
    <definedName name="_FFE8">"#REF!"</definedName>
    <definedName name="_FFE9">"#REF!"</definedName>
    <definedName name="_Fill" localSheetId="6" hidden="1">#REF!</definedName>
    <definedName name="_Fill" localSheetId="10" hidden="1">#REF!</definedName>
    <definedName name="_Fill" localSheetId="12" hidden="1">#REF!</definedName>
    <definedName name="_Fill" localSheetId="16" hidden="1">#REF!</definedName>
    <definedName name="_Fill" localSheetId="18" hidden="1">#REF!</definedName>
    <definedName name="_Fill" localSheetId="24" hidden="1">#REF!</definedName>
    <definedName name="_Fill" localSheetId="28" hidden="1">'P-CONVEYING SYSTEM'!#REF!</definedName>
    <definedName name="_Fill" localSheetId="30" hidden="1">'Q-MECHANICAL'!#REF!</definedName>
    <definedName name="_Fill" localSheetId="32" hidden="1">'R-ELECTRICAL'!#REF!</definedName>
    <definedName name="_Fill" hidden="1">#REF!</definedName>
    <definedName name="_Fill_1">"#REF!"</definedName>
    <definedName name="_fill1" localSheetId="32" hidden="1">#REF!</definedName>
    <definedName name="_fill1" hidden="1">#REF!</definedName>
    <definedName name="_xlnm._FilterDatabase" localSheetId="8" hidden="1">' D-MASONRY'!$A$1:$I$407</definedName>
    <definedName name="_xlnm._FilterDatabase" localSheetId="3" hidden="1">'B-SITE WORK'!$A$1:$I$420</definedName>
    <definedName name="_xlnm._FilterDatabase" localSheetId="6" hidden="1">'C-CONCRETE WORK'!$A$1:$F$724</definedName>
    <definedName name="_xlnm._FilterDatabase" localSheetId="10" hidden="1">'E-METALWORK '!$A$1:$J$420</definedName>
    <definedName name="_xlnm._FilterDatabase" localSheetId="12" hidden="1">'F-WOODWORKS '!$A$1:$J$557</definedName>
    <definedName name="_xlnm._FilterDatabase" localSheetId="14" hidden="1">'G-THERM. &amp; MOIST PROT.'!$A$1:$R$413</definedName>
    <definedName name="_xlnm._FilterDatabase" localSheetId="16" hidden="1">'H-DOORS AND WINDOWS'!$A$1:$P$589</definedName>
    <definedName name="_xlnm._FilterDatabase" localSheetId="18" hidden="1">'J-FINISHES '!$A$1:$Z$807</definedName>
    <definedName name="_xlnm._FilterDatabase" localSheetId="20" hidden="1">'K-ACCESSORIES'!$A$1:$K$425</definedName>
    <definedName name="_xlnm._FilterDatabase" localSheetId="22" hidden="1">'L-EQUIPMENT'!$A$1:$J$416</definedName>
    <definedName name="_xlnm._FilterDatabase" localSheetId="24" hidden="1">'M-FURNISHINGS'!$A$1:$J$505</definedName>
    <definedName name="_xlnm._FilterDatabase" localSheetId="28" hidden="1">'P-CONVEYING SYSTEM'!$A$7:$I$419</definedName>
    <definedName name="_xlnm._FilterDatabase" localSheetId="30" hidden="1">'Q-MECHANICAL'!$A$1:$MG$2162</definedName>
    <definedName name="_xlnm._FilterDatabase" localSheetId="32" hidden="1">'R-ELECTRICAL'!$A$7:$I$1415</definedName>
    <definedName name="_xlnm._FilterDatabase" hidden="1">#REF!</definedName>
    <definedName name="_FilterDatabase1" localSheetId="32" hidden="1">#REF!</definedName>
    <definedName name="_FilterDatabase1" hidden="1">#REF!</definedName>
    <definedName name="_FIN1">"#REF!"</definedName>
    <definedName name="_FIN10">"#REF!"</definedName>
    <definedName name="_fin2">#N/A</definedName>
    <definedName name="_FIN3">"#REF!"</definedName>
    <definedName name="_FIN4">"#REF!"</definedName>
    <definedName name="_FIN5">"#REF!"</definedName>
    <definedName name="_FIN6">"#REF!"</definedName>
    <definedName name="_FIN7">"#REF!"</definedName>
    <definedName name="_FIN8">"#REF!"</definedName>
    <definedName name="_FIN9">"#REF!"</definedName>
    <definedName name="_FIT1" localSheetId="32">#REF!</definedName>
    <definedName name="_FIT1">#REF!</definedName>
    <definedName name="_FIT2" localSheetId="32">#REF!</definedName>
    <definedName name="_FIT2">#REF!</definedName>
    <definedName name="_fix1" localSheetId="32">#REF!</definedName>
    <definedName name="_fix1">#REF!</definedName>
    <definedName name="_fix10" localSheetId="32">#REF!</definedName>
    <definedName name="_fix10">#REF!</definedName>
    <definedName name="_fix11" localSheetId="32">#REF!</definedName>
    <definedName name="_fix11">#REF!</definedName>
    <definedName name="_fix12" localSheetId="32">#REF!</definedName>
    <definedName name="_fix12">#REF!</definedName>
    <definedName name="_fix2" localSheetId="32">#REF!</definedName>
    <definedName name="_fix2">#REF!</definedName>
    <definedName name="_fix3" localSheetId="32">#REF!</definedName>
    <definedName name="_fix3">#REF!</definedName>
    <definedName name="_fix4" localSheetId="32">#REF!</definedName>
    <definedName name="_fix4">#REF!</definedName>
    <definedName name="_fix5" localSheetId="32">#REF!</definedName>
    <definedName name="_fix5">#REF!</definedName>
    <definedName name="_fix6" localSheetId="32">#REF!</definedName>
    <definedName name="_fix6">#REF!</definedName>
    <definedName name="_fix7" localSheetId="32">#REF!</definedName>
    <definedName name="_fix7">#REF!</definedName>
    <definedName name="_fix8" localSheetId="32">#REF!</definedName>
    <definedName name="_fix8">#REF!</definedName>
    <definedName name="_fix9" localSheetId="32">#REF!</definedName>
    <definedName name="_fix9">#REF!</definedName>
    <definedName name="_flx200" localSheetId="32">#REF!</definedName>
    <definedName name="_flx200">#REF!</definedName>
    <definedName name="_flx250" localSheetId="32">#REF!</definedName>
    <definedName name="_flx250">#REF!</definedName>
    <definedName name="_flx300" localSheetId="32">#REF!</definedName>
    <definedName name="_flx300">#REF!</definedName>
    <definedName name="_FLY01" localSheetId="32">#REF!</definedName>
    <definedName name="_FLY01">#REF!</definedName>
    <definedName name="_FLY02" localSheetId="32">#REF!</definedName>
    <definedName name="_FLY02">#REF!</definedName>
    <definedName name="_FLY03" localSheetId="32">#REF!</definedName>
    <definedName name="_FLY03">#REF!</definedName>
    <definedName name="_FLY04" localSheetId="32">#REF!</definedName>
    <definedName name="_FLY04">#REF!</definedName>
    <definedName name="_FLY05" localSheetId="32">#REF!</definedName>
    <definedName name="_FLY05">#REF!</definedName>
    <definedName name="_FLY06" localSheetId="32">#REF!</definedName>
    <definedName name="_FLY06">#REF!</definedName>
    <definedName name="_FLY07" localSheetId="32">#REF!</definedName>
    <definedName name="_FLY07">#REF!</definedName>
    <definedName name="_FLY08" localSheetId="32">#REF!</definedName>
    <definedName name="_FLY08">#REF!</definedName>
    <definedName name="_FLY09" localSheetId="32">#REF!</definedName>
    <definedName name="_FLY09">#REF!</definedName>
    <definedName name="_FLY11" localSheetId="32">#REF!</definedName>
    <definedName name="_FLY11">#REF!</definedName>
    <definedName name="_foo1" localSheetId="32">#REF!</definedName>
    <definedName name="_foo1">#REF!</definedName>
    <definedName name="_foo2" localSheetId="32">#REF!</definedName>
    <definedName name="_foo2">#REF!</definedName>
    <definedName name="_foo2_1">"#REF!"</definedName>
    <definedName name="_foo3" localSheetId="32">#REF!</definedName>
    <definedName name="_foo3">#REF!</definedName>
    <definedName name="_foo3_1">"#REF!"</definedName>
    <definedName name="_FOO4" localSheetId="32">#REF!</definedName>
    <definedName name="_FOO4">#REF!</definedName>
    <definedName name="_FOO4_1">"#REF!"</definedName>
    <definedName name="_fos1" localSheetId="32">#REF!</definedName>
    <definedName name="_fos1">#REF!</definedName>
    <definedName name="_G" localSheetId="6">#REF!</definedName>
    <definedName name="_G" localSheetId="10">#REF!</definedName>
    <definedName name="_G" localSheetId="12">#REF!</definedName>
    <definedName name="_G" localSheetId="16">#REF!</definedName>
    <definedName name="_G" localSheetId="18">#REF!</definedName>
    <definedName name="_G" localSheetId="28">'P-CONVEYING SYSTEM'!#REF!</definedName>
    <definedName name="_G" localSheetId="30">'Q-MECHANICAL'!#REF!</definedName>
    <definedName name="_G" localSheetId="32">'R-ELECTRICAL'!#REF!</definedName>
    <definedName name="_G">#REF!</definedName>
    <definedName name="_G1" localSheetId="32" hidden="1">#REF!</definedName>
    <definedName name="_G1" hidden="1">#REF!</definedName>
    <definedName name="_GAI1" localSheetId="32">#REF!</definedName>
    <definedName name="_GAI1">#REF!</definedName>
    <definedName name="_GAI2" localSheetId="32">#REF!</definedName>
    <definedName name="_GAI2">#REF!</definedName>
    <definedName name="_GAI3" localSheetId="32">#REF!</definedName>
    <definedName name="_GAI3">#REF!</definedName>
    <definedName name="_GAI4" localSheetId="32">#REF!</definedName>
    <definedName name="_GAI4">#REF!</definedName>
    <definedName name="_gal1" localSheetId="32">#REF!</definedName>
    <definedName name="_gal1">#REF!</definedName>
    <definedName name="_gal2" localSheetId="32">#REF!</definedName>
    <definedName name="_gal2">#REF!</definedName>
    <definedName name="_gal75" localSheetId="32">#REF!</definedName>
    <definedName name="_gal75">#REF!</definedName>
    <definedName name="_gfa1" localSheetId="32">#REF!</definedName>
    <definedName name="_gfa1">#REF!</definedName>
    <definedName name="_gfa2" localSheetId="32">#REF!</definedName>
    <definedName name="_gfa2">#REF!</definedName>
    <definedName name="_gon4" localSheetId="32">#REF!</definedName>
    <definedName name="_gon4">#REF!</definedName>
    <definedName name="_HDD1" localSheetId="32">#REF!</definedName>
    <definedName name="_HDD1">#REF!</definedName>
    <definedName name="_HDD1111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DD111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DR1" localSheetId="6">#REF!</definedName>
    <definedName name="_HDR1" localSheetId="10">#REF!</definedName>
    <definedName name="_HDR1" localSheetId="28">'P-CONVEYING SYSTEM'!#REF!</definedName>
    <definedName name="_HDR1" localSheetId="30">'Q-MECHANICAL'!#REF!</definedName>
    <definedName name="_HDR1" localSheetId="32">#REF!</definedName>
    <definedName name="_HDR1">#REF!</definedName>
    <definedName name="_HDR2" localSheetId="6">#REF!</definedName>
    <definedName name="_HDR2" localSheetId="10">#REF!</definedName>
    <definedName name="_HDR2" localSheetId="28">'P-CONVEYING SYSTEM'!#REF!</definedName>
    <definedName name="_HDR2" localSheetId="30">'Q-MECHANICAL'!#REF!</definedName>
    <definedName name="_HDR2" localSheetId="32">#REF!</definedName>
    <definedName name="_HDR2">#REF!</definedName>
    <definedName name="_HDR3" localSheetId="10">#REF!</definedName>
    <definedName name="_HDR3" localSheetId="28">'P-CONVEYING SYSTEM'!#REF!</definedName>
    <definedName name="_HDR3" localSheetId="30">'Q-MECHANICAL'!#REF!</definedName>
    <definedName name="_HDR3" localSheetId="32">#REF!</definedName>
    <definedName name="_HDR3">#REF!</definedName>
    <definedName name="_HDR4" localSheetId="10">#REF!</definedName>
    <definedName name="_HDR4" localSheetId="28">#REF!</definedName>
    <definedName name="_HDR4" localSheetId="30">#REF!</definedName>
    <definedName name="_HDR4">#REF!</definedName>
    <definedName name="_HDR5" localSheetId="10">#REF!</definedName>
    <definedName name="_HDR5" localSheetId="28">#REF!</definedName>
    <definedName name="_HDR5" localSheetId="30">#REF!</definedName>
    <definedName name="_HDR5">#REF!</definedName>
    <definedName name="_hp10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hp10_1">#N/A</definedName>
    <definedName name="_ice4" localSheetId="32">#REF!</definedName>
    <definedName name="_ice4">#REF!</definedName>
    <definedName name="_IDC2">#N/A</definedName>
    <definedName name="_ig541" localSheetId="32">#REF!</definedName>
    <definedName name="_ig541">#REF!</definedName>
    <definedName name="_IM2" localSheetId="32">#REF!</definedName>
    <definedName name="_IM2">#REF!</definedName>
    <definedName name="_ind1" localSheetId="32">#REF!</definedName>
    <definedName name="_ind1">#REF!</definedName>
    <definedName name="_IND11" localSheetId="32">#REF!</definedName>
    <definedName name="_IND11">#REF!</definedName>
    <definedName name="_IND31" localSheetId="32">#REF!</definedName>
    <definedName name="_IND31">#REF!</definedName>
    <definedName name="_inf4" localSheetId="32">#REF!</definedName>
    <definedName name="_inf4">#REF!</definedName>
    <definedName name="_Int1" localSheetId="32">#REF!</definedName>
    <definedName name="_Int1">#REF!</definedName>
    <definedName name="_Int2" localSheetId="32">#REF!</definedName>
    <definedName name="_Int2">#REF!</definedName>
    <definedName name="_IV65675" localSheetId="32">#REF!</definedName>
    <definedName name="_IV65675">#REF!</definedName>
    <definedName name="_IV65700" localSheetId="32">#REF!</definedName>
    <definedName name="_IV65700">#REF!</definedName>
    <definedName name="_IV66000" localSheetId="32">#REF!</definedName>
    <definedName name="_IV66000">#REF!</definedName>
    <definedName name="_iv66666" localSheetId="32">#REF!</definedName>
    <definedName name="_iv66666">#REF!</definedName>
    <definedName name="_IV67000" localSheetId="32">#REF!</definedName>
    <definedName name="_IV67000">#REF!</definedName>
    <definedName name="_IV70000" localSheetId="32">#REF!</definedName>
    <definedName name="_IV70000">#REF!</definedName>
    <definedName name="_IV99999" localSheetId="32">#REF!</definedName>
    <definedName name="_IV99999">#REF!</definedName>
    <definedName name="_IWF1" localSheetId="32">#REF!</definedName>
    <definedName name="_IWF1">#REF!</definedName>
    <definedName name="_IWF2" localSheetId="32">#REF!</definedName>
    <definedName name="_IWF2">#REF!</definedName>
    <definedName name="_IWF3" localSheetId="32">#REF!</definedName>
    <definedName name="_IWF3">#REF!</definedName>
    <definedName name="_IWF4" localSheetId="32">#REF!</definedName>
    <definedName name="_IWF4">#REF!</definedName>
    <definedName name="_IWF5" localSheetId="32">#REF!</definedName>
    <definedName name="_IWF5">#REF!</definedName>
    <definedName name="_jay1" localSheetId="32">#REF!</definedName>
    <definedName name="_jay1">#REF!</definedName>
    <definedName name="_jay1_1">"#REF!"</definedName>
    <definedName name="_JAY2" localSheetId="32">#REF!</definedName>
    <definedName name="_JAY2">#REF!</definedName>
    <definedName name="_JAY2_1">"#REF!"</definedName>
    <definedName name="_jj300" localSheetId="32">#REF!</definedName>
    <definedName name="_jj300">#REF!</definedName>
    <definedName name="_Job_Number_List__Equipment" localSheetId="32">#REF!</definedName>
    <definedName name="_Job_Number_List__Equipment">#REF!</definedName>
    <definedName name="_K1" localSheetId="32">#REF!</definedName>
    <definedName name="_K1">#REF!</definedName>
    <definedName name="_K85167" localSheetId="32">#REF!</definedName>
    <definedName name="_K85167">#REF!</definedName>
    <definedName name="_Key1" localSheetId="6" hidden="1">#REF!</definedName>
    <definedName name="_Key1" localSheetId="10" hidden="1">#REF!</definedName>
    <definedName name="_Key1" localSheetId="12" hidden="1">#REF!</definedName>
    <definedName name="_Key1" localSheetId="13" hidden="1">#REF!</definedName>
    <definedName name="_Key1" localSheetId="14" hidden="1">#REF!</definedName>
    <definedName name="_Key1" localSheetId="16" hidden="1">#REF!</definedName>
    <definedName name="_Key1" localSheetId="18" hidden="1">#REF!</definedName>
    <definedName name="_Key1" localSheetId="24" hidden="1">#REF!</definedName>
    <definedName name="_Key1" localSheetId="28" hidden="1">'P-CONVEYING SYSTEM'!#REF!</definedName>
    <definedName name="_Key1" localSheetId="30" hidden="1">'Q-MECHANICAL'!#REF!</definedName>
    <definedName name="_Key1" localSheetId="32" hidden="1">#REF!</definedName>
    <definedName name="_Key1" hidden="1">#REF!</definedName>
    <definedName name="_Key1_1">"#REF!"</definedName>
    <definedName name="_Key2" localSheetId="6" hidden="1">#REF!</definedName>
    <definedName name="_Key2" localSheetId="10" hidden="1">#REF!</definedName>
    <definedName name="_Key2" localSheetId="13" hidden="1">#REF!</definedName>
    <definedName name="_Key2" localSheetId="14" hidden="1">#REF!</definedName>
    <definedName name="_Key2" localSheetId="28" hidden="1">#REF!</definedName>
    <definedName name="_Key2" localSheetId="30" hidden="1">#REF!</definedName>
    <definedName name="_Key2" localSheetId="32" hidden="1">#REF!</definedName>
    <definedName name="_Key2" hidden="1">#REF!</definedName>
    <definedName name="_Key2_1">"#REF!"</definedName>
    <definedName name="_key3" localSheetId="32">#REF!</definedName>
    <definedName name="_key3">#REF!</definedName>
    <definedName name="_key4" localSheetId="32">#REF!</definedName>
    <definedName name="_key4">#REF!</definedName>
    <definedName name="_key5" localSheetId="32">#REF!</definedName>
    <definedName name="_key5">#REF!</definedName>
    <definedName name="_KG100" localSheetId="32">#REF!</definedName>
    <definedName name="_KG100">#REF!</definedName>
    <definedName name="_KG110" localSheetId="32">#REF!</definedName>
    <definedName name="_KG110">#REF!</definedName>
    <definedName name="_KG120" localSheetId="32">#REF!</definedName>
    <definedName name="_KG120">#REF!</definedName>
    <definedName name="_KG121" localSheetId="32">#REF!</definedName>
    <definedName name="_KG121">#REF!</definedName>
    <definedName name="_KG122" localSheetId="32">#REF!</definedName>
    <definedName name="_KG122">#REF!</definedName>
    <definedName name="_KG123" localSheetId="32">#REF!</definedName>
    <definedName name="_KG123">#REF!</definedName>
    <definedName name="_KG124" localSheetId="32">#REF!</definedName>
    <definedName name="_KG124">#REF!</definedName>
    <definedName name="_KG125" localSheetId="32">#REF!</definedName>
    <definedName name="_KG125">#REF!</definedName>
    <definedName name="_KG126" localSheetId="32">#REF!</definedName>
    <definedName name="_KG126">#REF!</definedName>
    <definedName name="_KG127" localSheetId="32">#REF!</definedName>
    <definedName name="_KG127">#REF!</definedName>
    <definedName name="_KG128" localSheetId="32">#REF!</definedName>
    <definedName name="_KG128">#REF!</definedName>
    <definedName name="_KG129" localSheetId="32">#REF!</definedName>
    <definedName name="_KG129">#REF!</definedName>
    <definedName name="_KG130" localSheetId="32">#REF!</definedName>
    <definedName name="_KG130">#REF!</definedName>
    <definedName name="_KG131" localSheetId="32">#REF!</definedName>
    <definedName name="_KG131">#REF!</definedName>
    <definedName name="_KG132" localSheetId="32">#REF!</definedName>
    <definedName name="_KG132">#REF!</definedName>
    <definedName name="_KG139" localSheetId="32">#REF!</definedName>
    <definedName name="_KG139">#REF!</definedName>
    <definedName name="_KG200" localSheetId="32">#REF!</definedName>
    <definedName name="_KG200">#REF!</definedName>
    <definedName name="_KG210" localSheetId="32">#REF!</definedName>
    <definedName name="_KG210">#REF!</definedName>
    <definedName name="_KG211" localSheetId="32">#REF!</definedName>
    <definedName name="_KG211">#REF!</definedName>
    <definedName name="_KG212" localSheetId="32">#REF!</definedName>
    <definedName name="_KG212">#REF!</definedName>
    <definedName name="_KG213" localSheetId="32">#REF!</definedName>
    <definedName name="_KG213">#REF!</definedName>
    <definedName name="_KG214" localSheetId="32">#REF!</definedName>
    <definedName name="_KG214">#REF!</definedName>
    <definedName name="_KG219" localSheetId="32">#REF!</definedName>
    <definedName name="_KG219">#REF!</definedName>
    <definedName name="_KG220" localSheetId="32">#REF!</definedName>
    <definedName name="_KG220">#REF!</definedName>
    <definedName name="_KG221" localSheetId="32">#REF!</definedName>
    <definedName name="_KG221">#REF!</definedName>
    <definedName name="_KG222" localSheetId="32">#REF!</definedName>
    <definedName name="_KG222">#REF!</definedName>
    <definedName name="_KG223" localSheetId="32">#REF!</definedName>
    <definedName name="_KG223">#REF!</definedName>
    <definedName name="_KG224" localSheetId="32">#REF!</definedName>
    <definedName name="_KG224">#REF!</definedName>
    <definedName name="_KG225" localSheetId="32">#REF!</definedName>
    <definedName name="_KG225">#REF!</definedName>
    <definedName name="_KG226" localSheetId="32">#REF!</definedName>
    <definedName name="_KG226">#REF!</definedName>
    <definedName name="_KG227" localSheetId="32">#REF!</definedName>
    <definedName name="_KG227">#REF!</definedName>
    <definedName name="_KG228" localSheetId="32">#REF!</definedName>
    <definedName name="_KG228">#REF!</definedName>
    <definedName name="_KG229" localSheetId="32">#REF!</definedName>
    <definedName name="_KG229">#REF!</definedName>
    <definedName name="_KG230" localSheetId="32">#REF!</definedName>
    <definedName name="_KG230">#REF!</definedName>
    <definedName name="_KG231" localSheetId="32">#REF!</definedName>
    <definedName name="_KG231">#REF!</definedName>
    <definedName name="_KG232" localSheetId="32">#REF!</definedName>
    <definedName name="_KG232">#REF!</definedName>
    <definedName name="_KG233" localSheetId="32">#REF!</definedName>
    <definedName name="_KG233">#REF!</definedName>
    <definedName name="_KG234" localSheetId="32">#REF!</definedName>
    <definedName name="_KG234">#REF!</definedName>
    <definedName name="_KG235" localSheetId="32">#REF!</definedName>
    <definedName name="_KG235">#REF!</definedName>
    <definedName name="_KG236" localSheetId="32">#REF!</definedName>
    <definedName name="_KG236">#REF!</definedName>
    <definedName name="_KG237" localSheetId="32">#REF!</definedName>
    <definedName name="_KG237">#REF!</definedName>
    <definedName name="_KG239" localSheetId="32">#REF!</definedName>
    <definedName name="_KG239">#REF!</definedName>
    <definedName name="_KG240" localSheetId="32">#REF!</definedName>
    <definedName name="_KG240">#REF!</definedName>
    <definedName name="_KG250" localSheetId="32">#REF!</definedName>
    <definedName name="_KG250">#REF!</definedName>
    <definedName name="_KG251" localSheetId="32">#REF!</definedName>
    <definedName name="_KG251">#REF!</definedName>
    <definedName name="_KG252" localSheetId="32">#REF!</definedName>
    <definedName name="_KG252">#REF!</definedName>
    <definedName name="_KG300" localSheetId="32">#REF!</definedName>
    <definedName name="_KG300">#REF!</definedName>
    <definedName name="_KG310" localSheetId="32">#REF!</definedName>
    <definedName name="_KG310">#REF!</definedName>
    <definedName name="_KG311" localSheetId="32">#REF!</definedName>
    <definedName name="_KG311">#REF!</definedName>
    <definedName name="_KG312" localSheetId="32">#REF!</definedName>
    <definedName name="_KG312">#REF!</definedName>
    <definedName name="_KG313" localSheetId="32">#REF!</definedName>
    <definedName name="_KG313">#REF!</definedName>
    <definedName name="_KG319" localSheetId="32">#REF!</definedName>
    <definedName name="_KG319">#REF!</definedName>
    <definedName name="_KG320" localSheetId="32">#REF!</definedName>
    <definedName name="_KG320">#REF!</definedName>
    <definedName name="_KG321" localSheetId="32">#REF!</definedName>
    <definedName name="_KG321">#REF!</definedName>
    <definedName name="_KG322" localSheetId="32">#REF!</definedName>
    <definedName name="_KG322">#REF!</definedName>
    <definedName name="_KG323" localSheetId="32">#REF!</definedName>
    <definedName name="_KG323">#REF!</definedName>
    <definedName name="_KG324" localSheetId="32">#REF!</definedName>
    <definedName name="_KG324">#REF!</definedName>
    <definedName name="_KG325" localSheetId="32">#REF!</definedName>
    <definedName name="_KG325">#REF!</definedName>
    <definedName name="_KG326" localSheetId="32">#REF!</definedName>
    <definedName name="_KG326">#REF!</definedName>
    <definedName name="_KG327" localSheetId="32">#REF!</definedName>
    <definedName name="_KG327">#REF!</definedName>
    <definedName name="_KG329" localSheetId="32">#REF!</definedName>
    <definedName name="_KG329">#REF!</definedName>
    <definedName name="_KG330" localSheetId="32">#REF!</definedName>
    <definedName name="_KG330">#REF!</definedName>
    <definedName name="_KG331" localSheetId="32">#REF!</definedName>
    <definedName name="_KG331">#REF!</definedName>
    <definedName name="_KG332" localSheetId="32">#REF!</definedName>
    <definedName name="_KG332">#REF!</definedName>
    <definedName name="_KG333" localSheetId="32">#REF!</definedName>
    <definedName name="_KG333">#REF!</definedName>
    <definedName name="_KG334" localSheetId="32">#REF!</definedName>
    <definedName name="_KG334">#REF!</definedName>
    <definedName name="_KG335" localSheetId="32">#REF!</definedName>
    <definedName name="_KG335">#REF!</definedName>
    <definedName name="_KG336" localSheetId="32">#REF!</definedName>
    <definedName name="_KG336">#REF!</definedName>
    <definedName name="_KG337" localSheetId="32">#REF!</definedName>
    <definedName name="_KG337">#REF!</definedName>
    <definedName name="_KG338" localSheetId="32">#REF!</definedName>
    <definedName name="_KG338">#REF!</definedName>
    <definedName name="_KG339" localSheetId="32">#REF!</definedName>
    <definedName name="_KG339">#REF!</definedName>
    <definedName name="_KG340" localSheetId="32">#REF!</definedName>
    <definedName name="_KG340">#REF!</definedName>
    <definedName name="_KG341" localSheetId="32">#REF!</definedName>
    <definedName name="_KG341">#REF!</definedName>
    <definedName name="_KG342" localSheetId="32">#REF!</definedName>
    <definedName name="_KG342">#REF!</definedName>
    <definedName name="_KG343" localSheetId="32">#REF!</definedName>
    <definedName name="_KG343">#REF!</definedName>
    <definedName name="_KG344" localSheetId="32">#REF!</definedName>
    <definedName name="_KG344">#REF!</definedName>
    <definedName name="_KG345" localSheetId="32">#REF!</definedName>
    <definedName name="_KG345">#REF!</definedName>
    <definedName name="_KG346" localSheetId="32">#REF!</definedName>
    <definedName name="_KG346">#REF!</definedName>
    <definedName name="_KG349" localSheetId="32">#REF!</definedName>
    <definedName name="_KG349">#REF!</definedName>
    <definedName name="_KG350" localSheetId="32">#REF!</definedName>
    <definedName name="_KG350">#REF!</definedName>
    <definedName name="_KG351" localSheetId="32">#REF!</definedName>
    <definedName name="_KG351">#REF!</definedName>
    <definedName name="_KG352" localSheetId="32">#REF!</definedName>
    <definedName name="_KG352">#REF!</definedName>
    <definedName name="_KG353" localSheetId="32">#REF!</definedName>
    <definedName name="_KG353">#REF!</definedName>
    <definedName name="_KG359" localSheetId="32">#REF!</definedName>
    <definedName name="_KG359">#REF!</definedName>
    <definedName name="_KG360" localSheetId="32">#REF!</definedName>
    <definedName name="_KG360">#REF!</definedName>
    <definedName name="_KG361" localSheetId="32">#REF!</definedName>
    <definedName name="_KG361">#REF!</definedName>
    <definedName name="_KG362" localSheetId="32">#REF!</definedName>
    <definedName name="_KG362">#REF!</definedName>
    <definedName name="_KG363" localSheetId="32">#REF!</definedName>
    <definedName name="_KG363">#REF!</definedName>
    <definedName name="_KG364" localSheetId="32">#REF!</definedName>
    <definedName name="_KG364">#REF!</definedName>
    <definedName name="_KG369" localSheetId="32">#REF!</definedName>
    <definedName name="_KG369">#REF!</definedName>
    <definedName name="_KG370" localSheetId="32">#REF!</definedName>
    <definedName name="_KG370">#REF!</definedName>
    <definedName name="_KG371" localSheetId="32">#REF!</definedName>
    <definedName name="_KG371">#REF!</definedName>
    <definedName name="_KG372" localSheetId="32">#REF!</definedName>
    <definedName name="_KG372">#REF!</definedName>
    <definedName name="_KG379" localSheetId="32">#REF!</definedName>
    <definedName name="_KG379">#REF!</definedName>
    <definedName name="_KG390" localSheetId="32">#REF!</definedName>
    <definedName name="_KG390">#REF!</definedName>
    <definedName name="_KG391" localSheetId="32">#REF!</definedName>
    <definedName name="_KG391">#REF!</definedName>
    <definedName name="_KG392" localSheetId="32">#REF!</definedName>
    <definedName name="_KG392">#REF!</definedName>
    <definedName name="_KG393" localSheetId="32">#REF!</definedName>
    <definedName name="_KG393">#REF!</definedName>
    <definedName name="_KG394" localSheetId="32">#REF!</definedName>
    <definedName name="_KG394">#REF!</definedName>
    <definedName name="_KG395" localSheetId="32">#REF!</definedName>
    <definedName name="_KG395">#REF!</definedName>
    <definedName name="_KG396" localSheetId="32">#REF!</definedName>
    <definedName name="_KG396">#REF!</definedName>
    <definedName name="_KG397" localSheetId="32">#REF!</definedName>
    <definedName name="_KG397">#REF!</definedName>
    <definedName name="_KG398" localSheetId="32">#REF!</definedName>
    <definedName name="_KG398">#REF!</definedName>
    <definedName name="_KG399" localSheetId="32">#REF!</definedName>
    <definedName name="_KG399">#REF!</definedName>
    <definedName name="_KG400" localSheetId="32">#REF!</definedName>
    <definedName name="_KG400">#REF!</definedName>
    <definedName name="_KG410" localSheetId="32">#REF!</definedName>
    <definedName name="_KG410">#REF!</definedName>
    <definedName name="_KG411" localSheetId="32">#REF!</definedName>
    <definedName name="_KG411">#REF!</definedName>
    <definedName name="_KG412" localSheetId="32">#REF!</definedName>
    <definedName name="_KG412">#REF!</definedName>
    <definedName name="_KG413" localSheetId="32">#REF!</definedName>
    <definedName name="_KG413">#REF!</definedName>
    <definedName name="_KG419" localSheetId="32">#REF!</definedName>
    <definedName name="_KG419">#REF!</definedName>
    <definedName name="_KG420" localSheetId="32">#REF!</definedName>
    <definedName name="_KG420">#REF!</definedName>
    <definedName name="_KG421" localSheetId="32">#REF!</definedName>
    <definedName name="_KG421">#REF!</definedName>
    <definedName name="_KG422" localSheetId="32">#REF!</definedName>
    <definedName name="_KG422">#REF!</definedName>
    <definedName name="_KG423" localSheetId="32">#REF!</definedName>
    <definedName name="_KG423">#REF!</definedName>
    <definedName name="_KG429" localSheetId="32">#REF!</definedName>
    <definedName name="_KG429">#REF!</definedName>
    <definedName name="_KG430" localSheetId="32">#REF!</definedName>
    <definedName name="_KG430">#REF!</definedName>
    <definedName name="_KG431" localSheetId="32">#REF!</definedName>
    <definedName name="_KG431">#REF!</definedName>
    <definedName name="_KG432" localSheetId="32">#REF!</definedName>
    <definedName name="_KG432">#REF!</definedName>
    <definedName name="_KG433" localSheetId="32">#REF!</definedName>
    <definedName name="_KG433">#REF!</definedName>
    <definedName name="_KG434" localSheetId="32">#REF!</definedName>
    <definedName name="_KG434">#REF!</definedName>
    <definedName name="_KG439" localSheetId="32">#REF!</definedName>
    <definedName name="_KG439">#REF!</definedName>
    <definedName name="_KG440" localSheetId="32">#REF!</definedName>
    <definedName name="_KG440">#REF!</definedName>
    <definedName name="_KG441" localSheetId="32">#REF!</definedName>
    <definedName name="_KG441">#REF!</definedName>
    <definedName name="_KG442" localSheetId="32">#REF!</definedName>
    <definedName name="_KG442">#REF!</definedName>
    <definedName name="_KG443" localSheetId="32">#REF!</definedName>
    <definedName name="_KG443">#REF!</definedName>
    <definedName name="_KG444" localSheetId="32">#REF!</definedName>
    <definedName name="_KG444">#REF!</definedName>
    <definedName name="_KG445" localSheetId="32">#REF!</definedName>
    <definedName name="_KG445">#REF!</definedName>
    <definedName name="_KG446" localSheetId="32">#REF!</definedName>
    <definedName name="_KG446">#REF!</definedName>
    <definedName name="_KG449" localSheetId="32">#REF!</definedName>
    <definedName name="_KG449">#REF!</definedName>
    <definedName name="_KG450" localSheetId="32">#REF!</definedName>
    <definedName name="_KG450">#REF!</definedName>
    <definedName name="_KG451" localSheetId="32">#REF!</definedName>
    <definedName name="_KG451">#REF!</definedName>
    <definedName name="_KG452" localSheetId="32">#REF!</definedName>
    <definedName name="_KG452">#REF!</definedName>
    <definedName name="_KG453" localSheetId="32">#REF!</definedName>
    <definedName name="_KG453">#REF!</definedName>
    <definedName name="_KG454" localSheetId="32">#REF!</definedName>
    <definedName name="_KG454">#REF!</definedName>
    <definedName name="_KG455" localSheetId="32">#REF!</definedName>
    <definedName name="_KG455">#REF!</definedName>
    <definedName name="_KG456" localSheetId="32">#REF!</definedName>
    <definedName name="_KG456">#REF!</definedName>
    <definedName name="_KG457" localSheetId="32">#REF!</definedName>
    <definedName name="_KG457">#REF!</definedName>
    <definedName name="_KG459" localSheetId="32">#REF!</definedName>
    <definedName name="_KG459">#REF!</definedName>
    <definedName name="_KG460" localSheetId="32">#REF!</definedName>
    <definedName name="_KG460">#REF!</definedName>
    <definedName name="_KG461" localSheetId="32">#REF!</definedName>
    <definedName name="_KG461">#REF!</definedName>
    <definedName name="_KG462" localSheetId="32">#REF!</definedName>
    <definedName name="_KG462">#REF!</definedName>
    <definedName name="_KG463" localSheetId="32">#REF!</definedName>
    <definedName name="_KG463">#REF!</definedName>
    <definedName name="_KG464" localSheetId="32">#REF!</definedName>
    <definedName name="_KG464">#REF!</definedName>
    <definedName name="_KG465" localSheetId="32">#REF!</definedName>
    <definedName name="_KG465">#REF!</definedName>
    <definedName name="_KG469" localSheetId="32">#REF!</definedName>
    <definedName name="_KG469">#REF!</definedName>
    <definedName name="_KG470" localSheetId="32">#REF!</definedName>
    <definedName name="_KG470">#REF!</definedName>
    <definedName name="_KG471" localSheetId="32">#REF!</definedName>
    <definedName name="_KG471">#REF!</definedName>
    <definedName name="_KG472" localSheetId="32">#REF!</definedName>
    <definedName name="_KG472">#REF!</definedName>
    <definedName name="_KG473" localSheetId="32">#REF!</definedName>
    <definedName name="_KG473">#REF!</definedName>
    <definedName name="_KG474" localSheetId="32">#REF!</definedName>
    <definedName name="_KG474">#REF!</definedName>
    <definedName name="_KG475" localSheetId="32">#REF!</definedName>
    <definedName name="_KG475">#REF!</definedName>
    <definedName name="_KG476" localSheetId="32">#REF!</definedName>
    <definedName name="_KG476">#REF!</definedName>
    <definedName name="_KG477" localSheetId="32">#REF!</definedName>
    <definedName name="_KG477">#REF!</definedName>
    <definedName name="_KG478" localSheetId="32">#REF!</definedName>
    <definedName name="_KG478">#REF!</definedName>
    <definedName name="_KG479" localSheetId="32">#REF!</definedName>
    <definedName name="_KG479">#REF!</definedName>
    <definedName name="_KG480" localSheetId="32">#REF!</definedName>
    <definedName name="_KG480">#REF!</definedName>
    <definedName name="_KG481" localSheetId="32">#REF!</definedName>
    <definedName name="_KG481">#REF!</definedName>
    <definedName name="_KG482" localSheetId="32">#REF!</definedName>
    <definedName name="_KG482">#REF!</definedName>
    <definedName name="_KG483" localSheetId="32">#REF!</definedName>
    <definedName name="_KG483">#REF!</definedName>
    <definedName name="_KG484" localSheetId="32">#REF!</definedName>
    <definedName name="_KG484">#REF!</definedName>
    <definedName name="_KG485" localSheetId="32">#REF!</definedName>
    <definedName name="_KG485">#REF!</definedName>
    <definedName name="_KG489" localSheetId="32">#REF!</definedName>
    <definedName name="_KG489">#REF!</definedName>
    <definedName name="_KG490" localSheetId="32">#REF!</definedName>
    <definedName name="_KG490">#REF!</definedName>
    <definedName name="_KG491" localSheetId="32">#REF!</definedName>
    <definedName name="_KG491">#REF!</definedName>
    <definedName name="_KG492" localSheetId="32">#REF!</definedName>
    <definedName name="_KG492">#REF!</definedName>
    <definedName name="_KG493" localSheetId="32">#REF!</definedName>
    <definedName name="_KG493">#REF!</definedName>
    <definedName name="_KG494" localSheetId="32">#REF!</definedName>
    <definedName name="_KG494">#REF!</definedName>
    <definedName name="_KG495" localSheetId="32">#REF!</definedName>
    <definedName name="_KG495">#REF!</definedName>
    <definedName name="_KG496" localSheetId="32">#REF!</definedName>
    <definedName name="_KG496">#REF!</definedName>
    <definedName name="_KG497" localSheetId="32">#REF!</definedName>
    <definedName name="_KG497">#REF!</definedName>
    <definedName name="_KG498" localSheetId="32">#REF!</definedName>
    <definedName name="_KG498">#REF!</definedName>
    <definedName name="_KG499" localSheetId="32">#REF!</definedName>
    <definedName name="_KG499">#REF!</definedName>
    <definedName name="_KG500" localSheetId="32">#REF!</definedName>
    <definedName name="_KG500">#REF!</definedName>
    <definedName name="_KG510" localSheetId="32">#REF!</definedName>
    <definedName name="_KG510">#REF!</definedName>
    <definedName name="_KG511" localSheetId="32">#REF!</definedName>
    <definedName name="_KG511">#REF!</definedName>
    <definedName name="_KG512" localSheetId="32">#REF!</definedName>
    <definedName name="_KG512">#REF!</definedName>
    <definedName name="_KG519" localSheetId="32">#REF!</definedName>
    <definedName name="_KG519">#REF!</definedName>
    <definedName name="_KG520" localSheetId="32">#REF!</definedName>
    <definedName name="_KG520">#REF!</definedName>
    <definedName name="_KG521" localSheetId="32">#REF!</definedName>
    <definedName name="_KG521">#REF!</definedName>
    <definedName name="_KG522" localSheetId="32">#REF!</definedName>
    <definedName name="_KG522">#REF!</definedName>
    <definedName name="_KG523" localSheetId="32">#REF!</definedName>
    <definedName name="_KG523">#REF!</definedName>
    <definedName name="_KG524" localSheetId="32">#REF!</definedName>
    <definedName name="_KG524">#REF!</definedName>
    <definedName name="_KG525" localSheetId="32">#REF!</definedName>
    <definedName name="_KG525">#REF!</definedName>
    <definedName name="_KG526" localSheetId="32">#REF!</definedName>
    <definedName name="_KG526">#REF!</definedName>
    <definedName name="_KG527" localSheetId="32">#REF!</definedName>
    <definedName name="_KG527">#REF!</definedName>
    <definedName name="_KG529" localSheetId="32">#REF!</definedName>
    <definedName name="_KG529">#REF!</definedName>
    <definedName name="_KG530" localSheetId="32">#REF!</definedName>
    <definedName name="_KG530">#REF!</definedName>
    <definedName name="_KG531" localSheetId="32">#REF!</definedName>
    <definedName name="_KG531">#REF!</definedName>
    <definedName name="_KG532" localSheetId="32">#REF!</definedName>
    <definedName name="_KG532">#REF!</definedName>
    <definedName name="_KG533" localSheetId="32">#REF!</definedName>
    <definedName name="_KG533">#REF!</definedName>
    <definedName name="_KG534" localSheetId="32">#REF!</definedName>
    <definedName name="_KG534">#REF!</definedName>
    <definedName name="_KG535" localSheetId="32">#REF!</definedName>
    <definedName name="_KG535">#REF!</definedName>
    <definedName name="_KG536" localSheetId="32">#REF!</definedName>
    <definedName name="_KG536">#REF!</definedName>
    <definedName name="_KG537" localSheetId="32">#REF!</definedName>
    <definedName name="_KG537">#REF!</definedName>
    <definedName name="_KG538" localSheetId="32">#REF!</definedName>
    <definedName name="_KG538">#REF!</definedName>
    <definedName name="_KG539" localSheetId="32">#REF!</definedName>
    <definedName name="_KG539">#REF!</definedName>
    <definedName name="_KG540" localSheetId="32">#REF!</definedName>
    <definedName name="_KG540">#REF!</definedName>
    <definedName name="_KG541" localSheetId="32">#REF!</definedName>
    <definedName name="_KG541">#REF!</definedName>
    <definedName name="_KG542" localSheetId="32">#REF!</definedName>
    <definedName name="_KG542">#REF!</definedName>
    <definedName name="_KG543" localSheetId="32">#REF!</definedName>
    <definedName name="_KG543">#REF!</definedName>
    <definedName name="_KG544" localSheetId="32">#REF!</definedName>
    <definedName name="_KG544">#REF!</definedName>
    <definedName name="_KG545" localSheetId="32">#REF!</definedName>
    <definedName name="_KG545">#REF!</definedName>
    <definedName name="_KG546" localSheetId="32">#REF!</definedName>
    <definedName name="_KG546">#REF!</definedName>
    <definedName name="_KG547" localSheetId="32">#REF!</definedName>
    <definedName name="_KG547">#REF!</definedName>
    <definedName name="_KG548" localSheetId="32">#REF!</definedName>
    <definedName name="_KG548">#REF!</definedName>
    <definedName name="_KG549" localSheetId="32">#REF!</definedName>
    <definedName name="_KG549">#REF!</definedName>
    <definedName name="_KG550" localSheetId="32">#REF!</definedName>
    <definedName name="_KG550">#REF!</definedName>
    <definedName name="_KG551" localSheetId="32">#REF!</definedName>
    <definedName name="_KG551">#REF!</definedName>
    <definedName name="_KG552" localSheetId="32">#REF!</definedName>
    <definedName name="_KG552">#REF!</definedName>
    <definedName name="_KG559" localSheetId="32">#REF!</definedName>
    <definedName name="_KG559">#REF!</definedName>
    <definedName name="_KG560" localSheetId="32">#REF!</definedName>
    <definedName name="_KG560">#REF!</definedName>
    <definedName name="_KG561" localSheetId="32">#REF!</definedName>
    <definedName name="_KG561">#REF!</definedName>
    <definedName name="_KG562" localSheetId="32">#REF!</definedName>
    <definedName name="_KG562">#REF!</definedName>
    <definedName name="_KG569" localSheetId="32">#REF!</definedName>
    <definedName name="_KG569">#REF!</definedName>
    <definedName name="_KG570" localSheetId="32">#REF!</definedName>
    <definedName name="_KG570">#REF!</definedName>
    <definedName name="_KG571" localSheetId="32">#REF!</definedName>
    <definedName name="_KG571">#REF!</definedName>
    <definedName name="_KG572" localSheetId="32">#REF!</definedName>
    <definedName name="_KG572">#REF!</definedName>
    <definedName name="_KG573" localSheetId="32">#REF!</definedName>
    <definedName name="_KG573">#REF!</definedName>
    <definedName name="_KG574" localSheetId="32">#REF!</definedName>
    <definedName name="_KG574">#REF!</definedName>
    <definedName name="_KG575" localSheetId="32">#REF!</definedName>
    <definedName name="_KG575">#REF!</definedName>
    <definedName name="_KG576" localSheetId="32">#REF!</definedName>
    <definedName name="_KG576">#REF!</definedName>
    <definedName name="_KG579" localSheetId="32">#REF!</definedName>
    <definedName name="_KG579">#REF!</definedName>
    <definedName name="_KG590" localSheetId="32">#REF!</definedName>
    <definedName name="_KG590">#REF!</definedName>
    <definedName name="_KG591" localSheetId="32">#REF!</definedName>
    <definedName name="_KG591">#REF!</definedName>
    <definedName name="_KG592" localSheetId="32">#REF!</definedName>
    <definedName name="_KG592">#REF!</definedName>
    <definedName name="_KG593" localSheetId="32">#REF!</definedName>
    <definedName name="_KG593">#REF!</definedName>
    <definedName name="_KG594" localSheetId="32">#REF!</definedName>
    <definedName name="_KG594">#REF!</definedName>
    <definedName name="_KG595" localSheetId="32">#REF!</definedName>
    <definedName name="_KG595">#REF!</definedName>
    <definedName name="_KG596" localSheetId="32">#REF!</definedName>
    <definedName name="_KG596">#REF!</definedName>
    <definedName name="_KG597" localSheetId="32">#REF!</definedName>
    <definedName name="_KG597">#REF!</definedName>
    <definedName name="_KG598" localSheetId="32">#REF!</definedName>
    <definedName name="_KG598">#REF!</definedName>
    <definedName name="_KG599" localSheetId="32">#REF!</definedName>
    <definedName name="_KG599">#REF!</definedName>
    <definedName name="_KG600" localSheetId="32">#REF!</definedName>
    <definedName name="_KG600">#REF!</definedName>
    <definedName name="_KG610" localSheetId="32">#REF!</definedName>
    <definedName name="_KG610">#REF!</definedName>
    <definedName name="_KG611" localSheetId="32">#REF!</definedName>
    <definedName name="_KG611">#REF!</definedName>
    <definedName name="_KG612" localSheetId="32">#REF!</definedName>
    <definedName name="_KG612">#REF!</definedName>
    <definedName name="_KG619" localSheetId="32">#REF!</definedName>
    <definedName name="_KG619">#REF!</definedName>
    <definedName name="_KG620" localSheetId="32">#REF!</definedName>
    <definedName name="_KG620">#REF!</definedName>
    <definedName name="_KG621" localSheetId="32">#REF!</definedName>
    <definedName name="_KG621">#REF!</definedName>
    <definedName name="_KG622" localSheetId="32">#REF!</definedName>
    <definedName name="_KG622">#REF!</definedName>
    <definedName name="_KG623" localSheetId="32">#REF!</definedName>
    <definedName name="_KG623">#REF!</definedName>
    <definedName name="_KG629" localSheetId="32">#REF!</definedName>
    <definedName name="_KG629">#REF!</definedName>
    <definedName name="_KG700" localSheetId="32">#REF!</definedName>
    <definedName name="_KG700">#REF!</definedName>
    <definedName name="_KG710" localSheetId="32">#REF!</definedName>
    <definedName name="_KG710">#REF!</definedName>
    <definedName name="_KG711" localSheetId="32">#REF!</definedName>
    <definedName name="_KG711">#REF!</definedName>
    <definedName name="_KG712" localSheetId="32">#REF!</definedName>
    <definedName name="_KG712">#REF!</definedName>
    <definedName name="_KG713" localSheetId="32">#REF!</definedName>
    <definedName name="_KG713">#REF!</definedName>
    <definedName name="_KG719" localSheetId="32">#REF!</definedName>
    <definedName name="_KG719">#REF!</definedName>
    <definedName name="_KG720" localSheetId="32">#REF!</definedName>
    <definedName name="_KG720">#REF!</definedName>
    <definedName name="_KG721" localSheetId="32">#REF!</definedName>
    <definedName name="_KG721">#REF!</definedName>
    <definedName name="_KG722" localSheetId="32">#REF!</definedName>
    <definedName name="_KG722">#REF!</definedName>
    <definedName name="_KG723" localSheetId="32">#REF!</definedName>
    <definedName name="_KG723">#REF!</definedName>
    <definedName name="_KG724" localSheetId="32">#REF!</definedName>
    <definedName name="_KG724">#REF!</definedName>
    <definedName name="_KG725" localSheetId="32">#REF!</definedName>
    <definedName name="_KG725">#REF!</definedName>
    <definedName name="_KG729" localSheetId="32">#REF!</definedName>
    <definedName name="_KG729">#REF!</definedName>
    <definedName name="_KG730" localSheetId="32">#REF!</definedName>
    <definedName name="_KG730">#REF!</definedName>
    <definedName name="_KG731" localSheetId="32">#REF!</definedName>
    <definedName name="_KG731">#REF!</definedName>
    <definedName name="_KG732" localSheetId="32">#REF!</definedName>
    <definedName name="_KG732">#REF!</definedName>
    <definedName name="_KG733" localSheetId="32">#REF!</definedName>
    <definedName name="_KG733">#REF!</definedName>
    <definedName name="_KG734" localSheetId="32">#REF!</definedName>
    <definedName name="_KG734">#REF!</definedName>
    <definedName name="_KG735" localSheetId="32">#REF!</definedName>
    <definedName name="_KG735">#REF!</definedName>
    <definedName name="_KG736" localSheetId="32">#REF!</definedName>
    <definedName name="_KG736">#REF!</definedName>
    <definedName name="_KG739" localSheetId="32">#REF!</definedName>
    <definedName name="_KG739">#REF!</definedName>
    <definedName name="_KG740" localSheetId="32">#REF!</definedName>
    <definedName name="_KG740">#REF!</definedName>
    <definedName name="_KG741" localSheetId="32">#REF!</definedName>
    <definedName name="_KG741">#REF!</definedName>
    <definedName name="_KG742" localSheetId="32">#REF!</definedName>
    <definedName name="_KG742">#REF!</definedName>
    <definedName name="_KG743" localSheetId="32">#REF!</definedName>
    <definedName name="_KG743">#REF!</definedName>
    <definedName name="_KG744" localSheetId="32">#REF!</definedName>
    <definedName name="_KG744">#REF!</definedName>
    <definedName name="_KG745" localSheetId="32">#REF!</definedName>
    <definedName name="_KG745">#REF!</definedName>
    <definedName name="_KG746" localSheetId="32">#REF!</definedName>
    <definedName name="_KG746">#REF!</definedName>
    <definedName name="_KG747" localSheetId="32">#REF!</definedName>
    <definedName name="_KG747">#REF!</definedName>
    <definedName name="_KG748" localSheetId="32">#REF!</definedName>
    <definedName name="_KG748">#REF!</definedName>
    <definedName name="_KG749" localSheetId="32">#REF!</definedName>
    <definedName name="_KG749">#REF!</definedName>
    <definedName name="_KG750" localSheetId="32">#REF!</definedName>
    <definedName name="_KG750">#REF!</definedName>
    <definedName name="_KG751" localSheetId="32">#REF!</definedName>
    <definedName name="_KG751">#REF!</definedName>
    <definedName name="_KG752" localSheetId="32">#REF!</definedName>
    <definedName name="_KG752">#REF!</definedName>
    <definedName name="_KG759" localSheetId="32">#REF!</definedName>
    <definedName name="_KG759">#REF!</definedName>
    <definedName name="_KG760" localSheetId="32">#REF!</definedName>
    <definedName name="_KG760">#REF!</definedName>
    <definedName name="_KG761" localSheetId="32">#REF!</definedName>
    <definedName name="_KG761">#REF!</definedName>
    <definedName name="_KG762" localSheetId="32">#REF!</definedName>
    <definedName name="_KG762">#REF!</definedName>
    <definedName name="_KG763" localSheetId="32">#REF!</definedName>
    <definedName name="_KG763">#REF!</definedName>
    <definedName name="_KG769" localSheetId="32">#REF!</definedName>
    <definedName name="_KG769">#REF!</definedName>
    <definedName name="_KG770" localSheetId="32">#REF!</definedName>
    <definedName name="_KG770">#REF!</definedName>
    <definedName name="_KG771" localSheetId="32">#REF!</definedName>
    <definedName name="_KG771">#REF!</definedName>
    <definedName name="_KG772" localSheetId="32">#REF!</definedName>
    <definedName name="_KG772">#REF!</definedName>
    <definedName name="_KG773" localSheetId="32">#REF!</definedName>
    <definedName name="_KG773">#REF!</definedName>
    <definedName name="_KG774" localSheetId="32">#REF!</definedName>
    <definedName name="_KG774">#REF!</definedName>
    <definedName name="_KG775" localSheetId="32">#REF!</definedName>
    <definedName name="_KG775">#REF!</definedName>
    <definedName name="_KG779" localSheetId="32">#REF!</definedName>
    <definedName name="_KG779">#REF!</definedName>
    <definedName name="_KG790" localSheetId="32">#REF!</definedName>
    <definedName name="_KG790">#REF!</definedName>
    <definedName name="_Ki1" localSheetId="32">#REF!</definedName>
    <definedName name="_Ki1">#REF!</definedName>
    <definedName name="_Ki2" localSheetId="32">#REF!</definedName>
    <definedName name="_Ki2">#REF!</definedName>
    <definedName name="_ki501" localSheetId="32">#REF!</definedName>
    <definedName name="_ki501">#REF!</definedName>
    <definedName name="_KI9" localSheetId="32">#REF!</definedName>
    <definedName name="_KI9">#REF!</definedName>
    <definedName name="_KJL0802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KJL080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_l" localSheetId="32">#REF!</definedName>
    <definedName name="_l">#REF!</definedName>
    <definedName name="_l_1" localSheetId="32">#REF!</definedName>
    <definedName name="_l_1">#REF!</definedName>
    <definedName name="_l_1_1" localSheetId="32">#REF!</definedName>
    <definedName name="_l_1_1">#REF!</definedName>
    <definedName name="_l_4" localSheetId="32">#REF!</definedName>
    <definedName name="_l_4">#REF!</definedName>
    <definedName name="_l_4_1" localSheetId="32">#REF!</definedName>
    <definedName name="_l_4_1">#REF!</definedName>
    <definedName name="_l_6" localSheetId="32">#REF!</definedName>
    <definedName name="_l_6">#REF!</definedName>
    <definedName name="_L1" localSheetId="32">#REF!</definedName>
    <definedName name="_L1">#REF!</definedName>
    <definedName name="_lap1" localSheetId="32">#REF!</definedName>
    <definedName name="_lap1">#REF!</definedName>
    <definedName name="_lap2" localSheetId="32">#REF!</definedName>
    <definedName name="_lap2">#REF!</definedName>
    <definedName name="_le3" localSheetId="6" hidden="1">{"'Break down'!$A$4"}</definedName>
    <definedName name="_le3" localSheetId="10" hidden="1">{"'Break down'!$A$4"}</definedName>
    <definedName name="_le3" localSheetId="12" hidden="1">{"'Break down'!$A$4"}</definedName>
    <definedName name="_le3" localSheetId="13" hidden="1">{"'Break down'!$A$4"}</definedName>
    <definedName name="_le3" localSheetId="14" hidden="1">{"'Break down'!$A$4"}</definedName>
    <definedName name="_le3" localSheetId="16" hidden="1">{"'Break down'!$A$4"}</definedName>
    <definedName name="_le3" localSheetId="18" hidden="1">{"'Break down'!$A$4"}</definedName>
    <definedName name="_le3" localSheetId="28" hidden="1">{"'Break down'!$A$4"}</definedName>
    <definedName name="_le3" localSheetId="30" hidden="1">{"'Break down'!$A$4"}</definedName>
    <definedName name="_le3" localSheetId="32" hidden="1">{"'Break down'!$A$4"}</definedName>
    <definedName name="_le3" hidden="1">{"'Break down'!$A$4"}</definedName>
    <definedName name="_le3_1" localSheetId="32">{"'Break down'!$A$4"}</definedName>
    <definedName name="_le3_1">{"'Break down'!$A$4"}</definedName>
    <definedName name="_len2">#REF!</definedName>
    <definedName name="_len2_1">"#REF!"</definedName>
    <definedName name="_len3" localSheetId="10">#REF!</definedName>
    <definedName name="_len3" localSheetId="28">#REF!</definedName>
    <definedName name="_len3" localSheetId="30">#REF!</definedName>
    <definedName name="_len3" localSheetId="32">#REF!</definedName>
    <definedName name="_len3">#REF!</definedName>
    <definedName name="_len3_1">"#REF!"</definedName>
    <definedName name="_LEV1" localSheetId="32">#REF!</definedName>
    <definedName name="_LEV1">#REF!</definedName>
    <definedName name="_LEV2" localSheetId="32">#REF!</definedName>
    <definedName name="_LEV2">#REF!</definedName>
    <definedName name="_LEV3" localSheetId="32">#REF!</definedName>
    <definedName name="_LEV3">#REF!</definedName>
    <definedName name="_LEV4" localSheetId="32">#REF!</definedName>
    <definedName name="_LEV4">#REF!</definedName>
    <definedName name="_LEV5" localSheetId="32">#REF!</definedName>
    <definedName name="_LEV5">#REF!</definedName>
    <definedName name="_LEV6" localSheetId="32">#REF!</definedName>
    <definedName name="_LEV6">#REF!</definedName>
    <definedName name="_LEV7" localSheetId="32">#REF!</definedName>
    <definedName name="_LEV7">#REF!</definedName>
    <definedName name="_LEV8" localSheetId="32">#REF!</definedName>
    <definedName name="_LEV8">#REF!</definedName>
    <definedName name="_LHS700" localSheetId="32">#REF!</definedName>
    <definedName name="_LHS700">#REF!</definedName>
    <definedName name="_LL1" localSheetId="32">#REF!</definedName>
    <definedName name="_LL1">#REF!</definedName>
    <definedName name="_loc1">#N/A</definedName>
    <definedName name="_lsc44" localSheetId="32">#REF!</definedName>
    <definedName name="_lsc44">#REF!</definedName>
    <definedName name="_LST1" localSheetId="10">#REF!</definedName>
    <definedName name="_LST1" localSheetId="28">#REF!</definedName>
    <definedName name="_LST1" localSheetId="30">#REF!</definedName>
    <definedName name="_LST1" localSheetId="32">#REF!</definedName>
    <definedName name="_LST1">#REF!</definedName>
    <definedName name="_LST2" localSheetId="10">#REF!</definedName>
    <definedName name="_LST2" localSheetId="28">#REF!</definedName>
    <definedName name="_LST2" localSheetId="30">#REF!</definedName>
    <definedName name="_LST2" localSheetId="32">#REF!</definedName>
    <definedName name="_LST2">#REF!</definedName>
    <definedName name="_LST3" localSheetId="10">#REF!</definedName>
    <definedName name="_LST3" localSheetId="28">#REF!</definedName>
    <definedName name="_LST3" localSheetId="30">#REF!</definedName>
    <definedName name="_LST3">#REF!</definedName>
    <definedName name="_Lt01">"#REF!"</definedName>
    <definedName name="_Lt02">"#REF!"</definedName>
    <definedName name="_Lt03">"#REF!"</definedName>
    <definedName name="_M1" localSheetId="32">#REF!</definedName>
    <definedName name="_M1">#REF!</definedName>
    <definedName name="_MAN1" localSheetId="32">#REF!</definedName>
    <definedName name="_MAN1">#REF!</definedName>
    <definedName name="_mar08" localSheetId="32">#REF!</definedName>
    <definedName name="_mar08">#REF!</definedName>
    <definedName name="_mar16" localSheetId="32">#REF!</definedName>
    <definedName name="_mar16">#REF!</definedName>
    <definedName name="_mar20" localSheetId="32">#REF!</definedName>
    <definedName name="_mar20">#REF!</definedName>
    <definedName name="_mar25" localSheetId="32">#REF!</definedName>
    <definedName name="_mar25">#REF!</definedName>
    <definedName name="_mar32" localSheetId="32">#REF!</definedName>
    <definedName name="_mar32">#REF!</definedName>
    <definedName name="_mar40" localSheetId="32">#REF!</definedName>
    <definedName name="_mar40">#REF!</definedName>
    <definedName name="_mar50" localSheetId="32">#REF!</definedName>
    <definedName name="_mar50">#REF!</definedName>
    <definedName name="_Mat04">#N/A</definedName>
    <definedName name="_Mat07">#N/A</definedName>
    <definedName name="_Mat08">#N/A</definedName>
    <definedName name="_Mat09">#N/A</definedName>
    <definedName name="_Mat10">#N/A</definedName>
    <definedName name="_Mat10a">#N/A</definedName>
    <definedName name="_MatInverse_In" localSheetId="32" hidden="1">#REF!</definedName>
    <definedName name="_MatInverse_In" hidden="1">#REF!</definedName>
    <definedName name="_MatInverse_Out" localSheetId="32" hidden="1">#REF!</definedName>
    <definedName name="_MatInverse_Out" hidden="1">#REF!</definedName>
    <definedName name="_may1" localSheetId="32" hidden="1">{#N/A,#N/A,FALSE,"MARCH"}</definedName>
    <definedName name="_may1" hidden="1">{#N/A,#N/A,FALSE,"MARCH"}</definedName>
    <definedName name="_MCC3" localSheetId="32" hidden="1">{#N/A,#N/A,FALSE,"CCTV"}</definedName>
    <definedName name="_MCC3" hidden="1">{#N/A,#N/A,FALSE,"CCTV"}</definedName>
    <definedName name="_mhr1" localSheetId="32">#REF!</definedName>
    <definedName name="_mhr1">#REF!</definedName>
    <definedName name="_mhr2" localSheetId="32">#REF!</definedName>
    <definedName name="_mhr2">#REF!</definedName>
    <definedName name="_mhr3" localSheetId="32">#REF!</definedName>
    <definedName name="_mhr3">#REF!</definedName>
    <definedName name="_mhr4" localSheetId="32">#REF!</definedName>
    <definedName name="_mhr4">#REF!</definedName>
    <definedName name="_mit2" localSheetId="32">#REF!</definedName>
    <definedName name="_mit2">#REF!</definedName>
    <definedName name="_mit75" localSheetId="32">#REF!</definedName>
    <definedName name="_mit75">#REF!</definedName>
    <definedName name="_MKA18" localSheetId="32">#REF!</definedName>
    <definedName name="_MKA18">#REF!</definedName>
    <definedName name="_ML2" localSheetId="32">#REF!</definedName>
    <definedName name="_ML2">#REF!</definedName>
    <definedName name="_MN1" localSheetId="32">#REF!</definedName>
    <definedName name="_MN1">#REF!</definedName>
    <definedName name="_MS2" localSheetId="32">#REF!</definedName>
    <definedName name="_MS2">#REF!</definedName>
    <definedName name="_N1" localSheetId="32">#REF!</definedName>
    <definedName name="_N1">#REF!</definedName>
    <definedName name="_new" localSheetId="32">#REF!</definedName>
    <definedName name="_new">#REF!</definedName>
    <definedName name="_new10" localSheetId="32">#REF!</definedName>
    <definedName name="_new10">#REF!</definedName>
    <definedName name="_new10_1">"#REF!"</definedName>
    <definedName name="_new11" localSheetId="32">#REF!</definedName>
    <definedName name="_new11">#REF!</definedName>
    <definedName name="_new11_1">"#REF!"</definedName>
    <definedName name="_new12" localSheetId="32">#REF!</definedName>
    <definedName name="_new12">#REF!</definedName>
    <definedName name="_new12_1">"#REF!"</definedName>
    <definedName name="_new13" localSheetId="32">#REF!</definedName>
    <definedName name="_new13">#REF!</definedName>
    <definedName name="_new13_1">"#REF!"</definedName>
    <definedName name="_new14" localSheetId="32">#REF!</definedName>
    <definedName name="_new14">#REF!</definedName>
    <definedName name="_new14_1">"#REF!"</definedName>
    <definedName name="_new15" localSheetId="32">#REF!</definedName>
    <definedName name="_new15">#REF!</definedName>
    <definedName name="_new15_1">"#REF!"</definedName>
    <definedName name="_new16" localSheetId="32">#REF!</definedName>
    <definedName name="_new16">#REF!</definedName>
    <definedName name="_new16_1">"#REF!"</definedName>
    <definedName name="_new17" localSheetId="32">#REF!</definedName>
    <definedName name="_new17">#REF!</definedName>
    <definedName name="_new17_1">"#REF!"</definedName>
    <definedName name="_new2" localSheetId="32">#REF!</definedName>
    <definedName name="_new2">#REF!</definedName>
    <definedName name="_new2_1">"#REF!"</definedName>
    <definedName name="_new3" localSheetId="32">#REF!</definedName>
    <definedName name="_new3">#REF!</definedName>
    <definedName name="_new3_1">"#REF!"</definedName>
    <definedName name="_new4" localSheetId="32">#REF!</definedName>
    <definedName name="_new4">#REF!</definedName>
    <definedName name="_new4_1">"#REF!"</definedName>
    <definedName name="_new5" localSheetId="32">#REF!</definedName>
    <definedName name="_new5">#REF!</definedName>
    <definedName name="_new5_1">"#REF!"</definedName>
    <definedName name="_new6" localSheetId="32">#REF!</definedName>
    <definedName name="_new6">#REF!</definedName>
    <definedName name="_new6_1">"#REF!"</definedName>
    <definedName name="_new7" localSheetId="32">#REF!</definedName>
    <definedName name="_new7">#REF!</definedName>
    <definedName name="_new7_1">"#REF!"</definedName>
    <definedName name="_new8" localSheetId="10" hidden="1">#REF!</definedName>
    <definedName name="_new8" localSheetId="28" hidden="1">#REF!</definedName>
    <definedName name="_new8" localSheetId="30" hidden="1">#REF!</definedName>
    <definedName name="_new8" localSheetId="32" hidden="1">#REF!</definedName>
    <definedName name="_new8" hidden="1">#REF!</definedName>
    <definedName name="_new8_1">#N/A</definedName>
    <definedName name="_new9" localSheetId="32">#REF!</definedName>
    <definedName name="_new9">#REF!</definedName>
    <definedName name="_new9_1">"#REF!"</definedName>
    <definedName name="_ngk1109" localSheetId="6" hidden="1">{#N/A,#N/A,FALSE,"估價單  (3)"}</definedName>
    <definedName name="_ngk1109" localSheetId="10" hidden="1">{#N/A,#N/A,FALSE,"估價單  (3)"}</definedName>
    <definedName name="_ngk1109" localSheetId="12" hidden="1">{#N/A,#N/A,FALSE,"估價單  (3)"}</definedName>
    <definedName name="_ngk1109" localSheetId="13" hidden="1">{#N/A,#N/A,FALSE,"估價單  (3)"}</definedName>
    <definedName name="_ngk1109" localSheetId="14" hidden="1">{#N/A,#N/A,FALSE,"估價單  (3)"}</definedName>
    <definedName name="_ngk1109" localSheetId="16" hidden="1">{#N/A,#N/A,FALSE,"估價單  (3)"}</definedName>
    <definedName name="_ngk1109" localSheetId="18" hidden="1">{#N/A,#N/A,FALSE,"估價單  (3)"}</definedName>
    <definedName name="_ngk1109" localSheetId="28" hidden="1">{#N/A,#N/A,FALSE,"估價單  (3)"}</definedName>
    <definedName name="_ngk1109" localSheetId="30" hidden="1">{#N/A,#N/A,FALSE,"估價單  (3)"}</definedName>
    <definedName name="_ngk1109" localSheetId="32" hidden="1">{#N/A,#N/A,FALSE,"估價單  (3)"}</definedName>
    <definedName name="_ngk1109" hidden="1">{#N/A,#N/A,FALSE,"估價單  (3)"}</definedName>
    <definedName name="_ngl3" localSheetId="32">#REF!</definedName>
    <definedName name="_ngl3">#REF!</definedName>
    <definedName name="_ngl4" localSheetId="32">#REF!</definedName>
    <definedName name="_ngl4">#REF!</definedName>
    <definedName name="_nm1" localSheetId="32">#REF!</definedName>
    <definedName name="_nm1">#REF!</definedName>
    <definedName name="_No1" localSheetId="32">#REF!</definedName>
    <definedName name="_No1">#REF!</definedName>
    <definedName name="_No2" localSheetId="10">#REF!</definedName>
    <definedName name="_No2" localSheetId="12">#REF!</definedName>
    <definedName name="_No2" localSheetId="13">#REF!</definedName>
    <definedName name="_No2" localSheetId="14">#REF!</definedName>
    <definedName name="_No2" localSheetId="16">#REF!</definedName>
    <definedName name="_No2" localSheetId="18">#REF!</definedName>
    <definedName name="_No2" localSheetId="28">#REF!</definedName>
    <definedName name="_No2" localSheetId="30">#REF!</definedName>
    <definedName name="_No2">#REF!</definedName>
    <definedName name="_No3" localSheetId="10">#REF!</definedName>
    <definedName name="_No3" localSheetId="13">#REF!</definedName>
    <definedName name="_No3" localSheetId="14">#REF!</definedName>
    <definedName name="_No3" localSheetId="28">#REF!</definedName>
    <definedName name="_No3" localSheetId="30">#REF!</definedName>
    <definedName name="_No3">#REF!</definedName>
    <definedName name="_nr83" localSheetId="32">#REF!</definedName>
    <definedName name="_nr83">#REF!</definedName>
    <definedName name="_NS1" localSheetId="32">#REF!</definedName>
    <definedName name="_NS1">#REF!</definedName>
    <definedName name="_od84" localSheetId="32">VLOOKUP(#REF!,'R-ELECTRICAL'!_140,2,FALSE)</definedName>
    <definedName name="_od84">VLOOKUP(#REF!,[0]!_140,2,FALSE)</definedName>
    <definedName name="_OH1" localSheetId="32">#REF!</definedName>
    <definedName name="_OH1">#REF!</definedName>
    <definedName name="_OH2" localSheetId="32">#REF!</definedName>
    <definedName name="_OH2">#REF!</definedName>
    <definedName name="_old2" localSheetId="32">#REF!</definedName>
    <definedName name="_old2">#REF!</definedName>
    <definedName name="_old3" localSheetId="6" hidden="1">{#N/A,#N/A,FALSE,"Summary";#N/A,#N/A,FALSE,"3TJ";#N/A,#N/A,FALSE,"3TN";#N/A,#N/A,FALSE,"3TP";#N/A,#N/A,FALSE,"3SJ";#N/A,#N/A,FALSE,"3CJ";#N/A,#N/A,FALSE,"3CN";#N/A,#N/A,FALSE,"3CP";#N/A,#N/A,FALSE,"3A"}</definedName>
    <definedName name="_old3" localSheetId="10" hidden="1">{#N/A,#N/A,FALSE,"Summary";#N/A,#N/A,FALSE,"3TJ";#N/A,#N/A,FALSE,"3TN";#N/A,#N/A,FALSE,"3TP";#N/A,#N/A,FALSE,"3SJ";#N/A,#N/A,FALSE,"3CJ";#N/A,#N/A,FALSE,"3CN";#N/A,#N/A,FALSE,"3CP";#N/A,#N/A,FALSE,"3A"}</definedName>
    <definedName name="_old3" localSheetId="12" hidden="1">{#N/A,#N/A,FALSE,"Summary";#N/A,#N/A,FALSE,"3TJ";#N/A,#N/A,FALSE,"3TN";#N/A,#N/A,FALSE,"3TP";#N/A,#N/A,FALSE,"3SJ";#N/A,#N/A,FALSE,"3CJ";#N/A,#N/A,FALSE,"3CN";#N/A,#N/A,FALSE,"3CP";#N/A,#N/A,FALSE,"3A"}</definedName>
    <definedName name="_old3" localSheetId="13" hidden="1">{#N/A,#N/A,FALSE,"Summary";#N/A,#N/A,FALSE,"3TJ";#N/A,#N/A,FALSE,"3TN";#N/A,#N/A,FALSE,"3TP";#N/A,#N/A,FALSE,"3SJ";#N/A,#N/A,FALSE,"3CJ";#N/A,#N/A,FALSE,"3CN";#N/A,#N/A,FALSE,"3CP";#N/A,#N/A,FALSE,"3A"}</definedName>
    <definedName name="_old3" localSheetId="14" hidden="1">{#N/A,#N/A,FALSE,"Summary";#N/A,#N/A,FALSE,"3TJ";#N/A,#N/A,FALSE,"3TN";#N/A,#N/A,FALSE,"3TP";#N/A,#N/A,FALSE,"3SJ";#N/A,#N/A,FALSE,"3CJ";#N/A,#N/A,FALSE,"3CN";#N/A,#N/A,FALSE,"3CP";#N/A,#N/A,FALSE,"3A"}</definedName>
    <definedName name="_old3" localSheetId="16" hidden="1">{#N/A,#N/A,FALSE,"Summary";#N/A,#N/A,FALSE,"3TJ";#N/A,#N/A,FALSE,"3TN";#N/A,#N/A,FALSE,"3TP";#N/A,#N/A,FALSE,"3SJ";#N/A,#N/A,FALSE,"3CJ";#N/A,#N/A,FALSE,"3CN";#N/A,#N/A,FALSE,"3CP";#N/A,#N/A,FALSE,"3A"}</definedName>
    <definedName name="_old3" localSheetId="18" hidden="1">{#N/A,#N/A,FALSE,"Summary";#N/A,#N/A,FALSE,"3TJ";#N/A,#N/A,FALSE,"3TN";#N/A,#N/A,FALSE,"3TP";#N/A,#N/A,FALSE,"3SJ";#N/A,#N/A,FALSE,"3CJ";#N/A,#N/A,FALSE,"3CN";#N/A,#N/A,FALSE,"3CP";#N/A,#N/A,FALSE,"3A"}</definedName>
    <definedName name="_old3" localSheetId="28" hidden="1">{#N/A,#N/A,FALSE,"Summary";#N/A,#N/A,FALSE,"3TJ";#N/A,#N/A,FALSE,"3TN";#N/A,#N/A,FALSE,"3TP";#N/A,#N/A,FALSE,"3SJ";#N/A,#N/A,FALSE,"3CJ";#N/A,#N/A,FALSE,"3CN";#N/A,#N/A,FALSE,"3CP";#N/A,#N/A,FALSE,"3A"}</definedName>
    <definedName name="_old3" localSheetId="30" hidden="1">{#N/A,#N/A,FALSE,"Summary";#N/A,#N/A,FALSE,"3TJ";#N/A,#N/A,FALSE,"3TN";#N/A,#N/A,FALSE,"3TP";#N/A,#N/A,FALSE,"3SJ";#N/A,#N/A,FALSE,"3CJ";#N/A,#N/A,FALSE,"3CN";#N/A,#N/A,FALSE,"3CP";#N/A,#N/A,FALSE,"3A"}</definedName>
    <definedName name="_old3" localSheetId="32" hidden="1">{#N/A,#N/A,FALSE,"Summary";#N/A,#N/A,FALSE,"3TJ";#N/A,#N/A,FALSE,"3TN";#N/A,#N/A,FALSE,"3TP";#N/A,#N/A,FALSE,"3SJ";#N/A,#N/A,FALSE,"3CJ";#N/A,#N/A,FALSE,"3CN";#N/A,#N/A,FALSE,"3CP";#N/A,#N/A,FALSE,"3A"}</definedName>
    <definedName name="_old3" hidden="1">{#N/A,#N/A,FALSE,"Summary";#N/A,#N/A,FALSE,"3TJ";#N/A,#N/A,FALSE,"3TN";#N/A,#N/A,FALSE,"3TP";#N/A,#N/A,FALSE,"3SJ";#N/A,#N/A,FALSE,"3CJ";#N/A,#N/A,FALSE,"3CN";#N/A,#N/A,FALSE,"3CP";#N/A,#N/A,FALSE,"3A"}</definedName>
    <definedName name="_old3_1" localSheetId="6" hidden="1">{#N/A,#N/A,FALSE,"Summary";#N/A,#N/A,FALSE,"3TJ";#N/A,#N/A,FALSE,"3TN";#N/A,#N/A,FALSE,"3TP";#N/A,#N/A,FALSE,"3SJ";#N/A,#N/A,FALSE,"3CJ";#N/A,#N/A,FALSE,"3CN";#N/A,#N/A,FALSE,"3CP";#N/A,#N/A,FALSE,"3A"}</definedName>
    <definedName name="_old3_1" localSheetId="10" hidden="1">{#N/A,#N/A,FALSE,"Summary";#N/A,#N/A,FALSE,"3TJ";#N/A,#N/A,FALSE,"3TN";#N/A,#N/A,FALSE,"3TP";#N/A,#N/A,FALSE,"3SJ";#N/A,#N/A,FALSE,"3CJ";#N/A,#N/A,FALSE,"3CN";#N/A,#N/A,FALSE,"3CP";#N/A,#N/A,FALSE,"3A"}</definedName>
    <definedName name="_old3_1" localSheetId="12" hidden="1">{#N/A,#N/A,FALSE,"Summary";#N/A,#N/A,FALSE,"3TJ";#N/A,#N/A,FALSE,"3TN";#N/A,#N/A,FALSE,"3TP";#N/A,#N/A,FALSE,"3SJ";#N/A,#N/A,FALSE,"3CJ";#N/A,#N/A,FALSE,"3CN";#N/A,#N/A,FALSE,"3CP";#N/A,#N/A,FALSE,"3A"}</definedName>
    <definedName name="_old3_1" localSheetId="13" hidden="1">{#N/A,#N/A,FALSE,"Summary";#N/A,#N/A,FALSE,"3TJ";#N/A,#N/A,FALSE,"3TN";#N/A,#N/A,FALSE,"3TP";#N/A,#N/A,FALSE,"3SJ";#N/A,#N/A,FALSE,"3CJ";#N/A,#N/A,FALSE,"3CN";#N/A,#N/A,FALSE,"3CP";#N/A,#N/A,FALSE,"3A"}</definedName>
    <definedName name="_old3_1" localSheetId="14" hidden="1">{#N/A,#N/A,FALSE,"Summary";#N/A,#N/A,FALSE,"3TJ";#N/A,#N/A,FALSE,"3TN";#N/A,#N/A,FALSE,"3TP";#N/A,#N/A,FALSE,"3SJ";#N/A,#N/A,FALSE,"3CJ";#N/A,#N/A,FALSE,"3CN";#N/A,#N/A,FALSE,"3CP";#N/A,#N/A,FALSE,"3A"}</definedName>
    <definedName name="_old3_1" localSheetId="16" hidden="1">{#N/A,#N/A,FALSE,"Summary";#N/A,#N/A,FALSE,"3TJ";#N/A,#N/A,FALSE,"3TN";#N/A,#N/A,FALSE,"3TP";#N/A,#N/A,FALSE,"3SJ";#N/A,#N/A,FALSE,"3CJ";#N/A,#N/A,FALSE,"3CN";#N/A,#N/A,FALSE,"3CP";#N/A,#N/A,FALSE,"3A"}</definedName>
    <definedName name="_old3_1" localSheetId="18" hidden="1">{#N/A,#N/A,FALSE,"Summary";#N/A,#N/A,FALSE,"3TJ";#N/A,#N/A,FALSE,"3TN";#N/A,#N/A,FALSE,"3TP";#N/A,#N/A,FALSE,"3SJ";#N/A,#N/A,FALSE,"3CJ";#N/A,#N/A,FALSE,"3CN";#N/A,#N/A,FALSE,"3CP";#N/A,#N/A,FALSE,"3A"}</definedName>
    <definedName name="_old3_1" localSheetId="28" hidden="1">{#N/A,#N/A,FALSE,"Summary";#N/A,#N/A,FALSE,"3TJ";#N/A,#N/A,FALSE,"3TN";#N/A,#N/A,FALSE,"3TP";#N/A,#N/A,FALSE,"3SJ";#N/A,#N/A,FALSE,"3CJ";#N/A,#N/A,FALSE,"3CN";#N/A,#N/A,FALSE,"3CP";#N/A,#N/A,FALSE,"3A"}</definedName>
    <definedName name="_old3_1" localSheetId="30" hidden="1">{#N/A,#N/A,FALSE,"Summary";#N/A,#N/A,FALSE,"3TJ";#N/A,#N/A,FALSE,"3TN";#N/A,#N/A,FALSE,"3TP";#N/A,#N/A,FALSE,"3SJ";#N/A,#N/A,FALSE,"3CJ";#N/A,#N/A,FALSE,"3CN";#N/A,#N/A,FALSE,"3CP";#N/A,#N/A,FALSE,"3A"}</definedName>
    <definedName name="_old3_1" localSheetId="32" hidden="1">{#N/A,#N/A,FALSE,"Summary";#N/A,#N/A,FALSE,"3TJ";#N/A,#N/A,FALSE,"3TN";#N/A,#N/A,FALSE,"3TP";#N/A,#N/A,FALSE,"3SJ";#N/A,#N/A,FALSE,"3CJ";#N/A,#N/A,FALSE,"3CN";#N/A,#N/A,FALSE,"3CP";#N/A,#N/A,FALSE,"3A"}</definedName>
    <definedName name="_old3_1" hidden="1">{#N/A,#N/A,FALSE,"Summary";#N/A,#N/A,FALSE,"3TJ";#N/A,#N/A,FALSE,"3TN";#N/A,#N/A,FALSE,"3TP";#N/A,#N/A,FALSE,"3SJ";#N/A,#N/A,FALSE,"3CJ";#N/A,#N/A,FALSE,"3CN";#N/A,#N/A,FALSE,"3CP";#N/A,#N/A,FALSE,"3A"}</definedName>
    <definedName name="_old4" localSheetId="32">#REF!</definedName>
    <definedName name="_old4">#REF!</definedName>
    <definedName name="_old5" localSheetId="6" hidden="1">{#N/A,#N/A,FALSE,"Summary";#N/A,#N/A,FALSE,"3TJ";#N/A,#N/A,FALSE,"3TN";#N/A,#N/A,FALSE,"3TP";#N/A,#N/A,FALSE,"3SJ";#N/A,#N/A,FALSE,"3CJ";#N/A,#N/A,FALSE,"3CN";#N/A,#N/A,FALSE,"3CP";#N/A,#N/A,FALSE,"3A"}</definedName>
    <definedName name="_old5" localSheetId="10" hidden="1">{#N/A,#N/A,FALSE,"Summary";#N/A,#N/A,FALSE,"3TJ";#N/A,#N/A,FALSE,"3TN";#N/A,#N/A,FALSE,"3TP";#N/A,#N/A,FALSE,"3SJ";#N/A,#N/A,FALSE,"3CJ";#N/A,#N/A,FALSE,"3CN";#N/A,#N/A,FALSE,"3CP";#N/A,#N/A,FALSE,"3A"}</definedName>
    <definedName name="_old5" localSheetId="12" hidden="1">{#N/A,#N/A,FALSE,"Summary";#N/A,#N/A,FALSE,"3TJ";#N/A,#N/A,FALSE,"3TN";#N/A,#N/A,FALSE,"3TP";#N/A,#N/A,FALSE,"3SJ";#N/A,#N/A,FALSE,"3CJ";#N/A,#N/A,FALSE,"3CN";#N/A,#N/A,FALSE,"3CP";#N/A,#N/A,FALSE,"3A"}</definedName>
    <definedName name="_old5" localSheetId="13" hidden="1">{#N/A,#N/A,FALSE,"Summary";#N/A,#N/A,FALSE,"3TJ";#N/A,#N/A,FALSE,"3TN";#N/A,#N/A,FALSE,"3TP";#N/A,#N/A,FALSE,"3SJ";#N/A,#N/A,FALSE,"3CJ";#N/A,#N/A,FALSE,"3CN";#N/A,#N/A,FALSE,"3CP";#N/A,#N/A,FALSE,"3A"}</definedName>
    <definedName name="_old5" localSheetId="14" hidden="1">{#N/A,#N/A,FALSE,"Summary";#N/A,#N/A,FALSE,"3TJ";#N/A,#N/A,FALSE,"3TN";#N/A,#N/A,FALSE,"3TP";#N/A,#N/A,FALSE,"3SJ";#N/A,#N/A,FALSE,"3CJ";#N/A,#N/A,FALSE,"3CN";#N/A,#N/A,FALSE,"3CP";#N/A,#N/A,FALSE,"3A"}</definedName>
    <definedName name="_old5" localSheetId="16" hidden="1">{#N/A,#N/A,FALSE,"Summary";#N/A,#N/A,FALSE,"3TJ";#N/A,#N/A,FALSE,"3TN";#N/A,#N/A,FALSE,"3TP";#N/A,#N/A,FALSE,"3SJ";#N/A,#N/A,FALSE,"3CJ";#N/A,#N/A,FALSE,"3CN";#N/A,#N/A,FALSE,"3CP";#N/A,#N/A,FALSE,"3A"}</definedName>
    <definedName name="_old5" localSheetId="18" hidden="1">{#N/A,#N/A,FALSE,"Summary";#N/A,#N/A,FALSE,"3TJ";#N/A,#N/A,FALSE,"3TN";#N/A,#N/A,FALSE,"3TP";#N/A,#N/A,FALSE,"3SJ";#N/A,#N/A,FALSE,"3CJ";#N/A,#N/A,FALSE,"3CN";#N/A,#N/A,FALSE,"3CP";#N/A,#N/A,FALSE,"3A"}</definedName>
    <definedName name="_old5" localSheetId="28" hidden="1">{#N/A,#N/A,FALSE,"Summary";#N/A,#N/A,FALSE,"3TJ";#N/A,#N/A,FALSE,"3TN";#N/A,#N/A,FALSE,"3TP";#N/A,#N/A,FALSE,"3SJ";#N/A,#N/A,FALSE,"3CJ";#N/A,#N/A,FALSE,"3CN";#N/A,#N/A,FALSE,"3CP";#N/A,#N/A,FALSE,"3A"}</definedName>
    <definedName name="_old5" localSheetId="30" hidden="1">{#N/A,#N/A,FALSE,"Summary";#N/A,#N/A,FALSE,"3TJ";#N/A,#N/A,FALSE,"3TN";#N/A,#N/A,FALSE,"3TP";#N/A,#N/A,FALSE,"3SJ";#N/A,#N/A,FALSE,"3CJ";#N/A,#N/A,FALSE,"3CN";#N/A,#N/A,FALSE,"3CP";#N/A,#N/A,FALSE,"3A"}</definedName>
    <definedName name="_old5" localSheetId="32" hidden="1">{#N/A,#N/A,FALSE,"Summary";#N/A,#N/A,FALSE,"3TJ";#N/A,#N/A,FALSE,"3TN";#N/A,#N/A,FALSE,"3TP";#N/A,#N/A,FALSE,"3SJ";#N/A,#N/A,FALSE,"3CJ";#N/A,#N/A,FALSE,"3CN";#N/A,#N/A,FALSE,"3CP";#N/A,#N/A,FALSE,"3A"}</definedName>
    <definedName name="_old5" hidden="1">{#N/A,#N/A,FALSE,"Summary";#N/A,#N/A,FALSE,"3TJ";#N/A,#N/A,FALSE,"3TN";#N/A,#N/A,FALSE,"3TP";#N/A,#N/A,FALSE,"3SJ";#N/A,#N/A,FALSE,"3CJ";#N/A,#N/A,FALSE,"3CN";#N/A,#N/A,FALSE,"3CP";#N/A,#N/A,FALSE,"3A"}</definedName>
    <definedName name="_old5_1" localSheetId="6" hidden="1">{#N/A,#N/A,FALSE,"Summary";#N/A,#N/A,FALSE,"3TJ";#N/A,#N/A,FALSE,"3TN";#N/A,#N/A,FALSE,"3TP";#N/A,#N/A,FALSE,"3SJ";#N/A,#N/A,FALSE,"3CJ";#N/A,#N/A,FALSE,"3CN";#N/A,#N/A,FALSE,"3CP";#N/A,#N/A,FALSE,"3A"}</definedName>
    <definedName name="_old5_1" localSheetId="10" hidden="1">{#N/A,#N/A,FALSE,"Summary";#N/A,#N/A,FALSE,"3TJ";#N/A,#N/A,FALSE,"3TN";#N/A,#N/A,FALSE,"3TP";#N/A,#N/A,FALSE,"3SJ";#N/A,#N/A,FALSE,"3CJ";#N/A,#N/A,FALSE,"3CN";#N/A,#N/A,FALSE,"3CP";#N/A,#N/A,FALSE,"3A"}</definedName>
    <definedName name="_old5_1" localSheetId="12" hidden="1">{#N/A,#N/A,FALSE,"Summary";#N/A,#N/A,FALSE,"3TJ";#N/A,#N/A,FALSE,"3TN";#N/A,#N/A,FALSE,"3TP";#N/A,#N/A,FALSE,"3SJ";#N/A,#N/A,FALSE,"3CJ";#N/A,#N/A,FALSE,"3CN";#N/A,#N/A,FALSE,"3CP";#N/A,#N/A,FALSE,"3A"}</definedName>
    <definedName name="_old5_1" localSheetId="13" hidden="1">{#N/A,#N/A,FALSE,"Summary";#N/A,#N/A,FALSE,"3TJ";#N/A,#N/A,FALSE,"3TN";#N/A,#N/A,FALSE,"3TP";#N/A,#N/A,FALSE,"3SJ";#N/A,#N/A,FALSE,"3CJ";#N/A,#N/A,FALSE,"3CN";#N/A,#N/A,FALSE,"3CP";#N/A,#N/A,FALSE,"3A"}</definedName>
    <definedName name="_old5_1" localSheetId="14" hidden="1">{#N/A,#N/A,FALSE,"Summary";#N/A,#N/A,FALSE,"3TJ";#N/A,#N/A,FALSE,"3TN";#N/A,#N/A,FALSE,"3TP";#N/A,#N/A,FALSE,"3SJ";#N/A,#N/A,FALSE,"3CJ";#N/A,#N/A,FALSE,"3CN";#N/A,#N/A,FALSE,"3CP";#N/A,#N/A,FALSE,"3A"}</definedName>
    <definedName name="_old5_1" localSheetId="16" hidden="1">{#N/A,#N/A,FALSE,"Summary";#N/A,#N/A,FALSE,"3TJ";#N/A,#N/A,FALSE,"3TN";#N/A,#N/A,FALSE,"3TP";#N/A,#N/A,FALSE,"3SJ";#N/A,#N/A,FALSE,"3CJ";#N/A,#N/A,FALSE,"3CN";#N/A,#N/A,FALSE,"3CP";#N/A,#N/A,FALSE,"3A"}</definedName>
    <definedName name="_old5_1" localSheetId="18" hidden="1">{#N/A,#N/A,FALSE,"Summary";#N/A,#N/A,FALSE,"3TJ";#N/A,#N/A,FALSE,"3TN";#N/A,#N/A,FALSE,"3TP";#N/A,#N/A,FALSE,"3SJ";#N/A,#N/A,FALSE,"3CJ";#N/A,#N/A,FALSE,"3CN";#N/A,#N/A,FALSE,"3CP";#N/A,#N/A,FALSE,"3A"}</definedName>
    <definedName name="_old5_1" localSheetId="28" hidden="1">{#N/A,#N/A,FALSE,"Summary";#N/A,#N/A,FALSE,"3TJ";#N/A,#N/A,FALSE,"3TN";#N/A,#N/A,FALSE,"3TP";#N/A,#N/A,FALSE,"3SJ";#N/A,#N/A,FALSE,"3CJ";#N/A,#N/A,FALSE,"3CN";#N/A,#N/A,FALSE,"3CP";#N/A,#N/A,FALSE,"3A"}</definedName>
    <definedName name="_old5_1" localSheetId="30" hidden="1">{#N/A,#N/A,FALSE,"Summary";#N/A,#N/A,FALSE,"3TJ";#N/A,#N/A,FALSE,"3TN";#N/A,#N/A,FALSE,"3TP";#N/A,#N/A,FALSE,"3SJ";#N/A,#N/A,FALSE,"3CJ";#N/A,#N/A,FALSE,"3CN";#N/A,#N/A,FALSE,"3CP";#N/A,#N/A,FALSE,"3A"}</definedName>
    <definedName name="_old5_1" localSheetId="32" hidden="1">{#N/A,#N/A,FALSE,"Summary";#N/A,#N/A,FALSE,"3TJ";#N/A,#N/A,FALSE,"3TN";#N/A,#N/A,FALSE,"3TP";#N/A,#N/A,FALSE,"3SJ";#N/A,#N/A,FALSE,"3CJ";#N/A,#N/A,FALSE,"3CN";#N/A,#N/A,FALSE,"3CP";#N/A,#N/A,FALSE,"3A"}</definedName>
    <definedName name="_old5_1" hidden="1">{#N/A,#N/A,FALSE,"Summary";#N/A,#N/A,FALSE,"3TJ";#N/A,#N/A,FALSE,"3TN";#N/A,#N/A,FALSE,"3TP";#N/A,#N/A,FALSE,"3SJ";#N/A,#N/A,FALSE,"3CJ";#N/A,#N/A,FALSE,"3CN";#N/A,#N/A,FALSE,"3CP";#N/A,#N/A,FALSE,"3A"}</definedName>
    <definedName name="_old6" localSheetId="32">#REF!</definedName>
    <definedName name="_old6">#REF!</definedName>
    <definedName name="_old7" localSheetId="6" hidden="1">{#N/A,#N/A,FALSE,"Summary";#N/A,#N/A,FALSE,"3TJ";#N/A,#N/A,FALSE,"3TN";#N/A,#N/A,FALSE,"3TP";#N/A,#N/A,FALSE,"3SJ";#N/A,#N/A,FALSE,"3CJ";#N/A,#N/A,FALSE,"3CN";#N/A,#N/A,FALSE,"3CP";#N/A,#N/A,FALSE,"3A"}</definedName>
    <definedName name="_old7" localSheetId="10" hidden="1">{#N/A,#N/A,FALSE,"Summary";#N/A,#N/A,FALSE,"3TJ";#N/A,#N/A,FALSE,"3TN";#N/A,#N/A,FALSE,"3TP";#N/A,#N/A,FALSE,"3SJ";#N/A,#N/A,FALSE,"3CJ";#N/A,#N/A,FALSE,"3CN";#N/A,#N/A,FALSE,"3CP";#N/A,#N/A,FALSE,"3A"}</definedName>
    <definedName name="_old7" localSheetId="12" hidden="1">{#N/A,#N/A,FALSE,"Summary";#N/A,#N/A,FALSE,"3TJ";#N/A,#N/A,FALSE,"3TN";#N/A,#N/A,FALSE,"3TP";#N/A,#N/A,FALSE,"3SJ";#N/A,#N/A,FALSE,"3CJ";#N/A,#N/A,FALSE,"3CN";#N/A,#N/A,FALSE,"3CP";#N/A,#N/A,FALSE,"3A"}</definedName>
    <definedName name="_old7" localSheetId="13" hidden="1">{#N/A,#N/A,FALSE,"Summary";#N/A,#N/A,FALSE,"3TJ";#N/A,#N/A,FALSE,"3TN";#N/A,#N/A,FALSE,"3TP";#N/A,#N/A,FALSE,"3SJ";#N/A,#N/A,FALSE,"3CJ";#N/A,#N/A,FALSE,"3CN";#N/A,#N/A,FALSE,"3CP";#N/A,#N/A,FALSE,"3A"}</definedName>
    <definedName name="_old7" localSheetId="14" hidden="1">{#N/A,#N/A,FALSE,"Summary";#N/A,#N/A,FALSE,"3TJ";#N/A,#N/A,FALSE,"3TN";#N/A,#N/A,FALSE,"3TP";#N/A,#N/A,FALSE,"3SJ";#N/A,#N/A,FALSE,"3CJ";#N/A,#N/A,FALSE,"3CN";#N/A,#N/A,FALSE,"3CP";#N/A,#N/A,FALSE,"3A"}</definedName>
    <definedName name="_old7" localSheetId="16" hidden="1">{#N/A,#N/A,FALSE,"Summary";#N/A,#N/A,FALSE,"3TJ";#N/A,#N/A,FALSE,"3TN";#N/A,#N/A,FALSE,"3TP";#N/A,#N/A,FALSE,"3SJ";#N/A,#N/A,FALSE,"3CJ";#N/A,#N/A,FALSE,"3CN";#N/A,#N/A,FALSE,"3CP";#N/A,#N/A,FALSE,"3A"}</definedName>
    <definedName name="_old7" localSheetId="18" hidden="1">{#N/A,#N/A,FALSE,"Summary";#N/A,#N/A,FALSE,"3TJ";#N/A,#N/A,FALSE,"3TN";#N/A,#N/A,FALSE,"3TP";#N/A,#N/A,FALSE,"3SJ";#N/A,#N/A,FALSE,"3CJ";#N/A,#N/A,FALSE,"3CN";#N/A,#N/A,FALSE,"3CP";#N/A,#N/A,FALSE,"3A"}</definedName>
    <definedName name="_old7" localSheetId="28" hidden="1">{#N/A,#N/A,FALSE,"Summary";#N/A,#N/A,FALSE,"3TJ";#N/A,#N/A,FALSE,"3TN";#N/A,#N/A,FALSE,"3TP";#N/A,#N/A,FALSE,"3SJ";#N/A,#N/A,FALSE,"3CJ";#N/A,#N/A,FALSE,"3CN";#N/A,#N/A,FALSE,"3CP";#N/A,#N/A,FALSE,"3A"}</definedName>
    <definedName name="_old7" localSheetId="30" hidden="1">{#N/A,#N/A,FALSE,"Summary";#N/A,#N/A,FALSE,"3TJ";#N/A,#N/A,FALSE,"3TN";#N/A,#N/A,FALSE,"3TP";#N/A,#N/A,FALSE,"3SJ";#N/A,#N/A,FALSE,"3CJ";#N/A,#N/A,FALSE,"3CN";#N/A,#N/A,FALSE,"3CP";#N/A,#N/A,FALSE,"3A"}</definedName>
    <definedName name="_old7" localSheetId="32" hidden="1">{#N/A,#N/A,FALSE,"Summary";#N/A,#N/A,FALSE,"3TJ";#N/A,#N/A,FALSE,"3TN";#N/A,#N/A,FALSE,"3TP";#N/A,#N/A,FALSE,"3SJ";#N/A,#N/A,FALSE,"3CJ";#N/A,#N/A,FALSE,"3CN";#N/A,#N/A,FALSE,"3CP";#N/A,#N/A,FALSE,"3A"}</definedName>
    <definedName name="_old7" hidden="1">{#N/A,#N/A,FALSE,"Summary";#N/A,#N/A,FALSE,"3TJ";#N/A,#N/A,FALSE,"3TN";#N/A,#N/A,FALSE,"3TP";#N/A,#N/A,FALSE,"3SJ";#N/A,#N/A,FALSE,"3CJ";#N/A,#N/A,FALSE,"3CN";#N/A,#N/A,FALSE,"3CP";#N/A,#N/A,FALSE,"3A"}</definedName>
    <definedName name="_old7_1" localSheetId="6" hidden="1">{#N/A,#N/A,FALSE,"Summary";#N/A,#N/A,FALSE,"3TJ";#N/A,#N/A,FALSE,"3TN";#N/A,#N/A,FALSE,"3TP";#N/A,#N/A,FALSE,"3SJ";#N/A,#N/A,FALSE,"3CJ";#N/A,#N/A,FALSE,"3CN";#N/A,#N/A,FALSE,"3CP";#N/A,#N/A,FALSE,"3A"}</definedName>
    <definedName name="_old7_1" localSheetId="10" hidden="1">{#N/A,#N/A,FALSE,"Summary";#N/A,#N/A,FALSE,"3TJ";#N/A,#N/A,FALSE,"3TN";#N/A,#N/A,FALSE,"3TP";#N/A,#N/A,FALSE,"3SJ";#N/A,#N/A,FALSE,"3CJ";#N/A,#N/A,FALSE,"3CN";#N/A,#N/A,FALSE,"3CP";#N/A,#N/A,FALSE,"3A"}</definedName>
    <definedName name="_old7_1" localSheetId="12" hidden="1">{#N/A,#N/A,FALSE,"Summary";#N/A,#N/A,FALSE,"3TJ";#N/A,#N/A,FALSE,"3TN";#N/A,#N/A,FALSE,"3TP";#N/A,#N/A,FALSE,"3SJ";#N/A,#N/A,FALSE,"3CJ";#N/A,#N/A,FALSE,"3CN";#N/A,#N/A,FALSE,"3CP";#N/A,#N/A,FALSE,"3A"}</definedName>
    <definedName name="_old7_1" localSheetId="13" hidden="1">{#N/A,#N/A,FALSE,"Summary";#N/A,#N/A,FALSE,"3TJ";#N/A,#N/A,FALSE,"3TN";#N/A,#N/A,FALSE,"3TP";#N/A,#N/A,FALSE,"3SJ";#N/A,#N/A,FALSE,"3CJ";#N/A,#N/A,FALSE,"3CN";#N/A,#N/A,FALSE,"3CP";#N/A,#N/A,FALSE,"3A"}</definedName>
    <definedName name="_old7_1" localSheetId="14" hidden="1">{#N/A,#N/A,FALSE,"Summary";#N/A,#N/A,FALSE,"3TJ";#N/A,#N/A,FALSE,"3TN";#N/A,#N/A,FALSE,"3TP";#N/A,#N/A,FALSE,"3SJ";#N/A,#N/A,FALSE,"3CJ";#N/A,#N/A,FALSE,"3CN";#N/A,#N/A,FALSE,"3CP";#N/A,#N/A,FALSE,"3A"}</definedName>
    <definedName name="_old7_1" localSheetId="16" hidden="1">{#N/A,#N/A,FALSE,"Summary";#N/A,#N/A,FALSE,"3TJ";#N/A,#N/A,FALSE,"3TN";#N/A,#N/A,FALSE,"3TP";#N/A,#N/A,FALSE,"3SJ";#N/A,#N/A,FALSE,"3CJ";#N/A,#N/A,FALSE,"3CN";#N/A,#N/A,FALSE,"3CP";#N/A,#N/A,FALSE,"3A"}</definedName>
    <definedName name="_old7_1" localSheetId="18" hidden="1">{#N/A,#N/A,FALSE,"Summary";#N/A,#N/A,FALSE,"3TJ";#N/A,#N/A,FALSE,"3TN";#N/A,#N/A,FALSE,"3TP";#N/A,#N/A,FALSE,"3SJ";#N/A,#N/A,FALSE,"3CJ";#N/A,#N/A,FALSE,"3CN";#N/A,#N/A,FALSE,"3CP";#N/A,#N/A,FALSE,"3A"}</definedName>
    <definedName name="_old7_1" localSheetId="28" hidden="1">{#N/A,#N/A,FALSE,"Summary";#N/A,#N/A,FALSE,"3TJ";#N/A,#N/A,FALSE,"3TN";#N/A,#N/A,FALSE,"3TP";#N/A,#N/A,FALSE,"3SJ";#N/A,#N/A,FALSE,"3CJ";#N/A,#N/A,FALSE,"3CN";#N/A,#N/A,FALSE,"3CP";#N/A,#N/A,FALSE,"3A"}</definedName>
    <definedName name="_old7_1" localSheetId="30" hidden="1">{#N/A,#N/A,FALSE,"Summary";#N/A,#N/A,FALSE,"3TJ";#N/A,#N/A,FALSE,"3TN";#N/A,#N/A,FALSE,"3TP";#N/A,#N/A,FALSE,"3SJ";#N/A,#N/A,FALSE,"3CJ";#N/A,#N/A,FALSE,"3CN";#N/A,#N/A,FALSE,"3CP";#N/A,#N/A,FALSE,"3A"}</definedName>
    <definedName name="_old7_1" localSheetId="32" hidden="1">{#N/A,#N/A,FALSE,"Summary";#N/A,#N/A,FALSE,"3TJ";#N/A,#N/A,FALSE,"3TN";#N/A,#N/A,FALSE,"3TP";#N/A,#N/A,FALSE,"3SJ";#N/A,#N/A,FALSE,"3CJ";#N/A,#N/A,FALSE,"3CN";#N/A,#N/A,FALSE,"3CP";#N/A,#N/A,FALSE,"3A"}</definedName>
    <definedName name="_old7_1" hidden="1">{#N/A,#N/A,FALSE,"Summary";#N/A,#N/A,FALSE,"3TJ";#N/A,#N/A,FALSE,"3TN";#N/A,#N/A,FALSE,"3TP";#N/A,#N/A,FALSE,"3SJ";#N/A,#N/A,FALSE,"3CJ";#N/A,#N/A,FALSE,"3CN";#N/A,#N/A,FALSE,"3CP";#N/A,#N/A,FALSE,"3A"}</definedName>
    <definedName name="_old88" localSheetId="6" hidden="1">{#N/A,#N/A,FALSE,"Summary";#N/A,#N/A,FALSE,"3TJ";#N/A,#N/A,FALSE,"3TN";#N/A,#N/A,FALSE,"3TP";#N/A,#N/A,FALSE,"3SJ";#N/A,#N/A,FALSE,"3CJ";#N/A,#N/A,FALSE,"3CN";#N/A,#N/A,FALSE,"3CP";#N/A,#N/A,FALSE,"3A"}</definedName>
    <definedName name="_old88" localSheetId="10" hidden="1">{#N/A,#N/A,FALSE,"Summary";#N/A,#N/A,FALSE,"3TJ";#N/A,#N/A,FALSE,"3TN";#N/A,#N/A,FALSE,"3TP";#N/A,#N/A,FALSE,"3SJ";#N/A,#N/A,FALSE,"3CJ";#N/A,#N/A,FALSE,"3CN";#N/A,#N/A,FALSE,"3CP";#N/A,#N/A,FALSE,"3A"}</definedName>
    <definedName name="_old88" localSheetId="12" hidden="1">{#N/A,#N/A,FALSE,"Summary";#N/A,#N/A,FALSE,"3TJ";#N/A,#N/A,FALSE,"3TN";#N/A,#N/A,FALSE,"3TP";#N/A,#N/A,FALSE,"3SJ";#N/A,#N/A,FALSE,"3CJ";#N/A,#N/A,FALSE,"3CN";#N/A,#N/A,FALSE,"3CP";#N/A,#N/A,FALSE,"3A"}</definedName>
    <definedName name="_old88" localSheetId="13" hidden="1">{#N/A,#N/A,FALSE,"Summary";#N/A,#N/A,FALSE,"3TJ";#N/A,#N/A,FALSE,"3TN";#N/A,#N/A,FALSE,"3TP";#N/A,#N/A,FALSE,"3SJ";#N/A,#N/A,FALSE,"3CJ";#N/A,#N/A,FALSE,"3CN";#N/A,#N/A,FALSE,"3CP";#N/A,#N/A,FALSE,"3A"}</definedName>
    <definedName name="_old88" localSheetId="14" hidden="1">{#N/A,#N/A,FALSE,"Summary";#N/A,#N/A,FALSE,"3TJ";#N/A,#N/A,FALSE,"3TN";#N/A,#N/A,FALSE,"3TP";#N/A,#N/A,FALSE,"3SJ";#N/A,#N/A,FALSE,"3CJ";#N/A,#N/A,FALSE,"3CN";#N/A,#N/A,FALSE,"3CP";#N/A,#N/A,FALSE,"3A"}</definedName>
    <definedName name="_old88" localSheetId="16" hidden="1">{#N/A,#N/A,FALSE,"Summary";#N/A,#N/A,FALSE,"3TJ";#N/A,#N/A,FALSE,"3TN";#N/A,#N/A,FALSE,"3TP";#N/A,#N/A,FALSE,"3SJ";#N/A,#N/A,FALSE,"3CJ";#N/A,#N/A,FALSE,"3CN";#N/A,#N/A,FALSE,"3CP";#N/A,#N/A,FALSE,"3A"}</definedName>
    <definedName name="_old88" localSheetId="18" hidden="1">{#N/A,#N/A,FALSE,"Summary";#N/A,#N/A,FALSE,"3TJ";#N/A,#N/A,FALSE,"3TN";#N/A,#N/A,FALSE,"3TP";#N/A,#N/A,FALSE,"3SJ";#N/A,#N/A,FALSE,"3CJ";#N/A,#N/A,FALSE,"3CN";#N/A,#N/A,FALSE,"3CP";#N/A,#N/A,FALSE,"3A"}</definedName>
    <definedName name="_old88" localSheetId="28" hidden="1">{#N/A,#N/A,FALSE,"Summary";#N/A,#N/A,FALSE,"3TJ";#N/A,#N/A,FALSE,"3TN";#N/A,#N/A,FALSE,"3TP";#N/A,#N/A,FALSE,"3SJ";#N/A,#N/A,FALSE,"3CJ";#N/A,#N/A,FALSE,"3CN";#N/A,#N/A,FALSE,"3CP";#N/A,#N/A,FALSE,"3A"}</definedName>
    <definedName name="_old88" localSheetId="30" hidden="1">{#N/A,#N/A,FALSE,"Summary";#N/A,#N/A,FALSE,"3TJ";#N/A,#N/A,FALSE,"3TN";#N/A,#N/A,FALSE,"3TP";#N/A,#N/A,FALSE,"3SJ";#N/A,#N/A,FALSE,"3CJ";#N/A,#N/A,FALSE,"3CN";#N/A,#N/A,FALSE,"3CP";#N/A,#N/A,FALSE,"3A"}</definedName>
    <definedName name="_old88" localSheetId="32" hidden="1">{#N/A,#N/A,FALSE,"Summary";#N/A,#N/A,FALSE,"3TJ";#N/A,#N/A,FALSE,"3TN";#N/A,#N/A,FALSE,"3TP";#N/A,#N/A,FALSE,"3SJ";#N/A,#N/A,FALSE,"3CJ";#N/A,#N/A,FALSE,"3CN";#N/A,#N/A,FALSE,"3CP";#N/A,#N/A,FALSE,"3A"}</definedName>
    <definedName name="_old88" hidden="1">{#N/A,#N/A,FALSE,"Summary";#N/A,#N/A,FALSE,"3TJ";#N/A,#N/A,FALSE,"3TN";#N/A,#N/A,FALSE,"3TP";#N/A,#N/A,FALSE,"3SJ";#N/A,#N/A,FALSE,"3CJ";#N/A,#N/A,FALSE,"3CN";#N/A,#N/A,FALSE,"3CP";#N/A,#N/A,FALSE,"3A"}</definedName>
    <definedName name="_old88_1" localSheetId="6" hidden="1">{#N/A,#N/A,FALSE,"Summary";#N/A,#N/A,FALSE,"3TJ";#N/A,#N/A,FALSE,"3TN";#N/A,#N/A,FALSE,"3TP";#N/A,#N/A,FALSE,"3SJ";#N/A,#N/A,FALSE,"3CJ";#N/A,#N/A,FALSE,"3CN";#N/A,#N/A,FALSE,"3CP";#N/A,#N/A,FALSE,"3A"}</definedName>
    <definedName name="_old88_1" localSheetId="10" hidden="1">{#N/A,#N/A,FALSE,"Summary";#N/A,#N/A,FALSE,"3TJ";#N/A,#N/A,FALSE,"3TN";#N/A,#N/A,FALSE,"3TP";#N/A,#N/A,FALSE,"3SJ";#N/A,#N/A,FALSE,"3CJ";#N/A,#N/A,FALSE,"3CN";#N/A,#N/A,FALSE,"3CP";#N/A,#N/A,FALSE,"3A"}</definedName>
    <definedName name="_old88_1" localSheetId="12" hidden="1">{#N/A,#N/A,FALSE,"Summary";#N/A,#N/A,FALSE,"3TJ";#N/A,#N/A,FALSE,"3TN";#N/A,#N/A,FALSE,"3TP";#N/A,#N/A,FALSE,"3SJ";#N/A,#N/A,FALSE,"3CJ";#N/A,#N/A,FALSE,"3CN";#N/A,#N/A,FALSE,"3CP";#N/A,#N/A,FALSE,"3A"}</definedName>
    <definedName name="_old88_1" localSheetId="13" hidden="1">{#N/A,#N/A,FALSE,"Summary";#N/A,#N/A,FALSE,"3TJ";#N/A,#N/A,FALSE,"3TN";#N/A,#N/A,FALSE,"3TP";#N/A,#N/A,FALSE,"3SJ";#N/A,#N/A,FALSE,"3CJ";#N/A,#N/A,FALSE,"3CN";#N/A,#N/A,FALSE,"3CP";#N/A,#N/A,FALSE,"3A"}</definedName>
    <definedName name="_old88_1" localSheetId="14" hidden="1">{#N/A,#N/A,FALSE,"Summary";#N/A,#N/A,FALSE,"3TJ";#N/A,#N/A,FALSE,"3TN";#N/A,#N/A,FALSE,"3TP";#N/A,#N/A,FALSE,"3SJ";#N/A,#N/A,FALSE,"3CJ";#N/A,#N/A,FALSE,"3CN";#N/A,#N/A,FALSE,"3CP";#N/A,#N/A,FALSE,"3A"}</definedName>
    <definedName name="_old88_1" localSheetId="16" hidden="1">{#N/A,#N/A,FALSE,"Summary";#N/A,#N/A,FALSE,"3TJ";#N/A,#N/A,FALSE,"3TN";#N/A,#N/A,FALSE,"3TP";#N/A,#N/A,FALSE,"3SJ";#N/A,#N/A,FALSE,"3CJ";#N/A,#N/A,FALSE,"3CN";#N/A,#N/A,FALSE,"3CP";#N/A,#N/A,FALSE,"3A"}</definedName>
    <definedName name="_old88_1" localSheetId="18" hidden="1">{#N/A,#N/A,FALSE,"Summary";#N/A,#N/A,FALSE,"3TJ";#N/A,#N/A,FALSE,"3TN";#N/A,#N/A,FALSE,"3TP";#N/A,#N/A,FALSE,"3SJ";#N/A,#N/A,FALSE,"3CJ";#N/A,#N/A,FALSE,"3CN";#N/A,#N/A,FALSE,"3CP";#N/A,#N/A,FALSE,"3A"}</definedName>
    <definedName name="_old88_1" localSheetId="28" hidden="1">{#N/A,#N/A,FALSE,"Summary";#N/A,#N/A,FALSE,"3TJ";#N/A,#N/A,FALSE,"3TN";#N/A,#N/A,FALSE,"3TP";#N/A,#N/A,FALSE,"3SJ";#N/A,#N/A,FALSE,"3CJ";#N/A,#N/A,FALSE,"3CN";#N/A,#N/A,FALSE,"3CP";#N/A,#N/A,FALSE,"3A"}</definedName>
    <definedName name="_old88_1" localSheetId="30" hidden="1">{#N/A,#N/A,FALSE,"Summary";#N/A,#N/A,FALSE,"3TJ";#N/A,#N/A,FALSE,"3TN";#N/A,#N/A,FALSE,"3TP";#N/A,#N/A,FALSE,"3SJ";#N/A,#N/A,FALSE,"3CJ";#N/A,#N/A,FALSE,"3CN";#N/A,#N/A,FALSE,"3CP";#N/A,#N/A,FALSE,"3A"}</definedName>
    <definedName name="_old88_1" localSheetId="32" hidden="1">{#N/A,#N/A,FALSE,"Summary";#N/A,#N/A,FALSE,"3TJ";#N/A,#N/A,FALSE,"3TN";#N/A,#N/A,FALSE,"3TP";#N/A,#N/A,FALSE,"3SJ";#N/A,#N/A,FALSE,"3CJ";#N/A,#N/A,FALSE,"3CN";#N/A,#N/A,FALSE,"3CP";#N/A,#N/A,FALSE,"3A"}</definedName>
    <definedName name="_old88_1" hidden="1">{#N/A,#N/A,FALSE,"Summary";#N/A,#N/A,FALSE,"3TJ";#N/A,#N/A,FALSE,"3TN";#N/A,#N/A,FALSE,"3TP";#N/A,#N/A,FALSE,"3SJ";#N/A,#N/A,FALSE,"3CJ";#N/A,#N/A,FALSE,"3CN";#N/A,#N/A,FALSE,"3CP";#N/A,#N/A,FALSE,"3A"}</definedName>
    <definedName name="_Opt1" localSheetId="32">#REF!</definedName>
    <definedName name="_Opt1">#REF!</definedName>
    <definedName name="_Opt2" localSheetId="32">#REF!</definedName>
    <definedName name="_Opt2">#REF!</definedName>
    <definedName name="_Opt3" localSheetId="32">#REF!</definedName>
    <definedName name="_Opt3">#REF!</definedName>
    <definedName name="_Opt4" localSheetId="32">#REF!</definedName>
    <definedName name="_Opt4">#REF!</definedName>
    <definedName name="_Opt5" localSheetId="32">#REF!</definedName>
    <definedName name="_Opt5">#REF!</definedName>
    <definedName name="_Option3" localSheetId="32">#REF!</definedName>
    <definedName name="_Option3">#REF!</definedName>
    <definedName name="_Order1" hidden="1">255</definedName>
    <definedName name="_order12" hidden="1">0</definedName>
    <definedName name="_Order2" hidden="1">255</definedName>
    <definedName name="_Order2_1">0</definedName>
    <definedName name="_p" localSheetId="32">#REF!</definedName>
    <definedName name="_p">#REF!</definedName>
    <definedName name="_p_1" localSheetId="32">#REF!</definedName>
    <definedName name="_p_1">#REF!</definedName>
    <definedName name="_p_1_1" localSheetId="32">#REF!</definedName>
    <definedName name="_p_1_1">#REF!</definedName>
    <definedName name="_p_4" localSheetId="32">#REF!</definedName>
    <definedName name="_p_4">#REF!</definedName>
    <definedName name="_p_4_1" localSheetId="32">#REF!</definedName>
    <definedName name="_p_4_1">#REF!</definedName>
    <definedName name="_p_6" localSheetId="32">#REF!</definedName>
    <definedName name="_p_6">#REF!</definedName>
    <definedName name="_p1" localSheetId="32">#REF!</definedName>
    <definedName name="_p1">#REF!</definedName>
    <definedName name="_p2" localSheetId="32">#REF!</definedName>
    <definedName name="_p2">#REF!</definedName>
    <definedName name="_pa1" localSheetId="32">#REF!</definedName>
    <definedName name="_pa1">#REF!</definedName>
    <definedName name="_pa2" localSheetId="32">#REF!</definedName>
    <definedName name="_pa2">#REF!</definedName>
    <definedName name="_PAG1" localSheetId="32">#REF!</definedName>
    <definedName name="_PAG1">#REF!</definedName>
    <definedName name="_PAG1_1">"#REF!"</definedName>
    <definedName name="_PAG2" localSheetId="32">#REF!</definedName>
    <definedName name="_PAG2">#REF!</definedName>
    <definedName name="_PAG2_1">"#REF!"</definedName>
    <definedName name="_PAG3" localSheetId="32">#REF!</definedName>
    <definedName name="_PAG3">#REF!</definedName>
    <definedName name="_PAG3_1">"#REF!"</definedName>
    <definedName name="_Parse_In" localSheetId="10" hidden="1">#REF!</definedName>
    <definedName name="_Parse_In" localSheetId="12" hidden="1">#REF!</definedName>
    <definedName name="_Parse_In" localSheetId="13" hidden="1">#REF!</definedName>
    <definedName name="_Parse_In" localSheetId="14" hidden="1">#REF!</definedName>
    <definedName name="_Parse_In" localSheetId="16" hidden="1">#REF!</definedName>
    <definedName name="_Parse_In" localSheetId="18" hidden="1">#REF!</definedName>
    <definedName name="_Parse_In" localSheetId="24" hidden="1">#REF!</definedName>
    <definedName name="_Parse_In" localSheetId="28" hidden="1">#REF!</definedName>
    <definedName name="_Parse_In" localSheetId="30" hidden="1">#REF!</definedName>
    <definedName name="_Parse_In" localSheetId="32" hidden="1">'R-ELECTRICAL'!#REF!</definedName>
    <definedName name="_Parse_In" hidden="1">#REF!</definedName>
    <definedName name="_Parse_In_1">#N/A</definedName>
    <definedName name="_Parse_Out" localSheetId="6" hidden="1">#REF!</definedName>
    <definedName name="_Parse_Out" localSheetId="10" hidden="1">#REF!</definedName>
    <definedName name="_Parse_Out" localSheetId="13" hidden="1">#REF!</definedName>
    <definedName name="_Parse_Out" localSheetId="14" hidden="1">#REF!</definedName>
    <definedName name="_Parse_Out" localSheetId="28" hidden="1">'P-CONVEYING SYSTEM'!#REF!</definedName>
    <definedName name="_Parse_Out" localSheetId="30" hidden="1">'Q-MECHANICAL'!#REF!</definedName>
    <definedName name="_Parse_Out" localSheetId="32" hidden="1">#REF!</definedName>
    <definedName name="_Parse_Out" hidden="1">#REF!</definedName>
    <definedName name="_Parse_Out_1">"#REF!"</definedName>
    <definedName name="_PB1" localSheetId="32">#REF!</definedName>
    <definedName name="_PB1">#REF!</definedName>
    <definedName name="_PC09" localSheetId="32">#REF!</definedName>
    <definedName name="_PC09">#REF!</definedName>
    <definedName name="_pc1" localSheetId="6">#REF!</definedName>
    <definedName name="_pc1" localSheetId="10">#REF!</definedName>
    <definedName name="_pc1" localSheetId="28">'P-CONVEYING SYSTEM'!#REF!</definedName>
    <definedName name="_pc1" localSheetId="30">'Q-MECHANICAL'!#REF!</definedName>
    <definedName name="_pc1" localSheetId="32">#REF!</definedName>
    <definedName name="_pc1">#REF!</definedName>
    <definedName name="_pc1_1">"#REF!"</definedName>
    <definedName name="_pc2" localSheetId="6">#REF!</definedName>
    <definedName name="_pc2" localSheetId="10">#REF!</definedName>
    <definedName name="_pc2" localSheetId="28">'P-CONVEYING SYSTEM'!#REF!</definedName>
    <definedName name="_pc2" localSheetId="30">'Q-MECHANICAL'!#REF!</definedName>
    <definedName name="_pc2" localSheetId="32">#REF!</definedName>
    <definedName name="_pc2">#REF!</definedName>
    <definedName name="_pc2_1">"#REF!"</definedName>
    <definedName name="_pc3" localSheetId="10">#REF!</definedName>
    <definedName name="_pc3" localSheetId="28">#REF!</definedName>
    <definedName name="_pc3" localSheetId="30">#REF!</definedName>
    <definedName name="_pc3" localSheetId="32">#REF!</definedName>
    <definedName name="_pc3">#REF!</definedName>
    <definedName name="_pc3_1">"#REF!"</definedName>
    <definedName name="_pcc1" localSheetId="32">#REF!</definedName>
    <definedName name="_pcc1">#REF!</definedName>
    <definedName name="_pcc1_1">"#REF!"</definedName>
    <definedName name="_pcc2" localSheetId="32">#REF!</definedName>
    <definedName name="_pcc2">#REF!</definedName>
    <definedName name="_pcc2_1">"#REF!"</definedName>
    <definedName name="_pcc3" localSheetId="32">#REF!</definedName>
    <definedName name="_pcc3">#REF!</definedName>
    <definedName name="_pcc3_1">"#REF!"</definedName>
    <definedName name="_PCC4" localSheetId="32">#REF!</definedName>
    <definedName name="_PCC4">#REF!</definedName>
    <definedName name="_PCC4_1">"#REF!"</definedName>
    <definedName name="_Pg01">"#REF!"</definedName>
    <definedName name="_Pg02">"#REF!"</definedName>
    <definedName name="_Pg03">"#REF!"</definedName>
    <definedName name="_Pg04">"#REF!"</definedName>
    <definedName name="_Pg05">"#REF!"</definedName>
    <definedName name="_Pg07">"#REF!"</definedName>
    <definedName name="_Pg08">"#REF!"</definedName>
    <definedName name="_Pg09">"#REF!"</definedName>
    <definedName name="_Pg10">"#REF!"</definedName>
    <definedName name="_pg11">"#REF!"</definedName>
    <definedName name="_pg12">"#REF!"</definedName>
    <definedName name="_pg13">"#REF!"</definedName>
    <definedName name="_pg14">"#REF!"</definedName>
    <definedName name="_pg15">"#REF!"</definedName>
    <definedName name="_pg16">"#REF!"</definedName>
    <definedName name="_pg17">"#REF!"</definedName>
    <definedName name="_pg18">"#REF!"</definedName>
    <definedName name="_ph1" localSheetId="32">#REF!</definedName>
    <definedName name="_ph1">#REF!</definedName>
    <definedName name="_PK2" localSheetId="32" hidden="1">{"'장비'!$A$3:$M$12"}</definedName>
    <definedName name="_PK2" hidden="1">{"'장비'!$A$3:$M$12"}</definedName>
    <definedName name="_PKG3" localSheetId="32" hidden="1">{"'장비'!$A$3:$M$12"}</definedName>
    <definedName name="_PKG3" hidden="1">{"'장비'!$A$3:$M$12"}</definedName>
    <definedName name="_pl4" localSheetId="32">#REF!</definedName>
    <definedName name="_pl4">#REF!</definedName>
    <definedName name="_plb1" localSheetId="32">#REF!</definedName>
    <definedName name="_plb1">#REF!</definedName>
    <definedName name="_plb1_1">"#REF!"</definedName>
    <definedName name="_plb2" localSheetId="32">#REF!</definedName>
    <definedName name="_plb2">#REF!</definedName>
    <definedName name="_plb2_1">"#REF!"</definedName>
    <definedName name="_plb3" localSheetId="32">#REF!</definedName>
    <definedName name="_plb3">#REF!</definedName>
    <definedName name="_plb3_1">"#REF!"</definedName>
    <definedName name="_plb4" localSheetId="32">#REF!</definedName>
    <definedName name="_plb4">#REF!</definedName>
    <definedName name="_plb4_1">"#REF!"</definedName>
    <definedName name="_pls4" localSheetId="32">#REF!</definedName>
    <definedName name="_pls4">#REF!</definedName>
    <definedName name="_PN1" localSheetId="32">#REF!</definedName>
    <definedName name="_PN1">#REF!</definedName>
    <definedName name="_PO1" localSheetId="32">#REF!</definedName>
    <definedName name="_PO1">#REF!</definedName>
    <definedName name="_PO2" localSheetId="32">#REF!</definedName>
    <definedName name="_PO2">#REF!</definedName>
    <definedName name="_PO7" localSheetId="32">#REF!</definedName>
    <definedName name="_PO7">#REF!</definedName>
    <definedName name="_PO8" localSheetId="32">#REF!</definedName>
    <definedName name="_PO8">#REF!</definedName>
    <definedName name="_PO9" localSheetId="32">#REF!</definedName>
    <definedName name="_PO9">#REF!</definedName>
    <definedName name="_POP3" localSheetId="32">#REF!</definedName>
    <definedName name="_POP3">#REF!</definedName>
    <definedName name="_ppp110" localSheetId="32">#REF!</definedName>
    <definedName name="_ppp110">#REF!</definedName>
    <definedName name="_ppp125" localSheetId="32">#REF!</definedName>
    <definedName name="_ppp125">#REF!</definedName>
    <definedName name="_ppp140" localSheetId="32">#REF!</definedName>
    <definedName name="_ppp140">#REF!</definedName>
    <definedName name="_ppp160" localSheetId="32">#REF!</definedName>
    <definedName name="_ppp160">#REF!</definedName>
    <definedName name="_ppp200" localSheetId="32">#REF!</definedName>
    <definedName name="_ppp200">#REF!</definedName>
    <definedName name="_ppp225" localSheetId="32">#REF!</definedName>
    <definedName name="_ppp225">#REF!</definedName>
    <definedName name="_ppp250" localSheetId="32">#REF!</definedName>
    <definedName name="_ppp250">#REF!</definedName>
    <definedName name="_ppp280" localSheetId="32">#REF!</definedName>
    <definedName name="_ppp280">#REF!</definedName>
    <definedName name="_ppp315" localSheetId="32">#REF!</definedName>
    <definedName name="_ppp315">#REF!</definedName>
    <definedName name="_ppp355" localSheetId="32">#REF!</definedName>
    <definedName name="_ppp355">#REF!</definedName>
    <definedName name="_ppp40" localSheetId="32">#REF!</definedName>
    <definedName name="_ppp40">#REF!</definedName>
    <definedName name="_ppp400" localSheetId="32">#REF!</definedName>
    <definedName name="_ppp400">#REF!</definedName>
    <definedName name="_ppp50" localSheetId="32">#REF!</definedName>
    <definedName name="_ppp50">#REF!</definedName>
    <definedName name="_ppp63" localSheetId="32">#REF!</definedName>
    <definedName name="_ppp63">#REF!</definedName>
    <definedName name="_ppp75" localSheetId="32">#REF!</definedName>
    <definedName name="_ppp75">#REF!</definedName>
    <definedName name="_ppp90" localSheetId="32">#REF!</definedName>
    <definedName name="_ppp90">#REF!</definedName>
    <definedName name="_PR1">#N/A</definedName>
    <definedName name="_Prepared_By_List__Equipment" localSheetId="32">#REF!</definedName>
    <definedName name="_Prepared_By_List__Equipment">#REF!</definedName>
    <definedName name="_PRO2200" localSheetId="10">#REF!</definedName>
    <definedName name="_PRO2200" localSheetId="28">#REF!</definedName>
    <definedName name="_PRO2200" localSheetId="30">#REF!</definedName>
    <definedName name="_PRO2200" localSheetId="32">#REF!</definedName>
    <definedName name="_PRO2200">#REF!</definedName>
    <definedName name="_Project_Directory_Proj_Cost_Sumry" localSheetId="32">#REF!</definedName>
    <definedName name="_Project_Directory_Proj_Cost_Sumry">#REF!</definedName>
    <definedName name="_Project_Location_List__Equipment" localSheetId="32">#REF!</definedName>
    <definedName name="_Project_Location_List__Equipment">#REF!</definedName>
    <definedName name="_Project_Name_List__Equipment" localSheetId="32">#REF!</definedName>
    <definedName name="_Project_Name_List__Equipment">#REF!</definedName>
    <definedName name="_Project_Title_List__Equipment" localSheetId="32">#REF!</definedName>
    <definedName name="_Project_Title_List__Equipment">#REF!</definedName>
    <definedName name="_ps1" localSheetId="32">#REF!</definedName>
    <definedName name="_ps1">#REF!</definedName>
    <definedName name="_ps3" localSheetId="32">#REF!</definedName>
    <definedName name="_ps3">#REF!</definedName>
    <definedName name="_ps4" localSheetId="32">#REF!</definedName>
    <definedName name="_ps4">#REF!</definedName>
    <definedName name="_pub2" hidden="1">"L10003649.xls"</definedName>
    <definedName name="_PVC1" localSheetId="32">#REF!</definedName>
    <definedName name="_PVC1">#REF!</definedName>
    <definedName name="_pvc110" localSheetId="32">#REF!</definedName>
    <definedName name="_pvc110">#REF!</definedName>
    <definedName name="_pvc125" localSheetId="32">#REF!</definedName>
    <definedName name="_pvc125">#REF!</definedName>
    <definedName name="_pvc140" localSheetId="32">#REF!</definedName>
    <definedName name="_pvc140">#REF!</definedName>
    <definedName name="_pvc160" localSheetId="32">#REF!</definedName>
    <definedName name="_pvc160">#REF!</definedName>
    <definedName name="_PVC2" localSheetId="32">#REF!</definedName>
    <definedName name="_PVC2">#REF!</definedName>
    <definedName name="_PVC20" localSheetId="32">#REF!</definedName>
    <definedName name="_PVC20">#REF!</definedName>
    <definedName name="_pvc200" localSheetId="32">#REF!</definedName>
    <definedName name="_pvc200">#REF!</definedName>
    <definedName name="_pvc225" localSheetId="32">#REF!</definedName>
    <definedName name="_pvc225">#REF!</definedName>
    <definedName name="_PVC25" localSheetId="32">#REF!</definedName>
    <definedName name="_PVC25">#REF!</definedName>
    <definedName name="_pvc250" localSheetId="32">#REF!</definedName>
    <definedName name="_pvc250">#REF!</definedName>
    <definedName name="_pvc280" localSheetId="32">#REF!</definedName>
    <definedName name="_pvc280">#REF!</definedName>
    <definedName name="_pvc315" localSheetId="32">#REF!</definedName>
    <definedName name="_pvc315">#REF!</definedName>
    <definedName name="_PVC32" localSheetId="32">#REF!</definedName>
    <definedName name="_PVC32">#REF!</definedName>
    <definedName name="_pvc355" localSheetId="32">#REF!</definedName>
    <definedName name="_pvc355">#REF!</definedName>
    <definedName name="_pvc40" localSheetId="32">#REF!</definedName>
    <definedName name="_pvc40">#REF!</definedName>
    <definedName name="_pvc400" localSheetId="32">#REF!</definedName>
    <definedName name="_pvc400">#REF!</definedName>
    <definedName name="_pvc50" localSheetId="32">#REF!</definedName>
    <definedName name="_pvc50">#REF!</definedName>
    <definedName name="_pvc63" localSheetId="32">#REF!</definedName>
    <definedName name="_pvc63">#REF!</definedName>
    <definedName name="_pvc75" localSheetId="32">#REF!</definedName>
    <definedName name="_pvc75">#REF!</definedName>
    <definedName name="_pvc90" localSheetId="32">#REF!</definedName>
    <definedName name="_pvc90">#REF!</definedName>
    <definedName name="_PX01" localSheetId="32">#REF!</definedName>
    <definedName name="_PX01">#REF!</definedName>
    <definedName name="_PX02" localSheetId="32">#REF!</definedName>
    <definedName name="_PX02">#REF!</definedName>
    <definedName name="_PX03" localSheetId="32">#REF!</definedName>
    <definedName name="_PX03">#REF!</definedName>
    <definedName name="_PX04" localSheetId="32">#REF!</definedName>
    <definedName name="_PX04">#REF!</definedName>
    <definedName name="_PX05" localSheetId="32">#REF!</definedName>
    <definedName name="_PX05">#REF!</definedName>
    <definedName name="_PX06" localSheetId="32">#REF!</definedName>
    <definedName name="_PX06">#REF!</definedName>
    <definedName name="_PX07" localSheetId="32">#REF!</definedName>
    <definedName name="_PX07">#REF!</definedName>
    <definedName name="_PX09" localSheetId="32">#REF!</definedName>
    <definedName name="_PX09">#REF!</definedName>
    <definedName name="_PX10" localSheetId="32">#REF!</definedName>
    <definedName name="_PX10">#REF!</definedName>
    <definedName name="_PX11" localSheetId="32">#REF!</definedName>
    <definedName name="_PX11">#REF!</definedName>
    <definedName name="_PX12" localSheetId="32">#REF!</definedName>
    <definedName name="_PX12">#REF!</definedName>
    <definedName name="_PX13" localSheetId="32">#REF!</definedName>
    <definedName name="_PX13">#REF!</definedName>
    <definedName name="_PX14" localSheetId="32">#REF!</definedName>
    <definedName name="_PX14">#REF!</definedName>
    <definedName name="_PX15" localSheetId="32">#REF!</definedName>
    <definedName name="_PX15">#REF!</definedName>
    <definedName name="_PX16" localSheetId="32">#REF!</definedName>
    <definedName name="_PX16">#REF!</definedName>
    <definedName name="_PX17" localSheetId="32">#REF!</definedName>
    <definedName name="_PX17">#REF!</definedName>
    <definedName name="_PX18" localSheetId="32">#REF!</definedName>
    <definedName name="_PX18">#REF!</definedName>
    <definedName name="_PX19" localSheetId="32">#REF!</definedName>
    <definedName name="_PX19">#REF!</definedName>
    <definedName name="_PX20" localSheetId="32">#REF!</definedName>
    <definedName name="_PX20">#REF!</definedName>
    <definedName name="_PX21" localSheetId="32">#REF!</definedName>
    <definedName name="_PX21">#REF!</definedName>
    <definedName name="_PX22" localSheetId="32">#REF!</definedName>
    <definedName name="_PX22">#REF!</definedName>
    <definedName name="_PX23" localSheetId="32">#REF!</definedName>
    <definedName name="_PX23">#REF!</definedName>
    <definedName name="_PX24" localSheetId="32">#REF!</definedName>
    <definedName name="_PX24">#REF!</definedName>
    <definedName name="_PX25" localSheetId="32">#REF!</definedName>
    <definedName name="_PX25">#REF!</definedName>
    <definedName name="_PX26" localSheetId="32">#REF!</definedName>
    <definedName name="_PX26">#REF!</definedName>
    <definedName name="_PX27" localSheetId="32">#REF!</definedName>
    <definedName name="_PX27">#REF!</definedName>
    <definedName name="_PX29" localSheetId="32">#REF!</definedName>
    <definedName name="_PX29">#REF!</definedName>
    <definedName name="_PX30" localSheetId="32">#REF!</definedName>
    <definedName name="_PX30">#REF!</definedName>
    <definedName name="_PX32" localSheetId="32">#REF!</definedName>
    <definedName name="_PX32">#REF!</definedName>
    <definedName name="_PX33" localSheetId="32">#REF!</definedName>
    <definedName name="_PX33">#REF!</definedName>
    <definedName name="_PX34" localSheetId="32">#REF!</definedName>
    <definedName name="_PX34">#REF!</definedName>
    <definedName name="_PX35" localSheetId="32">#REF!</definedName>
    <definedName name="_PX35">#REF!</definedName>
    <definedName name="_PX36" localSheetId="32">#REF!</definedName>
    <definedName name="_PX36">#REF!</definedName>
    <definedName name="_PX37" localSheetId="32">#REF!</definedName>
    <definedName name="_PX37">#REF!</definedName>
    <definedName name="_PX38" localSheetId="32">#REF!</definedName>
    <definedName name="_PX38">#REF!</definedName>
    <definedName name="_PX39" localSheetId="32">#REF!</definedName>
    <definedName name="_PX39">#REF!</definedName>
    <definedName name="_PX40" localSheetId="32">#REF!</definedName>
    <definedName name="_PX40">#REF!</definedName>
    <definedName name="_PX41" localSheetId="32">#REF!</definedName>
    <definedName name="_PX41">#REF!</definedName>
    <definedName name="_PX42" localSheetId="32">#REF!</definedName>
    <definedName name="_PX42">#REF!</definedName>
    <definedName name="_PX43" localSheetId="32">#REF!</definedName>
    <definedName name="_PX43">#REF!</definedName>
    <definedName name="_PX44" localSheetId="32">#REF!</definedName>
    <definedName name="_PX44">#REF!</definedName>
    <definedName name="_PX45" localSheetId="32">#REF!</definedName>
    <definedName name="_PX45">#REF!</definedName>
    <definedName name="_PX46" localSheetId="32">#REF!</definedName>
    <definedName name="_PX46">#REF!</definedName>
    <definedName name="_PX47" localSheetId="32">#REF!</definedName>
    <definedName name="_PX47">#REF!</definedName>
    <definedName name="_PX48" localSheetId="32">#REF!</definedName>
    <definedName name="_PX48">#REF!</definedName>
    <definedName name="_PX49" localSheetId="32">#REF!</definedName>
    <definedName name="_PX49">#REF!</definedName>
    <definedName name="_PX50" localSheetId="32">#REF!</definedName>
    <definedName name="_PX50">#REF!</definedName>
    <definedName name="_q1" localSheetId="32">#REF!</definedName>
    <definedName name="_q1">#REF!</definedName>
    <definedName name="_QTY07" localSheetId="32">#REF!</definedName>
    <definedName name="_QTY07">#REF!</definedName>
    <definedName name="_qty1" localSheetId="32">#REF!</definedName>
    <definedName name="_qty1">#REF!</definedName>
    <definedName name="_QTY12" localSheetId="32">#REF!</definedName>
    <definedName name="_QTY12">#REF!</definedName>
    <definedName name="_qty2" localSheetId="32">#REF!</definedName>
    <definedName name="_qty2">#REF!</definedName>
    <definedName name="_QTY21" localSheetId="32">#REF!</definedName>
    <definedName name="_QTY21">#REF!</definedName>
    <definedName name="_QTY22" localSheetId="32">#REF!</definedName>
    <definedName name="_QTY22">#REF!</definedName>
    <definedName name="_qty3" localSheetId="32">#REF!</definedName>
    <definedName name="_qty3">#REF!</definedName>
    <definedName name="_QTY33" localSheetId="32">#REF!</definedName>
    <definedName name="_QTY33">#REF!</definedName>
    <definedName name="_QTY34" localSheetId="32">#REF!</definedName>
    <definedName name="_QTY34">#REF!</definedName>
    <definedName name="_QTY35" localSheetId="32">#REF!</definedName>
    <definedName name="_QTY35">#REF!</definedName>
    <definedName name="_QTY36" localSheetId="32">#REF!</definedName>
    <definedName name="_QTY36">#REF!</definedName>
    <definedName name="_QTY39" localSheetId="32">#REF!</definedName>
    <definedName name="_QTY39">#REF!</definedName>
    <definedName name="_qty4" localSheetId="32">#REF!</definedName>
    <definedName name="_qty4">#REF!</definedName>
    <definedName name="_QTY42" localSheetId="32">#REF!</definedName>
    <definedName name="_QTY42">#REF!</definedName>
    <definedName name="_QTY43" localSheetId="32">#REF!</definedName>
    <definedName name="_QTY43">#REF!</definedName>
    <definedName name="_QTY45" localSheetId="32">#REF!</definedName>
    <definedName name="_QTY45">#REF!</definedName>
    <definedName name="_QTY46" localSheetId="32">#REF!</definedName>
    <definedName name="_QTY46">#REF!</definedName>
    <definedName name="_QTY48" localSheetId="32">#REF!</definedName>
    <definedName name="_QTY48">#REF!</definedName>
    <definedName name="_QTY49" localSheetId="32">#REF!</definedName>
    <definedName name="_QTY49">#REF!</definedName>
    <definedName name="_QTY52" localSheetId="32">#REF!</definedName>
    <definedName name="_QTY52">#REF!</definedName>
    <definedName name="_QTY53" localSheetId="32">#REF!</definedName>
    <definedName name="_QTY53">#REF!</definedName>
    <definedName name="_QTY54" localSheetId="32">#REF!</definedName>
    <definedName name="_QTY54">#REF!</definedName>
    <definedName name="_QTY55" localSheetId="32">#REF!</definedName>
    <definedName name="_QTY55">#REF!</definedName>
    <definedName name="_QTY82" localSheetId="32">#REF!</definedName>
    <definedName name="_QTY82">#REF!</definedName>
    <definedName name="_QTY84" localSheetId="32">#REF!</definedName>
    <definedName name="_QTY84">#REF!</definedName>
    <definedName name="_ra4" localSheetId="32">#REF!</definedName>
    <definedName name="_ra4">#REF!</definedName>
    <definedName name="_ra4_1">"#REF!"</definedName>
    <definedName name="_Ra6" localSheetId="32">#REF!</definedName>
    <definedName name="_Ra6">#REF!</definedName>
    <definedName name="_Ra6_1">"#REF!"</definedName>
    <definedName name="_RAB00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AB00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RBS1" localSheetId="32">#REF!</definedName>
    <definedName name="_RBS1">#REF!</definedName>
    <definedName name="_RE100" localSheetId="32">#REF!</definedName>
    <definedName name="_RE100">#REF!</definedName>
    <definedName name="_RE104" localSheetId="32">#REF!</definedName>
    <definedName name="_RE104">#REF!</definedName>
    <definedName name="_RE112" localSheetId="32">#REF!</definedName>
    <definedName name="_RE112">#REF!</definedName>
    <definedName name="_RE26" localSheetId="32">#REF!</definedName>
    <definedName name="_RE26">#REF!</definedName>
    <definedName name="_RE28" localSheetId="32">#REF!</definedName>
    <definedName name="_RE28">#REF!</definedName>
    <definedName name="_RE30" localSheetId="32">#REF!</definedName>
    <definedName name="_RE30">#REF!</definedName>
    <definedName name="_RE32" localSheetId="32">#REF!</definedName>
    <definedName name="_RE32">#REF!</definedName>
    <definedName name="_RE34" localSheetId="32">#REF!</definedName>
    <definedName name="_RE34">#REF!</definedName>
    <definedName name="_RE36" localSheetId="32">#REF!</definedName>
    <definedName name="_RE36">#REF!</definedName>
    <definedName name="_RE38" localSheetId="32">#REF!</definedName>
    <definedName name="_RE38">#REF!</definedName>
    <definedName name="_RE40" localSheetId="32">#REF!</definedName>
    <definedName name="_RE40">#REF!</definedName>
    <definedName name="_RE42" localSheetId="32">#REF!</definedName>
    <definedName name="_RE42">#REF!</definedName>
    <definedName name="_RE44" localSheetId="32">#REF!</definedName>
    <definedName name="_RE44">#REF!</definedName>
    <definedName name="_RE48" localSheetId="32">#REF!</definedName>
    <definedName name="_RE48">#REF!</definedName>
    <definedName name="_RE52" localSheetId="32">#REF!</definedName>
    <definedName name="_RE52">#REF!</definedName>
    <definedName name="_RE56" localSheetId="32">#REF!</definedName>
    <definedName name="_RE56">#REF!</definedName>
    <definedName name="_RE60" localSheetId="32">#REF!</definedName>
    <definedName name="_RE60">#REF!</definedName>
    <definedName name="_RE64" localSheetId="32">#REF!</definedName>
    <definedName name="_RE64">#REF!</definedName>
    <definedName name="_RE68" localSheetId="32">#REF!</definedName>
    <definedName name="_RE68">#REF!</definedName>
    <definedName name="_RE72" localSheetId="32">#REF!</definedName>
    <definedName name="_RE72">#REF!</definedName>
    <definedName name="_RE76" localSheetId="32">#REF!</definedName>
    <definedName name="_RE76">#REF!</definedName>
    <definedName name="_RE80" localSheetId="32">#REF!</definedName>
    <definedName name="_RE80">#REF!</definedName>
    <definedName name="_RE88" localSheetId="32">#REF!</definedName>
    <definedName name="_RE88">#REF!</definedName>
    <definedName name="_RE92" localSheetId="32">#REF!</definedName>
    <definedName name="_RE92">#REF!</definedName>
    <definedName name="_RE96" localSheetId="32">#REF!</definedName>
    <definedName name="_RE96">#REF!</definedName>
    <definedName name="_Regression_Int" hidden="1">1</definedName>
    <definedName name="_res1" localSheetId="32">#REF!</definedName>
    <definedName name="_res1">#REF!</definedName>
    <definedName name="_rim4" localSheetId="32">#REF!</definedName>
    <definedName name="_rim4">#REF!</definedName>
    <definedName name="_rm4" localSheetId="32">#REF!</definedName>
    <definedName name="_rm4">#REF!</definedName>
    <definedName name="_rnd2">2</definedName>
    <definedName name="_ROI1" localSheetId="32">#REF!</definedName>
    <definedName name="_ROI1">#REF!</definedName>
    <definedName name="_ROI1_1">"#REF!"</definedName>
    <definedName name="_roi2" localSheetId="32">#REF!</definedName>
    <definedName name="_roi2">#REF!</definedName>
    <definedName name="_roi2_1">"#REF!"</definedName>
    <definedName name="_rw78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_rw78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_s056" localSheetId="32">#REF!</definedName>
    <definedName name="_s056">#REF!</definedName>
    <definedName name="_s056_1">"#REF!"</definedName>
    <definedName name="_s0564" localSheetId="32">#REF!</definedName>
    <definedName name="_s0564">#REF!</definedName>
    <definedName name="_s0564_1">"#REF!"</definedName>
    <definedName name="_S1" localSheetId="32">#REF!</definedName>
    <definedName name="_S1">#REF!</definedName>
    <definedName name="_s105640" localSheetId="32">#REF!</definedName>
    <definedName name="_s105640">#REF!</definedName>
    <definedName name="_s105640_1">"#REF!"</definedName>
    <definedName name="_s12" localSheetId="32">#REF!</definedName>
    <definedName name="_s12">#REF!</definedName>
    <definedName name="_s12_1">"#REF!"</definedName>
    <definedName name="_s15604" localSheetId="32">#REF!</definedName>
    <definedName name="_s15604">#REF!</definedName>
    <definedName name="_s15604_1">"#REF!"</definedName>
    <definedName name="_s1564" localSheetId="32">#REF!</definedName>
    <definedName name="_s1564">#REF!</definedName>
    <definedName name="_s1564_1">"#REF!"</definedName>
    <definedName name="_S3" localSheetId="32" hidden="1">{#N/A,#N/A,FALSE,"포장2"}</definedName>
    <definedName name="_S3" hidden="1">{#N/A,#N/A,FALSE,"포장2"}</definedName>
    <definedName name="_s4560" localSheetId="32">#REF!</definedName>
    <definedName name="_s4560">#REF!</definedName>
    <definedName name="_s4560_1">"#REF!"</definedName>
    <definedName name="_s45620" localSheetId="32">#REF!</definedName>
    <definedName name="_s45620">#REF!</definedName>
    <definedName name="_s45620_1">"#REF!"</definedName>
    <definedName name="_s560" localSheetId="32">#REF!</definedName>
    <definedName name="_s560">#REF!</definedName>
    <definedName name="_s560_1">"#REF!"</definedName>
    <definedName name="_SAT2">#N/A</definedName>
    <definedName name="_SAT2_1">#N/A</definedName>
    <definedName name="_SC1">#N/A</definedName>
    <definedName name="_Scenario_Name_List__Equipment" localSheetId="32">#REF!</definedName>
    <definedName name="_Scenario_Name_List__Equipment">#REF!</definedName>
    <definedName name="_SCH10" localSheetId="32">#REF!</definedName>
    <definedName name="_SCH10">#REF!</definedName>
    <definedName name="_SCH40" localSheetId="32">#REF!</definedName>
    <definedName name="_SCH40">#REF!</definedName>
    <definedName name="_sdb2" localSheetId="32">#REF!</definedName>
    <definedName name="_sdb2">#REF!</definedName>
    <definedName name="_sec1" localSheetId="32">#REF!</definedName>
    <definedName name="_sec1">#REF!</definedName>
    <definedName name="_sec111" localSheetId="32">#REF!</definedName>
    <definedName name="_sec111">#REF!</definedName>
    <definedName name="_SEC1200" localSheetId="32">#REF!</definedName>
    <definedName name="_SEC1200">#REF!</definedName>
    <definedName name="_SEC15" localSheetId="32">#REF!</definedName>
    <definedName name="_SEC15">#REF!</definedName>
    <definedName name="_SEC15030" localSheetId="32">#REF!</definedName>
    <definedName name="_SEC15030">#REF!</definedName>
    <definedName name="_SEC15060" localSheetId="32">#REF!</definedName>
    <definedName name="_SEC15060">#REF!</definedName>
    <definedName name="_SEC15100" localSheetId="32">#REF!</definedName>
    <definedName name="_SEC15100">#REF!</definedName>
    <definedName name="_SEC15110" localSheetId="32">#REF!</definedName>
    <definedName name="_SEC15110">#REF!</definedName>
    <definedName name="_SEC15125" localSheetId="32">#REF!</definedName>
    <definedName name="_SEC15125">#REF!</definedName>
    <definedName name="_SEC15160" localSheetId="32">#REF!</definedName>
    <definedName name="_SEC15160">#REF!</definedName>
    <definedName name="_SEC15175" localSheetId="32">#REF!</definedName>
    <definedName name="_SEC15175">#REF!</definedName>
    <definedName name="_SEC1529" localSheetId="32">#REF!</definedName>
    <definedName name="_SEC1529">#REF!</definedName>
    <definedName name="_SEC15290" localSheetId="32">#REF!</definedName>
    <definedName name="_SEC15290">#REF!</definedName>
    <definedName name="_SEC1531" localSheetId="32">#REF!</definedName>
    <definedName name="_SEC1531">#REF!</definedName>
    <definedName name="_SEC15310" localSheetId="32">#REF!</definedName>
    <definedName name="_SEC15310">#REF!</definedName>
    <definedName name="_SEC15420" localSheetId="32">#REF!</definedName>
    <definedName name="_SEC15420">#REF!</definedName>
    <definedName name="_SEC15440" localSheetId="32">#REF!</definedName>
    <definedName name="_SEC15440">#REF!</definedName>
    <definedName name="_SEC15470" localSheetId="32">#REF!</definedName>
    <definedName name="_SEC15470">#REF!</definedName>
    <definedName name="_SEC15486" localSheetId="32">#REF!</definedName>
    <definedName name="_SEC15486">#REF!</definedName>
    <definedName name="_SEC15540" localSheetId="32">#REF!</definedName>
    <definedName name="_SEC15540">#REF!</definedName>
    <definedName name="_SEC15610" localSheetId="32">#REF!</definedName>
    <definedName name="_SEC15610">#REF!</definedName>
    <definedName name="_SEC15625" localSheetId="32">#REF!</definedName>
    <definedName name="_SEC15625">#REF!</definedName>
    <definedName name="_SEC15680" localSheetId="32">#REF!</definedName>
    <definedName name="_SEC15680">#REF!</definedName>
    <definedName name="_SEC15850" localSheetId="32">#REF!</definedName>
    <definedName name="_SEC15850">#REF!</definedName>
    <definedName name="_SEC15865" localSheetId="32">#REF!</definedName>
    <definedName name="_SEC15865">#REF!</definedName>
    <definedName name="_SEC15875" localSheetId="32">#REF!</definedName>
    <definedName name="_SEC15875">#REF!</definedName>
    <definedName name="_SEC15890" localSheetId="32">#REF!</definedName>
    <definedName name="_SEC15890">#REF!</definedName>
    <definedName name="_SEC15910" localSheetId="32">#REF!</definedName>
    <definedName name="_SEC15910">#REF!</definedName>
    <definedName name="_SEC15940" localSheetId="32">#REF!</definedName>
    <definedName name="_SEC15940">#REF!</definedName>
    <definedName name="_SEC15975" localSheetId="32">#REF!</definedName>
    <definedName name="_SEC15975">#REF!</definedName>
    <definedName name="_Sec2" localSheetId="32">#REF!</definedName>
    <definedName name="_Sec2">#REF!</definedName>
    <definedName name="_sec22" localSheetId="32">#REF!</definedName>
    <definedName name="_sec22">#REF!</definedName>
    <definedName name="_SEC23" localSheetId="32">#REF!</definedName>
    <definedName name="_SEC23">#REF!</definedName>
    <definedName name="_sec3" localSheetId="32">#REF!</definedName>
    <definedName name="_sec3">#REF!</definedName>
    <definedName name="_SEC32" localSheetId="32">#REF!</definedName>
    <definedName name="_SEC32">#REF!</definedName>
    <definedName name="_sec33" localSheetId="32">#REF!</definedName>
    <definedName name="_sec33">#REF!</definedName>
    <definedName name="_Sec4" localSheetId="32">#REF!</definedName>
    <definedName name="_Sec4">#REF!</definedName>
    <definedName name="_sec45" localSheetId="32">#REF!</definedName>
    <definedName name="_sec45">#REF!</definedName>
    <definedName name="_SEC46" localSheetId="32">#REF!</definedName>
    <definedName name="_SEC46">#REF!</definedName>
    <definedName name="_sec5" localSheetId="32">#REF!</definedName>
    <definedName name="_sec5">#REF!</definedName>
    <definedName name="_sec55" localSheetId="32">#REF!</definedName>
    <definedName name="_sec55">#REF!</definedName>
    <definedName name="_SEC56" localSheetId="32">#REF!</definedName>
    <definedName name="_SEC56">#REF!</definedName>
    <definedName name="_sec6" localSheetId="32">#REF!</definedName>
    <definedName name="_sec6">#REF!</definedName>
    <definedName name="_sec66" localSheetId="32">#REF!</definedName>
    <definedName name="_sec66">#REF!</definedName>
    <definedName name="_SEC67" localSheetId="32">#REF!</definedName>
    <definedName name="_SEC67">#REF!</definedName>
    <definedName name="_sec7" localSheetId="32">#REF!</definedName>
    <definedName name="_sec7">#REF!</definedName>
    <definedName name="_sec71" localSheetId="32">#REF!</definedName>
    <definedName name="_sec71">#REF!</definedName>
    <definedName name="_SEC72" localSheetId="32">#REF!</definedName>
    <definedName name="_SEC72">#REF!</definedName>
    <definedName name="_SEC74" localSheetId="32">#REF!</definedName>
    <definedName name="_SEC74">#REF!</definedName>
    <definedName name="_SEC75" localSheetId="32">#REF!</definedName>
    <definedName name="_SEC75">#REF!</definedName>
    <definedName name="_SEC77" localSheetId="32">#REF!</definedName>
    <definedName name="_SEC77">#REF!</definedName>
    <definedName name="_sec777" localSheetId="32">#REF!</definedName>
    <definedName name="_sec777">#REF!</definedName>
    <definedName name="_sec78" localSheetId="32">#REF!</definedName>
    <definedName name="_sec78">#REF!</definedName>
    <definedName name="_sec79" localSheetId="32">#REF!</definedName>
    <definedName name="_sec79">#REF!</definedName>
    <definedName name="_sec8" localSheetId="32">#REF!</definedName>
    <definedName name="_sec8">#REF!</definedName>
    <definedName name="_sec81" localSheetId="32">#REF!</definedName>
    <definedName name="_sec81">#REF!</definedName>
    <definedName name="_SEC82" localSheetId="32">#REF!</definedName>
    <definedName name="_SEC82">#REF!</definedName>
    <definedName name="_SEC83" localSheetId="32">#REF!</definedName>
    <definedName name="_SEC83">#REF!</definedName>
    <definedName name="_SEC87" localSheetId="32">#REF!</definedName>
    <definedName name="_SEC87">#REF!</definedName>
    <definedName name="_SEC88" localSheetId="32">#REF!</definedName>
    <definedName name="_SEC88">#REF!</definedName>
    <definedName name="_sec888" localSheetId="32">#REF!</definedName>
    <definedName name="_sec888">#REF!</definedName>
    <definedName name="_sec89" localSheetId="32">#REF!</definedName>
    <definedName name="_sec89">#REF!</definedName>
    <definedName name="_sec899" localSheetId="32">#REF!</definedName>
    <definedName name="_sec899">#REF!</definedName>
    <definedName name="_SEC9" localSheetId="32">#REF!</definedName>
    <definedName name="_SEC9">#REF!</definedName>
    <definedName name="_SEC91" localSheetId="32">#REF!</definedName>
    <definedName name="_SEC91">#REF!</definedName>
    <definedName name="_sel2" localSheetId="32">#REF!,#REF!,#REF!,#REF!,#REF!,#REF!,#REF!,#REF!,#REF!,#REF!,#REF!,#REF!,#REF!,#REF!,#REF!,#REF!,#REF!,#REF!,#REF!,#REF!</definedName>
    <definedName name="_sel2">#REF!,#REF!,#REF!,#REF!,#REF!,#REF!,#REF!,#REF!,#REF!,#REF!,#REF!,#REF!,#REF!,#REF!,#REF!,#REF!,#REF!,#REF!,#REF!,#REF!</definedName>
    <definedName name="_sep05" localSheetId="32">#REF!</definedName>
    <definedName name="_sep05">#REF!</definedName>
    <definedName name="_sep05_1">"#REF!"</definedName>
    <definedName name="_sep1" localSheetId="32">#REF!</definedName>
    <definedName name="_sep1">#REF!</definedName>
    <definedName name="_SET08_1">#N/A</definedName>
    <definedName name="_SET09_1">#N/A</definedName>
    <definedName name="_set1" localSheetId="32">#REF!,#REF!,#REF!,#REF!,#REF!,#REF!,#REF!,#REF!,#REF!,#REF!,#REF!,#REF!,#REF!,#REF!,#REF!,#REF!,#REF!,#REF!</definedName>
    <definedName name="_set1">#REF!,#REF!,#REF!,#REF!,#REF!,#REF!,#REF!,#REF!,#REF!,#REF!,#REF!,#REF!,#REF!,#REF!,#REF!,#REF!,#REF!,#REF!</definedName>
    <definedName name="_set1_1">"#REF!,#REF!,#REF!,#REF!,#REF!,#REF!,#REF!,#REF!,#REF!,#REF!,#REF!,#REF!,#REF!,#REF!,#REF!,#REF!,#REF!,#REF!"</definedName>
    <definedName name="_SF1" localSheetId="32">#REF!</definedName>
    <definedName name="_SF1">#REF!</definedName>
    <definedName name="_sft2" localSheetId="32">#REF!</definedName>
    <definedName name="_sft2">#REF!</definedName>
    <definedName name="_SH1" localSheetId="32">#REF!</definedName>
    <definedName name="_SH1">#REF!</definedName>
    <definedName name="_SH1_1">"#REF!"</definedName>
    <definedName name="_sh13" localSheetId="32">#REF!</definedName>
    <definedName name="_sh13">#REF!</definedName>
    <definedName name="_sh16" localSheetId="32">#REF!</definedName>
    <definedName name="_sh16">#REF!</definedName>
    <definedName name="_sh19" localSheetId="32">#REF!</definedName>
    <definedName name="_sh19">#REF!</definedName>
    <definedName name="_SH2" localSheetId="32">#REF!</definedName>
    <definedName name="_SH2">#REF!</definedName>
    <definedName name="_SH2_1">"#REF!"</definedName>
    <definedName name="_sh23" localSheetId="32">#REF!</definedName>
    <definedName name="_sh23">#REF!</definedName>
    <definedName name="_sh29" localSheetId="32">#REF!</definedName>
    <definedName name="_sh29">#REF!</definedName>
    <definedName name="_SH3" localSheetId="32">#REF!</definedName>
    <definedName name="_SH3">#REF!</definedName>
    <definedName name="_SH3_1">"#REF!"</definedName>
    <definedName name="_SH4" localSheetId="32">#REF!</definedName>
    <definedName name="_SH4">#REF!</definedName>
    <definedName name="_SH4_1">"#REF!"</definedName>
    <definedName name="_SH5" localSheetId="32">#REF!</definedName>
    <definedName name="_SH5">#REF!</definedName>
    <definedName name="_SH5_1">"#REF!"</definedName>
    <definedName name="_SHR1" localSheetId="32">#REF!</definedName>
    <definedName name="_SHR1">#REF!</definedName>
    <definedName name="_SHR2" localSheetId="10">#REF!</definedName>
    <definedName name="_SHR2" localSheetId="12">#REF!</definedName>
    <definedName name="_SHR2" localSheetId="13">#REF!</definedName>
    <definedName name="_SHR2" localSheetId="14">#REF!</definedName>
    <definedName name="_SHR2" localSheetId="16">#REF!</definedName>
    <definedName name="_SHR2" localSheetId="18">#REF!</definedName>
    <definedName name="_SHR2" localSheetId="28">#REF!</definedName>
    <definedName name="_SHR2" localSheetId="30">#REF!</definedName>
    <definedName name="_SHR2" localSheetId="32">#REF!</definedName>
    <definedName name="_SHR2">#REF!</definedName>
    <definedName name="_sls5" localSheetId="32">#REF!</definedName>
    <definedName name="_sls5">#REF!</definedName>
    <definedName name="_sls5_1">"#REF!"</definedName>
    <definedName name="_so1" localSheetId="32">#REF!</definedName>
    <definedName name="_so1">#REF!</definedName>
    <definedName name="_so2" localSheetId="32">#REF!</definedName>
    <definedName name="_so2">#REF!</definedName>
    <definedName name="_Soilwall" localSheetId="32">#REF!</definedName>
    <definedName name="_Soilwall">#REF!</definedName>
    <definedName name="_Sort" localSheetId="10" hidden="1">#REF!</definedName>
    <definedName name="_Sort" localSheetId="12" hidden="1">#REF!</definedName>
    <definedName name="_Sort" localSheetId="16" hidden="1">#REF!</definedName>
    <definedName name="_Sort" localSheetId="18" hidden="1">#REF!</definedName>
    <definedName name="_Sort" localSheetId="24" hidden="1">#REF!</definedName>
    <definedName name="_Sort" localSheetId="28" hidden="1">#REF!</definedName>
    <definedName name="_Sort" localSheetId="30" hidden="1">#REF!</definedName>
    <definedName name="_Sort" localSheetId="32" hidden="1">#REF!</definedName>
    <definedName name="_Sort" hidden="1">#REF!</definedName>
    <definedName name="_Sort_1">"#REF!"</definedName>
    <definedName name="_SS2" localSheetId="32">#REF!</definedName>
    <definedName name="_SS2">#REF!</definedName>
    <definedName name="_ST1" localSheetId="32">#REF!</definedName>
    <definedName name="_ST1">#REF!</definedName>
    <definedName name="_Sum1" localSheetId="32">#REF!</definedName>
    <definedName name="_Sum1">#REF!</definedName>
    <definedName name="_SUMMARY_OF_COS" localSheetId="32">#REF!</definedName>
    <definedName name="_SUMMARY_OF_COS">#REF!</definedName>
    <definedName name="_sw1" localSheetId="32">#REF!</definedName>
    <definedName name="_sw1">#REF!</definedName>
    <definedName name="_sw1_1">"#REF!"</definedName>
    <definedName name="_sw2" localSheetId="32">#REF!</definedName>
    <definedName name="_sw2">#REF!</definedName>
    <definedName name="_sw2_1">"#REF!"</definedName>
    <definedName name="_sw3" localSheetId="32">#REF!</definedName>
    <definedName name="_sw3">#REF!</definedName>
    <definedName name="_sw3_1">"#REF!"</definedName>
    <definedName name="_sw4" localSheetId="32">#REF!</definedName>
    <definedName name="_sw4">#REF!</definedName>
    <definedName name="_sw4_1">"#REF!"</definedName>
    <definedName name="_sw5" localSheetId="32">#REF!</definedName>
    <definedName name="_sw5">#REF!</definedName>
    <definedName name="_sw5_1">"#REF!"</definedName>
    <definedName name="_sw6" localSheetId="32">#REF!</definedName>
    <definedName name="_sw6">#REF!</definedName>
    <definedName name="_sw6_1">"#REF!"</definedName>
    <definedName name="_sw7" localSheetId="32">#REF!</definedName>
    <definedName name="_sw7">#REF!</definedName>
    <definedName name="_sw7_1">"#REF!"</definedName>
    <definedName name="_sw70609" localSheetId="32">#REF!</definedName>
    <definedName name="_sw70609">#REF!</definedName>
    <definedName name="_sw8" localSheetId="32">#REF!</definedName>
    <definedName name="_sw8">#REF!</definedName>
    <definedName name="_sw8_1">"#REF!"</definedName>
    <definedName name="_sw9" localSheetId="32">#REF!</definedName>
    <definedName name="_sw9">#REF!</definedName>
    <definedName name="_sy1" localSheetId="32">#REF!</definedName>
    <definedName name="_sy1">#REF!</definedName>
    <definedName name="_t1" localSheetId="32">#REF!</definedName>
    <definedName name="_t1">#REF!</definedName>
    <definedName name="_t2" localSheetId="32" hidden="1">#REF!</definedName>
    <definedName name="_t2" hidden="1">#REF!</definedName>
    <definedName name="_tab2" localSheetId="32">#REF!</definedName>
    <definedName name="_tab2">#REF!</definedName>
    <definedName name="_Table1_In1" localSheetId="10" hidden="1">#REF!</definedName>
    <definedName name="_Table1_In1" localSheetId="28" hidden="1">#REF!</definedName>
    <definedName name="_Table1_In1" localSheetId="30" hidden="1">#REF!</definedName>
    <definedName name="_Table1_In1" hidden="1">#REF!</definedName>
    <definedName name="_Table1_In1_1">#N/A</definedName>
    <definedName name="_Table1_Out" localSheetId="10" hidden="1">#REF!</definedName>
    <definedName name="_Table1_Out" localSheetId="28" hidden="1">#REF!</definedName>
    <definedName name="_Table1_Out" localSheetId="30" hidden="1">#REF!</definedName>
    <definedName name="_Table1_Out" localSheetId="32" hidden="1">#REF!</definedName>
    <definedName name="_Table1_Out" hidden="1">#REF!</definedName>
    <definedName name="_Table1_Out_1">#N/A</definedName>
    <definedName name="_table2" localSheetId="32" hidden="1">#REF!</definedName>
    <definedName name="_table2" hidden="1">#REF!</definedName>
    <definedName name="_Table2_In1" localSheetId="6" hidden="1">#REF!</definedName>
    <definedName name="_Table2_In1" localSheetId="10" hidden="1">#REF!</definedName>
    <definedName name="_Table2_In1" localSheetId="28" hidden="1">'P-CONVEYING SYSTEM'!#REF!</definedName>
    <definedName name="_Table2_In1" localSheetId="30" hidden="1">'Q-MECHANICAL'!#REF!</definedName>
    <definedName name="_Table2_In1" localSheetId="32" hidden="1">#REF!</definedName>
    <definedName name="_Table2_In1" hidden="1">#REF!</definedName>
    <definedName name="_Table2_In2" localSheetId="6" hidden="1">#REF!</definedName>
    <definedName name="_Table2_In2" localSheetId="10" hidden="1">#REF!</definedName>
    <definedName name="_Table2_In2" localSheetId="28" hidden="1">'P-CONVEYING SYSTEM'!#REF!</definedName>
    <definedName name="_Table2_In2" localSheetId="30" hidden="1">'Q-MECHANICAL'!#REF!</definedName>
    <definedName name="_Table2_In2" localSheetId="32" hidden="1">#REF!</definedName>
    <definedName name="_Table2_In2" hidden="1">#REF!</definedName>
    <definedName name="_Table2_Out" localSheetId="6" hidden="1">#REF!</definedName>
    <definedName name="_Table2_Out" localSheetId="10" hidden="1">#REF!</definedName>
    <definedName name="_Table2_Out" localSheetId="28" hidden="1">'P-CONVEYING SYSTEM'!#REF!</definedName>
    <definedName name="_Table2_Out" localSheetId="30" hidden="1">'Q-MECHANICAL'!#REF!</definedName>
    <definedName name="_Table2_Out" localSheetId="32" hidden="1">#REF!</definedName>
    <definedName name="_Table2_Out" hidden="1">#REF!</definedName>
    <definedName name="_table3" localSheetId="32" hidden="1">#REF!</definedName>
    <definedName name="_table3" hidden="1">#REF!</definedName>
    <definedName name="_tas2" localSheetId="32">#REF!</definedName>
    <definedName name="_tas2">#REF!</definedName>
    <definedName name="_tas3" localSheetId="32">#REF!</definedName>
    <definedName name="_tas3">#REF!</definedName>
    <definedName name="_tax1" localSheetId="32">#REF!</definedName>
    <definedName name="_tax1">#REF!</definedName>
    <definedName name="_tax2" localSheetId="32">#REF!</definedName>
    <definedName name="_tax2">#REF!</definedName>
    <definedName name="_tax3" localSheetId="32">#REF!</definedName>
    <definedName name="_tax3">#REF!</definedName>
    <definedName name="_tax4" localSheetId="32">#REF!</definedName>
    <definedName name="_tax4">#REF!</definedName>
    <definedName name="_TB2">#N/A</definedName>
    <definedName name="_tbc2" localSheetId="10">#REF!</definedName>
    <definedName name="_tbc2" localSheetId="28">#REF!</definedName>
    <definedName name="_tbc2" localSheetId="30">#REF!</definedName>
    <definedName name="_tbc2" localSheetId="32">#REF!</definedName>
    <definedName name="_tbc2">#REF!</definedName>
    <definedName name="_tbc2_1">"#REF!"</definedName>
    <definedName name="_tbc3" localSheetId="10">#REF!</definedName>
    <definedName name="_tbc3" localSheetId="28">#REF!</definedName>
    <definedName name="_tbc3" localSheetId="30">#REF!</definedName>
    <definedName name="_tbc3" localSheetId="32">#REF!</definedName>
    <definedName name="_tbc3">#REF!</definedName>
    <definedName name="_tbc3_1">"#REF!"</definedName>
    <definedName name="_TC1" localSheetId="32" hidden="1">{#N/A,#N/A,FALSE,"물량산출"}</definedName>
    <definedName name="_TC1" hidden="1">{#N/A,#N/A,FALSE,"물량산출"}</definedName>
    <definedName name="_tf2">#N/A</definedName>
    <definedName name="_tf3">#N/A</definedName>
    <definedName name="_tf4">#N/A</definedName>
    <definedName name="_tfd1">#N/A</definedName>
    <definedName name="_tfd2">#N/A</definedName>
    <definedName name="_tfd3">#N/A</definedName>
    <definedName name="_tfd4">#N/A</definedName>
    <definedName name="_tk1" localSheetId="32">#REF!</definedName>
    <definedName name="_tk1">#REF!</definedName>
    <definedName name="_Toc166927049" localSheetId="32">#REF!</definedName>
    <definedName name="_Toc166927049">#REF!</definedName>
    <definedName name="_Toc166927049_1">"#REF!"</definedName>
    <definedName name="_Toc166927050" localSheetId="32">#REF!</definedName>
    <definedName name="_Toc166927050">#REF!</definedName>
    <definedName name="_Toc166927050_1">"#REF!"</definedName>
    <definedName name="_Toc166927051" localSheetId="32">#REF!</definedName>
    <definedName name="_Toc166927051">#REF!</definedName>
    <definedName name="_Toc166927051_1">"#REF!"</definedName>
    <definedName name="_Toc166927052" localSheetId="32">#REF!</definedName>
    <definedName name="_Toc166927052">#REF!</definedName>
    <definedName name="_Toc166927052_1">"#REF!"</definedName>
    <definedName name="_tr1">#N/A</definedName>
    <definedName name="_tr2">#N/A</definedName>
    <definedName name="_tr3">#N/A</definedName>
    <definedName name="_trd1">#N/A</definedName>
    <definedName name="_trd2">#N/A</definedName>
    <definedName name="_trd3">#N/A</definedName>
    <definedName name="_TT2" localSheetId="32">#REF!</definedName>
    <definedName name="_TT2">#REF!</definedName>
    <definedName name="_TTL1000" localSheetId="32">#REF!</definedName>
    <definedName name="_TTL1000">#REF!</definedName>
    <definedName name="_TTL2000" localSheetId="32">#REF!</definedName>
    <definedName name="_TTL2000">#REF!</definedName>
    <definedName name="_TTL3000" localSheetId="32">#REF!</definedName>
    <definedName name="_TTL3000">#REF!</definedName>
    <definedName name="_TTL4000" localSheetId="32">#REF!</definedName>
    <definedName name="_TTL4000">#REF!</definedName>
    <definedName name="_TTL5" localSheetId="32">#REF!</definedName>
    <definedName name="_TTL5">#REF!</definedName>
    <definedName name="_TTL5000" localSheetId="32">#REF!</definedName>
    <definedName name="_TTL5000">#REF!</definedName>
    <definedName name="_TTL5400" localSheetId="32">#REF!</definedName>
    <definedName name="_TTL5400">#REF!</definedName>
    <definedName name="_TTL6" localSheetId="32">#REF!</definedName>
    <definedName name="_TTL6">#REF!</definedName>
    <definedName name="_TTL6000" localSheetId="32">#REF!</definedName>
    <definedName name="_TTL6000">#REF!</definedName>
    <definedName name="_TTL9000" localSheetId="32">#REF!</definedName>
    <definedName name="_TTL9000">#REF!</definedName>
    <definedName name="_TX01" localSheetId="32">#REF!</definedName>
    <definedName name="_TX01">#REF!</definedName>
    <definedName name="_TX02" localSheetId="32">#REF!</definedName>
    <definedName name="_TX02">#REF!</definedName>
    <definedName name="_TX03" localSheetId="32">#REF!</definedName>
    <definedName name="_TX03">#REF!</definedName>
    <definedName name="_TX04" localSheetId="32">#REF!</definedName>
    <definedName name="_TX04">#REF!</definedName>
    <definedName name="_TX05" localSheetId="32">#REF!</definedName>
    <definedName name="_TX05">#REF!</definedName>
    <definedName name="_TX06" localSheetId="32">#REF!</definedName>
    <definedName name="_TX06">#REF!</definedName>
    <definedName name="_TX07" localSheetId="32">#REF!</definedName>
    <definedName name="_TX07">#REF!</definedName>
    <definedName name="_TX08" localSheetId="32">#REF!</definedName>
    <definedName name="_TX08">#REF!</definedName>
    <definedName name="_TX09" localSheetId="32">#REF!</definedName>
    <definedName name="_TX09">#REF!</definedName>
    <definedName name="_TX10" localSheetId="32">#REF!</definedName>
    <definedName name="_TX10">#REF!</definedName>
    <definedName name="_TX11" localSheetId="32">#REF!</definedName>
    <definedName name="_TX11">#REF!</definedName>
    <definedName name="_TX12" localSheetId="32">#REF!</definedName>
    <definedName name="_TX12">#REF!</definedName>
    <definedName name="_TX13" localSheetId="32">#REF!</definedName>
    <definedName name="_TX13">#REF!</definedName>
    <definedName name="_TX14" localSheetId="32">#REF!</definedName>
    <definedName name="_TX14">#REF!</definedName>
    <definedName name="_TX15" localSheetId="32">#REF!</definedName>
    <definedName name="_TX15">#REF!</definedName>
    <definedName name="_TX16" localSheetId="32">#REF!</definedName>
    <definedName name="_TX16">#REF!</definedName>
    <definedName name="_TX17" localSheetId="32">#REF!</definedName>
    <definedName name="_TX17">#REF!</definedName>
    <definedName name="_TX18" localSheetId="32">#REF!</definedName>
    <definedName name="_TX18">#REF!</definedName>
    <definedName name="_TX19" localSheetId="32">#REF!</definedName>
    <definedName name="_TX19">#REF!</definedName>
    <definedName name="_TX20" localSheetId="32">#REF!</definedName>
    <definedName name="_TX20">#REF!</definedName>
    <definedName name="_TX21" localSheetId="32">#REF!</definedName>
    <definedName name="_TX21">#REF!</definedName>
    <definedName name="_TX22" localSheetId="32">#REF!</definedName>
    <definedName name="_TX22">#REF!</definedName>
    <definedName name="_TX23" localSheetId="32">#REF!</definedName>
    <definedName name="_TX23">#REF!</definedName>
    <definedName name="_TX24" localSheetId="32">#REF!</definedName>
    <definedName name="_TX24">#REF!</definedName>
    <definedName name="_TX26" localSheetId="32">#REF!</definedName>
    <definedName name="_TX26">#REF!</definedName>
    <definedName name="_TX27" localSheetId="32">#REF!</definedName>
    <definedName name="_TX27">#REF!</definedName>
    <definedName name="_TX30" localSheetId="32">#REF!</definedName>
    <definedName name="_TX30">#REF!</definedName>
    <definedName name="_TX34" localSheetId="32">#REF!</definedName>
    <definedName name="_TX34">#REF!</definedName>
    <definedName name="_TX36" localSheetId="32">#REF!</definedName>
    <definedName name="_TX36">#REF!</definedName>
    <definedName name="_TX38" localSheetId="32">#REF!</definedName>
    <definedName name="_TX38">#REF!</definedName>
    <definedName name="_TX39" localSheetId="32">#REF!</definedName>
    <definedName name="_TX39">#REF!</definedName>
    <definedName name="_tx40" localSheetId="32">#REF!</definedName>
    <definedName name="_tx40">#REF!</definedName>
    <definedName name="_TX41" localSheetId="32">#REF!</definedName>
    <definedName name="_TX41">#REF!</definedName>
    <definedName name="_TX42" localSheetId="32">#REF!</definedName>
    <definedName name="_TX42">#REF!</definedName>
    <definedName name="_TX43" localSheetId="32">#REF!</definedName>
    <definedName name="_TX43">#REF!</definedName>
    <definedName name="_TX44" localSheetId="32">#REF!</definedName>
    <definedName name="_TX44">#REF!</definedName>
    <definedName name="_TX45" localSheetId="32">#REF!</definedName>
    <definedName name="_TX45">#REF!</definedName>
    <definedName name="_TX48" localSheetId="32">#REF!</definedName>
    <definedName name="_TX48">#REF!</definedName>
    <definedName name="_TX49" localSheetId="32">#REF!</definedName>
    <definedName name="_TX49">#REF!</definedName>
    <definedName name="_TX50" localSheetId="32">#REF!</definedName>
    <definedName name="_TX50">#REF!</definedName>
    <definedName name="_tz15" localSheetId="32">#REF!</definedName>
    <definedName name="_tz15">#REF!</definedName>
    <definedName name="_tz18" localSheetId="32">#REF!</definedName>
    <definedName name="_tz18">#REF!</definedName>
    <definedName name="_TZ21" localSheetId="32">#REF!</definedName>
    <definedName name="_TZ21">#REF!</definedName>
    <definedName name="_tz27" localSheetId="32">#REF!</definedName>
    <definedName name="_tz27">#REF!</definedName>
    <definedName name="_u1" localSheetId="32">#REF!</definedName>
    <definedName name="_u1">#REF!</definedName>
    <definedName name="_U14" localSheetId="32">#REF!</definedName>
    <definedName name="_U14">#REF!</definedName>
    <definedName name="_U14_1">"#REF!"</definedName>
    <definedName name="_U60" localSheetId="32">#REF!</definedName>
    <definedName name="_U60">#REF!</definedName>
    <definedName name="_U60_1">"#REF!"</definedName>
    <definedName name="_uv10" localSheetId="32">#REF!</definedName>
    <definedName name="_uv10">#REF!</definedName>
    <definedName name="_V1" localSheetId="32">#REF!</definedName>
    <definedName name="_V1">#REF!</definedName>
    <definedName name="_vay1" localSheetId="10">#REF!</definedName>
    <definedName name="_vay1" localSheetId="28">#REF!</definedName>
    <definedName name="_vay1" localSheetId="30">#REF!</definedName>
    <definedName name="_vay1" localSheetId="32">#REF!</definedName>
    <definedName name="_vay1">#REF!</definedName>
    <definedName name="_vay2" localSheetId="10">#REF!</definedName>
    <definedName name="_vay2" localSheetId="28">#REF!</definedName>
    <definedName name="_vay2" localSheetId="30">#REF!</definedName>
    <definedName name="_vay2">#REF!</definedName>
    <definedName name="_vc1" localSheetId="32">#REF!</definedName>
    <definedName name="_vc1">#REF!</definedName>
    <definedName name="_vc2" localSheetId="32">#REF!</definedName>
    <definedName name="_vc2">#REF!</definedName>
    <definedName name="_vc3" localSheetId="32">#REF!</definedName>
    <definedName name="_vc3">#REF!</definedName>
    <definedName name="_VRF1" localSheetId="32">#REF!</definedName>
    <definedName name="_VRF1">#REF!</definedName>
    <definedName name="_VRF10" localSheetId="32">#REF!</definedName>
    <definedName name="_VRF10">#REF!</definedName>
    <definedName name="_VRF11" localSheetId="32">#REF!</definedName>
    <definedName name="_VRF11">#REF!</definedName>
    <definedName name="_VRF12" localSheetId="32">#REF!</definedName>
    <definedName name="_VRF12">#REF!</definedName>
    <definedName name="_VRF13" localSheetId="32">#REF!</definedName>
    <definedName name="_VRF13">#REF!</definedName>
    <definedName name="_VRF14" localSheetId="32">#REF!</definedName>
    <definedName name="_VRF14">#REF!</definedName>
    <definedName name="_VRF15" localSheetId="32">#REF!</definedName>
    <definedName name="_VRF15">#REF!</definedName>
    <definedName name="_VRF16" localSheetId="32">#REF!</definedName>
    <definedName name="_VRF16">#REF!</definedName>
    <definedName name="_VRF17" localSheetId="32">#REF!</definedName>
    <definedName name="_VRF17">#REF!</definedName>
    <definedName name="_VRF18" localSheetId="32">#REF!</definedName>
    <definedName name="_VRF18">#REF!</definedName>
    <definedName name="_VRF19" localSheetId="32">#REF!</definedName>
    <definedName name="_VRF19">#REF!</definedName>
    <definedName name="_VRF2" localSheetId="32">#REF!</definedName>
    <definedName name="_VRF2">#REF!</definedName>
    <definedName name="_VRF20" localSheetId="32">#REF!</definedName>
    <definedName name="_VRF20">#REF!</definedName>
    <definedName name="_VRF21" localSheetId="32">#REF!</definedName>
    <definedName name="_VRF21">#REF!</definedName>
    <definedName name="_VRF22" localSheetId="32">#REF!</definedName>
    <definedName name="_VRF22">#REF!</definedName>
    <definedName name="_VRF23" localSheetId="32">#REF!</definedName>
    <definedName name="_VRF23">#REF!</definedName>
    <definedName name="_VRF3" localSheetId="32">#REF!</definedName>
    <definedName name="_VRF3">#REF!</definedName>
    <definedName name="_VRF4" localSheetId="32">#REF!</definedName>
    <definedName name="_VRF4">#REF!</definedName>
    <definedName name="_VRF5" localSheetId="32">#REF!</definedName>
    <definedName name="_VRF5">#REF!</definedName>
    <definedName name="_VRF6" localSheetId="32">#REF!</definedName>
    <definedName name="_VRF6">#REF!</definedName>
    <definedName name="_VRF7" localSheetId="32">#REF!</definedName>
    <definedName name="_VRF7">#REF!</definedName>
    <definedName name="_VRF8" localSheetId="32">#REF!</definedName>
    <definedName name="_VRF8">#REF!</definedName>
    <definedName name="_VRF9" localSheetId="32">#REF!</definedName>
    <definedName name="_VRF9">#REF!</definedName>
    <definedName name="_w1" localSheetId="32">#REF!</definedName>
    <definedName name="_w1">#REF!</definedName>
    <definedName name="_way1" localSheetId="10">#REF!</definedName>
    <definedName name="_way1" localSheetId="28">#REF!</definedName>
    <definedName name="_way1" localSheetId="30">#REF!</definedName>
    <definedName name="_way1">#REF!</definedName>
    <definedName name="_way2" localSheetId="10">#REF!</definedName>
    <definedName name="_way2" localSheetId="28">#REF!</definedName>
    <definedName name="_way2" localSheetId="30">#REF!</definedName>
    <definedName name="_way2">#REF!</definedName>
    <definedName name="_wet1" localSheetId="32">#REF!</definedName>
    <definedName name="_wet1">#REF!</definedName>
    <definedName name="_wet4" localSheetId="32" hidden="1">{#N/A,#N/A,FALSE,"포장1";#N/A,#N/A,FALSE,"포장1"}</definedName>
    <definedName name="_wet4" hidden="1">{#N/A,#N/A,FALSE,"포장1";#N/A,#N/A,FALSE,"포장1"}</definedName>
    <definedName name="_wid2" localSheetId="10">#REF!</definedName>
    <definedName name="_wid2" localSheetId="28">#REF!</definedName>
    <definedName name="_wid2" localSheetId="30">#REF!</definedName>
    <definedName name="_wid2" localSheetId="32">#REF!</definedName>
    <definedName name="_wid2">#REF!</definedName>
    <definedName name="_wid2_1">"#REF!"</definedName>
    <definedName name="_wid3" localSheetId="10">#REF!</definedName>
    <definedName name="_wid3" localSheetId="28">#REF!</definedName>
    <definedName name="_wid3" localSheetId="30">#REF!</definedName>
    <definedName name="_wid3" localSheetId="32">#REF!</definedName>
    <definedName name="_wid3">#REF!</definedName>
    <definedName name="_wid3_1">"#REF!"</definedName>
    <definedName name="_WP1" localSheetId="32">#REF!</definedName>
    <definedName name="_WP1">#REF!</definedName>
    <definedName name="_wre1" localSheetId="32">#REF!</definedName>
    <definedName name="_wre1">#REF!</definedName>
    <definedName name="_wre10" localSheetId="32">#REF!</definedName>
    <definedName name="_wre10">#REF!</definedName>
    <definedName name="_wre120" localSheetId="32">#REF!</definedName>
    <definedName name="_wre120">#REF!</definedName>
    <definedName name="_wre150" localSheetId="32">#REF!</definedName>
    <definedName name="_wre150">#REF!</definedName>
    <definedName name="_wre16" localSheetId="32">#REF!</definedName>
    <definedName name="_wre16">#REF!</definedName>
    <definedName name="_wre185" localSheetId="32">#REF!</definedName>
    <definedName name="_wre185">#REF!</definedName>
    <definedName name="_wre2" localSheetId="32">#REF!</definedName>
    <definedName name="_wre2">#REF!</definedName>
    <definedName name="_wre240" localSheetId="32">#REF!</definedName>
    <definedName name="_wre240">#REF!</definedName>
    <definedName name="_wre25" localSheetId="32">#REF!</definedName>
    <definedName name="_wre25">#REF!</definedName>
    <definedName name="_wre3" localSheetId="32">#REF!</definedName>
    <definedName name="_wre3">#REF!</definedName>
    <definedName name="_wre300" localSheetId="32">#REF!</definedName>
    <definedName name="_wre300">#REF!</definedName>
    <definedName name="_wre35" localSheetId="32">#REF!</definedName>
    <definedName name="_wre35">#REF!</definedName>
    <definedName name="_wre4" localSheetId="32">#REF!</definedName>
    <definedName name="_wre4">#REF!</definedName>
    <definedName name="_wre400" localSheetId="32">#REF!</definedName>
    <definedName name="_wre400">#REF!</definedName>
    <definedName name="_wre50" localSheetId="32">#REF!</definedName>
    <definedName name="_wre50">#REF!</definedName>
    <definedName name="_wre500" localSheetId="32">#REF!</definedName>
    <definedName name="_wre500">#REF!</definedName>
    <definedName name="_wre6" localSheetId="32">#REF!</definedName>
    <definedName name="_wre6">#REF!</definedName>
    <definedName name="_wre600" localSheetId="32">#REF!</definedName>
    <definedName name="_wre600">#REF!</definedName>
    <definedName name="_wre70" localSheetId="32">#REF!</definedName>
    <definedName name="_wre70">#REF!</definedName>
    <definedName name="_wre95" localSheetId="32">#REF!</definedName>
    <definedName name="_wre95">#REF!</definedName>
    <definedName name="_wrn9" localSheetId="32" hidden="1">{#N/A,#N/A,TRUE,"9"" Twin, 26"" Csg";#N/A,#N/A,TRUE,"9"" Twin, 9-5'8 Csg";#N/A,#N/A,TRUE,"9"" Twin, 7"" Csg";#N/A,#N/A,TRUE,"9"" Twin, 2-7'8 Tbg"}</definedName>
    <definedName name="_wrn9" hidden="1">{#N/A,#N/A,TRUE,"9"" Twin, 26"" Csg";#N/A,#N/A,TRUE,"9"" Twin, 9-5'8 Csg";#N/A,#N/A,TRUE,"9"" Twin, 7"" Csg";#N/A,#N/A,TRUE,"9"" Twin, 2-7'8 Tbg"}</definedName>
    <definedName name="_x1" localSheetId="32">#REF!</definedName>
    <definedName name="_x1">#REF!</definedName>
    <definedName name="_x1_1">"#REF!"</definedName>
    <definedName name="_x2" localSheetId="32">#REF!</definedName>
    <definedName name="_x2">#REF!</definedName>
    <definedName name="_x2_1">"#REF!"</definedName>
    <definedName name="_x3" localSheetId="32">#REF!</definedName>
    <definedName name="_x3">#REF!</definedName>
    <definedName name="_x4" localSheetId="32">#REF!</definedName>
    <definedName name="_x4">#REF!</definedName>
    <definedName name="_xlcn.WorksheetConnection_Qiddiya_Funding_Model_v0_105.xlsmPR_ND_FCF_ATV1" localSheetId="32" hidden="1">#REF!</definedName>
    <definedName name="_xlcn.WorksheetConnection_Qiddiya_Funding_Model_v0_105.xlsmPR_ND_FCF_ATV1" hidden="1">#REF!</definedName>
    <definedName name="_xlcn.WorksheetConnection_Qiddiya_Funding_Model_v0_105.xlsmTable21" localSheetId="32" hidden="1">#REF!</definedName>
    <definedName name="_xlcn.WorksheetConnection_Qiddiya_Funding_Model_v0_105.xlsmTable21" hidden="1">#REF!</definedName>
    <definedName name="_xlcn.WorksheetConnection_Qiddiya_Funding_Model_v0_107.xlsmGeneralData1" localSheetId="32" hidden="1">#REF!</definedName>
    <definedName name="_xlcn.WorksheetConnection_Qiddiya_Funding_Model_v0_107.xlsmGeneralData1" hidden="1">#REF!</definedName>
    <definedName name="_xlcn.WorksheetConnection_Qiddiya_Funding_Model_v0_107.xlsmPreVsPR1" localSheetId="27" hidden="1">PreVsPR</definedName>
    <definedName name="_xlcn.WorksheetConnection_Qiddiya_Funding_Model_v0_107.xlsmPreVsPR1" localSheetId="28" hidden="1">PreVsPR</definedName>
    <definedName name="_xlcn.WorksheetConnection_Qiddiya_Funding_Model_v0_107.xlsmPreVsPR1" localSheetId="31" hidden="1">PreVsPR</definedName>
    <definedName name="_xlcn.WorksheetConnection_Qiddiya_Funding_Model_v0_107.xlsmPreVsPR1" localSheetId="32" hidden="1">PreVsPR</definedName>
    <definedName name="_xlcn.WorksheetConnection_Qiddiya_Funding_Model_v0_107.xlsmPreVsPR1" hidden="1">PreVsPR</definedName>
    <definedName name="_xlcn.WorksheetConnection_Qiddiya_Funding_Model_v0_117.xlsmRevenues1" localSheetId="32" hidden="1">#REF!</definedName>
    <definedName name="_xlcn.WorksheetConnection_Qiddiya_Funding_Model_v0_117.xlsmRevenues1" hidden="1">#REF!</definedName>
    <definedName name="_xlcn.WorksheetConnection_Qiddiya_Funding_Model_v0_117.xlsmTotal_CAPEX1" localSheetId="32" hidden="1">#REF!</definedName>
    <definedName name="_xlcn.WorksheetConnection_Qiddiya_Funding_Model_v0_117.xlsmTotal_CAPEX1" hidden="1">#REF!</definedName>
    <definedName name="_y" localSheetId="10" hidden="1">#REF!</definedName>
    <definedName name="_y" localSheetId="28" hidden="1">#REF!</definedName>
    <definedName name="_y" localSheetId="30" hidden="1">#REF!</definedName>
    <definedName name="_y" localSheetId="32" hidden="1">#REF!</definedName>
    <definedName name="_y" hidden="1">#REF!</definedName>
    <definedName name="_y1" localSheetId="32">#REF!</definedName>
    <definedName name="_y1">#REF!</definedName>
    <definedName name="_YTRFR" localSheetId="10">#REF!</definedName>
    <definedName name="_YTRFR" localSheetId="28">#REF!</definedName>
    <definedName name="_YTRFR" localSheetId="30">#REF!</definedName>
    <definedName name="_YTRFR">#REF!</definedName>
    <definedName name="_yy5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yy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_z1" localSheetId="32">#REF!</definedName>
    <definedName name="_z1">#REF!</definedName>
    <definedName name="_zz93" localSheetId="32">#REF!</definedName>
    <definedName name="_zz93">#REF!</definedName>
    <definedName name="´cAE°eE¹" localSheetId="32" hidden="1">#REF!</definedName>
    <definedName name="´cAE°eE¹" hidden="1">#REF!</definedName>
    <definedName name="￠￥cAE¡ÆeEⓒo" localSheetId="32" hidden="1">#REF!</definedName>
    <definedName name="￠￥cAE¡ÆeEⓒo" hidden="1">#REF!</definedName>
    <definedName name="a" localSheetId="10">#REF!</definedName>
    <definedName name="a" localSheetId="28">#REF!</definedName>
    <definedName name="a" localSheetId="30">#REF!</definedName>
    <definedName name="a">#REF!</definedName>
    <definedName name="A.1">#N/A</definedName>
    <definedName name="A.1_1">#N/A</definedName>
    <definedName name="a.10" localSheetId="32">#REF!</definedName>
    <definedName name="a.10">#REF!</definedName>
    <definedName name="A.2">#N/A</definedName>
    <definedName name="A.2_1">#N/A</definedName>
    <definedName name="A.3">#N/A</definedName>
    <definedName name="A.3_1">#N/A</definedName>
    <definedName name="A.4">#N/A</definedName>
    <definedName name="A.4_1">#N/A</definedName>
    <definedName name="a\" localSheetId="32">#REF!</definedName>
    <definedName name="a\">#REF!</definedName>
    <definedName name="a\FGg" localSheetId="6" hidden="1">{#N/A,#N/A,TRUE,"Cover";#N/A,#N/A,TRUE,"Conts";#N/A,#N/A,TRUE,"VOS";#N/A,#N/A,TRUE,"Warrington";#N/A,#N/A,TRUE,"Widnes"}</definedName>
    <definedName name="a\FGg" localSheetId="10" hidden="1">{#N/A,#N/A,TRUE,"Cover";#N/A,#N/A,TRUE,"Conts";#N/A,#N/A,TRUE,"VOS";#N/A,#N/A,TRUE,"Warrington";#N/A,#N/A,TRUE,"Widnes"}</definedName>
    <definedName name="a\FGg" localSheetId="12" hidden="1">{#N/A,#N/A,TRUE,"Cover";#N/A,#N/A,TRUE,"Conts";#N/A,#N/A,TRUE,"VOS";#N/A,#N/A,TRUE,"Warrington";#N/A,#N/A,TRUE,"Widnes"}</definedName>
    <definedName name="a\FGg" localSheetId="13" hidden="1">{#N/A,#N/A,TRUE,"Cover";#N/A,#N/A,TRUE,"Conts";#N/A,#N/A,TRUE,"VOS";#N/A,#N/A,TRUE,"Warrington";#N/A,#N/A,TRUE,"Widnes"}</definedName>
    <definedName name="a\FGg" localSheetId="14" hidden="1">{#N/A,#N/A,TRUE,"Cover";#N/A,#N/A,TRUE,"Conts";#N/A,#N/A,TRUE,"VOS";#N/A,#N/A,TRUE,"Warrington";#N/A,#N/A,TRUE,"Widnes"}</definedName>
    <definedName name="a\FGg" localSheetId="16" hidden="1">{#N/A,#N/A,TRUE,"Cover";#N/A,#N/A,TRUE,"Conts";#N/A,#N/A,TRUE,"VOS";#N/A,#N/A,TRUE,"Warrington";#N/A,#N/A,TRUE,"Widnes"}</definedName>
    <definedName name="a\FGg" localSheetId="18" hidden="1">{#N/A,#N/A,TRUE,"Cover";#N/A,#N/A,TRUE,"Conts";#N/A,#N/A,TRUE,"VOS";#N/A,#N/A,TRUE,"Warrington";#N/A,#N/A,TRUE,"Widnes"}</definedName>
    <definedName name="a\FGg" localSheetId="28" hidden="1">{#N/A,#N/A,TRUE,"Cover";#N/A,#N/A,TRUE,"Conts";#N/A,#N/A,TRUE,"VOS";#N/A,#N/A,TRUE,"Warrington";#N/A,#N/A,TRUE,"Widnes"}</definedName>
    <definedName name="a\FGg" localSheetId="30" hidden="1">{#N/A,#N/A,TRUE,"Cover";#N/A,#N/A,TRUE,"Conts";#N/A,#N/A,TRUE,"VOS";#N/A,#N/A,TRUE,"Warrington";#N/A,#N/A,TRUE,"Widnes"}</definedName>
    <definedName name="a\FGg" localSheetId="32" hidden="1">{#N/A,#N/A,TRUE,"Cover";#N/A,#N/A,TRUE,"Conts";#N/A,#N/A,TRUE,"VOS";#N/A,#N/A,TRUE,"Warrington";#N/A,#N/A,TRUE,"Widnes"}</definedName>
    <definedName name="a\FGg" hidden="1">{#N/A,#N/A,TRUE,"Cover";#N/A,#N/A,TRUE,"Conts";#N/A,#N/A,TRUE,"VOS";#N/A,#N/A,TRUE,"Warrington";#N/A,#N/A,TRUE,"Widnes"}</definedName>
    <definedName name="a\FGg_1" localSheetId="6" hidden="1">{#N/A,#N/A,TRUE,"Cover";#N/A,#N/A,TRUE,"Conts";#N/A,#N/A,TRUE,"VOS";#N/A,#N/A,TRUE,"Warrington";#N/A,#N/A,TRUE,"Widnes"}</definedName>
    <definedName name="a\FGg_1" localSheetId="10" hidden="1">{#N/A,#N/A,TRUE,"Cover";#N/A,#N/A,TRUE,"Conts";#N/A,#N/A,TRUE,"VOS";#N/A,#N/A,TRUE,"Warrington";#N/A,#N/A,TRUE,"Widnes"}</definedName>
    <definedName name="a\FGg_1" localSheetId="12" hidden="1">{#N/A,#N/A,TRUE,"Cover";#N/A,#N/A,TRUE,"Conts";#N/A,#N/A,TRUE,"VOS";#N/A,#N/A,TRUE,"Warrington";#N/A,#N/A,TRUE,"Widnes"}</definedName>
    <definedName name="a\FGg_1" localSheetId="13" hidden="1">{#N/A,#N/A,TRUE,"Cover";#N/A,#N/A,TRUE,"Conts";#N/A,#N/A,TRUE,"VOS";#N/A,#N/A,TRUE,"Warrington";#N/A,#N/A,TRUE,"Widnes"}</definedName>
    <definedName name="a\FGg_1" localSheetId="14" hidden="1">{#N/A,#N/A,TRUE,"Cover";#N/A,#N/A,TRUE,"Conts";#N/A,#N/A,TRUE,"VOS";#N/A,#N/A,TRUE,"Warrington";#N/A,#N/A,TRUE,"Widnes"}</definedName>
    <definedName name="a\FGg_1" localSheetId="16" hidden="1">{#N/A,#N/A,TRUE,"Cover";#N/A,#N/A,TRUE,"Conts";#N/A,#N/A,TRUE,"VOS";#N/A,#N/A,TRUE,"Warrington";#N/A,#N/A,TRUE,"Widnes"}</definedName>
    <definedName name="a\FGg_1" localSheetId="18" hidden="1">{#N/A,#N/A,TRUE,"Cover";#N/A,#N/A,TRUE,"Conts";#N/A,#N/A,TRUE,"VOS";#N/A,#N/A,TRUE,"Warrington";#N/A,#N/A,TRUE,"Widnes"}</definedName>
    <definedName name="a\FGg_1" localSheetId="28" hidden="1">{#N/A,#N/A,TRUE,"Cover";#N/A,#N/A,TRUE,"Conts";#N/A,#N/A,TRUE,"VOS";#N/A,#N/A,TRUE,"Warrington";#N/A,#N/A,TRUE,"Widnes"}</definedName>
    <definedName name="a\FGg_1" localSheetId="30" hidden="1">{#N/A,#N/A,TRUE,"Cover";#N/A,#N/A,TRUE,"Conts";#N/A,#N/A,TRUE,"VOS";#N/A,#N/A,TRUE,"Warrington";#N/A,#N/A,TRUE,"Widnes"}</definedName>
    <definedName name="a\FGg_1" localSheetId="32" hidden="1">{#N/A,#N/A,TRUE,"Cover";#N/A,#N/A,TRUE,"Conts";#N/A,#N/A,TRUE,"VOS";#N/A,#N/A,TRUE,"Warrington";#N/A,#N/A,TRUE,"Widnes"}</definedName>
    <definedName name="a\FGg_1" hidden="1">{#N/A,#N/A,TRUE,"Cover";#N/A,#N/A,TRUE,"Conts";#N/A,#N/A,TRUE,"VOS";#N/A,#N/A,TRUE,"Warrington";#N/A,#N/A,TRUE,"Widnes"}</definedName>
    <definedName name="a\sdasdf" localSheetId="32" hidden="1">{#N/A,#N/A,TRUE,"Cover";#N/A,#N/A,TRUE,"Conts";#N/A,#N/A,TRUE,"VOS";#N/A,#N/A,TRUE,"Warrington";#N/A,#N/A,TRUE,"Widnes"}</definedName>
    <definedName name="a\sdasdf" hidden="1">{#N/A,#N/A,TRUE,"Cover";#N/A,#N/A,TRUE,"Conts";#N/A,#N/A,TRUE,"VOS";#N/A,#N/A,TRUE,"Warrington";#N/A,#N/A,TRUE,"Widnes"}</definedName>
    <definedName name="A___0" localSheetId="32">#REF!</definedName>
    <definedName name="A___0">#REF!</definedName>
    <definedName name="A___0___0">"$#REF!.$#REF!$#REF!:$#REF!$#REF!"</definedName>
    <definedName name="A___0___3">"$#REF!.$#REF!$#REF!:$#REF!$#REF!"</definedName>
    <definedName name="A___0___4">"$#REF!.$#REF!$#REF!:$#REF!$#REF!"</definedName>
    <definedName name="a___13" localSheetId="32">#REF!</definedName>
    <definedName name="a___13">#REF!</definedName>
    <definedName name="A___18" localSheetId="32">#REF!</definedName>
    <definedName name="A___18">#REF!</definedName>
    <definedName name="A___2___0">"$#REF!.$#REF!$#REF!:$#REF!$#REF!"</definedName>
    <definedName name="A___2___3">"$#REF!.$#REF!$#REF!:$#REF!$#REF!"</definedName>
    <definedName name="A___3___0">"$#REF!.$#REF!$#REF!:$#REF!$#REF!"</definedName>
    <definedName name="A___3___3">"$#REF!.$#REF!$#REF!:$#REF!$#REF!"</definedName>
    <definedName name="A___3___4">"$#REF!.$#REF!$#REF!:$#REF!$#REF!"</definedName>
    <definedName name="A___4___0">"$#REF!.$#REF!$#REF!:$#REF!$#REF!"</definedName>
    <definedName name="A___4___3">"$#REF!.$#REF!$#REF!:$#REF!$#REF!"</definedName>
    <definedName name="A___7">"$#REF!.$#REF!$#REF!:$#REF!$#REF!"</definedName>
    <definedName name="A__360" localSheetId="32">#REF!</definedName>
    <definedName name="A__360">#REF!</definedName>
    <definedName name="A__Formwork" localSheetId="32">#REF!</definedName>
    <definedName name="A__Formwork">#REF!</definedName>
    <definedName name="A_1">"#REF!"</definedName>
    <definedName name="a_100" localSheetId="32">#REF!</definedName>
    <definedName name="a_100">#REF!</definedName>
    <definedName name="a_150" localSheetId="32">#REF!</definedName>
    <definedName name="a_150">#REF!</definedName>
    <definedName name="a_2">NA()</definedName>
    <definedName name="A_2000_Concrete" localSheetId="32">#REF!</definedName>
    <definedName name="A_2000_Concrete">#REF!</definedName>
    <definedName name="A_22" localSheetId="32">#REF!</definedName>
    <definedName name="A_22">#REF!</definedName>
    <definedName name="A_2500_Concrete" localSheetId="32">#REF!</definedName>
    <definedName name="A_2500_Concrete">#REF!</definedName>
    <definedName name="A_3" localSheetId="32">#REF!</definedName>
    <definedName name="A_3">#REF!</definedName>
    <definedName name="A_3100INQ" localSheetId="32">#REF!</definedName>
    <definedName name="A_3100INQ">#REF!</definedName>
    <definedName name="A_3100REV" localSheetId="32">#REF!</definedName>
    <definedName name="A_3100REV">#REF!</definedName>
    <definedName name="A_3200INQ" localSheetId="32">#REF!</definedName>
    <definedName name="A_3200INQ">#REF!</definedName>
    <definedName name="A_3200REV" localSheetId="32">#REF!</definedName>
    <definedName name="A_3200REV">#REF!</definedName>
    <definedName name="A_4" localSheetId="32">#REF!</definedName>
    <definedName name="A_4">#REF!</definedName>
    <definedName name="A_5" localSheetId="32">#REF!</definedName>
    <definedName name="A_5">#REF!</definedName>
    <definedName name="a_50" localSheetId="32">#REF!</definedName>
    <definedName name="a_50">#REF!</definedName>
    <definedName name="A_6" localSheetId="32">#REF!</definedName>
    <definedName name="A_6">#REF!</definedName>
    <definedName name="A_Angle_Screed" localSheetId="32">#REF!</definedName>
    <definedName name="A_Angle_Screed">#REF!</definedName>
    <definedName name="A_Concrete_Ang.Connection" localSheetId="32">#REF!</definedName>
    <definedName name="A_Concrete_Ang.Connection">#REF!</definedName>
    <definedName name="A_Drain_Length" localSheetId="32">#REF!</definedName>
    <definedName name="A_Drain_Length">#REF!</definedName>
    <definedName name="A_EQUIP" localSheetId="32">#REF!</definedName>
    <definedName name="A_EQUIP">#REF!</definedName>
    <definedName name="A_Hor.Screed" localSheetId="32">#REF!</definedName>
    <definedName name="A_Hor.Screed">#REF!</definedName>
    <definedName name="A_LABOR" localSheetId="32">#REF!</definedName>
    <definedName name="A_LABOR">#REF!</definedName>
    <definedName name="A_MATL" localSheetId="32">#REF!</definedName>
    <definedName name="A_MATL">#REF!</definedName>
    <definedName name="A_MH" localSheetId="32">#REF!</definedName>
    <definedName name="A_MH">#REF!</definedName>
    <definedName name="A_OTHER" localSheetId="32">#REF!</definedName>
    <definedName name="A_OTHER">#REF!</definedName>
    <definedName name="A_Prelims" localSheetId="32">#REF!</definedName>
    <definedName name="A_Prelims">#REF!</definedName>
    <definedName name="A_Prelims_1">"#REF!"</definedName>
    <definedName name="A_Raft_Edge_Length" localSheetId="32">#REF!</definedName>
    <definedName name="A_Raft_Edge_Length">#REF!</definedName>
    <definedName name="A_raft_ver.Concrete" localSheetId="32">#REF!</definedName>
    <definedName name="A_raft_ver.Concrete">#REF!</definedName>
    <definedName name="A_REV_TOTAL" localSheetId="32">#REF!</definedName>
    <definedName name="A_REV_TOTAL">#REF!</definedName>
    <definedName name="A_Side_FW" localSheetId="32">#REF!</definedName>
    <definedName name="A_Side_FW">#REF!</definedName>
    <definedName name="A_SStrip_L" localSheetId="32">#REF!</definedName>
    <definedName name="A_SStrip_L">#REF!</definedName>
    <definedName name="A_Sstrip_Side_Area" localSheetId="32">#REF!</definedName>
    <definedName name="A_Sstrip_Side_Area">#REF!</definedName>
    <definedName name="A_STATUS_DRGS" localSheetId="32">#REF!</definedName>
    <definedName name="A_STATUS_DRGS">#REF!</definedName>
    <definedName name="A_STATUS_NUMBER" localSheetId="32">#REF!</definedName>
    <definedName name="A_STATUS_NUMBER">#REF!</definedName>
    <definedName name="A_T12RF" localSheetId="32">#REF!</definedName>
    <definedName name="A_T12RF">#REF!</definedName>
    <definedName name="A_T16RF" localSheetId="32">#REF!</definedName>
    <definedName name="A_T16RF">#REF!</definedName>
    <definedName name="A_T25RF" localSheetId="32">#REF!</definedName>
    <definedName name="A_T25RF">#REF!</definedName>
    <definedName name="A_T32RF" localSheetId="32">#REF!</definedName>
    <definedName name="A_T32RF">#REF!</definedName>
    <definedName name="A_Waterproofing_Ver" localSheetId="32">#REF!</definedName>
    <definedName name="A_Waterproofing_Ver">#REF!</definedName>
    <definedName name="A0" localSheetId="3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_" localSheetId="32">#REF!</definedName>
    <definedName name="A1_">#REF!</definedName>
    <definedName name="A1____0" localSheetId="32">#REF!</definedName>
    <definedName name="A1____0">#REF!</definedName>
    <definedName name="A1____13" localSheetId="32">#REF!</definedName>
    <definedName name="A1____13">#REF!</definedName>
    <definedName name="A10_" localSheetId="32">#REF!</definedName>
    <definedName name="A10_">#REF!</definedName>
    <definedName name="A10____0" localSheetId="32">#REF!</definedName>
    <definedName name="A10____0">#REF!</definedName>
    <definedName name="A10____13" localSheetId="32">#REF!</definedName>
    <definedName name="A10____13">#REF!</definedName>
    <definedName name="A13_" localSheetId="32">#REF!</definedName>
    <definedName name="A13_">#REF!</definedName>
    <definedName name="A13____0" localSheetId="32">#REF!</definedName>
    <definedName name="A13____0">#REF!</definedName>
    <definedName name="A13____13" localSheetId="32">#REF!</definedName>
    <definedName name="A13____13">#REF!</definedName>
    <definedName name="A13__13" localSheetId="32">#REF!</definedName>
    <definedName name="A13__13">#REF!</definedName>
    <definedName name="A1A" localSheetId="32">#REF!</definedName>
    <definedName name="A1A">#REF!</definedName>
    <definedName name="A1BON" localSheetId="32">#REF!</definedName>
    <definedName name="A1BON">#REF!</definedName>
    <definedName name="A1F" localSheetId="32">#REF!</definedName>
    <definedName name="A1F">#REF!</definedName>
    <definedName name="A1Fsheepiling" localSheetId="32">#REF!</definedName>
    <definedName name="A1Fsheepiling">#REF!</definedName>
    <definedName name="A1Fsheetpiling" localSheetId="32">#REF!</definedName>
    <definedName name="A1Fsheetpiling">#REF!</definedName>
    <definedName name="A1M170" localSheetId="32">#REF!</definedName>
    <definedName name="A1M170">#REF!</definedName>
    <definedName name="A1SAL" localSheetId="32">#REF!</definedName>
    <definedName name="A1SAL">#REF!</definedName>
    <definedName name="A2_" localSheetId="32">#REF!</definedName>
    <definedName name="A2_">#REF!</definedName>
    <definedName name="A2____0" localSheetId="32">#REF!</definedName>
    <definedName name="A2____0">#REF!</definedName>
    <definedName name="A2____13" localSheetId="32">#REF!</definedName>
    <definedName name="A2____13">#REF!</definedName>
    <definedName name="a2465426" localSheetId="32" hidden="1">#REF!</definedName>
    <definedName name="a2465426" hidden="1">#REF!</definedName>
    <definedName name="A2Csheetpiling" localSheetId="32">#REF!</definedName>
    <definedName name="A2Csheetpiling">#REF!</definedName>
    <definedName name="A2LA" localSheetId="32">#REF!</definedName>
    <definedName name="A2LA">#REF!</definedName>
    <definedName name="A2Tower" localSheetId="32">#REF!</definedName>
    <definedName name="A2Tower">#REF!</definedName>
    <definedName name="A3_" localSheetId="32">#REF!</definedName>
    <definedName name="A3_">#REF!</definedName>
    <definedName name="A3____0" localSheetId="32">#REF!</definedName>
    <definedName name="A3____0">#REF!</definedName>
    <definedName name="A3____13" localSheetId="32">#REF!</definedName>
    <definedName name="A3____13">#REF!</definedName>
    <definedName name="A3INIT" localSheetId="32">#REF!</definedName>
    <definedName name="A3INIT">#REF!</definedName>
    <definedName name="A3Tower" localSheetId="32">#REF!</definedName>
    <definedName name="A3Tower">#REF!</definedName>
    <definedName name="A4_" localSheetId="32">#REF!</definedName>
    <definedName name="A4_">#REF!</definedName>
    <definedName name="A4____0" localSheetId="32">#REF!</definedName>
    <definedName name="A4____0">#REF!</definedName>
    <definedName name="A4____13" localSheetId="32">#REF!</definedName>
    <definedName name="A4____13">#REF!</definedName>
    <definedName name="A4RECUR" localSheetId="32">#REF!</definedName>
    <definedName name="A4RECUR">#REF!</definedName>
    <definedName name="A5_" localSheetId="32">#REF!</definedName>
    <definedName name="A5_">#REF!</definedName>
    <definedName name="A5____0" localSheetId="32">#REF!</definedName>
    <definedName name="A5____0">#REF!</definedName>
    <definedName name="A5____13" localSheetId="32">#REF!</definedName>
    <definedName name="A5____13">#REF!</definedName>
    <definedName name="A5FARES" localSheetId="32">#REF!</definedName>
    <definedName name="A5FARES">#REF!</definedName>
    <definedName name="A5LEAVE" localSheetId="32">#REF!</definedName>
    <definedName name="A5LEAVE">#REF!</definedName>
    <definedName name="A5RETURN" localSheetId="32">#REF!</definedName>
    <definedName name="A5RETURN">#REF!</definedName>
    <definedName name="A6_" localSheetId="32">#REF!</definedName>
    <definedName name="A6_">#REF!</definedName>
    <definedName name="A6____0" localSheetId="32">#REF!</definedName>
    <definedName name="A6____0">#REF!</definedName>
    <definedName name="A6____13" localSheetId="32">#REF!</definedName>
    <definedName name="A6____13">#REF!</definedName>
    <definedName name="A6SUND" localSheetId="32">#REF!</definedName>
    <definedName name="A6SUND">#REF!</definedName>
    <definedName name="A7_" localSheetId="32">#REF!</definedName>
    <definedName name="A7_">#REF!</definedName>
    <definedName name="A7____0" localSheetId="32">#REF!</definedName>
    <definedName name="A7____0">#REF!</definedName>
    <definedName name="A7____13" localSheetId="32">#REF!</definedName>
    <definedName name="A7____13">#REF!</definedName>
    <definedName name="A7_TAX" localSheetId="32">#REF!</definedName>
    <definedName name="A7_TAX">#REF!</definedName>
    <definedName name="A7HTAX" localSheetId="32">#REF!</definedName>
    <definedName name="A7HTAX">#REF!</definedName>
    <definedName name="A7NINS" localSheetId="32">#REF!</definedName>
    <definedName name="A7NINS">#REF!</definedName>
    <definedName name="A7TAX" localSheetId="32">#REF!</definedName>
    <definedName name="A7TAX">#REF!</definedName>
    <definedName name="A8_" localSheetId="32">#REF!</definedName>
    <definedName name="A8_">#REF!</definedName>
    <definedName name="A8____0" localSheetId="32">#REF!</definedName>
    <definedName name="A8____0">#REF!</definedName>
    <definedName name="A8____13" localSheetId="32">#REF!</definedName>
    <definedName name="A8____13">#REF!</definedName>
    <definedName name="A9_" localSheetId="32">#REF!</definedName>
    <definedName name="A9_">#REF!</definedName>
    <definedName name="A9____0" localSheetId="32">#REF!</definedName>
    <definedName name="A9____0">#REF!</definedName>
    <definedName name="A9____13" localSheetId="32">#REF!</definedName>
    <definedName name="A9____13">#REF!</definedName>
    <definedName name="A90DSDSD" localSheetId="32">#REF!</definedName>
    <definedName name="A90DSDSD">#REF!</definedName>
    <definedName name="AA" localSheetId="10">#REF!</definedName>
    <definedName name="AA" localSheetId="12">#REF!</definedName>
    <definedName name="AA" localSheetId="13">#REF!</definedName>
    <definedName name="AA" localSheetId="14">#REF!</definedName>
    <definedName name="AA" localSheetId="16">#REF!</definedName>
    <definedName name="AA" localSheetId="18">#REF!</definedName>
    <definedName name="AA" localSheetId="28">#REF!</definedName>
    <definedName name="AA" localSheetId="30">#REF!</definedName>
    <definedName name="AA">#REF!</definedName>
    <definedName name="AA.Report.Files" localSheetId="32" hidden="1">#REF!</definedName>
    <definedName name="AA.Report.Files" hidden="1">#REF!</definedName>
    <definedName name="AA.Reports.Available" localSheetId="32" hidden="1">#REF!</definedName>
    <definedName name="AA.Reports.Available" hidden="1">#REF!</definedName>
    <definedName name="AA_1">"#REF!"</definedName>
    <definedName name="AA_22" localSheetId="32">#REF!</definedName>
    <definedName name="AA_22">#REF!</definedName>
    <definedName name="AAA" localSheetId="10">#REF!</definedName>
    <definedName name="AAA" localSheetId="13">#REF!</definedName>
    <definedName name="AAA" localSheetId="14">#REF!</definedName>
    <definedName name="AAA" localSheetId="28">#REF!</definedName>
    <definedName name="AAA" localSheetId="30">#REF!</definedName>
    <definedName name="AAA" localSheetId="32">#REF!</definedName>
    <definedName name="AAA">#REF!</definedName>
    <definedName name="AAA_1">"#REF!"</definedName>
    <definedName name="AAA_DOCTOPS" hidden="1">"AAA_SET"</definedName>
    <definedName name="AAA_duser" hidden="1">"OFF"</definedName>
    <definedName name="AAA5A" localSheetId="32">#REF!</definedName>
    <definedName name="AAA5A">#REF!</definedName>
    <definedName name="aaaa" localSheetId="6" hidden="1">{#N/A,#N/A,TRUE,"Cover";#N/A,#N/A,TRUE,"Conts";#N/A,#N/A,TRUE,"VOS";#N/A,#N/A,TRUE,"Warrington";#N/A,#N/A,TRUE,"Widnes"}</definedName>
    <definedName name="aaaa" localSheetId="10" hidden="1">{#N/A,#N/A,TRUE,"Cover";#N/A,#N/A,TRUE,"Conts";#N/A,#N/A,TRUE,"VOS";#N/A,#N/A,TRUE,"Warrington";#N/A,#N/A,TRUE,"Widnes"}</definedName>
    <definedName name="aaaa" localSheetId="12" hidden="1">{#N/A,#N/A,TRUE,"Cover";#N/A,#N/A,TRUE,"Conts";#N/A,#N/A,TRUE,"VOS";#N/A,#N/A,TRUE,"Warrington";#N/A,#N/A,TRUE,"Widnes"}</definedName>
    <definedName name="aaaa" localSheetId="13" hidden="1">{#N/A,#N/A,TRUE,"Cover";#N/A,#N/A,TRUE,"Conts";#N/A,#N/A,TRUE,"VOS";#N/A,#N/A,TRUE,"Warrington";#N/A,#N/A,TRUE,"Widnes"}</definedName>
    <definedName name="aaaa" localSheetId="14" hidden="1">{#N/A,#N/A,TRUE,"Cover";#N/A,#N/A,TRUE,"Conts";#N/A,#N/A,TRUE,"VOS";#N/A,#N/A,TRUE,"Warrington";#N/A,#N/A,TRUE,"Widnes"}</definedName>
    <definedName name="aaaa" localSheetId="16" hidden="1">{#N/A,#N/A,TRUE,"Cover";#N/A,#N/A,TRUE,"Conts";#N/A,#N/A,TRUE,"VOS";#N/A,#N/A,TRUE,"Warrington";#N/A,#N/A,TRUE,"Widnes"}</definedName>
    <definedName name="aaaa" localSheetId="18" hidden="1">{#N/A,#N/A,TRUE,"Cover";#N/A,#N/A,TRUE,"Conts";#N/A,#N/A,TRUE,"VOS";#N/A,#N/A,TRUE,"Warrington";#N/A,#N/A,TRUE,"Widnes"}</definedName>
    <definedName name="aaaa" localSheetId="28" hidden="1">{#N/A,#N/A,TRUE,"Cover";#N/A,#N/A,TRUE,"Conts";#N/A,#N/A,TRUE,"VOS";#N/A,#N/A,TRUE,"Warrington";#N/A,#N/A,TRUE,"Widnes"}</definedName>
    <definedName name="aaaa" localSheetId="30" hidden="1">{#N/A,#N/A,TRUE,"Cover";#N/A,#N/A,TRUE,"Conts";#N/A,#N/A,TRUE,"VOS";#N/A,#N/A,TRUE,"Warrington";#N/A,#N/A,TRUE,"Widnes"}</definedName>
    <definedName name="aaaa" localSheetId="32" hidden="1">{#N/A,#N/A,TRUE,"Cover";#N/A,#N/A,TRUE,"Conts";#N/A,#N/A,TRUE,"VOS";#N/A,#N/A,TRUE,"Warrington";#N/A,#N/A,TRUE,"Widnes"}</definedName>
    <definedName name="aaaa" hidden="1">{#N/A,#N/A,TRUE,"Cover";#N/A,#N/A,TRUE,"Conts";#N/A,#N/A,TRUE,"VOS";#N/A,#N/A,TRUE,"Warrington";#N/A,#N/A,TRUE,"Widnes"}</definedName>
    <definedName name="AAAA_1">"#REF!"</definedName>
    <definedName name="aaaa5" localSheetId="32">#REF!</definedName>
    <definedName name="aaaa5">#REF!</definedName>
    <definedName name="aaaa55" localSheetId="32">#REF!</definedName>
    <definedName name="aaaa55">#REF!</definedName>
    <definedName name="AAAA56" localSheetId="32">#REF!</definedName>
    <definedName name="AAAA56">#REF!</definedName>
    <definedName name="aaaa59" localSheetId="32">#REF!</definedName>
    <definedName name="aaaa59">#REF!</definedName>
    <definedName name="aaaaa" localSheetId="32" hidden="1">{"year1",#N/A,FALSE,"IZT";"year2",#N/A,FALSE,"IZT"}</definedName>
    <definedName name="aaaaa" hidden="1">{"year1",#N/A,FALSE,"IZT";"year2",#N/A,FALSE,"IZT"}</definedName>
    <definedName name="aaaaa_1" localSheetId="32">{"'Break down'!$A$4"}</definedName>
    <definedName name="aaaaa_1">{"'Break down'!$A$4"}</definedName>
    <definedName name="AAAAA1" localSheetId="32" hidden="1">{#N/A,#N/A,TRUE,"Basic";#N/A,#N/A,TRUE,"EXT-TABLE";#N/A,#N/A,TRUE,"STEEL";#N/A,#N/A,TRUE,"INT-Table";#N/A,#N/A,TRUE,"STEEL";#N/A,#N/A,TRUE,"Door"}</definedName>
    <definedName name="AAAAA1" hidden="1">{#N/A,#N/A,TRUE,"Basic";#N/A,#N/A,TRUE,"EXT-TABLE";#N/A,#N/A,TRUE,"STEEL";#N/A,#N/A,TRUE,"INT-Table";#N/A,#N/A,TRUE,"STEEL";#N/A,#N/A,TRUE,"Door"}</definedName>
    <definedName name="AAAAA5" localSheetId="32">#REF!</definedName>
    <definedName name="AAAAA5">#REF!</definedName>
    <definedName name="aaaaaa" localSheetId="6" hidden="1">{"'Break down'!$A$4"}</definedName>
    <definedName name="aaaaaa" localSheetId="10" hidden="1">{"'Break down'!$A$4"}</definedName>
    <definedName name="aaaaaa" localSheetId="12" hidden="1">{"'Break down'!$A$4"}</definedName>
    <definedName name="aaaaaa" localSheetId="13" hidden="1">{"'Break down'!$A$4"}</definedName>
    <definedName name="aaaaaa" localSheetId="14" hidden="1">{"'Break down'!$A$4"}</definedName>
    <definedName name="aaaaaa" localSheetId="16" hidden="1">{"'Break down'!$A$4"}</definedName>
    <definedName name="aaaaaa" localSheetId="18" hidden="1">{"'Break down'!$A$4"}</definedName>
    <definedName name="aaaaaa" localSheetId="28" hidden="1">{"'Break down'!$A$4"}</definedName>
    <definedName name="aaaaaa" localSheetId="30" hidden="1">{"'Break down'!$A$4"}</definedName>
    <definedName name="aaaaaa" localSheetId="32" hidden="1">{"'Break down'!$A$4"}</definedName>
    <definedName name="aaaaaa" hidden="1">{"'Break down'!$A$4"}</definedName>
    <definedName name="aaaaaaa" localSheetId="32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aaaaaaa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aaaaaaaa" localSheetId="6" hidden="1">{"'Break down'!$A$4"}</definedName>
    <definedName name="aaaaaaaa" localSheetId="10" hidden="1">{"'Break down'!$A$4"}</definedName>
    <definedName name="aaaaaaaa" localSheetId="12" hidden="1">{"'Break down'!$A$4"}</definedName>
    <definedName name="aaaaaaaa" localSheetId="13" hidden="1">{"'Break down'!$A$4"}</definedName>
    <definedName name="aaaaaaaa" localSheetId="14" hidden="1">{"'Break down'!$A$4"}</definedName>
    <definedName name="aaaaaaaa" localSheetId="16" hidden="1">{"'Break down'!$A$4"}</definedName>
    <definedName name="aaaaaaaa" localSheetId="18" hidden="1">{"'Break down'!$A$4"}</definedName>
    <definedName name="aaaaaaaa" localSheetId="28" hidden="1">{"'Break down'!$A$4"}</definedName>
    <definedName name="aaaaaaaa" localSheetId="30" hidden="1">{"'Break down'!$A$4"}</definedName>
    <definedName name="aaaaaaaa" localSheetId="32" hidden="1">{"'Break down'!$A$4"}</definedName>
    <definedName name="aaaaaaaa" hidden="1">{"'Break down'!$A$4"}</definedName>
    <definedName name="aaaaaaaa_1" localSheetId="32">{"'Break down'!$A$4"}</definedName>
    <definedName name="aaaaaaaa_1">{"'Break down'!$A$4"}</definedName>
    <definedName name="aaaaaaaaa" hidden="1">#REF!</definedName>
    <definedName name="AAAAAAAAAA" localSheetId="32">#REF!</definedName>
    <definedName name="AAAAAAAAAA">#REF!</definedName>
    <definedName name="aaaaaaaaaaa" localSheetId="32">#REF!</definedName>
    <definedName name="aaaaaaaaaaa">#REF!</definedName>
    <definedName name="aaaaaaaaaaa_1">"#REF!"</definedName>
    <definedName name="aaaaaaaaaaaa">#N/A</definedName>
    <definedName name="aaaaaaaaaaaa_1">#N/A</definedName>
    <definedName name="AAAAAAAAAAAAA" localSheetId="32">#REF!</definedName>
    <definedName name="AAAAAAAAAAAAA">#REF!</definedName>
    <definedName name="aaaaaaaaaaaaaaa" localSheetId="6" hidden="1">{#N/A,#N/A,TRUE,"Cover";#N/A,#N/A,TRUE,"Conts";#N/A,#N/A,TRUE,"VOS";#N/A,#N/A,TRUE,"Warrington";#N/A,#N/A,TRUE,"Widnes"}</definedName>
    <definedName name="aaaaaaaaaaaaaaa" localSheetId="10" hidden="1">{#N/A,#N/A,TRUE,"Cover";#N/A,#N/A,TRUE,"Conts";#N/A,#N/A,TRUE,"VOS";#N/A,#N/A,TRUE,"Warrington";#N/A,#N/A,TRUE,"Widnes"}</definedName>
    <definedName name="aaaaaaaaaaaaaaa" localSheetId="12" hidden="1">{#N/A,#N/A,TRUE,"Cover";#N/A,#N/A,TRUE,"Conts";#N/A,#N/A,TRUE,"VOS";#N/A,#N/A,TRUE,"Warrington";#N/A,#N/A,TRUE,"Widnes"}</definedName>
    <definedName name="aaaaaaaaaaaaaaa" localSheetId="13" hidden="1">{#N/A,#N/A,TRUE,"Cover";#N/A,#N/A,TRUE,"Conts";#N/A,#N/A,TRUE,"VOS";#N/A,#N/A,TRUE,"Warrington";#N/A,#N/A,TRUE,"Widnes"}</definedName>
    <definedName name="aaaaaaaaaaaaaaa" localSheetId="14" hidden="1">{#N/A,#N/A,TRUE,"Cover";#N/A,#N/A,TRUE,"Conts";#N/A,#N/A,TRUE,"VOS";#N/A,#N/A,TRUE,"Warrington";#N/A,#N/A,TRUE,"Widnes"}</definedName>
    <definedName name="aaaaaaaaaaaaaaa" localSheetId="16" hidden="1">{#N/A,#N/A,TRUE,"Cover";#N/A,#N/A,TRUE,"Conts";#N/A,#N/A,TRUE,"VOS";#N/A,#N/A,TRUE,"Warrington";#N/A,#N/A,TRUE,"Widnes"}</definedName>
    <definedName name="aaaaaaaaaaaaaaa" localSheetId="18" hidden="1">{#N/A,#N/A,TRUE,"Cover";#N/A,#N/A,TRUE,"Conts";#N/A,#N/A,TRUE,"VOS";#N/A,#N/A,TRUE,"Warrington";#N/A,#N/A,TRUE,"Widnes"}</definedName>
    <definedName name="aaaaaaaaaaaaaaa" localSheetId="28" hidden="1">{#N/A,#N/A,TRUE,"Cover";#N/A,#N/A,TRUE,"Conts";#N/A,#N/A,TRUE,"VOS";#N/A,#N/A,TRUE,"Warrington";#N/A,#N/A,TRUE,"Widnes"}</definedName>
    <definedName name="aaaaaaaaaaaaaaa" localSheetId="30" hidden="1">{#N/A,#N/A,TRUE,"Cover";#N/A,#N/A,TRUE,"Conts";#N/A,#N/A,TRUE,"VOS";#N/A,#N/A,TRUE,"Warrington";#N/A,#N/A,TRUE,"Widnes"}</definedName>
    <definedName name="aaaaaaaaaaaaaaa" localSheetId="32" hidden="1">{#N/A,#N/A,TRUE,"Cover";#N/A,#N/A,TRUE,"Conts";#N/A,#N/A,TRUE,"VOS";#N/A,#N/A,TRUE,"Warrington";#N/A,#N/A,TRUE,"Widnes"}</definedName>
    <definedName name="aaaaaaaaaaaaaaa" hidden="1">{#N/A,#N/A,TRUE,"Cover";#N/A,#N/A,TRUE,"Conts";#N/A,#N/A,TRUE,"VOS";#N/A,#N/A,TRUE,"Warrington";#N/A,#N/A,TRUE,"Widnes"}</definedName>
    <definedName name="aaaaaaaaaaaaaaa_1">#N/A</definedName>
    <definedName name="AAAAAAAAAAAAAAAAA" localSheetId="32" hidden="1">#REF!</definedName>
    <definedName name="AAAAAAAAAAAAAAAAA" hidden="1">#REF!</definedName>
    <definedName name="AAAAAAAAAAAAAAAAA_1">#N/A</definedName>
    <definedName name="aaaaaaaaaaaaaaaaaaa" localSheetId="32">#REF!</definedName>
    <definedName name="aaaaaaaaaaaaaaaaaaa">#REF!</definedName>
    <definedName name="aaaaaaaaaaaaaaaaaaaa" localSheetId="32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aaaaaaaaaaaaaaaaaaaa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aaaaaaaaaaaaaaaaaaaaa" localSheetId="32">#REF!</definedName>
    <definedName name="aaaaaaaaaaaaaaaaaaaaa">#REF!</definedName>
    <definedName name="aaaaaaaaaaaaaaaaaaaaaa" localSheetId="32">#REF!</definedName>
    <definedName name="aaaaaaaaaaaaaaaaaaaaaa">#REF!</definedName>
    <definedName name="aaaaaaaaaaaaaaaaaaaaaaaa" localSheetId="32">#REF!</definedName>
    <definedName name="aaaaaaaaaaaaaaaaaaaaaaaa">#REF!</definedName>
    <definedName name="aaaaaaaaaaaaaaaaaaaaaaaaaaaaa" localSheetId="32">#REF!</definedName>
    <definedName name="aaaaaaaaaaaaaaaaaaaaaaaaaaaaa">#REF!</definedName>
    <definedName name="aaaaaaaaaaaaaerty" localSheetId="32">#REF!</definedName>
    <definedName name="aaaaaaaaaaaaaerty">#REF!</definedName>
    <definedName name="aaaaaaaaaaaaaw" localSheetId="32">#REF!</definedName>
    <definedName name="aaaaaaaaaaaaaw">#REF!</definedName>
    <definedName name="aaaaaaaaaad" localSheetId="32">#REF!</definedName>
    <definedName name="aaaaaaaaaad">#REF!</definedName>
    <definedName name="aaaaaaaaaae" localSheetId="32">#REF!</definedName>
    <definedName name="aaaaaaaaaae">#REF!</definedName>
    <definedName name="aaaaaaaaab" localSheetId="32">#REF!</definedName>
    <definedName name="aaaaaaaaab">#REF!</definedName>
    <definedName name="aaaaaaaaabg" localSheetId="32">#REF!</definedName>
    <definedName name="aaaaaaaaabg">#REF!</definedName>
    <definedName name="aaaaaaaaer" localSheetId="32">#REF!</definedName>
    <definedName name="aaaaaaaaer">#REF!</definedName>
    <definedName name="aaaaaaad" localSheetId="32">#REF!</definedName>
    <definedName name="aaaaaaad">#REF!</definedName>
    <definedName name="aaaaaaaer" localSheetId="32">#REF!</definedName>
    <definedName name="aaaaaaaer">#REF!</definedName>
    <definedName name="aaaaart" localSheetId="32">#REF!</definedName>
    <definedName name="aaaaart">#REF!</definedName>
    <definedName name="aaaad" localSheetId="32">#REF!</definedName>
    <definedName name="aaaad">#REF!</definedName>
    <definedName name="aaaare" localSheetId="32">#REF!</definedName>
    <definedName name="aaaare">#REF!</definedName>
    <definedName name="AAB" localSheetId="32">#REF!</definedName>
    <definedName name="AAB">#REF!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C" localSheetId="32">#REF!</definedName>
    <definedName name="AAC">#REF!</definedName>
    <definedName name="aac_block" localSheetId="32">#REF!</definedName>
    <definedName name="aac_block">#REF!</definedName>
    <definedName name="aac_block_mh" localSheetId="32">#REF!</definedName>
    <definedName name="aac_block_mh">#REF!</definedName>
    <definedName name="AAC_Blocks" localSheetId="32">#REF!</definedName>
    <definedName name="AAC_Blocks">#REF!</definedName>
    <definedName name="AAD" localSheetId="32">#REF!</definedName>
    <definedName name="AAD">#REF!</definedName>
    <definedName name="aadawawdaW" localSheetId="32">#REF!</definedName>
    <definedName name="aadawawdaW">#REF!</definedName>
    <definedName name="Aadia" localSheetId="32">#REF!</definedName>
    <definedName name="Aadia">#REF!</definedName>
    <definedName name="AAE" localSheetId="32">#REF!</definedName>
    <definedName name="AAE">#REF!</definedName>
    <definedName name="AAF" localSheetId="32">#REF!</definedName>
    <definedName name="AAF">#REF!</definedName>
    <definedName name="aamir1khan" localSheetId="32">#REF!</definedName>
    <definedName name="aamir1khan">#REF!</definedName>
    <definedName name="aamir1khan_1">"#REF!"</definedName>
    <definedName name="aamirkhan" localSheetId="32">#REF!</definedName>
    <definedName name="aamirkhan">#REF!</definedName>
    <definedName name="aamirkhan_1">"#REF!"</definedName>
    <definedName name="Aapp" localSheetId="32">#REF!</definedName>
    <definedName name="Aapp">#REF!</definedName>
    <definedName name="Aapp_1">"#REF!"</definedName>
    <definedName name="AAS" localSheetId="32">#REF!</definedName>
    <definedName name="AAS">#REF!</definedName>
    <definedName name="aasas" localSheetId="32">#REF!</definedName>
    <definedName name="aasas">#REF!</definedName>
    <definedName name="aasas_1">"#REF!"</definedName>
    <definedName name="Aaspace" localSheetId="32">#REF!</definedName>
    <definedName name="Aaspace">#REF!</definedName>
    <definedName name="aasss" localSheetId="10">#REF!</definedName>
    <definedName name="aasss" localSheetId="12">#REF!</definedName>
    <definedName name="aasss" localSheetId="13">#REF!</definedName>
    <definedName name="aasss" localSheetId="14">#REF!</definedName>
    <definedName name="aasss" localSheetId="16">#REF!</definedName>
    <definedName name="aasss" localSheetId="18">#REF!</definedName>
    <definedName name="aasss" localSheetId="28">#REF!</definedName>
    <definedName name="aasss" localSheetId="30">#REF!</definedName>
    <definedName name="aasss" localSheetId="32">#REF!</definedName>
    <definedName name="aasss">#REF!</definedName>
    <definedName name="AB" localSheetId="10">#REF!</definedName>
    <definedName name="AB" localSheetId="13">#REF!</definedName>
    <definedName name="AB" localSheetId="14">#REF!</definedName>
    <definedName name="AB" localSheetId="28">#REF!</definedName>
    <definedName name="AB" localSheetId="30">#REF!</definedName>
    <definedName name="AB" localSheetId="32">#REF!</definedName>
    <definedName name="AB">#REF!</definedName>
    <definedName name="ab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b_Occ_Pay_Term" localSheetId="32">#REF!</definedName>
    <definedName name="Ab_Occ_Pay_Term">#REF!</definedName>
    <definedName name="aba" localSheetId="6" hidden="1">{"'Break down'!$A$4"}</definedName>
    <definedName name="aba" localSheetId="10" hidden="1">{"'Break down'!$A$4"}</definedName>
    <definedName name="aba" localSheetId="12" hidden="1">{"'Break down'!$A$4"}</definedName>
    <definedName name="aba" localSheetId="13" hidden="1">{"'Break down'!$A$4"}</definedName>
    <definedName name="aba" localSheetId="14" hidden="1">{"'Break down'!$A$4"}</definedName>
    <definedName name="aba" localSheetId="16" hidden="1">{"'Break down'!$A$4"}</definedName>
    <definedName name="aba" localSheetId="18" hidden="1">{"'Break down'!$A$4"}</definedName>
    <definedName name="aba" localSheetId="28" hidden="1">{"'Break down'!$A$4"}</definedName>
    <definedName name="aba" localSheetId="30" hidden="1">{"'Break down'!$A$4"}</definedName>
    <definedName name="aba" localSheetId="32" hidden="1">{"'Break down'!$A$4"}</definedName>
    <definedName name="aba" hidden="1">{"'Break down'!$A$4"}</definedName>
    <definedName name="ABC">#REF!</definedName>
    <definedName name="abc_1">"#REF!"</definedName>
    <definedName name="ABCD" localSheetId="10" hidden="1">#REF!</definedName>
    <definedName name="ABCD" localSheetId="28" hidden="1">#REF!</definedName>
    <definedName name="ABCD" localSheetId="30" hidden="1">#REF!</definedName>
    <definedName name="ABCD" localSheetId="32" hidden="1">#REF!</definedName>
    <definedName name="ABCD" hidden="1">#REF!</definedName>
    <definedName name="abcd_1">"#REF!"</definedName>
    <definedName name="ABCDE" localSheetId="32" hidden="1">{#N/A,#N/A,TRUE,"Cover";#N/A,#N/A,TRUE,"Conts";#N/A,#N/A,TRUE,"VOS";#N/A,#N/A,TRUE,"Warrington";#N/A,#N/A,TRUE,"Widnes"}</definedName>
    <definedName name="ABCDE" hidden="1">{#N/A,#N/A,TRUE,"Cover";#N/A,#N/A,TRUE,"Conts";#N/A,#N/A,TRUE,"VOS";#N/A,#N/A,TRUE,"Warrington";#N/A,#N/A,TRUE,"Widnes"}</definedName>
    <definedName name="abcdef" localSheetId="6" hidden="1">{"'Break down'!$A$4"}</definedName>
    <definedName name="abcdef" localSheetId="10" hidden="1">{"'Break down'!$A$4"}</definedName>
    <definedName name="abcdef" localSheetId="12" hidden="1">{"'Break down'!$A$4"}</definedName>
    <definedName name="abcdef" localSheetId="13" hidden="1">{"'Break down'!$A$4"}</definedName>
    <definedName name="abcdef" localSheetId="14" hidden="1">{"'Break down'!$A$4"}</definedName>
    <definedName name="abcdef" localSheetId="16" hidden="1">{"'Break down'!$A$4"}</definedName>
    <definedName name="abcdef" localSheetId="18" hidden="1">{"'Break down'!$A$4"}</definedName>
    <definedName name="abcdef" localSheetId="28" hidden="1">{"'Break down'!$A$4"}</definedName>
    <definedName name="abcdef" localSheetId="30" hidden="1">{"'Break down'!$A$4"}</definedName>
    <definedName name="abcdef" localSheetId="32" hidden="1">{"'Break down'!$A$4"}</definedName>
    <definedName name="abcdef" hidden="1">{"'Break down'!$A$4"}</definedName>
    <definedName name="abcdef_1" localSheetId="32">{"'Break down'!$A$4"}</definedName>
    <definedName name="abcdef_1">{"'Break down'!$A$4"}</definedName>
    <definedName name="abcdefg" localSheetId="6" hidden="1">{"'Break down'!$A$4"}</definedName>
    <definedName name="abcdefg" localSheetId="10" hidden="1">{"'Break down'!$A$4"}</definedName>
    <definedName name="abcdefg" localSheetId="12" hidden="1">{"'Break down'!$A$4"}</definedName>
    <definedName name="abcdefg" localSheetId="13" hidden="1">{"'Break down'!$A$4"}</definedName>
    <definedName name="abcdefg" localSheetId="14" hidden="1">{"'Break down'!$A$4"}</definedName>
    <definedName name="abcdefg" localSheetId="16" hidden="1">{"'Break down'!$A$4"}</definedName>
    <definedName name="abcdefg" localSheetId="18" hidden="1">{"'Break down'!$A$4"}</definedName>
    <definedName name="abcdefg" localSheetId="28" hidden="1">{"'Break down'!$A$4"}</definedName>
    <definedName name="abcdefg" localSheetId="30" hidden="1">{"'Break down'!$A$4"}</definedName>
    <definedName name="abcdefg" localSheetId="32" hidden="1">{"'Break down'!$A$4"}</definedName>
    <definedName name="abcdefg" hidden="1">{"'Break down'!$A$4"}</definedName>
    <definedName name="abcs" localSheetId="6" hidden="1">{"'Break down'!$A$4"}</definedName>
    <definedName name="abcs" localSheetId="10" hidden="1">{"'Break down'!$A$4"}</definedName>
    <definedName name="abcs" localSheetId="12" hidden="1">{"'Break down'!$A$4"}</definedName>
    <definedName name="abcs" localSheetId="13" hidden="1">{"'Break down'!$A$4"}</definedName>
    <definedName name="abcs" localSheetId="14" hidden="1">{"'Break down'!$A$4"}</definedName>
    <definedName name="abcs" localSheetId="16" hidden="1">{"'Break down'!$A$4"}</definedName>
    <definedName name="abcs" localSheetId="18" hidden="1">{"'Break down'!$A$4"}</definedName>
    <definedName name="abcs" localSheetId="28" hidden="1">{"'Break down'!$A$4"}</definedName>
    <definedName name="abcs" localSheetId="30" hidden="1">{"'Break down'!$A$4"}</definedName>
    <definedName name="abcs" localSheetId="32" hidden="1">{"'Break down'!$A$4"}</definedName>
    <definedName name="abcs" hidden="1">{"'Break down'!$A$4"}</definedName>
    <definedName name="abcs_1" localSheetId="32">{"'Break down'!$A$4"}</definedName>
    <definedName name="abcs_1">{"'Break down'!$A$4"}</definedName>
    <definedName name="Abdia" localSheetId="32">#REF!</definedName>
    <definedName name="Abdia">#REF!</definedName>
    <definedName name="abed" localSheetId="32">#REF!</definedName>
    <definedName name="abed">#REF!</definedName>
    <definedName name="abel" localSheetId="10" hidden="1">#REF!</definedName>
    <definedName name="abel" localSheetId="28" hidden="1">#REF!</definedName>
    <definedName name="abel" localSheetId="30" hidden="1">#REF!</definedName>
    <definedName name="abel" hidden="1">#REF!</definedName>
    <definedName name="abel_1">#N/A</definedName>
    <definedName name="Abner" localSheetId="32">#REF!</definedName>
    <definedName name="Abner">#REF!</definedName>
    <definedName name="Abspace" localSheetId="32">#REF!</definedName>
    <definedName name="Abspace">#REF!</definedName>
    <definedName name="Abst" localSheetId="32">#REF!</definedName>
    <definedName name="Abst">#REF!</definedName>
    <definedName name="ABSTRACT" localSheetId="32">#REF!</definedName>
    <definedName name="ABSTRACT">#REF!</definedName>
    <definedName name="ABSTRACT_1">"#REF!"</definedName>
    <definedName name="abstractEB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ractE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tarea">#REF!</definedName>
    <definedName name="abtarea_1">"#REF!"</definedName>
    <definedName name="abtends" localSheetId="10">#REF!</definedName>
    <definedName name="abtends" localSheetId="12">#REF!</definedName>
    <definedName name="abtends" localSheetId="13">#REF!</definedName>
    <definedName name="abtends" localSheetId="14">#REF!</definedName>
    <definedName name="abtends" localSheetId="16">#REF!</definedName>
    <definedName name="abtends" localSheetId="18">#REF!</definedName>
    <definedName name="abtends" localSheetId="28">#REF!</definedName>
    <definedName name="abtends" localSheetId="30">#REF!</definedName>
    <definedName name="abtends" localSheetId="32">#REF!</definedName>
    <definedName name="abtends">#REF!</definedName>
    <definedName name="abtends_1">"#REF!"</definedName>
    <definedName name="abtpi" localSheetId="10">#REF!</definedName>
    <definedName name="abtpi" localSheetId="13">#REF!</definedName>
    <definedName name="abtpi" localSheetId="14">#REF!</definedName>
    <definedName name="abtpi" localSheetId="28">#REF!</definedName>
    <definedName name="abtpi" localSheetId="30">#REF!</definedName>
    <definedName name="abtpi" localSheetId="32">#REF!</definedName>
    <definedName name="abtpi">#REF!</definedName>
    <definedName name="abtpi_1">"#REF!"</definedName>
    <definedName name="abtpiledia" localSheetId="10">#REF!</definedName>
    <definedName name="abtpiledia" localSheetId="28">#REF!</definedName>
    <definedName name="abtpiledia" localSheetId="30">#REF!</definedName>
    <definedName name="abtpiledia" localSheetId="32">#REF!</definedName>
    <definedName name="abtpiledia">#REF!</definedName>
    <definedName name="abtpiledia_1">"#REF!"</definedName>
    <definedName name="abutpiles" localSheetId="10">#REF!</definedName>
    <definedName name="abutpiles" localSheetId="28">#REF!</definedName>
    <definedName name="abutpiles" localSheetId="30">#REF!</definedName>
    <definedName name="abutpiles" localSheetId="32">#REF!</definedName>
    <definedName name="abutpiles">#REF!</definedName>
    <definedName name="abutpiles_1">"#REF!"</definedName>
    <definedName name="AC" localSheetId="10">#REF!</definedName>
    <definedName name="AC" localSheetId="28">#REF!</definedName>
    <definedName name="AC" localSheetId="30">#REF!</definedName>
    <definedName name="AC" localSheetId="32">#REF!</definedName>
    <definedName name="AC">#REF!</definedName>
    <definedName name="ac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C_Handling_Blocks" localSheetId="32">#REF!</definedName>
    <definedName name="AC_Handling_Blocks">#REF!</definedName>
    <definedName name="AC_SYSTEM" localSheetId="32">#REF!</definedName>
    <definedName name="AC_SYSTEM">#REF!</definedName>
    <definedName name="AC_SYSTEM_1">"#REF!"</definedName>
    <definedName name="ACA" localSheetId="32">#REF!</definedName>
    <definedName name="ACA">#REF!</definedName>
    <definedName name="acab" localSheetId="32">#REF!</definedName>
    <definedName name="acab">#REF!</definedName>
    <definedName name="acabf" localSheetId="32">#REF!</definedName>
    <definedName name="acabf">#REF!</definedName>
    <definedName name="acabl" localSheetId="32">#REF!</definedName>
    <definedName name="acabl">#REF!</definedName>
    <definedName name="Acap" localSheetId="10">#REF!</definedName>
    <definedName name="Acap" localSheetId="12">#REF!</definedName>
    <definedName name="Acap" localSheetId="13">#REF!</definedName>
    <definedName name="Acap" localSheetId="14">#REF!</definedName>
    <definedName name="Acap" localSheetId="16">#REF!</definedName>
    <definedName name="Acap" localSheetId="18">#REF!</definedName>
    <definedName name="Acap" localSheetId="28">#REF!</definedName>
    <definedName name="Acap" localSheetId="30">#REF!</definedName>
    <definedName name="Acap">#REF!</definedName>
    <definedName name="Acap_1">"#REF!"</definedName>
    <definedName name="acBridge" localSheetId="32">#REF!</definedName>
    <definedName name="acBridge">#REF!</definedName>
    <definedName name="ACC" localSheetId="32" hidden="1">{#N/A,#N/A,TRUE,"Cover";#N/A,#N/A,TRUE,"Conts";#N/A,#N/A,TRUE,"VOS";#N/A,#N/A,TRUE,"Warrington";#N/A,#N/A,TRUE,"Widnes"}</definedName>
    <definedName name="ACC" hidden="1">{#N/A,#N/A,TRUE,"Cover";#N/A,#N/A,TRUE,"Conts";#N/A,#N/A,TRUE,"VOS";#N/A,#N/A,TRUE,"Warrington";#N/A,#N/A,TRUE,"Widnes"}</definedName>
    <definedName name="ACC_Catergories">#N/A</definedName>
    <definedName name="accab" localSheetId="32">#REF!</definedName>
    <definedName name="accab">#REF!</definedName>
    <definedName name="accc" localSheetId="6" hidden="1">{"'Break down'!$A$4"}</definedName>
    <definedName name="accc" localSheetId="10" hidden="1">{"'Break down'!$A$4"}</definedName>
    <definedName name="accc" localSheetId="12" hidden="1">{"'Break down'!$A$4"}</definedName>
    <definedName name="accc" localSheetId="13" hidden="1">{"'Break down'!$A$4"}</definedName>
    <definedName name="accc" localSheetId="14" hidden="1">{"'Break down'!$A$4"}</definedName>
    <definedName name="accc" localSheetId="16" hidden="1">{"'Break down'!$A$4"}</definedName>
    <definedName name="accc" localSheetId="18" hidden="1">{"'Break down'!$A$4"}</definedName>
    <definedName name="accc" localSheetId="28" hidden="1">{"'Break down'!$A$4"}</definedName>
    <definedName name="accc" localSheetId="30" hidden="1">{"'Break down'!$A$4"}</definedName>
    <definedName name="accc" localSheetId="32" hidden="1">{"'Break down'!$A$4"}</definedName>
    <definedName name="accc" hidden="1">{"'Break down'!$A$4"}</definedName>
    <definedName name="accc_1" localSheetId="32">{"'Break down'!$A$4"}</definedName>
    <definedName name="accc_1">{"'Break down'!$A$4"}</definedName>
    <definedName name="Access_Button" hidden="1">"X09MCGRAW_INPUT_List"</definedName>
    <definedName name="AccessCode" hidden="1">""""</definedName>
    <definedName name="AccessDatabase" hidden="1">"C:\WIN95\Desktop\Ramesh\AIC\Aic.mdb"</definedName>
    <definedName name="AccessDatabase_1">"D:\MIS\TALLY  31.09.04 sep\AS PER TALLY 31.09.04.mdb"</definedName>
    <definedName name="ACCESSORIES" localSheetId="32">#REF!</definedName>
    <definedName name="ACCESSORIES">#REF!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CCNT_10" localSheetId="32">#REF!</definedName>
    <definedName name="ACCNT_10">#REF!</definedName>
    <definedName name="ACCNT_10THRU95" localSheetId="32">#REF!</definedName>
    <definedName name="ACCNT_10THRU95">#REF!</definedName>
    <definedName name="ACCNT_11" localSheetId="32">#REF!</definedName>
    <definedName name="ACCNT_11">#REF!</definedName>
    <definedName name="ACCNT_12" localSheetId="32">#REF!</definedName>
    <definedName name="ACCNT_12">#REF!</definedName>
    <definedName name="ACCNT_13" localSheetId="32">#REF!</definedName>
    <definedName name="ACCNT_13">#REF!</definedName>
    <definedName name="ACCNT_14" localSheetId="32">#REF!</definedName>
    <definedName name="ACCNT_14">#REF!</definedName>
    <definedName name="ACCNT_15" localSheetId="32">#REF!</definedName>
    <definedName name="ACCNT_15">#REF!</definedName>
    <definedName name="ACCNT_15.11" localSheetId="32">#REF!</definedName>
    <definedName name="ACCNT_15.11">#REF!</definedName>
    <definedName name="ACCNT_15.12" localSheetId="32">#REF!</definedName>
    <definedName name="ACCNT_15.12">#REF!</definedName>
    <definedName name="ACCNT_15.14" localSheetId="32">#REF!</definedName>
    <definedName name="ACCNT_15.14">#REF!</definedName>
    <definedName name="ACCNT_15.22" localSheetId="32">#REF!</definedName>
    <definedName name="ACCNT_15.22">#REF!</definedName>
    <definedName name="ACCNT_16" localSheetId="32">#REF!</definedName>
    <definedName name="ACCNT_16">#REF!</definedName>
    <definedName name="ACCNT_20" localSheetId="32">#REF!</definedName>
    <definedName name="ACCNT_20">#REF!</definedName>
    <definedName name="ACCNT_21" localSheetId="32">#REF!</definedName>
    <definedName name="ACCNT_21">#REF!</definedName>
    <definedName name="accnt_21.01" localSheetId="32">#REF!</definedName>
    <definedName name="accnt_21.01">#REF!</definedName>
    <definedName name="accnt_21.02" localSheetId="32">#REF!</definedName>
    <definedName name="accnt_21.02">#REF!</definedName>
    <definedName name="ACCNT_22" localSheetId="32">#REF!</definedName>
    <definedName name="ACCNT_22">#REF!</definedName>
    <definedName name="ACCNT_22.9" localSheetId="32">#REF!</definedName>
    <definedName name="ACCNT_22.9">#REF!</definedName>
    <definedName name="ACCNT_23" localSheetId="32">#REF!</definedName>
    <definedName name="ACCNT_23">#REF!</definedName>
    <definedName name="ACCNT_25" localSheetId="32">#REF!</definedName>
    <definedName name="ACCNT_25">#REF!</definedName>
    <definedName name="ACCNT_25.4" localSheetId="32">#REF!</definedName>
    <definedName name="ACCNT_25.4">#REF!</definedName>
    <definedName name="ACCNT_25.6" localSheetId="32">#REF!</definedName>
    <definedName name="ACCNT_25.6">#REF!</definedName>
    <definedName name="ACCNT_26" localSheetId="32">#REF!</definedName>
    <definedName name="ACCNT_26">#REF!</definedName>
    <definedName name="ACCNT_26.2" localSheetId="32">#REF!</definedName>
    <definedName name="ACCNT_26.2">#REF!</definedName>
    <definedName name="ACCNT_26.3" localSheetId="32">#REF!</definedName>
    <definedName name="ACCNT_26.3">#REF!</definedName>
    <definedName name="ACCNT_27.1" localSheetId="32">#REF!</definedName>
    <definedName name="ACCNT_27.1">#REF!</definedName>
    <definedName name="ACCNT_27.2" localSheetId="32">#REF!</definedName>
    <definedName name="ACCNT_27.2">#REF!</definedName>
    <definedName name="ACCNT_28" localSheetId="32">#REF!</definedName>
    <definedName name="ACCNT_28">#REF!</definedName>
    <definedName name="ACCNT_28.6" localSheetId="32">#REF!</definedName>
    <definedName name="ACCNT_28.6">#REF!</definedName>
    <definedName name="ACCNT_29" localSheetId="32">#REF!</definedName>
    <definedName name="ACCNT_29">#REF!</definedName>
    <definedName name="ACCNT_30" localSheetId="32">#REF!</definedName>
    <definedName name="ACCNT_30">#REF!</definedName>
    <definedName name="ACCNT_40" localSheetId="32">#REF!</definedName>
    <definedName name="ACCNT_40">#REF!</definedName>
    <definedName name="ACCNT_41" localSheetId="32">#REF!</definedName>
    <definedName name="ACCNT_41">#REF!</definedName>
    <definedName name="ACCNT_41.1" localSheetId="32">#REF!</definedName>
    <definedName name="ACCNT_41.1">#REF!</definedName>
    <definedName name="ACCNT_42" localSheetId="32">#REF!</definedName>
    <definedName name="ACCNT_42">#REF!</definedName>
    <definedName name="ACCNT_43" localSheetId="32">#REF!</definedName>
    <definedName name="ACCNT_43">#REF!</definedName>
    <definedName name="ACCNT_44" localSheetId="32">#REF!</definedName>
    <definedName name="ACCNT_44">#REF!</definedName>
    <definedName name="ACCNT_45" localSheetId="32">#REF!</definedName>
    <definedName name="ACCNT_45">#REF!</definedName>
    <definedName name="ACCNT_46" localSheetId="32">#REF!</definedName>
    <definedName name="ACCNT_46">#REF!</definedName>
    <definedName name="ACCNT_47" localSheetId="32">#REF!</definedName>
    <definedName name="ACCNT_47">#REF!</definedName>
    <definedName name="ACCNT_47.1" localSheetId="32">#REF!</definedName>
    <definedName name="ACCNT_47.1">#REF!</definedName>
    <definedName name="ACCNT_47.3" localSheetId="32">#REF!</definedName>
    <definedName name="ACCNT_47.3">#REF!</definedName>
    <definedName name="ACCNT_47.4" localSheetId="32">#REF!</definedName>
    <definedName name="ACCNT_47.4">#REF!</definedName>
    <definedName name="ACCNT_47.8" localSheetId="32">#REF!</definedName>
    <definedName name="ACCNT_47.8">#REF!</definedName>
    <definedName name="ACCNT_48" localSheetId="32">#REF!</definedName>
    <definedName name="ACCNT_48">#REF!</definedName>
    <definedName name="ACCNT_48.5" localSheetId="32">#REF!</definedName>
    <definedName name="ACCNT_48.5">#REF!</definedName>
    <definedName name="ACCNT_48.9" localSheetId="32">#REF!</definedName>
    <definedName name="ACCNT_48.9">#REF!</definedName>
    <definedName name="ACCNT_49" localSheetId="32">#REF!</definedName>
    <definedName name="ACCNT_49">#REF!</definedName>
    <definedName name="ACCNT_50" localSheetId="32">#REF!</definedName>
    <definedName name="ACCNT_50">#REF!</definedName>
    <definedName name="ACCNT_50_54_AF_YARD" localSheetId="32">#REF!</definedName>
    <definedName name="ACCNT_50_54_AF_YARD">#REF!</definedName>
    <definedName name="ACCNT_50_54_AFPB" localSheetId="32">#REF!</definedName>
    <definedName name="ACCNT_50_54_AFPB">#REF!</definedName>
    <definedName name="ACCNT_50_54_C1PB" localSheetId="32">#REF!</definedName>
    <definedName name="ACCNT_50_54_C1PB">#REF!</definedName>
    <definedName name="ACCNT_50_54_C1YARD" localSheetId="32">#REF!</definedName>
    <definedName name="ACCNT_50_54_C1YARD">#REF!</definedName>
    <definedName name="ACCNT_50_54_CPB" localSheetId="32">#REF!</definedName>
    <definedName name="ACCNT_50_54_CPB">#REF!</definedName>
    <definedName name="ACCNT_50_54_CRPB" localSheetId="32">#REF!</definedName>
    <definedName name="ACCNT_50_54_CRPB">#REF!</definedName>
    <definedName name="ACCNT_50_54_CRPB_HG" localSheetId="32">#REF!</definedName>
    <definedName name="ACCNT_50_54_CRPB_HG">#REF!</definedName>
    <definedName name="ACCNT_50_54_CRPBAG" localSheetId="32">#REF!</definedName>
    <definedName name="ACCNT_50_54_CRPBAG">#REF!</definedName>
    <definedName name="ACCNT_50_54_CRYARDAG" localSheetId="32">#REF!</definedName>
    <definedName name="ACCNT_50_54_CRYARDAG">#REF!</definedName>
    <definedName name="ACCNT_50_54_CYARD" localSheetId="32">#REF!</definedName>
    <definedName name="ACCNT_50_54_CYARD">#REF!</definedName>
    <definedName name="ACCNT_50_54_HISTORY" localSheetId="32">#REF!</definedName>
    <definedName name="ACCNT_50_54_HISTORY">#REF!</definedName>
    <definedName name="ACCNT_50_54_KPB" localSheetId="32">#REF!</definedName>
    <definedName name="ACCNT_50_54_KPB">#REF!</definedName>
    <definedName name="ACCNT_50_54_KYARD" localSheetId="32">#REF!</definedName>
    <definedName name="ACCNT_50_54_KYARD">#REF!</definedName>
    <definedName name="ACCNT_50_54_LBAG" localSheetId="32">#REF!</definedName>
    <definedName name="ACCNT_50_54_LBAG">#REF!</definedName>
    <definedName name="ACCNT_50_54_OFFSITE" localSheetId="32">#REF!</definedName>
    <definedName name="ACCNT_50_54_OFFSITE">#REF!</definedName>
    <definedName name="ACCNT_50_54_PAINT" localSheetId="32">#REF!</definedName>
    <definedName name="ACCNT_50_54_PAINT">#REF!</definedName>
    <definedName name="ACCNT_50_54_PB" localSheetId="32">#REF!</definedName>
    <definedName name="ACCNT_50_54_PB">#REF!</definedName>
    <definedName name="ACCNT_50_54_PBAG" localSheetId="32">#REF!</definedName>
    <definedName name="ACCNT_50_54_PBAG">#REF!</definedName>
    <definedName name="ACCNT_50_54_SPB" localSheetId="32">#REF!</definedName>
    <definedName name="ACCNT_50_54_SPB">#REF!</definedName>
    <definedName name="ACCNT_50_54_SPPB" localSheetId="32">#REF!</definedName>
    <definedName name="ACCNT_50_54_SPPB">#REF!</definedName>
    <definedName name="ACCNT_50_54_SPYARD" localSheetId="32">#REF!</definedName>
    <definedName name="ACCNT_50_54_SPYARD">#REF!</definedName>
    <definedName name="ACCNT_50_54_SYARD" localSheetId="32">#REF!</definedName>
    <definedName name="ACCNT_50_54_SYARD">#REF!</definedName>
    <definedName name="ACCNT_50_54_YARD" localSheetId="32">#REF!</definedName>
    <definedName name="ACCNT_50_54_YARD">#REF!</definedName>
    <definedName name="ACCNT_50_54_YARDAG" localSheetId="32">#REF!</definedName>
    <definedName name="ACCNT_50_54_YARDAG">#REF!</definedName>
    <definedName name="ACCNT_51.6" localSheetId="32">#REF!</definedName>
    <definedName name="ACCNT_51.6">#REF!</definedName>
    <definedName name="ACCNT_51.7" localSheetId="32">#REF!</definedName>
    <definedName name="ACCNT_51.7">#REF!</definedName>
    <definedName name="ACCNT_51.8" localSheetId="32">#REF!</definedName>
    <definedName name="ACCNT_51.8">#REF!</definedName>
    <definedName name="ACCNT_51BOP" localSheetId="32">#REF!</definedName>
    <definedName name="ACCNT_51BOP">#REF!</definedName>
    <definedName name="ACCNT_51HP" localSheetId="32">#REF!</definedName>
    <definedName name="ACCNT_51HP">#REF!</definedName>
    <definedName name="ACCNT_51OFFSITE" localSheetId="32">#REF!</definedName>
    <definedName name="ACCNT_51OFFSITE">#REF!</definedName>
    <definedName name="ACCNT_51YARD" localSheetId="32">#REF!</definedName>
    <definedName name="ACCNT_51YARD">#REF!</definedName>
    <definedName name="ACCNT_52BOP" localSheetId="32">#REF!</definedName>
    <definedName name="ACCNT_52BOP">#REF!</definedName>
    <definedName name="ACCNT_52HP" localSheetId="32">#REF!</definedName>
    <definedName name="ACCNT_52HP">#REF!</definedName>
    <definedName name="ACCNT_52OFFSITE" localSheetId="32">#REF!</definedName>
    <definedName name="ACCNT_52OFFSITE">#REF!</definedName>
    <definedName name="ACCNT_52YARD" localSheetId="32">#REF!</definedName>
    <definedName name="ACCNT_52YARD">#REF!</definedName>
    <definedName name="ACCNT_53" localSheetId="32">#REF!</definedName>
    <definedName name="ACCNT_53">#REF!</definedName>
    <definedName name="ACCNT_54" localSheetId="32">#REF!</definedName>
    <definedName name="ACCNT_54">#REF!</definedName>
    <definedName name="ACCNT_54.1" localSheetId="32">#REF!</definedName>
    <definedName name="ACCNT_54.1">#REF!</definedName>
    <definedName name="ACCNT_54.11" localSheetId="32">#REF!</definedName>
    <definedName name="ACCNT_54.11">#REF!</definedName>
    <definedName name="ACCNT_54.12" localSheetId="32">#REF!</definedName>
    <definedName name="ACCNT_54.12">#REF!</definedName>
    <definedName name="ACCNT_54.13" localSheetId="32">#REF!</definedName>
    <definedName name="ACCNT_54.13">#REF!</definedName>
    <definedName name="ACCNT_54.14" localSheetId="32">#REF!</definedName>
    <definedName name="ACCNT_54.14">#REF!</definedName>
    <definedName name="ACCNT_54.15" localSheetId="32">#REF!</definedName>
    <definedName name="ACCNT_54.15">#REF!</definedName>
    <definedName name="ACCNT_54.19" localSheetId="32">#REF!</definedName>
    <definedName name="ACCNT_54.19">#REF!</definedName>
    <definedName name="ACCNT_54.9" localSheetId="32">#REF!</definedName>
    <definedName name="ACCNT_54.9">#REF!</definedName>
    <definedName name="ACCNT_55" localSheetId="32">#REF!</definedName>
    <definedName name="ACCNT_55">#REF!</definedName>
    <definedName name="ACCNT_55.1" localSheetId="32">#REF!</definedName>
    <definedName name="ACCNT_55.1">#REF!</definedName>
    <definedName name="ACCNT_55.2" localSheetId="32">#REF!</definedName>
    <definedName name="ACCNT_55.2">#REF!</definedName>
    <definedName name="ACCNT_55.3" localSheetId="32">#REF!</definedName>
    <definedName name="ACCNT_55.3">#REF!</definedName>
    <definedName name="ACCNT_55.4" localSheetId="32">#REF!</definedName>
    <definedName name="ACCNT_55.4">#REF!</definedName>
    <definedName name="ACCNT_55.5" localSheetId="32">#REF!</definedName>
    <definedName name="ACCNT_55.5">#REF!</definedName>
    <definedName name="ACCNT_55.9" localSheetId="32">#REF!</definedName>
    <definedName name="ACCNT_55.9">#REF!</definedName>
    <definedName name="ACCNT_55_DISCOUNT" localSheetId="32">#REF!</definedName>
    <definedName name="ACCNT_55_DISCOUNT">#REF!</definedName>
    <definedName name="ACCNT_55_HANGER" localSheetId="32">#REF!</definedName>
    <definedName name="ACCNT_55_HANGER">#REF!</definedName>
    <definedName name="ACCNT_55_HISTCHK" localSheetId="32">#REF!</definedName>
    <definedName name="ACCNT_55_HISTCHK">#REF!</definedName>
    <definedName name="ACCNT_55_PAINT" localSheetId="32">#REF!</definedName>
    <definedName name="ACCNT_55_PAINT">#REF!</definedName>
    <definedName name="ACCNT_55_VALVES" localSheetId="32">#REF!</definedName>
    <definedName name="ACCNT_55_VALVES">#REF!</definedName>
    <definedName name="ACCNT_57" localSheetId="32">#REF!</definedName>
    <definedName name="ACCNT_57">#REF!</definedName>
    <definedName name="ACCNT_57_AG" localSheetId="32">#REF!</definedName>
    <definedName name="ACCNT_57_AG">#REF!</definedName>
    <definedName name="ACCNT_58" localSheetId="32">#REF!</definedName>
    <definedName name="ACCNT_58">#REF!</definedName>
    <definedName name="ACCNT_58.1" localSheetId="32">#REF!</definedName>
    <definedName name="ACCNT_58.1">#REF!</definedName>
    <definedName name="ACCNT_58.7" localSheetId="32">#REF!</definedName>
    <definedName name="ACCNT_58.7">#REF!</definedName>
    <definedName name="ACCNT_59" localSheetId="32">#REF!</definedName>
    <definedName name="ACCNT_59">#REF!</definedName>
    <definedName name="ACCNT_59.1" localSheetId="32">#REF!</definedName>
    <definedName name="ACCNT_59.1">#REF!</definedName>
    <definedName name="ACCNT_59_NDE" localSheetId="32">#REF!</definedName>
    <definedName name="ACCNT_59_NDE">#REF!</definedName>
    <definedName name="ACCNT_59_STRESS" localSheetId="32">#REF!</definedName>
    <definedName name="ACCNT_59_STRESS">#REF!</definedName>
    <definedName name="ACCNT_60" localSheetId="32">#REF!</definedName>
    <definedName name="ACCNT_60">#REF!</definedName>
    <definedName name="ACCNT_61" localSheetId="32">#REF!</definedName>
    <definedName name="ACCNT_61">#REF!</definedName>
    <definedName name="ACCNT_62" localSheetId="32">#REF!</definedName>
    <definedName name="ACCNT_62">#REF!</definedName>
    <definedName name="ACCNT_62.2" localSheetId="32">#REF!</definedName>
    <definedName name="ACCNT_62.2">#REF!</definedName>
    <definedName name="ACCNT_62.5" localSheetId="32">#REF!</definedName>
    <definedName name="ACCNT_62.5">#REF!</definedName>
    <definedName name="ACCNT_63" localSheetId="32">#REF!</definedName>
    <definedName name="ACCNT_63">#REF!</definedName>
    <definedName name="ACCNT_70" localSheetId="32">#REF!</definedName>
    <definedName name="ACCNT_70">#REF!</definedName>
    <definedName name="ACCNT_71" localSheetId="32">#REF!</definedName>
    <definedName name="ACCNT_71">#REF!</definedName>
    <definedName name="accnt_71.9" localSheetId="32">#REF!</definedName>
    <definedName name="accnt_71.9">#REF!</definedName>
    <definedName name="ACCNT_72" localSheetId="32">#REF!</definedName>
    <definedName name="ACCNT_72">#REF!</definedName>
    <definedName name="ACCNT_72.1" localSheetId="32">#REF!</definedName>
    <definedName name="ACCNT_72.1">#REF!</definedName>
    <definedName name="ACCNT_72.2" localSheetId="32">#REF!</definedName>
    <definedName name="ACCNT_72.2">#REF!</definedName>
    <definedName name="ACCNT_72.3" localSheetId="32">#REF!</definedName>
    <definedName name="ACCNT_72.3">#REF!</definedName>
    <definedName name="ACCNT_72.33" localSheetId="32">#REF!</definedName>
    <definedName name="ACCNT_72.33">#REF!</definedName>
    <definedName name="ACCNT_72.4" localSheetId="32">#REF!</definedName>
    <definedName name="ACCNT_72.4">#REF!</definedName>
    <definedName name="ACCNT_73" localSheetId="32">#REF!</definedName>
    <definedName name="ACCNT_73">#REF!</definedName>
    <definedName name="ACCNT_74" localSheetId="32">#REF!</definedName>
    <definedName name="ACCNT_74">#REF!</definedName>
    <definedName name="ACCNT_74.3" localSheetId="32">#REF!</definedName>
    <definedName name="ACCNT_74.3">#REF!</definedName>
    <definedName name="ACCNT_75" localSheetId="32">#REF!</definedName>
    <definedName name="ACCNT_75">#REF!</definedName>
    <definedName name="ACCNT_75.1" localSheetId="32">#REF!</definedName>
    <definedName name="ACCNT_75.1">#REF!</definedName>
    <definedName name="ACCNT_75.11" localSheetId="32">#REF!</definedName>
    <definedName name="ACCNT_75.11">#REF!</definedName>
    <definedName name="ACCNT_76" localSheetId="32">#REF!</definedName>
    <definedName name="ACCNT_76">#REF!</definedName>
    <definedName name="ACCNT_76.5" localSheetId="32">#REF!</definedName>
    <definedName name="ACCNT_76.5">#REF!</definedName>
    <definedName name="ACCNT_76.70_ANODE" localSheetId="32">#REF!</definedName>
    <definedName name="ACCNT_76.70_ANODE">#REF!</definedName>
    <definedName name="ACCNT_76.70_JB" localSheetId="32">#REF!</definedName>
    <definedName name="ACCNT_76.70_JB">#REF!</definedName>
    <definedName name="ACCNT_77" localSheetId="32">#REF!</definedName>
    <definedName name="ACCNT_77">#REF!</definedName>
    <definedName name="ACCNT_78" localSheetId="32">#REF!</definedName>
    <definedName name="ACCNT_78">#REF!</definedName>
    <definedName name="ACCNT_78.761" localSheetId="32">#REF!</definedName>
    <definedName name="ACCNT_78.761">#REF!</definedName>
    <definedName name="ACCNT_78.762" localSheetId="32">#REF!</definedName>
    <definedName name="ACCNT_78.762">#REF!</definedName>
    <definedName name="ACCNT_78.81" localSheetId="32">#REF!</definedName>
    <definedName name="ACCNT_78.81">#REF!</definedName>
    <definedName name="ACCNT_78.821" localSheetId="32">#REF!</definedName>
    <definedName name="ACCNT_78.821">#REF!</definedName>
    <definedName name="ACCNT_78.827" localSheetId="32">#REF!</definedName>
    <definedName name="ACCNT_78.827">#REF!</definedName>
    <definedName name="ACCNT_78.8275" localSheetId="32">#REF!</definedName>
    <definedName name="ACCNT_78.8275">#REF!</definedName>
    <definedName name="ACCNT_78.828" localSheetId="32">#REF!</definedName>
    <definedName name="ACCNT_78.828">#REF!</definedName>
    <definedName name="ACCNT_78.83" localSheetId="32">#REF!</definedName>
    <definedName name="ACCNT_78.83">#REF!</definedName>
    <definedName name="ACCNT_78.84" localSheetId="32">#REF!</definedName>
    <definedName name="ACCNT_78.84">#REF!</definedName>
    <definedName name="ACCNT_78.85" localSheetId="32">#REF!</definedName>
    <definedName name="ACCNT_78.85">#REF!</definedName>
    <definedName name="ACCNT_78.861" localSheetId="32">#REF!</definedName>
    <definedName name="ACCNT_78.861">#REF!</definedName>
    <definedName name="ACCNT_78.862" localSheetId="32">#REF!</definedName>
    <definedName name="ACCNT_78.862">#REF!</definedName>
    <definedName name="ACCNT_79" localSheetId="32">#REF!</definedName>
    <definedName name="ACCNT_79">#REF!</definedName>
    <definedName name="ACCNT_80" localSheetId="32">#REF!</definedName>
    <definedName name="ACCNT_80">#REF!</definedName>
    <definedName name="ACCNT_81" localSheetId="32">#REF!</definedName>
    <definedName name="ACCNT_81">#REF!</definedName>
    <definedName name="ACCNT_82" localSheetId="32">#REF!</definedName>
    <definedName name="ACCNT_82">#REF!</definedName>
    <definedName name="ACCNT_82.2" localSheetId="32">#REF!</definedName>
    <definedName name="ACCNT_82.2">#REF!</definedName>
    <definedName name="ACCNT_82.7" localSheetId="32">#REF!</definedName>
    <definedName name="ACCNT_82.7">#REF!</definedName>
    <definedName name="ACCNT_82.72" localSheetId="32">#REF!</definedName>
    <definedName name="ACCNT_82.72">#REF!</definedName>
    <definedName name="ACCNT_82.80" localSheetId="32">#REF!</definedName>
    <definedName name="ACCNT_82.80">#REF!</definedName>
    <definedName name="ACCNT_83" localSheetId="32">#REF!</definedName>
    <definedName name="ACCNT_83">#REF!</definedName>
    <definedName name="ACCNT_83.1" localSheetId="32">#REF!</definedName>
    <definedName name="ACCNT_83.1">#REF!</definedName>
    <definedName name="ACCNT_84" localSheetId="32">#REF!</definedName>
    <definedName name="ACCNT_84">#REF!</definedName>
    <definedName name="ACCNT_84.1" localSheetId="32">#REF!</definedName>
    <definedName name="ACCNT_84.1">#REF!</definedName>
    <definedName name="ACCNT_84.3" localSheetId="32">#REF!</definedName>
    <definedName name="ACCNT_84.3">#REF!</definedName>
    <definedName name="ACCNT_84.4" localSheetId="32">#REF!</definedName>
    <definedName name="ACCNT_84.4">#REF!</definedName>
    <definedName name="ACCNT_84.6" localSheetId="32">#REF!</definedName>
    <definedName name="ACCNT_84.6">#REF!</definedName>
    <definedName name="ACCNT_85" localSheetId="32">#REF!</definedName>
    <definedName name="ACCNT_85">#REF!</definedName>
    <definedName name="ACCNT_86" localSheetId="32">#REF!</definedName>
    <definedName name="ACCNT_86">#REF!</definedName>
    <definedName name="ACCNT_87" localSheetId="32">#REF!</definedName>
    <definedName name="ACCNT_87">#REF!</definedName>
    <definedName name="ACCNT_90" localSheetId="32">#REF!</definedName>
    <definedName name="ACCNT_90">#REF!</definedName>
    <definedName name="ACCNT_91" localSheetId="32">#REF!</definedName>
    <definedName name="ACCNT_91">#REF!</definedName>
    <definedName name="ACCNT_91.1" localSheetId="32">#REF!</definedName>
    <definedName name="ACCNT_91.1">#REF!</definedName>
    <definedName name="ACCNT_91.2" localSheetId="32">#REF!</definedName>
    <definedName name="ACCNT_91.2">#REF!</definedName>
    <definedName name="ACCNT_91.3" localSheetId="32">#REF!</definedName>
    <definedName name="ACCNT_91.3">#REF!</definedName>
    <definedName name="ACCNT_91.5" localSheetId="32">#REF!</definedName>
    <definedName name="ACCNT_91.5">#REF!</definedName>
    <definedName name="ACCNT_91.55" localSheetId="32">#REF!</definedName>
    <definedName name="ACCNT_91.55">#REF!</definedName>
    <definedName name="ACCNT_91.6" localSheetId="32">#REF!</definedName>
    <definedName name="ACCNT_91.6">#REF!</definedName>
    <definedName name="ACCNT_91.7" localSheetId="32">#REF!</definedName>
    <definedName name="ACCNT_91.7">#REF!</definedName>
    <definedName name="ACCNT_91THRU93" localSheetId="32">#REF!</definedName>
    <definedName name="ACCNT_91THRU93">#REF!</definedName>
    <definedName name="ACCNT_91THRU95" localSheetId="32">#REF!</definedName>
    <definedName name="ACCNT_91THRU95">#REF!</definedName>
    <definedName name="ACCNT_92" localSheetId="32">#REF!</definedName>
    <definedName name="ACCNT_92">#REF!</definedName>
    <definedName name="ACCNT_92.1" localSheetId="32">#REF!</definedName>
    <definedName name="ACCNT_92.1">#REF!</definedName>
    <definedName name="ACCNT_92.2" localSheetId="32">#REF!</definedName>
    <definedName name="ACCNT_92.2">#REF!</definedName>
    <definedName name="ACCNT_92.3" localSheetId="32">#REF!</definedName>
    <definedName name="ACCNT_92.3">#REF!</definedName>
    <definedName name="ACCNT_92.5" localSheetId="32">#REF!</definedName>
    <definedName name="ACCNT_92.5">#REF!</definedName>
    <definedName name="ACCNT_92.6" localSheetId="32">#REF!</definedName>
    <definedName name="ACCNT_92.6">#REF!</definedName>
    <definedName name="ACCNT_92.7" localSheetId="32">#REF!</definedName>
    <definedName name="ACCNT_92.7">#REF!</definedName>
    <definedName name="ACCNT_92.8" localSheetId="32">#REF!</definedName>
    <definedName name="ACCNT_92.8">#REF!</definedName>
    <definedName name="ACCNT_92.81" localSheetId="32">#REF!</definedName>
    <definedName name="ACCNT_92.81">#REF!</definedName>
    <definedName name="ACCNT_92.82" localSheetId="32">#REF!</definedName>
    <definedName name="ACCNT_92.82">#REF!</definedName>
    <definedName name="ACCNT_92.83" localSheetId="32">#REF!</definedName>
    <definedName name="ACCNT_92.83">#REF!</definedName>
    <definedName name="ACCNT_92.84" localSheetId="32">#REF!</definedName>
    <definedName name="ACCNT_92.84">#REF!</definedName>
    <definedName name="ACCNT_93" localSheetId="32">#REF!</definedName>
    <definedName name="ACCNT_93">#REF!</definedName>
    <definedName name="ACCNT_94" localSheetId="32">#REF!</definedName>
    <definedName name="ACCNT_94">#REF!</definedName>
    <definedName name="ACCNT_94.01" localSheetId="32">#REF!</definedName>
    <definedName name="ACCNT_94.01">#REF!</definedName>
    <definedName name="ACCNT_94.02" localSheetId="32">#REF!</definedName>
    <definedName name="ACCNT_94.02">#REF!</definedName>
    <definedName name="ACCNT_94.03" localSheetId="32">#REF!</definedName>
    <definedName name="ACCNT_94.03">#REF!</definedName>
    <definedName name="ACCNT_94.04" localSheetId="32">#REF!</definedName>
    <definedName name="ACCNT_94.04">#REF!</definedName>
    <definedName name="ACCNT_94.05" localSheetId="32">#REF!</definedName>
    <definedName name="ACCNT_94.05">#REF!</definedName>
    <definedName name="ACCNT_94.09" localSheetId="32">#REF!</definedName>
    <definedName name="ACCNT_94.09">#REF!</definedName>
    <definedName name="ACCNT_94.11" localSheetId="32">#REF!</definedName>
    <definedName name="ACCNT_94.11">#REF!</definedName>
    <definedName name="ACCNT_94.12" localSheetId="32">#REF!</definedName>
    <definedName name="ACCNT_94.12">#REF!</definedName>
    <definedName name="ACCNT_94.13" localSheetId="32">#REF!</definedName>
    <definedName name="ACCNT_94.13">#REF!</definedName>
    <definedName name="ACCNT_94.14" localSheetId="32">#REF!</definedName>
    <definedName name="ACCNT_94.14">#REF!</definedName>
    <definedName name="ACCNT_94.15" localSheetId="32">#REF!</definedName>
    <definedName name="ACCNT_94.15">#REF!</definedName>
    <definedName name="ACCNT_94.16" localSheetId="32">#REF!</definedName>
    <definedName name="ACCNT_94.16">#REF!</definedName>
    <definedName name="ACCNT_94.17" localSheetId="32">#REF!</definedName>
    <definedName name="ACCNT_94.17">#REF!</definedName>
    <definedName name="ACCNT_94.18" localSheetId="32">#REF!</definedName>
    <definedName name="ACCNT_94.18">#REF!</definedName>
    <definedName name="ACCNT_94.19" localSheetId="32">#REF!</definedName>
    <definedName name="ACCNT_94.19">#REF!</definedName>
    <definedName name="ACCNT_94FCN" localSheetId="32">#REF!</definedName>
    <definedName name="ACCNT_94FCN">#REF!</definedName>
    <definedName name="ACCNT_94IS" localSheetId="32">#REF!</definedName>
    <definedName name="ACCNT_94IS">#REF!</definedName>
    <definedName name="ACCNT_94LOCAL" localSheetId="32">#REF!</definedName>
    <definedName name="ACCNT_94LOCAL">#REF!</definedName>
    <definedName name="ACCNT_94US" localSheetId="32">#REF!</definedName>
    <definedName name="ACCNT_94US">#REF!</definedName>
    <definedName name="ACCNT_95" localSheetId="32">#REF!</definedName>
    <definedName name="ACCNT_95">#REF!</definedName>
    <definedName name="ACCNT_95.1" localSheetId="32">#REF!</definedName>
    <definedName name="ACCNT_95.1">#REF!</definedName>
    <definedName name="ACCNT_95.1FCN" localSheetId="32">#REF!</definedName>
    <definedName name="ACCNT_95.1FCN">#REF!</definedName>
    <definedName name="ACCNT_95.1IS" localSheetId="32">#REF!</definedName>
    <definedName name="ACCNT_95.1IS">#REF!</definedName>
    <definedName name="ACCNT_95.1LOCAL" localSheetId="32">#REF!</definedName>
    <definedName name="ACCNT_95.1LOCAL">#REF!</definedName>
    <definedName name="ACCNT_95.1US" localSheetId="32">#REF!</definedName>
    <definedName name="ACCNT_95.1US">#REF!</definedName>
    <definedName name="ACCNT_95.3" localSheetId="32">#REF!</definedName>
    <definedName name="ACCNT_95.3">#REF!</definedName>
    <definedName name="ACCNT_96" localSheetId="32">#REF!</definedName>
    <definedName name="ACCNT_96">#REF!</definedName>
    <definedName name="ACCNT_97" localSheetId="32">#REF!</definedName>
    <definedName name="ACCNT_97">#REF!</definedName>
    <definedName name="ACCNT_98" localSheetId="32">#REF!</definedName>
    <definedName name="ACCNT_98">#REF!</definedName>
    <definedName name="ACCNT_98.1" localSheetId="32">#REF!</definedName>
    <definedName name="ACCNT_98.1">#REF!</definedName>
    <definedName name="ACCNT_98.10THRU30" localSheetId="32">#REF!</definedName>
    <definedName name="ACCNT_98.10THRU30">#REF!</definedName>
    <definedName name="ACCNT_98.11" localSheetId="32">#REF!</definedName>
    <definedName name="ACCNT_98.11">#REF!</definedName>
    <definedName name="ACCNT_98.12" localSheetId="32">#REF!</definedName>
    <definedName name="ACCNT_98.12">#REF!</definedName>
    <definedName name="ACCNT_98.13" localSheetId="32">#REF!</definedName>
    <definedName name="ACCNT_98.13">#REF!</definedName>
    <definedName name="ACCNT_98.131" localSheetId="32">#REF!</definedName>
    <definedName name="ACCNT_98.131">#REF!</definedName>
    <definedName name="ACCNT_98.14" localSheetId="32">#REF!</definedName>
    <definedName name="ACCNT_98.14">#REF!</definedName>
    <definedName name="ACCNT_98.15" localSheetId="32">#REF!</definedName>
    <definedName name="ACCNT_98.15">#REF!</definedName>
    <definedName name="ACCNT_98.16" localSheetId="32">#REF!</definedName>
    <definedName name="ACCNT_98.16">#REF!</definedName>
    <definedName name="ACCNT_98.17" localSheetId="32">#REF!</definedName>
    <definedName name="ACCNT_98.17">#REF!</definedName>
    <definedName name="ACCNT_98.18" localSheetId="32">#REF!</definedName>
    <definedName name="ACCNT_98.18">#REF!</definedName>
    <definedName name="ACCNT_98.19" localSheetId="32">#REF!</definedName>
    <definedName name="ACCNT_98.19">#REF!</definedName>
    <definedName name="ACCNT_98.191" localSheetId="32">#REF!</definedName>
    <definedName name="ACCNT_98.191">#REF!</definedName>
    <definedName name="ACCNT_98.192" localSheetId="32">#REF!</definedName>
    <definedName name="ACCNT_98.192">#REF!</definedName>
    <definedName name="ACCNT_98.2" localSheetId="32">#REF!</definedName>
    <definedName name="ACCNT_98.2">#REF!</definedName>
    <definedName name="ACCNT_98.21" localSheetId="32">#REF!</definedName>
    <definedName name="ACCNT_98.21">#REF!</definedName>
    <definedName name="ACCNT_98.22" localSheetId="32">#REF!</definedName>
    <definedName name="ACCNT_98.22">#REF!</definedName>
    <definedName name="ACCNT_98.23" localSheetId="32">#REF!</definedName>
    <definedName name="ACCNT_98.23">#REF!</definedName>
    <definedName name="ACCNT_98.24" localSheetId="32">#REF!</definedName>
    <definedName name="ACCNT_98.24">#REF!</definedName>
    <definedName name="ACCNT_98.26" localSheetId="32">#REF!</definedName>
    <definedName name="ACCNT_98.26">#REF!</definedName>
    <definedName name="ACCNT_98.3" localSheetId="32">#REF!</definedName>
    <definedName name="ACCNT_98.3">#REF!</definedName>
    <definedName name="ACCNT_98.4" localSheetId="32">#REF!</definedName>
    <definedName name="ACCNT_98.4">#REF!</definedName>
    <definedName name="ACCNT_98.40THRU90" localSheetId="32">#REF!</definedName>
    <definedName name="ACCNT_98.40THRU90">#REF!</definedName>
    <definedName name="ACCNT_98.5" localSheetId="32">#REF!</definedName>
    <definedName name="ACCNT_98.5">#REF!</definedName>
    <definedName name="ACCNT_98.51" localSheetId="32">#REF!</definedName>
    <definedName name="ACCNT_98.51">#REF!</definedName>
    <definedName name="ACCNT_98.52" localSheetId="32">#REF!</definedName>
    <definedName name="ACCNT_98.52">#REF!</definedName>
    <definedName name="ACCNT_98.6" localSheetId="32">#REF!</definedName>
    <definedName name="ACCNT_98.6">#REF!</definedName>
    <definedName name="ACCNT_98.7" localSheetId="32">#REF!</definedName>
    <definedName name="ACCNT_98.7">#REF!</definedName>
    <definedName name="ACCNT_98.8" localSheetId="32">#REF!</definedName>
    <definedName name="ACCNT_98.8">#REF!</definedName>
    <definedName name="ACCNT_98.9" localSheetId="32">#REF!</definedName>
    <definedName name="ACCNT_98.9">#REF!</definedName>
    <definedName name="ACCNT_98.91" localSheetId="32">#REF!</definedName>
    <definedName name="ACCNT_98.91">#REF!</definedName>
    <definedName name="ACCNT_98.92" localSheetId="32">#REF!</definedName>
    <definedName name="ACCNT_98.92">#REF!</definedName>
    <definedName name="ACCNT_98.93" localSheetId="32">#REF!</definedName>
    <definedName name="ACCNT_98.93">#REF!</definedName>
    <definedName name="ACCNT_98.94" localSheetId="32">#REF!</definedName>
    <definedName name="ACCNT_98.94">#REF!</definedName>
    <definedName name="ACCNT_99" localSheetId="32">#REF!</definedName>
    <definedName name="ACCNT_99">#REF!</definedName>
    <definedName name="ACCNT_TOT" localSheetId="32">#REF!</definedName>
    <definedName name="ACCNT_TOT">#REF!</definedName>
    <definedName name="ACCOM" localSheetId="32">#REF!</definedName>
    <definedName name="ACCOM">#REF!</definedName>
    <definedName name="accomation" localSheetId="32" hidden="1">#REF!</definedName>
    <definedName name="accomation" hidden="1">#REF!</definedName>
    <definedName name="account" localSheetId="32">#REF!</definedName>
    <definedName name="account">#REF!</definedName>
    <definedName name="Account_Balance" localSheetId="32">#REF!</definedName>
    <definedName name="Account_Balance">#REF!</definedName>
    <definedName name="Account_Balance_1">"#REF!"</definedName>
    <definedName name="accounts" localSheetId="32">#REF!</definedName>
    <definedName name="accounts">#REF!</definedName>
    <definedName name="accruals" localSheetId="32">#REF!</definedName>
    <definedName name="accruals">#REF!</definedName>
    <definedName name="accruals_table" localSheetId="32">#REF!</definedName>
    <definedName name="accruals_table">#REF!</definedName>
    <definedName name="accrualsfen" localSheetId="32">#REF!</definedName>
    <definedName name="accrualsfen">#REF!</definedName>
    <definedName name="accrualsmin" localSheetId="32">#REF!</definedName>
    <definedName name="accrualsmin">#REF!</definedName>
    <definedName name="Accrued_Expenses">#N/A</definedName>
    <definedName name="Accrued_Expenses_1">#N/A</definedName>
    <definedName name="Accrued_Int___Deposits">#N/A</definedName>
    <definedName name="Accrued_Int___Deposits_1">#N/A</definedName>
    <definedName name="ACCT_TABLE" localSheetId="32">#REF!</definedName>
    <definedName name="ACCT_TABLE">#REF!</definedName>
    <definedName name="AcctName" localSheetId="32">#REF!</definedName>
    <definedName name="AcctName">#REF!</definedName>
    <definedName name="AcctName_4" localSheetId="32">#REF!</definedName>
    <definedName name="AcctName_4">#REF!</definedName>
    <definedName name="AcctName_4_1" localSheetId="32">#REF!</definedName>
    <definedName name="AcctName_4_1">#REF!</definedName>
    <definedName name="AcctName_6" localSheetId="32">#REF!</definedName>
    <definedName name="AcctName_6">#REF!</definedName>
    <definedName name="AcctPrio" localSheetId="32">#REF!</definedName>
    <definedName name="AcctPrio">#REF!</definedName>
    <definedName name="AcctPrio_4" localSheetId="32">#REF!</definedName>
    <definedName name="AcctPrio_4">#REF!</definedName>
    <definedName name="AcctPrio_4_1" localSheetId="32">#REF!</definedName>
    <definedName name="AcctPrio_4_1">#REF!</definedName>
    <definedName name="AcctPrio_6" localSheetId="32">#REF!</definedName>
    <definedName name="AcctPrio_6">#REF!</definedName>
    <definedName name="AcctPrio_Text" localSheetId="32">#REF!</definedName>
    <definedName name="AcctPrio_Text">#REF!</definedName>
    <definedName name="AcctPrio_Text_4" localSheetId="32">#REF!</definedName>
    <definedName name="AcctPrio_Text_4">#REF!</definedName>
    <definedName name="AcctPrio_Text_4_1" localSheetId="32">#REF!</definedName>
    <definedName name="AcctPrio_Text_4_1">#REF!</definedName>
    <definedName name="AcctPrio_Text_6" localSheetId="32">#REF!</definedName>
    <definedName name="AcctPrio_Text_6">#REF!</definedName>
    <definedName name="accumulateamt" localSheetId="32">#REF!</definedName>
    <definedName name="accumulateamt">#REF!</definedName>
    <definedName name="Acdia" localSheetId="32">#REF!</definedName>
    <definedName name="Acdia">#REF!</definedName>
    <definedName name="acf" localSheetId="32">#REF!</definedName>
    <definedName name="acf">#REF!</definedName>
    <definedName name="acon" localSheetId="32">#REF!</definedName>
    <definedName name="acon">#REF!</definedName>
    <definedName name="ACOUC" localSheetId="32">#REF!</definedName>
    <definedName name="ACOUC">#REF!</definedName>
    <definedName name="acountrep" localSheetId="32">#REF!</definedName>
    <definedName name="acountrep">#REF!</definedName>
    <definedName name="acountrep_1">"#REF!"</definedName>
    <definedName name="Acquisition" localSheetId="32">#REF!</definedName>
    <definedName name="Acquisition">#REF!</definedName>
    <definedName name="Acquisition_Final" localSheetId="10">#REF!</definedName>
    <definedName name="Acquisition_Final" localSheetId="12">#REF!</definedName>
    <definedName name="Acquisition_Final" localSheetId="13">#REF!</definedName>
    <definedName name="Acquisition_Final" localSheetId="14">#REF!</definedName>
    <definedName name="Acquisition_Final" localSheetId="16">#REF!</definedName>
    <definedName name="Acquisition_Final" localSheetId="18">#REF!</definedName>
    <definedName name="Acquisition_Final" localSheetId="28">#REF!</definedName>
    <definedName name="Acquisition_Final" localSheetId="30">#REF!</definedName>
    <definedName name="Acquisition_Final" localSheetId="32">#REF!</definedName>
    <definedName name="Acquisition_Final">#REF!</definedName>
    <definedName name="Acspace" localSheetId="32">#REF!</definedName>
    <definedName name="Acspace">#REF!</definedName>
    <definedName name="ACT" localSheetId="32">#REF!</definedName>
    <definedName name="ACT">#REF!</definedName>
    <definedName name="ACT_1">"#REF!"</definedName>
    <definedName name="ActCode" localSheetId="32">#REF!</definedName>
    <definedName name="ActCode">#REF!</definedName>
    <definedName name="actcum" localSheetId="32">OFFSET(#REF!,0,0,COUNTA(#REF!),1)</definedName>
    <definedName name="actcum">OFFSET(#REF!,0,0,COUNTA(#REF!),1)</definedName>
    <definedName name="actcum1" localSheetId="32">OFFSET(#REF!,0,0,COUNTA(#REF!),1)</definedName>
    <definedName name="actcum1">OFFSET(#REF!,0,0,COUNTA(#REF!),1)</definedName>
    <definedName name="actcum1_1">#N/A</definedName>
    <definedName name="action" localSheetId="10">#REF!</definedName>
    <definedName name="action" localSheetId="13">#REF!</definedName>
    <definedName name="action" localSheetId="14">#REF!</definedName>
    <definedName name="action" localSheetId="28">#REF!</definedName>
    <definedName name="action" localSheetId="30">#REF!</definedName>
    <definedName name="action" localSheetId="32">#REF!</definedName>
    <definedName name="action">#REF!</definedName>
    <definedName name="Action_Required">#N/A</definedName>
    <definedName name="ActionRequired" localSheetId="6">Asset #REF!</definedName>
    <definedName name="ActionRequired" localSheetId="10">Asset #REF!</definedName>
    <definedName name="ActionRequired" localSheetId="12">Asset #REF!</definedName>
    <definedName name="ActionRequired" localSheetId="13">Asset #REF!</definedName>
    <definedName name="ActionRequired" localSheetId="14">Asset #REF!</definedName>
    <definedName name="ActionRequired" localSheetId="16">Asset #REF!</definedName>
    <definedName name="ActionRequired" localSheetId="18">Asset #REF!</definedName>
    <definedName name="ActionRequired" localSheetId="28">[0]!Asset [1]SUMMARY!$A$2:$A$5</definedName>
    <definedName name="ActionRequired" localSheetId="30">Asset [1]SUMMARY!$A$2:$A$5</definedName>
    <definedName name="ActionRequired" localSheetId="32">'R-ELECTRICAL'!Asset [2]Summary!$A$2:$A$5</definedName>
    <definedName name="ActionRequired">Asset #REF!</definedName>
    <definedName name="activation" localSheetId="6" hidden="1">{"hardcost",#N/A,FALSE,"Surf"}</definedName>
    <definedName name="activation" localSheetId="10" hidden="1">{"hardcost",#N/A,FALSE,"Surf"}</definedName>
    <definedName name="activation" localSheetId="12" hidden="1">{"hardcost",#N/A,FALSE,"Surf"}</definedName>
    <definedName name="activation" localSheetId="13" hidden="1">{"hardcost",#N/A,FALSE,"Surf"}</definedName>
    <definedName name="activation" localSheetId="14" hidden="1">{"hardcost",#N/A,FALSE,"Surf"}</definedName>
    <definedName name="activation" localSheetId="16" hidden="1">{"hardcost",#N/A,FALSE,"Surf"}</definedName>
    <definedName name="activation" localSheetId="18" hidden="1">{"hardcost",#N/A,FALSE,"Surf"}</definedName>
    <definedName name="activation" localSheetId="28" hidden="1">{"hardcost",#N/A,FALSE,"Surf"}</definedName>
    <definedName name="activation" localSheetId="30" hidden="1">{"hardcost",#N/A,FALSE,"Surf"}</definedName>
    <definedName name="activation" localSheetId="32" hidden="1">{"hardcost",#N/A,FALSE,"Surf"}</definedName>
    <definedName name="activation" hidden="1">{"hardcost",#N/A,FALSE,"Surf"}</definedName>
    <definedName name="activity" localSheetId="32">#REF!</definedName>
    <definedName name="activity">#REF!</definedName>
    <definedName name="ACTIVITY_5" localSheetId="32">#REF!</definedName>
    <definedName name="ACTIVITY_5">#REF!</definedName>
    <definedName name="ACTIVITY_6" localSheetId="32">#REF!</definedName>
    <definedName name="ACTIVITY_6">#REF!</definedName>
    <definedName name="ActMap" localSheetId="32">#REF!</definedName>
    <definedName name="ActMap">#REF!</definedName>
    <definedName name="actmonth" localSheetId="32">OFFSET(#REF!,0,0,COUNTA(#REF!),1)</definedName>
    <definedName name="actmonth">OFFSET(#REF!,0,0,COUNTA(#REF!),1)</definedName>
    <definedName name="actmonth1" localSheetId="32">OFFSET(#REF!,0,0,COUNTA(#REF!),1)</definedName>
    <definedName name="actmonth1">OFFSET(#REF!,0,0,COUNTA(#REF!),1)</definedName>
    <definedName name="actmonth1_1">#N/A</definedName>
    <definedName name="ActPilot" localSheetId="32">#REF!</definedName>
    <definedName name="ActPilot">#REF!</definedName>
    <definedName name="ActSignal" localSheetId="32">#REF!</definedName>
    <definedName name="ActSignal">#REF!</definedName>
    <definedName name="ActType" localSheetId="32">#REF!</definedName>
    <definedName name="ActType">#REF!</definedName>
    <definedName name="actual" localSheetId="10">#REF!</definedName>
    <definedName name="actual" localSheetId="12">#REF!</definedName>
    <definedName name="actual" localSheetId="13">#REF!</definedName>
    <definedName name="actual" localSheetId="14">#REF!</definedName>
    <definedName name="actual" localSheetId="16">#REF!</definedName>
    <definedName name="actual" localSheetId="18">#REF!</definedName>
    <definedName name="actual" localSheetId="28">#REF!</definedName>
    <definedName name="actual" localSheetId="30">#REF!</definedName>
    <definedName name="actual">#REF!</definedName>
    <definedName name="Actual_Max_Gearing" localSheetId="32">#REF!</definedName>
    <definedName name="Actual_Max_Gearing">#REF!</definedName>
    <definedName name="Actual_YTD" localSheetId="32">#REF!</definedName>
    <definedName name="Actual_YTD">#REF!</definedName>
    <definedName name="ActualCv" localSheetId="32">#REF!</definedName>
    <definedName name="ActualCv">#REF!</definedName>
    <definedName name="ActualPress" localSheetId="32">#REF!</definedName>
    <definedName name="ActualPress">#REF!</definedName>
    <definedName name="Actuals" localSheetId="32">#REF!</definedName>
    <definedName name="Actuals">#REF!</definedName>
    <definedName name="Actuals_SWF" localSheetId="32">#REF!</definedName>
    <definedName name="Actuals_SWF">#REF!</definedName>
    <definedName name="actuals_uptonov09" localSheetId="32" hidden="1">{"rpt4",#N/A,FALSE,"FINANCIALS.XLS"}</definedName>
    <definedName name="actuals_uptonov09" hidden="1">{"rpt4",#N/A,FALSE,"FINANCIALS.XLS"}</definedName>
    <definedName name="acu" localSheetId="10" hidden="1">#REF!</definedName>
    <definedName name="acu" localSheetId="13" hidden="1">#REF!</definedName>
    <definedName name="acu" localSheetId="14" hidden="1">#REF!</definedName>
    <definedName name="acu" localSheetId="28" hidden="1">#REF!</definedName>
    <definedName name="acu" localSheetId="30" hidden="1">#REF!</definedName>
    <definedName name="acu" localSheetId="32" hidden="1">#REF!</definedName>
    <definedName name="acu" hidden="1">#REF!</definedName>
    <definedName name="acu_1">#N/A</definedName>
    <definedName name="ACUMULADO" localSheetId="32">#REF!</definedName>
    <definedName name="ACUMULADO">#REF!</definedName>
    <definedName name="ad">#N/A</definedName>
    <definedName name="ad_1">#N/A</definedName>
    <definedName name="ada" localSheetId="32" hidden="1">{#N/A,#N/A,FALSE,"갑지";#N/A,#N/A,FALSE,"개요";#N/A,#N/A,FALSE,"비목별";#N/A,#N/A,FALSE,"건물별";#N/A,#N/A,FALSE,"기구표";#N/A,#N/A,FALSE,"직원투입"}</definedName>
    <definedName name="ada" hidden="1">{#N/A,#N/A,FALSE,"갑지";#N/A,#N/A,FALSE,"개요";#N/A,#N/A,FALSE,"비목별";#N/A,#N/A,FALSE,"건물별";#N/A,#N/A,FALSE,"기구표";#N/A,#N/A,FALSE,"직원투입"}</definedName>
    <definedName name="adad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dad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dadad" localSheetId="6" hidden="1">{#N/A,#N/A,TRUE,"Cover";#N/A,#N/A,TRUE,"Conts";#N/A,#N/A,TRUE,"VOS";#N/A,#N/A,TRUE,"Warrington";#N/A,#N/A,TRUE,"Widnes"}</definedName>
    <definedName name="adadad" localSheetId="10" hidden="1">{#N/A,#N/A,TRUE,"Cover";#N/A,#N/A,TRUE,"Conts";#N/A,#N/A,TRUE,"VOS";#N/A,#N/A,TRUE,"Warrington";#N/A,#N/A,TRUE,"Widnes"}</definedName>
    <definedName name="adadad" localSheetId="12" hidden="1">{#N/A,#N/A,TRUE,"Cover";#N/A,#N/A,TRUE,"Conts";#N/A,#N/A,TRUE,"VOS";#N/A,#N/A,TRUE,"Warrington";#N/A,#N/A,TRUE,"Widnes"}</definedName>
    <definedName name="adadad" localSheetId="13" hidden="1">{#N/A,#N/A,TRUE,"Cover";#N/A,#N/A,TRUE,"Conts";#N/A,#N/A,TRUE,"VOS";#N/A,#N/A,TRUE,"Warrington";#N/A,#N/A,TRUE,"Widnes"}</definedName>
    <definedName name="adadad" localSheetId="14" hidden="1">{#N/A,#N/A,TRUE,"Cover";#N/A,#N/A,TRUE,"Conts";#N/A,#N/A,TRUE,"VOS";#N/A,#N/A,TRUE,"Warrington";#N/A,#N/A,TRUE,"Widnes"}</definedName>
    <definedName name="adadad" localSheetId="16" hidden="1">{#N/A,#N/A,TRUE,"Cover";#N/A,#N/A,TRUE,"Conts";#N/A,#N/A,TRUE,"VOS";#N/A,#N/A,TRUE,"Warrington";#N/A,#N/A,TRUE,"Widnes"}</definedName>
    <definedName name="adadad" localSheetId="18" hidden="1">{#N/A,#N/A,TRUE,"Cover";#N/A,#N/A,TRUE,"Conts";#N/A,#N/A,TRUE,"VOS";#N/A,#N/A,TRUE,"Warrington";#N/A,#N/A,TRUE,"Widnes"}</definedName>
    <definedName name="adadad" localSheetId="28" hidden="1">{#N/A,#N/A,TRUE,"Cover";#N/A,#N/A,TRUE,"Conts";#N/A,#N/A,TRUE,"VOS";#N/A,#N/A,TRUE,"Warrington";#N/A,#N/A,TRUE,"Widnes"}</definedName>
    <definedName name="adadad" localSheetId="30" hidden="1">{#N/A,#N/A,TRUE,"Cover";#N/A,#N/A,TRUE,"Conts";#N/A,#N/A,TRUE,"VOS";#N/A,#N/A,TRUE,"Warrington";#N/A,#N/A,TRUE,"Widnes"}</definedName>
    <definedName name="adadad" localSheetId="32" hidden="1">{#N/A,#N/A,TRUE,"Cover";#N/A,#N/A,TRUE,"Conts";#N/A,#N/A,TRUE,"VOS";#N/A,#N/A,TRUE,"Warrington";#N/A,#N/A,TRUE,"Widnes"}</definedName>
    <definedName name="adadad" hidden="1">{#N/A,#N/A,TRUE,"Cover";#N/A,#N/A,TRUE,"Conts";#N/A,#N/A,TRUE,"VOS";#N/A,#N/A,TRUE,"Warrington";#N/A,#N/A,TRUE,"Widnes"}</definedName>
    <definedName name="adadad_1" localSheetId="6" hidden="1">{#N/A,#N/A,TRUE,"Cover";#N/A,#N/A,TRUE,"Conts";#N/A,#N/A,TRUE,"VOS";#N/A,#N/A,TRUE,"Warrington";#N/A,#N/A,TRUE,"Widnes"}</definedName>
    <definedName name="adadad_1" localSheetId="10" hidden="1">{#N/A,#N/A,TRUE,"Cover";#N/A,#N/A,TRUE,"Conts";#N/A,#N/A,TRUE,"VOS";#N/A,#N/A,TRUE,"Warrington";#N/A,#N/A,TRUE,"Widnes"}</definedName>
    <definedName name="adadad_1" localSheetId="12" hidden="1">{#N/A,#N/A,TRUE,"Cover";#N/A,#N/A,TRUE,"Conts";#N/A,#N/A,TRUE,"VOS";#N/A,#N/A,TRUE,"Warrington";#N/A,#N/A,TRUE,"Widnes"}</definedName>
    <definedName name="adadad_1" localSheetId="13" hidden="1">{#N/A,#N/A,TRUE,"Cover";#N/A,#N/A,TRUE,"Conts";#N/A,#N/A,TRUE,"VOS";#N/A,#N/A,TRUE,"Warrington";#N/A,#N/A,TRUE,"Widnes"}</definedName>
    <definedName name="adadad_1" localSheetId="14" hidden="1">{#N/A,#N/A,TRUE,"Cover";#N/A,#N/A,TRUE,"Conts";#N/A,#N/A,TRUE,"VOS";#N/A,#N/A,TRUE,"Warrington";#N/A,#N/A,TRUE,"Widnes"}</definedName>
    <definedName name="adadad_1" localSheetId="16" hidden="1">{#N/A,#N/A,TRUE,"Cover";#N/A,#N/A,TRUE,"Conts";#N/A,#N/A,TRUE,"VOS";#N/A,#N/A,TRUE,"Warrington";#N/A,#N/A,TRUE,"Widnes"}</definedName>
    <definedName name="adadad_1" localSheetId="18" hidden="1">{#N/A,#N/A,TRUE,"Cover";#N/A,#N/A,TRUE,"Conts";#N/A,#N/A,TRUE,"VOS";#N/A,#N/A,TRUE,"Warrington";#N/A,#N/A,TRUE,"Widnes"}</definedName>
    <definedName name="adadad_1" localSheetId="28" hidden="1">{#N/A,#N/A,TRUE,"Cover";#N/A,#N/A,TRUE,"Conts";#N/A,#N/A,TRUE,"VOS";#N/A,#N/A,TRUE,"Warrington";#N/A,#N/A,TRUE,"Widnes"}</definedName>
    <definedName name="adadad_1" localSheetId="30" hidden="1">{#N/A,#N/A,TRUE,"Cover";#N/A,#N/A,TRUE,"Conts";#N/A,#N/A,TRUE,"VOS";#N/A,#N/A,TRUE,"Warrington";#N/A,#N/A,TRUE,"Widnes"}</definedName>
    <definedName name="adadad_1" localSheetId="32" hidden="1">{#N/A,#N/A,TRUE,"Cover";#N/A,#N/A,TRUE,"Conts";#N/A,#N/A,TRUE,"VOS";#N/A,#N/A,TRUE,"Warrington";#N/A,#N/A,TRUE,"Widnes"}</definedName>
    <definedName name="adadad_1" hidden="1">{#N/A,#N/A,TRUE,"Cover";#N/A,#N/A,TRUE,"Conts";#N/A,#N/A,TRUE,"VOS";#N/A,#N/A,TRUE,"Warrington";#N/A,#N/A,TRUE,"Widnes"}</definedName>
    <definedName name="ADADASASDASD" localSheetId="32">#REF!</definedName>
    <definedName name="ADADASASDASD">#REF!</definedName>
    <definedName name="ADASASDASASDASDAS" localSheetId="32">#REF!</definedName>
    <definedName name="ADASASDASASDASDAS">#REF!</definedName>
    <definedName name="ADASASDASDASDAD" localSheetId="32">#REF!</definedName>
    <definedName name="ADASASDASDASDAD">#REF!</definedName>
    <definedName name="ADASDASASDAS" localSheetId="32">#REF!</definedName>
    <definedName name="ADASDASASDAS">#REF!</definedName>
    <definedName name="ADASDASDASDAS" localSheetId="32">#REF!</definedName>
    <definedName name="ADASDASDASDAS">#REF!</definedName>
    <definedName name="ADASFS" localSheetId="32">#REF!</definedName>
    <definedName name="ADASFS">#REF!</definedName>
    <definedName name="ADAY" localSheetId="32">#REF!</definedName>
    <definedName name="ADAY">#REF!</definedName>
    <definedName name="adb" localSheetId="32">#REF!</definedName>
    <definedName name="adb">#REF!</definedName>
    <definedName name="ADD" localSheetId="32">#REF!</definedName>
    <definedName name="ADD">#REF!</definedName>
    <definedName name="add_BOQ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d_BO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d_costs" localSheetId="32">#REF!</definedName>
    <definedName name="add_costs">#REF!</definedName>
    <definedName name="add_mktg" localSheetId="32">#REF!</definedName>
    <definedName name="add_mktg">#REF!</definedName>
    <definedName name="addad" localSheetId="6" hidden="1">{#N/A,#N/A,TRUE,"Cover";#N/A,#N/A,TRUE,"Conts";#N/A,#N/A,TRUE,"VOS";#N/A,#N/A,TRUE,"Warrington";#N/A,#N/A,TRUE,"Widnes"}</definedName>
    <definedName name="addad" localSheetId="10" hidden="1">{#N/A,#N/A,TRUE,"Cover";#N/A,#N/A,TRUE,"Conts";#N/A,#N/A,TRUE,"VOS";#N/A,#N/A,TRUE,"Warrington";#N/A,#N/A,TRUE,"Widnes"}</definedName>
    <definedName name="addad" localSheetId="12" hidden="1">{#N/A,#N/A,TRUE,"Cover";#N/A,#N/A,TRUE,"Conts";#N/A,#N/A,TRUE,"VOS";#N/A,#N/A,TRUE,"Warrington";#N/A,#N/A,TRUE,"Widnes"}</definedName>
    <definedName name="addad" localSheetId="13" hidden="1">{#N/A,#N/A,TRUE,"Cover";#N/A,#N/A,TRUE,"Conts";#N/A,#N/A,TRUE,"VOS";#N/A,#N/A,TRUE,"Warrington";#N/A,#N/A,TRUE,"Widnes"}</definedName>
    <definedName name="addad" localSheetId="14" hidden="1">{#N/A,#N/A,TRUE,"Cover";#N/A,#N/A,TRUE,"Conts";#N/A,#N/A,TRUE,"VOS";#N/A,#N/A,TRUE,"Warrington";#N/A,#N/A,TRUE,"Widnes"}</definedName>
    <definedName name="addad" localSheetId="16" hidden="1">{#N/A,#N/A,TRUE,"Cover";#N/A,#N/A,TRUE,"Conts";#N/A,#N/A,TRUE,"VOS";#N/A,#N/A,TRUE,"Warrington";#N/A,#N/A,TRUE,"Widnes"}</definedName>
    <definedName name="addad" localSheetId="18" hidden="1">{#N/A,#N/A,TRUE,"Cover";#N/A,#N/A,TRUE,"Conts";#N/A,#N/A,TRUE,"VOS";#N/A,#N/A,TRUE,"Warrington";#N/A,#N/A,TRUE,"Widnes"}</definedName>
    <definedName name="addad" localSheetId="28" hidden="1">{#N/A,#N/A,TRUE,"Cover";#N/A,#N/A,TRUE,"Conts";#N/A,#N/A,TRUE,"VOS";#N/A,#N/A,TRUE,"Warrington";#N/A,#N/A,TRUE,"Widnes"}</definedName>
    <definedName name="addad" localSheetId="30" hidden="1">{#N/A,#N/A,TRUE,"Cover";#N/A,#N/A,TRUE,"Conts";#N/A,#N/A,TRUE,"VOS";#N/A,#N/A,TRUE,"Warrington";#N/A,#N/A,TRUE,"Widnes"}</definedName>
    <definedName name="addad" localSheetId="32" hidden="1">{#N/A,#N/A,TRUE,"Cover";#N/A,#N/A,TRUE,"Conts";#N/A,#N/A,TRUE,"VOS";#N/A,#N/A,TRUE,"Warrington";#N/A,#N/A,TRUE,"Widnes"}</definedName>
    <definedName name="addad" hidden="1">{#N/A,#N/A,TRUE,"Cover";#N/A,#N/A,TRUE,"Conts";#N/A,#N/A,TRUE,"VOS";#N/A,#N/A,TRUE,"Warrington";#N/A,#N/A,TRUE,"Widnes"}</definedName>
    <definedName name="addad_1" localSheetId="6" hidden="1">{#N/A,#N/A,TRUE,"Cover";#N/A,#N/A,TRUE,"Conts";#N/A,#N/A,TRUE,"VOS";#N/A,#N/A,TRUE,"Warrington";#N/A,#N/A,TRUE,"Widnes"}</definedName>
    <definedName name="addad_1" localSheetId="10" hidden="1">{#N/A,#N/A,TRUE,"Cover";#N/A,#N/A,TRUE,"Conts";#N/A,#N/A,TRUE,"VOS";#N/A,#N/A,TRUE,"Warrington";#N/A,#N/A,TRUE,"Widnes"}</definedName>
    <definedName name="addad_1" localSheetId="12" hidden="1">{#N/A,#N/A,TRUE,"Cover";#N/A,#N/A,TRUE,"Conts";#N/A,#N/A,TRUE,"VOS";#N/A,#N/A,TRUE,"Warrington";#N/A,#N/A,TRUE,"Widnes"}</definedName>
    <definedName name="addad_1" localSheetId="13" hidden="1">{#N/A,#N/A,TRUE,"Cover";#N/A,#N/A,TRUE,"Conts";#N/A,#N/A,TRUE,"VOS";#N/A,#N/A,TRUE,"Warrington";#N/A,#N/A,TRUE,"Widnes"}</definedName>
    <definedName name="addad_1" localSheetId="14" hidden="1">{#N/A,#N/A,TRUE,"Cover";#N/A,#N/A,TRUE,"Conts";#N/A,#N/A,TRUE,"VOS";#N/A,#N/A,TRUE,"Warrington";#N/A,#N/A,TRUE,"Widnes"}</definedName>
    <definedName name="addad_1" localSheetId="16" hidden="1">{#N/A,#N/A,TRUE,"Cover";#N/A,#N/A,TRUE,"Conts";#N/A,#N/A,TRUE,"VOS";#N/A,#N/A,TRUE,"Warrington";#N/A,#N/A,TRUE,"Widnes"}</definedName>
    <definedName name="addad_1" localSheetId="18" hidden="1">{#N/A,#N/A,TRUE,"Cover";#N/A,#N/A,TRUE,"Conts";#N/A,#N/A,TRUE,"VOS";#N/A,#N/A,TRUE,"Warrington";#N/A,#N/A,TRUE,"Widnes"}</definedName>
    <definedName name="addad_1" localSheetId="28" hidden="1">{#N/A,#N/A,TRUE,"Cover";#N/A,#N/A,TRUE,"Conts";#N/A,#N/A,TRUE,"VOS";#N/A,#N/A,TRUE,"Warrington";#N/A,#N/A,TRUE,"Widnes"}</definedName>
    <definedName name="addad_1" localSheetId="30" hidden="1">{#N/A,#N/A,TRUE,"Cover";#N/A,#N/A,TRUE,"Conts";#N/A,#N/A,TRUE,"VOS";#N/A,#N/A,TRUE,"Warrington";#N/A,#N/A,TRUE,"Widnes"}</definedName>
    <definedName name="addad_1" localSheetId="32" hidden="1">{#N/A,#N/A,TRUE,"Cover";#N/A,#N/A,TRUE,"Conts";#N/A,#N/A,TRUE,"VOS";#N/A,#N/A,TRUE,"Warrington";#N/A,#N/A,TRUE,"Widnes"}</definedName>
    <definedName name="addad_1" hidden="1">{#N/A,#N/A,TRUE,"Cover";#N/A,#N/A,TRUE,"Conts";#N/A,#N/A,TRUE,"VOS";#N/A,#N/A,TRUE,"Warrington";#N/A,#N/A,TRUE,"Widnes"}</definedName>
    <definedName name="addbeam">#REF!</definedName>
    <definedName name="addbeam_1">"#REF!"</definedName>
    <definedName name="Addia" localSheetId="32">#REF!</definedName>
    <definedName name="Addia">#REF!</definedName>
    <definedName name="additional" localSheetId="32">#REF!</definedName>
    <definedName name="additional">#REF!</definedName>
    <definedName name="additional1" localSheetId="32">#REF!</definedName>
    <definedName name="additional1">#REF!</definedName>
    <definedName name="ADDITIONAL2" localSheetId="32">#REF!</definedName>
    <definedName name="ADDITIONAL2">#REF!</definedName>
    <definedName name="addqd" localSheetId="32">#REF!</definedName>
    <definedName name="addqd">#REF!</definedName>
    <definedName name="Address" localSheetId="10">#REF!</definedName>
    <definedName name="Address" localSheetId="12">#REF!</definedName>
    <definedName name="Address" localSheetId="13">#REF!</definedName>
    <definedName name="Address" localSheetId="14">#REF!</definedName>
    <definedName name="Address" localSheetId="16">#REF!</definedName>
    <definedName name="Address" localSheetId="18">#REF!</definedName>
    <definedName name="Address" localSheetId="28">#REF!</definedName>
    <definedName name="Address" localSheetId="30">#REF!</definedName>
    <definedName name="Address">#REF!</definedName>
    <definedName name="Address_1">"#REF!"</definedName>
    <definedName name="addresses" localSheetId="32">#REF!</definedName>
    <definedName name="addresses">#REF!</definedName>
    <definedName name="AddwkAmt" localSheetId="32">#REF!</definedName>
    <definedName name="AddwkAmt">#REF!</definedName>
    <definedName name="ade" localSheetId="32">#REF!</definedName>
    <definedName name="ade">#REF!</definedName>
    <definedName name="Aded">#N/A</definedName>
    <definedName name="adf" localSheetId="32" hidden="1">{"'Break down'!$A$4"}</definedName>
    <definedName name="adf" hidden="1">{"'Break down'!$A$4"}</definedName>
    <definedName name="adfa" localSheetId="32" hidden="1">{"cap_structure",#N/A,FALSE,"Graph-Mkt Cap";"price",#N/A,FALSE,"Graph-Price";"ebit",#N/A,FALSE,"Graph-EBITDA";"ebitda",#N/A,FALSE,"Graph-EBITDA"}</definedName>
    <definedName name="adfa" hidden="1">{"cap_structure",#N/A,FALSE,"Graph-Mkt Cap";"price",#N/A,FALSE,"Graph-Price";"ebit",#N/A,FALSE,"Graph-EBITDA";"ebitda",#N/A,FALSE,"Graph-EBITDA"}</definedName>
    <definedName name="ADFAF" localSheetId="10">#REF!</definedName>
    <definedName name="ADFAF" localSheetId="13">#REF!</definedName>
    <definedName name="ADFAF" localSheetId="14">#REF!</definedName>
    <definedName name="ADFAF" localSheetId="28">#REF!</definedName>
    <definedName name="ADFAF" localSheetId="30">#REF!</definedName>
    <definedName name="ADFAF" localSheetId="32">#REF!</definedName>
    <definedName name="ADFAF">#REF!</definedName>
    <definedName name="adfagfas" localSheetId="32" hidden="1">#REF!</definedName>
    <definedName name="adfagfas" hidden="1">#REF!</definedName>
    <definedName name="adfg" localSheetId="32" hidden="1">{"'Break down'!$A$4"}</definedName>
    <definedName name="adfg" hidden="1">{"'Break down'!$A$4"}</definedName>
    <definedName name="adfv" localSheetId="32">#REF!</definedName>
    <definedName name="adfv">#REF!</definedName>
    <definedName name="adfv_1">"#REF!"</definedName>
    <definedName name="ADFWAE" localSheetId="32" hidden="1">{"summary1",#N/A,TRUE,"Comps";"summary2",#N/A,TRUE,"Comps";"summary3",#N/A,TRUE,"Comps"}</definedName>
    <definedName name="ADFWAE" hidden="1">{"summary1",#N/A,TRUE,"Comps";"summary2",#N/A,TRUE,"Comps";"summary3",#N/A,TRUE,"Comps"}</definedName>
    <definedName name="adgad" localSheetId="3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sdgg" localSheetId="32">#REF!</definedName>
    <definedName name="adgasdgg">#REF!</definedName>
    <definedName name="adhgzdb" localSheetId="32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adhgzdb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ADI_CORE_ITEM" localSheetId="10">#REF!</definedName>
    <definedName name="ADI_CORE_ITEM" localSheetId="28">#REF!</definedName>
    <definedName name="ADI_CORE_ITEM" localSheetId="30">#REF!</definedName>
    <definedName name="ADI_CORE_ITEM" localSheetId="32">#REF!</definedName>
    <definedName name="ADI_CORE_ITEM">#REF!</definedName>
    <definedName name="adj" localSheetId="32">#REF!</definedName>
    <definedName name="adj">#REF!</definedName>
    <definedName name="ADJ_0" localSheetId="32">#REF!</definedName>
    <definedName name="ADJ_0">#REF!</definedName>
    <definedName name="ADJUSMENT" localSheetId="32">#REF!</definedName>
    <definedName name="ADJUSMENT">#REF!</definedName>
    <definedName name="Adjustable_Span_ESOSI" localSheetId="32">#REF!</definedName>
    <definedName name="Adjustable_Span_ESOSI">#REF!</definedName>
    <definedName name="Adjustable_Telescopic_prop" localSheetId="32">#REF!</definedName>
    <definedName name="Adjustable_Telescopic_prop">#REF!</definedName>
    <definedName name="adjustment" localSheetId="32">#REF!</definedName>
    <definedName name="adjustment">#REF!</definedName>
    <definedName name="adjustment2" localSheetId="32">#REF!</definedName>
    <definedName name="adjustment2">#REF!</definedName>
    <definedName name="Adjustmentpiles" localSheetId="32">#REF!</definedName>
    <definedName name="Adjustmentpiles">#REF!</definedName>
    <definedName name="ADM" localSheetId="32">#REF!</definedName>
    <definedName name="ADM">#REF!</definedName>
    <definedName name="AdminCont" localSheetId="32">#REF!</definedName>
    <definedName name="AdminCont">#REF!</definedName>
    <definedName name="Adminexp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minex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mn_off" localSheetId="32">#REF!</definedName>
    <definedName name="admn_off">#REF!</definedName>
    <definedName name="admn_site" localSheetId="32">#REF!</definedName>
    <definedName name="admn_site">#REF!</definedName>
    <definedName name="adpvol" localSheetId="6">#REF!</definedName>
    <definedName name="adpvol" localSheetId="10">#REF!</definedName>
    <definedName name="adpvol" localSheetId="28">'P-CONVEYING SYSTEM'!#REF!</definedName>
    <definedName name="adpvol" localSheetId="30">'Q-MECHANICAL'!#REF!</definedName>
    <definedName name="adpvol" localSheetId="32">#REF!</definedName>
    <definedName name="adpvol">#REF!</definedName>
    <definedName name="adpvol_1">"#REF!"</definedName>
    <definedName name="adrgasdf151" localSheetId="32">#REF!</definedName>
    <definedName name="adrgasdf151">#REF!</definedName>
    <definedName name="ADRSens" localSheetId="32">#REF!</definedName>
    <definedName name="ADRSens">#REF!</definedName>
    <definedName name="ads" localSheetId="32" hidden="1">{"cover",#N/A,FALSE,"Cover Sheet";"cash",#N/A,FALSE,"Cash Recon";"rent",#N/A,FALSE,"Rent Page";"ADVERT",#N/A,FALSE,"Promo Costs";"LOCAL1",#N/A,FALSE,"Local Costs"}</definedName>
    <definedName name="ads" hidden="1">{"cover",#N/A,FALSE,"Cover Sheet";"cash",#N/A,FALSE,"Cash Recon";"rent",#N/A,FALSE,"Rent Page";"ADVERT",#N/A,FALSE,"Promo Costs";"LOCAL1",#N/A,FALSE,"Local Costs"}</definedName>
    <definedName name="adsadsad" localSheetId="32">#REF!</definedName>
    <definedName name="adsadsad">#REF!</definedName>
    <definedName name="adsadsad_1">"#REF!"</definedName>
    <definedName name="ADSasva">#N/A</definedName>
    <definedName name="ADSasva_1">#N/A</definedName>
    <definedName name="ADSFA" localSheetId="32" hidden="1">{"inputs raw data",#N/A,TRUE,"INPUT"}</definedName>
    <definedName name="ADSFA" hidden="1">{"inputs raw data",#N/A,TRUE,"INPUT"}</definedName>
    <definedName name="adsff" localSheetId="6">#REF!</definedName>
    <definedName name="adsff" localSheetId="10">#REF!</definedName>
    <definedName name="adsff" localSheetId="28">'P-CONVEYING SYSTEM'!#REF!</definedName>
    <definedName name="adsff" localSheetId="30">'Q-MECHANICAL'!#REF!</definedName>
    <definedName name="adsff" localSheetId="32">#REF!</definedName>
    <definedName name="adsff">#REF!</definedName>
    <definedName name="Adspace" localSheetId="32">#REF!</definedName>
    <definedName name="Adspace">#REF!</definedName>
    <definedName name="adt" localSheetId="32">#REF!</definedName>
    <definedName name="adt">#REF!</definedName>
    <definedName name="adv" localSheetId="32">#REF!</definedName>
    <definedName name="adv">#REF!</definedName>
    <definedName name="ADVANCE" localSheetId="32">#REF!</definedName>
    <definedName name="ADVANCE">#REF!</definedName>
    <definedName name="AdvOthers" localSheetId="32">#REF!</definedName>
    <definedName name="AdvOthers">#REF!</definedName>
    <definedName name="AdvOthers_1">"#REF!"</definedName>
    <definedName name="AdvP" localSheetId="32">#REF!</definedName>
    <definedName name="AdvP">#REF!</definedName>
    <definedName name="ae" localSheetId="32">#REF!</definedName>
    <definedName name="ae">#REF!</definedName>
    <definedName name="aeastmark" localSheetId="32">IF(#REF!="","",IF(#REF!="A",#REF!*#REF!*#REF!*#REF!,0))</definedName>
    <definedName name="aeastmark">IF(#REF!="","",IF(#REF!="A",#REF!*#REF!*#REF!*#REF!,0))</definedName>
    <definedName name="aed" localSheetId="32">#REF!</definedName>
    <definedName name="aed">#REF!</definedName>
    <definedName name="Aedia" localSheetId="32">#REF!</definedName>
    <definedName name="Aedia">#REF!</definedName>
    <definedName name="aeg" localSheetId="32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aeg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aegrgas" localSheetId="6" hidden="1">{#N/A,#N/A,TRUE,"Cover";#N/A,#N/A,TRUE,"Conts";#N/A,#N/A,TRUE,"VOS";#N/A,#N/A,TRUE,"Warrington";#N/A,#N/A,TRUE,"Widnes"}</definedName>
    <definedName name="aegrgas" localSheetId="10" hidden="1">{#N/A,#N/A,TRUE,"Cover";#N/A,#N/A,TRUE,"Conts";#N/A,#N/A,TRUE,"VOS";#N/A,#N/A,TRUE,"Warrington";#N/A,#N/A,TRUE,"Widnes"}</definedName>
    <definedName name="aegrgas" localSheetId="12" hidden="1">{#N/A,#N/A,TRUE,"Cover";#N/A,#N/A,TRUE,"Conts";#N/A,#N/A,TRUE,"VOS";#N/A,#N/A,TRUE,"Warrington";#N/A,#N/A,TRUE,"Widnes"}</definedName>
    <definedName name="aegrgas" localSheetId="13" hidden="1">{#N/A,#N/A,TRUE,"Cover";#N/A,#N/A,TRUE,"Conts";#N/A,#N/A,TRUE,"VOS";#N/A,#N/A,TRUE,"Warrington";#N/A,#N/A,TRUE,"Widnes"}</definedName>
    <definedName name="aegrgas" localSheetId="14" hidden="1">{#N/A,#N/A,TRUE,"Cover";#N/A,#N/A,TRUE,"Conts";#N/A,#N/A,TRUE,"VOS";#N/A,#N/A,TRUE,"Warrington";#N/A,#N/A,TRUE,"Widnes"}</definedName>
    <definedName name="aegrgas" localSheetId="16" hidden="1">{#N/A,#N/A,TRUE,"Cover";#N/A,#N/A,TRUE,"Conts";#N/A,#N/A,TRUE,"VOS";#N/A,#N/A,TRUE,"Warrington";#N/A,#N/A,TRUE,"Widnes"}</definedName>
    <definedName name="aegrgas" localSheetId="18" hidden="1">{#N/A,#N/A,TRUE,"Cover";#N/A,#N/A,TRUE,"Conts";#N/A,#N/A,TRUE,"VOS";#N/A,#N/A,TRUE,"Warrington";#N/A,#N/A,TRUE,"Widnes"}</definedName>
    <definedName name="aegrgas" localSheetId="28" hidden="1">{#N/A,#N/A,TRUE,"Cover";#N/A,#N/A,TRUE,"Conts";#N/A,#N/A,TRUE,"VOS";#N/A,#N/A,TRUE,"Warrington";#N/A,#N/A,TRUE,"Widnes"}</definedName>
    <definedName name="aegrgas" localSheetId="30" hidden="1">{#N/A,#N/A,TRUE,"Cover";#N/A,#N/A,TRUE,"Conts";#N/A,#N/A,TRUE,"VOS";#N/A,#N/A,TRUE,"Warrington";#N/A,#N/A,TRUE,"Widnes"}</definedName>
    <definedName name="aegrgas" localSheetId="32" hidden="1">{#N/A,#N/A,TRUE,"Cover";#N/A,#N/A,TRUE,"Conts";#N/A,#N/A,TRUE,"VOS";#N/A,#N/A,TRUE,"Warrington";#N/A,#N/A,TRUE,"Widnes"}</definedName>
    <definedName name="aegrgas" hidden="1">{#N/A,#N/A,TRUE,"Cover";#N/A,#N/A,TRUE,"Conts";#N/A,#N/A,TRUE,"VOS";#N/A,#N/A,TRUE,"Warrington";#N/A,#N/A,TRUE,"Widnes"}</definedName>
    <definedName name="aegrgas_1">#N/A</definedName>
    <definedName name="aera" localSheetId="32">#REF!</definedName>
    <definedName name="aera">#REF!</definedName>
    <definedName name="aera_1">"#REF!"</definedName>
    <definedName name="AERAFG" localSheetId="6" hidden="1">{#N/A,#N/A,TRUE,"Cover";#N/A,#N/A,TRUE,"Conts";#N/A,#N/A,TRUE,"VOS";#N/A,#N/A,TRUE,"Warrington";#N/A,#N/A,TRUE,"Widnes"}</definedName>
    <definedName name="AERAFG" localSheetId="10" hidden="1">{#N/A,#N/A,TRUE,"Cover";#N/A,#N/A,TRUE,"Conts";#N/A,#N/A,TRUE,"VOS";#N/A,#N/A,TRUE,"Warrington";#N/A,#N/A,TRUE,"Widnes"}</definedName>
    <definedName name="AERAFG" localSheetId="12" hidden="1">{#N/A,#N/A,TRUE,"Cover";#N/A,#N/A,TRUE,"Conts";#N/A,#N/A,TRUE,"VOS";#N/A,#N/A,TRUE,"Warrington";#N/A,#N/A,TRUE,"Widnes"}</definedName>
    <definedName name="AERAFG" localSheetId="13" hidden="1">{#N/A,#N/A,TRUE,"Cover";#N/A,#N/A,TRUE,"Conts";#N/A,#N/A,TRUE,"VOS";#N/A,#N/A,TRUE,"Warrington";#N/A,#N/A,TRUE,"Widnes"}</definedName>
    <definedName name="AERAFG" localSheetId="14" hidden="1">{#N/A,#N/A,TRUE,"Cover";#N/A,#N/A,TRUE,"Conts";#N/A,#N/A,TRUE,"VOS";#N/A,#N/A,TRUE,"Warrington";#N/A,#N/A,TRUE,"Widnes"}</definedName>
    <definedName name="AERAFG" localSheetId="16" hidden="1">{#N/A,#N/A,TRUE,"Cover";#N/A,#N/A,TRUE,"Conts";#N/A,#N/A,TRUE,"VOS";#N/A,#N/A,TRUE,"Warrington";#N/A,#N/A,TRUE,"Widnes"}</definedName>
    <definedName name="AERAFG" localSheetId="18" hidden="1">{#N/A,#N/A,TRUE,"Cover";#N/A,#N/A,TRUE,"Conts";#N/A,#N/A,TRUE,"VOS";#N/A,#N/A,TRUE,"Warrington";#N/A,#N/A,TRUE,"Widnes"}</definedName>
    <definedName name="AERAFG" localSheetId="28" hidden="1">{#N/A,#N/A,TRUE,"Cover";#N/A,#N/A,TRUE,"Conts";#N/A,#N/A,TRUE,"VOS";#N/A,#N/A,TRUE,"Warrington";#N/A,#N/A,TRUE,"Widnes"}</definedName>
    <definedName name="AERAFG" localSheetId="30" hidden="1">{#N/A,#N/A,TRUE,"Cover";#N/A,#N/A,TRUE,"Conts";#N/A,#N/A,TRUE,"VOS";#N/A,#N/A,TRUE,"Warrington";#N/A,#N/A,TRUE,"Widnes"}</definedName>
    <definedName name="AERAFG" localSheetId="32" hidden="1">{#N/A,#N/A,TRUE,"Cover";#N/A,#N/A,TRUE,"Conts";#N/A,#N/A,TRUE,"VOS";#N/A,#N/A,TRUE,"Warrington";#N/A,#N/A,TRUE,"Widnes"}</definedName>
    <definedName name="AERAFG" hidden="1">{#N/A,#N/A,TRUE,"Cover";#N/A,#N/A,TRUE,"Conts";#N/A,#N/A,TRUE,"VOS";#N/A,#N/A,TRUE,"Warrington";#N/A,#N/A,TRUE,"Widnes"}</definedName>
    <definedName name="AERAFG_1">#N/A</definedName>
    <definedName name="aeron" localSheetId="32">#REF!</definedName>
    <definedName name="aeron">#REF!</definedName>
    <definedName name="Aerospace" localSheetId="32">#REF!</definedName>
    <definedName name="Aerospace">#REF!</definedName>
    <definedName name="aerte" localSheetId="32" hidden="1">{#N/A,#N/A,TRUE,"Cover";#N/A,#N/A,TRUE,"Conts";#N/A,#N/A,TRUE,"VOS";#N/A,#N/A,TRUE,"Warrington";#N/A,#N/A,TRUE,"Widnes"}</definedName>
    <definedName name="aerte" hidden="1">{#N/A,#N/A,TRUE,"Cover";#N/A,#N/A,TRUE,"Conts";#N/A,#N/A,TRUE,"VOS";#N/A,#N/A,TRUE,"Warrington";#N/A,#N/A,TRUE,"Widnes"}</definedName>
    <definedName name="aertes" localSheetId="6" hidden="1">{#N/A,#N/A,TRUE,"Cover";#N/A,#N/A,TRUE,"Conts";#N/A,#N/A,TRUE,"VOS";#N/A,#N/A,TRUE,"Warrington";#N/A,#N/A,TRUE,"Widnes"}</definedName>
    <definedName name="aertes" localSheetId="10" hidden="1">{#N/A,#N/A,TRUE,"Cover";#N/A,#N/A,TRUE,"Conts";#N/A,#N/A,TRUE,"VOS";#N/A,#N/A,TRUE,"Warrington";#N/A,#N/A,TRUE,"Widnes"}</definedName>
    <definedName name="aertes" localSheetId="12" hidden="1">{#N/A,#N/A,TRUE,"Cover";#N/A,#N/A,TRUE,"Conts";#N/A,#N/A,TRUE,"VOS";#N/A,#N/A,TRUE,"Warrington";#N/A,#N/A,TRUE,"Widnes"}</definedName>
    <definedName name="aertes" localSheetId="13" hidden="1">{#N/A,#N/A,TRUE,"Cover";#N/A,#N/A,TRUE,"Conts";#N/A,#N/A,TRUE,"VOS";#N/A,#N/A,TRUE,"Warrington";#N/A,#N/A,TRUE,"Widnes"}</definedName>
    <definedName name="aertes" localSheetId="14" hidden="1">{#N/A,#N/A,TRUE,"Cover";#N/A,#N/A,TRUE,"Conts";#N/A,#N/A,TRUE,"VOS";#N/A,#N/A,TRUE,"Warrington";#N/A,#N/A,TRUE,"Widnes"}</definedName>
    <definedName name="aertes" localSheetId="16" hidden="1">{#N/A,#N/A,TRUE,"Cover";#N/A,#N/A,TRUE,"Conts";#N/A,#N/A,TRUE,"VOS";#N/A,#N/A,TRUE,"Warrington";#N/A,#N/A,TRUE,"Widnes"}</definedName>
    <definedName name="aertes" localSheetId="18" hidden="1">{#N/A,#N/A,TRUE,"Cover";#N/A,#N/A,TRUE,"Conts";#N/A,#N/A,TRUE,"VOS";#N/A,#N/A,TRUE,"Warrington";#N/A,#N/A,TRUE,"Widnes"}</definedName>
    <definedName name="aertes" localSheetId="28" hidden="1">{#N/A,#N/A,TRUE,"Cover";#N/A,#N/A,TRUE,"Conts";#N/A,#N/A,TRUE,"VOS";#N/A,#N/A,TRUE,"Warrington";#N/A,#N/A,TRUE,"Widnes"}</definedName>
    <definedName name="aertes" localSheetId="30" hidden="1">{#N/A,#N/A,TRUE,"Cover";#N/A,#N/A,TRUE,"Conts";#N/A,#N/A,TRUE,"VOS";#N/A,#N/A,TRUE,"Warrington";#N/A,#N/A,TRUE,"Widnes"}</definedName>
    <definedName name="aertes" localSheetId="32" hidden="1">{#N/A,#N/A,TRUE,"Cover";#N/A,#N/A,TRUE,"Conts";#N/A,#N/A,TRUE,"VOS";#N/A,#N/A,TRUE,"Warrington";#N/A,#N/A,TRUE,"Widnes"}</definedName>
    <definedName name="aertes" hidden="1">{#N/A,#N/A,TRUE,"Cover";#N/A,#N/A,TRUE,"Conts";#N/A,#N/A,TRUE,"VOS";#N/A,#N/A,TRUE,"Warrington";#N/A,#N/A,TRUE,"Widnes"}</definedName>
    <definedName name="aertes_1">#N/A</definedName>
    <definedName name="Aespace" localSheetId="32">#REF!</definedName>
    <definedName name="Aespace">#REF!</definedName>
    <definedName name="aetertryh" localSheetId="6" hidden="1">{#N/A,#N/A,TRUE,"Cover";#N/A,#N/A,TRUE,"Conts";#N/A,#N/A,TRUE,"VOS";#N/A,#N/A,TRUE,"Warrington";#N/A,#N/A,TRUE,"Widnes"}</definedName>
    <definedName name="aetertryh" localSheetId="10" hidden="1">{#N/A,#N/A,TRUE,"Cover";#N/A,#N/A,TRUE,"Conts";#N/A,#N/A,TRUE,"VOS";#N/A,#N/A,TRUE,"Warrington";#N/A,#N/A,TRUE,"Widnes"}</definedName>
    <definedName name="aetertryh" localSheetId="12" hidden="1">{#N/A,#N/A,TRUE,"Cover";#N/A,#N/A,TRUE,"Conts";#N/A,#N/A,TRUE,"VOS";#N/A,#N/A,TRUE,"Warrington";#N/A,#N/A,TRUE,"Widnes"}</definedName>
    <definedName name="aetertryh" localSheetId="13" hidden="1">{#N/A,#N/A,TRUE,"Cover";#N/A,#N/A,TRUE,"Conts";#N/A,#N/A,TRUE,"VOS";#N/A,#N/A,TRUE,"Warrington";#N/A,#N/A,TRUE,"Widnes"}</definedName>
    <definedName name="aetertryh" localSheetId="14" hidden="1">{#N/A,#N/A,TRUE,"Cover";#N/A,#N/A,TRUE,"Conts";#N/A,#N/A,TRUE,"VOS";#N/A,#N/A,TRUE,"Warrington";#N/A,#N/A,TRUE,"Widnes"}</definedName>
    <definedName name="aetertryh" localSheetId="16" hidden="1">{#N/A,#N/A,TRUE,"Cover";#N/A,#N/A,TRUE,"Conts";#N/A,#N/A,TRUE,"VOS";#N/A,#N/A,TRUE,"Warrington";#N/A,#N/A,TRUE,"Widnes"}</definedName>
    <definedName name="aetertryh" localSheetId="18" hidden="1">{#N/A,#N/A,TRUE,"Cover";#N/A,#N/A,TRUE,"Conts";#N/A,#N/A,TRUE,"VOS";#N/A,#N/A,TRUE,"Warrington";#N/A,#N/A,TRUE,"Widnes"}</definedName>
    <definedName name="aetertryh" localSheetId="28" hidden="1">{#N/A,#N/A,TRUE,"Cover";#N/A,#N/A,TRUE,"Conts";#N/A,#N/A,TRUE,"VOS";#N/A,#N/A,TRUE,"Warrington";#N/A,#N/A,TRUE,"Widnes"}</definedName>
    <definedName name="aetertryh" localSheetId="30" hidden="1">{#N/A,#N/A,TRUE,"Cover";#N/A,#N/A,TRUE,"Conts";#N/A,#N/A,TRUE,"VOS";#N/A,#N/A,TRUE,"Warrington";#N/A,#N/A,TRUE,"Widnes"}</definedName>
    <definedName name="aetertryh" localSheetId="32" hidden="1">{#N/A,#N/A,TRUE,"Cover";#N/A,#N/A,TRUE,"Conts";#N/A,#N/A,TRUE,"VOS";#N/A,#N/A,TRUE,"Warrington";#N/A,#N/A,TRUE,"Widnes"}</definedName>
    <definedName name="aetertryh" hidden="1">{#N/A,#N/A,TRUE,"Cover";#N/A,#N/A,TRUE,"Conts";#N/A,#N/A,TRUE,"VOS";#N/A,#N/A,TRUE,"Warrington";#N/A,#N/A,TRUE,"Widnes"}</definedName>
    <definedName name="aetertryh_1">#N/A</definedName>
    <definedName name="AEWEW" localSheetId="32" hidden="1">{"inputs raw data",#N/A,TRUE,"INPUT"}</definedName>
    <definedName name="AEWEW" hidden="1">{"inputs raw data",#N/A,TRUE,"INPUT"}</definedName>
    <definedName name="AF" localSheetId="32">#REF!</definedName>
    <definedName name="AF">#REF!</definedName>
    <definedName name="afAEGW" localSheetId="32" hidden="1">#REF!</definedName>
    <definedName name="afAEGW" hidden="1">#REF!</definedName>
    <definedName name="afaf" localSheetId="32">#REF!</definedName>
    <definedName name="afaf">#REF!</definedName>
    <definedName name="afafas" localSheetId="32">#REF!</definedName>
    <definedName name="afafas">#REF!</definedName>
    <definedName name="afasfasfas" localSheetId="32">#REF!</definedName>
    <definedName name="afasfasfas">#REF!</definedName>
    <definedName name="aFDf" localSheetId="32" hidden="1">{#N/A,#N/A,FALSE,"혼합골재"}</definedName>
    <definedName name="aFDf" hidden="1">{#N/A,#N/A,FALSE,"혼합골재"}</definedName>
    <definedName name="afdggf" localSheetId="32" hidden="1">{"'Break down'!$A$4"}</definedName>
    <definedName name="afdggf" hidden="1">{"'Break down'!$A$4"}</definedName>
    <definedName name="AFF" localSheetId="32">#REF!</definedName>
    <definedName name="AFF">#REF!</definedName>
    <definedName name="AFF_1">"#REF!"</definedName>
    <definedName name="affaire" localSheetId="32">#REF!</definedName>
    <definedName name="affaire">#REF!</definedName>
    <definedName name="affkitchens" localSheetId="32">#REF!</definedName>
    <definedName name="affkitchens">#REF!</definedName>
    <definedName name="Afford_Perc" localSheetId="32">#REF!</definedName>
    <definedName name="Afford_Perc">#REF!</definedName>
    <definedName name="Afford_Rate" localSheetId="32">#REF!</definedName>
    <definedName name="Afford_Rate">#REF!</definedName>
    <definedName name="afford1" localSheetId="32">#REF!</definedName>
    <definedName name="afford1">#REF!</definedName>
    <definedName name="affordable" localSheetId="32">#REF!</definedName>
    <definedName name="affordable">#REF!</definedName>
    <definedName name="AFGIS_ELECT" localSheetId="32">#REF!</definedName>
    <definedName name="AFGIS_ELECT">#REF!</definedName>
    <definedName name="Aflar" localSheetId="10">#REF!</definedName>
    <definedName name="Aflar" localSheetId="12">#REF!</definedName>
    <definedName name="Aflar" localSheetId="13">#REF!</definedName>
    <definedName name="Aflar" localSheetId="14">#REF!</definedName>
    <definedName name="Aflar" localSheetId="16">#REF!</definedName>
    <definedName name="Aflar" localSheetId="18">#REF!</definedName>
    <definedName name="Aflar" localSheetId="28">#REF!</definedName>
    <definedName name="Aflar" localSheetId="30">#REF!</definedName>
    <definedName name="Aflar">#REF!</definedName>
    <definedName name="Aflar_1">"#REF!"</definedName>
    <definedName name="AFP" localSheetId="32">#REF!</definedName>
    <definedName name="AFP">#REF!</definedName>
    <definedName name="afsdfsgdg" localSheetId="32" hidden="1">#REF!</definedName>
    <definedName name="afsdfsgdg" hidden="1">#REF!</definedName>
    <definedName name="AFT" localSheetId="32">#REF!</definedName>
    <definedName name="AFT">#REF!</definedName>
    <definedName name="AFTER_MP" localSheetId="32">#REF!</definedName>
    <definedName name="AFTER_MP">#REF!</definedName>
    <definedName name="ag" localSheetId="32">#REF!</definedName>
    <definedName name="ag">#REF!</definedName>
    <definedName name="Ag___0" localSheetId="32">#REF!</definedName>
    <definedName name="Ag___0">#REF!</definedName>
    <definedName name="Ag___13" localSheetId="32">#REF!</definedName>
    <definedName name="Ag___13">#REF!</definedName>
    <definedName name="agay89" localSheetId="10" hidden="1">#REF!</definedName>
    <definedName name="agay89" localSheetId="13" hidden="1">#REF!</definedName>
    <definedName name="agay89" localSheetId="14" hidden="1">#REF!</definedName>
    <definedName name="agay89" localSheetId="28" hidden="1">#REF!</definedName>
    <definedName name="agay89" localSheetId="30" hidden="1">#REF!</definedName>
    <definedName name="agay89" hidden="1">#REF!</definedName>
    <definedName name="Agents_Fees" localSheetId="32">#REF!</definedName>
    <definedName name="Agents_Fees">#REF!</definedName>
    <definedName name="agf" localSheetId="32" hidden="1">{#N/A,#N/A,FALSE,"CAM-G7";#N/A,#N/A,FALSE,"SPL";#N/A,#N/A,FALSE,"butt-in G7";#N/A,#N/A,FALSE,"dia-in G7";#N/A,#N/A,FALSE,"추가-STA G7"}</definedName>
    <definedName name="agf" hidden="1">{#N/A,#N/A,FALSE,"CAM-G7";#N/A,#N/A,FALSE,"SPL";#N/A,#N/A,FALSE,"butt-in G7";#N/A,#N/A,FALSE,"dia-in G7";#N/A,#N/A,FALSE,"추가-STA G7"}</definedName>
    <definedName name="agfad" localSheetId="32">#REF!</definedName>
    <definedName name="agfad">#REF!</definedName>
    <definedName name="agg">#N/A</definedName>
    <definedName name="AggregateBaseCourse" localSheetId="6">#REF!</definedName>
    <definedName name="AggregateBaseCourse" localSheetId="10">#REF!</definedName>
    <definedName name="AggregateBaseCourse" localSheetId="28">'P-CONVEYING SYSTEM'!#REF!</definedName>
    <definedName name="AggregateBaseCourse" localSheetId="30">'Q-MECHANICAL'!#REF!</definedName>
    <definedName name="AggregateBaseCourse" localSheetId="32">#REF!</definedName>
    <definedName name="AggregateBaseCourse">#REF!</definedName>
    <definedName name="aggregates20mm">#N/A</definedName>
    <definedName name="AGN" localSheetId="32">#REF!</definedName>
    <definedName name="AGN">#REF!</definedName>
    <definedName name="AGN_1">"#REF!"</definedName>
    <definedName name="Agree">"#REF!"</definedName>
    <definedName name="Agree1">"#REF!"</definedName>
    <definedName name="AGREEMENT" localSheetId="32">#REF!</definedName>
    <definedName name="AGREEMENT">#REF!</definedName>
    <definedName name="ah" localSheetId="32">#REF!</definedName>
    <definedName name="ah">#REF!</definedName>
    <definedName name="ahf" localSheetId="32">#REF!</definedName>
    <definedName name="ahf">#REF!</definedName>
    <definedName name="ahgd" localSheetId="32">#REF!</definedName>
    <definedName name="ahgd">#REF!</definedName>
    <definedName name="AHU" localSheetId="6">#REF!</definedName>
    <definedName name="AHU" localSheetId="10">#REF!</definedName>
    <definedName name="AHU" localSheetId="28">'P-CONVEYING SYSTEM'!#REF!</definedName>
    <definedName name="AHU" localSheetId="30">'Q-MECHANICAL'!#REF!</definedName>
    <definedName name="AHU" localSheetId="32">#REF!</definedName>
    <definedName name="AHU">#REF!</definedName>
    <definedName name="AHUFan" localSheetId="6" hidden="1">#REF!</definedName>
    <definedName name="AHUFan" localSheetId="10" hidden="1">#REF!</definedName>
    <definedName name="AHUFan" localSheetId="28" hidden="1">'P-CONVEYING SYSTEM'!#REF!</definedName>
    <definedName name="AHUFan" localSheetId="30" hidden="1">'Q-MECHANICAL'!#REF!</definedName>
    <definedName name="AHUFan" localSheetId="32" hidden="1">#REF!</definedName>
    <definedName name="AHUFan" hidden="1">#REF!</definedName>
    <definedName name="AHUFan_1">"#REF!"</definedName>
    <definedName name="AHUs" localSheetId="10">#REF!</definedName>
    <definedName name="AHUs" localSheetId="28">#REF!</definedName>
    <definedName name="AHUs" localSheetId="30">#REF!</definedName>
    <definedName name="AHUs" localSheetId="32">#REF!</definedName>
    <definedName name="AHUs">#REF!</definedName>
    <definedName name="Aic_Instrumentation_List" localSheetId="32">#REF!</definedName>
    <definedName name="Aic_Instrumentation_List">#REF!</definedName>
    <definedName name="AIR">#N/A</definedName>
    <definedName name="air_trap" localSheetId="32">#REF!</definedName>
    <definedName name="air_trap">#REF!</definedName>
    <definedName name="AIRCON" localSheetId="32">#REF!</definedName>
    <definedName name="AIRCON">#REF!</definedName>
    <definedName name="AirCon_1">#N/A</definedName>
    <definedName name="Airport" localSheetId="32">#REF!</definedName>
    <definedName name="Airport">#REF!</definedName>
    <definedName name="Airport_1">"#REF!"</definedName>
    <definedName name="AirportStat" localSheetId="32">#REF!</definedName>
    <definedName name="AirportStat">#REF!</definedName>
    <definedName name="AirportStat_1">"#REF!"</definedName>
    <definedName name="aj" localSheetId="32" hidden="1">#REF!</definedName>
    <definedName name="aj" hidden="1">#REF!</definedName>
    <definedName name="aji" localSheetId="32">#REF!</definedName>
    <definedName name="aji">#REF!</definedName>
    <definedName name="AJITABH" localSheetId="32">#REF!</definedName>
    <definedName name="AJITABH">#REF!</definedName>
    <definedName name="AJITABH_1">"#REF!"</definedName>
    <definedName name="AJITABHPANDEY" localSheetId="32">#REF!</definedName>
    <definedName name="AJITABHPANDEY">#REF!</definedName>
    <definedName name="AJITABHPANDEY_1">"#REF!"</definedName>
    <definedName name="ajitha" localSheetId="32">#REF!</definedName>
    <definedName name="ajitha">#REF!</definedName>
    <definedName name="ajkdfhjksdfh" localSheetId="32" hidden="1">#REF!</definedName>
    <definedName name="ajkdfhjksdfh" hidden="1">#REF!</definedName>
    <definedName name="AK_197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K_1972_1">#N/A</definedName>
    <definedName name="AKDBSBCNB" localSheetId="32">#REF!</definedName>
    <definedName name="AKDBSBCNB">#REF!</definedName>
    <definedName name="AKDBSBCNB_1">"#REF!"</definedName>
    <definedName name="AKFGHL" localSheetId="32">#REF!</definedName>
    <definedName name="AKFGHL">#REF!</definedName>
    <definedName name="AKFGHL_1">"#REF!"</definedName>
    <definedName name="AKGOH" localSheetId="32">#REF!</definedName>
    <definedName name="AKGOH">#REF!</definedName>
    <definedName name="AKGOH_1">"#REF!"</definedName>
    <definedName name="AKLMNOPQR" localSheetId="32">#REF!</definedName>
    <definedName name="AKLMNOPQR">#REF!</definedName>
    <definedName name="AKLMNOPQR_1">"#REF!"</definedName>
    <definedName name="AKS" localSheetId="32" hidden="1">#REF!</definedName>
    <definedName name="AKS" hidden="1">#REF!</definedName>
    <definedName name="al" localSheetId="32">#REF!</definedName>
    <definedName name="al">#REF!</definedName>
    <definedName name="ALAMSAMEER" localSheetId="32">#REF!</definedName>
    <definedName name="ALAMSAMEER">#REF!</definedName>
    <definedName name="ALAMSAMEER_1">"#REF!"</definedName>
    <definedName name="Alarm_current_Amp_In_Minutes" localSheetId="32">#REF!</definedName>
    <definedName name="Alarm_current_Amp_In_Minutes">#REF!</definedName>
    <definedName name="Alarm_Monitors" localSheetId="32">#REF!</definedName>
    <definedName name="Alarm_Monitors">#REF!</definedName>
    <definedName name="ALDKHAN1234" localSheetId="32">#REF!</definedName>
    <definedName name="ALDKHAN1234">#REF!</definedName>
    <definedName name="ALDKHAN1234_1">"#REF!"</definedName>
    <definedName name="alf" localSheetId="32">#REF!</definedName>
    <definedName name="alf">#REF!</definedName>
    <definedName name="ALFLS" localSheetId="32">#REF!</definedName>
    <definedName name="ALFLS">#REF!</definedName>
    <definedName name="ALI" localSheetId="32">#REF!</definedName>
    <definedName name="ALI">#REF!</definedName>
    <definedName name="AList" localSheetId="32">#REF!</definedName>
    <definedName name="AList">#REF!</definedName>
    <definedName name="ALJAZEERA_10" localSheetId="32">#REF!</definedName>
    <definedName name="ALJAZEERA_10">#REF!</definedName>
    <definedName name="ALJAZEERA_2" localSheetId="32">#REF!</definedName>
    <definedName name="ALJAZEERA_2">#REF!</definedName>
    <definedName name="ALJAZEERA_8" localSheetId="32">#REF!</definedName>
    <definedName name="ALJAZEERA_8">#REF!</definedName>
    <definedName name="ALL" localSheetId="32">#REF!</definedName>
    <definedName name="ALL">#REF!</definedName>
    <definedName name="all_activities" localSheetId="32">#REF!,#REF!,#REF!,#REF!,#REF!,#REF!,#REF!,#REF!,#REF!,#REF!,#REF!,#REF!,#REF!,#REF!,#REF!,#REF!</definedName>
    <definedName name="all_activities">#REF!,#REF!,#REF!,#REF!,#REF!,#REF!,#REF!,#REF!,#REF!,#REF!,#REF!,#REF!,#REF!,#REF!,#REF!,#REF!</definedName>
    <definedName name="all_activities_1">"#REF!,#REF!,#REF!,#REF!,#REF!,#REF!,#REF!,#REF!,#REF!,#REF!,#REF!,#REF!,#REF!,#REF!,#REF!,#REF!"</definedName>
    <definedName name="all_airmech" localSheetId="32">#REF!</definedName>
    <definedName name="all_airmech">#REF!</definedName>
    <definedName name="all_data" localSheetId="32">#REF!</definedName>
    <definedName name="all_data">#REF!</definedName>
    <definedName name="all_hilalco" localSheetId="32">#REF!</definedName>
    <definedName name="all_hilalco">#REF!</definedName>
    <definedName name="All_Item" localSheetId="32">#REF!</definedName>
    <definedName name="All_Item">#REF!</definedName>
    <definedName name="all_misc" localSheetId="32">#REF!</definedName>
    <definedName name="all_misc">#REF!</definedName>
    <definedName name="all_ryum" localSheetId="32">#REF!</definedName>
    <definedName name="all_ryum">#REF!</definedName>
    <definedName name="all_terrazzo" localSheetId="32">#REF!</definedName>
    <definedName name="all_terrazzo">#REF!</definedName>
    <definedName name="ALLCON" localSheetId="32">#REF!</definedName>
    <definedName name="ALLCON">#REF!</definedName>
    <definedName name="AllData" localSheetId="32">#REF!</definedName>
    <definedName name="AllData">#REF!</definedName>
    <definedName name="Alll" localSheetId="32">#REF!</definedName>
    <definedName name="Alll">#REF!</definedName>
    <definedName name="allline" localSheetId="32">#REF!</definedName>
    <definedName name="allline">#REF!</definedName>
    <definedName name="allline_1">"#REF!"</definedName>
    <definedName name="alllines" localSheetId="32">#REF!</definedName>
    <definedName name="alllines">#REF!</definedName>
    <definedName name="alllines_1">"#REF!"</definedName>
    <definedName name="allocation" localSheetId="32">#REF!</definedName>
    <definedName name="allocation">#REF!</definedName>
    <definedName name="Allocation_1">"#REF!"</definedName>
    <definedName name="ALLOW" localSheetId="32">#REF!</definedName>
    <definedName name="ALLOW">#REF!</definedName>
    <definedName name="allowance" localSheetId="32">#REF!</definedName>
    <definedName name="allowance">#REF!</definedName>
    <definedName name="allows_bondmargin" localSheetId="32">#REF!</definedName>
    <definedName name="allows_bondmargin">#REF!</definedName>
    <definedName name="allows_contmargin" localSheetId="32">#REF!</definedName>
    <definedName name="allows_contmargin">#REF!</definedName>
    <definedName name="allows_dbbmargin" localSheetId="32">#REF!</definedName>
    <definedName name="allows_dbbmargin">#REF!</definedName>
    <definedName name="allows_financemargin" localSheetId="32">#REF!</definedName>
    <definedName name="allows_financemargin">#REF!</definedName>
    <definedName name="allows_grossvalue" localSheetId="32">#REF!</definedName>
    <definedName name="allows_grossvalue">#REF!</definedName>
    <definedName name="allows_insmargin" localSheetId="32">#REF!</definedName>
    <definedName name="allows_insmargin">#REF!</definedName>
    <definedName name="allows_margin" localSheetId="32">#REF!</definedName>
    <definedName name="allows_margin">#REF!</definedName>
    <definedName name="allows_monres_mat" localSheetId="32">#REF!</definedName>
    <definedName name="allows_monres_mat">#REF!</definedName>
    <definedName name="allows_monres_plant" localSheetId="32">#REF!</definedName>
    <definedName name="allows_monres_plant">#REF!</definedName>
    <definedName name="allows_netvalue" localSheetId="32">#REF!</definedName>
    <definedName name="allows_netvalue">#REF!</definedName>
    <definedName name="allows_scmargin" localSheetId="32">#REF!</definedName>
    <definedName name="allows_scmargin">#REF!</definedName>
    <definedName name="allows_tss" localSheetId="32">#REF!</definedName>
    <definedName name="allows_tss">#REF!</definedName>
    <definedName name="allows101" localSheetId="32">#REF!</definedName>
    <definedName name="allows101">#REF!</definedName>
    <definedName name="allows102" localSheetId="32">#REF!</definedName>
    <definedName name="allows102">#REF!</definedName>
    <definedName name="allows103" localSheetId="32">#REF!</definedName>
    <definedName name="allows103">#REF!</definedName>
    <definedName name="allows104" localSheetId="32">#REF!</definedName>
    <definedName name="allows104">#REF!</definedName>
    <definedName name="allows105" localSheetId="32">#REF!</definedName>
    <definedName name="allows105">#REF!</definedName>
    <definedName name="allows106" localSheetId="32">#REF!</definedName>
    <definedName name="allows106">#REF!</definedName>
    <definedName name="allows107" localSheetId="32">#REF!</definedName>
    <definedName name="allows107">#REF!</definedName>
    <definedName name="allows108" localSheetId="32">#REF!</definedName>
    <definedName name="allows108">#REF!</definedName>
    <definedName name="allows124" localSheetId="32">#REF!</definedName>
    <definedName name="allows124">#REF!</definedName>
    <definedName name="allows199" localSheetId="32">#REF!</definedName>
    <definedName name="allows199">#REF!</definedName>
    <definedName name="allows201" localSheetId="32">#REF!</definedName>
    <definedName name="allows201">#REF!</definedName>
    <definedName name="allows202" localSheetId="32">#REF!</definedName>
    <definedName name="allows202">#REF!</definedName>
    <definedName name="allows203" localSheetId="32">#REF!</definedName>
    <definedName name="allows203">#REF!</definedName>
    <definedName name="allows299" localSheetId="32">#REF!</definedName>
    <definedName name="allows299">#REF!</definedName>
    <definedName name="allows302" localSheetId="32">#REF!</definedName>
    <definedName name="allows302">#REF!</definedName>
    <definedName name="allows303" localSheetId="32">#REF!</definedName>
    <definedName name="allows303">#REF!</definedName>
    <definedName name="allows304" localSheetId="32">#REF!</definedName>
    <definedName name="allows304">#REF!</definedName>
    <definedName name="allows313" localSheetId="32">#REF!</definedName>
    <definedName name="allows313">#REF!</definedName>
    <definedName name="allows314" localSheetId="32">#REF!</definedName>
    <definedName name="allows314">#REF!</definedName>
    <definedName name="allows320" localSheetId="32">#REF!</definedName>
    <definedName name="allows320">#REF!</definedName>
    <definedName name="allows323" localSheetId="32">#REF!</definedName>
    <definedName name="allows323">#REF!</definedName>
    <definedName name="allows324" localSheetId="32">#REF!</definedName>
    <definedName name="allows324">#REF!</definedName>
    <definedName name="allows325" localSheetId="32">#REF!</definedName>
    <definedName name="allows325">#REF!</definedName>
    <definedName name="allows326" localSheetId="32">#REF!</definedName>
    <definedName name="allows326">#REF!</definedName>
    <definedName name="allows330" localSheetId="32">#REF!</definedName>
    <definedName name="allows330">#REF!</definedName>
    <definedName name="allows331" localSheetId="32">#REF!</definedName>
    <definedName name="allows331">#REF!</definedName>
    <definedName name="allows332" localSheetId="32">#REF!</definedName>
    <definedName name="allows332">#REF!</definedName>
    <definedName name="allows333" localSheetId="32">#REF!</definedName>
    <definedName name="allows333">#REF!</definedName>
    <definedName name="allows336" localSheetId="32">#REF!</definedName>
    <definedName name="allows336">#REF!</definedName>
    <definedName name="allows337" localSheetId="32">#REF!</definedName>
    <definedName name="allows337">#REF!</definedName>
    <definedName name="allows340" localSheetId="32">#REF!</definedName>
    <definedName name="allows340">#REF!</definedName>
    <definedName name="allows342" localSheetId="32">#REF!</definedName>
    <definedName name="allows342">#REF!</definedName>
    <definedName name="allows351" localSheetId="32">#REF!</definedName>
    <definedName name="allows351">#REF!</definedName>
    <definedName name="allows352" localSheetId="32">#REF!</definedName>
    <definedName name="allows352">#REF!</definedName>
    <definedName name="allows355" localSheetId="32">#REF!</definedName>
    <definedName name="allows355">#REF!</definedName>
    <definedName name="allows361" localSheetId="32">#REF!</definedName>
    <definedName name="allows361">#REF!</definedName>
    <definedName name="allows374" localSheetId="32">#REF!</definedName>
    <definedName name="allows374">#REF!</definedName>
    <definedName name="allows378" localSheetId="32">#REF!</definedName>
    <definedName name="allows378">#REF!</definedName>
    <definedName name="allows386" localSheetId="32">#REF!</definedName>
    <definedName name="allows386">#REF!</definedName>
    <definedName name="allows388" localSheetId="32">#REF!</definedName>
    <definedName name="allows388">#REF!</definedName>
    <definedName name="allows392" localSheetId="32">#REF!</definedName>
    <definedName name="allows392">#REF!</definedName>
    <definedName name="allows399" localSheetId="32">#REF!</definedName>
    <definedName name="allows399">#REF!</definedName>
    <definedName name="allows401" localSheetId="32">#REF!</definedName>
    <definedName name="allows401">#REF!</definedName>
    <definedName name="allows404" localSheetId="32">#REF!</definedName>
    <definedName name="allows404">#REF!</definedName>
    <definedName name="allows405" localSheetId="32">#REF!</definedName>
    <definedName name="allows405">#REF!</definedName>
    <definedName name="allows406" localSheetId="32">#REF!</definedName>
    <definedName name="allows406">#REF!</definedName>
    <definedName name="allows412" localSheetId="32">#REF!</definedName>
    <definedName name="allows412">#REF!</definedName>
    <definedName name="allows413" localSheetId="32">#REF!</definedName>
    <definedName name="allows413">#REF!</definedName>
    <definedName name="allows414" localSheetId="32">#REF!</definedName>
    <definedName name="allows414">#REF!</definedName>
    <definedName name="allows420" localSheetId="32">#REF!</definedName>
    <definedName name="allows420">#REF!</definedName>
    <definedName name="allows426" localSheetId="32">#REF!</definedName>
    <definedName name="allows426">#REF!</definedName>
    <definedName name="allows427" localSheetId="32">#REF!</definedName>
    <definedName name="allows427">#REF!</definedName>
    <definedName name="allows430" localSheetId="32">#REF!</definedName>
    <definedName name="allows430">#REF!</definedName>
    <definedName name="allows450" localSheetId="32">#REF!</definedName>
    <definedName name="allows450">#REF!</definedName>
    <definedName name="allows454" localSheetId="32">#REF!</definedName>
    <definedName name="allows454">#REF!</definedName>
    <definedName name="allows455" localSheetId="32">#REF!</definedName>
    <definedName name="allows455">#REF!</definedName>
    <definedName name="allows456" localSheetId="32">#REF!</definedName>
    <definedName name="allows456">#REF!</definedName>
    <definedName name="allows457" localSheetId="32">#REF!</definedName>
    <definedName name="allows457">#REF!</definedName>
    <definedName name="allows460" localSheetId="32">#REF!</definedName>
    <definedName name="allows460">#REF!</definedName>
    <definedName name="allows461" localSheetId="32">#REF!</definedName>
    <definedName name="allows461">#REF!</definedName>
    <definedName name="allows462" localSheetId="32">#REF!</definedName>
    <definedName name="allows462">#REF!</definedName>
    <definedName name="allows501" localSheetId="32">#REF!</definedName>
    <definedName name="allows501">#REF!</definedName>
    <definedName name="allows502" localSheetId="32">#REF!</definedName>
    <definedName name="allows502">#REF!</definedName>
    <definedName name="allows503" localSheetId="32">#REF!</definedName>
    <definedName name="allows503">#REF!</definedName>
    <definedName name="allows504" localSheetId="32">#REF!</definedName>
    <definedName name="allows504">#REF!</definedName>
    <definedName name="allows505" localSheetId="32">#REF!</definedName>
    <definedName name="allows505">#REF!</definedName>
    <definedName name="allows506" localSheetId="32">#REF!</definedName>
    <definedName name="allows506">#REF!</definedName>
    <definedName name="allows507" localSheetId="32">#REF!</definedName>
    <definedName name="allows507">#REF!</definedName>
    <definedName name="allows508" localSheetId="32">#REF!</definedName>
    <definedName name="allows508">#REF!</definedName>
    <definedName name="allows509" localSheetId="32">#REF!</definedName>
    <definedName name="allows509">#REF!</definedName>
    <definedName name="allows510" localSheetId="32">#REF!</definedName>
    <definedName name="allows510">#REF!</definedName>
    <definedName name="allows511" localSheetId="32">#REF!</definedName>
    <definedName name="allows511">#REF!</definedName>
    <definedName name="allows512" localSheetId="32">#REF!</definedName>
    <definedName name="allows512">#REF!</definedName>
    <definedName name="allows513" localSheetId="32">#REF!</definedName>
    <definedName name="allows513">#REF!</definedName>
    <definedName name="allows514" localSheetId="32">#REF!</definedName>
    <definedName name="allows514">#REF!</definedName>
    <definedName name="allows515" localSheetId="32">#REF!</definedName>
    <definedName name="allows515">#REF!</definedName>
    <definedName name="allows516" localSheetId="32">#REF!</definedName>
    <definedName name="allows516">#REF!</definedName>
    <definedName name="allows517" localSheetId="32">#REF!</definedName>
    <definedName name="allows517">#REF!</definedName>
    <definedName name="allows518" localSheetId="32">#REF!</definedName>
    <definedName name="allows518">#REF!</definedName>
    <definedName name="allows519" localSheetId="32">#REF!</definedName>
    <definedName name="allows519">#REF!</definedName>
    <definedName name="allows520" localSheetId="32">#REF!</definedName>
    <definedName name="allows520">#REF!</definedName>
    <definedName name="allows522" localSheetId="32">#REF!</definedName>
    <definedName name="allows522">#REF!</definedName>
    <definedName name="allows523" localSheetId="32">#REF!</definedName>
    <definedName name="allows523">#REF!</definedName>
    <definedName name="allows524" localSheetId="32">#REF!</definedName>
    <definedName name="allows524">#REF!</definedName>
    <definedName name="allows525" localSheetId="32">#REF!</definedName>
    <definedName name="allows525">#REF!</definedName>
    <definedName name="allows526" localSheetId="32">#REF!</definedName>
    <definedName name="allows526">#REF!</definedName>
    <definedName name="allows527" localSheetId="32">#REF!</definedName>
    <definedName name="allows527">#REF!</definedName>
    <definedName name="allows528" localSheetId="32">#REF!</definedName>
    <definedName name="allows528">#REF!</definedName>
    <definedName name="allows529" localSheetId="32">#REF!</definedName>
    <definedName name="allows529">#REF!</definedName>
    <definedName name="allows530" localSheetId="32">#REF!</definedName>
    <definedName name="allows530">#REF!</definedName>
    <definedName name="allows531" localSheetId="32">#REF!</definedName>
    <definedName name="allows531">#REF!</definedName>
    <definedName name="allows532" localSheetId="32">#REF!</definedName>
    <definedName name="allows532">#REF!</definedName>
    <definedName name="allows533" localSheetId="32">#REF!</definedName>
    <definedName name="allows533">#REF!</definedName>
    <definedName name="allows534" localSheetId="32">#REF!</definedName>
    <definedName name="allows534">#REF!</definedName>
    <definedName name="allows535" localSheetId="32">#REF!</definedName>
    <definedName name="allows535">#REF!</definedName>
    <definedName name="allows536" localSheetId="32">#REF!</definedName>
    <definedName name="allows536">#REF!</definedName>
    <definedName name="allows601" localSheetId="32">#REF!</definedName>
    <definedName name="allows601">#REF!</definedName>
    <definedName name="allows611" localSheetId="32">#REF!</definedName>
    <definedName name="allows611">#REF!</definedName>
    <definedName name="allows613" localSheetId="32">#REF!</definedName>
    <definedName name="allows613">#REF!</definedName>
    <definedName name="allows614" localSheetId="32">#REF!</definedName>
    <definedName name="allows614">#REF!</definedName>
    <definedName name="allows615" localSheetId="32">#REF!</definedName>
    <definedName name="allows615">#REF!</definedName>
    <definedName name="allows620" localSheetId="32">#REF!</definedName>
    <definedName name="allows620">#REF!</definedName>
    <definedName name="allows623" localSheetId="32">#REF!</definedName>
    <definedName name="allows623">#REF!</definedName>
    <definedName name="allows635" localSheetId="32">#REF!</definedName>
    <definedName name="allows635">#REF!</definedName>
    <definedName name="allows650" localSheetId="32">#REF!</definedName>
    <definedName name="allows650">#REF!</definedName>
    <definedName name="allows656" localSheetId="32">#REF!</definedName>
    <definedName name="allows656">#REF!</definedName>
    <definedName name="allows658" localSheetId="32">#REF!</definedName>
    <definedName name="allows658">#REF!</definedName>
    <definedName name="allows660" localSheetId="32">#REF!</definedName>
    <definedName name="allows660">#REF!</definedName>
    <definedName name="allows661" localSheetId="32">#REF!</definedName>
    <definedName name="allows661">#REF!</definedName>
    <definedName name="allows690" localSheetId="32">#REF!</definedName>
    <definedName name="allows690">#REF!</definedName>
    <definedName name="allows691" localSheetId="32">#REF!</definedName>
    <definedName name="allows691">#REF!</definedName>
    <definedName name="allowss300" localSheetId="32">#REF!</definedName>
    <definedName name="allowss300">#REF!</definedName>
    <definedName name="allowss400" localSheetId="32">#REF!</definedName>
    <definedName name="allowss400">#REF!</definedName>
    <definedName name="AllPrice" localSheetId="32">#REF!</definedName>
    <definedName name="AllPrice">#REF!</definedName>
    <definedName name="allsubincPending" localSheetId="32">#REF!</definedName>
    <definedName name="allsubincPending">#REF!</definedName>
    <definedName name="allsubmittals" localSheetId="32">#REF!</definedName>
    <definedName name="allsubmittals">#REF!</definedName>
    <definedName name="ALLW" localSheetId="32">#REF!</definedName>
    <definedName name="ALLW">#REF!</definedName>
    <definedName name="ALPAN" localSheetId="32">#REF!</definedName>
    <definedName name="ALPAN">#REF!</definedName>
    <definedName name="alpha" localSheetId="32">#REF!</definedName>
    <definedName name="alpha">#REF!</definedName>
    <definedName name="alphabet" localSheetId="32">#REF!</definedName>
    <definedName name="alphabet">#REF!</definedName>
    <definedName name="ALPIN">#N/A</definedName>
    <definedName name="ALPJYOU">#N/A</definedName>
    <definedName name="ALPTOI">#N/A</definedName>
    <definedName name="alsuwedi1" localSheetId="32" hidden="1">#REF!</definedName>
    <definedName name="alsuwedi1" hidden="1">#REF!</definedName>
    <definedName name="alswdi1" localSheetId="32">#REF!</definedName>
    <definedName name="alswdi1">#REF!</definedName>
    <definedName name="alu" localSheetId="32">#REF!</definedName>
    <definedName name="alu">#REF!</definedName>
    <definedName name="ALU_door_window" localSheetId="32">#REF!</definedName>
    <definedName name="ALU_door_window">#REF!</definedName>
    <definedName name="alu_haerware" localSheetId="32">#REF!</definedName>
    <definedName name="alu_haerware">#REF!</definedName>
    <definedName name="alu_haerware1" localSheetId="32">#REF!</definedName>
    <definedName name="alu_haerware1">#REF!</definedName>
    <definedName name="alu_hardware" localSheetId="32">#REF!</definedName>
    <definedName name="alu_hardware">#REF!</definedName>
    <definedName name="alum" localSheetId="32">#REF!</definedName>
    <definedName name="alum">#REF!</definedName>
    <definedName name="alum_shade" localSheetId="32">#REF!</definedName>
    <definedName name="alum_shade">#REF!</definedName>
    <definedName name="Aluminium" localSheetId="32">#REF!</definedName>
    <definedName name="Aluminium">#REF!</definedName>
    <definedName name="Aluminium_Work" localSheetId="32">#REF!</definedName>
    <definedName name="Aluminium_Work">#REF!</definedName>
    <definedName name="Aluminium_Work_1">"#REF!"</definedName>
    <definedName name="aluminum" localSheetId="32">#REF!</definedName>
    <definedName name="aluminum">#REF!</definedName>
    <definedName name="Alw" localSheetId="32">#REF!</definedName>
    <definedName name="Alw">#REF!</definedName>
    <definedName name="AM" localSheetId="32">#REF!</definedName>
    <definedName name="AM">#REF!</definedName>
    <definedName name="am_1">#N/A</definedName>
    <definedName name="AMC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MC_Yrs" localSheetId="32">#REF!</definedName>
    <definedName name="AMC_Yrs">#REF!</definedName>
    <definedName name="Amen">13/100</definedName>
    <definedName name="AMERON" localSheetId="32">#REF!</definedName>
    <definedName name="AMERON">#REF!</definedName>
    <definedName name="AMIT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AMIT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Amortization" localSheetId="32">#REF!</definedName>
    <definedName name="Amortization">#REF!</definedName>
    <definedName name="Amortization_1">"#REF!"</definedName>
    <definedName name="Amount" localSheetId="32">#REF!</definedName>
    <definedName name="Amount">#REF!</definedName>
    <definedName name="Amount_Dhs.">"F1"</definedName>
    <definedName name="Amount_of_repayment_due_from_previous_years" localSheetId="32">#REF!</definedName>
    <definedName name="Amount_of_repayment_due_from_previous_years">#REF!</definedName>
    <definedName name="AMP_2CH" localSheetId="32">#REF!</definedName>
    <definedName name="AMP_2CH">#REF!</definedName>
    <definedName name="AMP_8CH" localSheetId="32">#REF!</definedName>
    <definedName name="AMP_8CH">#REF!</definedName>
    <definedName name="amritsar">#N/A</definedName>
    <definedName name="Amt" localSheetId="32">#REF!</definedName>
    <definedName name="Amt">#REF!</definedName>
    <definedName name="Amt_Contingency" localSheetId="32">#REF!</definedName>
    <definedName name="Amt_Contingency">#REF!</definedName>
    <definedName name="AMT_CONTINGENCY_FEE" localSheetId="32">#REF!</definedName>
    <definedName name="AMT_CONTINGENCY_FEE">#REF!</definedName>
    <definedName name="Amt_Demolition" localSheetId="32">#REF!</definedName>
    <definedName name="Amt_Demolition">#REF!</definedName>
    <definedName name="Amt_Design.Fee" localSheetId="32">#REF!</definedName>
    <definedName name="Amt_Design.Fee">#REF!</definedName>
    <definedName name="Amt_Direct.Cost" localSheetId="32">#REF!</definedName>
    <definedName name="Amt_Direct.Cost">#REF!</definedName>
    <definedName name="Amt_Earth.Work" localSheetId="32">#REF!</definedName>
    <definedName name="Amt_Earth.Work">#REF!</definedName>
    <definedName name="Amt_Elec" localSheetId="32">#REF!</definedName>
    <definedName name="Amt_Elec">#REF!</definedName>
    <definedName name="Amt_Ext.Civil" localSheetId="32">#REF!</definedName>
    <definedName name="Amt_Ext.Civil">#REF!</definedName>
    <definedName name="Amt_Finish.Work" localSheetId="32">#REF!</definedName>
    <definedName name="Amt_Finish.Work">#REF!</definedName>
    <definedName name="Amt_Lift" localSheetId="32">#REF!</definedName>
    <definedName name="Amt_Lift">#REF!</definedName>
    <definedName name="Amt_Mech" localSheetId="32">#REF!</definedName>
    <definedName name="Amt_Mech">#REF!</definedName>
    <definedName name="Amt_Onsite" localSheetId="32">#REF!</definedName>
    <definedName name="Amt_Onsite">#REF!</definedName>
    <definedName name="Amt_Others" localSheetId="32">#REF!</definedName>
    <definedName name="Amt_Others">#REF!</definedName>
    <definedName name="Amt_PC.PS" localSheetId="32">#REF!</definedName>
    <definedName name="Amt_PC.PS">#REF!</definedName>
    <definedName name="Amt_Pile.Work" localSheetId="32">#REF!</definedName>
    <definedName name="Amt_Pile.Work">#REF!</definedName>
    <definedName name="Amt_prev_paid" localSheetId="32">#REF!</definedName>
    <definedName name="Amt_prev_paid">#REF!</definedName>
    <definedName name="Amt_prev_paid_range" localSheetId="32">#REF!</definedName>
    <definedName name="Amt_prev_paid_range">#REF!</definedName>
    <definedName name="Amt_Project" localSheetId="32">#REF!</definedName>
    <definedName name="Amt_Project">#REF!</definedName>
    <definedName name="Amt_Sub.Struc" localSheetId="32">#REF!</definedName>
    <definedName name="Amt_Sub.Struc">#REF!</definedName>
    <definedName name="Amt_Super.Struc" localSheetId="32">#REF!</definedName>
    <definedName name="Amt_Super.Struc">#REF!</definedName>
    <definedName name="AmtDue" localSheetId="32">#REF!</definedName>
    <definedName name="AmtDue">#REF!</definedName>
    <definedName name="AN" localSheetId="10">#REF!</definedName>
    <definedName name="AN" localSheetId="12">#REF!</definedName>
    <definedName name="AN" localSheetId="13">#REF!</definedName>
    <definedName name="AN" localSheetId="14">#REF!</definedName>
    <definedName name="AN" localSheetId="16">#REF!</definedName>
    <definedName name="AN" localSheetId="18">#REF!</definedName>
    <definedName name="AN" localSheetId="28">#REF!</definedName>
    <definedName name="AN" localSheetId="30">#REF!</definedName>
    <definedName name="AN">#REF!</definedName>
    <definedName name="Analysis" localSheetId="32">#REF!</definedName>
    <definedName name="Analysis">#REF!</definedName>
    <definedName name="Analysis_1">"#REF!"</definedName>
    <definedName name="AnalysisType" localSheetId="32">#REF!</definedName>
    <definedName name="AnalysisType">#REF!</definedName>
    <definedName name="AnalysisType_1">"#REF!"</definedName>
    <definedName name="ANBKOOOG" localSheetId="32">#REF!</definedName>
    <definedName name="ANBKOOOG">#REF!</definedName>
    <definedName name="Ancillary_exit_yield">#N/A</definedName>
    <definedName name="Ancillary_exit_yield_1">#N/A</definedName>
    <definedName name="and" localSheetId="32">#REF!</definedName>
    <definedName name="and">#REF!</definedName>
    <definedName name="angle" localSheetId="32">#REF!</definedName>
    <definedName name="angle">#REF!</definedName>
    <definedName name="angle_fillet_50" localSheetId="32">#REF!</definedName>
    <definedName name="angle_fillet_50">#REF!</definedName>
    <definedName name="angle_fillet_50_mh" localSheetId="32">#REF!</definedName>
    <definedName name="angle_fillet_50_mh">#REF!</definedName>
    <definedName name="Angle_Screed" localSheetId="32">#REF!</definedName>
    <definedName name="Angle_Screed">#REF!</definedName>
    <definedName name="Angles_L" localSheetId="32">#REF!</definedName>
    <definedName name="Angles_L">#REF!</definedName>
    <definedName name="anitha" localSheetId="32" hidden="1">{"'Break down'!$A$4"}</definedName>
    <definedName name="anitha" hidden="1">{"'Break down'!$A$4"}</definedName>
    <definedName name="AnjanaPandey" localSheetId="32">#REF!</definedName>
    <definedName name="AnjanaPandey">#REF!</definedName>
    <definedName name="AnjanaPandey_1">"#REF!"</definedName>
    <definedName name="ann" localSheetId="32">#REF!</definedName>
    <definedName name="ann">#REF!</definedName>
    <definedName name="ANNAA" localSheetId="32">#REF!</definedName>
    <definedName name="ANNAA">#REF!</definedName>
    <definedName name="ANNAB" localSheetId="32">#REF!</definedName>
    <definedName name="ANNAB">#REF!</definedName>
    <definedName name="anne" localSheetId="32">#REF!</definedName>
    <definedName name="anne">#REF!</definedName>
    <definedName name="annealing" localSheetId="32">#REF!</definedName>
    <definedName name="annealing">#REF!</definedName>
    <definedName name="annealing1" localSheetId="32">#REF!</definedName>
    <definedName name="annealing1">#REF!</definedName>
    <definedName name="Annual_cost_of_traffic_delays_Year_26_and_after" localSheetId="32">#REF!</definedName>
    <definedName name="Annual_cost_of_traffic_delays_Year_26_and_after">#REF!</definedName>
    <definedName name="Annual_cost_of_traffic_delays_Years_1_to_5" localSheetId="32">#REF!</definedName>
    <definedName name="Annual_cost_of_traffic_delays_Years_1_to_5">#REF!</definedName>
    <definedName name="Annual_cost_of_traffic_delays_Years_11_to_15" localSheetId="32">#REF!</definedName>
    <definedName name="Annual_cost_of_traffic_delays_Years_11_to_15">#REF!</definedName>
    <definedName name="Annual_cost_of_traffic_delays_Years_16_to_20" localSheetId="32">#REF!</definedName>
    <definedName name="Annual_cost_of_traffic_delays_Years_16_to_20">#REF!</definedName>
    <definedName name="Annual_cost_of_traffic_delays_Years_21_to_25" localSheetId="32">#REF!</definedName>
    <definedName name="Annual_cost_of_traffic_delays_Years_21_to_25">#REF!</definedName>
    <definedName name="Annual_cost_of_traffic_delays_Years_6_to_10" localSheetId="32">#REF!</definedName>
    <definedName name="Annual_cost_of_traffic_delays_Years_6_to_10">#REF!</definedName>
    <definedName name="ANNUAL_EXPENDIT" localSheetId="32">#REF!</definedName>
    <definedName name="ANNUAL_EXPENDIT">#REF!</definedName>
    <definedName name="ANO_AC" localSheetId="32">#REF!</definedName>
    <definedName name="ANO_AC">#REF!</definedName>
    <definedName name="ANOS" localSheetId="32">#REF!</definedName>
    <definedName name="ANOS">#REF!</definedName>
    <definedName name="ANPR" localSheetId="10">#REF!</definedName>
    <definedName name="ANPR" localSheetId="13">#REF!</definedName>
    <definedName name="ANPR" localSheetId="14">#REF!</definedName>
    <definedName name="ANPR" localSheetId="28">#REF!</definedName>
    <definedName name="ANPR" localSheetId="30">#REF!</definedName>
    <definedName name="ANPR">#REF!</definedName>
    <definedName name="anscount" hidden="1">2</definedName>
    <definedName name="antiicpated" localSheetId="32">#REF!</definedName>
    <definedName name="antiicpated">#REF!</definedName>
    <definedName name="anuj101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1_1">#N/A</definedName>
    <definedName name="anuj10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2_1">#N/A</definedName>
    <definedName name="anuj103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3_1">#N/A</definedName>
    <definedName name="anuj104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4_1">#N/A</definedName>
    <definedName name="anuj105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05_1">#N/A</definedName>
    <definedName name="anuj12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2_1">#N/A</definedName>
    <definedName name="anuj14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14_1">#N/A</definedName>
    <definedName name="anuj20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0_1">#N/A</definedName>
    <definedName name="anuj21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1_1">#N/A</definedName>
    <definedName name="anuj23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3_1">#N/A</definedName>
    <definedName name="anuj24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4_1">#N/A</definedName>
    <definedName name="anuj26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26_1">#N/A</definedName>
    <definedName name="anuj94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4_1">#N/A</definedName>
    <definedName name="anuj96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nuj96_1">#N/A</definedName>
    <definedName name="ANUP" localSheetId="32">#REF!</definedName>
    <definedName name="ANUP">#REF!</definedName>
    <definedName name="ANUP_1">"#REF!"</definedName>
    <definedName name="anything" localSheetId="32" hidden="1">#REF!</definedName>
    <definedName name="anything" hidden="1">#REF!</definedName>
    <definedName name="ao" localSheetId="32">#REF!</definedName>
    <definedName name="ao">#REF!</definedName>
    <definedName name="aocd" localSheetId="32">#REF!</definedName>
    <definedName name="aocd">#REF!</definedName>
    <definedName name="ap" localSheetId="32">#REF!</definedName>
    <definedName name="ap">#REF!</definedName>
    <definedName name="AP_1" localSheetId="32">#REF!</definedName>
    <definedName name="AP_1">#REF!</definedName>
    <definedName name="AP_2" localSheetId="32">#REF!</definedName>
    <definedName name="AP_2">#REF!</definedName>
    <definedName name="AP_3" localSheetId="32">#REF!</definedName>
    <definedName name="AP_3">#REF!</definedName>
    <definedName name="apart" localSheetId="32">#REF!</definedName>
    <definedName name="apart">#REF!</definedName>
    <definedName name="apet" localSheetId="32">#REF!</definedName>
    <definedName name="apet">#REF!</definedName>
    <definedName name="APEX_BLOCK_10" localSheetId="32">#REF!</definedName>
    <definedName name="APEX_BLOCK_10">#REF!</definedName>
    <definedName name="APEX_BLOCK_8" localSheetId="32">#REF!</definedName>
    <definedName name="APEX_BLOCK_8">#REF!</definedName>
    <definedName name="APL" localSheetId="32">#REF!</definedName>
    <definedName name="APL">#REF!</definedName>
    <definedName name="APL_1">"#REF!"</definedName>
    <definedName name="APLIC_MULTIPLAS" localSheetId="32">#REF!</definedName>
    <definedName name="APLIC_MULTIPLAS">#REF!</definedName>
    <definedName name="aplus" localSheetId="32">#REF!</definedName>
    <definedName name="aplus">#REF!</definedName>
    <definedName name="apm" localSheetId="32">#REF!</definedName>
    <definedName name="apm">#REF!</definedName>
    <definedName name="apm_bax.contract" localSheetId="32">#REF!</definedName>
    <definedName name="apm_bax.contract">#REF!</definedName>
    <definedName name="apm_bax.now" localSheetId="32">#REF!</definedName>
    <definedName name="apm_bax.now">#REF!</definedName>
    <definedName name="apm_bax.old" localSheetId="32">#REF!</definedName>
    <definedName name="apm_bax.old">#REF!</definedName>
    <definedName name="apm_bax.old.now" localSheetId="32">#REF!</definedName>
    <definedName name="apm_bax.old.now">#REF!</definedName>
    <definedName name="apm_bax.old.payment" localSheetId="32">#REF!</definedName>
    <definedName name="apm_bax.old.payment">#REF!</definedName>
    <definedName name="apm_bax.old.vo.app" localSheetId="32">#REF!</definedName>
    <definedName name="apm_bax.old.vo.app">#REF!</definedName>
    <definedName name="apm_bax.payment" localSheetId="32">#REF!</definedName>
    <definedName name="apm_bax.payment">#REF!</definedName>
    <definedName name="apm_bax.rev" localSheetId="32">#REF!</definedName>
    <definedName name="apm_bax.rev">#REF!</definedName>
    <definedName name="apm_bax.tot.contract" localSheetId="32">#REF!</definedName>
    <definedName name="apm_bax.tot.contract">#REF!</definedName>
    <definedName name="apm_bax.tot.now" localSheetId="32">#REF!</definedName>
    <definedName name="apm_bax.tot.now">#REF!</definedName>
    <definedName name="apm_bax.tot.payment" localSheetId="32">#REF!</definedName>
    <definedName name="apm_bax.tot.payment">#REF!</definedName>
    <definedName name="apm_bax.tot.vo.app" localSheetId="32">#REF!</definedName>
    <definedName name="apm_bax.tot.vo.app">#REF!</definedName>
    <definedName name="apm_bax.vo.app" localSheetId="32">#REF!</definedName>
    <definedName name="apm_bax.vo.app">#REF!</definedName>
    <definedName name="apm_ccu.bs" localSheetId="32">#REF!</definedName>
    <definedName name="apm_ccu.bs">#REF!</definedName>
    <definedName name="apm_ccu.bs.now" localSheetId="32">#REF!</definedName>
    <definedName name="apm_ccu.bs.now">#REF!</definedName>
    <definedName name="apm_ccu.bs.payment" localSheetId="32">#REF!</definedName>
    <definedName name="apm_ccu.bs.payment">#REF!</definedName>
    <definedName name="apm_ccu.bs.vo.app" localSheetId="32">#REF!</definedName>
    <definedName name="apm_ccu.bs.vo.app">#REF!</definedName>
    <definedName name="apm_ccu.cert" localSheetId="32">#REF!</definedName>
    <definedName name="apm_ccu.cert">#REF!</definedName>
    <definedName name="apm_ccu.contract" localSheetId="32">#REF!</definedName>
    <definedName name="apm_ccu.contract">#REF!</definedName>
    <definedName name="apm_ccu.contract.now" localSheetId="32">#REF!</definedName>
    <definedName name="apm_ccu.contract.now">#REF!</definedName>
    <definedName name="apm_ccu.fire" localSheetId="32">#REF!</definedName>
    <definedName name="apm_ccu.fire">#REF!</definedName>
    <definedName name="apm_ccu.fire.now" localSheetId="32">#REF!</definedName>
    <definedName name="apm_ccu.fire.now">#REF!</definedName>
    <definedName name="apm_ccu.fire.payment" localSheetId="32">#REF!</definedName>
    <definedName name="apm_ccu.fire.payment">#REF!</definedName>
    <definedName name="apm_ccu.fire.vo.app" localSheetId="32">#REF!</definedName>
    <definedName name="apm_ccu.fire.vo.app">#REF!</definedName>
    <definedName name="apm_ccu.furn" localSheetId="32">#REF!</definedName>
    <definedName name="apm_ccu.furn">#REF!</definedName>
    <definedName name="apm_ccu.furn.vo.app" localSheetId="32">#REF!</definedName>
    <definedName name="apm_ccu.furn.vo.app">#REF!</definedName>
    <definedName name="apm_ccu.mon" localSheetId="32">#REF!</definedName>
    <definedName name="apm_ccu.mon">#REF!</definedName>
    <definedName name="apm_ccu.mon.vo.app" localSheetId="32">#REF!</definedName>
    <definedName name="apm_ccu.mon.vo.app">#REF!</definedName>
    <definedName name="apm_ccu.payment" localSheetId="32">#REF!</definedName>
    <definedName name="apm_ccu.payment">#REF!</definedName>
    <definedName name="apm_ccu.rev" localSheetId="32">#REF!</definedName>
    <definedName name="apm_ccu.rev">#REF!</definedName>
    <definedName name="apm_ccu.tot.contract" localSheetId="32">#REF!</definedName>
    <definedName name="apm_ccu.tot.contract">#REF!</definedName>
    <definedName name="apm_ccu.tot.now" localSheetId="32">#REF!</definedName>
    <definedName name="apm_ccu.tot.now">#REF!</definedName>
    <definedName name="apm_ccu.tot.payment" localSheetId="32">#REF!</definedName>
    <definedName name="apm_ccu.tot.payment">#REF!</definedName>
    <definedName name="apm_ccu.tot.vo.app" localSheetId="32">#REF!</definedName>
    <definedName name="apm_ccu.tot.vo.app">#REF!</definedName>
    <definedName name="apm_ccu.vo.app" localSheetId="32">#REF!</definedName>
    <definedName name="apm_ccu.vo.app">#REF!</definedName>
    <definedName name="apm_dax.app.vo" localSheetId="32">#REF!</definedName>
    <definedName name="apm_dax.app.vo">#REF!</definedName>
    <definedName name="apm_dax.bs.fee" localSheetId="32">#REF!</definedName>
    <definedName name="apm_dax.bs.fee">#REF!</definedName>
    <definedName name="apm_dax.bs.now" localSheetId="32">#REF!</definedName>
    <definedName name="apm_dax.bs.now">#REF!</definedName>
    <definedName name="apm_dax.bs.payment" localSheetId="32">#REF!</definedName>
    <definedName name="apm_dax.bs.payment">#REF!</definedName>
    <definedName name="apm_dax.bs.vo.app" localSheetId="32">#REF!</definedName>
    <definedName name="apm_dax.bs.vo.app">#REF!</definedName>
    <definedName name="apm_dax.cert" localSheetId="32">#REF!</definedName>
    <definedName name="apm_dax.cert">#REF!</definedName>
    <definedName name="apm_dax.com.now" localSheetId="32">#REF!</definedName>
    <definedName name="apm_dax.com.now">#REF!</definedName>
    <definedName name="apm_dax.com.payment" localSheetId="32">#REF!</definedName>
    <definedName name="apm_dax.com.payment">#REF!</definedName>
    <definedName name="apm_dax.com.vo.app" localSheetId="32">#REF!</definedName>
    <definedName name="apm_dax.com.vo.app">#REF!</definedName>
    <definedName name="apm_dax.consult.fee" localSheetId="32">#REF!</definedName>
    <definedName name="apm_dax.consult.fee">#REF!</definedName>
    <definedName name="apm_dax.consult.now" localSheetId="32">#REF!</definedName>
    <definedName name="apm_dax.consult.now">#REF!</definedName>
    <definedName name="apm_dax.consult.payment" localSheetId="32">#REF!</definedName>
    <definedName name="apm_dax.consult.payment">#REF!</definedName>
    <definedName name="apm_dax.consult.vo.app" localSheetId="32">#REF!</definedName>
    <definedName name="apm_dax.consult.vo.app">#REF!</definedName>
    <definedName name="apm_dax.contract.now" localSheetId="32">#REF!</definedName>
    <definedName name="apm_dax.contract.now">#REF!</definedName>
    <definedName name="apm_dax.contractor" localSheetId="32">#REF!</definedName>
    <definedName name="apm_dax.contractor">#REF!</definedName>
    <definedName name="apm_dax.ffe" localSheetId="32">#REF!</definedName>
    <definedName name="apm_dax.ffe">#REF!</definedName>
    <definedName name="apm_dax.ffe.now" localSheetId="32">#REF!</definedName>
    <definedName name="apm_dax.ffe.now">#REF!</definedName>
    <definedName name="apm_dax.ffe.payment" localSheetId="32">#REF!</definedName>
    <definedName name="apm_dax.ffe.payment">#REF!</definedName>
    <definedName name="apm_dax.ffe.vo.app" localSheetId="32">#REF!</definedName>
    <definedName name="apm_dax.ffe.vo.app">#REF!</definedName>
    <definedName name="apm_dax.hosp" localSheetId="32">#REF!</definedName>
    <definedName name="apm_dax.hosp">#REF!</definedName>
    <definedName name="apm_dax.hosp.com" localSheetId="32">#REF!</definedName>
    <definedName name="apm_dax.hosp.com">#REF!</definedName>
    <definedName name="apm_dax.hosp.comm" localSheetId="32">#REF!</definedName>
    <definedName name="apm_dax.hosp.comm">#REF!</definedName>
    <definedName name="apm_dax.hosp.now" localSheetId="32">#REF!</definedName>
    <definedName name="apm_dax.hosp.now">#REF!</definedName>
    <definedName name="apm_dax.hosp.payment" localSheetId="32">#REF!</definedName>
    <definedName name="apm_dax.hosp.payment">#REF!</definedName>
    <definedName name="apm_dax.hosp.vo.app" localSheetId="32">#REF!</definedName>
    <definedName name="apm_dax.hosp.vo.app">#REF!</definedName>
    <definedName name="apm_dax.pabx" localSheetId="32">#REF!</definedName>
    <definedName name="apm_dax.pabx">#REF!</definedName>
    <definedName name="apm_dax.pabx.now" localSheetId="32">#REF!</definedName>
    <definedName name="apm_dax.pabx.now">#REF!</definedName>
    <definedName name="apm_dax.pabx.payment" localSheetId="32">#REF!</definedName>
    <definedName name="apm_dax.pabx.payment">#REF!</definedName>
    <definedName name="apm_dax.pabx.vo.app" localSheetId="32">#REF!</definedName>
    <definedName name="apm_dax.pabx.vo.app">#REF!</definedName>
    <definedName name="apm_dax.payment" localSheetId="32">#REF!</definedName>
    <definedName name="apm_dax.payment">#REF!</definedName>
    <definedName name="apm_dax.pm.fee" localSheetId="32">#REF!</definedName>
    <definedName name="apm_dax.pm.fee">#REF!</definedName>
    <definedName name="apm_dax.pm.now" localSheetId="32">#REF!</definedName>
    <definedName name="apm_dax.pm.now">#REF!</definedName>
    <definedName name="apm_dax.pm.payment" localSheetId="32">#REF!</definedName>
    <definedName name="apm_dax.pm.payment">#REF!</definedName>
    <definedName name="apm_dax.pm.vo.app" localSheetId="32">#REF!</definedName>
    <definedName name="apm_dax.pm.vo.app">#REF!</definedName>
    <definedName name="apm_dax.ps" localSheetId="32">#REF!</definedName>
    <definedName name="apm_dax.ps">#REF!</definedName>
    <definedName name="apm_dax.qs.fee" localSheetId="32">#REF!</definedName>
    <definedName name="apm_dax.qs.fee">#REF!</definedName>
    <definedName name="apm_dax.qs.now" localSheetId="32">#REF!</definedName>
    <definedName name="apm_dax.qs.now">#REF!</definedName>
    <definedName name="apm_dax.qs.payment" localSheetId="32">#REF!</definedName>
    <definedName name="apm_dax.qs.payment">#REF!</definedName>
    <definedName name="apm_dax.qs.vo.app" localSheetId="32">#REF!</definedName>
    <definedName name="apm_dax.qs.vo.app">#REF!</definedName>
    <definedName name="apm_dax.special.now" localSheetId="32">#REF!</definedName>
    <definedName name="apm_dax.special.now">#REF!</definedName>
    <definedName name="apm_dax.specialist.fee" localSheetId="32">#REF!</definedName>
    <definedName name="apm_dax.specialist.fee">#REF!</definedName>
    <definedName name="apm_dax.specialist.payment" localSheetId="32">#REF!</definedName>
    <definedName name="apm_dax.specialist.payment">#REF!</definedName>
    <definedName name="apm_dax.specialist.vo.app" localSheetId="32">#REF!</definedName>
    <definedName name="apm_dax.specialist.vo.app">#REF!</definedName>
    <definedName name="apm_dem.consult" localSheetId="32">#REF!</definedName>
    <definedName name="apm_dem.consult">#REF!</definedName>
    <definedName name="apm_dem.consult.now" localSheetId="32">#REF!</definedName>
    <definedName name="apm_dem.consult.now">#REF!</definedName>
    <definedName name="apm_dem.consult.payment" localSheetId="32">#REF!</definedName>
    <definedName name="apm_dem.consult.payment">#REF!</definedName>
    <definedName name="apm_dem.consult.vo.app" localSheetId="32">#REF!</definedName>
    <definedName name="apm_dem.consult.vo.app">#REF!</definedName>
    <definedName name="apm_dem.contract" localSheetId="32">#REF!</definedName>
    <definedName name="apm_dem.contract">#REF!</definedName>
    <definedName name="apm_dem.contract.now" localSheetId="32">#REF!</definedName>
    <definedName name="apm_dem.contract.now">#REF!</definedName>
    <definedName name="apm_dem.contract.payment" localSheetId="32">#REF!</definedName>
    <definedName name="apm_dem.contract.payment">#REF!</definedName>
    <definedName name="apm_dem.contract.vo.app" localSheetId="32">#REF!</definedName>
    <definedName name="apm_dem.contract.vo.app">#REF!</definedName>
    <definedName name="apm_dem.furn" localSheetId="32">#REF!</definedName>
    <definedName name="apm_dem.furn">#REF!</definedName>
    <definedName name="apm_dem.furn.now" localSheetId="32">#REF!</definedName>
    <definedName name="apm_dem.furn.now">#REF!</definedName>
    <definedName name="apm_dem.furn.payment" localSheetId="32">#REF!</definedName>
    <definedName name="apm_dem.furn.payment">#REF!</definedName>
    <definedName name="apm_dem.furn.vo.app" localSheetId="32">#REF!</definedName>
    <definedName name="apm_dem.furn.vo.app">#REF!</definedName>
    <definedName name="apm_dem.hosp" localSheetId="32">#REF!</definedName>
    <definedName name="apm_dem.hosp">#REF!</definedName>
    <definedName name="apm_dem.hosp.now" localSheetId="32">#REF!</definedName>
    <definedName name="apm_dem.hosp.now">#REF!</definedName>
    <definedName name="apm_dem.hosp.payment" localSheetId="32">#REF!</definedName>
    <definedName name="apm_dem.hosp.payment">#REF!</definedName>
    <definedName name="apm_dem.hosp.vo.app" localSheetId="32">#REF!</definedName>
    <definedName name="apm_dem.hosp.vo.app">#REF!</definedName>
    <definedName name="apm_dem.mon" localSheetId="32">#REF!</definedName>
    <definedName name="apm_dem.mon">#REF!</definedName>
    <definedName name="apm_dem.mon.now" localSheetId="32">#REF!</definedName>
    <definedName name="apm_dem.mon.now">#REF!</definedName>
    <definedName name="apm_dem.mon.payment" localSheetId="32">#REF!</definedName>
    <definedName name="apm_dem.mon.payment">#REF!</definedName>
    <definedName name="apm_dem.mon.vo.app" localSheetId="32">#REF!</definedName>
    <definedName name="apm_dem.mon.vo.app">#REF!</definedName>
    <definedName name="apm_dem.rev" localSheetId="32">#REF!</definedName>
    <definedName name="apm_dem.rev">#REF!</definedName>
    <definedName name="apm_dem.tot.contract" localSheetId="32">#REF!</definedName>
    <definedName name="apm_dem.tot.contract">#REF!</definedName>
    <definedName name="apm_dem.tot.now" localSheetId="32">#REF!</definedName>
    <definedName name="apm_dem.tot.now">#REF!</definedName>
    <definedName name="apm_dem.tot.payment" localSheetId="32">#REF!</definedName>
    <definedName name="apm_dem.tot.payment">#REF!</definedName>
    <definedName name="apm_dem.tot.vo.app" localSheetId="32">#REF!</definedName>
    <definedName name="apm_dem.tot.vo.app">#REF!</definedName>
    <definedName name="apm_icu.bs" localSheetId="32">#REF!</definedName>
    <definedName name="apm_icu.bs">#REF!</definedName>
    <definedName name="apm_icu.bs.now" localSheetId="32">#REF!</definedName>
    <definedName name="apm_icu.bs.now">#REF!</definedName>
    <definedName name="apm_icu.bs.payment" localSheetId="32">#REF!</definedName>
    <definedName name="apm_icu.bs.payment">#REF!</definedName>
    <definedName name="apm_icu.bs.vo.app" localSheetId="32">#REF!</definedName>
    <definedName name="apm_icu.bs.vo.app">#REF!</definedName>
    <definedName name="apm_icu.cert" localSheetId="32">#REF!</definedName>
    <definedName name="apm_icu.cert">#REF!</definedName>
    <definedName name="apm_icu.contract" localSheetId="32">#REF!</definedName>
    <definedName name="apm_icu.contract">#REF!</definedName>
    <definedName name="apm_icu.contract.now" localSheetId="32">#REF!</definedName>
    <definedName name="apm_icu.contract.now">#REF!</definedName>
    <definedName name="apm_icu.furn" localSheetId="32">#REF!</definedName>
    <definedName name="apm_icu.furn">#REF!</definedName>
    <definedName name="apm_icu.furn.vo.app" localSheetId="32">#REF!</definedName>
    <definedName name="apm_icu.furn.vo.app">#REF!</definedName>
    <definedName name="apm_icu.mon" localSheetId="32">#REF!</definedName>
    <definedName name="apm_icu.mon">#REF!</definedName>
    <definedName name="apm_icu.mon.vo.app" localSheetId="32">#REF!</definedName>
    <definedName name="apm_icu.mon.vo.app">#REF!</definedName>
    <definedName name="apm_icu.payment" localSheetId="32">#REF!</definedName>
    <definedName name="apm_icu.payment">#REF!</definedName>
    <definedName name="apm_icu.rev" localSheetId="32">#REF!</definedName>
    <definedName name="apm_icu.rev">#REF!</definedName>
    <definedName name="apm_icu.tot.contract" localSheetId="32">#REF!</definedName>
    <definedName name="apm_icu.tot.contract">#REF!</definedName>
    <definedName name="apm_icu.tot.now" localSheetId="32">#REF!</definedName>
    <definedName name="apm_icu.tot.now">#REF!</definedName>
    <definedName name="apm_icu.tot.payment" localSheetId="32">#REF!</definedName>
    <definedName name="apm_icu.tot.payment">#REF!</definedName>
    <definedName name="apm_icu.tot.vo.app" localSheetId="32">#REF!</definedName>
    <definedName name="apm_icu.tot.vo.app">#REF!</definedName>
    <definedName name="apm_icu.vo.app" localSheetId="32">#REF!</definedName>
    <definedName name="apm_icu.vo.app">#REF!</definedName>
    <definedName name="apm_temp.cert" localSheetId="32">#REF!</definedName>
    <definedName name="apm_temp.cert">#REF!</definedName>
    <definedName name="APP_options_selected" localSheetId="32">#REF!</definedName>
    <definedName name="APP_options_selected">#REF!</definedName>
    <definedName name="app_q" localSheetId="32">#REF!</definedName>
    <definedName name="app_q">#REF!</definedName>
    <definedName name="APP_tx" localSheetId="32">#REF!</definedName>
    <definedName name="APP_tx">#REF!</definedName>
    <definedName name="APP_tx_BSCE" localSheetId="32">#REF!</definedName>
    <definedName name="APP_tx_BSCE">#REF!</definedName>
    <definedName name="APP_tx_Dat" localSheetId="32">#REF!</definedName>
    <definedName name="APP_tx_Dat">#REF!</definedName>
    <definedName name="AppAmt" localSheetId="32">#REF!</definedName>
    <definedName name="AppAmt">#REF!</definedName>
    <definedName name="APPINDEX" localSheetId="32">#REF!</definedName>
    <definedName name="APPINDEX">#REF!</definedName>
    <definedName name="applen" localSheetId="32">#REF!</definedName>
    <definedName name="applen">#REF!</definedName>
    <definedName name="applen_1">"#REF!"</definedName>
    <definedName name="APPLICATION" localSheetId="10">#REF!</definedName>
    <definedName name="APPLICATION" localSheetId="12">#REF!</definedName>
    <definedName name="APPLICATION" localSheetId="13">#REF!</definedName>
    <definedName name="APPLICATION" localSheetId="14">#REF!</definedName>
    <definedName name="APPLICATION" localSheetId="16">#REF!</definedName>
    <definedName name="APPLICATION" localSheetId="18">#REF!</definedName>
    <definedName name="APPLICATION" localSheetId="28">#REF!</definedName>
    <definedName name="APPLICATION" localSheetId="30">#REF!</definedName>
    <definedName name="APPLICATION" localSheetId="32">#REF!</definedName>
    <definedName name="APPLICATION">#REF!</definedName>
    <definedName name="Applications" localSheetId="32">#REF!</definedName>
    <definedName name="Applications">#REF!</definedName>
    <definedName name="appndx" localSheetId="32">#REF!</definedName>
    <definedName name="appndx">#REF!</definedName>
    <definedName name="apporx_quants" localSheetId="32">#REF!</definedName>
    <definedName name="apporx_quants">#REF!</definedName>
    <definedName name="appraisal" localSheetId="6" hidden="1">{#N/A,#N/A,TRUE,"Cover";#N/A,#N/A,TRUE,"Conts";#N/A,#N/A,TRUE,"VOS";#N/A,#N/A,TRUE,"Warrington";#N/A,#N/A,TRUE,"Widnes"}</definedName>
    <definedName name="appraisal" localSheetId="10" hidden="1">{#N/A,#N/A,TRUE,"Cover";#N/A,#N/A,TRUE,"Conts";#N/A,#N/A,TRUE,"VOS";#N/A,#N/A,TRUE,"Warrington";#N/A,#N/A,TRUE,"Widnes"}</definedName>
    <definedName name="appraisal" localSheetId="12" hidden="1">{#N/A,#N/A,TRUE,"Cover";#N/A,#N/A,TRUE,"Conts";#N/A,#N/A,TRUE,"VOS";#N/A,#N/A,TRUE,"Warrington";#N/A,#N/A,TRUE,"Widnes"}</definedName>
    <definedName name="appraisal" localSheetId="13" hidden="1">{#N/A,#N/A,TRUE,"Cover";#N/A,#N/A,TRUE,"Conts";#N/A,#N/A,TRUE,"VOS";#N/A,#N/A,TRUE,"Warrington";#N/A,#N/A,TRUE,"Widnes"}</definedName>
    <definedName name="appraisal" localSheetId="14" hidden="1">{#N/A,#N/A,TRUE,"Cover";#N/A,#N/A,TRUE,"Conts";#N/A,#N/A,TRUE,"VOS";#N/A,#N/A,TRUE,"Warrington";#N/A,#N/A,TRUE,"Widnes"}</definedName>
    <definedName name="appraisal" localSheetId="16" hidden="1">{#N/A,#N/A,TRUE,"Cover";#N/A,#N/A,TRUE,"Conts";#N/A,#N/A,TRUE,"VOS";#N/A,#N/A,TRUE,"Warrington";#N/A,#N/A,TRUE,"Widnes"}</definedName>
    <definedName name="appraisal" localSheetId="18" hidden="1">{#N/A,#N/A,TRUE,"Cover";#N/A,#N/A,TRUE,"Conts";#N/A,#N/A,TRUE,"VOS";#N/A,#N/A,TRUE,"Warrington";#N/A,#N/A,TRUE,"Widnes"}</definedName>
    <definedName name="appraisal" localSheetId="28" hidden="1">{#N/A,#N/A,TRUE,"Cover";#N/A,#N/A,TRUE,"Conts";#N/A,#N/A,TRUE,"VOS";#N/A,#N/A,TRUE,"Warrington";#N/A,#N/A,TRUE,"Widnes"}</definedName>
    <definedName name="appraisal" localSheetId="30" hidden="1">{#N/A,#N/A,TRUE,"Cover";#N/A,#N/A,TRUE,"Conts";#N/A,#N/A,TRUE,"VOS";#N/A,#N/A,TRUE,"Warrington";#N/A,#N/A,TRUE,"Widnes"}</definedName>
    <definedName name="appraisal" localSheetId="32" hidden="1">{#N/A,#N/A,TRUE,"Cover";#N/A,#N/A,TRUE,"Conts";#N/A,#N/A,TRUE,"VOS";#N/A,#N/A,TRUE,"Warrington";#N/A,#N/A,TRUE,"Widnes"}</definedName>
    <definedName name="appraisal" hidden="1">{#N/A,#N/A,TRUE,"Cover";#N/A,#N/A,TRUE,"Conts";#N/A,#N/A,TRUE,"VOS";#N/A,#N/A,TRUE,"Warrington";#N/A,#N/A,TRUE,"Widnes"}</definedName>
    <definedName name="appraisal_1" localSheetId="6" hidden="1">{#N/A,#N/A,TRUE,"Cover";#N/A,#N/A,TRUE,"Conts";#N/A,#N/A,TRUE,"VOS";#N/A,#N/A,TRUE,"Warrington";#N/A,#N/A,TRUE,"Widnes"}</definedName>
    <definedName name="appraisal_1" localSheetId="10" hidden="1">{#N/A,#N/A,TRUE,"Cover";#N/A,#N/A,TRUE,"Conts";#N/A,#N/A,TRUE,"VOS";#N/A,#N/A,TRUE,"Warrington";#N/A,#N/A,TRUE,"Widnes"}</definedName>
    <definedName name="appraisal_1" localSheetId="12" hidden="1">{#N/A,#N/A,TRUE,"Cover";#N/A,#N/A,TRUE,"Conts";#N/A,#N/A,TRUE,"VOS";#N/A,#N/A,TRUE,"Warrington";#N/A,#N/A,TRUE,"Widnes"}</definedName>
    <definedName name="appraisal_1" localSheetId="13" hidden="1">{#N/A,#N/A,TRUE,"Cover";#N/A,#N/A,TRUE,"Conts";#N/A,#N/A,TRUE,"VOS";#N/A,#N/A,TRUE,"Warrington";#N/A,#N/A,TRUE,"Widnes"}</definedName>
    <definedName name="appraisal_1" localSheetId="14" hidden="1">{#N/A,#N/A,TRUE,"Cover";#N/A,#N/A,TRUE,"Conts";#N/A,#N/A,TRUE,"VOS";#N/A,#N/A,TRUE,"Warrington";#N/A,#N/A,TRUE,"Widnes"}</definedName>
    <definedName name="appraisal_1" localSheetId="16" hidden="1">{#N/A,#N/A,TRUE,"Cover";#N/A,#N/A,TRUE,"Conts";#N/A,#N/A,TRUE,"VOS";#N/A,#N/A,TRUE,"Warrington";#N/A,#N/A,TRUE,"Widnes"}</definedName>
    <definedName name="appraisal_1" localSheetId="18" hidden="1">{#N/A,#N/A,TRUE,"Cover";#N/A,#N/A,TRUE,"Conts";#N/A,#N/A,TRUE,"VOS";#N/A,#N/A,TRUE,"Warrington";#N/A,#N/A,TRUE,"Widnes"}</definedName>
    <definedName name="appraisal_1" localSheetId="28" hidden="1">{#N/A,#N/A,TRUE,"Cover";#N/A,#N/A,TRUE,"Conts";#N/A,#N/A,TRUE,"VOS";#N/A,#N/A,TRUE,"Warrington";#N/A,#N/A,TRUE,"Widnes"}</definedName>
    <definedName name="appraisal_1" localSheetId="30" hidden="1">{#N/A,#N/A,TRUE,"Cover";#N/A,#N/A,TRUE,"Conts";#N/A,#N/A,TRUE,"VOS";#N/A,#N/A,TRUE,"Warrington";#N/A,#N/A,TRUE,"Widnes"}</definedName>
    <definedName name="appraisal_1" localSheetId="32" hidden="1">{#N/A,#N/A,TRUE,"Cover";#N/A,#N/A,TRUE,"Conts";#N/A,#N/A,TRUE,"VOS";#N/A,#N/A,TRUE,"Warrington";#N/A,#N/A,TRUE,"Widnes"}</definedName>
    <definedName name="appraisal_1" hidden="1">{#N/A,#N/A,TRUE,"Cover";#N/A,#N/A,TRUE,"Conts";#N/A,#N/A,TRUE,"VOS";#N/A,#N/A,TRUE,"Warrington";#N/A,#N/A,TRUE,"Widnes"}</definedName>
    <definedName name="appraisalfenchurch" localSheetId="32">#REF!</definedName>
    <definedName name="appraisalfenchurch">#REF!</definedName>
    <definedName name="appraisalmincing" localSheetId="32">#REF!</definedName>
    <definedName name="appraisalmincing">#REF!</definedName>
    <definedName name="Approachslab" localSheetId="32">#REF!</definedName>
    <definedName name="Approachslab">#REF!</definedName>
    <definedName name="Approval" localSheetId="32">#REF!</definedName>
    <definedName name="Approval">#REF!</definedName>
    <definedName name="Approved_by" localSheetId="32">#REF!</definedName>
    <definedName name="Approved_by">#REF!</definedName>
    <definedName name="April_2006___to_QAR" localSheetId="32">#REF!</definedName>
    <definedName name="April_2006___to_QAR">#REF!</definedName>
    <definedName name="april_qty" localSheetId="32">#REF!</definedName>
    <definedName name="april_qty">#REF!</definedName>
    <definedName name="april_qty_1">"#REF!"</definedName>
    <definedName name="APRROVED" localSheetId="32">#REF!</definedName>
    <definedName name="APRROVED">#REF!</definedName>
    <definedName name="Apt_E" localSheetId="32">#REF!</definedName>
    <definedName name="Apt_E">#REF!</definedName>
    <definedName name="Apt_L" localSheetId="32">#REF!</definedName>
    <definedName name="Apt_L">#REF!</definedName>
    <definedName name="Apurva">#N/A</definedName>
    <definedName name="Apurva_1">#N/A</definedName>
    <definedName name="APX_A" localSheetId="32">#REF!</definedName>
    <definedName name="APX_A">#REF!</definedName>
    <definedName name="APX_B" localSheetId="10">#REF!</definedName>
    <definedName name="APX_B" localSheetId="12">#REF!</definedName>
    <definedName name="APX_B" localSheetId="13">#REF!</definedName>
    <definedName name="APX_B" localSheetId="14">#REF!</definedName>
    <definedName name="APX_B" localSheetId="16">#REF!</definedName>
    <definedName name="APX_B" localSheetId="18">#REF!</definedName>
    <definedName name="APX_B" localSheetId="28">#REF!</definedName>
    <definedName name="APX_B" localSheetId="30">#REF!</definedName>
    <definedName name="APX_B" localSheetId="32">#REF!</definedName>
    <definedName name="APX_B">#REF!</definedName>
    <definedName name="APX_C" localSheetId="10">#REF!</definedName>
    <definedName name="APX_C" localSheetId="13">#REF!</definedName>
    <definedName name="APX_C" localSheetId="14">#REF!</definedName>
    <definedName name="APX_C" localSheetId="28">#REF!</definedName>
    <definedName name="APX_C" localSheetId="30">#REF!</definedName>
    <definedName name="APX_C" localSheetId="32">#REF!</definedName>
    <definedName name="APX_C">#REF!</definedName>
    <definedName name="APX_D" localSheetId="10">#REF!</definedName>
    <definedName name="APX_D" localSheetId="28">#REF!</definedName>
    <definedName name="APX_D" localSheetId="30">#REF!</definedName>
    <definedName name="APX_D">#REF!</definedName>
    <definedName name="APX_E" localSheetId="10">#REF!</definedName>
    <definedName name="APX_E" localSheetId="28">#REF!</definedName>
    <definedName name="APX_E" localSheetId="30">#REF!</definedName>
    <definedName name="APX_E">#REF!</definedName>
    <definedName name="APX_G" localSheetId="10">#REF!</definedName>
    <definedName name="APX_G" localSheetId="28">#REF!</definedName>
    <definedName name="APX_G" localSheetId="30">#REF!</definedName>
    <definedName name="APX_G">#REF!</definedName>
    <definedName name="aq" localSheetId="32">#REF!</definedName>
    <definedName name="aq">#REF!</definedName>
    <definedName name="aqa" localSheetId="32">#REF!</definedName>
    <definedName name="aqa">#REF!</definedName>
    <definedName name="AQE" localSheetId="32" hidden="1">{"'장비'!$A$3:$M$12"}</definedName>
    <definedName name="AQE" hidden="1">{"'장비'!$A$3:$M$12"}</definedName>
    <definedName name="aquatic" localSheetId="32" hidden="1">{"'Break down'!$A$4"}</definedName>
    <definedName name="aquatic" hidden="1">{"'Break down'!$A$4"}</definedName>
    <definedName name="aquatic1" localSheetId="32" hidden="1">{"'Break down'!$A$4"}</definedName>
    <definedName name="aquatic1" hidden="1">{"'Break down'!$A$4"}</definedName>
    <definedName name="aqw" localSheetId="32" hidden="1">{#N/A,#N/A,FALSE,"SUBS";#N/A,#N/A,FALSE,"SUPERS";#N/A,#N/A,FALSE,"FINISHES";#N/A,#N/A,FALSE,"FITTINGS";#N/A,#N/A,FALSE,"SERVICES";#N/A,#N/A,FALSE,"SITEWORKS"}</definedName>
    <definedName name="aqw" hidden="1">{#N/A,#N/A,FALSE,"SUBS";#N/A,#N/A,FALSE,"SUPERS";#N/A,#N/A,FALSE,"FINISHES";#N/A,#N/A,FALSE,"FITTINGS";#N/A,#N/A,FALSE,"SERVICES";#N/A,#N/A,FALSE,"SITEWORKS"}</definedName>
    <definedName name="AQWER" localSheetId="6" hidden="1">{#N/A,#N/A,TRUE,"Cover";#N/A,#N/A,TRUE,"Conts";#N/A,#N/A,TRUE,"VOS";#N/A,#N/A,TRUE,"Warrington";#N/A,#N/A,TRUE,"Widnes"}</definedName>
    <definedName name="AQWER" localSheetId="10" hidden="1">{#N/A,#N/A,TRUE,"Cover";#N/A,#N/A,TRUE,"Conts";#N/A,#N/A,TRUE,"VOS";#N/A,#N/A,TRUE,"Warrington";#N/A,#N/A,TRUE,"Widnes"}</definedName>
    <definedName name="AQWER" localSheetId="12" hidden="1">{#N/A,#N/A,TRUE,"Cover";#N/A,#N/A,TRUE,"Conts";#N/A,#N/A,TRUE,"VOS";#N/A,#N/A,TRUE,"Warrington";#N/A,#N/A,TRUE,"Widnes"}</definedName>
    <definedName name="AQWER" localSheetId="13" hidden="1">{#N/A,#N/A,TRUE,"Cover";#N/A,#N/A,TRUE,"Conts";#N/A,#N/A,TRUE,"VOS";#N/A,#N/A,TRUE,"Warrington";#N/A,#N/A,TRUE,"Widnes"}</definedName>
    <definedName name="AQWER" localSheetId="14" hidden="1">{#N/A,#N/A,TRUE,"Cover";#N/A,#N/A,TRUE,"Conts";#N/A,#N/A,TRUE,"VOS";#N/A,#N/A,TRUE,"Warrington";#N/A,#N/A,TRUE,"Widnes"}</definedName>
    <definedName name="AQWER" localSheetId="16" hidden="1">{#N/A,#N/A,TRUE,"Cover";#N/A,#N/A,TRUE,"Conts";#N/A,#N/A,TRUE,"VOS";#N/A,#N/A,TRUE,"Warrington";#N/A,#N/A,TRUE,"Widnes"}</definedName>
    <definedName name="AQWER" localSheetId="18" hidden="1">{#N/A,#N/A,TRUE,"Cover";#N/A,#N/A,TRUE,"Conts";#N/A,#N/A,TRUE,"VOS";#N/A,#N/A,TRUE,"Warrington";#N/A,#N/A,TRUE,"Widnes"}</definedName>
    <definedName name="AQWER" localSheetId="28" hidden="1">{#N/A,#N/A,TRUE,"Cover";#N/A,#N/A,TRUE,"Conts";#N/A,#N/A,TRUE,"VOS";#N/A,#N/A,TRUE,"Warrington";#N/A,#N/A,TRUE,"Widnes"}</definedName>
    <definedName name="AQWER" localSheetId="30" hidden="1">{#N/A,#N/A,TRUE,"Cover";#N/A,#N/A,TRUE,"Conts";#N/A,#N/A,TRUE,"VOS";#N/A,#N/A,TRUE,"Warrington";#N/A,#N/A,TRUE,"Widnes"}</definedName>
    <definedName name="AQWER" localSheetId="32" hidden="1">{#N/A,#N/A,TRUE,"Cover";#N/A,#N/A,TRUE,"Conts";#N/A,#N/A,TRUE,"VOS";#N/A,#N/A,TRUE,"Warrington";#N/A,#N/A,TRUE,"Widnes"}</definedName>
    <definedName name="AQWER" hidden="1">{#N/A,#N/A,TRUE,"Cover";#N/A,#N/A,TRUE,"Conts";#N/A,#N/A,TRUE,"VOS";#N/A,#N/A,TRUE,"Warrington";#N/A,#N/A,TRUE,"Widnes"}</definedName>
    <definedName name="AQWER_1">#N/A</definedName>
    <definedName name="aqwse">#N/A</definedName>
    <definedName name="ar" localSheetId="32">#REF!</definedName>
    <definedName name="ar">#REF!</definedName>
    <definedName name="ar_1">#N/A</definedName>
    <definedName name="ar_2">NA()</definedName>
    <definedName name="ARCH_CITY" localSheetId="32">#REF!</definedName>
    <definedName name="ARCH_CITY">#REF!</definedName>
    <definedName name="ARCH_ESC" localSheetId="32">#REF!</definedName>
    <definedName name="ARCH_ESC">#REF!</definedName>
    <definedName name="ARCH_OLD_CITY" localSheetId="32">#REF!</definedName>
    <definedName name="ARCH_OLD_CITY">#REF!</definedName>
    <definedName name="ARCH_OLD_ESC" localSheetId="32">#REF!</definedName>
    <definedName name="ARCH_OLD_ESC">#REF!</definedName>
    <definedName name="ARCH_OLD_PROD" localSheetId="32">#REF!</definedName>
    <definedName name="ARCH_OLD_PROD">#REF!</definedName>
    <definedName name="ARCH_OLD_WAGE" localSheetId="32">#REF!</definedName>
    <definedName name="ARCH_OLD_WAGE">#REF!</definedName>
    <definedName name="ARCH_PROD" localSheetId="32">#REF!</definedName>
    <definedName name="ARCH_PROD">#REF!</definedName>
    <definedName name="ARCH_WAGE" localSheetId="32">#REF!</definedName>
    <definedName name="ARCH_WAGE">#REF!</definedName>
    <definedName name="Architect" localSheetId="32">#REF!</definedName>
    <definedName name="Architect">#REF!</definedName>
    <definedName name="ARD_TEST" localSheetId="32">#REF!</definedName>
    <definedName name="ARD_TEST">#REF!</definedName>
    <definedName name="are">#N/A</definedName>
    <definedName name="are_1">#N/A</definedName>
    <definedName name="are_2">NA()</definedName>
    <definedName name="AREA" localSheetId="32">#REF!</definedName>
    <definedName name="AREA">#REF!</definedName>
    <definedName name="AREA_1">#N/A</definedName>
    <definedName name="AREA_100mm_thk_blinding" localSheetId="32">#REF!</definedName>
    <definedName name="AREA_100mm_thk_blinding">#REF!</definedName>
    <definedName name="AREA_1600mm_thk_base_slab" localSheetId="32">#REF!</definedName>
    <definedName name="AREA_1600mm_thk_base_slab">#REF!</definedName>
    <definedName name="AREA_1BD___Bath" localSheetId="32">#REF!</definedName>
    <definedName name="AREA_1BD___Bath">#REF!</definedName>
    <definedName name="AREA_1BD___Bed_Room" localSheetId="32">#REF!</definedName>
    <definedName name="AREA_1BD___Bed_Room">#REF!</definedName>
    <definedName name="AREA_1BD___Hall" localSheetId="32">#REF!</definedName>
    <definedName name="AREA_1BD___Hall">#REF!</definedName>
    <definedName name="AREA_1BD___Pantry_Area" localSheetId="32">#REF!</definedName>
    <definedName name="AREA_1BD___Pantry_Area">#REF!</definedName>
    <definedName name="AREA_1BD___Store" localSheetId="32">#REF!</definedName>
    <definedName name="AREA_1BD___Store">#REF!</definedName>
    <definedName name="area_2">NA()</definedName>
    <definedName name="AREA_200mm_thick_cantilever_slab" localSheetId="32">#REF!</definedName>
    <definedName name="AREA_200mm_thick_cantilever_slab">#REF!</definedName>
    <definedName name="AREA_22KV_SWITCHGEAR_GR_651" localSheetId="32">#REF!</definedName>
    <definedName name="AREA_22KV_SWITCHGEAR_GR_651">#REF!</definedName>
    <definedName name="AREA_22KV_SWITCHGEAR_under_eqpt__GR_651" localSheetId="32">#REF!</definedName>
    <definedName name="AREA_22KV_SWITCHGEAR_under_eqpt__GR_651">#REF!</definedName>
    <definedName name="AREA_22KV_SWITCHGEAR_under_walk__GR_651" localSheetId="32">#REF!</definedName>
    <definedName name="AREA_22KV_SWITCHGEAR_under_walk__GR_651">#REF!</definedName>
    <definedName name="AREA_300mm_thk_base_slab" localSheetId="32">#REF!</definedName>
    <definedName name="AREA_300mm_thk_base_slab">#REF!</definedName>
    <definedName name="AREA_300mm_thk_Susp._slab" localSheetId="32">#REF!</definedName>
    <definedName name="AREA_300mm_thk_Susp._slab">#REF!</definedName>
    <definedName name="AREA_300mm_thk_Susp__slab" localSheetId="32">#REF!</definedName>
    <definedName name="AREA_300mm_thk_Susp__slab">#REF!</definedName>
    <definedName name="AREA_4mm_thk_below_ground_waterproofing" localSheetId="32">#REF!</definedName>
    <definedName name="AREA_4mm_thk_below_ground_waterproofing">#REF!</definedName>
    <definedName name="AREA_4mm_thk_roof_covering_system" localSheetId="32">#REF!</definedName>
    <definedName name="AREA_4mm_thk_roof_covering_system">#REF!</definedName>
    <definedName name="AREA_500mm_thk_base_slab" localSheetId="32">#REF!</definedName>
    <definedName name="AREA_500mm_thk_base_slab">#REF!</definedName>
    <definedName name="AREA_75mm_thk_blinding" localSheetId="32">#REF!</definedName>
    <definedName name="AREA_75mm_thk_blinding">#REF!</definedName>
    <definedName name="AREA_800mm_thk_base_slab" localSheetId="32">#REF!</definedName>
    <definedName name="AREA_800mm_thk_base_slab">#REF!</definedName>
    <definedName name="AREA_AC_DC_GR_658" localSheetId="32">#REF!</definedName>
    <definedName name="AREA_AC_DC_GR_658">#REF!</definedName>
    <definedName name="AREA_Access_drive_rear" localSheetId="32">#REF!</definedName>
    <definedName name="AREA_Access_drive_rear">#REF!</definedName>
    <definedName name="AREA_Access_drive_rear_F.1" localSheetId="32">#REF!</definedName>
    <definedName name="AREA_Access_drive_rear_F.1">#REF!</definedName>
    <definedName name="AREA_Access_drive_rear_F_1" localSheetId="32">#REF!</definedName>
    <definedName name="AREA_Access_drive_rear_F_1">#REF!</definedName>
    <definedName name="AREA_Access_tunnel" localSheetId="32">#REF!</definedName>
    <definedName name="AREA_Access_tunnel">#REF!</definedName>
    <definedName name="AREA_AGV_depot" localSheetId="32">#REF!</definedName>
    <definedName name="AREA_AGV_depot">#REF!</definedName>
    <definedName name="AREA_Air_filter_chamber" localSheetId="32">#REF!</definedName>
    <definedName name="AREA_Air_filter_chamber">#REF!</definedName>
    <definedName name="AREA_Air_intake_trench" localSheetId="32">#REF!</definedName>
    <definedName name="AREA_Air_intake_trench">#REF!</definedName>
    <definedName name="AREA_AUX_1_GR_653" localSheetId="32">#REF!</definedName>
    <definedName name="AREA_AUX_1_GR_653">#REF!</definedName>
    <definedName name="AREA_AUX_2_GR_654" localSheetId="32">#REF!</definedName>
    <definedName name="AREA_AUX_2_GR_654">#REF!</definedName>
    <definedName name="AREA_Back_Office" localSheetId="32">#REF!</definedName>
    <definedName name="AREA_Back_Office">#REF!</definedName>
    <definedName name="AREA_BASEMENT_BS_651" localSheetId="32">#REF!</definedName>
    <definedName name="AREA_BASEMENT_BS_651">#REF!</definedName>
    <definedName name="AREA_BATTERY_GR_659" localSheetId="32">#REF!</definedName>
    <definedName name="AREA_BATTERY_GR_659">#REF!</definedName>
    <definedName name="AREA_Below_ground_horizontal" localSheetId="32">#REF!</definedName>
    <definedName name="AREA_Below_ground_horizontal">#REF!</definedName>
    <definedName name="AREA_Below_tunnel_horizontal" localSheetId="32">#REF!</definedName>
    <definedName name="AREA_Below_tunnel_horizontal">#REF!</definedName>
    <definedName name="AREA_Blinding" localSheetId="32">#REF!</definedName>
    <definedName name="AREA_Blinding">#REF!</definedName>
    <definedName name="AREA_Break" localSheetId="32">#REF!</definedName>
    <definedName name="AREA_Break">#REF!</definedName>
    <definedName name="AREA_Break.F" localSheetId="32">#REF!</definedName>
    <definedName name="AREA_Break.F">#REF!</definedName>
    <definedName name="AREA_Break_F" localSheetId="32">#REF!</definedName>
    <definedName name="AREA_Break_F">#REF!</definedName>
    <definedName name="AREA_Break_room" localSheetId="32">#REF!</definedName>
    <definedName name="AREA_Break_room">#REF!</definedName>
    <definedName name="AREA_Break_room.1" localSheetId="32">#REF!</definedName>
    <definedName name="AREA_Break_room.1">#REF!</definedName>
    <definedName name="AREA_Break_room_1" localSheetId="32">#REF!</definedName>
    <definedName name="AREA_Break_room_1">#REF!</definedName>
    <definedName name="AREA_Breakroom_F" localSheetId="32">#REF!</definedName>
    <definedName name="AREA_Breakroom_F">#REF!</definedName>
    <definedName name="AREA_Breakroom_M" localSheetId="32">#REF!</definedName>
    <definedName name="AREA_Breakroom_M">#REF!</definedName>
    <definedName name="AREA_Cable_trench_slab_200mm_thk" localSheetId="32">#REF!</definedName>
    <definedName name="AREA_Cable_trench_slab_200mm_thk">#REF!</definedName>
    <definedName name="AREA_Chair_Storage" localSheetId="32">#REF!</definedName>
    <definedName name="AREA_Chair_Storage">#REF!</definedName>
    <definedName name="AREA_Cleaners_Room" localSheetId="32">#REF!</definedName>
    <definedName name="AREA_Cleaners_Room">#REF!</definedName>
    <definedName name="AREA_Cleaning_Room" localSheetId="32">#REF!</definedName>
    <definedName name="AREA_Cleaning_Room">#REF!</definedName>
    <definedName name="AREA_Comm" localSheetId="32">#REF!</definedName>
    <definedName name="AREA_Comm">#REF!</definedName>
    <definedName name="AREA_COMMU.ROOM_GR_660" localSheetId="32">#REF!</definedName>
    <definedName name="AREA_COMMU.ROOM_GR_660">#REF!</definedName>
    <definedName name="AREA_COMMU_ROOM_GR_660" localSheetId="32">#REF!</definedName>
    <definedName name="AREA_COMMU_ROOM_GR_660">#REF!</definedName>
    <definedName name="AREA_Communication_room" localSheetId="32">#REF!</definedName>
    <definedName name="AREA_Communication_room">#REF!</definedName>
    <definedName name="AREA_Control.1" localSheetId="32">#REF!</definedName>
    <definedName name="AREA_Control.1">#REF!</definedName>
    <definedName name="AREA_Control_1" localSheetId="32">#REF!</definedName>
    <definedName name="AREA_Control_1">#REF!</definedName>
    <definedName name="AREA_CONTROL_ROOM_GR_657" localSheetId="32">#REF!</definedName>
    <definedName name="AREA_CONTROL_ROOM_GR_657">#REF!</definedName>
    <definedName name="AREA_Controlled_Entrance" localSheetId="32">#REF!</definedName>
    <definedName name="AREA_Controlled_Entrance">#REF!</definedName>
    <definedName name="AREA_Copy_Room" localSheetId="32">#REF!</definedName>
    <definedName name="AREA_Copy_Room">#REF!</definedName>
    <definedName name="AREA_Corridor" localSheetId="32">#REF!</definedName>
    <definedName name="AREA_Corridor">#REF!</definedName>
    <definedName name="AREA_Corridor.1" localSheetId="32">#REF!</definedName>
    <definedName name="AREA_Corridor.1">#REF!</definedName>
    <definedName name="AREA_Corridor.2" localSheetId="32">#REF!</definedName>
    <definedName name="AREA_Corridor.2">#REF!</definedName>
    <definedName name="AREA_Corridor.3" localSheetId="32">#REF!</definedName>
    <definedName name="AREA_Corridor.3">#REF!</definedName>
    <definedName name="AREA_Corridor.4" localSheetId="32">#REF!</definedName>
    <definedName name="AREA_Corridor.4">#REF!</definedName>
    <definedName name="AREA_Corridor_1" localSheetId="32">#REF!</definedName>
    <definedName name="AREA_Corridor_1">#REF!</definedName>
    <definedName name="AREA_Corridor_2" localSheetId="32">#REF!</definedName>
    <definedName name="AREA_Corridor_2">#REF!</definedName>
    <definedName name="AREA_Corridor_3" localSheetId="32">#REF!</definedName>
    <definedName name="AREA_Corridor_3">#REF!</definedName>
    <definedName name="AREA_Corridor_4" localSheetId="32">#REF!</definedName>
    <definedName name="AREA_Corridor_4">#REF!</definedName>
    <definedName name="AREA_CORRIDOR_GR_665" localSheetId="32">#REF!</definedName>
    <definedName name="AREA_CORRIDOR_GR_665">#REF!</definedName>
    <definedName name="AREA_Courtyard" localSheetId="32">#REF!</definedName>
    <definedName name="AREA_Courtyard">#REF!</definedName>
    <definedName name="AREA_CT___02" localSheetId="32">#REF!</definedName>
    <definedName name="AREA_CT___02">#REF!</definedName>
    <definedName name="AREA_E_Garage" localSheetId="32">#REF!</definedName>
    <definedName name="AREA_E_Garage">#REF!</definedName>
    <definedName name="AREA_E_Lawn" localSheetId="32">#REF!</definedName>
    <definedName name="AREA_E_Lawn">#REF!</definedName>
    <definedName name="AREA_E_Parking" localSheetId="32">#REF!</definedName>
    <definedName name="AREA_E_Parking">#REF!</definedName>
    <definedName name="AREA_E_Pavement" localSheetId="32">#REF!</definedName>
    <definedName name="AREA_E_Pavement">#REF!</definedName>
    <definedName name="AREA_E_Road_Ways" localSheetId="32">#REF!</definedName>
    <definedName name="AREA_E_Road_Ways">#REF!</definedName>
    <definedName name="AREA_E_Sun_Shades" localSheetId="32">#REF!</definedName>
    <definedName name="AREA_E_Sun_Shades">#REF!</definedName>
    <definedName name="AREA_E_Walking_Fence" localSheetId="32">#REF!</definedName>
    <definedName name="AREA_E_Walking_Fence">#REF!</definedName>
    <definedName name="AREA_Elec" localSheetId="32">#REF!</definedName>
    <definedName name="AREA_Elec">#REF!</definedName>
    <definedName name="AREA_Elec.1" localSheetId="32">#REF!</definedName>
    <definedName name="AREA_Elec.1">#REF!</definedName>
    <definedName name="AREA_Elec.2" localSheetId="32">#REF!</definedName>
    <definedName name="AREA_Elec.2">#REF!</definedName>
    <definedName name="AREA_Elec_1" localSheetId="32">#REF!</definedName>
    <definedName name="AREA_Elec_1">#REF!</definedName>
    <definedName name="AREA_Elec_2" localSheetId="32">#REF!</definedName>
    <definedName name="AREA_Elec_2">#REF!</definedName>
    <definedName name="AREA_Electrical" localSheetId="32">#REF!</definedName>
    <definedName name="AREA_Electrical">#REF!</definedName>
    <definedName name="AREA_Electrical.1" localSheetId="32">#REF!</definedName>
    <definedName name="AREA_Electrical.1">#REF!</definedName>
    <definedName name="AREA_Electrical.f" localSheetId="32">#REF!</definedName>
    <definedName name="AREA_Electrical.f">#REF!</definedName>
    <definedName name="AREA_Electrical_1" localSheetId="32">#REF!</definedName>
    <definedName name="AREA_Electrical_1">#REF!</definedName>
    <definedName name="AREA_Electrical_f" localSheetId="32">#REF!</definedName>
    <definedName name="AREA_Electrical_f">#REF!</definedName>
    <definedName name="AREA_Electrical_room" localSheetId="32">#REF!</definedName>
    <definedName name="AREA_Electrical_room">#REF!</definedName>
    <definedName name="AREA_Elev._equip" localSheetId="32">#REF!</definedName>
    <definedName name="AREA_Elev._equip">#REF!</definedName>
    <definedName name="AREA_Elev__equip" localSheetId="32">#REF!</definedName>
    <definedName name="AREA_Elev__equip">#REF!</definedName>
    <definedName name="AREA_EP___01" localSheetId="32">#REF!</definedName>
    <definedName name="AREA_EP___01">#REF!</definedName>
    <definedName name="AREA_EP___02" localSheetId="32">#REF!</definedName>
    <definedName name="AREA_EP___02">#REF!</definedName>
    <definedName name="AREA_Epoxy_paint_anti_fungus" localSheetId="32">#REF!</definedName>
    <definedName name="AREA_Epoxy_paint_anti_fungus">#REF!</definedName>
    <definedName name="AREA_Excation" localSheetId="32">#REF!</definedName>
    <definedName name="AREA_Excation">#REF!</definedName>
    <definedName name="AREA_Exit_passageway" localSheetId="32">#REF!</definedName>
    <definedName name="AREA_Exit_passageway">#REF!</definedName>
    <definedName name="AREA_Exit_passageway.1" localSheetId="32">#REF!</definedName>
    <definedName name="AREA_Exit_passageway.1">#REF!</definedName>
    <definedName name="AREA_Exit_passageway.2" localSheetId="32">#REF!</definedName>
    <definedName name="AREA_Exit_passageway.2">#REF!</definedName>
    <definedName name="AREA_Exit_passageway.F" localSheetId="32">#REF!</definedName>
    <definedName name="AREA_Exit_passageway.F">#REF!</definedName>
    <definedName name="AREA_Exit_passageway_1" localSheetId="32">#REF!</definedName>
    <definedName name="AREA_Exit_passageway_1">#REF!</definedName>
    <definedName name="AREA_Exit_passageway_2" localSheetId="32">#REF!</definedName>
    <definedName name="AREA_Exit_passageway_2">#REF!</definedName>
    <definedName name="AREA_Exit_passageway_F" localSheetId="32">#REF!</definedName>
    <definedName name="AREA_Exit_passageway_F">#REF!</definedName>
    <definedName name="AREA_Fair_faced_concrete" localSheetId="32">#REF!</definedName>
    <definedName name="AREA_Fair_faced_concrete">#REF!</definedName>
    <definedName name="AREA_False_Ceiling" localSheetId="32">#REF!</definedName>
    <definedName name="AREA_False_Ceiling">#REF!</definedName>
    <definedName name="AREA_Fan_room" localSheetId="32">#REF!</definedName>
    <definedName name="AREA_Fan_room">#REF!</definedName>
    <definedName name="AREA_Fan_room.2" localSheetId="32">#REF!</definedName>
    <definedName name="AREA_Fan_room.2">#REF!</definedName>
    <definedName name="AREA_Fan_room_2" localSheetId="32">#REF!</definedName>
    <definedName name="AREA_Fan_room_2">#REF!</definedName>
    <definedName name="AREA_Female_toilet_shower.F" localSheetId="32">#REF!</definedName>
    <definedName name="AREA_Female_toilet_shower.F">#REF!</definedName>
    <definedName name="AREA_Female_toilet_shower_F" localSheetId="32">#REF!</definedName>
    <definedName name="AREA_Female_toilet_shower_F">#REF!</definedName>
    <definedName name="AREA_FF_Archive" localSheetId="32">#REF!</definedName>
    <definedName name="AREA_FF_Archive">#REF!</definedName>
    <definedName name="AREA_FF_Changing_Room" localSheetId="32">#REF!</definedName>
    <definedName name="AREA_FF_Changing_Room">#REF!</definedName>
    <definedName name="AREA_FF_conc._w_epoxy_paint_anti_fungus" localSheetId="32">#REF!</definedName>
    <definedName name="AREA_FF_conc._w_epoxy_paint_anti_fungus">#REF!</definedName>
    <definedName name="AREA_FF_conc__w_epoxy_paint_anti_fungus" localSheetId="32">#REF!</definedName>
    <definedName name="AREA_FF_conc__w_epoxy_paint_anti_fungus">#REF!</definedName>
    <definedName name="AREA_FF_Copy_Room" localSheetId="32">#REF!</definedName>
    <definedName name="AREA_FF_Copy_Room">#REF!</definedName>
    <definedName name="AREA_FF_Corridor" localSheetId="32">#REF!</definedName>
    <definedName name="AREA_FF_Corridor">#REF!</definedName>
    <definedName name="AREA_FF_Female_Restroom" localSheetId="32">#REF!</definedName>
    <definedName name="AREA_FF_Female_Restroom">#REF!</definedName>
    <definedName name="AREA_FF_Filing_Department" localSheetId="32">#REF!</definedName>
    <definedName name="AREA_FF_Filing_Department">#REF!</definedName>
    <definedName name="AREA_FF_IT_Room" localSheetId="32">#REF!</definedName>
    <definedName name="AREA_FF_IT_Room">#REF!</definedName>
    <definedName name="AREA_FF_IT_Room_1" localSheetId="32">#REF!</definedName>
    <definedName name="AREA_FF_IT_Room_1">#REF!</definedName>
    <definedName name="AREA_FF_IT_Room_2" localSheetId="32">#REF!</definedName>
    <definedName name="AREA_FF_IT_Room_2">#REF!</definedName>
    <definedName name="AREA_FF_IT_Room_3" localSheetId="32">#REF!</definedName>
    <definedName name="AREA_FF_IT_Room_3">#REF!</definedName>
    <definedName name="AREA_FF_IT_Room_4" localSheetId="32">#REF!</definedName>
    <definedName name="AREA_FF_IT_Room_4">#REF!</definedName>
    <definedName name="AREA_FF_IT_Server" localSheetId="32">#REF!</definedName>
    <definedName name="AREA_FF_IT_Server">#REF!</definedName>
    <definedName name="AREA_FF_Meeting_Room" localSheetId="32">#REF!</definedName>
    <definedName name="AREA_FF_Meeting_Room">#REF!</definedName>
    <definedName name="AREA_FF_Office" localSheetId="32">#REF!</definedName>
    <definedName name="AREA_FF_Office">#REF!</definedName>
    <definedName name="AREA_FF_Office_1" localSheetId="32">#REF!</definedName>
    <definedName name="AREA_FF_Office_1">#REF!</definedName>
    <definedName name="AREA_FF_Office_10" localSheetId="32">#REF!</definedName>
    <definedName name="AREA_FF_Office_10">#REF!</definedName>
    <definedName name="AREA_FF_Office_11" localSheetId="32">#REF!</definedName>
    <definedName name="AREA_FF_Office_11">#REF!</definedName>
    <definedName name="AREA_FF_Office_2" localSheetId="32">#REF!</definedName>
    <definedName name="AREA_FF_Office_2">#REF!</definedName>
    <definedName name="AREA_FF_Office_3" localSheetId="32">#REF!</definedName>
    <definedName name="AREA_FF_Office_3">#REF!</definedName>
    <definedName name="AREA_FF_Office_4" localSheetId="32">#REF!</definedName>
    <definedName name="AREA_FF_Office_4">#REF!</definedName>
    <definedName name="AREA_FF_Office_5" localSheetId="32">#REF!</definedName>
    <definedName name="AREA_FF_Office_5">#REF!</definedName>
    <definedName name="AREA_FF_Office_6" localSheetId="32">#REF!</definedName>
    <definedName name="AREA_FF_Office_6">#REF!</definedName>
    <definedName name="AREA_FF_Office_7" localSheetId="32">#REF!</definedName>
    <definedName name="AREA_FF_Office_7">#REF!</definedName>
    <definedName name="AREA_FF_Office_8" localSheetId="32">#REF!</definedName>
    <definedName name="AREA_FF_Office_8">#REF!</definedName>
    <definedName name="AREA_FF_Office_9" localSheetId="32">#REF!</definedName>
    <definedName name="AREA_FF_Office_9">#REF!</definedName>
    <definedName name="AREA_FF_Pantry" localSheetId="32">#REF!</definedName>
    <definedName name="AREA_FF_Pantry">#REF!</definedName>
    <definedName name="AREA_FF_Restroom" localSheetId="32">#REF!</definedName>
    <definedName name="AREA_FF_Restroom">#REF!</definedName>
    <definedName name="AREA_FF_Staircase" localSheetId="32">#REF!</definedName>
    <definedName name="AREA_FF_Staircase">#REF!</definedName>
    <definedName name="AREA_FF_Staircase_1" localSheetId="32">#REF!</definedName>
    <definedName name="AREA_FF_Staircase_1">#REF!</definedName>
    <definedName name="AREA_FF_Switchboard_Room" localSheetId="32">#REF!</definedName>
    <definedName name="AREA_FF_Switchboard_Room">#REF!</definedName>
    <definedName name="AREA_Filters.RF" localSheetId="32">#REF!</definedName>
    <definedName name="AREA_Filters.RF">#REF!</definedName>
    <definedName name="AREA_Filters_RF" localSheetId="32">#REF!</definedName>
    <definedName name="AREA_Filters_RF">#REF!</definedName>
    <definedName name="AREA_FIRE_FIGHTING_GR_656" localSheetId="32">#REF!</definedName>
    <definedName name="AREA_FIRE_FIGHTING_GR_656">#REF!</definedName>
    <definedName name="AREA_Fire_riser" localSheetId="32">#REF!</definedName>
    <definedName name="AREA_Fire_riser">#REF!</definedName>
    <definedName name="AREA_Fire_riser.F" localSheetId="32">#REF!</definedName>
    <definedName name="AREA_Fire_riser.F">#REF!</definedName>
    <definedName name="AREA_Fire_riser_F" localSheetId="32">#REF!</definedName>
    <definedName name="AREA_Fire_riser_F">#REF!</definedName>
    <definedName name="AREA_FL_01_General_floor" localSheetId="32">#REF!</definedName>
    <definedName name="AREA_FL_01_General_floor">#REF!</definedName>
    <definedName name="AREA_FL_01_Ramps" localSheetId="32">#REF!</definedName>
    <definedName name="AREA_FL_01_Ramps">#REF!</definedName>
    <definedName name="AREA_FL_02_Traffic_islands___Raised_area" localSheetId="32">#REF!</definedName>
    <definedName name="AREA_FL_02_Traffic_islands___Raised_area">#REF!</definedName>
    <definedName name="AREA_FL_06_Ped._Walkways" localSheetId="32">#REF!</definedName>
    <definedName name="AREA_FL_06_Ped._Walkways">#REF!</definedName>
    <definedName name="AREA_FL_06_Ped__Walkways" localSheetId="32">#REF!</definedName>
    <definedName name="AREA_FL_06_Ped__Walkways">#REF!</definedName>
    <definedName name="AREA_Footing_F1_400mm_high" localSheetId="32">#REF!</definedName>
    <definedName name="AREA_Footing_F1_400mm_high">#REF!</definedName>
    <definedName name="AREA_GENERATOR_1_GR_671" localSheetId="32">#REF!</definedName>
    <definedName name="AREA_GENERATOR_1_GR_671">#REF!</definedName>
    <definedName name="AREA_GENERATOR_2_GR_672" localSheetId="32">#REF!</definedName>
    <definedName name="AREA_GENERATOR_2_GR_672">#REF!</definedName>
    <definedName name="AREA_GFA__Floor_1_to_6" localSheetId="32">#REF!</definedName>
    <definedName name="AREA_GFA__Floor_1_to_6">#REF!</definedName>
    <definedName name="AREA_GFA__Floor_14_to_15" localSheetId="32">#REF!</definedName>
    <definedName name="AREA_GFA__Floor_14_to_15">#REF!</definedName>
    <definedName name="AREA_GFA__Floor_16_to_19" localSheetId="32">#REF!</definedName>
    <definedName name="AREA_GFA__Floor_16_to_19">#REF!</definedName>
    <definedName name="AREA_GFA__Floor_7_to_13" localSheetId="32">#REF!</definedName>
    <definedName name="AREA_GFA__Floor_7_to_13">#REF!</definedName>
    <definedName name="AREA_GFA__G.Gloor" localSheetId="32">#REF!</definedName>
    <definedName name="AREA_GFA__G.Gloor">#REF!</definedName>
    <definedName name="AREA_GIS_ROOM_GR_652" localSheetId="32">#REF!</definedName>
    <definedName name="AREA_GIS_ROOM_GR_652">#REF!</definedName>
    <definedName name="AREA_GIS_ROOM_under_eqpt__GR_652" localSheetId="32">#REF!</definedName>
    <definedName name="AREA_GIS_ROOM_under_eqpt__GR_652">#REF!</definedName>
    <definedName name="AREA_GIS_ROOM_under_walkable__GR_652" localSheetId="32">#REF!</definedName>
    <definedName name="AREA_GIS_ROOM_under_walkable__GR_652">#REF!</definedName>
    <definedName name="AREA_Grade_Slab_200mm_thk" localSheetId="32">#REF!</definedName>
    <definedName name="AREA_Grade_Slab_200mm_thk">#REF!</definedName>
    <definedName name="AREA_Guard_House" localSheetId="32">#REF!</definedName>
    <definedName name="AREA_Guard_House">#REF!</definedName>
    <definedName name="AREA_GUARD_ROOM_GR_666" localSheetId="32">#REF!</definedName>
    <definedName name="AREA_GUARD_ROOM_GR_666">#REF!</definedName>
    <definedName name="AREA_GUARD_WC_GR_669" localSheetId="32">#REF!</definedName>
    <definedName name="AREA_GUARD_WC_GR_669">#REF!</definedName>
    <definedName name="AREA_Handicap_WC" localSheetId="32">#REF!</definedName>
    <definedName name="AREA_Handicap_WC">#REF!</definedName>
    <definedName name="AREA_Hangar_11" localSheetId="32">#REF!</definedName>
    <definedName name="AREA_Hangar_11">#REF!</definedName>
    <definedName name="AREA_Hangar_12" localSheetId="32">#REF!</definedName>
    <definedName name="AREA_Hangar_12">#REF!</definedName>
    <definedName name="AREA_Imam_office" localSheetId="32">#REF!</definedName>
    <definedName name="AREA_Imam_office">#REF!</definedName>
    <definedName name="AREA_Janitor" localSheetId="32">#REF!</definedName>
    <definedName name="AREA_Janitor">#REF!</definedName>
    <definedName name="AREA_Janitor.1" localSheetId="32">#REF!</definedName>
    <definedName name="AREA_Janitor.1">#REF!</definedName>
    <definedName name="AREA_Janitor_1" localSheetId="32">#REF!</definedName>
    <definedName name="AREA_Janitor_1">#REF!</definedName>
    <definedName name="AREA_Janitor_Shop" localSheetId="32">#REF!</definedName>
    <definedName name="AREA_Janitor_Shop">#REF!</definedName>
    <definedName name="AREA_Line_hangar_1" localSheetId="32">#REF!</definedName>
    <definedName name="AREA_Line_hangar_1">#REF!</definedName>
    <definedName name="AREA_Mech" localSheetId="32">#REF!</definedName>
    <definedName name="AREA_Mech">#REF!</definedName>
    <definedName name="AREA_Mech." localSheetId="32">#REF!</definedName>
    <definedName name="AREA_Mech.">#REF!</definedName>
    <definedName name="AREA_Mech.1" localSheetId="32">#REF!</definedName>
    <definedName name="AREA_Mech.1">#REF!</definedName>
    <definedName name="AREA_Mech.2" localSheetId="32">#REF!</definedName>
    <definedName name="AREA_Mech.2">#REF!</definedName>
    <definedName name="AREA_Mech_" localSheetId="32">#REF!</definedName>
    <definedName name="AREA_Mech_">#REF!</definedName>
    <definedName name="AREA_Mech_1" localSheetId="32">#REF!</definedName>
    <definedName name="AREA_Mech_1">#REF!</definedName>
    <definedName name="AREA_Mech_2" localSheetId="32">#REF!</definedName>
    <definedName name="AREA_Mech_2">#REF!</definedName>
    <definedName name="AREA_Mech_Room_at_Roof_of_Level_16" localSheetId="32">#REF!</definedName>
    <definedName name="AREA_Mech_Room_at_Roof_of_Level_16">#REF!</definedName>
    <definedName name="AREA_Mech_Room_at_Roof_of_Level_20" localSheetId="32">#REF!</definedName>
    <definedName name="AREA_Mech_Room_at_Roof_of_Level_20">#REF!</definedName>
    <definedName name="AREA_Mechanical" localSheetId="32">#REF!</definedName>
    <definedName name="AREA_Mechanical">#REF!</definedName>
    <definedName name="AREA_Mechanical.1" localSheetId="32">#REF!</definedName>
    <definedName name="AREA_Mechanical.1">#REF!</definedName>
    <definedName name="AREA_Mechanical.PH" localSheetId="32">#REF!</definedName>
    <definedName name="AREA_Mechanical.PH">#REF!</definedName>
    <definedName name="AREA_Mechanical.RF" localSheetId="32">#REF!</definedName>
    <definedName name="AREA_Mechanical.RF">#REF!</definedName>
    <definedName name="AREA_Mechanical_1" localSheetId="32">#REF!</definedName>
    <definedName name="AREA_Mechanical_1">#REF!</definedName>
    <definedName name="AREA_Mechanical_PH" localSheetId="32">#REF!</definedName>
    <definedName name="AREA_Mechanical_PH">#REF!</definedName>
    <definedName name="AREA_Mechanical_RF" localSheetId="32">#REF!</definedName>
    <definedName name="AREA_Mechanical_RF">#REF!</definedName>
    <definedName name="AREA_Mechanical_room" localSheetId="32">#REF!</definedName>
    <definedName name="AREA_Mechanical_room">#REF!</definedName>
    <definedName name="AREA_MEDIUM_VOLTAGE_RM_GR_670" localSheetId="32">#REF!</definedName>
    <definedName name="AREA_MEDIUM_VOLTAGE_RM_GR_670">#REF!</definedName>
    <definedName name="AREA_Men_toilet_shower" localSheetId="32">#REF!</definedName>
    <definedName name="AREA_Men_toilet_shower">#REF!</definedName>
    <definedName name="AREA_Men_toilet_shower.1" localSheetId="32">#REF!</definedName>
    <definedName name="AREA_Men_toilet_shower.1">#REF!</definedName>
    <definedName name="AREA_Men_toilet_shower.F" localSheetId="32">#REF!</definedName>
    <definedName name="AREA_Men_toilet_shower.F">#REF!</definedName>
    <definedName name="AREA_Men_toilet_shower_1" localSheetId="32">#REF!</definedName>
    <definedName name="AREA_Men_toilet_shower_1">#REF!</definedName>
    <definedName name="AREA_Men_toilet_shower_F" localSheetId="32">#REF!</definedName>
    <definedName name="AREA_Men_toilet_shower_F">#REF!</definedName>
    <definedName name="AREA_Mens_toilet" localSheetId="32">#REF!</definedName>
    <definedName name="AREA_Mens_toilet">#REF!</definedName>
    <definedName name="AREA_Mens_toilet.F" localSheetId="32">#REF!</definedName>
    <definedName name="AREA_Mens_toilet.F">#REF!</definedName>
    <definedName name="AREA_Mens_toilet_F" localSheetId="32">#REF!</definedName>
    <definedName name="AREA_Mens_toilet_F">#REF!</definedName>
    <definedName name="AREA_Office" localSheetId="32">#REF!</definedName>
    <definedName name="AREA_Office">#REF!</definedName>
    <definedName name="AREA_Office.1" localSheetId="32">#REF!</definedName>
    <definedName name="AREA_Office.1">#REF!</definedName>
    <definedName name="AREA_Office_1" localSheetId="32">#REF!</definedName>
    <definedName name="AREA_Office_1">#REF!</definedName>
    <definedName name="AREA_Office_2" localSheetId="32">#REF!</definedName>
    <definedName name="AREA_Office_2">#REF!</definedName>
    <definedName name="AREA_Office_3" localSheetId="32">#REF!</definedName>
    <definedName name="AREA_Office_3">#REF!</definedName>
    <definedName name="AREA_Office_4" localSheetId="32">#REF!</definedName>
    <definedName name="AREA_Office_4">#REF!</definedName>
    <definedName name="AREA_Office_5" localSheetId="32">#REF!</definedName>
    <definedName name="AREA_Office_5">#REF!</definedName>
    <definedName name="AREA_Office_6" localSheetId="32">#REF!</definedName>
    <definedName name="AREA_Office_6">#REF!</definedName>
    <definedName name="AREA_OFFICE_GR_663" localSheetId="32">#REF!</definedName>
    <definedName name="AREA_OFFICE_GR_663">#REF!</definedName>
    <definedName name="AREA_OFFICE_GR_664" localSheetId="32">#REF!</definedName>
    <definedName name="AREA_OFFICE_GR_664">#REF!</definedName>
    <definedName name="AREA_Offices" localSheetId="32">#REF!</definedName>
    <definedName name="AREA_Offices">#REF!</definedName>
    <definedName name="AREA_OIL_PIT_B_655" localSheetId="32">#REF!</definedName>
    <definedName name="AREA_OIL_PIT_B_655">#REF!</definedName>
    <definedName name="AREA_OIL_PIT_B_656" localSheetId="32">#REF!</definedName>
    <definedName name="AREA_OIL_PIT_B_656">#REF!</definedName>
    <definedName name="AREA_OIL_PIT_BS_654" localSheetId="32">#REF!</definedName>
    <definedName name="AREA_OIL_PIT_BS_654">#REF!</definedName>
    <definedName name="AREA_Open_office" localSheetId="32">#REF!</definedName>
    <definedName name="AREA_Open_office">#REF!</definedName>
    <definedName name="AREA_OPen_office.1" localSheetId="32">#REF!</definedName>
    <definedName name="AREA_OPen_office.1">#REF!</definedName>
    <definedName name="AREA_Open_office.F" localSheetId="32">#REF!</definedName>
    <definedName name="AREA_Open_office.F">#REF!</definedName>
    <definedName name="AREA_OPen_office_1" localSheetId="32">#REF!</definedName>
    <definedName name="AREA_OPen_office_1">#REF!</definedName>
    <definedName name="AREA_Open_office_F" localSheetId="32">#REF!</definedName>
    <definedName name="AREA_Open_office_F">#REF!</definedName>
    <definedName name="AREA_Outside_Terrace" localSheetId="32">#REF!</definedName>
    <definedName name="AREA_Outside_Terrace">#REF!</definedName>
    <definedName name="AREA_Paint_hangar_1" localSheetId="32">#REF!</definedName>
    <definedName name="AREA_Paint_hangar_1">#REF!</definedName>
    <definedName name="AREA_Paint_hold.1" localSheetId="32">#REF!</definedName>
    <definedName name="AREA_Paint_hold.1">#REF!</definedName>
    <definedName name="AREA_Paint_hold_1" localSheetId="32">#REF!</definedName>
    <definedName name="AREA_Paint_hold_1">#REF!</definedName>
    <definedName name="AREA_Paint_mix" localSheetId="32">#REF!</definedName>
    <definedName name="AREA_Paint_mix">#REF!</definedName>
    <definedName name="AREA_Paint_mix.1" localSheetId="32">#REF!</definedName>
    <definedName name="AREA_Paint_mix.1">#REF!</definedName>
    <definedName name="AREA_Paint_mix_1" localSheetId="32">#REF!</definedName>
    <definedName name="AREA_Paint_mix_1">#REF!</definedName>
    <definedName name="AREA_Paint_shop" localSheetId="32">#REF!</definedName>
    <definedName name="AREA_Paint_shop">#REF!</definedName>
    <definedName name="AREA_Paint_shop.1" localSheetId="32">#REF!</definedName>
    <definedName name="AREA_Paint_shop.1">#REF!</definedName>
    <definedName name="AREA_Paint_shop_1" localSheetId="32">#REF!</definedName>
    <definedName name="AREA_Paint_shop_1">#REF!</definedName>
    <definedName name="AREA_Paint_store" localSheetId="32">#REF!</definedName>
    <definedName name="AREA_Paint_store">#REF!</definedName>
    <definedName name="AREA_Painted_plaster" localSheetId="32">#REF!</definedName>
    <definedName name="AREA_Painted_plaster">#REF!</definedName>
    <definedName name="AREA_Pantry" localSheetId="32">#REF!</definedName>
    <definedName name="AREA_Pantry">#REF!</definedName>
    <definedName name="AREA_PANTRY_GR_662" localSheetId="32">#REF!</definedName>
    <definedName name="AREA_PANTRY_GR_662">#REF!</definedName>
    <definedName name="AREA_Parts" localSheetId="32">#REF!</definedName>
    <definedName name="AREA_Parts">#REF!</definedName>
    <definedName name="AREA_Parts.1" localSheetId="32">#REF!</definedName>
    <definedName name="AREA_Parts.1">#REF!</definedName>
    <definedName name="AREA_Parts_" localSheetId="32">#REF!</definedName>
    <definedName name="AREA_Parts_">#REF!</definedName>
    <definedName name="AREA_Parts_1" localSheetId="32">#REF!</definedName>
    <definedName name="AREA_Parts_1">#REF!</definedName>
    <definedName name="AREA_Plant_Room" localSheetId="32">#REF!</definedName>
    <definedName name="AREA_Plant_Room">#REF!</definedName>
    <definedName name="AREA_Plant_Room_1" localSheetId="32">#REF!</definedName>
    <definedName name="AREA_Plant_Room_1">#REF!</definedName>
    <definedName name="AREA_Plaster_Anti_alkaline_paint" localSheetId="32">#REF!</definedName>
    <definedName name="AREA_Plaster_Anti_alkaline_paint">#REF!</definedName>
    <definedName name="AREA_Plot_Area" localSheetId="32">#REF!</definedName>
    <definedName name="AREA_Plot_Area">#REF!</definedName>
    <definedName name="AREA_Prayer_room" localSheetId="32">#REF!</definedName>
    <definedName name="AREA_Prayer_room">#REF!</definedName>
    <definedName name="AREA_PT___10" localSheetId="32">#REF!</definedName>
    <definedName name="AREA_PT___10">#REF!</definedName>
    <definedName name="AREA_R_Corridor" localSheetId="32">#REF!</definedName>
    <definedName name="AREA_R_Corridor">#REF!</definedName>
    <definedName name="AREA_R_Dining_Room" localSheetId="32">#REF!</definedName>
    <definedName name="AREA_R_Dining_Room">#REF!</definedName>
    <definedName name="AREA_R_Drivers_Room" localSheetId="32">#REF!</definedName>
    <definedName name="AREA_R_Drivers_Room">#REF!</definedName>
    <definedName name="AREA_R_Entry_Hall" localSheetId="32">#REF!</definedName>
    <definedName name="AREA_R_Entry_Hall">#REF!</definedName>
    <definedName name="AREA_R_Female_WC" localSheetId="32">#REF!</definedName>
    <definedName name="AREA_R_Female_WC">#REF!</definedName>
    <definedName name="AREA_R_Furniture_Storage" localSheetId="32">#REF!</definedName>
    <definedName name="AREA_R_Furniture_Storage">#REF!</definedName>
    <definedName name="AREA_R_Garden_Tools" localSheetId="32">#REF!</definedName>
    <definedName name="AREA_R_Garden_Tools">#REF!</definedName>
    <definedName name="AREA_R_Kitchen" localSheetId="32">#REF!</definedName>
    <definedName name="AREA_R_Kitchen">#REF!</definedName>
    <definedName name="AREA_R_Kitchen_Storage" localSheetId="32">#REF!</definedName>
    <definedName name="AREA_R_Kitchen_Storage">#REF!</definedName>
    <definedName name="AREA_R_Laundry" localSheetId="32">#REF!</definedName>
    <definedName name="AREA_R_Laundry">#REF!</definedName>
    <definedName name="AREA_R_Male_WC" localSheetId="32">#REF!</definedName>
    <definedName name="AREA_R_Male_WC">#REF!</definedName>
    <definedName name="AREA_R_MEP" localSheetId="32">#REF!</definedName>
    <definedName name="AREA_R_MEP">#REF!</definedName>
    <definedName name="AREA_R_Plant_Room" localSheetId="32">#REF!</definedName>
    <definedName name="AREA_R_Plant_Room">#REF!</definedName>
    <definedName name="AREA_R_Powder_Room" localSheetId="32">#REF!</definedName>
    <definedName name="AREA_R_Powder_Room">#REF!</definedName>
    <definedName name="AREA_R_Reception_Hall" localSheetId="32">#REF!</definedName>
    <definedName name="AREA_R_Reception_Hall">#REF!</definedName>
    <definedName name="AREA_R_Staff" localSheetId="32">#REF!</definedName>
    <definedName name="AREA_R_Staff">#REF!</definedName>
    <definedName name="AREA_R_Staff_1" localSheetId="32">#REF!</definedName>
    <definedName name="AREA_R_Staff_1">#REF!</definedName>
    <definedName name="AREA_R_Staff_Corridor" localSheetId="32">#REF!</definedName>
    <definedName name="AREA_R_Staff_Corridor">#REF!</definedName>
    <definedName name="AREA_R_Staff_Quarters" localSheetId="32">#REF!</definedName>
    <definedName name="AREA_R_Staff_Quarters">#REF!</definedName>
    <definedName name="AREA_R_Staff_WC___Showers" localSheetId="32">#REF!</definedName>
    <definedName name="AREA_R_Staff_WC___Showers">#REF!</definedName>
    <definedName name="AREA_R_Stairwell" localSheetId="32">#REF!</definedName>
    <definedName name="AREA_R_Stairwell">#REF!</definedName>
    <definedName name="AREA_R_Stairwell_1" localSheetId="32">#REF!</definedName>
    <definedName name="AREA_R_Stairwell_1">#REF!</definedName>
    <definedName name="AREA_R_Storage" localSheetId="32">#REF!</definedName>
    <definedName name="AREA_R_Storage">#REF!</definedName>
    <definedName name="AREA_R_Technical_MEP" localSheetId="32">#REF!</definedName>
    <definedName name="AREA_R_Technical_MEP">#REF!</definedName>
    <definedName name="AREA_R_Technical_Room" localSheetId="32">#REF!</definedName>
    <definedName name="AREA_R_Technical_Room">#REF!</definedName>
    <definedName name="AREA_R_Terrace" localSheetId="32">#REF!</definedName>
    <definedName name="AREA_R_Terrace">#REF!</definedName>
    <definedName name="AREA_R_Wine_Cellar" localSheetId="32">#REF!</definedName>
    <definedName name="AREA_R_Wine_Cellar">#REF!</definedName>
    <definedName name="AREA_R_Zimmer_Ladies" localSheetId="32">#REF!</definedName>
    <definedName name="AREA_R_Zimmer_Ladies">#REF!</definedName>
    <definedName name="AREA_RC_base" localSheetId="32">#REF!</definedName>
    <definedName name="AREA_RC_base">#REF!</definedName>
    <definedName name="AREA_Receiver_tanks" localSheetId="32">#REF!</definedName>
    <definedName name="AREA_Receiver_tanks">#REF!</definedName>
    <definedName name="AREA_Regional_Medic" localSheetId="32">#REF!</definedName>
    <definedName name="AREA_Regional_Medic">#REF!</definedName>
    <definedName name="AREA_Removal_of_top_soil" localSheetId="32">#REF!</definedName>
    <definedName name="AREA_Removal_of_top_soil">#REF!</definedName>
    <definedName name="AREA_Restroom___Shower" localSheetId="32">#REF!</definedName>
    <definedName name="AREA_Restroom___Shower">#REF!</definedName>
    <definedName name="AREA_Restroom_M_F" localSheetId="32">#REF!</definedName>
    <definedName name="AREA_Restroom_M_F">#REF!</definedName>
    <definedName name="AREA_Restroom_M_F_Corridor" localSheetId="32">#REF!</definedName>
    <definedName name="AREA_Restroom_M_F_Corridor">#REF!</definedName>
    <definedName name="AREA_Riser" localSheetId="32">#REF!</definedName>
    <definedName name="AREA_Riser">#REF!</definedName>
    <definedName name="AREA_Roof_of_Level_15" localSheetId="32">#REF!</definedName>
    <definedName name="AREA_Roof_of_Level_15">#REF!</definedName>
    <definedName name="AREA_Roof_of_Level_16__Overall_" localSheetId="32">#REF!</definedName>
    <definedName name="AREA_Roof_of_Level_16__Overall_">#REF!</definedName>
    <definedName name="AREA_Roof_of_Level_16_OverallNIA" localSheetId="32">#REF!</definedName>
    <definedName name="AREA_Roof_of_Level_16_OverallNIA">#REF!</definedName>
    <definedName name="AREA_Roof_of_Level_20__Overall_" localSheetId="32">#REF!</definedName>
    <definedName name="AREA_Roof_of_Level_20__Overall_">#REF!</definedName>
    <definedName name="AREA_ROOF_RF_651" localSheetId="32">#REF!</definedName>
    <definedName name="AREA_ROOF_RF_651">#REF!</definedName>
    <definedName name="AREA_ROOF_RF_652" localSheetId="32">#REF!</definedName>
    <definedName name="AREA_ROOF_RF_652">#REF!</definedName>
    <definedName name="AREA_ROOF_RF_653" localSheetId="32">#REF!</definedName>
    <definedName name="AREA_ROOF_RF_653">#REF!</definedName>
    <definedName name="AREA_ROOF_RF_654" localSheetId="32">#REF!</definedName>
    <definedName name="AREA_ROOF_RF_654">#REF!</definedName>
    <definedName name="AREA_Roof_Slab_200mm_thick" localSheetId="32">#REF!</definedName>
    <definedName name="AREA_Roof_Slab_200mm_thick">#REF!</definedName>
    <definedName name="AREA_Roof_slab_250mm_thk" localSheetId="32">#REF!</definedName>
    <definedName name="AREA_Roof_slab_250mm_thk">#REF!</definedName>
    <definedName name="AREA_Seat_storage.F1" localSheetId="32">#REF!</definedName>
    <definedName name="AREA_Seat_storage.F1">#REF!</definedName>
    <definedName name="AREA_Seat_storage.F2" localSheetId="32">#REF!</definedName>
    <definedName name="AREA_Seat_storage.F2">#REF!</definedName>
    <definedName name="AREA_Seat_storage_F1" localSheetId="32">#REF!</definedName>
    <definedName name="AREA_Seat_storage_F1">#REF!</definedName>
    <definedName name="AREA_Seat_storage_F2" localSheetId="32">#REF!</definedName>
    <definedName name="AREA_Seat_storage_F2">#REF!</definedName>
    <definedName name="AREA_Security_Room" localSheetId="32">#REF!</definedName>
    <definedName name="AREA_Security_Room">#REF!</definedName>
    <definedName name="AREA_SF_01_General_soffit" localSheetId="32">#REF!</definedName>
    <definedName name="AREA_SF_01_General_soffit">#REF!</definedName>
    <definedName name="AREA_Slab_S2_180mm_thick" localSheetId="32">#REF!</definedName>
    <definedName name="AREA_Slab_S2_180mm_thick">#REF!</definedName>
    <definedName name="AREA_Slab_S3_200mm_thick" localSheetId="32">#REF!</definedName>
    <definedName name="AREA_Slab_S3_200mm_thick">#REF!</definedName>
    <definedName name="AREA_Slab_S4_220mm_thick" localSheetId="32">#REF!</definedName>
    <definedName name="AREA_Slab_S4_220mm_thick">#REF!</definedName>
    <definedName name="AREA_Slab_S5_250mm_thk" localSheetId="32">#REF!</definedName>
    <definedName name="AREA_Slab_S5_250mm_thk">#REF!</definedName>
    <definedName name="AREA_Sloped_Roof_160mm_thick" localSheetId="32">#REF!</definedName>
    <definedName name="AREA_Sloped_Roof_160mm_thick">#REF!</definedName>
    <definedName name="AREA_Smoking.1" localSheetId="32">#REF!</definedName>
    <definedName name="AREA_Smoking.1">#REF!</definedName>
    <definedName name="AREA_Smoking.2" localSheetId="32">#REF!</definedName>
    <definedName name="AREA_Smoking.2">#REF!</definedName>
    <definedName name="AREA_Smoking.F" localSheetId="32">#REF!</definedName>
    <definedName name="AREA_Smoking.F">#REF!</definedName>
    <definedName name="AREA_Smoking_1" localSheetId="32">#REF!</definedName>
    <definedName name="AREA_Smoking_1">#REF!</definedName>
    <definedName name="AREA_Smoking_2" localSheetId="32">#REF!</definedName>
    <definedName name="AREA_Smoking_2">#REF!</definedName>
    <definedName name="AREA_Smoking_F" localSheetId="32">#REF!</definedName>
    <definedName name="AREA_Smoking_F">#REF!</definedName>
    <definedName name="AREA_ST___Bath" localSheetId="32">#REF!</definedName>
    <definedName name="AREA_ST___Bath">#REF!</definedName>
    <definedName name="AREA_ST___Foyer" localSheetId="32">#REF!</definedName>
    <definedName name="AREA_ST___Foyer">#REF!</definedName>
    <definedName name="AREA_ST___Hall" localSheetId="32">#REF!</definedName>
    <definedName name="AREA_ST___Hall">#REF!</definedName>
    <definedName name="AREA_ST___Store" localSheetId="32">#REF!</definedName>
    <definedName name="AREA_ST___Store">#REF!</definedName>
    <definedName name="AREA_Staff_Showers_F" localSheetId="32">#REF!</definedName>
    <definedName name="AREA_Staff_Showers_F">#REF!</definedName>
    <definedName name="AREA_Staff_Showers_M" localSheetId="32">#REF!</definedName>
    <definedName name="AREA_Staff_Showers_M">#REF!</definedName>
    <definedName name="AREA_Stair" localSheetId="32">#REF!</definedName>
    <definedName name="AREA_Stair">#REF!</definedName>
    <definedName name="AREA_Stair.1" localSheetId="32">#REF!</definedName>
    <definedName name="AREA_Stair.1">#REF!</definedName>
    <definedName name="AREA_Stair_1" localSheetId="32">#REF!</definedName>
    <definedName name="AREA_Stair_1">#REF!</definedName>
    <definedName name="AREA_Stair_10" localSheetId="32">#REF!</definedName>
    <definedName name="AREA_Stair_10">#REF!</definedName>
    <definedName name="AREA_Stair_11" localSheetId="32">#REF!</definedName>
    <definedName name="AREA_Stair_11">#REF!</definedName>
    <definedName name="AREA_Stair_11A" localSheetId="32">#REF!</definedName>
    <definedName name="AREA_Stair_11A">#REF!</definedName>
    <definedName name="AREA_Stair_12" localSheetId="32">#REF!</definedName>
    <definedName name="AREA_Stair_12">#REF!</definedName>
    <definedName name="AREA_Stair_12A" localSheetId="32">#REF!</definedName>
    <definedName name="AREA_Stair_12A">#REF!</definedName>
    <definedName name="AREA_Stair_12B" localSheetId="32">#REF!</definedName>
    <definedName name="AREA_Stair_12B">#REF!</definedName>
    <definedName name="AREA_Stair_13" localSheetId="32">#REF!</definedName>
    <definedName name="AREA_Stair_13">#REF!</definedName>
    <definedName name="AREA_Stair_14" localSheetId="32">#REF!</definedName>
    <definedName name="AREA_Stair_14">#REF!</definedName>
    <definedName name="AREA_Staircase" localSheetId="32">#REF!</definedName>
    <definedName name="AREA_Staircase">#REF!</definedName>
    <definedName name="AREA_Staircase_2" localSheetId="32">#REF!</definedName>
    <definedName name="AREA_Staircase_2">#REF!</definedName>
    <definedName name="AREA_Staircase_3" localSheetId="32">#REF!</definedName>
    <definedName name="AREA_Staircase_3">#REF!</definedName>
    <definedName name="AREA_Staircase_4" localSheetId="32">#REF!</definedName>
    <definedName name="AREA_Staircase_4">#REF!</definedName>
    <definedName name="AREA_STAIRCASE_ROOM_BS_668" localSheetId="32">#REF!</definedName>
    <definedName name="AREA_STAIRCASE_ROOM_BS_668">#REF!</definedName>
    <definedName name="AREA_Storage" localSheetId="32">#REF!</definedName>
    <definedName name="AREA_Storage">#REF!</definedName>
    <definedName name="AREA_Storage.1" localSheetId="32">#REF!</definedName>
    <definedName name="AREA_Storage.1">#REF!</definedName>
    <definedName name="AREA_Storage.F" localSheetId="32">#REF!</definedName>
    <definedName name="AREA_Storage.F">#REF!</definedName>
    <definedName name="AREA_Storage.F1" localSheetId="32">#REF!</definedName>
    <definedName name="AREA_Storage.F1">#REF!</definedName>
    <definedName name="AREA_Storage.F2" localSheetId="32">#REF!</definedName>
    <definedName name="AREA_Storage.F2">#REF!</definedName>
    <definedName name="AREA_Storage.F3" localSheetId="32">#REF!</definedName>
    <definedName name="AREA_Storage.F3">#REF!</definedName>
    <definedName name="AREA_Storage_1" localSheetId="32">#REF!</definedName>
    <definedName name="AREA_Storage_1">#REF!</definedName>
    <definedName name="AREA_Storage_2" localSheetId="32">#REF!</definedName>
    <definedName name="AREA_Storage_2">#REF!</definedName>
    <definedName name="AREA_Storage_F" localSheetId="32">#REF!</definedName>
    <definedName name="AREA_Storage_F">#REF!</definedName>
    <definedName name="AREA_Storage_F1" localSheetId="32">#REF!</definedName>
    <definedName name="AREA_Storage_F1">#REF!</definedName>
    <definedName name="AREA_Storage_F2" localSheetId="32">#REF!</definedName>
    <definedName name="AREA_Storage_F2">#REF!</definedName>
    <definedName name="AREA_Storage_F3" localSheetId="32">#REF!</definedName>
    <definedName name="AREA_Storage_F3">#REF!</definedName>
    <definedName name="AREA_STORE_GR_655" localSheetId="32">#REF!</definedName>
    <definedName name="AREA_STORE_GR_655">#REF!</definedName>
    <definedName name="AREA_Strip_footings_400mm_thk" localSheetId="32">#REF!</definedName>
    <definedName name="AREA_Strip_footings_400mm_thk">#REF!</definedName>
    <definedName name="AREA_Strip_footings_500mm_thk" localSheetId="32">#REF!</definedName>
    <definedName name="AREA_Strip_footings_500mm_thk">#REF!</definedName>
    <definedName name="AREA_Surface_Bed_S_120mm_thick" localSheetId="32">#REF!</definedName>
    <definedName name="AREA_Surface_Bed_S_120mm_thick">#REF!</definedName>
    <definedName name="AREA_Surface_Bed_S1_150mm_thick" localSheetId="32">#REF!</definedName>
    <definedName name="AREA_Surface_Bed_S1_150mm_thick">#REF!</definedName>
    <definedName name="AREA_Surface_Bed_S5_250mm_thk" localSheetId="32">#REF!</definedName>
    <definedName name="AREA_Surface_Bed_S5_250mm_thk">#REF!</definedName>
    <definedName name="AREA_Tech." localSheetId="32">#REF!</definedName>
    <definedName name="AREA_Tech.">#REF!</definedName>
    <definedName name="AREA_Tech._library" localSheetId="32">#REF!</definedName>
    <definedName name="AREA_Tech._library">#REF!</definedName>
    <definedName name="AREA_Tech.1" localSheetId="32">#REF!</definedName>
    <definedName name="AREA_Tech.1">#REF!</definedName>
    <definedName name="AREA_Tech_" localSheetId="32">#REF!</definedName>
    <definedName name="AREA_Tech_">#REF!</definedName>
    <definedName name="AREA_Tech__library" localSheetId="32">#REF!</definedName>
    <definedName name="AREA_Tech__library">#REF!</definedName>
    <definedName name="AREA_Tech_1" localSheetId="32">#REF!</definedName>
    <definedName name="AREA_Tech_1">#REF!</definedName>
    <definedName name="AREA_Tech_library.1" localSheetId="32">#REF!</definedName>
    <definedName name="AREA_Tech_library.1">#REF!</definedName>
    <definedName name="AREA_Tech_library_1" localSheetId="32">#REF!</definedName>
    <definedName name="AREA_Tech_library_1">#REF!</definedName>
    <definedName name="AREA_TL___01" localSheetId="32">#REF!</definedName>
    <definedName name="AREA_TL___01">#REF!</definedName>
    <definedName name="AREA_TL___04" localSheetId="32">#REF!</definedName>
    <definedName name="AREA_TL___04">#REF!</definedName>
    <definedName name="AREA_TL___09" localSheetId="32">#REF!</definedName>
    <definedName name="AREA_TL___09">#REF!</definedName>
    <definedName name="AREA_TL___10" localSheetId="32">#REF!</definedName>
    <definedName name="AREA_TL___10">#REF!</definedName>
    <definedName name="AREA_TL___11" localSheetId="32">#REF!</definedName>
    <definedName name="AREA_TL___11">#REF!</definedName>
    <definedName name="AREA_TOILETS_GR_661" localSheetId="32">#REF!</definedName>
    <definedName name="AREA_TOILETS_GR_661">#REF!</definedName>
    <definedName name="AREA_Tool_crib" localSheetId="32">#REF!</definedName>
    <definedName name="AREA_Tool_crib">#REF!</definedName>
    <definedName name="AREA_Tool_crib.1" localSheetId="32">#REF!</definedName>
    <definedName name="AREA_Tool_crib.1">#REF!</definedName>
    <definedName name="AREA_Tool_crib_1" localSheetId="32">#REF!</definedName>
    <definedName name="AREA_Tool_crib_1">#REF!</definedName>
    <definedName name="AREA_Tools" localSheetId="32">#REF!</definedName>
    <definedName name="AREA_Tools">#REF!</definedName>
    <definedName name="AREA_Tools_CE_P" localSheetId="32">#REF!</definedName>
    <definedName name="AREA_Tools_CE_P">#REF!</definedName>
    <definedName name="AREA_Tools_CE_P.1" localSheetId="32">#REF!</definedName>
    <definedName name="AREA_Tools_CE_P.1">#REF!</definedName>
    <definedName name="AREA_Tools_CE_P_1" localSheetId="32">#REF!</definedName>
    <definedName name="AREA_Tools_CE_P_1">#REF!</definedName>
    <definedName name="AREA_Training.F" localSheetId="32">#REF!</definedName>
    <definedName name="AREA_Training.F">#REF!</definedName>
    <definedName name="AREA_Training_F" localSheetId="32">#REF!</definedName>
    <definedName name="AREA_Training_F">#REF!</definedName>
    <definedName name="AREA_Training_room" localSheetId="32">#REF!</definedName>
    <definedName name="AREA_Training_room">#REF!</definedName>
    <definedName name="AREA_Training_room.1" localSheetId="32">#REF!</definedName>
    <definedName name="AREA_Training_room.1">#REF!</definedName>
    <definedName name="AREA_Training_room_1" localSheetId="32">#REF!</definedName>
    <definedName name="AREA_Training_room_1">#REF!</definedName>
    <definedName name="AREA_TRENCH_BS_653" localSheetId="32">#REF!</definedName>
    <definedName name="AREA_TRENCH_BS_653">#REF!</definedName>
    <definedName name="AREA_TUNNEL_BS_652" localSheetId="32">#REF!</definedName>
    <definedName name="AREA_TUNNEL_BS_652">#REF!</definedName>
    <definedName name="Area_type" localSheetId="32">#REF!</definedName>
    <definedName name="Area_type">#REF!</definedName>
    <definedName name="AREA_Type_E_Scratched_Finish" localSheetId="32">#REF!</definedName>
    <definedName name="AREA_Type_E_Scratched_Finish">#REF!</definedName>
    <definedName name="AREA_Type_F_Smooth_finish" localSheetId="32">#REF!</definedName>
    <definedName name="AREA_Type_F_Smooth_finish">#REF!</definedName>
    <definedName name="Area_Unit" localSheetId="32">#REF!</definedName>
    <definedName name="Area_Unit">#REF!</definedName>
    <definedName name="AREA_Visa_Waiting_Room" localSheetId="32">#REF!</definedName>
    <definedName name="AREA_Visa_Waiting_Room">#REF!</definedName>
    <definedName name="AREA_Visitor_Restroom" localSheetId="32">#REF!</definedName>
    <definedName name="AREA_Visitor_Restroom">#REF!</definedName>
    <definedName name="AREA_Void" localSheetId="32">#REF!</definedName>
    <definedName name="AREA_Void">#REF!</definedName>
    <definedName name="AREA_Waiting_Room" localSheetId="32">#REF!</definedName>
    <definedName name="AREA_Waiting_Room">#REF!</definedName>
    <definedName name="AREA_Warming_kitchen" localSheetId="32">#REF!</definedName>
    <definedName name="AREA_Warming_kitchen">#REF!</definedName>
    <definedName name="AREA_Wash_hangar_2" localSheetId="32">#REF!</definedName>
    <definedName name="AREA_Wash_hangar_2">#REF!</definedName>
    <definedName name="AREA_Womens_toilet" localSheetId="32">#REF!</definedName>
    <definedName name="AREA_Womens_toilet">#REF!</definedName>
    <definedName name="AREA_Womens_toilet.F" localSheetId="32">#REF!</definedName>
    <definedName name="AREA_Womens_toilet.F">#REF!</definedName>
    <definedName name="AREA_Womens_toilet_F" localSheetId="32">#REF!</definedName>
    <definedName name="AREA_Womens_toilet_F">#REF!</definedName>
    <definedName name="AREA_WORKSHOP_GR_667" localSheetId="32">#REF!</definedName>
    <definedName name="AREA_WORKSHOP_GR_667">#REF!</definedName>
    <definedName name="area1" localSheetId="32" hidden="1">{#N/A,#N/A,TRUE,"Basic";#N/A,#N/A,TRUE,"EXT-TABLE";#N/A,#N/A,TRUE,"STEEL";#N/A,#N/A,TRUE,"INT-Table";#N/A,#N/A,TRUE,"STEEL";#N/A,#N/A,TRUE,"Door"}</definedName>
    <definedName name="area1" hidden="1">{#N/A,#N/A,TRUE,"Basic";#N/A,#N/A,TRUE,"EXT-TABLE";#N/A,#N/A,TRUE,"STEEL";#N/A,#N/A,TRUE,"INT-Table";#N/A,#N/A,TRUE,"STEEL";#N/A,#N/A,TRUE,"Door"}</definedName>
    <definedName name="area2" localSheetId="32">#REF!</definedName>
    <definedName name="area2">#REF!</definedName>
    <definedName name="AREABOH" localSheetId="10">#REF!</definedName>
    <definedName name="AREABOH" localSheetId="12">#REF!</definedName>
    <definedName name="AREABOH" localSheetId="13">#REF!</definedName>
    <definedName name="AREABOH" localSheetId="14">#REF!</definedName>
    <definedName name="AREABOH" localSheetId="16">#REF!</definedName>
    <definedName name="AREABOH" localSheetId="18">#REF!</definedName>
    <definedName name="AREABOH" localSheetId="28">#REF!</definedName>
    <definedName name="AREABOH" localSheetId="30">#REF!</definedName>
    <definedName name="AREABOH" localSheetId="32">#REF!</definedName>
    <definedName name="AREABOH">#REF!</definedName>
    <definedName name="areabroad" localSheetId="6">#REF!</definedName>
    <definedName name="areabroad" localSheetId="10">#REF!</definedName>
    <definedName name="areabroad" localSheetId="13">#REF!</definedName>
    <definedName name="areabroad" localSheetId="14">#REF!</definedName>
    <definedName name="areabroad" localSheetId="28">'P-CONVEYING SYSTEM'!#REF!</definedName>
    <definedName name="areabroad" localSheetId="30">'Q-MECHANICAL'!#REF!</definedName>
    <definedName name="areabroad" localSheetId="32">#REF!</definedName>
    <definedName name="areabroad">#REF!</definedName>
    <definedName name="areabroad_1">"#REF!"</definedName>
    <definedName name="areaC" localSheetId="32">#REF!</definedName>
    <definedName name="areaC">#REF!</definedName>
    <definedName name="areacentral" localSheetId="6">#REF!</definedName>
    <definedName name="areacentral" localSheetId="10">#REF!</definedName>
    <definedName name="areacentral" localSheetId="13">#REF!</definedName>
    <definedName name="areacentral" localSheetId="14">#REF!</definedName>
    <definedName name="areacentral" localSheetId="28">'P-CONVEYING SYSTEM'!#REF!</definedName>
    <definedName name="areacentral" localSheetId="30">'Q-MECHANICAL'!#REF!</definedName>
    <definedName name="areacentral" localSheetId="32">#REF!</definedName>
    <definedName name="areacentral">#REF!</definedName>
    <definedName name="areacentral_1">"#REF!"</definedName>
    <definedName name="AREAEC" localSheetId="6">#REF!</definedName>
    <definedName name="AREAEC" localSheetId="10">#REF!</definedName>
    <definedName name="AREAEC" localSheetId="28">'P-CONVEYING SYSTEM'!#REF!</definedName>
    <definedName name="AREAEC" localSheetId="30">'Q-MECHANICAL'!#REF!</definedName>
    <definedName name="AREAEC" localSheetId="32">#REF!</definedName>
    <definedName name="AREAEC">#REF!</definedName>
    <definedName name="AREAEC_1">"#REF!"</definedName>
    <definedName name="areaencentre" localSheetId="10">#REF!</definedName>
    <definedName name="areaencentre" localSheetId="28">#REF!</definedName>
    <definedName name="areaencentre" localSheetId="30">#REF!</definedName>
    <definedName name="areaencentre" localSheetId="32">#REF!</definedName>
    <definedName name="areaencentre">#REF!</definedName>
    <definedName name="areaencentre_1">"#REF!"</definedName>
    <definedName name="areaencentre1" localSheetId="10">#REF!</definedName>
    <definedName name="areaencentre1" localSheetId="28">#REF!</definedName>
    <definedName name="areaencentre1" localSheetId="30">#REF!</definedName>
    <definedName name="areaencentre1" localSheetId="32">#REF!</definedName>
    <definedName name="areaencentre1">#REF!</definedName>
    <definedName name="areafins" localSheetId="10">#REF!</definedName>
    <definedName name="areafins" localSheetId="28">#REF!</definedName>
    <definedName name="areafins" localSheetId="30">#REF!</definedName>
    <definedName name="areafins" localSheetId="32">#REF!</definedName>
    <definedName name="areafins">#REF!</definedName>
    <definedName name="areafins_1">"#REF!"</definedName>
    <definedName name="areafins1" localSheetId="10">#REF!</definedName>
    <definedName name="areafins1" localSheetId="28">#REF!</definedName>
    <definedName name="areafins1" localSheetId="30">#REF!</definedName>
    <definedName name="areafins1" localSheetId="32">#REF!</definedName>
    <definedName name="areafins1">#REF!</definedName>
    <definedName name="AREAFT" localSheetId="10">#REF!</definedName>
    <definedName name="AREAFT" localSheetId="28">#REF!</definedName>
    <definedName name="AREAFT" localSheetId="30">#REF!</definedName>
    <definedName name="AREAFT" localSheetId="32">#REF!</definedName>
    <definedName name="AREAFT">#REF!</definedName>
    <definedName name="AREAGA" localSheetId="10">#REF!</definedName>
    <definedName name="AREAGA" localSheetId="28">#REF!</definedName>
    <definedName name="AREAGA" localSheetId="30">#REF!</definedName>
    <definedName name="AREAGA" localSheetId="32">#REF!</definedName>
    <definedName name="AREAGA">#REF!</definedName>
    <definedName name="AREAGD" localSheetId="10">#REF!</definedName>
    <definedName name="AREAGD" localSheetId="28">#REF!</definedName>
    <definedName name="AREAGD" localSheetId="30">#REF!</definedName>
    <definedName name="AREAGD">#REF!</definedName>
    <definedName name="AREAGE" localSheetId="10">#REF!</definedName>
    <definedName name="AREAGE" localSheetId="28">#REF!</definedName>
    <definedName name="AREAGE" localSheetId="30">#REF!</definedName>
    <definedName name="AREAGE">#REF!</definedName>
    <definedName name="areaM" localSheetId="32">#REF!</definedName>
    <definedName name="areaM">#REF!</definedName>
    <definedName name="AREAMM" localSheetId="10">#REF!</definedName>
    <definedName name="AREAMM" localSheetId="28">#REF!</definedName>
    <definedName name="AREAMM" localSheetId="30">#REF!</definedName>
    <definedName name="AREAMM">#REF!</definedName>
    <definedName name="AREAS" localSheetId="32">#REF!</definedName>
    <definedName name="AREAS">#REF!</definedName>
    <definedName name="AREAS_1">"#REF!"</definedName>
    <definedName name="AREAS_2">"#REF!"</definedName>
    <definedName name="AREAS_3">"#REF!"</definedName>
    <definedName name="AREAS_4">"#REF!"</definedName>
    <definedName name="AREAS_CA_CANOPY__WAREHOUSE" localSheetId="32">#REF!</definedName>
    <definedName name="AREAS_CA_CANOPY__WAREHOUSE">#REF!</definedName>
    <definedName name="AREAS_CB_Canteen_Building" localSheetId="32">#REF!</definedName>
    <definedName name="AREAS_CB_Canteen_Building">#REF!</definedName>
    <definedName name="AREAS_CIPT_Tanker_CIP_Shed" localSheetId="32">#REF!</definedName>
    <definedName name="AREAS_CIPT_Tanker_CIP_Shed">#REF!</definedName>
    <definedName name="AREAS_CLRR_Contract_Labour_Rest_Room" localSheetId="32">#REF!</definedName>
    <definedName name="AREAS_CLRR_Contract_Labour_Rest_Room">#REF!</definedName>
    <definedName name="AREAS_CS_Chemical_Store" localSheetId="32">#REF!</definedName>
    <definedName name="AREAS_CS_Chemical_Store">#REF!</definedName>
    <definedName name="AREAS_ETPC_ETP_Civil_Works" localSheetId="32">#REF!</definedName>
    <definedName name="AREAS_ETPC_ETP_Civil_Works">#REF!</definedName>
    <definedName name="AREAS_EX_EXTERNAL_WORKS" localSheetId="32">#REF!</definedName>
    <definedName name="AREAS_EX_EXTERNAL_WORKS">#REF!</definedName>
    <definedName name="AREAS_FC_Farmer_s_Conference" localSheetId="32">#REF!</definedName>
    <definedName name="AREAS_FC_Farmer_s_Conference">#REF!</definedName>
    <definedName name="AREAS_FU_Fumigation" localSheetId="32">#REF!</definedName>
    <definedName name="AREAS_FU_Fumigation">#REF!</definedName>
    <definedName name="AREAS_GA_General_Area___Overall" localSheetId="32">#REF!</definedName>
    <definedName name="AREAS_GA_General_Area___Overall">#REF!</definedName>
    <definedName name="AREAS_GP_Guard_Posts" localSheetId="32">#REF!</definedName>
    <definedName name="AREAS_GP_Guard_Posts">#REF!</definedName>
    <definedName name="AREAS_LS_LubeOil_Stores" localSheetId="32">#REF!</definedName>
    <definedName name="AREAS_LS_LubeOil_Stores">#REF!</definedName>
    <definedName name="AREAS_MR_TB_Milk_Reception_Tanker_s_Bay" localSheetId="32">#REF!</definedName>
    <definedName name="AREAS_MR_TB_Milk_Reception_Tanker_s_Bay">#REF!</definedName>
    <definedName name="AREAS_MTF_Milk_Tank_Foundations" localSheetId="32">#REF!</definedName>
    <definedName name="AREAS_MTF_Milk_Tank_Foundations">#REF!</definedName>
    <definedName name="AREAS_PB_PROCESS_BUILDING" localSheetId="32">#REF!</definedName>
    <definedName name="AREAS_PB_PROCESS_BUILDING">#REF!</definedName>
    <definedName name="AREAS_PR_Pipe_Racks" localSheetId="32">#REF!</definedName>
    <definedName name="AREAS_PR_Pipe_Racks">#REF!</definedName>
    <definedName name="AREAS_SR_2_Security_Room___2" localSheetId="32">#REF!</definedName>
    <definedName name="AREAS_SR_2_Security_Room___2">#REF!</definedName>
    <definedName name="AREAS_SR_3_Store_Room" localSheetId="32">#REF!</definedName>
    <definedName name="AREAS_SR_3_Store_Room">#REF!</definedName>
    <definedName name="AREAS_ST_Stacks_near_Utility_Buildings" localSheetId="32">#REF!</definedName>
    <definedName name="AREAS_ST_Stacks_near_Utility_Buildings">#REF!</definedName>
    <definedName name="AREAS_SY_Scrap_Yard" localSheetId="32">#REF!</definedName>
    <definedName name="AREAS_SY_Scrap_Yard">#REF!</definedName>
    <definedName name="AREAS_TWW_Truck_Wheel_Wash" localSheetId="32">#REF!</definedName>
    <definedName name="AREAS_TWW_Truck_Wheel_Wash">#REF!</definedName>
    <definedName name="AREAS_TY_Transformer_Yard" localSheetId="32">#REF!</definedName>
    <definedName name="AREAS_TY_Transformer_Yard">#REF!</definedName>
    <definedName name="AREAS_UB_UTILITY_BLOCK" localSheetId="32">#REF!</definedName>
    <definedName name="AREAS_UB_UTILITY_BLOCK">#REF!</definedName>
    <definedName name="AREAS_WH_Ware_House_Area" localSheetId="32">#REF!</definedName>
    <definedName name="AREAS_WH_Ware_House_Area">#REF!</definedName>
    <definedName name="areas2">#N/A</definedName>
    <definedName name="areas2_1">#N/A</definedName>
    <definedName name="areas2_2">NA()</definedName>
    <definedName name="areas3" localSheetId="32">#REF!</definedName>
    <definedName name="areas3">#REF!</definedName>
    <definedName name="AREASCH" localSheetId="32">#REF!</definedName>
    <definedName name="AREASCH">#REF!</definedName>
    <definedName name="areasort" localSheetId="32">#REF!</definedName>
    <definedName name="areasort">#REF!</definedName>
    <definedName name="areatop2" localSheetId="6">#REF!</definedName>
    <definedName name="areatop2" localSheetId="10">#REF!</definedName>
    <definedName name="areatop2" localSheetId="28">'P-CONVEYING SYSTEM'!#REF!</definedName>
    <definedName name="areatop2" localSheetId="30">'Q-MECHANICAL'!#REF!</definedName>
    <definedName name="areatop2" localSheetId="32">#REF!</definedName>
    <definedName name="areatop2">#REF!</definedName>
    <definedName name="areatop2_1">"#REF!"</definedName>
    <definedName name="AREATP" localSheetId="10">#REF!</definedName>
    <definedName name="AREATP" localSheetId="28">#REF!</definedName>
    <definedName name="AREATP" localSheetId="30">#REF!</definedName>
    <definedName name="AREATP" localSheetId="32">#REF!</definedName>
    <definedName name="AREATP">#REF!</definedName>
    <definedName name="areawc2" localSheetId="6">#REF!</definedName>
    <definedName name="areawc2" localSheetId="10">#REF!</definedName>
    <definedName name="areawc2" localSheetId="28">'P-CONVEYING SYSTEM'!#REF!</definedName>
    <definedName name="areawc2" localSheetId="30">'Q-MECHANICAL'!#REF!</definedName>
    <definedName name="areawc2" localSheetId="32">#REF!</definedName>
    <definedName name="areawc2">#REF!</definedName>
    <definedName name="areawc2_1">"#REF!"</definedName>
    <definedName name="areawc3" localSheetId="6">#REF!</definedName>
    <definedName name="areawc3" localSheetId="10">#REF!</definedName>
    <definedName name="areawc3" localSheetId="28">'P-CONVEYING SYSTEM'!#REF!</definedName>
    <definedName name="areawc3" localSheetId="30">'Q-MECHANICAL'!#REF!</definedName>
    <definedName name="areawc3" localSheetId="32">#REF!</definedName>
    <definedName name="areawc3">#REF!</definedName>
    <definedName name="areawc3_1">"#REF!"</definedName>
    <definedName name="areawc3x" localSheetId="6">#REF!</definedName>
    <definedName name="areawc3x" localSheetId="10">#REF!</definedName>
    <definedName name="areawc3x" localSheetId="28">'P-CONVEYING SYSTEM'!#REF!</definedName>
    <definedName name="areawc3x" localSheetId="30">'Q-MECHANICAL'!#REF!</definedName>
    <definedName name="areawc3x" localSheetId="32">#REF!</definedName>
    <definedName name="areawc3x">#REF!</definedName>
    <definedName name="areawc3x1" localSheetId="10">#REF!</definedName>
    <definedName name="areawc3x1" localSheetId="28">#REF!</definedName>
    <definedName name="areawc3x1" localSheetId="30">#REF!</definedName>
    <definedName name="areawc3x1" localSheetId="32">#REF!</definedName>
    <definedName name="areawc3x1">#REF!</definedName>
    <definedName name="arew" localSheetId="32" hidden="1">{"cap_structure",#N/A,FALSE,"Graph-Mkt Cap";"price",#N/A,FALSE,"Graph-Price";"ebit",#N/A,FALSE,"Graph-EBITDA";"ebitda",#N/A,FALSE,"Graph-EBITDA"}</definedName>
    <definedName name="arew" hidden="1">{"cap_structure",#N/A,FALSE,"Graph-Mkt Cap";"price",#N/A,FALSE,"Graph-Price";"ebit",#N/A,FALSE,"Graph-EBITDA";"ebitda",#N/A,FALSE,"Graph-EBITDA"}</definedName>
    <definedName name="arg" localSheetId="32" hidden="1">{"inputs raw data",#N/A,TRUE,"INPUT"}</definedName>
    <definedName name="arg" hidden="1">{"inputs raw data",#N/A,TRUE,"INPUT"}</definedName>
    <definedName name="arhsggjngn">#N/A</definedName>
    <definedName name="arhsggjngn_1">#N/A</definedName>
    <definedName name="arif" localSheetId="32">#REF!</definedName>
    <definedName name="arif">#REF!</definedName>
    <definedName name="arif_1">"#REF!"</definedName>
    <definedName name="ariseew" localSheetId="32" hidden="1">#REF!</definedName>
    <definedName name="ariseew" hidden="1">#REF!</definedName>
    <definedName name="ARM" localSheetId="32">#REF!</definedName>
    <definedName name="ARM">#REF!</definedName>
    <definedName name="array" localSheetId="32">#REF!</definedName>
    <definedName name="array">#REF!</definedName>
    <definedName name="array_1">"#REF!"</definedName>
    <definedName name="arrow.down">"â"</definedName>
    <definedName name="arrow.left">"ß"</definedName>
    <definedName name="arrow.right">"à"</definedName>
    <definedName name="arrow.up">"á"</definedName>
    <definedName name="arrs" localSheetId="32">#REF!</definedName>
    <definedName name="arrs">#REF!</definedName>
    <definedName name="Arshad" localSheetId="32">#REF!</definedName>
    <definedName name="Arshad">#REF!</definedName>
    <definedName name="Arshad_1">"#REF!"</definedName>
    <definedName name="Arshad1" localSheetId="32">#REF!</definedName>
    <definedName name="Arshad1">#REF!</definedName>
    <definedName name="Arshad1_1">"#REF!"</definedName>
    <definedName name="Arshad123" localSheetId="32">#REF!</definedName>
    <definedName name="Arshad123">#REF!</definedName>
    <definedName name="Arshad123_1">"#REF!"</definedName>
    <definedName name="arshad1234" localSheetId="32">#REF!</definedName>
    <definedName name="arshad1234">#REF!</definedName>
    <definedName name="arshad1234_1">"#REF!"</definedName>
    <definedName name="Arshad123456789" localSheetId="32">#REF!</definedName>
    <definedName name="Arshad123456789">#REF!</definedName>
    <definedName name="Arshad123456789_1">"#REF!"</definedName>
    <definedName name="Arshad567" localSheetId="32">#REF!</definedName>
    <definedName name="Arshad567">#REF!</definedName>
    <definedName name="Arshad567_1">"#REF!"</definedName>
    <definedName name="ARUN" localSheetId="32" hidden="1">#REF!</definedName>
    <definedName name="ARUN" hidden="1">#REF!</definedName>
    <definedName name="aruna" localSheetId="32">#REF!</definedName>
    <definedName name="aruna">#REF!</definedName>
    <definedName name="AS" localSheetId="10" hidden="1">#REF!</definedName>
    <definedName name="AS" localSheetId="28" hidden="1">#REF!</definedName>
    <definedName name="AS" localSheetId="30" hidden="1">#REF!</definedName>
    <definedName name="AS" localSheetId="32" hidden="1">#REF!</definedName>
    <definedName name="AS" hidden="1">#REF!</definedName>
    <definedName name="as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_Payment_Term" localSheetId="32">#REF!</definedName>
    <definedName name="AS_Payment_Term">#REF!</definedName>
    <definedName name="AS_PER_TALLY_31_09_04_ONYX_List1" localSheetId="32">#REF!</definedName>
    <definedName name="AS_PER_TALLY_31_09_04_ONYX_List1">#REF!</definedName>
    <definedName name="AS_Sales_Absorption" localSheetId="32">#REF!</definedName>
    <definedName name="AS_Sales_Absorption">#REF!</definedName>
    <definedName name="AS2DocOpenMode" hidden="1">"AS2DocumentEdit"</definedName>
    <definedName name="AS2HasNoAutoHeaderFooter" hidden="1">" "</definedName>
    <definedName name="AS2ReportLS" hidden="1">1</definedName>
    <definedName name="AS2StaticLS" localSheetId="32" hidden="1">#REF!</definedName>
    <definedName name="AS2StaticLS" hidden="1">#REF!</definedName>
    <definedName name="AS2SyncStepLS" hidden="1">0</definedName>
    <definedName name="AS2TickmarkLS" localSheetId="32" hidden="1">#REF!</definedName>
    <definedName name="AS2TickmarkLS" hidden="1">#REF!</definedName>
    <definedName name="AS2VersionLS" hidden="1">300</definedName>
    <definedName name="asa" localSheetId="32">#REF!</definedName>
    <definedName name="asa">#REF!</definedName>
    <definedName name="asadad" localSheetId="6" hidden="1">{#N/A,#N/A,TRUE,"Cover";#N/A,#N/A,TRUE,"Conts";#N/A,#N/A,TRUE,"VOS";#N/A,#N/A,TRUE,"Warrington";#N/A,#N/A,TRUE,"Widnes"}</definedName>
    <definedName name="asadad" localSheetId="10" hidden="1">{#N/A,#N/A,TRUE,"Cover";#N/A,#N/A,TRUE,"Conts";#N/A,#N/A,TRUE,"VOS";#N/A,#N/A,TRUE,"Warrington";#N/A,#N/A,TRUE,"Widnes"}</definedName>
    <definedName name="asadad" localSheetId="12" hidden="1">{#N/A,#N/A,TRUE,"Cover";#N/A,#N/A,TRUE,"Conts";#N/A,#N/A,TRUE,"VOS";#N/A,#N/A,TRUE,"Warrington";#N/A,#N/A,TRUE,"Widnes"}</definedName>
    <definedName name="asadad" localSheetId="13" hidden="1">{#N/A,#N/A,TRUE,"Cover";#N/A,#N/A,TRUE,"Conts";#N/A,#N/A,TRUE,"VOS";#N/A,#N/A,TRUE,"Warrington";#N/A,#N/A,TRUE,"Widnes"}</definedName>
    <definedName name="asadad" localSheetId="14" hidden="1">{#N/A,#N/A,TRUE,"Cover";#N/A,#N/A,TRUE,"Conts";#N/A,#N/A,TRUE,"VOS";#N/A,#N/A,TRUE,"Warrington";#N/A,#N/A,TRUE,"Widnes"}</definedName>
    <definedName name="asadad" localSheetId="16" hidden="1">{#N/A,#N/A,TRUE,"Cover";#N/A,#N/A,TRUE,"Conts";#N/A,#N/A,TRUE,"VOS";#N/A,#N/A,TRUE,"Warrington";#N/A,#N/A,TRUE,"Widnes"}</definedName>
    <definedName name="asadad" localSheetId="18" hidden="1">{#N/A,#N/A,TRUE,"Cover";#N/A,#N/A,TRUE,"Conts";#N/A,#N/A,TRUE,"VOS";#N/A,#N/A,TRUE,"Warrington";#N/A,#N/A,TRUE,"Widnes"}</definedName>
    <definedName name="asadad" localSheetId="28" hidden="1">{#N/A,#N/A,TRUE,"Cover";#N/A,#N/A,TRUE,"Conts";#N/A,#N/A,TRUE,"VOS";#N/A,#N/A,TRUE,"Warrington";#N/A,#N/A,TRUE,"Widnes"}</definedName>
    <definedName name="asadad" localSheetId="30" hidden="1">{#N/A,#N/A,TRUE,"Cover";#N/A,#N/A,TRUE,"Conts";#N/A,#N/A,TRUE,"VOS";#N/A,#N/A,TRUE,"Warrington";#N/A,#N/A,TRUE,"Widnes"}</definedName>
    <definedName name="asadad" localSheetId="32" hidden="1">{#N/A,#N/A,TRUE,"Cover";#N/A,#N/A,TRUE,"Conts";#N/A,#N/A,TRUE,"VOS";#N/A,#N/A,TRUE,"Warrington";#N/A,#N/A,TRUE,"Widnes"}</definedName>
    <definedName name="asadad" hidden="1">{#N/A,#N/A,TRUE,"Cover";#N/A,#N/A,TRUE,"Conts";#N/A,#N/A,TRUE,"VOS";#N/A,#N/A,TRUE,"Warrington";#N/A,#N/A,TRUE,"Widnes"}</definedName>
    <definedName name="asadad_1" localSheetId="6" hidden="1">{#N/A,#N/A,TRUE,"Cover";#N/A,#N/A,TRUE,"Conts";#N/A,#N/A,TRUE,"VOS";#N/A,#N/A,TRUE,"Warrington";#N/A,#N/A,TRUE,"Widnes"}</definedName>
    <definedName name="asadad_1" localSheetId="10" hidden="1">{#N/A,#N/A,TRUE,"Cover";#N/A,#N/A,TRUE,"Conts";#N/A,#N/A,TRUE,"VOS";#N/A,#N/A,TRUE,"Warrington";#N/A,#N/A,TRUE,"Widnes"}</definedName>
    <definedName name="asadad_1" localSheetId="12" hidden="1">{#N/A,#N/A,TRUE,"Cover";#N/A,#N/A,TRUE,"Conts";#N/A,#N/A,TRUE,"VOS";#N/A,#N/A,TRUE,"Warrington";#N/A,#N/A,TRUE,"Widnes"}</definedName>
    <definedName name="asadad_1" localSheetId="13" hidden="1">{#N/A,#N/A,TRUE,"Cover";#N/A,#N/A,TRUE,"Conts";#N/A,#N/A,TRUE,"VOS";#N/A,#N/A,TRUE,"Warrington";#N/A,#N/A,TRUE,"Widnes"}</definedName>
    <definedName name="asadad_1" localSheetId="14" hidden="1">{#N/A,#N/A,TRUE,"Cover";#N/A,#N/A,TRUE,"Conts";#N/A,#N/A,TRUE,"VOS";#N/A,#N/A,TRUE,"Warrington";#N/A,#N/A,TRUE,"Widnes"}</definedName>
    <definedName name="asadad_1" localSheetId="16" hidden="1">{#N/A,#N/A,TRUE,"Cover";#N/A,#N/A,TRUE,"Conts";#N/A,#N/A,TRUE,"VOS";#N/A,#N/A,TRUE,"Warrington";#N/A,#N/A,TRUE,"Widnes"}</definedName>
    <definedName name="asadad_1" localSheetId="18" hidden="1">{#N/A,#N/A,TRUE,"Cover";#N/A,#N/A,TRUE,"Conts";#N/A,#N/A,TRUE,"VOS";#N/A,#N/A,TRUE,"Warrington";#N/A,#N/A,TRUE,"Widnes"}</definedName>
    <definedName name="asadad_1" localSheetId="28" hidden="1">{#N/A,#N/A,TRUE,"Cover";#N/A,#N/A,TRUE,"Conts";#N/A,#N/A,TRUE,"VOS";#N/A,#N/A,TRUE,"Warrington";#N/A,#N/A,TRUE,"Widnes"}</definedName>
    <definedName name="asadad_1" localSheetId="30" hidden="1">{#N/A,#N/A,TRUE,"Cover";#N/A,#N/A,TRUE,"Conts";#N/A,#N/A,TRUE,"VOS";#N/A,#N/A,TRUE,"Warrington";#N/A,#N/A,TRUE,"Widnes"}</definedName>
    <definedName name="asadad_1" localSheetId="32" hidden="1">{#N/A,#N/A,TRUE,"Cover";#N/A,#N/A,TRUE,"Conts";#N/A,#N/A,TRUE,"VOS";#N/A,#N/A,TRUE,"Warrington";#N/A,#N/A,TRUE,"Widnes"}</definedName>
    <definedName name="asadad_1" hidden="1">{#N/A,#N/A,TRUE,"Cover";#N/A,#N/A,TRUE,"Conts";#N/A,#N/A,TRUE,"VOS";#N/A,#N/A,TRUE,"Warrington";#N/A,#N/A,TRUE,"Widnes"}</definedName>
    <definedName name="ASADKHAN" localSheetId="32">#REF!</definedName>
    <definedName name="ASADKHAN">#REF!</definedName>
    <definedName name="ASADKHAN_1">"#REF!"</definedName>
    <definedName name="ASADKHAN123" localSheetId="32">#REF!</definedName>
    <definedName name="ASADKHAN123">#REF!</definedName>
    <definedName name="ASADKHAN123_1">"#REF!"</definedName>
    <definedName name="asafasf" localSheetId="32" hidden="1">{#N/A,#N/A,TRUE,"Cover";#N/A,#N/A,TRUE,"Conts";#N/A,#N/A,TRUE,"VOS";#N/A,#N/A,TRUE,"Warrington";#N/A,#N/A,TRUE,"Widnes"}</definedName>
    <definedName name="asafasf" hidden="1">{#N/A,#N/A,TRUE,"Cover";#N/A,#N/A,TRUE,"Conts";#N/A,#N/A,TRUE,"VOS";#N/A,#N/A,TRUE,"Warrington";#N/A,#N/A,TRUE,"Widnes"}</definedName>
    <definedName name="asaQ" localSheetId="10" hidden="1">#REF!</definedName>
    <definedName name="asaQ" localSheetId="12" hidden="1">#REF!</definedName>
    <definedName name="asaQ" localSheetId="13" hidden="1">#REF!</definedName>
    <definedName name="asaQ" localSheetId="14" hidden="1">#REF!</definedName>
    <definedName name="asaQ" localSheetId="16" hidden="1">#REF!</definedName>
    <definedName name="asaQ" localSheetId="18" hidden="1">#REF!</definedName>
    <definedName name="asaQ" localSheetId="28" hidden="1">#REF!</definedName>
    <definedName name="asaQ" localSheetId="30" hidden="1">#REF!</definedName>
    <definedName name="asaQ" localSheetId="32" hidden="1">#REF!</definedName>
    <definedName name="asaQ" hidden="1">#REF!</definedName>
    <definedName name="asas" localSheetId="6" hidden="1">#REF!</definedName>
    <definedName name="asas" localSheetId="10" hidden="1">#REF!</definedName>
    <definedName name="asas" localSheetId="13" hidden="1">#REF!</definedName>
    <definedName name="asas" localSheetId="14" hidden="1">#REF!</definedName>
    <definedName name="asas" localSheetId="28" hidden="1">'P-CONVEYING SYSTEM'!#REF!</definedName>
    <definedName name="asas" localSheetId="30" hidden="1">'Q-MECHANICAL'!#REF!</definedName>
    <definedName name="asas" localSheetId="32" hidden="1">#REF!</definedName>
    <definedName name="asas" hidden="1">#REF!</definedName>
    <definedName name="asasasda">"#REF!"</definedName>
    <definedName name="asd" localSheetId="6" hidden="1">#REF!</definedName>
    <definedName name="asd" localSheetId="10" hidden="1">#REF!</definedName>
    <definedName name="asd" localSheetId="12" hidden="1">#REF!</definedName>
    <definedName name="asd" localSheetId="16" hidden="1">#REF!</definedName>
    <definedName name="asd" localSheetId="18" hidden="1">#REF!</definedName>
    <definedName name="asd" localSheetId="24" hidden="1">#REF!</definedName>
    <definedName name="asd" localSheetId="28" hidden="1">#REF!</definedName>
    <definedName name="asd" localSheetId="30" hidden="1">#REF!</definedName>
    <definedName name="asd" localSheetId="32" hidden="1">#REF!</definedName>
    <definedName name="asd" hidden="1">#REF!</definedName>
    <definedName name="ASD_1">"#REF!"</definedName>
    <definedName name="asd123asd" localSheetId="32">#REF!</definedName>
    <definedName name="asd123asd">#REF!</definedName>
    <definedName name="asd123asd_1">"#REF!"</definedName>
    <definedName name="ASDADASD">#N/A</definedName>
    <definedName name="ASDADASD_1">#N/A</definedName>
    <definedName name="asdadfasfaf" localSheetId="32">#REF!</definedName>
    <definedName name="asdadfasfaf">#REF!</definedName>
    <definedName name="asdads" localSheetId="32">#REF!</definedName>
    <definedName name="asdads">#REF!</definedName>
    <definedName name="asdasd" localSheetId="32">#REF!</definedName>
    <definedName name="asdasd">#REF!</definedName>
    <definedName name="asdasd_1">"#REF!"</definedName>
    <definedName name="ASDASDF" localSheetId="32">#REF!</definedName>
    <definedName name="ASDASDF">#REF!</definedName>
    <definedName name="asdc" localSheetId="32">#REF!</definedName>
    <definedName name="asdc">#REF!</definedName>
    <definedName name="asdc_1">"#REF!"</definedName>
    <definedName name="asdd" localSheetId="32">#REF!</definedName>
    <definedName name="asdd">#REF!</definedName>
    <definedName name="asdeere" localSheetId="32">#REF!</definedName>
    <definedName name="asdeere">#REF!</definedName>
    <definedName name="asder" localSheetId="10" hidden="1">#REF!</definedName>
    <definedName name="asder" localSheetId="28" hidden="1">#REF!</definedName>
    <definedName name="asder" localSheetId="30" hidden="1">#REF!</definedName>
    <definedName name="asder" localSheetId="32" hidden="1">#REF!</definedName>
    <definedName name="asder" hidden="1">#REF!</definedName>
    <definedName name="asdf" localSheetId="6" hidden="1">{"WSQ1",#N/A,FALSE,"WRK P&amp;L -Qtr";"Q1ECG",#N/A,FALSE,"ECG P&amp;L -Qtr";"SRVQ1",#N/A,FALSE,"Server P&amp;L -Qtr";"Q1OPT",#N/A,FALSE,"Server Options P&amp;L -Qtr";"SOPSQ1",#N/A,FALSE,"SOPs P&amp;L -Qtr"}</definedName>
    <definedName name="asdf" localSheetId="10" hidden="1">{"WSQ1",#N/A,FALSE,"WRK P&amp;L -Qtr";"Q1ECG",#N/A,FALSE,"ECG P&amp;L -Qtr";"SRVQ1",#N/A,FALSE,"Server P&amp;L -Qtr";"Q1OPT",#N/A,FALSE,"Server Options P&amp;L -Qtr";"SOPSQ1",#N/A,FALSE,"SOPs P&amp;L -Qtr"}</definedName>
    <definedName name="asdf" localSheetId="12" hidden="1">{"WSQ1",#N/A,FALSE,"WRK P&amp;L -Qtr";"Q1ECG",#N/A,FALSE,"ECG P&amp;L -Qtr";"SRVQ1",#N/A,FALSE,"Server P&amp;L -Qtr";"Q1OPT",#N/A,FALSE,"Server Options P&amp;L -Qtr";"SOPSQ1",#N/A,FALSE,"SOPs P&amp;L -Qtr"}</definedName>
    <definedName name="asdf" localSheetId="13" hidden="1">{"WSQ1",#N/A,FALSE,"WRK P&amp;L -Qtr";"Q1ECG",#N/A,FALSE,"ECG P&amp;L -Qtr";"SRVQ1",#N/A,FALSE,"Server P&amp;L -Qtr";"Q1OPT",#N/A,FALSE,"Server Options P&amp;L -Qtr";"SOPSQ1",#N/A,FALSE,"SOPs P&amp;L -Qtr"}</definedName>
    <definedName name="asdf" localSheetId="14" hidden="1">{"WSQ1",#N/A,FALSE,"WRK P&amp;L -Qtr";"Q1ECG",#N/A,FALSE,"ECG P&amp;L -Qtr";"SRVQ1",#N/A,FALSE,"Server P&amp;L -Qtr";"Q1OPT",#N/A,FALSE,"Server Options P&amp;L -Qtr";"SOPSQ1",#N/A,FALSE,"SOPs P&amp;L -Qtr"}</definedName>
    <definedName name="asdf" localSheetId="16" hidden="1">{"WSQ1",#N/A,FALSE,"WRK P&amp;L -Qtr";"Q1ECG",#N/A,FALSE,"ECG P&amp;L -Qtr";"SRVQ1",#N/A,FALSE,"Server P&amp;L -Qtr";"Q1OPT",#N/A,FALSE,"Server Options P&amp;L -Qtr";"SOPSQ1",#N/A,FALSE,"SOPs P&amp;L -Qtr"}</definedName>
    <definedName name="asdf" localSheetId="18" hidden="1">{"WSQ1",#N/A,FALSE,"WRK P&amp;L -Qtr";"Q1ECG",#N/A,FALSE,"ECG P&amp;L -Qtr";"SRVQ1",#N/A,FALSE,"Server P&amp;L -Qtr";"Q1OPT",#N/A,FALSE,"Server Options P&amp;L -Qtr";"SOPSQ1",#N/A,FALSE,"SOPs P&amp;L -Qtr"}</definedName>
    <definedName name="asdf" localSheetId="28" hidden="1">{"WSQ1",#N/A,FALSE,"WRK P&amp;L -Qtr";"Q1ECG",#N/A,FALSE,"ECG P&amp;L -Qtr";"SRVQ1",#N/A,FALSE,"Server P&amp;L -Qtr";"Q1OPT",#N/A,FALSE,"Server Options P&amp;L -Qtr";"SOPSQ1",#N/A,FALSE,"SOPs P&amp;L -Qtr"}</definedName>
    <definedName name="asdf" localSheetId="30" hidden="1">{"WSQ1",#N/A,FALSE,"WRK P&amp;L -Qtr";"Q1ECG",#N/A,FALSE,"ECG P&amp;L -Qtr";"SRVQ1",#N/A,FALSE,"Server P&amp;L -Qtr";"Q1OPT",#N/A,FALSE,"Server Options P&amp;L -Qtr";"SOPSQ1",#N/A,FALSE,"SOPs P&amp;L -Qtr"}</definedName>
    <definedName name="asdf" localSheetId="32" hidden="1">{"WSQ1",#N/A,FALSE,"WRK P&amp;L -Qtr";"Q1ECG",#N/A,FALSE,"ECG P&amp;L -Qtr";"SRVQ1",#N/A,FALSE,"Server P&amp;L -Qtr";"Q1OPT",#N/A,FALSE,"Server Options P&amp;L -Qtr";"SOPSQ1",#N/A,FALSE,"SOPs P&amp;L -Qtr"}</definedName>
    <definedName name="asdf" hidden="1">{"WSQ1",#N/A,FALSE,"WRK P&amp;L -Qtr";"Q1ECG",#N/A,FALSE,"ECG P&amp;L -Qtr";"SRVQ1",#N/A,FALSE,"Server P&amp;L -Qtr";"Q1OPT",#N/A,FALSE,"Server Options P&amp;L -Qtr";"SOPSQ1",#N/A,FALSE,"SOPs P&amp;L -Qtr"}</definedName>
    <definedName name="asdf.exe" localSheetId="32">#REF!</definedName>
    <definedName name="asdf.exe">#REF!</definedName>
    <definedName name="asdfa" localSheetId="32">#REF!</definedName>
    <definedName name="asdfa">#REF!</definedName>
    <definedName name="asdfa_1">"#REF!"</definedName>
    <definedName name="asdfafaf" localSheetId="32">#REF!</definedName>
    <definedName name="asdfafaf">#REF!</definedName>
    <definedName name="ASDFASDF" localSheetId="32" hidden="1">{#N/A,#N/A,FALSE,"CAM-G7";#N/A,#N/A,FALSE,"SPL";#N/A,#N/A,FALSE,"butt-in G7";#N/A,#N/A,FALSE,"dia-in G7";#N/A,#N/A,FALSE,"추가-STA G7"}</definedName>
    <definedName name="ASDFASDF" hidden="1">{#N/A,#N/A,FALSE,"CAM-G7";#N/A,#N/A,FALSE,"SPL";#N/A,#N/A,FALSE,"butt-in G7";#N/A,#N/A,FALSE,"dia-in G7";#N/A,#N/A,FALSE,"추가-STA G7"}</definedName>
    <definedName name="ASDFASDFSDF">#N/A</definedName>
    <definedName name="asdfasg" localSheetId="32">#REF!</definedName>
    <definedName name="asdfasg">#REF!</definedName>
    <definedName name="asdfasqwer" localSheetId="32">#REF!</definedName>
    <definedName name="asdfasqwer">#REF!</definedName>
    <definedName name="asdfgasdf" localSheetId="32">#REF!</definedName>
    <definedName name="asdfgasdf">#REF!</definedName>
    <definedName name="asdfgh" localSheetId="32">#REF!</definedName>
    <definedName name="asdfgh">#REF!</definedName>
    <definedName name="asdfgh_1">"#REF!"</definedName>
    <definedName name="asdfghhj" localSheetId="32">#REF!</definedName>
    <definedName name="asdfghhj">#REF!</definedName>
    <definedName name="Asdfghjk" localSheetId="32">#REF!</definedName>
    <definedName name="Asdfghjk">#REF!</definedName>
    <definedName name="Asdfghjk_1">"#REF!"</definedName>
    <definedName name="ASDFGHJKLMNOP" localSheetId="32">#REF!</definedName>
    <definedName name="ASDFGHJKLMNOP">#REF!</definedName>
    <definedName name="ASDFGHJKLMNOP_1">"#REF!"</definedName>
    <definedName name="asdfgsdg5" localSheetId="32">#REF!</definedName>
    <definedName name="asdfgsdg5">#REF!</definedName>
    <definedName name="ASDFGTRY" localSheetId="32">#REF!</definedName>
    <definedName name="ASDFGTRY">#REF!</definedName>
    <definedName name="ASDFGTRY_1">"#REF!"</definedName>
    <definedName name="asdflkjh" localSheetId="32" hidden="1">#REF!</definedName>
    <definedName name="asdflkjh" hidden="1">#REF!</definedName>
    <definedName name="asdfsa" localSheetId="32" hidden="1">#REF!</definedName>
    <definedName name="asdfsa" hidden="1">#REF!</definedName>
    <definedName name="asdfsadf" localSheetId="32" hidden="1">#REF!</definedName>
    <definedName name="asdfsadf" hidden="1">#REF!</definedName>
    <definedName name="asdgasgas" localSheetId="32">#REF!</definedName>
    <definedName name="asdgasgas">#REF!</definedName>
    <definedName name="asdsa" localSheetId="32">#REF!</definedName>
    <definedName name="asdsa">#REF!</definedName>
    <definedName name="asdsa_1">"#REF!"</definedName>
    <definedName name="asdsdfsda" localSheetId="32">#REF!</definedName>
    <definedName name="asdsdfsda">#REF!</definedName>
    <definedName name="asdsf" localSheetId="32">#REF!</definedName>
    <definedName name="asdsf">#REF!</definedName>
    <definedName name="asdsf_1">"#REF!"</definedName>
    <definedName name="asdwe" localSheetId="32" hidden="1">#REF!</definedName>
    <definedName name="asdwe" hidden="1">#REF!</definedName>
    <definedName name="ase" localSheetId="32">#REF!</definedName>
    <definedName name="ase">#REF!</definedName>
    <definedName name="asf" localSheetId="32">#REF!</definedName>
    <definedName name="asf">#REF!</definedName>
    <definedName name="asfaf" localSheetId="32">#REF!</definedName>
    <definedName name="asfaf">#REF!</definedName>
    <definedName name="ASFALT" localSheetId="32">#REF!</definedName>
    <definedName name="ASFALT">#REF!</definedName>
    <definedName name="ASFALTDİSTRİBÜTÖR" localSheetId="32">#REF!</definedName>
    <definedName name="ASFALTDİSTRİBÜTÖR">#REF!</definedName>
    <definedName name="ASFALTKESME" localSheetId="32">#REF!</definedName>
    <definedName name="ASFALTKESME">#REF!</definedName>
    <definedName name="ASFALTTANKER" localSheetId="32">#REF!</definedName>
    <definedName name="ASFALTTANKER">#REF!</definedName>
    <definedName name="ASFALTTANKERİ" localSheetId="32">#REF!</definedName>
    <definedName name="ASFALTTANKERİ">#REF!</definedName>
    <definedName name="asfd">#N/A</definedName>
    <definedName name="asfdafaf" localSheetId="32">#REF!</definedName>
    <definedName name="asfdafaf">#REF!</definedName>
    <definedName name="asfghjklmn" localSheetId="32">#REF!</definedName>
    <definedName name="asfghjklmn">#REF!</definedName>
    <definedName name="asfghjklmn_1">"#REF!"</definedName>
    <definedName name="asfs" localSheetId="32">#REF!</definedName>
    <definedName name="asfs">#REF!</definedName>
    <definedName name="asfsf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fs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asgasgasg" localSheetId="32">#REF!</definedName>
    <definedName name="asgasgasg">#REF!</definedName>
    <definedName name="asgdsagasg" localSheetId="32">#REF!</definedName>
    <definedName name="asgdsagasg">#REF!</definedName>
    <definedName name="asgseg" localSheetId="6" hidden="1">{#N/A,#N/A,TRUE,"Cover";#N/A,#N/A,TRUE,"Conts";#N/A,#N/A,TRUE,"VOS";#N/A,#N/A,TRUE,"Warrington";#N/A,#N/A,TRUE,"Widnes"}</definedName>
    <definedName name="asgseg" localSheetId="10" hidden="1">{#N/A,#N/A,TRUE,"Cover";#N/A,#N/A,TRUE,"Conts";#N/A,#N/A,TRUE,"VOS";#N/A,#N/A,TRUE,"Warrington";#N/A,#N/A,TRUE,"Widnes"}</definedName>
    <definedName name="asgseg" localSheetId="12" hidden="1">{#N/A,#N/A,TRUE,"Cover";#N/A,#N/A,TRUE,"Conts";#N/A,#N/A,TRUE,"VOS";#N/A,#N/A,TRUE,"Warrington";#N/A,#N/A,TRUE,"Widnes"}</definedName>
    <definedName name="asgseg" localSheetId="13" hidden="1">{#N/A,#N/A,TRUE,"Cover";#N/A,#N/A,TRUE,"Conts";#N/A,#N/A,TRUE,"VOS";#N/A,#N/A,TRUE,"Warrington";#N/A,#N/A,TRUE,"Widnes"}</definedName>
    <definedName name="asgseg" localSheetId="14" hidden="1">{#N/A,#N/A,TRUE,"Cover";#N/A,#N/A,TRUE,"Conts";#N/A,#N/A,TRUE,"VOS";#N/A,#N/A,TRUE,"Warrington";#N/A,#N/A,TRUE,"Widnes"}</definedName>
    <definedName name="asgseg" localSheetId="16" hidden="1">{#N/A,#N/A,TRUE,"Cover";#N/A,#N/A,TRUE,"Conts";#N/A,#N/A,TRUE,"VOS";#N/A,#N/A,TRUE,"Warrington";#N/A,#N/A,TRUE,"Widnes"}</definedName>
    <definedName name="asgseg" localSheetId="18" hidden="1">{#N/A,#N/A,TRUE,"Cover";#N/A,#N/A,TRUE,"Conts";#N/A,#N/A,TRUE,"VOS";#N/A,#N/A,TRUE,"Warrington";#N/A,#N/A,TRUE,"Widnes"}</definedName>
    <definedName name="asgseg" localSheetId="28" hidden="1">{#N/A,#N/A,TRUE,"Cover";#N/A,#N/A,TRUE,"Conts";#N/A,#N/A,TRUE,"VOS";#N/A,#N/A,TRUE,"Warrington";#N/A,#N/A,TRUE,"Widnes"}</definedName>
    <definedName name="asgseg" localSheetId="30" hidden="1">{#N/A,#N/A,TRUE,"Cover";#N/A,#N/A,TRUE,"Conts";#N/A,#N/A,TRUE,"VOS";#N/A,#N/A,TRUE,"Warrington";#N/A,#N/A,TRUE,"Widnes"}</definedName>
    <definedName name="asgseg" localSheetId="32" hidden="1">{#N/A,#N/A,TRUE,"Cover";#N/A,#N/A,TRUE,"Conts";#N/A,#N/A,TRUE,"VOS";#N/A,#N/A,TRUE,"Warrington";#N/A,#N/A,TRUE,"Widnes"}</definedName>
    <definedName name="asgseg" hidden="1">{#N/A,#N/A,TRUE,"Cover";#N/A,#N/A,TRUE,"Conts";#N/A,#N/A,TRUE,"VOS";#N/A,#N/A,TRUE,"Warrington";#N/A,#N/A,TRUE,"Widnes"}</definedName>
    <definedName name="asgseg_1">#N/A</definedName>
    <definedName name="ashish" localSheetId="32">#REF!</definedName>
    <definedName name="ashish">#REF!</definedName>
    <definedName name="ASHOKA" localSheetId="32">#REF!</definedName>
    <definedName name="ASHOKA">#REF!</definedName>
    <definedName name="ASHPH" localSheetId="32">#REF!</definedName>
    <definedName name="ASHPH">#REF!</definedName>
    <definedName name="AshrafMahan" localSheetId="32">#REF!</definedName>
    <definedName name="AshrafMahan">#REF!</definedName>
    <definedName name="AshrafMahan_1">"#REF!"</definedName>
    <definedName name="asifiqbal" localSheetId="32">#REF!</definedName>
    <definedName name="asifiqbal">#REF!</definedName>
    <definedName name="asifiqbal_1">"#REF!"</definedName>
    <definedName name="asifkhan1" localSheetId="32">#REF!</definedName>
    <definedName name="asifkhan1">#REF!</definedName>
    <definedName name="asifkhan1_1">"#REF!"</definedName>
    <definedName name="asil" localSheetId="32">#REF!</definedName>
    <definedName name="asil">#REF!</definedName>
    <definedName name="ASLKAOSDKAOFMGNA5636" localSheetId="32">#REF!</definedName>
    <definedName name="ASLKAOSDKAOFMGNA5636">#REF!</definedName>
    <definedName name="ASPA" localSheetId="32">#REF!</definedName>
    <definedName name="ASPA">#REF!</definedName>
    <definedName name="AsphalticBaseCourse" localSheetId="32">#REF!</definedName>
    <definedName name="AsphalticBaseCourse">#REF!</definedName>
    <definedName name="asrasnrjutu" localSheetId="6" hidden="1">{#N/A,#N/A,TRUE,"Cover";#N/A,#N/A,TRUE,"Conts";#N/A,#N/A,TRUE,"VOS";#N/A,#N/A,TRUE,"Warrington";#N/A,#N/A,TRUE,"Widnes"}</definedName>
    <definedName name="asrasnrjutu" localSheetId="10" hidden="1">{#N/A,#N/A,TRUE,"Cover";#N/A,#N/A,TRUE,"Conts";#N/A,#N/A,TRUE,"VOS";#N/A,#N/A,TRUE,"Warrington";#N/A,#N/A,TRUE,"Widnes"}</definedName>
    <definedName name="asrasnrjutu" localSheetId="12" hidden="1">{#N/A,#N/A,TRUE,"Cover";#N/A,#N/A,TRUE,"Conts";#N/A,#N/A,TRUE,"VOS";#N/A,#N/A,TRUE,"Warrington";#N/A,#N/A,TRUE,"Widnes"}</definedName>
    <definedName name="asrasnrjutu" localSheetId="13" hidden="1">{#N/A,#N/A,TRUE,"Cover";#N/A,#N/A,TRUE,"Conts";#N/A,#N/A,TRUE,"VOS";#N/A,#N/A,TRUE,"Warrington";#N/A,#N/A,TRUE,"Widnes"}</definedName>
    <definedName name="asrasnrjutu" localSheetId="14" hidden="1">{#N/A,#N/A,TRUE,"Cover";#N/A,#N/A,TRUE,"Conts";#N/A,#N/A,TRUE,"VOS";#N/A,#N/A,TRUE,"Warrington";#N/A,#N/A,TRUE,"Widnes"}</definedName>
    <definedName name="asrasnrjutu" localSheetId="16" hidden="1">{#N/A,#N/A,TRUE,"Cover";#N/A,#N/A,TRUE,"Conts";#N/A,#N/A,TRUE,"VOS";#N/A,#N/A,TRUE,"Warrington";#N/A,#N/A,TRUE,"Widnes"}</definedName>
    <definedName name="asrasnrjutu" localSheetId="18" hidden="1">{#N/A,#N/A,TRUE,"Cover";#N/A,#N/A,TRUE,"Conts";#N/A,#N/A,TRUE,"VOS";#N/A,#N/A,TRUE,"Warrington";#N/A,#N/A,TRUE,"Widnes"}</definedName>
    <definedName name="asrasnrjutu" localSheetId="28" hidden="1">{#N/A,#N/A,TRUE,"Cover";#N/A,#N/A,TRUE,"Conts";#N/A,#N/A,TRUE,"VOS";#N/A,#N/A,TRUE,"Warrington";#N/A,#N/A,TRUE,"Widnes"}</definedName>
    <definedName name="asrasnrjutu" localSheetId="30" hidden="1">{#N/A,#N/A,TRUE,"Cover";#N/A,#N/A,TRUE,"Conts";#N/A,#N/A,TRUE,"VOS";#N/A,#N/A,TRUE,"Warrington";#N/A,#N/A,TRUE,"Widnes"}</definedName>
    <definedName name="asrasnrjutu" localSheetId="32" hidden="1">{#N/A,#N/A,TRUE,"Cover";#N/A,#N/A,TRUE,"Conts";#N/A,#N/A,TRUE,"VOS";#N/A,#N/A,TRUE,"Warrington";#N/A,#N/A,TRUE,"Widnes"}</definedName>
    <definedName name="asrasnrjutu" hidden="1">{#N/A,#N/A,TRUE,"Cover";#N/A,#N/A,TRUE,"Conts";#N/A,#N/A,TRUE,"VOS";#N/A,#N/A,TRUE,"Warrington";#N/A,#N/A,TRUE,"Widnes"}</definedName>
    <definedName name="asrasnrjutu_1">#N/A</definedName>
    <definedName name="ass" localSheetId="32">#REF!</definedName>
    <definedName name="ass">#REF!</definedName>
    <definedName name="ass_1">"#REF!"</definedName>
    <definedName name="ASSA" localSheetId="6" hidden="1">{#N/A,#N/A,TRUE,"Cover";#N/A,#N/A,TRUE,"Conts";#N/A,#N/A,TRUE,"VOS";#N/A,#N/A,TRUE,"Warrington";#N/A,#N/A,TRUE,"Widnes"}</definedName>
    <definedName name="ASSA" localSheetId="10" hidden="1">{#N/A,#N/A,TRUE,"Cover";#N/A,#N/A,TRUE,"Conts";#N/A,#N/A,TRUE,"VOS";#N/A,#N/A,TRUE,"Warrington";#N/A,#N/A,TRUE,"Widnes"}</definedName>
    <definedName name="ASSA" localSheetId="12" hidden="1">{#N/A,#N/A,TRUE,"Cover";#N/A,#N/A,TRUE,"Conts";#N/A,#N/A,TRUE,"VOS";#N/A,#N/A,TRUE,"Warrington";#N/A,#N/A,TRUE,"Widnes"}</definedName>
    <definedName name="ASSA" localSheetId="13" hidden="1">{#N/A,#N/A,TRUE,"Cover";#N/A,#N/A,TRUE,"Conts";#N/A,#N/A,TRUE,"VOS";#N/A,#N/A,TRUE,"Warrington";#N/A,#N/A,TRUE,"Widnes"}</definedName>
    <definedName name="ASSA" localSheetId="14" hidden="1">{#N/A,#N/A,TRUE,"Cover";#N/A,#N/A,TRUE,"Conts";#N/A,#N/A,TRUE,"VOS";#N/A,#N/A,TRUE,"Warrington";#N/A,#N/A,TRUE,"Widnes"}</definedName>
    <definedName name="ASSA" localSheetId="16" hidden="1">{#N/A,#N/A,TRUE,"Cover";#N/A,#N/A,TRUE,"Conts";#N/A,#N/A,TRUE,"VOS";#N/A,#N/A,TRUE,"Warrington";#N/A,#N/A,TRUE,"Widnes"}</definedName>
    <definedName name="ASSA" localSheetId="18" hidden="1">{#N/A,#N/A,TRUE,"Cover";#N/A,#N/A,TRUE,"Conts";#N/A,#N/A,TRUE,"VOS";#N/A,#N/A,TRUE,"Warrington";#N/A,#N/A,TRUE,"Widnes"}</definedName>
    <definedName name="ASSA" localSheetId="28" hidden="1">{#N/A,#N/A,TRUE,"Cover";#N/A,#N/A,TRUE,"Conts";#N/A,#N/A,TRUE,"VOS";#N/A,#N/A,TRUE,"Warrington";#N/A,#N/A,TRUE,"Widnes"}</definedName>
    <definedName name="ASSA" localSheetId="30" hidden="1">{#N/A,#N/A,TRUE,"Cover";#N/A,#N/A,TRUE,"Conts";#N/A,#N/A,TRUE,"VOS";#N/A,#N/A,TRUE,"Warrington";#N/A,#N/A,TRUE,"Widnes"}</definedName>
    <definedName name="ASSA" localSheetId="32" hidden="1">{#N/A,#N/A,TRUE,"Cover";#N/A,#N/A,TRUE,"Conts";#N/A,#N/A,TRUE,"VOS";#N/A,#N/A,TRUE,"Warrington";#N/A,#N/A,TRUE,"Widnes"}</definedName>
    <definedName name="ASSA" hidden="1">{#N/A,#N/A,TRUE,"Cover";#N/A,#N/A,TRUE,"Conts";#N/A,#N/A,TRUE,"VOS";#N/A,#N/A,TRUE,"Warrington";#N/A,#N/A,TRUE,"Widnes"}</definedName>
    <definedName name="ASSA_1" localSheetId="6" hidden="1">{#N/A,#N/A,TRUE,"Cover";#N/A,#N/A,TRUE,"Conts";#N/A,#N/A,TRUE,"VOS";#N/A,#N/A,TRUE,"Warrington";#N/A,#N/A,TRUE,"Widnes"}</definedName>
    <definedName name="ASSA_1" localSheetId="10" hidden="1">{#N/A,#N/A,TRUE,"Cover";#N/A,#N/A,TRUE,"Conts";#N/A,#N/A,TRUE,"VOS";#N/A,#N/A,TRUE,"Warrington";#N/A,#N/A,TRUE,"Widnes"}</definedName>
    <definedName name="ASSA_1" localSheetId="12" hidden="1">{#N/A,#N/A,TRUE,"Cover";#N/A,#N/A,TRUE,"Conts";#N/A,#N/A,TRUE,"VOS";#N/A,#N/A,TRUE,"Warrington";#N/A,#N/A,TRUE,"Widnes"}</definedName>
    <definedName name="ASSA_1" localSheetId="13" hidden="1">{#N/A,#N/A,TRUE,"Cover";#N/A,#N/A,TRUE,"Conts";#N/A,#N/A,TRUE,"VOS";#N/A,#N/A,TRUE,"Warrington";#N/A,#N/A,TRUE,"Widnes"}</definedName>
    <definedName name="ASSA_1" localSheetId="14" hidden="1">{#N/A,#N/A,TRUE,"Cover";#N/A,#N/A,TRUE,"Conts";#N/A,#N/A,TRUE,"VOS";#N/A,#N/A,TRUE,"Warrington";#N/A,#N/A,TRUE,"Widnes"}</definedName>
    <definedName name="ASSA_1" localSheetId="16" hidden="1">{#N/A,#N/A,TRUE,"Cover";#N/A,#N/A,TRUE,"Conts";#N/A,#N/A,TRUE,"VOS";#N/A,#N/A,TRUE,"Warrington";#N/A,#N/A,TRUE,"Widnes"}</definedName>
    <definedName name="ASSA_1" localSheetId="18" hidden="1">{#N/A,#N/A,TRUE,"Cover";#N/A,#N/A,TRUE,"Conts";#N/A,#N/A,TRUE,"VOS";#N/A,#N/A,TRUE,"Warrington";#N/A,#N/A,TRUE,"Widnes"}</definedName>
    <definedName name="ASSA_1" localSheetId="28" hidden="1">{#N/A,#N/A,TRUE,"Cover";#N/A,#N/A,TRUE,"Conts";#N/A,#N/A,TRUE,"VOS";#N/A,#N/A,TRUE,"Warrington";#N/A,#N/A,TRUE,"Widnes"}</definedName>
    <definedName name="ASSA_1" localSheetId="30" hidden="1">{#N/A,#N/A,TRUE,"Cover";#N/A,#N/A,TRUE,"Conts";#N/A,#N/A,TRUE,"VOS";#N/A,#N/A,TRUE,"Warrington";#N/A,#N/A,TRUE,"Widnes"}</definedName>
    <definedName name="ASSA_1" localSheetId="32" hidden="1">{#N/A,#N/A,TRUE,"Cover";#N/A,#N/A,TRUE,"Conts";#N/A,#N/A,TRUE,"VOS";#N/A,#N/A,TRUE,"Warrington";#N/A,#N/A,TRUE,"Widnes"}</definedName>
    <definedName name="ASSA_1" hidden="1">{#N/A,#N/A,TRUE,"Cover";#N/A,#N/A,TRUE,"Conts";#N/A,#N/A,TRUE,"VOS";#N/A,#N/A,TRUE,"Warrington";#N/A,#N/A,TRUE,"Widnes"}</definedName>
    <definedName name="assadg" localSheetId="32" hidden="1">#REF!</definedName>
    <definedName name="assadg" hidden="1">#REF!</definedName>
    <definedName name="ASSDD" localSheetId="32">#REF!</definedName>
    <definedName name="ASSDD">#REF!</definedName>
    <definedName name="assds" localSheetId="32">#REF!</definedName>
    <definedName name="assds">#REF!</definedName>
    <definedName name="assdv55" localSheetId="32">#REF!</definedName>
    <definedName name="assdv55">#REF!</definedName>
    <definedName name="Assembly___Fab." localSheetId="32">#REF!</definedName>
    <definedName name="Assembly___Fab.">#REF!</definedName>
    <definedName name="Asset" localSheetId="32">#REF!</definedName>
    <definedName name="Asset">#REF!</definedName>
    <definedName name="ASSETS" localSheetId="32">#REF!</definedName>
    <definedName name="ASSETS">#REF!</definedName>
    <definedName name="assfdf" localSheetId="32">#REF!</definedName>
    <definedName name="assfdf">#REF!</definedName>
    <definedName name="assfdf_1">"#REF!"</definedName>
    <definedName name="asshuhuysdi" localSheetId="32">#REF!</definedName>
    <definedName name="asshuhuysdi">#REF!</definedName>
    <definedName name="asss" localSheetId="6" hidden="1">{#N/A,#N/A,TRUE,"Cover";#N/A,#N/A,TRUE,"Conts";#N/A,#N/A,TRUE,"VOS";#N/A,#N/A,TRUE,"Warrington";#N/A,#N/A,TRUE,"Widnes"}</definedName>
    <definedName name="asss" localSheetId="10" hidden="1">{#N/A,#N/A,TRUE,"Cover";#N/A,#N/A,TRUE,"Conts";#N/A,#N/A,TRUE,"VOS";#N/A,#N/A,TRUE,"Warrington";#N/A,#N/A,TRUE,"Widnes"}</definedName>
    <definedName name="asss" localSheetId="12" hidden="1">{#N/A,#N/A,TRUE,"Cover";#N/A,#N/A,TRUE,"Conts";#N/A,#N/A,TRUE,"VOS";#N/A,#N/A,TRUE,"Warrington";#N/A,#N/A,TRUE,"Widnes"}</definedName>
    <definedName name="asss" localSheetId="13" hidden="1">{#N/A,#N/A,TRUE,"Cover";#N/A,#N/A,TRUE,"Conts";#N/A,#N/A,TRUE,"VOS";#N/A,#N/A,TRUE,"Warrington";#N/A,#N/A,TRUE,"Widnes"}</definedName>
    <definedName name="asss" localSheetId="14" hidden="1">{#N/A,#N/A,TRUE,"Cover";#N/A,#N/A,TRUE,"Conts";#N/A,#N/A,TRUE,"VOS";#N/A,#N/A,TRUE,"Warrington";#N/A,#N/A,TRUE,"Widnes"}</definedName>
    <definedName name="asss" localSheetId="16" hidden="1">{#N/A,#N/A,TRUE,"Cover";#N/A,#N/A,TRUE,"Conts";#N/A,#N/A,TRUE,"VOS";#N/A,#N/A,TRUE,"Warrington";#N/A,#N/A,TRUE,"Widnes"}</definedName>
    <definedName name="asss" localSheetId="18" hidden="1">{#N/A,#N/A,TRUE,"Cover";#N/A,#N/A,TRUE,"Conts";#N/A,#N/A,TRUE,"VOS";#N/A,#N/A,TRUE,"Warrington";#N/A,#N/A,TRUE,"Widnes"}</definedName>
    <definedName name="asss" localSheetId="28" hidden="1">{#N/A,#N/A,TRUE,"Cover";#N/A,#N/A,TRUE,"Conts";#N/A,#N/A,TRUE,"VOS";#N/A,#N/A,TRUE,"Warrington";#N/A,#N/A,TRUE,"Widnes"}</definedName>
    <definedName name="asss" localSheetId="30" hidden="1">{#N/A,#N/A,TRUE,"Cover";#N/A,#N/A,TRUE,"Conts";#N/A,#N/A,TRUE,"VOS";#N/A,#N/A,TRUE,"Warrington";#N/A,#N/A,TRUE,"Widnes"}</definedName>
    <definedName name="asss" localSheetId="32" hidden="1">{#N/A,#N/A,TRUE,"Cover";#N/A,#N/A,TRUE,"Conts";#N/A,#N/A,TRUE,"VOS";#N/A,#N/A,TRUE,"Warrington";#N/A,#N/A,TRUE,"Widnes"}</definedName>
    <definedName name="asss" hidden="1">{#N/A,#N/A,TRUE,"Cover";#N/A,#N/A,TRUE,"Conts";#N/A,#N/A,TRUE,"VOS";#N/A,#N/A,TRUE,"Warrington";#N/A,#N/A,TRUE,"Widnes"}</definedName>
    <definedName name="asss_1" localSheetId="6" hidden="1">{#N/A,#N/A,TRUE,"Cover";#N/A,#N/A,TRUE,"Conts";#N/A,#N/A,TRUE,"VOS";#N/A,#N/A,TRUE,"Warrington";#N/A,#N/A,TRUE,"Widnes"}</definedName>
    <definedName name="asss_1" localSheetId="10" hidden="1">{#N/A,#N/A,TRUE,"Cover";#N/A,#N/A,TRUE,"Conts";#N/A,#N/A,TRUE,"VOS";#N/A,#N/A,TRUE,"Warrington";#N/A,#N/A,TRUE,"Widnes"}</definedName>
    <definedName name="asss_1" localSheetId="12" hidden="1">{#N/A,#N/A,TRUE,"Cover";#N/A,#N/A,TRUE,"Conts";#N/A,#N/A,TRUE,"VOS";#N/A,#N/A,TRUE,"Warrington";#N/A,#N/A,TRUE,"Widnes"}</definedName>
    <definedName name="asss_1" localSheetId="13" hidden="1">{#N/A,#N/A,TRUE,"Cover";#N/A,#N/A,TRUE,"Conts";#N/A,#N/A,TRUE,"VOS";#N/A,#N/A,TRUE,"Warrington";#N/A,#N/A,TRUE,"Widnes"}</definedName>
    <definedName name="asss_1" localSheetId="14" hidden="1">{#N/A,#N/A,TRUE,"Cover";#N/A,#N/A,TRUE,"Conts";#N/A,#N/A,TRUE,"VOS";#N/A,#N/A,TRUE,"Warrington";#N/A,#N/A,TRUE,"Widnes"}</definedName>
    <definedName name="asss_1" localSheetId="16" hidden="1">{#N/A,#N/A,TRUE,"Cover";#N/A,#N/A,TRUE,"Conts";#N/A,#N/A,TRUE,"VOS";#N/A,#N/A,TRUE,"Warrington";#N/A,#N/A,TRUE,"Widnes"}</definedName>
    <definedName name="asss_1" localSheetId="18" hidden="1">{#N/A,#N/A,TRUE,"Cover";#N/A,#N/A,TRUE,"Conts";#N/A,#N/A,TRUE,"VOS";#N/A,#N/A,TRUE,"Warrington";#N/A,#N/A,TRUE,"Widnes"}</definedName>
    <definedName name="asss_1" localSheetId="28" hidden="1">{#N/A,#N/A,TRUE,"Cover";#N/A,#N/A,TRUE,"Conts";#N/A,#N/A,TRUE,"VOS";#N/A,#N/A,TRUE,"Warrington";#N/A,#N/A,TRUE,"Widnes"}</definedName>
    <definedName name="asss_1" localSheetId="30" hidden="1">{#N/A,#N/A,TRUE,"Cover";#N/A,#N/A,TRUE,"Conts";#N/A,#N/A,TRUE,"VOS";#N/A,#N/A,TRUE,"Warrington";#N/A,#N/A,TRUE,"Widnes"}</definedName>
    <definedName name="asss_1" localSheetId="32" hidden="1">{#N/A,#N/A,TRUE,"Cover";#N/A,#N/A,TRUE,"Conts";#N/A,#N/A,TRUE,"VOS";#N/A,#N/A,TRUE,"Warrington";#N/A,#N/A,TRUE,"Widnes"}</definedName>
    <definedName name="asss_1" hidden="1">{#N/A,#N/A,TRUE,"Cover";#N/A,#N/A,TRUE,"Conts";#N/A,#N/A,TRUE,"VOS";#N/A,#N/A,TRUE,"Warrington";#N/A,#N/A,TRUE,"Widnes"}</definedName>
    <definedName name="ASSUM" localSheetId="32">#REF!</definedName>
    <definedName name="ASSUM">#REF!</definedName>
    <definedName name="ASUMF" localSheetId="32">#REF!</definedName>
    <definedName name="ASUMF">#REF!</definedName>
    <definedName name="ASWWER" localSheetId="6" hidden="1">{#N/A,#N/A,TRUE,"Cover";#N/A,#N/A,TRUE,"Conts";#N/A,#N/A,TRUE,"VOS";#N/A,#N/A,TRUE,"Warrington";#N/A,#N/A,TRUE,"Widnes"}</definedName>
    <definedName name="ASWWER" localSheetId="10" hidden="1">{#N/A,#N/A,TRUE,"Cover";#N/A,#N/A,TRUE,"Conts";#N/A,#N/A,TRUE,"VOS";#N/A,#N/A,TRUE,"Warrington";#N/A,#N/A,TRUE,"Widnes"}</definedName>
    <definedName name="ASWWER" localSheetId="12" hidden="1">{#N/A,#N/A,TRUE,"Cover";#N/A,#N/A,TRUE,"Conts";#N/A,#N/A,TRUE,"VOS";#N/A,#N/A,TRUE,"Warrington";#N/A,#N/A,TRUE,"Widnes"}</definedName>
    <definedName name="ASWWER" localSheetId="13" hidden="1">{#N/A,#N/A,TRUE,"Cover";#N/A,#N/A,TRUE,"Conts";#N/A,#N/A,TRUE,"VOS";#N/A,#N/A,TRUE,"Warrington";#N/A,#N/A,TRUE,"Widnes"}</definedName>
    <definedName name="ASWWER" localSheetId="14" hidden="1">{#N/A,#N/A,TRUE,"Cover";#N/A,#N/A,TRUE,"Conts";#N/A,#N/A,TRUE,"VOS";#N/A,#N/A,TRUE,"Warrington";#N/A,#N/A,TRUE,"Widnes"}</definedName>
    <definedName name="ASWWER" localSheetId="16" hidden="1">{#N/A,#N/A,TRUE,"Cover";#N/A,#N/A,TRUE,"Conts";#N/A,#N/A,TRUE,"VOS";#N/A,#N/A,TRUE,"Warrington";#N/A,#N/A,TRUE,"Widnes"}</definedName>
    <definedName name="ASWWER" localSheetId="18" hidden="1">{#N/A,#N/A,TRUE,"Cover";#N/A,#N/A,TRUE,"Conts";#N/A,#N/A,TRUE,"VOS";#N/A,#N/A,TRUE,"Warrington";#N/A,#N/A,TRUE,"Widnes"}</definedName>
    <definedName name="ASWWER" localSheetId="28" hidden="1">{#N/A,#N/A,TRUE,"Cover";#N/A,#N/A,TRUE,"Conts";#N/A,#N/A,TRUE,"VOS";#N/A,#N/A,TRUE,"Warrington";#N/A,#N/A,TRUE,"Widnes"}</definedName>
    <definedName name="ASWWER" localSheetId="30" hidden="1">{#N/A,#N/A,TRUE,"Cover";#N/A,#N/A,TRUE,"Conts";#N/A,#N/A,TRUE,"VOS";#N/A,#N/A,TRUE,"Warrington";#N/A,#N/A,TRUE,"Widnes"}</definedName>
    <definedName name="ASWWER" localSheetId="32" hidden="1">{#N/A,#N/A,TRUE,"Cover";#N/A,#N/A,TRUE,"Conts";#N/A,#N/A,TRUE,"VOS";#N/A,#N/A,TRUE,"Warrington";#N/A,#N/A,TRUE,"Widnes"}</definedName>
    <definedName name="ASWWER" hidden="1">{#N/A,#N/A,TRUE,"Cover";#N/A,#N/A,TRUE,"Conts";#N/A,#N/A,TRUE,"VOS";#N/A,#N/A,TRUE,"Warrington";#N/A,#N/A,TRUE,"Widnes"}</definedName>
    <definedName name="ASWWER_1">#N/A</definedName>
    <definedName name="asxd" localSheetId="32" hidden="1">#REF!</definedName>
    <definedName name="asxd" hidden="1">#REF!</definedName>
    <definedName name="asxd_1">"#REF!"</definedName>
    <definedName name="ASZAZ\XDF" localSheetId="32">#REF!</definedName>
    <definedName name="ASZAZ\XDF">#REF!</definedName>
    <definedName name="at" localSheetId="32">#REF!</definedName>
    <definedName name="at">#REF!</definedName>
    <definedName name="at_1">"#REF!"</definedName>
    <definedName name="At_risk">#N/A</definedName>
    <definedName name="At_risk_1">#N/A</definedName>
    <definedName name="ATC" localSheetId="32">#REF!</definedName>
    <definedName name="ATC">#REF!</definedName>
    <definedName name="atosf">43560</definedName>
    <definedName name="ATRAM" localSheetId="32">#REF!</definedName>
    <definedName name="ATRAM">#REF!</definedName>
    <definedName name="atrisk_total_net_rent_for_cashflow" localSheetId="32">#REF!</definedName>
    <definedName name="atrisk_total_net_rent_for_cashflow">#REF!</definedName>
    <definedName name="atrisk_total_net_rent_for_cashflow_1">#N/A</definedName>
    <definedName name="ATT" localSheetId="32">#REF!</definedName>
    <definedName name="ATT">#REF!</definedName>
    <definedName name="Att." localSheetId="32" hidden="1">{"'Flowchart'!$A$2:$AO$22"}</definedName>
    <definedName name="Att." hidden="1">{"'Flowchart'!$A$2:$AO$22"}</definedName>
    <definedName name="Attachment" localSheetId="32" hidden="1">{"'Flowchart'!$A$2:$AO$22"}</definedName>
    <definedName name="Attachment" hidden="1">{"'Flowchart'!$A$2:$AO$22"}</definedName>
    <definedName name="attenuator" localSheetId="32">#REF!</definedName>
    <definedName name="attenuator">#REF!</definedName>
    <definedName name="Attic_Stock" localSheetId="32">#REF!</definedName>
    <definedName name="Attic_Stock">#REF!</definedName>
    <definedName name="ATTSC" localSheetId="32">#REF!</definedName>
    <definedName name="ATTSC">#REF!</definedName>
    <definedName name="AUD" localSheetId="32">#REF!</definedName>
    <definedName name="AUD">#REF!</definedName>
    <definedName name="AUD_1">"#REF!"</definedName>
    <definedName name="AUDCAD" localSheetId="32">#REF!</definedName>
    <definedName name="AUDCAD">#REF!</definedName>
    <definedName name="audd" localSheetId="32">#REF!</definedName>
    <definedName name="audd">#REF!</definedName>
    <definedName name="Audit_serv_LY" localSheetId="32">#REF!</definedName>
    <definedName name="Audit_serv_LY">#REF!</definedName>
    <definedName name="auds" localSheetId="32">#REF!</definedName>
    <definedName name="auds">#REF!</definedName>
    <definedName name="auel" localSheetId="32">#REF!</definedName>
    <definedName name="auel">#REF!</definedName>
    <definedName name="aues" localSheetId="32">#REF!</definedName>
    <definedName name="aues">#REF!</definedName>
    <definedName name="aujs" localSheetId="32">#REF!</definedName>
    <definedName name="aujs">#REF!</definedName>
    <definedName name="auki" localSheetId="32">#REF!</definedName>
    <definedName name="auki">#REF!</definedName>
    <definedName name="aurs" localSheetId="32">#REF!</definedName>
    <definedName name="aurs">#REF!</definedName>
    <definedName name="Automotive" localSheetId="32">#REF!</definedName>
    <definedName name="Automotive">#REF!</definedName>
    <definedName name="autonum" localSheetId="10">#REF!</definedName>
    <definedName name="autonum" localSheetId="12">#REF!</definedName>
    <definedName name="autonum" localSheetId="13">#REF!</definedName>
    <definedName name="autonum" localSheetId="14">#REF!</definedName>
    <definedName name="autonum" localSheetId="16">#REF!</definedName>
    <definedName name="autonum" localSheetId="18">#REF!</definedName>
    <definedName name="autonum" localSheetId="28">#REF!</definedName>
    <definedName name="autonum" localSheetId="30">#REF!</definedName>
    <definedName name="autonum">#REF!</definedName>
    <definedName name="autonum_1">"#REF!"</definedName>
    <definedName name="autw" localSheetId="32">#REF!</definedName>
    <definedName name="autw">#REF!</definedName>
    <definedName name="aux" localSheetId="32">#REF!</definedName>
    <definedName name="aux">#REF!</definedName>
    <definedName name="AUX_CONT_PNLS" localSheetId="32">#REF!</definedName>
    <definedName name="AUX_CONT_PNLS">#REF!</definedName>
    <definedName name="auxlp" localSheetId="32">#REF!</definedName>
    <definedName name="auxlp">#REF!</definedName>
    <definedName name="AV" localSheetId="10">#REF!</definedName>
    <definedName name="AV" localSheetId="13">#REF!</definedName>
    <definedName name="AV" localSheetId="14">#REF!</definedName>
    <definedName name="AV" localSheetId="28">#REF!</definedName>
    <definedName name="AV" localSheetId="30">#REF!</definedName>
    <definedName name="AV">#REF!</definedName>
    <definedName name="AVAC" localSheetId="32">#REF!</definedName>
    <definedName name="AVAC">#REF!</definedName>
    <definedName name="Available_Bandwitdh_perCamerServer" localSheetId="32">#REF!</definedName>
    <definedName name="Available_Bandwitdh_perCamerServer">#REF!</definedName>
    <definedName name="Available_for_Distribution_before_Clawback" localSheetId="32">#REF!</definedName>
    <definedName name="Available_for_Distribution_before_Clawback">#REF!</definedName>
    <definedName name="Avalon" localSheetId="32" hidden="1">{#N/A,#N/A,TRUE,"summary";#N/A,#N/A,TRUE,"model"}</definedName>
    <definedName name="Avalon" hidden="1">{#N/A,#N/A,TRUE,"summary";#N/A,#N/A,TRUE,"model"}</definedName>
    <definedName name="avethk" localSheetId="10">#REF!</definedName>
    <definedName name="avethk" localSheetId="28">#REF!</definedName>
    <definedName name="avethk" localSheetId="30">#REF!</definedName>
    <definedName name="avethk" localSheetId="32">#REF!</definedName>
    <definedName name="avethk">#REF!</definedName>
    <definedName name="avethk_1">"#REF!"</definedName>
    <definedName name="avewid" localSheetId="10">#REF!</definedName>
    <definedName name="avewid" localSheetId="28">#REF!</definedName>
    <definedName name="avewid" localSheetId="30">#REF!</definedName>
    <definedName name="avewid" localSheetId="32">#REF!</definedName>
    <definedName name="avewid">#REF!</definedName>
    <definedName name="avewid_1">"#REF!"</definedName>
    <definedName name="avi" localSheetId="32">#REF!</definedName>
    <definedName name="avi">#REF!</definedName>
    <definedName name="avyt" localSheetId="32">#REF!</definedName>
    <definedName name="avyt">#REF!</definedName>
    <definedName name="avyt_1">"#REF!"</definedName>
    <definedName name="aw" localSheetId="32">#REF!</definedName>
    <definedName name="aw">#REF!</definedName>
    <definedName name="AWAWWWWAA" localSheetId="32">#REF!</definedName>
    <definedName name="AWAWWWWAA">#REF!</definedName>
    <definedName name="AWD">#N/A</definedName>
    <definedName name="awestmark" localSheetId="32">IF(#REF!="","",IF(#REF!="A",#REF!*#REF!*#REF!*#REF!,0))</definedName>
    <definedName name="awestmark">IF(#REF!="","",IF(#REF!="A",#REF!*#REF!*#REF!*#REF!,0))</definedName>
    <definedName name="awetaet" localSheetId="32">#REF!</definedName>
    <definedName name="awetaet">#REF!</definedName>
    <definedName name="AWF1_13" localSheetId="32">#REF!</definedName>
    <definedName name="AWF1_13">#REF!</definedName>
    <definedName name="AWF1_7" localSheetId="32">#REF!</definedName>
    <definedName name="AWF1_7">#REF!</definedName>
    <definedName name="AWF1_7_13" localSheetId="32">#REF!</definedName>
    <definedName name="AWF1_7_13">#REF!</definedName>
    <definedName name="AWF2_13" localSheetId="32">#REF!</definedName>
    <definedName name="AWF2_13">#REF!</definedName>
    <definedName name="AWF2_7" localSheetId="32">#REF!</definedName>
    <definedName name="AWF2_7">#REF!</definedName>
    <definedName name="AWF2_7_13" localSheetId="32">#REF!</definedName>
    <definedName name="AWF2_7_13">#REF!</definedName>
    <definedName name="AWF3_13" localSheetId="32">#REF!</definedName>
    <definedName name="AWF3_13">#REF!</definedName>
    <definedName name="AWF3_7" localSheetId="32">#REF!</definedName>
    <definedName name="AWF3_7">#REF!</definedName>
    <definedName name="AWF3_7_13" localSheetId="32">#REF!</definedName>
    <definedName name="AWF3_7_13">#REF!</definedName>
    <definedName name="AWF4_13" localSheetId="32">#REF!</definedName>
    <definedName name="AWF4_13">#REF!</definedName>
    <definedName name="AWF4_7" localSheetId="32">#REF!</definedName>
    <definedName name="AWF4_7">#REF!</definedName>
    <definedName name="AWF4_7_13" localSheetId="32">#REF!</definedName>
    <definedName name="AWF4_7_13">#REF!</definedName>
    <definedName name="AWF5_13" localSheetId="32">#REF!</definedName>
    <definedName name="AWF5_13">#REF!</definedName>
    <definedName name="AWF5_7" localSheetId="32">#REF!</definedName>
    <definedName name="AWF5_7">#REF!</definedName>
    <definedName name="AWF5_7_13" localSheetId="32">#REF!</definedName>
    <definedName name="AWF5_7_13">#REF!</definedName>
    <definedName name="AWF6_7" localSheetId="32">#REF!</definedName>
    <definedName name="AWF6_7">#REF!</definedName>
    <definedName name="AWOOG" localSheetId="32">#REF!</definedName>
    <definedName name="AWOOG">#REF!</definedName>
    <definedName name="AWRQAA" localSheetId="32">#REF!</definedName>
    <definedName name="AWRQAA">#REF!</definedName>
    <definedName name="awt" localSheetId="6" hidden="1">{#N/A,#N/A,TRUE,"Cover";#N/A,#N/A,TRUE,"Conts";#N/A,#N/A,TRUE,"VOS";#N/A,#N/A,TRUE,"Warrington";#N/A,#N/A,TRUE,"Widnes"}</definedName>
    <definedName name="awt" localSheetId="10" hidden="1">{#N/A,#N/A,TRUE,"Cover";#N/A,#N/A,TRUE,"Conts";#N/A,#N/A,TRUE,"VOS";#N/A,#N/A,TRUE,"Warrington";#N/A,#N/A,TRUE,"Widnes"}</definedName>
    <definedName name="awt" localSheetId="12" hidden="1">{#N/A,#N/A,TRUE,"Cover";#N/A,#N/A,TRUE,"Conts";#N/A,#N/A,TRUE,"VOS";#N/A,#N/A,TRUE,"Warrington";#N/A,#N/A,TRUE,"Widnes"}</definedName>
    <definedName name="awt" localSheetId="13" hidden="1">{#N/A,#N/A,TRUE,"Cover";#N/A,#N/A,TRUE,"Conts";#N/A,#N/A,TRUE,"VOS";#N/A,#N/A,TRUE,"Warrington";#N/A,#N/A,TRUE,"Widnes"}</definedName>
    <definedName name="awt" localSheetId="14" hidden="1">{#N/A,#N/A,TRUE,"Cover";#N/A,#N/A,TRUE,"Conts";#N/A,#N/A,TRUE,"VOS";#N/A,#N/A,TRUE,"Warrington";#N/A,#N/A,TRUE,"Widnes"}</definedName>
    <definedName name="awt" localSheetId="16" hidden="1">{#N/A,#N/A,TRUE,"Cover";#N/A,#N/A,TRUE,"Conts";#N/A,#N/A,TRUE,"VOS";#N/A,#N/A,TRUE,"Warrington";#N/A,#N/A,TRUE,"Widnes"}</definedName>
    <definedName name="awt" localSheetId="18" hidden="1">{#N/A,#N/A,TRUE,"Cover";#N/A,#N/A,TRUE,"Conts";#N/A,#N/A,TRUE,"VOS";#N/A,#N/A,TRUE,"Warrington";#N/A,#N/A,TRUE,"Widnes"}</definedName>
    <definedName name="awt" localSheetId="28" hidden="1">{#N/A,#N/A,TRUE,"Cover";#N/A,#N/A,TRUE,"Conts";#N/A,#N/A,TRUE,"VOS";#N/A,#N/A,TRUE,"Warrington";#N/A,#N/A,TRUE,"Widnes"}</definedName>
    <definedName name="awt" localSheetId="30" hidden="1">{#N/A,#N/A,TRUE,"Cover";#N/A,#N/A,TRUE,"Conts";#N/A,#N/A,TRUE,"VOS";#N/A,#N/A,TRUE,"Warrington";#N/A,#N/A,TRUE,"Widnes"}</definedName>
    <definedName name="awt" localSheetId="32" hidden="1">{#N/A,#N/A,TRUE,"Cover";#N/A,#N/A,TRUE,"Conts";#N/A,#N/A,TRUE,"VOS";#N/A,#N/A,TRUE,"Warrington";#N/A,#N/A,TRUE,"Widnes"}</definedName>
    <definedName name="awt" hidden="1">{#N/A,#N/A,TRUE,"Cover";#N/A,#N/A,TRUE,"Conts";#N/A,#N/A,TRUE,"VOS";#N/A,#N/A,TRUE,"Warrington";#N/A,#N/A,TRUE,"Widnes"}</definedName>
    <definedName name="awt_1">#N/A</definedName>
    <definedName name="awyawghh" localSheetId="6" hidden="1">{#N/A,#N/A,TRUE,"Cover";#N/A,#N/A,TRUE,"Conts";#N/A,#N/A,TRUE,"VOS";#N/A,#N/A,TRUE,"Warrington";#N/A,#N/A,TRUE,"Widnes"}</definedName>
    <definedName name="awyawghh" localSheetId="10" hidden="1">{#N/A,#N/A,TRUE,"Cover";#N/A,#N/A,TRUE,"Conts";#N/A,#N/A,TRUE,"VOS";#N/A,#N/A,TRUE,"Warrington";#N/A,#N/A,TRUE,"Widnes"}</definedName>
    <definedName name="awyawghh" localSheetId="12" hidden="1">{#N/A,#N/A,TRUE,"Cover";#N/A,#N/A,TRUE,"Conts";#N/A,#N/A,TRUE,"VOS";#N/A,#N/A,TRUE,"Warrington";#N/A,#N/A,TRUE,"Widnes"}</definedName>
    <definedName name="awyawghh" localSheetId="13" hidden="1">{#N/A,#N/A,TRUE,"Cover";#N/A,#N/A,TRUE,"Conts";#N/A,#N/A,TRUE,"VOS";#N/A,#N/A,TRUE,"Warrington";#N/A,#N/A,TRUE,"Widnes"}</definedName>
    <definedName name="awyawghh" localSheetId="14" hidden="1">{#N/A,#N/A,TRUE,"Cover";#N/A,#N/A,TRUE,"Conts";#N/A,#N/A,TRUE,"VOS";#N/A,#N/A,TRUE,"Warrington";#N/A,#N/A,TRUE,"Widnes"}</definedName>
    <definedName name="awyawghh" localSheetId="16" hidden="1">{#N/A,#N/A,TRUE,"Cover";#N/A,#N/A,TRUE,"Conts";#N/A,#N/A,TRUE,"VOS";#N/A,#N/A,TRUE,"Warrington";#N/A,#N/A,TRUE,"Widnes"}</definedName>
    <definedName name="awyawghh" localSheetId="18" hidden="1">{#N/A,#N/A,TRUE,"Cover";#N/A,#N/A,TRUE,"Conts";#N/A,#N/A,TRUE,"VOS";#N/A,#N/A,TRUE,"Warrington";#N/A,#N/A,TRUE,"Widnes"}</definedName>
    <definedName name="awyawghh" localSheetId="28" hidden="1">{#N/A,#N/A,TRUE,"Cover";#N/A,#N/A,TRUE,"Conts";#N/A,#N/A,TRUE,"VOS";#N/A,#N/A,TRUE,"Warrington";#N/A,#N/A,TRUE,"Widnes"}</definedName>
    <definedName name="awyawghh" localSheetId="30" hidden="1">{#N/A,#N/A,TRUE,"Cover";#N/A,#N/A,TRUE,"Conts";#N/A,#N/A,TRUE,"VOS";#N/A,#N/A,TRUE,"Warrington";#N/A,#N/A,TRUE,"Widnes"}</definedName>
    <definedName name="awyawghh" localSheetId="32" hidden="1">{#N/A,#N/A,TRUE,"Cover";#N/A,#N/A,TRUE,"Conts";#N/A,#N/A,TRUE,"VOS";#N/A,#N/A,TRUE,"Warrington";#N/A,#N/A,TRUE,"Widnes"}</definedName>
    <definedName name="awyawghh" hidden="1">{#N/A,#N/A,TRUE,"Cover";#N/A,#N/A,TRUE,"Conts";#N/A,#N/A,TRUE,"VOS";#N/A,#N/A,TRUE,"Warrington";#N/A,#N/A,TRUE,"Widnes"}</definedName>
    <definedName name="awyawghh_1">#N/A</definedName>
    <definedName name="AX" localSheetId="32">#REF!</definedName>
    <definedName name="AX">#REF!</definedName>
    <definedName name="axdrth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axdrth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AXS" localSheetId="10">#REF!</definedName>
    <definedName name="AXS" localSheetId="12">#REF!</definedName>
    <definedName name="AXS" localSheetId="13">#REF!</definedName>
    <definedName name="AXS" localSheetId="14">#REF!</definedName>
    <definedName name="AXS" localSheetId="16">#REF!</definedName>
    <definedName name="AXS" localSheetId="18">#REF!</definedName>
    <definedName name="AXS" localSheetId="28">#REF!</definedName>
    <definedName name="AXS" localSheetId="30">#REF!</definedName>
    <definedName name="AXS" localSheetId="32">#REF!</definedName>
    <definedName name="AXS">#REF!</definedName>
    <definedName name="AYDINLATMAÜNİTESİ" localSheetId="32">#REF!</definedName>
    <definedName name="AYDINLATMAÜNİTESİ">#REF!</definedName>
    <definedName name="ayman" localSheetId="32">#REF!</definedName>
    <definedName name="ayman">#REF!</definedName>
    <definedName name="AZ" localSheetId="10">#REF!</definedName>
    <definedName name="AZ" localSheetId="13">#REF!</definedName>
    <definedName name="AZ" localSheetId="14">#REF!</definedName>
    <definedName name="AZ" localSheetId="28">#REF!</definedName>
    <definedName name="AZ" localSheetId="30">#REF!</definedName>
    <definedName name="AZ">#REF!</definedName>
    <definedName name="aziz">#N/A</definedName>
    <definedName name="B" localSheetId="10">#REF!</definedName>
    <definedName name="B" localSheetId="28">#REF!</definedName>
    <definedName name="B" localSheetId="30">#REF!</definedName>
    <definedName name="B" localSheetId="32">#REF!</definedName>
    <definedName name="B">#REF!</definedName>
    <definedName name="B.1">#N/A</definedName>
    <definedName name="B.1_1">#N/A</definedName>
    <definedName name="B.2">#N/A</definedName>
    <definedName name="B.2_1">#N/A</definedName>
    <definedName name="B.3">#N/A</definedName>
    <definedName name="B.3_1">#N/A</definedName>
    <definedName name="B.4">#N/A</definedName>
    <definedName name="B.4_1">#N/A</definedName>
    <definedName name="B.5">#N/A</definedName>
    <definedName name="B.5_1">#N/A</definedName>
    <definedName name="B.6">#N/A</definedName>
    <definedName name="B.6_1">#N/A</definedName>
    <definedName name="B_____CONCRETE_PRICING_TABLE" localSheetId="32">#REF!</definedName>
    <definedName name="B_____CONCRETE_PRICING_TABLE">#REF!</definedName>
    <definedName name="B___0" localSheetId="32">#REF!</definedName>
    <definedName name="B___0">#REF!</definedName>
    <definedName name="b___0___3">"$#REF!.$#REF!$#REF!"</definedName>
    <definedName name="b___0___4">"$#REF!.$#REF!$#REF!"</definedName>
    <definedName name="B___13" localSheetId="32">#REF!</definedName>
    <definedName name="B___13">#REF!</definedName>
    <definedName name="b___2___0">"$#REF!.$#REF!$#REF!"</definedName>
    <definedName name="b___2___3">"$#REF!.$#REF!$#REF!"</definedName>
    <definedName name="b___3___0">"$#REF!.$#REF!$#REF!"</definedName>
    <definedName name="b___3___3">"$#REF!.$#REF!$#REF!"</definedName>
    <definedName name="b___3___4">"$#REF!.$#REF!$#REF!"</definedName>
    <definedName name="b___4___0">"$#REF!.$#REF!$#REF!"</definedName>
    <definedName name="b___4___3">"$#REF!.$#REF!$#REF!"</definedName>
    <definedName name="b___7">"$#REF!.$#REF!$#REF!"</definedName>
    <definedName name="B_1">"#REF!"</definedName>
    <definedName name="b_2">NA()</definedName>
    <definedName name="B_22" localSheetId="32">#REF!</definedName>
    <definedName name="B_22">#REF!</definedName>
    <definedName name="b_3">NA()</definedName>
    <definedName name="b_4">NA()</definedName>
    <definedName name="B_Alterations" localSheetId="32">#REF!</definedName>
    <definedName name="B_Alterations">#REF!</definedName>
    <definedName name="B_Alterations_1">"#REF!"</definedName>
    <definedName name="B_FLG" localSheetId="32">#REF!</definedName>
    <definedName name="B_FLG">#REF!</definedName>
    <definedName name="B_rail" localSheetId="32">#REF!</definedName>
    <definedName name="B_rail">#REF!</definedName>
    <definedName name="B_STATUS_DRGS" localSheetId="32">#REF!</definedName>
    <definedName name="B_STATUS_DRGS">#REF!</definedName>
    <definedName name="B_STATUS_NO" localSheetId="32">#REF!</definedName>
    <definedName name="B_STATUS_NO">#REF!</definedName>
    <definedName name="B_STATUS_NUMBER" localSheetId="32">#REF!</definedName>
    <definedName name="B_STATUS_NUMBER">#REF!</definedName>
    <definedName name="b0" localSheetId="32">#REF!</definedName>
    <definedName name="b0">#REF!</definedName>
    <definedName name="B1Length" localSheetId="32">#REF!</definedName>
    <definedName name="B1Length">#REF!</definedName>
    <definedName name="B1T" localSheetId="32">#REF!</definedName>
    <definedName name="B1T">#REF!</definedName>
    <definedName name="B2_Area" localSheetId="32">#REF!</definedName>
    <definedName name="B2_Area">#REF!</definedName>
    <definedName name="b275." localSheetId="32">#REF!</definedName>
    <definedName name="b275.">#REF!</definedName>
    <definedName name="B2AT" localSheetId="32">#REF!</definedName>
    <definedName name="B2AT">#REF!</definedName>
    <definedName name="B2ctsbscl16" localSheetId="32">#REF!</definedName>
    <definedName name="B2ctsbscl16">#REF!</definedName>
    <definedName name="B2Length" localSheetId="32">#REF!</definedName>
    <definedName name="B2Length">#REF!</definedName>
    <definedName name="B2T" localSheetId="32">#REF!</definedName>
    <definedName name="B2T">#REF!</definedName>
    <definedName name="B3_Area" localSheetId="32">#REF!</definedName>
    <definedName name="B3_Area">#REF!</definedName>
    <definedName name="B3Length" localSheetId="32">#REF!</definedName>
    <definedName name="B3Length">#REF!</definedName>
    <definedName name="B3T" localSheetId="32">#REF!</definedName>
    <definedName name="B3T">#REF!</definedName>
    <definedName name="B4_area" localSheetId="32">#REF!</definedName>
    <definedName name="B4_area">#REF!</definedName>
    <definedName name="B4_area1" localSheetId="32">#REF!</definedName>
    <definedName name="B4_area1">#REF!</definedName>
    <definedName name="B4a" localSheetId="32">#REF!</definedName>
    <definedName name="B4a">#REF!</definedName>
    <definedName name="B4T" localSheetId="32">#REF!</definedName>
    <definedName name="B4T">#REF!</definedName>
    <definedName name="B5Length" localSheetId="32">#REF!</definedName>
    <definedName name="B5Length">#REF!</definedName>
    <definedName name="B5T" localSheetId="32">#REF!</definedName>
    <definedName name="B5T">#REF!</definedName>
    <definedName name="b6fv6fd" localSheetId="32">#REF!</definedName>
    <definedName name="b6fv6fd">#REF!</definedName>
    <definedName name="B6T" localSheetId="32">#REF!</definedName>
    <definedName name="B6T">#REF!</definedName>
    <definedName name="B7T" localSheetId="32">#REF!</definedName>
    <definedName name="B7T">#REF!</definedName>
    <definedName name="B8Length" localSheetId="32">#REF!</definedName>
    <definedName name="B8Length">#REF!</definedName>
    <definedName name="b9960." localSheetId="32">#REF!</definedName>
    <definedName name="b9960.">#REF!</definedName>
    <definedName name="Ba" localSheetId="32">#REF!</definedName>
    <definedName name="Ba">#REF!</definedName>
    <definedName name="bab" localSheetId="32">#REF!</definedName>
    <definedName name="bab">#REF!</definedName>
    <definedName name="Babita" localSheetId="32">#REF!</definedName>
    <definedName name="Babita">#REF!</definedName>
    <definedName name="Babita_1">"#REF!"</definedName>
    <definedName name="BABITAKAPOOR" localSheetId="32">#REF!</definedName>
    <definedName name="BABITAKAPOOR">#REF!</definedName>
    <definedName name="BABITAKAPOOR_1">"#REF!"</definedName>
    <definedName name="back" localSheetId="32" hidden="1">{#N/A,#N/A,TRUE,"Cover";#N/A,#N/A,TRUE,"Conts";#N/A,#N/A,TRUE,"VOS";#N/A,#N/A,TRUE,"Warrington";#N/A,#N/A,TRUE,"Widnes"}</definedName>
    <definedName name="back" hidden="1">{#N/A,#N/A,TRUE,"Cover";#N/A,#N/A,TRUE,"Conts";#N/A,#N/A,TRUE,"VOS";#N/A,#N/A,TRUE,"Warrington";#N/A,#N/A,TRUE,"Widnes"}</definedName>
    <definedName name="Back_cover" localSheetId="32" hidden="1">{#N/A,#N/A,TRUE,"Cover";#N/A,#N/A,TRUE,"Conts";#N/A,#N/A,TRUE,"VOS";#N/A,#N/A,TRUE,"Warrington";#N/A,#N/A,TRUE,"Widnes"}</definedName>
    <definedName name="Back_cover" hidden="1">{#N/A,#N/A,TRUE,"Cover";#N/A,#N/A,TRUE,"Conts";#N/A,#N/A,TRUE,"VOS";#N/A,#N/A,TRUE,"Warrington";#N/A,#N/A,TRUE,"Widnes"}</definedName>
    <definedName name="back_cover1" localSheetId="32" hidden="1">{#N/A,#N/A,TRUE,"Cover";#N/A,#N/A,TRUE,"Conts";#N/A,#N/A,TRUE,"VOS";#N/A,#N/A,TRUE,"Warrington";#N/A,#N/A,TRUE,"Widnes"}</definedName>
    <definedName name="back_cover1" hidden="1">{#N/A,#N/A,TRUE,"Cover";#N/A,#N/A,TRUE,"Conts";#N/A,#N/A,TRUE,"VOS";#N/A,#N/A,TRUE,"Warrington";#N/A,#N/A,TRUE,"Widnes"}</definedName>
    <definedName name="back_pressure" localSheetId="32">#REF!</definedName>
    <definedName name="back_pressure">#REF!</definedName>
    <definedName name="back1" localSheetId="10">#REF!</definedName>
    <definedName name="back1" localSheetId="28">#REF!</definedName>
    <definedName name="back1" localSheetId="30">#REF!</definedName>
    <definedName name="back1" localSheetId="32">#REF!</definedName>
    <definedName name="back1">#REF!</definedName>
    <definedName name="Backbone_A" localSheetId="32">#REF!</definedName>
    <definedName name="Backbone_A">#REF!</definedName>
    <definedName name="Backbone_AB" localSheetId="32">#REF!</definedName>
    <definedName name="Backbone_AB">#REF!</definedName>
    <definedName name="Backbone_B" localSheetId="32">#REF!</definedName>
    <definedName name="Backbone_B">#REF!</definedName>
    <definedName name="BACKHOELOADER" localSheetId="32">#REF!</definedName>
    <definedName name="BACKHOELOADER">#REF!</definedName>
    <definedName name="BadDebt" localSheetId="32">#REF!</definedName>
    <definedName name="BadDebt">#REF!</definedName>
    <definedName name="Badia" localSheetId="32">#REF!</definedName>
    <definedName name="Badia">#REF!</definedName>
    <definedName name="BadLink" localSheetId="10" hidden="1">#REF!</definedName>
    <definedName name="BadLink" localSheetId="28" hidden="1">#REF!</definedName>
    <definedName name="BadLink" localSheetId="30" hidden="1">#REF!</definedName>
    <definedName name="BadLink" hidden="1">#REF!</definedName>
    <definedName name="BAF1_13" localSheetId="32">#REF!</definedName>
    <definedName name="BAF1_13">#REF!</definedName>
    <definedName name="BAF1_7" localSheetId="32">#REF!</definedName>
    <definedName name="BAF1_7">#REF!</definedName>
    <definedName name="BAF1_7_13" localSheetId="32">#REF!</definedName>
    <definedName name="BAF1_7_13">#REF!</definedName>
    <definedName name="bagheri" localSheetId="32">#REF!</definedName>
    <definedName name="bagheri">#REF!</definedName>
    <definedName name="Baghmare" localSheetId="32">#REF!</definedName>
    <definedName name="Baghmare">#REF!</definedName>
    <definedName name="Baghmare_1">"#REF!"</definedName>
    <definedName name="baicstr" localSheetId="32">#REF!</definedName>
    <definedName name="baicstr">#REF!</definedName>
    <definedName name="baicstr_1">"#REF!"</definedName>
    <definedName name="ball" localSheetId="32">#REF!</definedName>
    <definedName name="ball">#REF!</definedName>
    <definedName name="BALUST" localSheetId="32">#REF!</definedName>
    <definedName name="BALUST">#REF!</definedName>
    <definedName name="Balustrading">#N/A</definedName>
    <definedName name="Balustrading_1">#N/A</definedName>
    <definedName name="ban" localSheetId="32">#REF!</definedName>
    <definedName name="ban">#REF!</definedName>
    <definedName name="BAND" localSheetId="32">#REF!</definedName>
    <definedName name="BAND">#REF!</definedName>
    <definedName name="bandwidth" localSheetId="32">#REF!</definedName>
    <definedName name="bandwidth">#REF!</definedName>
    <definedName name="BandwidthResults" localSheetId="32">#REF!</definedName>
    <definedName name="BandwidthResults">#REF!</definedName>
    <definedName name="Bank_Balances__debit">#N/A</definedName>
    <definedName name="Bank_Balances__debit_1">#N/A</definedName>
    <definedName name="Banquet" localSheetId="32">#REF!</definedName>
    <definedName name="Banquet">#REF!</definedName>
    <definedName name="BARBICAN" localSheetId="32">#REF!</definedName>
    <definedName name="BARBICAN">#REF!</definedName>
    <definedName name="BARCHART.BARCHART" localSheetId="32">#REF!</definedName>
    <definedName name="BARCHART.BARCHART">#REF!</definedName>
    <definedName name="BARCODE" localSheetId="10">#REF!</definedName>
    <definedName name="BARCODE" localSheetId="28">#REF!</definedName>
    <definedName name="BARCODE" localSheetId="30">#REF!</definedName>
    <definedName name="BARCODE">#REF!</definedName>
    <definedName name="bargroup1" localSheetId="32" hidden="1">OR(#REF!=0,#REF!=1,#REF!=99)</definedName>
    <definedName name="bargroup1" hidden="1">OR(#REF!=0,#REF!=1,#REF!=99)</definedName>
    <definedName name="bargroup2" localSheetId="32" hidden="1">OR(#REF!=11,#REF!=75,#REF!=47,#REF!=51,#REF!=63)</definedName>
    <definedName name="bargroup2" hidden="1">OR(#REF!=11,#REF!=75,#REF!=47,#REF!=51,#REF!=63)</definedName>
    <definedName name="bargroup3" localSheetId="32" hidden="1">OR(#REF!=13,#REF!=14,#REF!=15,#REF!=21,#REF!=23,#REF!=33)</definedName>
    <definedName name="bargroup3" hidden="1">OR(#REF!=13,#REF!=14,#REF!=15,#REF!=21,#REF!=23,#REF!=33)</definedName>
    <definedName name="bargroup4" localSheetId="32" hidden="1">OR(#REF!=22,#REF!=24,#REF!=26,#REF!=27,#REF!=28,#REF!=29,#REF!=31,#REF!=32,#REF!=98)</definedName>
    <definedName name="bargroup4" hidden="1">OR(#REF!=22,#REF!=24,#REF!=26,#REF!=27,#REF!=28,#REF!=29,#REF!=31,#REF!=32,#REF!=98)</definedName>
    <definedName name="bargroup5" localSheetId="32" hidden="1">OR(#REF!=25,#REF!=34,#REF!=35,#REF!=36,#REF!=41,#REF!=44,#REF!=46,#REF!=56,#REF!=64)</definedName>
    <definedName name="bargroup5" hidden="1">OR(#REF!=25,#REF!=34,#REF!=35,#REF!=36,#REF!=41,#REF!=44,#REF!=46,#REF!=56,#REF!=64)</definedName>
    <definedName name="bargroup6" localSheetId="32" hidden="1">#REF!=67</definedName>
    <definedName name="bargroup6" hidden="1">#REF!=67</definedName>
    <definedName name="bargroup7" localSheetId="32" hidden="1">#REF!=12</definedName>
    <definedName name="bargroup7" hidden="1">#REF!=12</definedName>
    <definedName name="bargroup8" localSheetId="32" hidden="1">#REF!=77</definedName>
    <definedName name="bargroup8" hidden="1">#REF!=77</definedName>
    <definedName name="barstool" localSheetId="32">#REF!</definedName>
    <definedName name="barstool">#REF!</definedName>
    <definedName name="bas">#N/A</definedName>
    <definedName name="bas_1">#N/A</definedName>
    <definedName name="Base" localSheetId="32">#REF!</definedName>
    <definedName name="Base">#REF!</definedName>
    <definedName name="Base_1">"#REF!"</definedName>
    <definedName name="BASE_DATA" localSheetId="32">#REF!</definedName>
    <definedName name="BASE_DATA">#REF!</definedName>
    <definedName name="BASE_ERECTED" localSheetId="32">#REF!</definedName>
    <definedName name="BASE_ERECTED">#REF!</definedName>
    <definedName name="Base_Fee" localSheetId="32">#REF!</definedName>
    <definedName name="Base_Fee">#REF!</definedName>
    <definedName name="Base_Qty_DB">#N/A</definedName>
    <definedName name="BASE_Summary" localSheetId="32">#REF!</definedName>
    <definedName name="BASE_Summary">#REF!</definedName>
    <definedName name="BASE_Summary1" localSheetId="32">#REF!</definedName>
    <definedName name="BASE_Summary1">#REF!</definedName>
    <definedName name="BASE_Summary2" localSheetId="32">#REF!</definedName>
    <definedName name="BASE_Summary2">#REF!</definedName>
    <definedName name="Base_Year" localSheetId="32">#REF!</definedName>
    <definedName name="Base_Year">#REF!</definedName>
    <definedName name="base1.5" localSheetId="32">#REF!</definedName>
    <definedName name="base1.5">#REF!</definedName>
    <definedName name="base3.0" localSheetId="32">#REF!</definedName>
    <definedName name="base3.0">#REF!</definedName>
    <definedName name="BASEAREAS" localSheetId="32">#REF!</definedName>
    <definedName name="BASEAREAS">#REF!</definedName>
    <definedName name="BaseD" localSheetId="32">#REF!</definedName>
    <definedName name="BaseD">#REF!</definedName>
    <definedName name="BaseD_1">"#REF!"</definedName>
    <definedName name="BaseData" localSheetId="32">#REF!,#REF!</definedName>
    <definedName name="BaseData">#REF!,#REF!</definedName>
    <definedName name="BaseDate" localSheetId="32">#REF!</definedName>
    <definedName name="BaseDate">#REF!</definedName>
    <definedName name="BaseDate_1">"#REF!"</definedName>
    <definedName name="BaseDay" localSheetId="32">#REF!</definedName>
    <definedName name="BaseDay">#REF!</definedName>
    <definedName name="BaseDay_1">"#REF!"</definedName>
    <definedName name="BaseEquity" localSheetId="32">#REF!</definedName>
    <definedName name="BaseEquity">#REF!</definedName>
    <definedName name="BaseEquity_sens" localSheetId="32">#REF!</definedName>
    <definedName name="BaseEquity_sens">#REF!</definedName>
    <definedName name="Baseline" localSheetId="32">#REF!</definedName>
    <definedName name="Baseline">#REF!</definedName>
    <definedName name="BaseM" localSheetId="32">#REF!</definedName>
    <definedName name="BaseM">#REF!</definedName>
    <definedName name="BaseM_1">"#REF!"</definedName>
    <definedName name="basement" localSheetId="32">#REF!</definedName>
    <definedName name="basement">#REF!</definedName>
    <definedName name="BaseModel" localSheetId="32">#REF!</definedName>
    <definedName name="BaseModel">#REF!</definedName>
    <definedName name="BaseModelPrice" localSheetId="32">#REF!</definedName>
    <definedName name="BaseModelPrice">#REF!</definedName>
    <definedName name="BaseMonth" localSheetId="32">#REF!</definedName>
    <definedName name="BaseMonth">#REF!</definedName>
    <definedName name="BaseMonth_1">"#REF!"</definedName>
    <definedName name="BasePrice" localSheetId="32">#REF!</definedName>
    <definedName name="BasePrice">#REF!</definedName>
    <definedName name="BaseYear" localSheetId="32">#REF!</definedName>
    <definedName name="BaseYear">#REF!</definedName>
    <definedName name="BaseYear_1">"#REF!"</definedName>
    <definedName name="basf" localSheetId="32">#REF!</definedName>
    <definedName name="basf">#REF!</definedName>
    <definedName name="basf_1">"#REF!"</definedName>
    <definedName name="basi" localSheetId="32">#REF!</definedName>
    <definedName name="basi">#REF!</definedName>
    <definedName name="basi_1">"#REF!"</definedName>
    <definedName name="Basic" localSheetId="32">#REF!</definedName>
    <definedName name="Basic">#REF!</definedName>
    <definedName name="Basic_1">"#REF!"</definedName>
    <definedName name="Basic_amount" localSheetId="32">#REF!</definedName>
    <definedName name="Basic_amount">#REF!</definedName>
    <definedName name="Basic_amount_1">"#REF!"</definedName>
    <definedName name="Basic_data" localSheetId="32">#REF!</definedName>
    <definedName name="Basic_data">#REF!</definedName>
    <definedName name="Basic_Tower_A" localSheetId="32">#REF!</definedName>
    <definedName name="Basic_Tower_A">#REF!</definedName>
    <definedName name="Basic_Tower_A_1">"#REF!"</definedName>
    <definedName name="Basic5fini" localSheetId="32">#REF!</definedName>
    <definedName name="Basic5fini">#REF!</definedName>
    <definedName name="Basic5fini_1">"#REF!"</definedName>
    <definedName name="Basic5str" localSheetId="32">#REF!</definedName>
    <definedName name="Basic5str">#REF!</definedName>
    <definedName name="Basic5str_1">"#REF!"</definedName>
    <definedName name="Basic6fini" localSheetId="32">#REF!</definedName>
    <definedName name="Basic6fini">#REF!</definedName>
    <definedName name="Basic6fini_1">"#REF!"</definedName>
    <definedName name="Basic6str" localSheetId="32">#REF!</definedName>
    <definedName name="Basic6str">#REF!</definedName>
    <definedName name="Basic6str_1">"#REF!"</definedName>
    <definedName name="basicfin" localSheetId="32">#REF!</definedName>
    <definedName name="basicfin">#REF!</definedName>
    <definedName name="basicfin_1">"#REF!"</definedName>
    <definedName name="BasicOriginalAmount" localSheetId="32">#REF!</definedName>
    <definedName name="BasicOriginalAmount">#REF!</definedName>
    <definedName name="Basicoverall" localSheetId="32">#REF!</definedName>
    <definedName name="Basicoverall">#REF!</definedName>
    <definedName name="Basicoverall_1">"#REF!"</definedName>
    <definedName name="BASIS" localSheetId="32">#REF!</definedName>
    <definedName name="BASIS">#REF!</definedName>
    <definedName name="BASIS_1">"#REF!"</definedName>
    <definedName name="BASIS_2">"#REF!"</definedName>
    <definedName name="BASIS_3">"#REF!"</definedName>
    <definedName name="BASIS_4">"#REF!"</definedName>
    <definedName name="BASIS1" localSheetId="32">#REF!</definedName>
    <definedName name="BASIS1">#REF!</definedName>
    <definedName name="BASIS1_1">"#REF!"</definedName>
    <definedName name="BASIS1_2">"#REF!"</definedName>
    <definedName name="BASIS1_3">"#REF!"</definedName>
    <definedName name="BASIS1_4">"#REF!"</definedName>
    <definedName name="basistr" localSheetId="32">#REF!</definedName>
    <definedName name="basistr">#REF!</definedName>
    <definedName name="basistr_1">"#REF!"</definedName>
    <definedName name="Baspace" localSheetId="32">#REF!</definedName>
    <definedName name="Baspace">#REF!</definedName>
    <definedName name="bat" localSheetId="32">#REF!</definedName>
    <definedName name="bat">#REF!</definedName>
    <definedName name="Bay">#N/A</definedName>
    <definedName name="Bay_1">#N/A</definedName>
    <definedName name="BAYıNDıRLıK" localSheetId="32">#REF!</definedName>
    <definedName name="BAYıNDıRLıK">#REF!</definedName>
    <definedName name="BAYS">#N/A</definedName>
    <definedName name="BAYS_1">#N/A</definedName>
    <definedName name="bb" localSheetId="10">#REF!</definedName>
    <definedName name="bb" localSheetId="28">#REF!</definedName>
    <definedName name="bb" localSheetId="30">#REF!</definedName>
    <definedName name="bb" localSheetId="32">#REF!</definedName>
    <definedName name="bb">#REF!</definedName>
    <definedName name="BB_1">"#REF!"</definedName>
    <definedName name="BB_22" localSheetId="32">#REF!</definedName>
    <definedName name="BB_22">#REF!</definedName>
    <definedName name="bbb" localSheetId="32">#REF!</definedName>
    <definedName name="bbb">#REF!</definedName>
    <definedName name="bbbb" localSheetId="32">#REF!</definedName>
    <definedName name="bbbb">#REF!</definedName>
    <definedName name="bbbbb" localSheetId="32" hidden="1">{"year1",#N/A,FALSE,"IZT";"year2",#N/A,FALSE,"IZT"}</definedName>
    <definedName name="bbbbb" hidden="1">{"year1",#N/A,FALSE,"IZT";"year2",#N/A,FALSE,"IZT"}</definedName>
    <definedName name="bbbbbb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bbbbbb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bbbbbbb" localSheetId="6">#REF!</definedName>
    <definedName name="bbbbbbb" localSheetId="10">#REF!</definedName>
    <definedName name="bbbbbbb" localSheetId="28">'P-CONVEYING SYSTEM'!#REF!</definedName>
    <definedName name="bbbbbbb" localSheetId="30">'Q-MECHANICAL'!#REF!</definedName>
    <definedName name="bbbbbbb" localSheetId="32">#REF!</definedName>
    <definedName name="bbbbbbb">#REF!</definedName>
    <definedName name="bbbbbbbb" localSheetId="6" hidden="1">{"'Break down'!$A$4"}</definedName>
    <definedName name="bbbbbbbb" localSheetId="10" hidden="1">{"'Break down'!$A$4"}</definedName>
    <definedName name="bbbbbbbb" localSheetId="12" hidden="1">{"'Break down'!$A$4"}</definedName>
    <definedName name="bbbbbbbb" localSheetId="13" hidden="1">{"'Break down'!$A$4"}</definedName>
    <definedName name="bbbbbbbb" localSheetId="14" hidden="1">{"'Break down'!$A$4"}</definedName>
    <definedName name="bbbbbbbb" localSheetId="16" hidden="1">{"'Break down'!$A$4"}</definedName>
    <definedName name="bbbbbbbb" localSheetId="18" hidden="1">{"'Break down'!$A$4"}</definedName>
    <definedName name="bbbbbbbb" localSheetId="28" hidden="1">{"'Break down'!$A$4"}</definedName>
    <definedName name="bbbbbbbb" localSheetId="30" hidden="1">{"'Break down'!$A$4"}</definedName>
    <definedName name="bbbbbbbb" localSheetId="32" hidden="1">{"'Break down'!$A$4"}</definedName>
    <definedName name="bbbbbbbb" hidden="1">{"'Break down'!$A$4"}</definedName>
    <definedName name="bbbbbbbbb" localSheetId="32">#REF!</definedName>
    <definedName name="bbbbbbbbb">#REF!</definedName>
    <definedName name="bbbbbbbbb_1">"#REF!"</definedName>
    <definedName name="bbbbbbbbbb" localSheetId="32">#REF!</definedName>
    <definedName name="bbbbbbbbbb">#REF!</definedName>
    <definedName name="bbbbbbbbbbbb" localSheetId="32">#REF!</definedName>
    <definedName name="bbbbbbbbbbbb">#REF!</definedName>
    <definedName name="BBBBBBBBBBBBBBBBBBBBBB" localSheetId="32">#REF!</definedName>
    <definedName name="BBBBBBBBBBBBBBBBBBBBBB">#REF!</definedName>
    <definedName name="BBBBBBBBBBBBBBBBBBBBBB_1">"#REF!"</definedName>
    <definedName name="bbbbbbbbbbbbbbbtr" localSheetId="32">#REF!</definedName>
    <definedName name="bbbbbbbbbbbbbbbtr">#REF!</definedName>
    <definedName name="bbbbbbbbbbbbbty" localSheetId="32">#REF!</definedName>
    <definedName name="bbbbbbbbbbbbbty">#REF!</definedName>
    <definedName name="bbbbbbbbbbbbg" localSheetId="32">#REF!</definedName>
    <definedName name="bbbbbbbbbbbbg">#REF!</definedName>
    <definedName name="bbbbbbbbbbbn" localSheetId="32">#REF!</definedName>
    <definedName name="bbbbbbbbbbbn">#REF!</definedName>
    <definedName name="bbbbbbbbbbbrt" localSheetId="32">#REF!</definedName>
    <definedName name="bbbbbbbbbbbrt">#REF!</definedName>
    <definedName name="bbbbbbbbbbmn" localSheetId="32">#REF!</definedName>
    <definedName name="bbbbbbbbbbmn">#REF!</definedName>
    <definedName name="bbbbbbbbbbyu" localSheetId="32">#REF!</definedName>
    <definedName name="bbbbbbbbbbyu">#REF!</definedName>
    <definedName name="bbbbbbbbg" localSheetId="32">#REF!</definedName>
    <definedName name="bbbbbbbbg">#REF!</definedName>
    <definedName name="bbbbbbbf" localSheetId="32">#REF!</definedName>
    <definedName name="bbbbbbbf">#REF!</definedName>
    <definedName name="bbbbbbv" localSheetId="32">#REF!</definedName>
    <definedName name="bbbbbbv">#REF!</definedName>
    <definedName name="Bbdia" localSheetId="32">#REF!</definedName>
    <definedName name="Bbdia">#REF!</definedName>
    <definedName name="Bbspace" localSheetId="32">#REF!</definedName>
    <definedName name="Bbspace">#REF!</definedName>
    <definedName name="BC" localSheetId="10" hidden="1">#REF!</definedName>
    <definedName name="BC" localSheetId="28" hidden="1">#REF!</definedName>
    <definedName name="BC" localSheetId="30" hidden="1">#REF!</definedName>
    <definedName name="BC" hidden="1">#REF!</definedName>
    <definedName name="BC_1">#N/A</definedName>
    <definedName name="BC_70" localSheetId="32">#REF!</definedName>
    <definedName name="BC_70">#REF!</definedName>
    <definedName name="bca" localSheetId="32">#REF!</definedName>
    <definedName name="bca">#REF!</definedName>
    <definedName name="BCC_E1_JJ" localSheetId="32">#REF!</definedName>
    <definedName name="BCC_E1_JJ">#REF!</definedName>
    <definedName name="bcd">#N/A</definedName>
    <definedName name="Bcdia" localSheetId="32">#REF!</definedName>
    <definedName name="Bcdia">#REF!</definedName>
    <definedName name="BCGHCF" localSheetId="6" hidden="1">{#N/A,#N/A,TRUE,"Cover";#N/A,#N/A,TRUE,"Conts";#N/A,#N/A,TRUE,"VOS";#N/A,#N/A,TRUE,"Warrington";#N/A,#N/A,TRUE,"Widnes"}</definedName>
    <definedName name="BCGHCF" localSheetId="10" hidden="1">{#N/A,#N/A,TRUE,"Cover";#N/A,#N/A,TRUE,"Conts";#N/A,#N/A,TRUE,"VOS";#N/A,#N/A,TRUE,"Warrington";#N/A,#N/A,TRUE,"Widnes"}</definedName>
    <definedName name="BCGHCF" localSheetId="12" hidden="1">{#N/A,#N/A,TRUE,"Cover";#N/A,#N/A,TRUE,"Conts";#N/A,#N/A,TRUE,"VOS";#N/A,#N/A,TRUE,"Warrington";#N/A,#N/A,TRUE,"Widnes"}</definedName>
    <definedName name="BCGHCF" localSheetId="13" hidden="1">{#N/A,#N/A,TRUE,"Cover";#N/A,#N/A,TRUE,"Conts";#N/A,#N/A,TRUE,"VOS";#N/A,#N/A,TRUE,"Warrington";#N/A,#N/A,TRUE,"Widnes"}</definedName>
    <definedName name="BCGHCF" localSheetId="14" hidden="1">{#N/A,#N/A,TRUE,"Cover";#N/A,#N/A,TRUE,"Conts";#N/A,#N/A,TRUE,"VOS";#N/A,#N/A,TRUE,"Warrington";#N/A,#N/A,TRUE,"Widnes"}</definedName>
    <definedName name="BCGHCF" localSheetId="16" hidden="1">{#N/A,#N/A,TRUE,"Cover";#N/A,#N/A,TRUE,"Conts";#N/A,#N/A,TRUE,"VOS";#N/A,#N/A,TRUE,"Warrington";#N/A,#N/A,TRUE,"Widnes"}</definedName>
    <definedName name="BCGHCF" localSheetId="18" hidden="1">{#N/A,#N/A,TRUE,"Cover";#N/A,#N/A,TRUE,"Conts";#N/A,#N/A,TRUE,"VOS";#N/A,#N/A,TRUE,"Warrington";#N/A,#N/A,TRUE,"Widnes"}</definedName>
    <definedName name="BCGHCF" localSheetId="28" hidden="1">{#N/A,#N/A,TRUE,"Cover";#N/A,#N/A,TRUE,"Conts";#N/A,#N/A,TRUE,"VOS";#N/A,#N/A,TRUE,"Warrington";#N/A,#N/A,TRUE,"Widnes"}</definedName>
    <definedName name="BCGHCF" localSheetId="30" hidden="1">{#N/A,#N/A,TRUE,"Cover";#N/A,#N/A,TRUE,"Conts";#N/A,#N/A,TRUE,"VOS";#N/A,#N/A,TRUE,"Warrington";#N/A,#N/A,TRUE,"Widnes"}</definedName>
    <definedName name="BCGHCF" localSheetId="32" hidden="1">{#N/A,#N/A,TRUE,"Cover";#N/A,#N/A,TRUE,"Conts";#N/A,#N/A,TRUE,"VOS";#N/A,#N/A,TRUE,"Warrington";#N/A,#N/A,TRUE,"Widnes"}</definedName>
    <definedName name="BCGHCF" hidden="1">{#N/A,#N/A,TRUE,"Cover";#N/A,#N/A,TRUE,"Conts";#N/A,#N/A,TRUE,"VOS";#N/A,#N/A,TRUE,"Warrington";#N/A,#N/A,TRUE,"Widnes"}</definedName>
    <definedName name="BCGHCF_1">#N/A</definedName>
    <definedName name="BCIS" localSheetId="32" hidden="1">{#N/A,#N/A,TRUE,"Cover";#N/A,#N/A,TRUE,"Conts";#N/A,#N/A,TRUE,"VOS";#N/A,#N/A,TRUE,"Warrington";#N/A,#N/A,TRUE,"Widnes"}</definedName>
    <definedName name="BCIS" hidden="1">{#N/A,#N/A,TRUE,"Cover";#N/A,#N/A,TRUE,"Conts";#N/A,#N/A,TRUE,"VOS";#N/A,#N/A,TRUE,"Warrington";#N/A,#N/A,TRUE,"Widnes"}</definedName>
    <definedName name="BCIS_TPI_CI" localSheetId="32">#REF!</definedName>
    <definedName name="BCIS_TPI_CI">#REF!</definedName>
    <definedName name="BCIS_TPI_TI" localSheetId="32">#REF!</definedName>
    <definedName name="BCIS_TPI_TI">#REF!</definedName>
    <definedName name="BCMHRS" localSheetId="32">#REF!</definedName>
    <definedName name="BCMHRS">#REF!</definedName>
    <definedName name="Bcspace" localSheetId="32">#REF!</definedName>
    <definedName name="Bcspace">#REF!</definedName>
    <definedName name="BD" localSheetId="10" hidden="1">#REF!</definedName>
    <definedName name="BD" localSheetId="12" hidden="1">#REF!</definedName>
    <definedName name="BD" localSheetId="13" hidden="1">#REF!</definedName>
    <definedName name="BD" localSheetId="14" hidden="1">#REF!</definedName>
    <definedName name="BD" localSheetId="16" hidden="1">#REF!</definedName>
    <definedName name="BD" localSheetId="18" hidden="1">#REF!</definedName>
    <definedName name="BD" localSheetId="28" hidden="1">#REF!</definedName>
    <definedName name="BD" localSheetId="30" hidden="1">#REF!</definedName>
    <definedName name="BD" hidden="1">#REF!</definedName>
    <definedName name="BD_1">#N/A</definedName>
    <definedName name="BDAY" localSheetId="32">#REF!</definedName>
    <definedName name="BDAY">#REF!</definedName>
    <definedName name="bdd" localSheetId="32">#REF!</definedName>
    <definedName name="bdd">#REF!</definedName>
    <definedName name="Bddia" localSheetId="32">#REF!</definedName>
    <definedName name="Bddia">#REF!</definedName>
    <definedName name="BDEF" localSheetId="32" hidden="1">{#N/A,#N/A,FALSE,"CAM-G7";#N/A,#N/A,FALSE,"SPL";#N/A,#N/A,FALSE,"butt-in G7";#N/A,#N/A,FALSE,"dia-in G7";#N/A,#N/A,FALSE,"추가-STA G7"}</definedName>
    <definedName name="BDEF" hidden="1">{#N/A,#N/A,FALSE,"CAM-G7";#N/A,#N/A,FALSE,"SPL";#N/A,#N/A,FALSE,"butt-in G7";#N/A,#N/A,FALSE,"dia-in G7";#N/A,#N/A,FALSE,"추가-STA G7"}</definedName>
    <definedName name="BDF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BDF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BDFBSDFBFSD" localSheetId="32">#REF!</definedName>
    <definedName name="BDFBSDFBFSD">#REF!</definedName>
    <definedName name="BDFINISH3" localSheetId="32">#REF!</definedName>
    <definedName name="BDFINISH3">#REF!</definedName>
    <definedName name="bdibvzcvaserf" localSheetId="32">#REF!</definedName>
    <definedName name="bdibvzcvaserf">#REF!</definedName>
    <definedName name="BDR" localSheetId="32">#REF!</definedName>
    <definedName name="BDR">#REF!</definedName>
    <definedName name="BDRBLD" localSheetId="32">#REF!</definedName>
    <definedName name="BDRBLD">#REF!</definedName>
    <definedName name="Bdspace" localSheetId="32">#REF!</definedName>
    <definedName name="Bdspace">#REF!</definedName>
    <definedName name="BE" localSheetId="32" hidden="1">#REF!</definedName>
    <definedName name="BE" hidden="1">#REF!</definedName>
    <definedName name="BE_1">"#REF!"</definedName>
    <definedName name="beam" localSheetId="32">#REF!</definedName>
    <definedName name="beam">#REF!</definedName>
    <definedName name="Beam_Clamp" localSheetId="32">#REF!</definedName>
    <definedName name="Beam_Clamp">#REF!</definedName>
    <definedName name="Beam_Mark" localSheetId="32">#REF!</definedName>
    <definedName name="Beam_Mark">#REF!</definedName>
    <definedName name="beam1" localSheetId="32">#REF!</definedName>
    <definedName name="beam1">#REF!</definedName>
    <definedName name="beam11" localSheetId="32">#REF!</definedName>
    <definedName name="beam11">#REF!</definedName>
    <definedName name="beam2" localSheetId="32">#REF!</definedName>
    <definedName name="beam2">#REF!</definedName>
    <definedName name="BEAM3" localSheetId="32">#REF!</definedName>
    <definedName name="BEAM3">#REF!</definedName>
    <definedName name="BEAM5" localSheetId="32">#REF!</definedName>
    <definedName name="BEAM5">#REF!</definedName>
    <definedName name="BeamLength" localSheetId="32">#REF!</definedName>
    <definedName name="BeamLength">#REF!</definedName>
    <definedName name="Beams" localSheetId="32">#REF!</definedName>
    <definedName name="Beams">#REF!</definedName>
    <definedName name="Beams_1">"#REF!"</definedName>
    <definedName name="beams4.04">#N/A</definedName>
    <definedName name="beams4.04_1">#N/A</definedName>
    <definedName name="beamsked">#N/A</definedName>
    <definedName name="beastmark" localSheetId="32">IF(#REF!="","",IF(#REF!="B",#REF!*#REF!*#REF!*#REF!,0))</definedName>
    <definedName name="beastmark">IF(#REF!="","",IF(#REF!="B",#REF!*#REF!*#REF!*#REF!,0))</definedName>
    <definedName name="BECONST" localSheetId="10">#REF!</definedName>
    <definedName name="BECONST" localSheetId="13">#REF!</definedName>
    <definedName name="BECONST" localSheetId="14">#REF!</definedName>
    <definedName name="BECONST" localSheetId="28">#REF!</definedName>
    <definedName name="BECONST" localSheetId="30">#REF!</definedName>
    <definedName name="BECONST" localSheetId="32">#REF!</definedName>
    <definedName name="BECONST">#REF!</definedName>
    <definedName name="BED" localSheetId="32">#REF!</definedName>
    <definedName name="BED">#REF!</definedName>
    <definedName name="BED_WALL" localSheetId="32">#REF!</definedName>
    <definedName name="BED_WALL">#REF!</definedName>
    <definedName name="Bedia" localSheetId="32">#REF!</definedName>
    <definedName name="Bedia">#REF!</definedName>
    <definedName name="beet16" localSheetId="32">#REF!</definedName>
    <definedName name="beet16">#REF!</definedName>
    <definedName name="beet20" localSheetId="32">#REF!</definedName>
    <definedName name="beet20">#REF!</definedName>
    <definedName name="beet25" localSheetId="32">#REF!</definedName>
    <definedName name="beet25">#REF!</definedName>
    <definedName name="beet32" localSheetId="32">#REF!</definedName>
    <definedName name="beet32">#REF!</definedName>
    <definedName name="beet40" localSheetId="32">#REF!</definedName>
    <definedName name="beet40">#REF!</definedName>
    <definedName name="beet50" localSheetId="32">#REF!</definedName>
    <definedName name="beet50">#REF!</definedName>
    <definedName name="BEF" localSheetId="32">#REF!</definedName>
    <definedName name="BEF">#REF!</definedName>
    <definedName name="BEFF" localSheetId="32">#REF!</definedName>
    <definedName name="BEFF">#REF!</definedName>
    <definedName name="BEFORE_MP" localSheetId="32">#REF!</definedName>
    <definedName name="BEFORE_MP">#REF!</definedName>
    <definedName name="Beg_Bal" localSheetId="32">#REF!</definedName>
    <definedName name="Beg_Bal">#REF!</definedName>
    <definedName name="Beginning_Balance">#N/A</definedName>
    <definedName name="BEHONO" localSheetId="10">#REF!</definedName>
    <definedName name="BEHONO" localSheetId="13">#REF!</definedName>
    <definedName name="BEHONO" localSheetId="14">#REF!</definedName>
    <definedName name="BEHONO" localSheetId="28">#REF!</definedName>
    <definedName name="BEHONO" localSheetId="30">#REF!</definedName>
    <definedName name="BEHONO" localSheetId="32">#REF!</definedName>
    <definedName name="BEHONO">#REF!</definedName>
    <definedName name="BEHV" localSheetId="32">#REF!</definedName>
    <definedName name="BEHV">#REF!</definedName>
    <definedName name="BEIRUT" localSheetId="32">#REF!</definedName>
    <definedName name="BEIRUT">#REF!</definedName>
    <definedName name="BEL" localSheetId="32">#REF!</definedName>
    <definedName name="BEL">#REF!</definedName>
    <definedName name="Belau_Meranti_Balustrading" localSheetId="32">#REF!</definedName>
    <definedName name="Belau_Meranti_Balustrading">#REF!</definedName>
    <definedName name="BELL" localSheetId="32" hidden="1">{#N/A,#N/A,TRUE,"Basic";#N/A,#N/A,TRUE,"EXT-TABLE";#N/A,#N/A,TRUE,"STEEL";#N/A,#N/A,TRUE,"INT-Table";#N/A,#N/A,TRUE,"STEEL";#N/A,#N/A,TRUE,"Door"}</definedName>
    <definedName name="BELL" hidden="1">{#N/A,#N/A,TRUE,"Basic";#N/A,#N/A,TRUE,"EXT-TABLE";#N/A,#N/A,TRUE,"STEEL";#N/A,#N/A,TRUE,"INT-Table";#N/A,#N/A,TRUE,"STEEL";#N/A,#N/A,TRUE,"Door"}</definedName>
    <definedName name="BELL__Polarised" localSheetId="32">#REF!</definedName>
    <definedName name="BELL__Polarised">#REF!</definedName>
    <definedName name="BENC" localSheetId="32">#REF!</definedName>
    <definedName name="BENC">#REF!</definedName>
    <definedName name="bench" localSheetId="32">#REF!</definedName>
    <definedName name="bench">#REF!</definedName>
    <definedName name="bent" localSheetId="32">#REF!</definedName>
    <definedName name="bent">#REF!</definedName>
    <definedName name="BENZİNLİPOMPA" localSheetId="32">#REF!</definedName>
    <definedName name="BENZİNLİPOMPA">#REF!</definedName>
    <definedName name="BENZİNLİVİBRATÖR" localSheetId="32">#REF!</definedName>
    <definedName name="BENZİNLİVİBRATÖR">#REF!</definedName>
    <definedName name="BEP" localSheetId="32">#REF!</definedName>
    <definedName name="BEP">#REF!</definedName>
    <definedName name="beq" localSheetId="32">#REF!</definedName>
    <definedName name="beq">#REF!</definedName>
    <definedName name="BERGER" localSheetId="32">#REF!</definedName>
    <definedName name="BERGER">#REF!</definedName>
    <definedName name="bernie" localSheetId="32">#REF!</definedName>
    <definedName name="bernie">#REF!</definedName>
    <definedName name="Bespace" localSheetId="32">#REF!</definedName>
    <definedName name="Bespace">#REF!</definedName>
    <definedName name="beta" localSheetId="32">#REF!</definedName>
    <definedName name="beta">#REF!</definedName>
    <definedName name="BETÃO" localSheetId="32">#REF!</definedName>
    <definedName name="BETÃO">#REF!</definedName>
    <definedName name="BETON" localSheetId="32">#REF!</definedName>
    <definedName name="BETON">#REF!</definedName>
    <definedName name="BETONYER" localSheetId="32">#REF!</definedName>
    <definedName name="BETONYER">#REF!</definedName>
    <definedName name="bev" localSheetId="32">#REF!</definedName>
    <definedName name="bev">#REF!</definedName>
    <definedName name="beverly" localSheetId="32">#REF!</definedName>
    <definedName name="beverly">#REF!</definedName>
    <definedName name="Bf" localSheetId="6">#REF!</definedName>
    <definedName name="Bf" localSheetId="10">#REF!</definedName>
    <definedName name="Bf" localSheetId="28">'P-CONVEYING SYSTEM'!#REF!</definedName>
    <definedName name="Bf" localSheetId="30">'Q-MECHANICAL'!#REF!</definedName>
    <definedName name="Bf" localSheetId="32">#REF!</definedName>
    <definedName name="Bf">#REF!</definedName>
    <definedName name="BF_1">#N/A</definedName>
    <definedName name="bfbagvbdfgf" localSheetId="32">#REF!</definedName>
    <definedName name="bfbagvbdfgf">#REF!</definedName>
    <definedName name="BFR" localSheetId="32">#REF!</definedName>
    <definedName name="BFR">#REF!</definedName>
    <definedName name="bfres" localSheetId="32">#REF!</definedName>
    <definedName name="bfres">#REF!</definedName>
    <definedName name="BG" localSheetId="10" hidden="1">#REF!</definedName>
    <definedName name="BG" localSheetId="28" hidden="1">'P-CONVEYING SYSTEM'!#REF!</definedName>
    <definedName name="BG" localSheetId="30" hidden="1">'Q-MECHANICAL'!#REF!</definedName>
    <definedName name="BG" localSheetId="32" hidden="1">'R-ELECTRICAL'!#REF!</definedName>
    <definedName name="BG" hidden="1">#REF!</definedName>
    <definedName name="BG_1">#N/A</definedName>
    <definedName name="bg_charge">#N/A</definedName>
    <definedName name="BG_Del" hidden="1">15</definedName>
    <definedName name="BG_Ins" hidden="1">4</definedName>
    <definedName name="BG_Mod" hidden="1">6</definedName>
    <definedName name="BGA" localSheetId="32">#REF!</definedName>
    <definedName name="BGA">#REF!</definedName>
    <definedName name="BGA_1">"#REF!"</definedName>
    <definedName name="bgf" localSheetId="32">#REF!</definedName>
    <definedName name="bgf">#REF!</definedName>
    <definedName name="bgf_5" localSheetId="32">#REF!</definedName>
    <definedName name="bgf_5">#REF!</definedName>
    <definedName name="bgf_F" localSheetId="32">#REF!</definedName>
    <definedName name="bgf_F">#REF!</definedName>
    <definedName name="bgf_F_13" localSheetId="32">#REF!</definedName>
    <definedName name="bgf_F_13">#REF!</definedName>
    <definedName name="bgf_F_5" localSheetId="32">#REF!</definedName>
    <definedName name="bgf_F_5">#REF!</definedName>
    <definedName name="bgf_L" localSheetId="32">#REF!</definedName>
    <definedName name="bgf_L">#REF!</definedName>
    <definedName name="bgf_L_13" localSheetId="32">#REF!</definedName>
    <definedName name="bgf_L_13">#REF!</definedName>
    <definedName name="bgf_L_5" localSheetId="32">#REF!</definedName>
    <definedName name="bgf_L_5">#REF!</definedName>
    <definedName name="bgfa" localSheetId="32">#REF!</definedName>
    <definedName name="bgfa">#REF!</definedName>
    <definedName name="bgfa_13" localSheetId="32">#REF!</definedName>
    <definedName name="bgfa_13">#REF!</definedName>
    <definedName name="bgfa_5" localSheetId="32">#REF!</definedName>
    <definedName name="bgfa_5">#REF!</definedName>
    <definedName name="bgfab" localSheetId="32">#REF!</definedName>
    <definedName name="bgfab">#REF!</definedName>
    <definedName name="bgfab_13" localSheetId="32">#REF!</definedName>
    <definedName name="bgfab_13">#REF!</definedName>
    <definedName name="bgfab_5" localSheetId="32">#REF!</definedName>
    <definedName name="bgfab_5">#REF!</definedName>
    <definedName name="bgfb" localSheetId="32">#REF!</definedName>
    <definedName name="bgfb">#REF!</definedName>
    <definedName name="bgfb_13" localSheetId="32">#REF!</definedName>
    <definedName name="bgfb_13">#REF!</definedName>
    <definedName name="bgfb_5" localSheetId="32">#REF!</definedName>
    <definedName name="bgfb_5">#REF!</definedName>
    <definedName name="bgfc" localSheetId="32">#REF!</definedName>
    <definedName name="bgfc">#REF!</definedName>
    <definedName name="bgfc_13" localSheetId="32">#REF!</definedName>
    <definedName name="bgfc_13">#REF!</definedName>
    <definedName name="bgfc_5" localSheetId="32">#REF!</definedName>
    <definedName name="bgfc_5">#REF!</definedName>
    <definedName name="bgft" localSheetId="32">#REF!</definedName>
    <definedName name="bgft">#REF!</definedName>
    <definedName name="bgft_13" localSheetId="32">#REF!</definedName>
    <definedName name="bgft_13">#REF!</definedName>
    <definedName name="bgft_5" localSheetId="32">#REF!</definedName>
    <definedName name="bgft_5">#REF!</definedName>
    <definedName name="BGG" localSheetId="10" hidden="1">#REF!</definedName>
    <definedName name="BGG" localSheetId="28" hidden="1">'P-CONVEYING SYSTEM'!#REF!</definedName>
    <definedName name="BGG" localSheetId="30" hidden="1">'Q-MECHANICAL'!#REF!</definedName>
    <definedName name="BGG" localSheetId="32" hidden="1">'R-ELECTRICAL'!#REF!</definedName>
    <definedName name="BGG" hidden="1">#REF!</definedName>
    <definedName name="bghg" localSheetId="32">#REF!</definedName>
    <definedName name="bghg">#REF!</definedName>
    <definedName name="bghjh" localSheetId="6" hidden="1">{#N/A,#N/A,TRUE,"Cover";#N/A,#N/A,TRUE,"Conts";#N/A,#N/A,TRUE,"VOS";#N/A,#N/A,TRUE,"Warrington";#N/A,#N/A,TRUE,"Widnes"}</definedName>
    <definedName name="bghjh" localSheetId="10" hidden="1">{#N/A,#N/A,TRUE,"Cover";#N/A,#N/A,TRUE,"Conts";#N/A,#N/A,TRUE,"VOS";#N/A,#N/A,TRUE,"Warrington";#N/A,#N/A,TRUE,"Widnes"}</definedName>
    <definedName name="bghjh" localSheetId="12" hidden="1">{#N/A,#N/A,TRUE,"Cover";#N/A,#N/A,TRUE,"Conts";#N/A,#N/A,TRUE,"VOS";#N/A,#N/A,TRUE,"Warrington";#N/A,#N/A,TRUE,"Widnes"}</definedName>
    <definedName name="bghjh" localSheetId="13" hidden="1">{#N/A,#N/A,TRUE,"Cover";#N/A,#N/A,TRUE,"Conts";#N/A,#N/A,TRUE,"VOS";#N/A,#N/A,TRUE,"Warrington";#N/A,#N/A,TRUE,"Widnes"}</definedName>
    <definedName name="bghjh" localSheetId="14" hidden="1">{#N/A,#N/A,TRUE,"Cover";#N/A,#N/A,TRUE,"Conts";#N/A,#N/A,TRUE,"VOS";#N/A,#N/A,TRUE,"Warrington";#N/A,#N/A,TRUE,"Widnes"}</definedName>
    <definedName name="bghjh" localSheetId="16" hidden="1">{#N/A,#N/A,TRUE,"Cover";#N/A,#N/A,TRUE,"Conts";#N/A,#N/A,TRUE,"VOS";#N/A,#N/A,TRUE,"Warrington";#N/A,#N/A,TRUE,"Widnes"}</definedName>
    <definedName name="bghjh" localSheetId="18" hidden="1">{#N/A,#N/A,TRUE,"Cover";#N/A,#N/A,TRUE,"Conts";#N/A,#N/A,TRUE,"VOS";#N/A,#N/A,TRUE,"Warrington";#N/A,#N/A,TRUE,"Widnes"}</definedName>
    <definedName name="bghjh" localSheetId="28" hidden="1">{#N/A,#N/A,TRUE,"Cover";#N/A,#N/A,TRUE,"Conts";#N/A,#N/A,TRUE,"VOS";#N/A,#N/A,TRUE,"Warrington";#N/A,#N/A,TRUE,"Widnes"}</definedName>
    <definedName name="bghjh" localSheetId="30" hidden="1">{#N/A,#N/A,TRUE,"Cover";#N/A,#N/A,TRUE,"Conts";#N/A,#N/A,TRUE,"VOS";#N/A,#N/A,TRUE,"Warrington";#N/A,#N/A,TRUE,"Widnes"}</definedName>
    <definedName name="bghjh" localSheetId="32" hidden="1">{#N/A,#N/A,TRUE,"Cover";#N/A,#N/A,TRUE,"Conts";#N/A,#N/A,TRUE,"VOS";#N/A,#N/A,TRUE,"Warrington";#N/A,#N/A,TRUE,"Widnes"}</definedName>
    <definedName name="bghjh" hidden="1">{#N/A,#N/A,TRUE,"Cover";#N/A,#N/A,TRUE,"Conts";#N/A,#N/A,TRUE,"VOS";#N/A,#N/A,TRUE,"Warrington";#N/A,#N/A,TRUE,"Widnes"}</definedName>
    <definedName name="bghjh_1">#N/A</definedName>
    <definedName name="BH" localSheetId="10" hidden="1">#REF!</definedName>
    <definedName name="BH" localSheetId="12" hidden="1">#REF!</definedName>
    <definedName name="BH" localSheetId="13" hidden="1">#REF!</definedName>
    <definedName name="BH" localSheetId="14" hidden="1">#REF!</definedName>
    <definedName name="BH" localSheetId="16" hidden="1">#REF!</definedName>
    <definedName name="BH" localSheetId="18" hidden="1">#REF!</definedName>
    <definedName name="BH" localSheetId="28" hidden="1">#REF!</definedName>
    <definedName name="BH" localSheetId="30" hidden="1">#REF!</definedName>
    <definedName name="BH" localSheetId="32" hidden="1">#REF!</definedName>
    <definedName name="BH" hidden="1">#REF!</definedName>
    <definedName name="BH_1">#N/A</definedName>
    <definedName name="bhbb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h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HIST" localSheetId="32">#REF!</definedName>
    <definedName name="BHIST">#REF!</definedName>
    <definedName name="bhjbh" localSheetId="32">#REF!</definedName>
    <definedName name="bhjbh">#REF!</definedName>
    <definedName name="bhushan" localSheetId="32" hidden="1">{#N/A,#N/A,FALSE,"VCR"}</definedName>
    <definedName name="bhushan" hidden="1">{#N/A,#N/A,FALSE,"VCR"}</definedName>
    <definedName name="Bid_Currency_Rate" localSheetId="32">#REF!</definedName>
    <definedName name="Bid_Currency_Rate">#REF!</definedName>
    <definedName name="BidClass" localSheetId="32">#REF!</definedName>
    <definedName name="BidClass">#REF!</definedName>
    <definedName name="BidClass_4" localSheetId="32">#REF!</definedName>
    <definedName name="BidClass_4">#REF!</definedName>
    <definedName name="BidClass_4_1" localSheetId="32">#REF!</definedName>
    <definedName name="BidClass_4_1">#REF!</definedName>
    <definedName name="BidClass_6" localSheetId="32">#REF!</definedName>
    <definedName name="BidClass_6">#REF!</definedName>
    <definedName name="BidClass_Text" localSheetId="32">#REF!</definedName>
    <definedName name="BidClass_Text">#REF!</definedName>
    <definedName name="BidClass_Text_4" localSheetId="32">#REF!</definedName>
    <definedName name="BidClass_Text_4">#REF!</definedName>
    <definedName name="BidClass_Text_4_1" localSheetId="32">#REF!</definedName>
    <definedName name="BidClass_Text_4_1">#REF!</definedName>
    <definedName name="BidClass_Text_6" localSheetId="32">#REF!</definedName>
    <definedName name="BidClass_Text_6">#REF!</definedName>
    <definedName name="biiiiiiiiii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iiiiiiii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iju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ju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Bill" localSheetId="32">#REF!</definedName>
    <definedName name="Bill">#REF!</definedName>
    <definedName name="Bill.2.Cost.Sum" localSheetId="32">#REF!</definedName>
    <definedName name="Bill.2.Cost.Sum">#REF!</definedName>
    <definedName name="Bill.2.Sell.Sum" localSheetId="32">#REF!</definedName>
    <definedName name="Bill.2.Sell.Sum">#REF!</definedName>
    <definedName name="Bill.2.Sum" localSheetId="32">#REF!</definedName>
    <definedName name="Bill.2.Sum">#REF!</definedName>
    <definedName name="Bill.3.CostSum" localSheetId="32">#REF!</definedName>
    <definedName name="Bill.3.CostSum">#REF!</definedName>
    <definedName name="Bill.3.Sell.Sum" localSheetId="32">#REF!</definedName>
    <definedName name="Bill.3.Sell.Sum">#REF!</definedName>
    <definedName name="Bill.3.Sum" localSheetId="32">#REF!</definedName>
    <definedName name="Bill.3.Sum">#REF!</definedName>
    <definedName name="Bill.4.Cost.Sum" localSheetId="32">#REF!</definedName>
    <definedName name="Bill.4.Cost.Sum">#REF!</definedName>
    <definedName name="Bill.4.Sell.Sum" localSheetId="32">#REF!</definedName>
    <definedName name="Bill.4.Sell.Sum">#REF!</definedName>
    <definedName name="Bill.4.Sum" localSheetId="32">#REF!</definedName>
    <definedName name="Bill.4.Sum">#REF!</definedName>
    <definedName name="BILL___0___0">"$#REF!.$#REF!$#REF!:$#REF!$#REF!"</definedName>
    <definedName name="BILL___0___3">"$#REF!.$#REF!$#REF!:$#REF!$#REF!"</definedName>
    <definedName name="BILL___0___4">"$#REF!.$#REF!$#REF!:$#REF!$#REF!"</definedName>
    <definedName name="BILL___2___0">"$#REF!.$#REF!$#REF!:$#REF!$#REF!"</definedName>
    <definedName name="BILL___2___3">"$#REF!.$#REF!$#REF!:$#REF!$#REF!"</definedName>
    <definedName name="BILL___3___0">"$#REF!.$#REF!$#REF!:$#REF!$#REF!"</definedName>
    <definedName name="BILL___3___3">"$#REF!.$#REF!$#REF!:$#REF!$#REF!"</definedName>
    <definedName name="BILL___3___4">"$#REF!.$#REF!$#REF!:$#REF!$#REF!"</definedName>
    <definedName name="BILL___4___0">"$#REF!.$#REF!$#REF!:$#REF!$#REF!"</definedName>
    <definedName name="BILL___4___3">"$#REF!.$#REF!$#REF!:$#REF!$#REF!"</definedName>
    <definedName name="BILL___7">"$#REF!.$#REF!$#REF!:$#REF!$#REF!"</definedName>
    <definedName name="BILL__OF__MATERIALS" localSheetId="32">#REF!</definedName>
    <definedName name="BILL__OF__MATERIALS">#REF!</definedName>
    <definedName name="BILL_10.2___LANDSCAPING" localSheetId="32">#REF!</definedName>
    <definedName name="BILL_10.2___LANDSCAPING">#REF!</definedName>
    <definedName name="BILL_10.3___SUNSHADES" localSheetId="32">#REF!</definedName>
    <definedName name="BILL_10.3___SUNSHADES">#REF!</definedName>
    <definedName name="BILL_2.1___SITE_CLEARANCE___PREPARATION___EARTHWORKS" localSheetId="32">#REF!</definedName>
    <definedName name="BILL_2.1___SITE_CLEARANCE___PREPARATION___EARTHWORKS">#REF!</definedName>
    <definedName name="BILL_2.2___PILING_AND_PILE_TESTING" localSheetId="32">#REF!</definedName>
    <definedName name="BILL_2.2___PILING_AND_PILE_TESTING">#REF!</definedName>
    <definedName name="bill_2_heading">"#REF!"</definedName>
    <definedName name="BILL_3.1___EQUIPMENT_FOUNDATIONS__DESALINATION_ISLAND" localSheetId="32">#REF!</definedName>
    <definedName name="BILL_3.1___EQUIPMENT_FOUNDATIONS__DESALINATION_ISLAND">#REF!</definedName>
    <definedName name="BILL_3.2___LAMELLAE_FILTER" localSheetId="32">#REF!</definedName>
    <definedName name="BILL_3.2___LAMELLAE_FILTER">#REF!</definedName>
    <definedName name="BILL_3.3___EQUIPMENT_FOUNDATIONS__PRE_TREATMENT" localSheetId="32">#REF!</definedName>
    <definedName name="BILL_3.3___EQUIPMENT_FOUNDATIONS__PRE_TREATMENT">#REF!</definedName>
    <definedName name="BILL_3.4___PRODUCT_WATER_TANK_FOUNDATIONS" localSheetId="32">#REF!</definedName>
    <definedName name="BILL_3.4___PRODUCT_WATER_TANK_FOUNDATIONS">#REF!</definedName>
    <definedName name="Bill_3_D99" localSheetId="32">#REF!</definedName>
    <definedName name="Bill_3_D99">#REF!</definedName>
    <definedName name="BILL_4.1___REVERSE_OSMOSIS__MAIN_PLANT_BUILDING" localSheetId="32">#REF!</definedName>
    <definedName name="BILL_4.1___REVERSE_OSMOSIS__MAIN_PLANT_BUILDING">#REF!</definedName>
    <definedName name="BILL_4.2___ADMIN___UTILITIES_BUILDING" localSheetId="32">#REF!</definedName>
    <definedName name="BILL_4.2___ADMIN___UTILITIES_BUILDING">#REF!</definedName>
    <definedName name="BILL_4.3___SUBSTATION_BUILDING" localSheetId="32">#REF!</definedName>
    <definedName name="BILL_4.3___SUBSTATION_BUILDING">#REF!</definedName>
    <definedName name="BILL_4.5___CHLORINATION_BUILDING" localSheetId="32">#REF!</definedName>
    <definedName name="BILL_4.5___CHLORINATION_BUILDING">#REF!</definedName>
    <definedName name="BILL_4.6___WORKSHOP___STORES_BUILDING" localSheetId="32">#REF!</definedName>
    <definedName name="BILL_4.6___WORKSHOP___STORES_BUILDING">#REF!</definedName>
    <definedName name="BILL_4.7___SEA_WATER_PUMPHOUSE" localSheetId="32">#REF!</definedName>
    <definedName name="BILL_4.7___SEA_WATER_PUMPHOUSE">#REF!</definedName>
    <definedName name="BILL_5.1a___MAIN_TRANSFORMER_COMPOUNDS" localSheetId="32">#REF!</definedName>
    <definedName name="BILL_5.1a___MAIN_TRANSFORMER_COMPOUNDS">#REF!</definedName>
    <definedName name="BILL_5.1b___AUXILIARY_TRANSFORMER_COMPOUNDS" localSheetId="32">#REF!</definedName>
    <definedName name="BILL_5.1b___AUXILIARY_TRANSFORMER_COMPOUNDS">#REF!</definedName>
    <definedName name="BILL_5.2___ACID___CAUSTIC_STORAGE_BUND" localSheetId="32">#REF!</definedName>
    <definedName name="BILL_5.2___ACID___CAUSTIC_STORAGE_BUND">#REF!</definedName>
    <definedName name="BILL_5.3___NEUTRALISATION_TANK" localSheetId="32">#REF!</definedName>
    <definedName name="BILL_5.3___NEUTRALISATION_TANK">#REF!</definedName>
    <definedName name="BILL_6.1___SEA_WATER_INTAKE_STRUCTURE" localSheetId="32">#REF!</definedName>
    <definedName name="BILL_6.1___SEA_WATER_INTAKE_STRUCTURE">#REF!</definedName>
    <definedName name="BILL_6.2___SUBMERGED_SEA_WATER_INTAKE_PIPE" localSheetId="32">#REF!</definedName>
    <definedName name="BILL_6.2___SUBMERGED_SEA_WATER_INTAKE_PIPE">#REF!</definedName>
    <definedName name="BILL_7.1___SITE_ACCESS_ROADS___HARDSTANDING___LAYDOWN_AREAS" localSheetId="32">#REF!</definedName>
    <definedName name="BILL_7.1___SITE_ACCESS_ROADS___HARDSTANDING___LAYDOWN_AREAS">#REF!</definedName>
    <definedName name="BILL_7.2___ACCESS_ROAD___PLOT_TO_SW_PUMPHOUSE" localSheetId="32">#REF!</definedName>
    <definedName name="BILL_7.2___ACCESS_ROAD___PLOT_TO_SW_PUMPHOUSE">#REF!</definedName>
    <definedName name="BILL_8.1___R_C_TRENCHING" localSheetId="32">#REF!</definedName>
    <definedName name="BILL_8.1___R_C_TRENCHING">#REF!</definedName>
    <definedName name="BILL_8.1b___R_C_DRAIN_CHANNEL" localSheetId="32">#REF!</definedName>
    <definedName name="BILL_8.1b___R_C_DRAIN_CHANNEL">#REF!</definedName>
    <definedName name="BILL_8.2___P_V_C_DUCTING___DRAW_PITS" localSheetId="32">#REF!</definedName>
    <definedName name="BILL_8.2___P_V_C_DUCTING___DRAW_PITS">#REF!</definedName>
    <definedName name="BILL_8.3___CIVIL_WORKS_FOR_DIRECT_BURIED_PIPEWORK" localSheetId="32">#REF!</definedName>
    <definedName name="BILL_8.3___CIVIL_WORKS_FOR_DIRECT_BURIED_PIPEWORK">#REF!</definedName>
    <definedName name="BILL_8.4___CIVIL_WORKS_FOR_DIRECT_BURIED_CABLES" localSheetId="32">#REF!</definedName>
    <definedName name="BILL_8.4___CIVIL_WORKS_FOR_DIRECT_BURIED_CABLES">#REF!</definedName>
    <definedName name="BILL_8.5___CIVIL_WORKS_FOR_SITE_LIGHTING_SYSTEM" localSheetId="32">#REF!</definedName>
    <definedName name="BILL_8.5___CIVIL_WORKS_FOR_SITE_LIGHTING_SYSTEM">#REF!</definedName>
    <definedName name="BILL_8.6___CIVIL_WORKS_FOR_ABOVE_GROUND_PIPE_SUPPORTS" localSheetId="32">#REF!</definedName>
    <definedName name="BILL_8.6___CIVIL_WORKS_FOR_ABOVE_GROUND_PIPE_SUPPORTS">#REF!</definedName>
    <definedName name="BILL_9.1___SURFACE_WATER_DRAINAGE_SYSTEM" localSheetId="32">#REF!</definedName>
    <definedName name="BILL_9.1___SURFACE_WATER_DRAINAGE_SYSTEM">#REF!</definedName>
    <definedName name="BILL_9.2___FOUL_WATER_DRAINAGE_SYSTEM" localSheetId="32">#REF!</definedName>
    <definedName name="BILL_9.2___FOUL_WATER_DRAINAGE_SYSTEM">#REF!</definedName>
    <definedName name="bill1" localSheetId="32">#REF!</definedName>
    <definedName name="bill1">#REF!</definedName>
    <definedName name="bill11" localSheetId="32">#REF!</definedName>
    <definedName name="bill11">#REF!</definedName>
    <definedName name="bill12" localSheetId="32">#REF!</definedName>
    <definedName name="bill12">#REF!</definedName>
    <definedName name="Bill13" localSheetId="32">#REF!</definedName>
    <definedName name="Bill13">#REF!</definedName>
    <definedName name="bill14" localSheetId="32">#REF!</definedName>
    <definedName name="bill14">#REF!</definedName>
    <definedName name="bill15" localSheetId="32">#REF!</definedName>
    <definedName name="bill15">#REF!</definedName>
    <definedName name="BILL15.P1" localSheetId="32">#REF!</definedName>
    <definedName name="BILL15.P1">#REF!</definedName>
    <definedName name="BILL15.P2" localSheetId="32">#REF!</definedName>
    <definedName name="BILL15.P2">#REF!</definedName>
    <definedName name="bill16" localSheetId="32">#REF!</definedName>
    <definedName name="bill16">#REF!</definedName>
    <definedName name="bill16A" localSheetId="32">#REF!</definedName>
    <definedName name="bill16A">#REF!</definedName>
    <definedName name="bill16B" localSheetId="32">#REF!</definedName>
    <definedName name="bill16B">#REF!</definedName>
    <definedName name="bill17" localSheetId="32">#REF!</definedName>
    <definedName name="bill17">#REF!</definedName>
    <definedName name="bill18" localSheetId="32">#REF!</definedName>
    <definedName name="bill18">#REF!</definedName>
    <definedName name="BILL18.P1" localSheetId="32">#REF!</definedName>
    <definedName name="BILL18.P1">#REF!</definedName>
    <definedName name="BILL18.P2" localSheetId="32">#REF!</definedName>
    <definedName name="BILL18.P2">#REF!</definedName>
    <definedName name="bill19" localSheetId="32">#REF!</definedName>
    <definedName name="bill19">#REF!</definedName>
    <definedName name="BILL19.P1" localSheetId="32">#REF!</definedName>
    <definedName name="BILL19.P1">#REF!</definedName>
    <definedName name="BILL19.P2" localSheetId="32">#REF!</definedName>
    <definedName name="BILL19.P2">#REF!</definedName>
    <definedName name="bill2" localSheetId="32">#REF!</definedName>
    <definedName name="bill2">#REF!</definedName>
    <definedName name="BILL2.P21" localSheetId="32">#REF!</definedName>
    <definedName name="BILL2.P21">#REF!</definedName>
    <definedName name="BILL2.P22" localSheetId="32">#REF!</definedName>
    <definedName name="BILL2.P22">#REF!</definedName>
    <definedName name="BILL2.P23" localSheetId="32">#REF!</definedName>
    <definedName name="BILL2.P23">#REF!</definedName>
    <definedName name="bill20" localSheetId="32">#REF!</definedName>
    <definedName name="bill20">#REF!</definedName>
    <definedName name="BILL20.P1" localSheetId="32">#REF!</definedName>
    <definedName name="BILL20.P1">#REF!</definedName>
    <definedName name="BILL20.P2" localSheetId="32">#REF!</definedName>
    <definedName name="BILL20.P2">#REF!</definedName>
    <definedName name="BILL20.P3" localSheetId="32">#REF!</definedName>
    <definedName name="BILL20.P3">#REF!</definedName>
    <definedName name="BILL20.P4" localSheetId="32">#REF!</definedName>
    <definedName name="BILL20.P4">#REF!</definedName>
    <definedName name="BILL20.P5" localSheetId="32">#REF!</definedName>
    <definedName name="BILL20.P5">#REF!</definedName>
    <definedName name="bill21" localSheetId="32">#REF!</definedName>
    <definedName name="bill21">#REF!</definedName>
    <definedName name="Bill22" localSheetId="32">#REF!</definedName>
    <definedName name="Bill22">#REF!</definedName>
    <definedName name="Bill23" localSheetId="32">#REF!</definedName>
    <definedName name="Bill23">#REF!</definedName>
    <definedName name="bill24" localSheetId="32">#REF!</definedName>
    <definedName name="bill24">#REF!</definedName>
    <definedName name="Bill25" localSheetId="32">#REF!</definedName>
    <definedName name="Bill25">#REF!</definedName>
    <definedName name="bill3" localSheetId="32">#REF!</definedName>
    <definedName name="bill3">#REF!</definedName>
    <definedName name="BILL3.P1" localSheetId="32">#REF!</definedName>
    <definedName name="BILL3.P1">#REF!</definedName>
    <definedName name="BILL3.P2" localSheetId="32">#REF!</definedName>
    <definedName name="BILL3.P2">#REF!</definedName>
    <definedName name="BILL3.P3" localSheetId="32">#REF!</definedName>
    <definedName name="BILL3.P3">#REF!</definedName>
    <definedName name="Bill3Page1" localSheetId="32">#REF!</definedName>
    <definedName name="Bill3Page1">#REF!</definedName>
    <definedName name="Bill3Page10" localSheetId="32">#REF!</definedName>
    <definedName name="Bill3Page10">#REF!</definedName>
    <definedName name="Bill3Page11" localSheetId="32">#REF!</definedName>
    <definedName name="Bill3Page11">#REF!</definedName>
    <definedName name="Bill3Page12" localSheetId="32">#REF!</definedName>
    <definedName name="Bill3Page12">#REF!</definedName>
    <definedName name="Bill3Page13" localSheetId="32">#REF!</definedName>
    <definedName name="Bill3Page13">#REF!</definedName>
    <definedName name="Bill3Page14" localSheetId="32">#REF!</definedName>
    <definedName name="Bill3Page14">#REF!</definedName>
    <definedName name="Bill3page15" localSheetId="32">#REF!</definedName>
    <definedName name="Bill3page15">#REF!</definedName>
    <definedName name="Bill3Page16" localSheetId="32">#REF!</definedName>
    <definedName name="Bill3Page16">#REF!</definedName>
    <definedName name="Bill3Page2" localSheetId="32">#REF!</definedName>
    <definedName name="Bill3Page2">#REF!</definedName>
    <definedName name="Bill3Page3" localSheetId="32">#REF!</definedName>
    <definedName name="Bill3Page3">#REF!</definedName>
    <definedName name="Bill3Page4" localSheetId="32">#REF!</definedName>
    <definedName name="Bill3Page4">#REF!</definedName>
    <definedName name="Bill3Page5" localSheetId="32">#REF!</definedName>
    <definedName name="Bill3Page5">#REF!</definedName>
    <definedName name="Bill3Page6" localSheetId="32">#REF!</definedName>
    <definedName name="Bill3Page6">#REF!</definedName>
    <definedName name="Bill3Page7" localSheetId="32">#REF!</definedName>
    <definedName name="Bill3Page7">#REF!</definedName>
    <definedName name="Bill3Page8" localSheetId="32">#REF!</definedName>
    <definedName name="Bill3Page8">#REF!</definedName>
    <definedName name="Bill3Page9" localSheetId="32">#REF!</definedName>
    <definedName name="Bill3Page9">#REF!</definedName>
    <definedName name="bill4" localSheetId="32">#REF!</definedName>
    <definedName name="bill4">#REF!</definedName>
    <definedName name="BILL4.P1" localSheetId="32">#REF!</definedName>
    <definedName name="BILL4.P1">#REF!</definedName>
    <definedName name="BILL4.P2" localSheetId="32">#REF!</definedName>
    <definedName name="BILL4.P2">#REF!</definedName>
    <definedName name="BILL4.P3" localSheetId="32">#REF!</definedName>
    <definedName name="BILL4.P3">#REF!</definedName>
    <definedName name="BILL4.P4" localSheetId="32">#REF!</definedName>
    <definedName name="BILL4.P4">#REF!</definedName>
    <definedName name="Bill4Page1" localSheetId="32">#REF!</definedName>
    <definedName name="Bill4Page1">#REF!</definedName>
    <definedName name="Bill4Page10" localSheetId="32">#REF!</definedName>
    <definedName name="Bill4Page10">#REF!</definedName>
    <definedName name="Bill4Page11" localSheetId="32">#REF!</definedName>
    <definedName name="Bill4Page11">#REF!</definedName>
    <definedName name="Bill4Page12" localSheetId="32">#REF!</definedName>
    <definedName name="Bill4Page12">#REF!</definedName>
    <definedName name="Bill4Page2" localSheetId="32">#REF!</definedName>
    <definedName name="Bill4Page2">#REF!</definedName>
    <definedName name="Bill4Page3" localSheetId="32">#REF!</definedName>
    <definedName name="Bill4Page3">#REF!</definedName>
    <definedName name="Bill4Page4" localSheetId="32">#REF!</definedName>
    <definedName name="Bill4Page4">#REF!</definedName>
    <definedName name="Bill4Page5" localSheetId="32">#REF!</definedName>
    <definedName name="Bill4Page5">#REF!</definedName>
    <definedName name="Bill4Page6" localSheetId="32">#REF!</definedName>
    <definedName name="Bill4Page6">#REF!</definedName>
    <definedName name="Bill4Page7" localSheetId="32">#REF!</definedName>
    <definedName name="Bill4Page7">#REF!</definedName>
    <definedName name="Bill4Page8" localSheetId="32">#REF!</definedName>
    <definedName name="Bill4Page8">#REF!</definedName>
    <definedName name="Bill4Page9" localSheetId="32">#REF!</definedName>
    <definedName name="Bill4Page9">#REF!</definedName>
    <definedName name="bill5" localSheetId="32">#REF!</definedName>
    <definedName name="bill5">#REF!</definedName>
    <definedName name="BILL5.P1" localSheetId="32">#REF!</definedName>
    <definedName name="BILL5.P1">#REF!</definedName>
    <definedName name="BILL5.P2" localSheetId="32">#REF!</definedName>
    <definedName name="BILL5.P2">#REF!</definedName>
    <definedName name="bill5Blockwork" localSheetId="32">#REF!</definedName>
    <definedName name="bill5Blockwork">#REF!</definedName>
    <definedName name="Bill5Page1" localSheetId="32">#REF!</definedName>
    <definedName name="Bill5Page1">#REF!</definedName>
    <definedName name="Bill5Page10" localSheetId="32">#REF!</definedName>
    <definedName name="Bill5Page10">#REF!</definedName>
    <definedName name="Bill5Page2" localSheetId="32">#REF!</definedName>
    <definedName name="Bill5Page2">#REF!</definedName>
    <definedName name="Bill5Page3" localSheetId="32">#REF!</definedName>
    <definedName name="Bill5Page3">#REF!</definedName>
    <definedName name="Bill5Page4" localSheetId="32">#REF!</definedName>
    <definedName name="Bill5Page4">#REF!</definedName>
    <definedName name="Bill5Page5" localSheetId="32">#REF!</definedName>
    <definedName name="Bill5Page5">#REF!</definedName>
    <definedName name="Bill5Page6" localSheetId="32">#REF!</definedName>
    <definedName name="Bill5Page6">#REF!</definedName>
    <definedName name="Bill5Page7" localSheetId="32">#REF!</definedName>
    <definedName name="Bill5Page7">#REF!</definedName>
    <definedName name="Bill5Page8" localSheetId="32">#REF!</definedName>
    <definedName name="Bill5Page8">#REF!</definedName>
    <definedName name="Bill5Page9" localSheetId="32">#REF!</definedName>
    <definedName name="Bill5Page9">#REF!</definedName>
    <definedName name="bill6" localSheetId="32">#REF!</definedName>
    <definedName name="bill6">#REF!</definedName>
    <definedName name="BILL6.P1" localSheetId="32">#REF!</definedName>
    <definedName name="BILL6.P1">#REF!</definedName>
    <definedName name="BILL6.P2" localSheetId="32">#REF!</definedName>
    <definedName name="BILL6.P2">#REF!</definedName>
    <definedName name="Bill6Page1" localSheetId="32">#REF!</definedName>
    <definedName name="Bill6Page1">#REF!</definedName>
    <definedName name="Bill6Page10" localSheetId="32">#REF!</definedName>
    <definedName name="Bill6Page10">#REF!</definedName>
    <definedName name="Bill6Page11" localSheetId="32">#REF!</definedName>
    <definedName name="Bill6Page11">#REF!</definedName>
    <definedName name="Bill6Page12" localSheetId="32">#REF!</definedName>
    <definedName name="Bill6Page12">#REF!</definedName>
    <definedName name="Bill6Page13" localSheetId="32">#REF!</definedName>
    <definedName name="Bill6Page13">#REF!</definedName>
    <definedName name="Bill6Page14" localSheetId="32">#REF!</definedName>
    <definedName name="Bill6Page14">#REF!</definedName>
    <definedName name="Bill6Page15" localSheetId="32">#REF!</definedName>
    <definedName name="Bill6Page15">#REF!</definedName>
    <definedName name="Bill6Page16" localSheetId="32">#REF!</definedName>
    <definedName name="Bill6Page16">#REF!</definedName>
    <definedName name="Bill6Page17" localSheetId="32">#REF!</definedName>
    <definedName name="Bill6Page17">#REF!</definedName>
    <definedName name="Bill6Page18" localSheetId="32">#REF!</definedName>
    <definedName name="Bill6Page18">#REF!</definedName>
    <definedName name="Bill6page19" localSheetId="32">#REF!</definedName>
    <definedName name="Bill6page19">#REF!</definedName>
    <definedName name="Bill6Page2" localSheetId="32">#REF!</definedName>
    <definedName name="Bill6Page2">#REF!</definedName>
    <definedName name="Bill6Page20" localSheetId="32">#REF!</definedName>
    <definedName name="Bill6Page20">#REF!</definedName>
    <definedName name="Bill6Page21" localSheetId="32">#REF!</definedName>
    <definedName name="Bill6Page21">#REF!</definedName>
    <definedName name="Bill6Page22" localSheetId="32">#REF!</definedName>
    <definedName name="Bill6Page22">#REF!</definedName>
    <definedName name="Bill6Page23" localSheetId="32">#REF!</definedName>
    <definedName name="Bill6Page23">#REF!</definedName>
    <definedName name="Bill6Page24" localSheetId="32">#REF!</definedName>
    <definedName name="Bill6Page24">#REF!</definedName>
    <definedName name="Bill6Page25" localSheetId="32">#REF!</definedName>
    <definedName name="Bill6Page25">#REF!</definedName>
    <definedName name="Bill6Page26" localSheetId="32">#REF!</definedName>
    <definedName name="Bill6Page26">#REF!</definedName>
    <definedName name="Bill6Page27" localSheetId="32">#REF!</definedName>
    <definedName name="Bill6Page27">#REF!</definedName>
    <definedName name="Bill6Page3" localSheetId="32">#REF!</definedName>
    <definedName name="Bill6Page3">#REF!</definedName>
    <definedName name="Bill6Page4" localSheetId="32">#REF!</definedName>
    <definedName name="Bill6Page4">#REF!</definedName>
    <definedName name="Bill6Page5" localSheetId="32">#REF!</definedName>
    <definedName name="Bill6Page5">#REF!</definedName>
    <definedName name="Bill6Page6" localSheetId="32">#REF!</definedName>
    <definedName name="Bill6Page6">#REF!</definedName>
    <definedName name="Bill6Page7" localSheetId="32">#REF!</definedName>
    <definedName name="Bill6Page7">#REF!</definedName>
    <definedName name="Bill6Page8" localSheetId="32">#REF!</definedName>
    <definedName name="Bill6Page8">#REF!</definedName>
    <definedName name="Bill6Page9" localSheetId="32">#REF!</definedName>
    <definedName name="Bill6Page9">#REF!</definedName>
    <definedName name="bill7" localSheetId="32">#REF!</definedName>
    <definedName name="bill7">#REF!</definedName>
    <definedName name="BILL7.P1" localSheetId="32">#REF!</definedName>
    <definedName name="BILL7.P1">#REF!</definedName>
    <definedName name="BILL7.P2" localSheetId="32">#REF!</definedName>
    <definedName name="BILL7.P2">#REF!</definedName>
    <definedName name="bill8" localSheetId="32">#REF!</definedName>
    <definedName name="bill8">#REF!</definedName>
    <definedName name="BILL8.P1" localSheetId="32">#REF!</definedName>
    <definedName name="BILL8.P1">#REF!</definedName>
    <definedName name="BILL8.P2" localSheetId="32">#REF!</definedName>
    <definedName name="BILL8.P2">#REF!</definedName>
    <definedName name="BILL8.P3" localSheetId="32">#REF!</definedName>
    <definedName name="BILL8.P3">#REF!</definedName>
    <definedName name="BILL8DIV02TOTALAMT" localSheetId="32">#REF!</definedName>
    <definedName name="BILL8DIV02TOTALAMT">#REF!</definedName>
    <definedName name="BILL8DIV03TOTALAMT" localSheetId="32">#REF!</definedName>
    <definedName name="BILL8DIV03TOTALAMT">#REF!</definedName>
    <definedName name="BILL8DIV04TOTALAMT" localSheetId="32">#REF!</definedName>
    <definedName name="BILL8DIV04TOTALAMT">#REF!</definedName>
    <definedName name="BILL8DIV05TOTALAMT" localSheetId="32">#REF!</definedName>
    <definedName name="BILL8DIV05TOTALAMT">#REF!</definedName>
    <definedName name="BILL8DIV06TOTALAMT" localSheetId="32">#REF!</definedName>
    <definedName name="BILL8DIV06TOTALAMT">#REF!</definedName>
    <definedName name="BILL8DIV07TOTALAMT" localSheetId="32">#REF!</definedName>
    <definedName name="BILL8DIV07TOTALAMT">#REF!</definedName>
    <definedName name="BILL8DIV09TOTALAMT" localSheetId="32">#REF!</definedName>
    <definedName name="BILL8DIV09TOTALAMT">#REF!</definedName>
    <definedName name="BILL8DIV10TOTALAMT" localSheetId="32">#REF!</definedName>
    <definedName name="BILL8DIV10TOTALAMT">#REF!</definedName>
    <definedName name="bill9" localSheetId="32">#REF!</definedName>
    <definedName name="bill9">#REF!</definedName>
    <definedName name="BillingFreq" localSheetId="32">#REF!</definedName>
    <definedName name="BillingFreq">#REF!</definedName>
    <definedName name="BillingFreq_4" localSheetId="32">#REF!</definedName>
    <definedName name="BillingFreq_4">#REF!</definedName>
    <definedName name="BillingFreq_4_1" localSheetId="32">#REF!</definedName>
    <definedName name="BillingFreq_4_1">#REF!</definedName>
    <definedName name="BillingFreq_6" localSheetId="32">#REF!</definedName>
    <definedName name="BillingFreq_6">#REF!</definedName>
    <definedName name="Billings" localSheetId="32">#REF!</definedName>
    <definedName name="Billings">#REF!</definedName>
    <definedName name="BillingTiming" localSheetId="32">#REF!</definedName>
    <definedName name="BillingTiming">#REF!</definedName>
    <definedName name="BillingTiming_4" localSheetId="32">#REF!</definedName>
    <definedName name="BillingTiming_4">#REF!</definedName>
    <definedName name="BillingTiming_4_1" localSheetId="32">#REF!</definedName>
    <definedName name="BillingTiming_4_1">#REF!</definedName>
    <definedName name="BillingTiming_6" localSheetId="32">#REF!</definedName>
    <definedName name="BillingTiming_6">#REF!</definedName>
    <definedName name="billname1" localSheetId="32">#REF!</definedName>
    <definedName name="billname1">#REF!</definedName>
    <definedName name="billname1_1">"#REF!"</definedName>
    <definedName name="billname12" localSheetId="10">#REF!</definedName>
    <definedName name="billname12" localSheetId="12">#REF!</definedName>
    <definedName name="billname12" localSheetId="13">#REF!</definedName>
    <definedName name="billname12" localSheetId="14">#REF!</definedName>
    <definedName name="billname12" localSheetId="16">#REF!</definedName>
    <definedName name="billname12" localSheetId="18">#REF!</definedName>
    <definedName name="billname12" localSheetId="28">#REF!</definedName>
    <definedName name="billname12" localSheetId="30">#REF!</definedName>
    <definedName name="billname12" localSheetId="32">#REF!</definedName>
    <definedName name="billname12">#REF!</definedName>
    <definedName name="billname2" localSheetId="10">#REF!</definedName>
    <definedName name="billname2" localSheetId="13">#REF!</definedName>
    <definedName name="billname2" localSheetId="14">#REF!</definedName>
    <definedName name="billname2" localSheetId="28">#REF!</definedName>
    <definedName name="billname2" localSheetId="30">#REF!</definedName>
    <definedName name="billname2" localSheetId="32">#REF!</definedName>
    <definedName name="billname2">#REF!</definedName>
    <definedName name="billname2_1">"#REF!"</definedName>
    <definedName name="billname3" localSheetId="6">#REF!</definedName>
    <definedName name="billname3" localSheetId="10">#REF!</definedName>
    <definedName name="billname3" localSheetId="28">'P-CONVEYING SYSTEM'!#REF!</definedName>
    <definedName name="billname3" localSheetId="30">'Q-MECHANICAL'!#REF!</definedName>
    <definedName name="billname3" localSheetId="32">#REF!</definedName>
    <definedName name="billname3">#REF!</definedName>
    <definedName name="billname3_1">"#REF!"</definedName>
    <definedName name="BillSum" localSheetId="32">#REF!</definedName>
    <definedName name="BillSum">#REF!</definedName>
    <definedName name="billsum1" localSheetId="32">#REF!</definedName>
    <definedName name="billsum1">#REF!</definedName>
    <definedName name="BIN" localSheetId="6">#REF!</definedName>
    <definedName name="BIN" localSheetId="10">#REF!</definedName>
    <definedName name="BIN" localSheetId="28">'P-CONVEYING SYSTEM'!#REF!</definedName>
    <definedName name="BIN" localSheetId="30">'Q-MECHANICAL'!#REF!</definedName>
    <definedName name="BIN" localSheetId="32">#REF!</definedName>
    <definedName name="BIN">#REF!</definedName>
    <definedName name="BINDWIREPR" localSheetId="32">#REF!</definedName>
    <definedName name="BINDWIREPR">#REF!</definedName>
    <definedName name="BINDWIRERATE" localSheetId="32">#REF!</definedName>
    <definedName name="BINDWIRERATE">#REF!</definedName>
    <definedName name="BINDWIRES" localSheetId="32">#REF!</definedName>
    <definedName name="BINDWIRES">#REF!</definedName>
    <definedName name="BİNEKARAÇLAR" localSheetId="32">#REF!</definedName>
    <definedName name="BİNEKARAÇLAR">#REF!</definedName>
    <definedName name="BIS_PUBSEC_CI" localSheetId="32">#REF!</definedName>
    <definedName name="BIS_PUBSEC_CI">#REF!</definedName>
    <definedName name="BIS_PUBSEC_TI" localSheetId="32">#REF!</definedName>
    <definedName name="BIS_PUBSEC_TI">#REF!</definedName>
    <definedName name="bisdlvhksdh" localSheetId="32">#REF!</definedName>
    <definedName name="bisdlvhksdh">#REF!</definedName>
    <definedName name="Bitumen" localSheetId="6">#REF!</definedName>
    <definedName name="Bitumen" localSheetId="10">#REF!</definedName>
    <definedName name="Bitumen" localSheetId="28">'P-CONVEYING SYSTEM'!#REF!</definedName>
    <definedName name="Bitumen" localSheetId="30">'Q-MECHANICAL'!#REF!</definedName>
    <definedName name="Bitumen" localSheetId="32">#REF!</definedName>
    <definedName name="Bitumen">#REF!</definedName>
    <definedName name="Bitumin_Paint" localSheetId="32">#REF!</definedName>
    <definedName name="Bitumin_Paint">#REF!</definedName>
    <definedName name="BJ" localSheetId="6" hidden="1">#REF!</definedName>
    <definedName name="BJ" localSheetId="10" hidden="1">#REF!</definedName>
    <definedName name="BJ" localSheetId="28" hidden="1">'P-CONVEYING SYSTEM'!#REF!</definedName>
    <definedName name="BJ" localSheetId="30" hidden="1">'Q-MECHANICAL'!#REF!</definedName>
    <definedName name="BJ" localSheetId="32" hidden="1">'R-ELECTRICAL'!#REF!</definedName>
    <definedName name="BJ" hidden="1">#REF!</definedName>
    <definedName name="BJ_1">#N/A</definedName>
    <definedName name="bjh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jh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jlc" localSheetId="32">#REF!</definedName>
    <definedName name="bjlc">#REF!</definedName>
    <definedName name="bjlc_1">"#REF!"</definedName>
    <definedName name="BL_DEVELOPMENT_PROGRAMME_AT" localSheetId="32">#REF!</definedName>
    <definedName name="BL_DEVELOPMENT_PROGRAMME_AT">#REF!</definedName>
    <definedName name="BLACK_SAND" localSheetId="32">#REF!</definedName>
    <definedName name="BLACK_SAND">#REF!</definedName>
    <definedName name="BLANK" localSheetId="32">#REF!</definedName>
    <definedName name="BLANK">#REF!</definedName>
    <definedName name="blankline" localSheetId="32">#REF!</definedName>
    <definedName name="blankline">#REF!</definedName>
    <definedName name="BldArea" localSheetId="32">#REF!</definedName>
    <definedName name="BldArea">#REF!</definedName>
    <definedName name="BLDG" localSheetId="32">#REF!</definedName>
    <definedName name="BLDG">#REF!</definedName>
    <definedName name="BldgQty" localSheetId="32">#REF!</definedName>
    <definedName name="BldgQty">#REF!</definedName>
    <definedName name="BldRatio" localSheetId="32">#REF!</definedName>
    <definedName name="BldRatio">#REF!</definedName>
    <definedName name="blf" localSheetId="32">#REF!</definedName>
    <definedName name="blf">#REF!</definedName>
    <definedName name="BLfees" localSheetId="32">#REF!</definedName>
    <definedName name="BLfees">#REF!</definedName>
    <definedName name="blinding" localSheetId="32">#REF!</definedName>
    <definedName name="blinding">#REF!</definedName>
    <definedName name="blk" localSheetId="32">#REF!</definedName>
    <definedName name="blk">#REF!</definedName>
    <definedName name="BLO">#N/A</definedName>
    <definedName name="BLOC100" localSheetId="32">#REF!</definedName>
    <definedName name="BLOC100">#REF!</definedName>
    <definedName name="BLOC150" localSheetId="32">#REF!</definedName>
    <definedName name="BLOC150">#REF!</definedName>
    <definedName name="BLOC200" localSheetId="32">#REF!</definedName>
    <definedName name="BLOC200">#REF!</definedName>
    <definedName name="BLOC250" localSheetId="32">#REF!</definedName>
    <definedName name="BLOC250">#REF!</definedName>
    <definedName name="BLOC300" localSheetId="32">#REF!</definedName>
    <definedName name="BLOC300">#REF!</definedName>
    <definedName name="block_100_nfr" localSheetId="32">#REF!</definedName>
    <definedName name="block_100_nfr">#REF!</definedName>
    <definedName name="block_100_nfr_mh" localSheetId="32">#REF!</definedName>
    <definedName name="block_100_nfr_mh">#REF!</definedName>
    <definedName name="block_acc" localSheetId="32">#REF!</definedName>
    <definedName name="block_acc">#REF!</definedName>
    <definedName name="block_acc_ss" localSheetId="32">#REF!</definedName>
    <definedName name="block_acc_ss">#REF!</definedName>
    <definedName name="Block_Premium" localSheetId="32">#REF!</definedName>
    <definedName name="Block_Premium">#REF!</definedName>
    <definedName name="BLOCK_WORK" localSheetId="6">#REF!</definedName>
    <definedName name="BLOCK_WORK" localSheetId="10">#REF!</definedName>
    <definedName name="BLOCK_WORK" localSheetId="28">'P-CONVEYING SYSTEM'!#REF!</definedName>
    <definedName name="BLOCK_WORK" localSheetId="30">'Q-MECHANICAL'!#REF!</definedName>
    <definedName name="BLOCK_WORK" localSheetId="32">#REF!</definedName>
    <definedName name="BLOCK_WORK">#REF!</definedName>
    <definedName name="Block02" localSheetId="32">#REF!</definedName>
    <definedName name="Block02">#REF!</definedName>
    <definedName name="Block03" localSheetId="32">#REF!</definedName>
    <definedName name="Block03">#REF!</definedName>
    <definedName name="Block04" localSheetId="32">#REF!</definedName>
    <definedName name="Block04">#REF!</definedName>
    <definedName name="Block05" localSheetId="32">#REF!</definedName>
    <definedName name="Block05">#REF!</definedName>
    <definedName name="Block06" localSheetId="32">#REF!</definedName>
    <definedName name="Block06">#REF!</definedName>
    <definedName name="Block07" localSheetId="32">#REF!</definedName>
    <definedName name="Block07">#REF!</definedName>
    <definedName name="BLOCKWORK" localSheetId="32">#REF!</definedName>
    <definedName name="BLOCKWORK">#REF!</definedName>
    <definedName name="Blue" localSheetId="32">#REF!</definedName>
    <definedName name="Blue">#REF!</definedName>
    <definedName name="blv_100" localSheetId="32">#REF!</definedName>
    <definedName name="blv_100">#REF!</definedName>
    <definedName name="blv_150" localSheetId="32">#REF!</definedName>
    <definedName name="blv_150">#REF!</definedName>
    <definedName name="blv_200" localSheetId="32">#REF!</definedName>
    <definedName name="blv_200">#REF!</definedName>
    <definedName name="blv_25" localSheetId="32">#REF!</definedName>
    <definedName name="blv_25">#REF!</definedName>
    <definedName name="blv_250" localSheetId="32">#REF!</definedName>
    <definedName name="blv_250">#REF!</definedName>
    <definedName name="blv_300" localSheetId="32">#REF!</definedName>
    <definedName name="blv_300">#REF!</definedName>
    <definedName name="blv_32" localSheetId="32">#REF!</definedName>
    <definedName name="blv_32">#REF!</definedName>
    <definedName name="blv_40" localSheetId="32">#REF!</definedName>
    <definedName name="blv_40">#REF!</definedName>
    <definedName name="blv_400" localSheetId="32">#REF!</definedName>
    <definedName name="blv_400">#REF!</definedName>
    <definedName name="blv_50" localSheetId="32">#REF!</definedName>
    <definedName name="blv_50">#REF!</definedName>
    <definedName name="blv_500" localSheetId="32">#REF!</definedName>
    <definedName name="blv_500">#REF!</definedName>
    <definedName name="blv_65" localSheetId="32">#REF!</definedName>
    <definedName name="blv_65">#REF!</definedName>
    <definedName name="blv_80" localSheetId="32">#REF!</definedName>
    <definedName name="blv_80">#REF!</definedName>
    <definedName name="BM" localSheetId="32">#REF!</definedName>
    <definedName name="BM">#REF!</definedName>
    <definedName name="bnbn" localSheetId="6" hidden="1">{#N/A,#N/A,FALSE,"Pro-forma claim";#N/A,#N/A,FALSE,"Summary sheet";#N/A,#N/A,FALSE,"SITE INSTRUCTIONS";#N/A,#N/A,FALSE,"DAY WORKS CIVILS";#N/A,#N/A,FALSE,"DAY WORKS STEEL"}</definedName>
    <definedName name="bnbn" localSheetId="10" hidden="1">{#N/A,#N/A,FALSE,"Pro-forma claim";#N/A,#N/A,FALSE,"Summary sheet";#N/A,#N/A,FALSE,"SITE INSTRUCTIONS";#N/A,#N/A,FALSE,"DAY WORKS CIVILS";#N/A,#N/A,FALSE,"DAY WORKS STEEL"}</definedName>
    <definedName name="bnbn" localSheetId="12" hidden="1">{#N/A,#N/A,FALSE,"Pro-forma claim";#N/A,#N/A,FALSE,"Summary sheet";#N/A,#N/A,FALSE,"SITE INSTRUCTIONS";#N/A,#N/A,FALSE,"DAY WORKS CIVILS";#N/A,#N/A,FALSE,"DAY WORKS STEEL"}</definedName>
    <definedName name="bnbn" localSheetId="13" hidden="1">{#N/A,#N/A,FALSE,"Pro-forma claim";#N/A,#N/A,FALSE,"Summary sheet";#N/A,#N/A,FALSE,"SITE INSTRUCTIONS";#N/A,#N/A,FALSE,"DAY WORKS CIVILS";#N/A,#N/A,FALSE,"DAY WORKS STEEL"}</definedName>
    <definedName name="bnbn" localSheetId="14" hidden="1">{#N/A,#N/A,FALSE,"Pro-forma claim";#N/A,#N/A,FALSE,"Summary sheet";#N/A,#N/A,FALSE,"SITE INSTRUCTIONS";#N/A,#N/A,FALSE,"DAY WORKS CIVILS";#N/A,#N/A,FALSE,"DAY WORKS STEEL"}</definedName>
    <definedName name="bnbn" localSheetId="16" hidden="1">{#N/A,#N/A,FALSE,"Pro-forma claim";#N/A,#N/A,FALSE,"Summary sheet";#N/A,#N/A,FALSE,"SITE INSTRUCTIONS";#N/A,#N/A,FALSE,"DAY WORKS CIVILS";#N/A,#N/A,FALSE,"DAY WORKS STEEL"}</definedName>
    <definedName name="bnbn" localSheetId="18" hidden="1">{#N/A,#N/A,FALSE,"Pro-forma claim";#N/A,#N/A,FALSE,"Summary sheet";#N/A,#N/A,FALSE,"SITE INSTRUCTIONS";#N/A,#N/A,FALSE,"DAY WORKS CIVILS";#N/A,#N/A,FALSE,"DAY WORKS STEEL"}</definedName>
    <definedName name="bnbn" localSheetId="28" hidden="1">{#N/A,#N/A,FALSE,"Pro-forma claim";#N/A,#N/A,FALSE,"Summary sheet";#N/A,#N/A,FALSE,"SITE INSTRUCTIONS";#N/A,#N/A,FALSE,"DAY WORKS CIVILS";#N/A,#N/A,FALSE,"DAY WORKS STEEL"}</definedName>
    <definedName name="bnbn" localSheetId="30" hidden="1">{#N/A,#N/A,FALSE,"Pro-forma claim";#N/A,#N/A,FALSE,"Summary sheet";#N/A,#N/A,FALSE,"SITE INSTRUCTIONS";#N/A,#N/A,FALSE,"DAY WORKS CIVILS";#N/A,#N/A,FALSE,"DAY WORKS STEEL"}</definedName>
    <definedName name="bnbn" localSheetId="32" hidden="1">{#N/A,#N/A,FALSE,"Pro-forma claim";#N/A,#N/A,FALSE,"Summary sheet";#N/A,#N/A,FALSE,"SITE INSTRUCTIONS";#N/A,#N/A,FALSE,"DAY WORKS CIVILS";#N/A,#N/A,FALSE,"DAY WORKS STEEL"}</definedName>
    <definedName name="bnbn" hidden="1">{#N/A,#N/A,FALSE,"Pro-forma claim";#N/A,#N/A,FALSE,"Summary sheet";#N/A,#N/A,FALSE,"SITE INSTRUCTIONS";#N/A,#N/A,FALSE,"DAY WORKS CIVILS";#N/A,#N/A,FALSE,"DAY WORKS STEEL"}</definedName>
    <definedName name="Bnd" localSheetId="32">#REF!</definedName>
    <definedName name="Bnd">#REF!</definedName>
    <definedName name="BNHJB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NHJ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nmbm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bnmbm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bnmnbm">#N/A</definedName>
    <definedName name="bnmy">#N/A</definedName>
    <definedName name="bo" localSheetId="32" hidden="1">#REF!</definedName>
    <definedName name="bo" hidden="1">#REF!</definedName>
    <definedName name="bo_num">#N/A</definedName>
    <definedName name="Board_area" localSheetId="32">#REF!</definedName>
    <definedName name="Board_area">#REF!</definedName>
    <definedName name="board1" localSheetId="32">#REF!</definedName>
    <definedName name="board1">#REF!</definedName>
    <definedName name="bob" localSheetId="32" hidden="1">{"rpt3",#N/A,FALSE,"FINANCIALS.XLS"}</definedName>
    <definedName name="bob" hidden="1">{"rpt3",#N/A,FALSE,"FINANCIALS.XLS"}</definedName>
    <definedName name="BOBBY" localSheetId="32">#REF!</definedName>
    <definedName name="BOBBY">#REF!</definedName>
    <definedName name="BOBBY_1">"#REF!"</definedName>
    <definedName name="BOGROLLS" localSheetId="32">#REF!</definedName>
    <definedName name="BOGROLLS">#REF!</definedName>
    <definedName name="BOILER" localSheetId="32">#REF!</definedName>
    <definedName name="BOILER">#REF!</definedName>
    <definedName name="bol" localSheetId="32">#REF!</definedName>
    <definedName name="bol">#REF!</definedName>
    <definedName name="bol_1">"#REF!"</definedName>
    <definedName name="BOLL" localSheetId="32">#REF!</definedName>
    <definedName name="BOLL">#REF!</definedName>
    <definedName name="BOLT" localSheetId="32">#REF!</definedName>
    <definedName name="BOLT">#REF!</definedName>
    <definedName name="BOM" localSheetId="32">#REF!</definedName>
    <definedName name="BOM">#REF!</definedName>
    <definedName name="boml" localSheetId="32">#REF!</definedName>
    <definedName name="boml">#REF!</definedName>
    <definedName name="boml_1">"#REF!"</definedName>
    <definedName name="boml1" localSheetId="32">#REF!</definedName>
    <definedName name="boml1">#REF!</definedName>
    <definedName name="BOND" localSheetId="32">#REF!</definedName>
    <definedName name="BOND">#REF!</definedName>
    <definedName name="bondeck" localSheetId="32">#REF!</definedName>
    <definedName name="bondeck">#REF!</definedName>
    <definedName name="BONDEK" localSheetId="32">#REF!</definedName>
    <definedName name="BONDEK">#REF!</definedName>
    <definedName name="bonds" localSheetId="32">#REF!</definedName>
    <definedName name="bonds">#REF!</definedName>
    <definedName name="bone" localSheetId="32" hidden="1">{#N/A,#N/A,FALSE,"intag";#N/A,#N/A,FALSE,"budg";#N/A,#N/A,FALSE,"samtl"}</definedName>
    <definedName name="bone" hidden="1">{#N/A,#N/A,FALSE,"intag";#N/A,#N/A,FALSE,"budg";#N/A,#N/A,FALSE,"samtl"}</definedName>
    <definedName name="BOOA2" localSheetId="32" hidden="1">{#N/A,#N/A,FALSE,"估價單  (3)"}</definedName>
    <definedName name="BOOA2" hidden="1">{#N/A,#N/A,FALSE,"估價單  (3)"}</definedName>
    <definedName name="BOOK4" localSheetId="32">#REF!</definedName>
    <definedName name="BOOK4">#REF!</definedName>
    <definedName name="boop" localSheetId="32" hidden="1">{"'Break down'!$A$4"}</definedName>
    <definedName name="boop" hidden="1">{"'Break down'!$A$4"}</definedName>
    <definedName name="BOP_INS" localSheetId="27">IF(#REF!="INS",VLOOKUP(#REF!,InsB,HLOOKUP(#REF!,BOP,2)+1,FALSE),0)</definedName>
    <definedName name="BOP_INS" localSheetId="28">IF(#REF!="INS",VLOOKUP(#REF!,InsB,HLOOKUP(#REF!,BOP,2)+1,FALSE),0)</definedName>
    <definedName name="BOP_INS" localSheetId="31">IF(#REF!="INS",VLOOKUP(#REF!,InsB,HLOOKUP(#REF!,BOP,2)+1,FALSE),0)</definedName>
    <definedName name="BOP_INS" localSheetId="32">IF(#REF!="INS",VLOOKUP(#REF!,InsB,HLOOKUP(#REF!,BOP,2)+1,FALSE),0)</definedName>
    <definedName name="BOP_INS">IF(#REF!="INS",VLOOKUP(#REF!,InsB,HLOOKUP(#REF!,BOP,2)+1,FALSE),0)</definedName>
    <definedName name="BOP_LAB" localSheetId="27">VLOOKUP(#REF!,BOPLAB,HLOOKUP(#REF!,BOP,2),FALSE)+(VLOOKUP(#REF!,BOPLAB,HLOOKUP(#REF!,BOP,2)+1,FALSE)-VLOOKUP(#REF!,BOPLAB,HLOOKUP(#REF!,BOP,2),FALSE))*(#REF!-HLOOKUP(#REF!,BOP,1))/(HLOOKUP(#REF!+2,BOP,1)-HLOOKUP(#REF!,BOP,1))</definedName>
    <definedName name="BOP_LAB" localSheetId="28">VLOOKUP(#REF!,BOPLAB,HLOOKUP(#REF!,BOP,2),FALSE)+(VLOOKUP(#REF!,BOPLAB,HLOOKUP(#REF!,BOP,2)+1,FALSE)-VLOOKUP(#REF!,BOPLAB,HLOOKUP(#REF!,BOP,2),FALSE))*(#REF!-HLOOKUP(#REF!,BOP,1))/(HLOOKUP(#REF!+2,BOP,1)-HLOOKUP(#REF!,BOP,1))</definedName>
    <definedName name="BOP_LAB" localSheetId="31">VLOOKUP(#REF!,BOPLAB,HLOOKUP(#REF!,BOP,2),FALSE)+(VLOOKUP(#REF!,BOPLAB,HLOOKUP(#REF!,BOP,2)+1,FALSE)-VLOOKUP(#REF!,BOPLAB,HLOOKUP(#REF!,BOP,2),FALSE))*(#REF!-HLOOKUP(#REF!,BOP,1))/(HLOOKUP(#REF!+2,BOP,1)-HLOOKUP(#REF!,BOP,1))</definedName>
    <definedName name="BOP_LAB" localSheetId="32">VLOOKUP(#REF!,BOPLAB,HLOOKUP(#REF!,BOP,2),FALSE)+(VLOOKUP(#REF!,BOPLAB,HLOOKUP(#REF!,BOP,2)+1,FALSE)-VLOOKUP(#REF!,BOPLAB,HLOOKUP(#REF!,BOP,2),FALSE))*(#REF!-HLOOKUP(#REF!,BOP,1))/(HLOOKUP(#REF!+2,BOP,1)-HLOOKUP(#REF!,BOP,1))</definedName>
    <definedName name="BOP_LAB">VLOOKUP(#REF!,BOPLAB,HLOOKUP(#REF!,BOP,2),FALSE)+(VLOOKUP(#REF!,BOPLAB,HLOOKUP(#REF!,BOP,2)+1,FALSE)-VLOOKUP(#REF!,BOPLAB,HLOOKUP(#REF!,BOP,2),FALSE))*(#REF!-HLOOKUP(#REF!,BOP,1))/(HLOOKUP(#REF!+2,BOP,1)-HLOOKUP(#REF!,BOP,1))</definedName>
    <definedName name="BOP_MAT" localSheetId="27">VLOOKUP(#REF!,BOPMAT,HLOOKUP(#REF!,BOP,2)+1,FALSE)+(VLOOKUP(#REF!,BOPMAT,HLOOKUP(#REF!,BOP,2)+1+1,FALSE)-VLOOKUP(#REF!,BOPMAT,HLOOKUP(#REF!,BOP,2)+1,FALSE))*(#REF!-HLOOKUP(#REF!,BOP,1))</definedName>
    <definedName name="BOP_MAT" localSheetId="28">VLOOKUP(#REF!,BOPMAT,HLOOKUP(#REF!,BOP,2)+1,FALSE)+(VLOOKUP(#REF!,BOPMAT,HLOOKUP(#REF!,BOP,2)+1+1,FALSE)-VLOOKUP(#REF!,BOPMAT,HLOOKUP(#REF!,BOP,2)+1,FALSE))*(#REF!-HLOOKUP(#REF!,BOP,1))</definedName>
    <definedName name="BOP_MAT" localSheetId="31">VLOOKUP(#REF!,BOPMAT,HLOOKUP(#REF!,BOP,2)+1,FALSE)+(VLOOKUP(#REF!,BOPMAT,HLOOKUP(#REF!,BOP,2)+1+1,FALSE)-VLOOKUP(#REF!,BOPMAT,HLOOKUP(#REF!,BOP,2)+1,FALSE))*(#REF!-HLOOKUP(#REF!,BOP,1))</definedName>
    <definedName name="BOP_MAT" localSheetId="32">VLOOKUP(#REF!,BOPMAT,HLOOKUP(#REF!,BOP,2)+1,FALSE)+(VLOOKUP(#REF!,BOPMAT,HLOOKUP(#REF!,BOP,2)+1+1,FALSE)-VLOOKUP(#REF!,BOPMAT,HLOOKUP(#REF!,BOP,2)+1,FALSE))*(#REF!-HLOOKUP(#REF!,BOP,1))</definedName>
    <definedName name="BOP_MAT">VLOOKUP(#REF!,BOPMAT,HLOOKUP(#REF!,BOP,2)+1,FALSE)+(VLOOKUP(#REF!,BOPMAT,HLOOKUP(#REF!,BOP,2)+1+1,FALSE)-VLOOKUP(#REF!,BOPMAT,HLOOKUP(#REF!,BOP,2)+1,FALSE))*(#REF!-HLOOKUP(#REF!,BOP,1))</definedName>
    <definedName name="BOP40_CITY" localSheetId="32">#REF!</definedName>
    <definedName name="BOP40_CITY">#REF!</definedName>
    <definedName name="BOP40_ESC" localSheetId="32">#REF!</definedName>
    <definedName name="BOP40_ESC">#REF!</definedName>
    <definedName name="BOP40_OLD_CITY" localSheetId="32">#REF!</definedName>
    <definedName name="BOP40_OLD_CITY">#REF!</definedName>
    <definedName name="BOP40_OLD_ESC" localSheetId="32">#REF!</definedName>
    <definedName name="BOP40_OLD_ESC">#REF!</definedName>
    <definedName name="BOP40_OLD_PROD" localSheetId="32">#REF!</definedName>
    <definedName name="BOP40_OLD_PROD">#REF!</definedName>
    <definedName name="BOP40_OLD_WAGE" localSheetId="32">#REF!</definedName>
    <definedName name="BOP40_OLD_WAGE">#REF!</definedName>
    <definedName name="BOP40_PROD" localSheetId="32">#REF!</definedName>
    <definedName name="BOP40_PROD">#REF!</definedName>
    <definedName name="BOP40_WAGE" localSheetId="32">#REF!</definedName>
    <definedName name="BOP40_WAGE">#REF!</definedName>
    <definedName name="BOQ" localSheetId="32">#REF!</definedName>
    <definedName name="BOQ">#REF!</definedName>
    <definedName name="BOQ.." localSheetId="10" hidden="1">#REF!</definedName>
    <definedName name="BOQ.." localSheetId="12" hidden="1">#REF!</definedName>
    <definedName name="BOQ.." localSheetId="13" hidden="1">#REF!</definedName>
    <definedName name="BOQ.." localSheetId="14" hidden="1">#REF!</definedName>
    <definedName name="BOQ.." localSheetId="16" hidden="1">#REF!</definedName>
    <definedName name="BOQ.." localSheetId="18" hidden="1">#REF!</definedName>
    <definedName name="BOQ.." localSheetId="28" hidden="1">#REF!</definedName>
    <definedName name="BOQ.." localSheetId="30" hidden="1">#REF!</definedName>
    <definedName name="BOQ.." hidden="1">#REF!</definedName>
    <definedName name="BOQ_1">"#REF!"</definedName>
    <definedName name="BOQ_CLUSTERL" localSheetId="32">#REF!</definedName>
    <definedName name="BOQ_CLUSTERL">#REF!</definedName>
    <definedName name="BOQ_CLUSTERL_1">"#REF!"</definedName>
    <definedName name="boqformat">#N/A</definedName>
    <definedName name="boqformat_1">#N/A</definedName>
    <definedName name="BoQItem" localSheetId="32">#REF!</definedName>
    <definedName name="BoQItem">#REF!</definedName>
    <definedName name="BOQLTOWER" localSheetId="32">#REF!</definedName>
    <definedName name="BOQLTOWER">#REF!</definedName>
    <definedName name="BOQLTOWER_1">"#REF!"</definedName>
    <definedName name="BOQM123" localSheetId="32">#REF!</definedName>
    <definedName name="BOQM123">#REF!</definedName>
    <definedName name="BOQM123_1">"#REF!"</definedName>
    <definedName name="BOQOYIP" localSheetId="32">#REF!</definedName>
    <definedName name="BOQOYIP">#REF!</definedName>
    <definedName name="borabt" localSheetId="10">#REF!</definedName>
    <definedName name="borabt" localSheetId="13">#REF!</definedName>
    <definedName name="borabt" localSheetId="14">#REF!</definedName>
    <definedName name="borabt" localSheetId="28">#REF!</definedName>
    <definedName name="borabt" localSheetId="30">#REF!</definedName>
    <definedName name="borabt" localSheetId="32">#REF!</definedName>
    <definedName name="borabt">#REF!</definedName>
    <definedName name="borabt_1">"#REF!"</definedName>
    <definedName name="BORDER">"#REF!"</definedName>
    <definedName name="Border1">#N/A</definedName>
    <definedName name="Bored_60" localSheetId="32">#REF!</definedName>
    <definedName name="Bored_60">#REF!</definedName>
    <definedName name="borlen1" localSheetId="10">#REF!</definedName>
    <definedName name="borlen1" localSheetId="28">#REF!</definedName>
    <definedName name="borlen1" localSheetId="30">#REF!</definedName>
    <definedName name="borlen1" localSheetId="32">#REF!</definedName>
    <definedName name="borlen1">#REF!</definedName>
    <definedName name="borlen1_1">"#REF!"</definedName>
    <definedName name="borlen2" localSheetId="10">#REF!</definedName>
    <definedName name="borlen2" localSheetId="28">#REF!</definedName>
    <definedName name="borlen2" localSheetId="30">#REF!</definedName>
    <definedName name="borlen2" localSheetId="32">#REF!</definedName>
    <definedName name="borlen2">#REF!</definedName>
    <definedName name="borlen2_1">"#REF!"</definedName>
    <definedName name="borlen3" localSheetId="10">#REF!</definedName>
    <definedName name="borlen3" localSheetId="28">#REF!</definedName>
    <definedName name="borlen3" localSheetId="30">#REF!</definedName>
    <definedName name="borlen3" localSheetId="32">#REF!</definedName>
    <definedName name="borlen3">#REF!</definedName>
    <definedName name="borlen3_1">"#REF!"</definedName>
    <definedName name="Borouge" localSheetId="32">#REF!</definedName>
    <definedName name="Borouge">#REF!</definedName>
    <definedName name="BORUSERME" localSheetId="32">#REF!</definedName>
    <definedName name="BORUSERME">#REF!</definedName>
    <definedName name="bose" localSheetId="32">#REF!</definedName>
    <definedName name="bose">#REF!</definedName>
    <definedName name="BOSS" localSheetId="32">#REF!</definedName>
    <definedName name="BOSS">#REF!</definedName>
    <definedName name="Bot" localSheetId="32">#REF!</definedName>
    <definedName name="Bot">#REF!</definedName>
    <definedName name="botl" localSheetId="32">#REF!</definedName>
    <definedName name="botl">#REF!</definedName>
    <definedName name="botl_1">"#REF!"</definedName>
    <definedName name="botl1" localSheetId="32">#REF!</definedName>
    <definedName name="botl1">#REF!</definedName>
    <definedName name="botn" localSheetId="32">#REF!</definedName>
    <definedName name="botn">#REF!</definedName>
    <definedName name="botn_1">"#REF!"</definedName>
    <definedName name="bott" localSheetId="32">#REF!</definedName>
    <definedName name="bott">#REF!</definedName>
    <definedName name="Bottom_T32_RF_Factor" localSheetId="32">#REF!</definedName>
    <definedName name="Bottom_T32_RF_Factor">#REF!</definedName>
    <definedName name="boulder" localSheetId="32">#REF!</definedName>
    <definedName name="boulder">#REF!</definedName>
    <definedName name="BOUN">#N/A</definedName>
    <definedName name="BOX_RA02" localSheetId="32">#REF!</definedName>
    <definedName name="BOX_RA02">#REF!</definedName>
    <definedName name="BOX_RB02" localSheetId="32">#REF!</definedName>
    <definedName name="BOX_RB02">#REF!</definedName>
    <definedName name="box_speaker" localSheetId="32">#REF!</definedName>
    <definedName name="box_speaker">#REF!</definedName>
    <definedName name="boxes" localSheetId="32">#REF!</definedName>
    <definedName name="boxes">#REF!</definedName>
    <definedName name="Boxvol" localSheetId="10">#REF!</definedName>
    <definedName name="Boxvol" localSheetId="28">#REF!</definedName>
    <definedName name="Boxvol" localSheetId="30">#REF!</definedName>
    <definedName name="Boxvol">#REF!</definedName>
    <definedName name="Boxvol_1">"#REF!"</definedName>
    <definedName name="BOYCUTHAIR" localSheetId="32">#REF!</definedName>
    <definedName name="BOYCUTHAIR">#REF!</definedName>
    <definedName name="BOYCUTHAIR_1">"#REF!"</definedName>
    <definedName name="BQ" localSheetId="6" hidden="1">{#N/A,#N/A,FALSE,"估價單  (3)"}</definedName>
    <definedName name="BQ" localSheetId="10" hidden="1">{#N/A,#N/A,FALSE,"估價單  (3)"}</definedName>
    <definedName name="BQ" localSheetId="12" hidden="1">{#N/A,#N/A,FALSE,"估價單  (3)"}</definedName>
    <definedName name="BQ" localSheetId="13" hidden="1">{#N/A,#N/A,FALSE,"估價單  (3)"}</definedName>
    <definedName name="BQ" localSheetId="14" hidden="1">{#N/A,#N/A,FALSE,"估價單  (3)"}</definedName>
    <definedName name="BQ" localSheetId="16" hidden="1">{#N/A,#N/A,FALSE,"估價單  (3)"}</definedName>
    <definedName name="BQ" localSheetId="18" hidden="1">{#N/A,#N/A,FALSE,"估價單  (3)"}</definedName>
    <definedName name="BQ" localSheetId="28" hidden="1">{#N/A,#N/A,FALSE,"估價單  (3)"}</definedName>
    <definedName name="BQ" localSheetId="30" hidden="1">{#N/A,#N/A,FALSE,"估價單  (3)"}</definedName>
    <definedName name="BQ" localSheetId="32" hidden="1">{#N/A,#N/A,FALSE,"估價單  (3)"}</definedName>
    <definedName name="BQ" hidden="1">{#N/A,#N/A,FALSE,"估價單  (3)"}</definedName>
    <definedName name="BQ_1" localSheetId="32">{"'Break down'!$A$4"}</definedName>
    <definedName name="BQ_1">{"'Break down'!$A$4"}</definedName>
    <definedName name="bqamt" localSheetId="32">#REF!</definedName>
    <definedName name="bqamt">#REF!</definedName>
    <definedName name="bqqty" localSheetId="32">#REF!</definedName>
    <definedName name="bqqty">#REF!</definedName>
    <definedName name="br" localSheetId="32">#REF!</definedName>
    <definedName name="br">#REF!</definedName>
    <definedName name="br_1">"#REF!"</definedName>
    <definedName name="Brass_Strips" localSheetId="32">#REF!</definedName>
    <definedName name="Brass_Strips">#REF!</definedName>
    <definedName name="brc_a10" localSheetId="32">#REF!</definedName>
    <definedName name="brc_a10">#REF!</definedName>
    <definedName name="brc_a6" localSheetId="32">#REF!</definedName>
    <definedName name="brc_a6">#REF!</definedName>
    <definedName name="brc_a7" localSheetId="32">#REF!</definedName>
    <definedName name="brc_a7">#REF!</definedName>
    <definedName name="brc_b10" localSheetId="32">#REF!</definedName>
    <definedName name="brc_b10">#REF!</definedName>
    <definedName name="brc_b11" localSheetId="32">#REF!</definedName>
    <definedName name="brc_b11">#REF!</definedName>
    <definedName name="brc_b12" localSheetId="32">#REF!</definedName>
    <definedName name="brc_b12">#REF!</definedName>
    <definedName name="brc_b13" localSheetId="32">#REF!</definedName>
    <definedName name="brc_b13">#REF!</definedName>
    <definedName name="brc_b6" localSheetId="32">#REF!</definedName>
    <definedName name="brc_b6">#REF!</definedName>
    <definedName name="brc_b7" localSheetId="32">#REF!</definedName>
    <definedName name="brc_b7">#REF!</definedName>
    <definedName name="brc_b8" localSheetId="32">#REF!</definedName>
    <definedName name="brc_b8">#REF!</definedName>
    <definedName name="brc_b9" localSheetId="32">#REF!</definedName>
    <definedName name="brc_b9">#REF!</definedName>
    <definedName name="brc_d10" localSheetId="32">#REF!</definedName>
    <definedName name="brc_d10">#REF!</definedName>
    <definedName name="brc_d12" localSheetId="32">#REF!</definedName>
    <definedName name="brc_d12">#REF!</definedName>
    <definedName name="brc_d6" localSheetId="32">#REF!</definedName>
    <definedName name="brc_d6">#REF!</definedName>
    <definedName name="brc_d7" localSheetId="32">#REF!</definedName>
    <definedName name="brc_d7">#REF!</definedName>
    <definedName name="brc_d8" localSheetId="32">#REF!</definedName>
    <definedName name="brc_d8">#REF!</definedName>
    <definedName name="brc_d9" localSheetId="32">#REF!</definedName>
    <definedName name="brc_d9">#REF!</definedName>
    <definedName name="break" localSheetId="32" hidden="1">{#N/A,#N/A,TRUE,"Cover Memo";"Ride Estimate",#N/A,TRUE,"Change Summary";"Ride Estimate",#N/A,TRUE,"Estimate Summary";"Ride Estimate",#N/A,TRUE,"Dept. Summary";"Ride Estimate",#N/A,TRUE,"DOW Detail"}</definedName>
    <definedName name="break" hidden="1">{#N/A,#N/A,TRUE,"Cover Memo";"Ride Estimate",#N/A,TRUE,"Change Summary";"Ride Estimate",#N/A,TRUE,"Estimate Summary";"Ride Estimate",#N/A,TRUE,"Dept. Summary";"Ride Estimate",#N/A,TRUE,"DOW Detail"}</definedName>
    <definedName name="Breaker_Frame_Ratings">#N/A</definedName>
    <definedName name="Breaker_Size">#N/A</definedName>
    <definedName name="BreakerRatings">#N/A</definedName>
    <definedName name="Breaks" localSheetId="32">#REF!</definedName>
    <definedName name="Breaks">#REF!</definedName>
    <definedName name="Breaks_1">"#REF!"</definedName>
    <definedName name="Breakup" localSheetId="32">#REF!</definedName>
    <definedName name="Breakup">#REF!</definedName>
    <definedName name="brenareas" localSheetId="32">#REF!</definedName>
    <definedName name="brenareas">#REF!</definedName>
    <definedName name="Brgname" localSheetId="10">#REF!</definedName>
    <definedName name="Brgname" localSheetId="12">#REF!</definedName>
    <definedName name="Brgname" localSheetId="13">#REF!</definedName>
    <definedName name="Brgname" localSheetId="14">#REF!</definedName>
    <definedName name="Brgname" localSheetId="16">#REF!</definedName>
    <definedName name="Brgname" localSheetId="18">#REF!</definedName>
    <definedName name="Brgname" localSheetId="28">#REF!</definedName>
    <definedName name="Brgname" localSheetId="30">#REF!</definedName>
    <definedName name="Brgname" localSheetId="32">#REF!</definedName>
    <definedName name="Brgname">#REF!</definedName>
    <definedName name="Brgname_1">"#REF!"</definedName>
    <definedName name="brick">#N/A</definedName>
    <definedName name="Brick_Aggregate" localSheetId="32">#REF!</definedName>
    <definedName name="Brick_Aggregate">#REF!</definedName>
    <definedName name="brick_half" localSheetId="32">#REF!</definedName>
    <definedName name="brick_half">#REF!</definedName>
    <definedName name="brick_one" localSheetId="32">#REF!</definedName>
    <definedName name="brick_one">#REF!</definedName>
    <definedName name="Brick_Size" localSheetId="32">#REF!</definedName>
    <definedName name="Brick_Size">#REF!</definedName>
    <definedName name="brickbat">#N/A</definedName>
    <definedName name="Bricks" localSheetId="32">#REF!</definedName>
    <definedName name="Bricks">#REF!</definedName>
    <definedName name="BRICKWORK">#N/A</definedName>
    <definedName name="BRICKWORK_1">#N/A</definedName>
    <definedName name="Bridge_to_Spa" localSheetId="32">#REF!</definedName>
    <definedName name="Bridge_to_Spa">#REF!</definedName>
    <definedName name="BRIDGES">#N/A</definedName>
    <definedName name="Brighton" localSheetId="32">#REF!</definedName>
    <definedName name="Brighton">#REF!</definedName>
    <definedName name="bRKRKRKRKRTDK" localSheetId="32">#REF!</definedName>
    <definedName name="bRKRKRKRKRTDK">#REF!</definedName>
    <definedName name="Brname" localSheetId="10">#REF!</definedName>
    <definedName name="Brname" localSheetId="13">#REF!</definedName>
    <definedName name="Brname" localSheetId="14">#REF!</definedName>
    <definedName name="Brname" localSheetId="28">#REF!</definedName>
    <definedName name="Brname" localSheetId="30">#REF!</definedName>
    <definedName name="Brname" localSheetId="32">#REF!</definedName>
    <definedName name="Brname">#REF!</definedName>
    <definedName name="Brname_1">"#REF!"</definedName>
    <definedName name="Brown" localSheetId="32">#REF!</definedName>
    <definedName name="Brown">#REF!</definedName>
    <definedName name="BS" localSheetId="32">#REF!</definedName>
    <definedName name="BS">#REF!</definedName>
    <definedName name="BS_1">"#REF!"</definedName>
    <definedName name="BSAF401" localSheetId="32">#REF!</definedName>
    <definedName name="BSAF401">#REF!</definedName>
    <definedName name="BSAF401_1">"#REF!"</definedName>
    <definedName name="BSAF425" localSheetId="32">#REF!</definedName>
    <definedName name="BSAF425">#REF!</definedName>
    <definedName name="BSAF425_1">"#REF!"</definedName>
    <definedName name="bsc">#N/A</definedName>
    <definedName name="bsc_1">#N/A</definedName>
    <definedName name="BSDF" localSheetId="32" hidden="1">{#N/A,#N/A,FALSE,"CAM-G7";#N/A,#N/A,FALSE,"SPL";#N/A,#N/A,FALSE,"butt-in G7";#N/A,#N/A,FALSE,"dia-in G7";#N/A,#N/A,FALSE,"추가-STA G7"}</definedName>
    <definedName name="BSDF" hidden="1">{#N/A,#N/A,FALSE,"CAM-G7";#N/A,#N/A,FALSE,"SPL";#N/A,#N/A,FALSE,"butt-in G7";#N/A,#N/A,FALSE,"dia-in G7";#N/A,#N/A,FALSE,"추가-STA G7"}</definedName>
    <definedName name="BSDFBSDFBSDFG" localSheetId="32">#REF!</definedName>
    <definedName name="BSDFBSDFBSDFG">#REF!</definedName>
    <definedName name="bsec1" localSheetId="32">#REF!</definedName>
    <definedName name="bsec1">#REF!</definedName>
    <definedName name="BSEC11" localSheetId="32">#REF!</definedName>
    <definedName name="BSEC11">#REF!</definedName>
    <definedName name="BSEC12" localSheetId="32">#REF!</definedName>
    <definedName name="BSEC12">#REF!</definedName>
    <definedName name="bsec2" localSheetId="32">#REF!</definedName>
    <definedName name="bsec2">#REF!</definedName>
    <definedName name="bsec22" localSheetId="32">#REF!</definedName>
    <definedName name="bsec22">#REF!</definedName>
    <definedName name="bsec3" localSheetId="32">#REF!</definedName>
    <definedName name="bsec3">#REF!</definedName>
    <definedName name="BSEC31" localSheetId="32">#REF!</definedName>
    <definedName name="BSEC31">#REF!</definedName>
    <definedName name="bsec33" localSheetId="32">#REF!</definedName>
    <definedName name="bsec33">#REF!</definedName>
    <definedName name="bsec35" localSheetId="32">#REF!</definedName>
    <definedName name="bsec35">#REF!</definedName>
    <definedName name="bsec4" localSheetId="32">#REF!</definedName>
    <definedName name="bsec4">#REF!</definedName>
    <definedName name="bsec44" localSheetId="32">#REF!</definedName>
    <definedName name="bsec44">#REF!</definedName>
    <definedName name="bsec45" localSheetId="32">#REF!</definedName>
    <definedName name="bsec45">#REF!</definedName>
    <definedName name="bsec5" localSheetId="32">#REF!</definedName>
    <definedName name="bsec5">#REF!</definedName>
    <definedName name="BSEC56" localSheetId="32">#REF!</definedName>
    <definedName name="BSEC56">#REF!</definedName>
    <definedName name="bsec6" localSheetId="32">#REF!</definedName>
    <definedName name="bsec6">#REF!</definedName>
    <definedName name="bsec66" localSheetId="32">#REF!</definedName>
    <definedName name="bsec66">#REF!</definedName>
    <definedName name="BSEC67" localSheetId="32">#REF!</definedName>
    <definedName name="BSEC67">#REF!</definedName>
    <definedName name="BSEC7" localSheetId="32">#REF!</definedName>
    <definedName name="BSEC7">#REF!</definedName>
    <definedName name="BSIPbPageSetupChartSize" hidden="1">1</definedName>
    <definedName name="BSIPbPageSetupChartSize_0" hidden="1">-2146826246</definedName>
    <definedName name="BSIPbPageSetupDraftQuality" hidden="1">1</definedName>
    <definedName name="BSIPbPageSetupDraftQuality_0" hidden="1">0</definedName>
    <definedName name="BSIPbPageSetupDrawingColor" hidden="1">1</definedName>
    <definedName name="BSIPbPageSetupDrawingColor_0" hidden="1">0</definedName>
    <definedName name="BSIPbPageSetupFitToPagesTall" hidden="1">1</definedName>
    <definedName name="BSIPbPageSetupFitToPagesTall_0" hidden="1">1</definedName>
    <definedName name="BSIPbPageSetupFitToPagesWide" hidden="1">1</definedName>
    <definedName name="BSIPbPageSetupFitToPagesWide_0" hidden="1">1</definedName>
    <definedName name="BSIPbPageSetupMediaName" hidden="1">1</definedName>
    <definedName name="BSIPbPageSetupMediaName_0" hidden="1">"ISO_A4_(210.00_x_297.00_MM)"</definedName>
    <definedName name="BSIPbPageSetupPageOrientation" hidden="1">1</definedName>
    <definedName name="BSIPbPageSetupPageOrientation_0" hidden="1">2</definedName>
    <definedName name="BSIPbPageSetupPaperHeight" hidden="1">1</definedName>
    <definedName name="BSIPbPageSetupPaperHeight_0" hidden="1">842.00031496063</definedName>
    <definedName name="BSIPbPageSetupPaperMarginBottom" hidden="1">1</definedName>
    <definedName name="BSIPbPageSetupPaperMarginBottom_0" hidden="1">36</definedName>
    <definedName name="BSIPbPageSetupPaperMarginFooter" hidden="1">1</definedName>
    <definedName name="BSIPbPageSetupPaperMarginFooter_0" hidden="1">21.6</definedName>
    <definedName name="BSIPbPageSetupPaperMarginHeader" hidden="1">1</definedName>
    <definedName name="BSIPbPageSetupPaperMarginHeader_0" hidden="1">21.6</definedName>
    <definedName name="BSIPbPageSetupPaperMarginLeft" hidden="1">1</definedName>
    <definedName name="BSIPbPageSetupPaperMarginLeft_0" hidden="1">18</definedName>
    <definedName name="BSIPbPageSetupPaperMarginRight" hidden="1">1</definedName>
    <definedName name="BSIPbPageSetupPaperMarginRight_0" hidden="1">18</definedName>
    <definedName name="BSIPbPageSetupPaperMarginTop" hidden="1">1</definedName>
    <definedName name="BSIPbPageSetupPaperMarginTop_0" hidden="1">36</definedName>
    <definedName name="BSIPbPageSetupPaperWidth" hidden="1">1</definedName>
    <definedName name="BSIPbPageSetupPaperWidth_0" hidden="1">595.218897637795</definedName>
    <definedName name="BSIPbPageSetupPlotSizeType" hidden="1">1</definedName>
    <definedName name="BSIPbPageSetupPlotSizeType_0" hidden="1">1</definedName>
    <definedName name="BSIPbPageSetupPrintCellErrors" hidden="1">1</definedName>
    <definedName name="BSIPbPageSetupPrintCellErrors_0" hidden="1">0</definedName>
    <definedName name="BSIPbPageSetupPrintComments" hidden="1">1</definedName>
    <definedName name="BSIPbPageSetupPrintComments_0" hidden="1">-4142</definedName>
    <definedName name="BSIPbPageSetupPrintGridlines" hidden="1">1</definedName>
    <definedName name="BSIPbPageSetupPrintGridlines_0" hidden="1">0</definedName>
    <definedName name="BSIPbPageSetupUseStandardMargins" hidden="1">1</definedName>
    <definedName name="BSIPbPageSetupUseStandardMargins_0" hidden="1">1</definedName>
    <definedName name="BSIPbPageSetupUseZoom" hidden="1">1</definedName>
    <definedName name="BSIPbPageSetupUseZoom_0" hidden="1">1</definedName>
    <definedName name="BSIPbPageSetupZoom" hidden="1">1</definedName>
    <definedName name="BSIPbPageSetupZoom_0" hidden="1">100</definedName>
    <definedName name="BSIWhichPageSetup" hidden="1">1</definedName>
    <definedName name="BSIWhichPageSetup_0" hidden="1">"1þ"</definedName>
    <definedName name="BSSS" localSheetId="32">#REF!</definedName>
    <definedName name="BSSS">#REF!</definedName>
    <definedName name="BST" localSheetId="32">#REF!</definedName>
    <definedName name="BST">#REF!</definedName>
    <definedName name="BSUMF" localSheetId="32">#REF!</definedName>
    <definedName name="BSUMF">#REF!</definedName>
    <definedName name="bt_9_1_c2" localSheetId="32">#REF!</definedName>
    <definedName name="bt_9_1_c2">#REF!</definedName>
    <definedName name="bt_9_1_c3" localSheetId="32">#REF!</definedName>
    <definedName name="bt_9_1_c3">#REF!</definedName>
    <definedName name="bt_9_1_c4" localSheetId="32">#REF!</definedName>
    <definedName name="bt_9_1_c4">#REF!</definedName>
    <definedName name="bt_9_1_er" localSheetId="32">#REF!</definedName>
    <definedName name="bt_9_1_er">#REF!</definedName>
    <definedName name="bt_9_10_c1" localSheetId="32">#REF!</definedName>
    <definedName name="bt_9_10_c1">#REF!</definedName>
    <definedName name="bt_9_10_c2" localSheetId="32">#REF!</definedName>
    <definedName name="bt_9_10_c2">#REF!</definedName>
    <definedName name="bt_9_10_c3" localSheetId="32">#REF!</definedName>
    <definedName name="bt_9_10_c3">#REF!</definedName>
    <definedName name="bt_9_10_c4" localSheetId="32">#REF!</definedName>
    <definedName name="bt_9_10_c4">#REF!</definedName>
    <definedName name="bt_9_10_er" localSheetId="32">#REF!</definedName>
    <definedName name="bt_9_10_er">#REF!</definedName>
    <definedName name="bt_9_11_c1" localSheetId="32">#REF!</definedName>
    <definedName name="bt_9_11_c1">#REF!</definedName>
    <definedName name="bt_9_11_c2" localSheetId="32">#REF!</definedName>
    <definedName name="bt_9_11_c2">#REF!</definedName>
    <definedName name="bt_9_11_c3" localSheetId="32">#REF!</definedName>
    <definedName name="bt_9_11_c3">#REF!</definedName>
    <definedName name="bt_9_11_c4" localSheetId="32">#REF!</definedName>
    <definedName name="bt_9_11_c4">#REF!</definedName>
    <definedName name="bt_9_11_er" localSheetId="32">#REF!</definedName>
    <definedName name="bt_9_11_er">#REF!</definedName>
    <definedName name="bt_9_12_c1" localSheetId="32">#REF!</definedName>
    <definedName name="bt_9_12_c1">#REF!</definedName>
    <definedName name="bt_9_12_c2" localSheetId="32">#REF!</definedName>
    <definedName name="bt_9_12_c2">#REF!</definedName>
    <definedName name="bt_9_12_c3" localSheetId="32">#REF!</definedName>
    <definedName name="bt_9_12_c3">#REF!</definedName>
    <definedName name="bt_9_12_c4" localSheetId="32">#REF!</definedName>
    <definedName name="bt_9_12_c4">#REF!</definedName>
    <definedName name="bt_9_12_er" localSheetId="32">#REF!</definedName>
    <definedName name="bt_9_12_er">#REF!</definedName>
    <definedName name="bt_9_13_c1" localSheetId="32">#REF!</definedName>
    <definedName name="bt_9_13_c1">#REF!</definedName>
    <definedName name="bt_9_13_c2" localSheetId="32">#REF!</definedName>
    <definedName name="bt_9_13_c2">#REF!</definedName>
    <definedName name="bt_9_13_c3" localSheetId="32">#REF!</definedName>
    <definedName name="bt_9_13_c3">#REF!</definedName>
    <definedName name="bt_9_13_c4" localSheetId="32">#REF!</definedName>
    <definedName name="bt_9_13_c4">#REF!</definedName>
    <definedName name="bt_9_13_er" localSheetId="32">#REF!</definedName>
    <definedName name="bt_9_13_er">#REF!</definedName>
    <definedName name="bt_9_14_c1" localSheetId="32">#REF!</definedName>
    <definedName name="bt_9_14_c1">#REF!</definedName>
    <definedName name="bt_9_14_c2" localSheetId="32">#REF!</definedName>
    <definedName name="bt_9_14_c2">#REF!</definedName>
    <definedName name="bt_9_14_c3" localSheetId="32">#REF!</definedName>
    <definedName name="bt_9_14_c3">#REF!</definedName>
    <definedName name="bt_9_14_c4" localSheetId="32">#REF!</definedName>
    <definedName name="bt_9_14_c4">#REF!</definedName>
    <definedName name="bt_9_14_er" localSheetId="32">#REF!</definedName>
    <definedName name="bt_9_14_er">#REF!</definedName>
    <definedName name="bt_9_2_c2" localSheetId="32">#REF!</definedName>
    <definedName name="bt_9_2_c2">#REF!</definedName>
    <definedName name="bt_9_2_c3" localSheetId="32">#REF!</definedName>
    <definedName name="bt_9_2_c3">#REF!</definedName>
    <definedName name="bt_9_2_c4" localSheetId="32">#REF!</definedName>
    <definedName name="bt_9_2_c4">#REF!</definedName>
    <definedName name="bt_9_2_er" localSheetId="32">#REF!</definedName>
    <definedName name="bt_9_2_er">#REF!</definedName>
    <definedName name="bt_9_3_c2" localSheetId="32">#REF!</definedName>
    <definedName name="bt_9_3_c2">#REF!</definedName>
    <definedName name="bt_9_3_c3" localSheetId="32">#REF!</definedName>
    <definedName name="bt_9_3_c3">#REF!</definedName>
    <definedName name="bt_9_3_c4" localSheetId="32">#REF!</definedName>
    <definedName name="bt_9_3_c4">#REF!</definedName>
    <definedName name="bt_9_3_er" localSheetId="32">#REF!</definedName>
    <definedName name="bt_9_3_er">#REF!</definedName>
    <definedName name="bt_9_4_c2" localSheetId="32">#REF!</definedName>
    <definedName name="bt_9_4_c2">#REF!</definedName>
    <definedName name="bt_9_4_c3" localSheetId="32">#REF!</definedName>
    <definedName name="bt_9_4_c3">#REF!</definedName>
    <definedName name="bt_9_4_c4" localSheetId="32">#REF!</definedName>
    <definedName name="bt_9_4_c4">#REF!</definedName>
    <definedName name="bt_9_4_er" localSheetId="32">#REF!</definedName>
    <definedName name="bt_9_4_er">#REF!</definedName>
    <definedName name="bt_9_5_c1" localSheetId="32">#REF!</definedName>
    <definedName name="bt_9_5_c1">#REF!</definedName>
    <definedName name="bt_9_5_c2" localSheetId="32">#REF!</definedName>
    <definedName name="bt_9_5_c2">#REF!</definedName>
    <definedName name="bt_9_5_c3" localSheetId="32">#REF!</definedName>
    <definedName name="bt_9_5_c3">#REF!</definedName>
    <definedName name="bt_9_5_c4" localSheetId="32">#REF!</definedName>
    <definedName name="bt_9_5_c4">#REF!</definedName>
    <definedName name="bt_9_5_er" localSheetId="32">#REF!</definedName>
    <definedName name="bt_9_5_er">#REF!</definedName>
    <definedName name="bt_9_6_c1" localSheetId="32">#REF!</definedName>
    <definedName name="bt_9_6_c1">#REF!</definedName>
    <definedName name="bt_9_6_c2" localSheetId="32">#REF!</definedName>
    <definedName name="bt_9_6_c2">#REF!</definedName>
    <definedName name="bt_9_6_c3" localSheetId="32">#REF!</definedName>
    <definedName name="bt_9_6_c3">#REF!</definedName>
    <definedName name="bt_9_6_c4" localSheetId="32">#REF!</definedName>
    <definedName name="bt_9_6_c4">#REF!</definedName>
    <definedName name="bt_9_6_er" localSheetId="32">#REF!</definedName>
    <definedName name="bt_9_6_er">#REF!</definedName>
    <definedName name="bt_9_7_c1" localSheetId="32">#REF!</definedName>
    <definedName name="bt_9_7_c1">#REF!</definedName>
    <definedName name="bt_9_7_c2" localSheetId="32">#REF!</definedName>
    <definedName name="bt_9_7_c2">#REF!</definedName>
    <definedName name="bt_9_7_c3" localSheetId="32">#REF!</definedName>
    <definedName name="bt_9_7_c3">#REF!</definedName>
    <definedName name="bt_9_7_c4" localSheetId="32">#REF!</definedName>
    <definedName name="bt_9_7_c4">#REF!</definedName>
    <definedName name="bt_9_7_er" localSheetId="32">#REF!</definedName>
    <definedName name="bt_9_7_er">#REF!</definedName>
    <definedName name="bt_9_8_c1" localSheetId="32">#REF!</definedName>
    <definedName name="bt_9_8_c1">#REF!</definedName>
    <definedName name="bt_9_8_c2" localSheetId="32">#REF!</definedName>
    <definedName name="bt_9_8_c2">#REF!</definedName>
    <definedName name="bt_9_8_c3" localSheetId="32">#REF!</definedName>
    <definedName name="bt_9_8_c3">#REF!</definedName>
    <definedName name="bt_9_8_c4" localSheetId="32">#REF!</definedName>
    <definedName name="bt_9_8_c4">#REF!</definedName>
    <definedName name="bt_9_8_er" localSheetId="32">#REF!</definedName>
    <definedName name="bt_9_8_er">#REF!</definedName>
    <definedName name="bt_9_9_c1" localSheetId="32">#REF!</definedName>
    <definedName name="bt_9_9_c1">#REF!</definedName>
    <definedName name="bt_9_9_c2" localSheetId="32">#REF!</definedName>
    <definedName name="bt_9_9_c2">#REF!</definedName>
    <definedName name="bt_9_9_c3" localSheetId="32">#REF!</definedName>
    <definedName name="bt_9_9_c3">#REF!</definedName>
    <definedName name="bt_9_9_c4" localSheetId="32">#REF!</definedName>
    <definedName name="bt_9_9_c4">#REF!</definedName>
    <definedName name="bt_9_9_er" localSheetId="32">#REF!</definedName>
    <definedName name="bt_9_9_er">#REF!</definedName>
    <definedName name="bt60.70">#N/A</definedName>
    <definedName name="bt80.100">#N/A</definedName>
    <definedName name="btax" localSheetId="32">#REF!</definedName>
    <definedName name="btax">#REF!</definedName>
    <definedName name="btchiuaxitm300" localSheetId="32">#REF!</definedName>
    <definedName name="btchiuaxitm300">#REF!</definedName>
    <definedName name="BTchiuaxm200" localSheetId="32">#REF!</definedName>
    <definedName name="BTchiuaxm200">#REF!</definedName>
    <definedName name="btcocM400" localSheetId="32">#REF!</definedName>
    <definedName name="btcocM400">#REF!</definedName>
    <definedName name="btf" localSheetId="32">#REF!</definedName>
    <definedName name="btf">#REF!</definedName>
    <definedName name="BTFGBCXFVSFD" localSheetId="32">#REF!</definedName>
    <definedName name="BTFGBCXFVSFD">#REF!</definedName>
    <definedName name="BTlotm100" localSheetId="32">#REF!</definedName>
    <definedName name="BTlotm100">#REF!</definedName>
    <definedName name="BTRAM" localSheetId="32">#REF!</definedName>
    <definedName name="BTRAM">#REF!</definedName>
    <definedName name="BTS_Core">#N/A</definedName>
    <definedName name="BTS_Sizes">#N/A</definedName>
    <definedName name="btuf" localSheetId="32">#REF!</definedName>
    <definedName name="btuf">#REF!</definedName>
    <definedName name="BU_Name" localSheetId="32">#REF!</definedName>
    <definedName name="BU_Name">#REF!</definedName>
    <definedName name="BU_Names" localSheetId="32">#REF!</definedName>
    <definedName name="BU_Names">#REF!</definedName>
    <definedName name="BU_SU_range" localSheetId="32">#REF!</definedName>
    <definedName name="BU_SU_range">#REF!</definedName>
    <definedName name="bua" localSheetId="32">#REF!</definedName>
    <definedName name="bua">#REF!</definedName>
    <definedName name="bua_1">"#REF!"</definedName>
    <definedName name="bud_autho.org" localSheetId="32">#REF!</definedName>
    <definedName name="bud_autho.org">#REF!</definedName>
    <definedName name="bud_autho.trf" localSheetId="32">#REF!</definedName>
    <definedName name="bud_autho.trf">#REF!</definedName>
    <definedName name="bud_ccu.org" localSheetId="32">#REF!</definedName>
    <definedName name="bud_ccu.org">#REF!</definedName>
    <definedName name="bud_ccu.trf" localSheetId="32">#REF!</definedName>
    <definedName name="bud_ccu.trf">#REF!</definedName>
    <definedName name="bud_com.org" localSheetId="32">#REF!</definedName>
    <definedName name="bud_com.org">#REF!</definedName>
    <definedName name="bud_com.trf" localSheetId="32">#REF!</definedName>
    <definedName name="bud_com.trf">#REF!</definedName>
    <definedName name="bud_dax.con" localSheetId="32">#REF!</definedName>
    <definedName name="bud_dax.con">#REF!</definedName>
    <definedName name="bud_dax.con.org" localSheetId="32">#REF!</definedName>
    <definedName name="bud_dax.con.org">#REF!</definedName>
    <definedName name="bud_dax.con.trf" localSheetId="32">#REF!</definedName>
    <definedName name="bud_dax.con.trf">#REF!</definedName>
    <definedName name="bud_dax.org" localSheetId="32">#REF!</definedName>
    <definedName name="bud_dax.org">#REF!</definedName>
    <definedName name="bud_dax.rev" localSheetId="32">#REF!</definedName>
    <definedName name="bud_dax.rev">#REF!</definedName>
    <definedName name="bud_dax.trf" localSheetId="32">#REF!</definedName>
    <definedName name="bud_dax.trf">#REF!</definedName>
    <definedName name="bud_dem.org" localSheetId="32">#REF!</definedName>
    <definedName name="bud_dem.org">#REF!</definedName>
    <definedName name="bud_dem.trf" localSheetId="32">#REF!</definedName>
    <definedName name="bud_dem.trf">#REF!</definedName>
    <definedName name="bud_fee.org" localSheetId="32">#REF!</definedName>
    <definedName name="bud_fee.org">#REF!</definedName>
    <definedName name="bud_fee.trf" localSheetId="32">#REF!</definedName>
    <definedName name="bud_fee.trf">#REF!</definedName>
    <definedName name="bud_furn.org" localSheetId="32">#REF!</definedName>
    <definedName name="bud_furn.org">#REF!</definedName>
    <definedName name="bud_furn.trf" localSheetId="32">#REF!</definedName>
    <definedName name="bud_furn.trf">#REF!</definedName>
    <definedName name="bud_icu.org" localSheetId="32">#REF!</definedName>
    <definedName name="bud_icu.org">#REF!</definedName>
    <definedName name="bud_icu.trf" localSheetId="32">#REF!</definedName>
    <definedName name="bud_icu.trf">#REF!</definedName>
    <definedName name="bud_pcon.org" localSheetId="32">#REF!</definedName>
    <definedName name="bud_pcon.org">#REF!</definedName>
    <definedName name="bud_pcon.trf" localSheetId="32">#REF!</definedName>
    <definedName name="bud_pcon.trf">#REF!</definedName>
    <definedName name="bud_sun.org" localSheetId="32">#REF!</definedName>
    <definedName name="bud_sun.org">#REF!</definedName>
    <definedName name="bud_sun.trf" localSheetId="32">#REF!</definedName>
    <definedName name="bud_sun.trf">#REF!</definedName>
    <definedName name="BUDDHA" localSheetId="32">#REF!</definedName>
    <definedName name="BUDDHA">#REF!</definedName>
    <definedName name="budget" localSheetId="10">#REF!</definedName>
    <definedName name="budget" localSheetId="28">#REF!</definedName>
    <definedName name="budget" localSheetId="30">#REF!</definedName>
    <definedName name="budget">#REF!</definedName>
    <definedName name="Budget_01" localSheetId="32">#REF!</definedName>
    <definedName name="Budget_01">#REF!</definedName>
    <definedName name="budget_1">"#REF!"</definedName>
    <definedName name="Budget_nr" localSheetId="32">#REF!</definedName>
    <definedName name="Budget_nr">#REF!</definedName>
    <definedName name="Budget_Opex_3" localSheetId="32">#REF!</definedName>
    <definedName name="Budget_Opex_3">#REF!</definedName>
    <definedName name="Budget_Projects_Range" localSheetId="32">#REF!</definedName>
    <definedName name="Budget_Projects_Range">#REF!</definedName>
    <definedName name="budgetC1" localSheetId="32">#REF!</definedName>
    <definedName name="budgetC1">#REF!</definedName>
    <definedName name="BUDGETM" localSheetId="32">#REF!</definedName>
    <definedName name="BUDGETM">#REF!</definedName>
    <definedName name="BudgetTrackerCostList" localSheetId="32">#REF!</definedName>
    <definedName name="BudgetTrackerCostList">#REF!</definedName>
    <definedName name="Build" localSheetId="32">#REF!</definedName>
    <definedName name="Build">#REF!</definedName>
    <definedName name="build_sens" localSheetId="32">#REF!</definedName>
    <definedName name="build_sens">#REF!</definedName>
    <definedName name="build_up" localSheetId="10">#REF!</definedName>
    <definedName name="build_up" localSheetId="28">#REF!</definedName>
    <definedName name="build_up" localSheetId="30">#REF!</definedName>
    <definedName name="build_up">#REF!</definedName>
    <definedName name="build_up1" localSheetId="32">#REF!</definedName>
    <definedName name="build_up1">#REF!</definedName>
    <definedName name="build_up2" localSheetId="32">#REF!</definedName>
    <definedName name="build_up2">#REF!</definedName>
    <definedName name="build_up2.1" localSheetId="32">#REF!</definedName>
    <definedName name="build_up2.1">#REF!</definedName>
    <definedName name="BuildChgOrds" localSheetId="10">#REF!</definedName>
    <definedName name="BuildChgOrds" localSheetId="28">#REF!</definedName>
    <definedName name="BuildChgOrds" localSheetId="30">#REF!</definedName>
    <definedName name="BuildChgOrds">#REF!</definedName>
    <definedName name="BUILDER_S__PROFIT__AND__ATTENDANCE" localSheetId="10">#REF!</definedName>
    <definedName name="BUILDER_S__PROFIT__AND__ATTENDANCE" localSheetId="28">#REF!</definedName>
    <definedName name="BUILDER_S__PROFIT__AND__ATTENDANCE" localSheetId="30">#REF!</definedName>
    <definedName name="BUILDER_S__PROFIT__AND__ATTENDANCE">#REF!</definedName>
    <definedName name="BUILDER_S__WORK__IN_CONNECTION" localSheetId="10">#REF!</definedName>
    <definedName name="BUILDER_S__WORK__IN_CONNECTION" localSheetId="28">#REF!</definedName>
    <definedName name="BUILDER_S__WORK__IN_CONNECTION" localSheetId="30">#REF!</definedName>
    <definedName name="BUILDER_S__WORK__IN_CONNECTION">#REF!</definedName>
    <definedName name="Builders_s_profit_and_attendance" localSheetId="32">#REF!</definedName>
    <definedName name="Builders_s_profit_and_attendance">#REF!</definedName>
    <definedName name="BUILDERSWORK" localSheetId="32">#REF!</definedName>
    <definedName name="BUILDERSWORK">#REF!</definedName>
    <definedName name="BuildersWork_1">#N/A</definedName>
    <definedName name="building" localSheetId="32">#REF!</definedName>
    <definedName name="building">#REF!</definedName>
    <definedName name="building___0" localSheetId="32">#REF!</definedName>
    <definedName name="building___0">#REF!</definedName>
    <definedName name="building___11" localSheetId="32">#REF!</definedName>
    <definedName name="building___11">#REF!</definedName>
    <definedName name="building___12" localSheetId="32">#REF!</definedName>
    <definedName name="building___12">#REF!</definedName>
    <definedName name="building_1">"#REF!"</definedName>
    <definedName name="Building_11">#N/A</definedName>
    <definedName name="Building_11_VO">#N/A</definedName>
    <definedName name="Building_12">#N/A</definedName>
    <definedName name="Building_12_VO">#N/A</definedName>
    <definedName name="Building_15">#N/A</definedName>
    <definedName name="Building_15_VO">#N/A</definedName>
    <definedName name="Building_16">#N/A</definedName>
    <definedName name="Building_16_VO">#N/A</definedName>
    <definedName name="Building_17">#N/A</definedName>
    <definedName name="Building_17_VO">#N/A</definedName>
    <definedName name="Building_19">#N/A</definedName>
    <definedName name="Building_19_VO">#N/A</definedName>
    <definedName name="Building_20">#N/A</definedName>
    <definedName name="Building_20_VO">#N/A</definedName>
    <definedName name="BUILDING_No.10" localSheetId="32">#REF!</definedName>
    <definedName name="BUILDING_No.10">#REF!</definedName>
    <definedName name="BUILDING_No.10_1">"#REF!"</definedName>
    <definedName name="BUILDING_No.2" localSheetId="32">#REF!</definedName>
    <definedName name="BUILDING_No.2">#REF!</definedName>
    <definedName name="BUILDING_No.2_1">"#REF!"</definedName>
    <definedName name="BUILDING_No.3a" localSheetId="32">#REF!</definedName>
    <definedName name="BUILDING_No.3a">#REF!</definedName>
    <definedName name="BUILDING_No.3a_1">"#REF!"</definedName>
    <definedName name="BUILDING_No.3b" localSheetId="32">#REF!</definedName>
    <definedName name="BUILDING_No.3b">#REF!</definedName>
    <definedName name="BUILDING_No.3b_1">"#REF!"</definedName>
    <definedName name="BUILDING_No.3c" localSheetId="32">#REF!</definedName>
    <definedName name="BUILDING_No.3c">#REF!</definedName>
    <definedName name="BUILDING_No.3c_1">"#REF!"</definedName>
    <definedName name="BUILDING_No.4A" localSheetId="32">#REF!</definedName>
    <definedName name="BUILDING_No.4A">#REF!</definedName>
    <definedName name="BUILDING_No.4A_1">"#REF!"</definedName>
    <definedName name="BUILDING_No.4B" localSheetId="32">#REF!</definedName>
    <definedName name="BUILDING_No.4B">#REF!</definedName>
    <definedName name="Building_Rev" localSheetId="32">#REF!</definedName>
    <definedName name="Building_Rev">#REF!</definedName>
    <definedName name="Building_Rev_1">"#REF!"</definedName>
    <definedName name="BuildingCost" localSheetId="32">#REF!</definedName>
    <definedName name="BuildingCost">#REF!</definedName>
    <definedName name="Buildings" localSheetId="32">#REF!</definedName>
    <definedName name="Buildings">#REF!</definedName>
    <definedName name="BuildingVar_Rev" localSheetId="32">#REF!</definedName>
    <definedName name="BuildingVar_Rev">#REF!</definedName>
    <definedName name="BuildingVar_Rev_1">"#REF!"</definedName>
    <definedName name="BuiltIn_Print_Area" localSheetId="32">#REF!</definedName>
    <definedName name="BuiltIn_Print_Area">#REF!</definedName>
    <definedName name="BuiltIn_Print_Area___0" localSheetId="32">#REF!</definedName>
    <definedName name="BuiltIn_Print_Area___0">#REF!</definedName>
    <definedName name="BuiltIn_Print_Area___0_1">"#REF!"</definedName>
    <definedName name="BuiltIn_Print_Area_1">"#REF!"</definedName>
    <definedName name="BuiltIn_Print_Titles" localSheetId="32">#REF!</definedName>
    <definedName name="BuiltIn_Print_Titles">#REF!</definedName>
    <definedName name="BuiltIn_Print_Titles___0">#N/A</definedName>
    <definedName name="BuiltIn_Print_Titles___0___0___0___0___0" localSheetId="32">#REF!</definedName>
    <definedName name="BuiltIn_Print_Titles___0___0___0___0___0">#REF!</definedName>
    <definedName name="BuiltIn_Print_Titles_1">"#REF!"</definedName>
    <definedName name="BULK_EARTHWORKS" localSheetId="32">#REF!</definedName>
    <definedName name="BULK_EARTHWORKS">#REF!</definedName>
    <definedName name="bulkhead" localSheetId="32">#REF!</definedName>
    <definedName name="bulkhead">#REF!</definedName>
    <definedName name="BULKMATERIAL_UNIT_COST" localSheetId="32">#REF!,#REF!,#REF!,#REF!,#REF!,#REF!,#REF!</definedName>
    <definedName name="BULKMATERIAL_UNIT_COST">#REF!,#REF!,#REF!,#REF!,#REF!,#REF!,#REF!</definedName>
    <definedName name="BULKS80_CITY" localSheetId="32">#REF!</definedName>
    <definedName name="BULKS80_CITY">#REF!</definedName>
    <definedName name="BULKS80_ESC" localSheetId="32">#REF!</definedName>
    <definedName name="BULKS80_ESC">#REF!</definedName>
    <definedName name="BULKS80_HRS" localSheetId="32">#REF!</definedName>
    <definedName name="BULKS80_HRS">#REF!</definedName>
    <definedName name="BULKS80_LAB" localSheetId="32">#REF!</definedName>
    <definedName name="BULKS80_LAB">#REF!</definedName>
    <definedName name="BULKS80_MAT" localSheetId="32">#REF!</definedName>
    <definedName name="BULKS80_MAT">#REF!</definedName>
    <definedName name="BULKS80_OLD_CITY" localSheetId="32">#REF!</definedName>
    <definedName name="BULKS80_OLD_CITY">#REF!</definedName>
    <definedName name="BULKS80_OLD_ESC" localSheetId="32">#REF!</definedName>
    <definedName name="BULKS80_OLD_ESC">#REF!</definedName>
    <definedName name="BULKS80_OLD_PROD" localSheetId="32">#REF!</definedName>
    <definedName name="BULKS80_OLD_PROD">#REF!</definedName>
    <definedName name="BULKS80_OLD_WAGE" localSheetId="32">#REF!</definedName>
    <definedName name="BULKS80_OLD_WAGE">#REF!</definedName>
    <definedName name="BULKS80_PROD" localSheetId="32">#REF!</definedName>
    <definedName name="BULKS80_PROD">#REF!</definedName>
    <definedName name="BULKS80_SC" localSheetId="32">#REF!</definedName>
    <definedName name="BULKS80_SC">#REF!</definedName>
    <definedName name="BULKS80_SCHRS" localSheetId="32">#REF!</definedName>
    <definedName name="BULKS80_SCHRS">#REF!</definedName>
    <definedName name="BULKS80_TOT" localSheetId="32">#REF!</definedName>
    <definedName name="BULKS80_TOT">#REF!</definedName>
    <definedName name="BULKS80_WAGE" localSheetId="32">#REF!</definedName>
    <definedName name="BULKS80_WAGE">#REF!</definedName>
    <definedName name="BULKS81_QTY" localSheetId="32">#REF!</definedName>
    <definedName name="BULKS81_QTY">#REF!</definedName>
    <definedName name="BULKS82_QTY" localSheetId="32">#REF!</definedName>
    <definedName name="BULKS82_QTY">#REF!</definedName>
    <definedName name="BULKS84_ACL" localSheetId="32">#REF!</definedName>
    <definedName name="BULKS84_ACL">#REF!</definedName>
    <definedName name="BULKS84_CKTS" localSheetId="32">#REF!</definedName>
    <definedName name="BULKS84_CKTS">#REF!</definedName>
    <definedName name="BULKS84_QTY" localSheetId="32">#REF!</definedName>
    <definedName name="BULKS84_QTY">#REF!</definedName>
    <definedName name="BULKS85_QTY" localSheetId="32">#REF!</definedName>
    <definedName name="BULKS85_QTY">#REF!</definedName>
    <definedName name="BULKWET" localSheetId="32">#REF!</definedName>
    <definedName name="BULKWET">#REF!</definedName>
    <definedName name="BUPA" localSheetId="32">#REF!</definedName>
    <definedName name="BUPA">#REF!</definedName>
    <definedName name="BUPA1" localSheetId="32">#REF!</definedName>
    <definedName name="BUPA1">#REF!</definedName>
    <definedName name="Burak" localSheetId="32">#REF!</definedName>
    <definedName name="Burak">#REF!</definedName>
    <definedName name="BUs" localSheetId="32">#REF!</definedName>
    <definedName name="BUs">#REF!</definedName>
    <definedName name="BUS_22" localSheetId="32">#REF!</definedName>
    <definedName name="BUS_22">#REF!</definedName>
    <definedName name="Business_Park_Cover" localSheetId="32">#REF!</definedName>
    <definedName name="Business_Park_Cover">#REF!</definedName>
    <definedName name="Business_Park_Cover_1">"#REF!"</definedName>
    <definedName name="Business_Stories" localSheetId="32">#REF!</definedName>
    <definedName name="Business_Stories">#REF!</definedName>
    <definedName name="Business_Stories_1">"#REF!"</definedName>
    <definedName name="Business_Travel_Rates" localSheetId="32">#REF!</definedName>
    <definedName name="Business_Travel_Rates">#REF!</definedName>
    <definedName name="BusType" localSheetId="32">#REF!</definedName>
    <definedName name="BusType">#REF!</definedName>
    <definedName name="BusType_4" localSheetId="32">#REF!</definedName>
    <definedName name="BusType_4">#REF!</definedName>
    <definedName name="BusType_4_1" localSheetId="32">#REF!</definedName>
    <definedName name="BusType_4_1">#REF!</definedName>
    <definedName name="BusType_6" localSheetId="32">#REF!</definedName>
    <definedName name="BusType_6">#REF!</definedName>
    <definedName name="BusType_Text" localSheetId="32">#REF!</definedName>
    <definedName name="BusType_Text">#REF!</definedName>
    <definedName name="BusType_Text_4" localSheetId="32">#REF!</definedName>
    <definedName name="BusType_Text_4">#REF!</definedName>
    <definedName name="BusType_Text_4_1" localSheetId="32">#REF!</definedName>
    <definedName name="BusType_Text_4_1">#REF!</definedName>
    <definedName name="BusType_Text_6" localSheetId="32">#REF!</definedName>
    <definedName name="BusType_Text_6">#REF!</definedName>
    <definedName name="butterfly" localSheetId="32">#REF!</definedName>
    <definedName name="butterfly">#REF!</definedName>
    <definedName name="Button_2">"Submittals_Status_Drawing__2__List"</definedName>
    <definedName name="Button_5">"AS_PER_TALLY_31_09_04_ONYX_List"</definedName>
    <definedName name="Button_7">"AS_PER_TALLY_31_09_04_ONYX_List1"</definedName>
    <definedName name="Button_8">"AS_PER_TALLY_31_09_04_ONYX_List1"</definedName>
    <definedName name="button_area_1" localSheetId="10">#REF!</definedName>
    <definedName name="button_area_1" localSheetId="28">#REF!</definedName>
    <definedName name="button_area_1" localSheetId="30">#REF!</definedName>
    <definedName name="button_area_1" localSheetId="32">#REF!</definedName>
    <definedName name="button_area_1">#REF!</definedName>
    <definedName name="BUY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UY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V" localSheetId="32">#REF!</definedName>
    <definedName name="BV">#REF!</definedName>
    <definedName name="bv_1">"#REF!"</definedName>
    <definedName name="bvbvbvbvbv" localSheetId="32">#REF!</definedName>
    <definedName name="bvbvbvbvbv">#REF!</definedName>
    <definedName name="bvc" localSheetId="32">#REF!</definedName>
    <definedName name="bvc">#REF!</definedName>
    <definedName name="bvcvhcv" localSheetId="32">#REF!</definedName>
    <definedName name="bvcvhcv">#REF!</definedName>
    <definedName name="bvcxb" localSheetId="32" hidden="1">{#N/A,#N/A,FALSE,"估價單  (3)"}</definedName>
    <definedName name="bvcxb" hidden="1">{#N/A,#N/A,FALSE,"估價單  (3)"}</definedName>
    <definedName name="bvf" localSheetId="32">#REF!</definedName>
    <definedName name="bvf">#REF!</definedName>
    <definedName name="BVN">#N/A</definedName>
    <definedName name="BVN_1">#N/A</definedName>
    <definedName name="BVNNNNNNN" localSheetId="32">#REF!</definedName>
    <definedName name="BVNNNNNNN">#REF!</definedName>
    <definedName name="BVSDFGBXDFG" localSheetId="32">#REF!</definedName>
    <definedName name="BVSDFGBXDFG">#REF!</definedName>
    <definedName name="BVV" localSheetId="32">#REF!</definedName>
    <definedName name="BVV">#REF!</definedName>
    <definedName name="bvxc" localSheetId="32" hidden="1">{#N/A,#N/A,TRUE,"Cover";#N/A,#N/A,TRUE,"Conts";#N/A,#N/A,TRUE,"VOS";#N/A,#N/A,TRUE,"Warrington";#N/A,#N/A,TRUE,"Widnes"}</definedName>
    <definedName name="bvxc" hidden="1">{#N/A,#N/A,TRUE,"Cover";#N/A,#N/A,TRUE,"Conts";#N/A,#N/A,TRUE,"VOS";#N/A,#N/A,TRUE,"Warrington";#N/A,#N/A,TRUE,"Widnes"}</definedName>
    <definedName name="bw" localSheetId="32">#REF!</definedName>
    <definedName name="bw">#REF!</definedName>
    <definedName name="bw1_sale" localSheetId="32">#REF!</definedName>
    <definedName name="bw1_sale">#REF!</definedName>
    <definedName name="bw4_" localSheetId="32">#REF!</definedName>
    <definedName name="bw4_">#REF!</definedName>
    <definedName name="bw4a" localSheetId="32">#REF!</definedName>
    <definedName name="bw4a">#REF!</definedName>
    <definedName name="bwestmark" localSheetId="32">IF(#REF!="","",IF(#REF!="B",#REF!*#REF!*#REF!*#REF!,0))</definedName>
    <definedName name="bwestmark">IF(#REF!="","",IF(#REF!="B",#REF!*#REF!*#REF!*#REF!,0))</definedName>
    <definedName name="bwgu" localSheetId="32">#REF!</definedName>
    <definedName name="bwgu">#REF!</definedName>
    <definedName name="BWIC_percent" localSheetId="32">#REF!</definedName>
    <definedName name="BWIC_percent">#REF!</definedName>
    <definedName name="bwire">#N/A</definedName>
    <definedName name="Bx" localSheetId="32">#REF!</definedName>
    <definedName name="Bx">#REF!</definedName>
    <definedName name="Bx___0" localSheetId="32">#REF!</definedName>
    <definedName name="Bx___0">#REF!</definedName>
    <definedName name="Bx___13" localSheetId="32">#REF!</definedName>
    <definedName name="Bx___13">#REF!</definedName>
    <definedName name="bxevxed" localSheetId="32">#REF!</definedName>
    <definedName name="bxevxed">#REF!</definedName>
    <definedName name="bxn" localSheetId="32">#REF!</definedName>
    <definedName name="bxn">#REF!</definedName>
    <definedName name="bxnvxnd" localSheetId="32">#REF!</definedName>
    <definedName name="bxnvxnd">#REF!</definedName>
    <definedName name="bxnxcn" localSheetId="32">#REF!</definedName>
    <definedName name="bxnxcn">#REF!</definedName>
    <definedName name="BXVCJHBDHVBC" localSheetId="32">#REF!</definedName>
    <definedName name="BXVCJHBDHVBC">#REF!</definedName>
    <definedName name="BY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Y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.1">#N/A</definedName>
    <definedName name="C.1_1">#N/A</definedName>
    <definedName name="C.2">#N/A</definedName>
    <definedName name="C.2_1">#N/A</definedName>
    <definedName name="C.3">#N/A</definedName>
    <definedName name="C.3_1">#N/A</definedName>
    <definedName name="C.4">#N/A</definedName>
    <definedName name="C.4_1">#N/A</definedName>
    <definedName name="C.5">#N/A</definedName>
    <definedName name="C.5_1">#N/A</definedName>
    <definedName name="C.6">#N/A</definedName>
    <definedName name="C.6_1">#N/A</definedName>
    <definedName name="C.C.">#N/A</definedName>
    <definedName name="C.C._1">#N/A</definedName>
    <definedName name="C.D">#N/A</definedName>
    <definedName name="C.D.">#N/A</definedName>
    <definedName name="C.L.WALL" localSheetId="32">#REF!</definedName>
    <definedName name="C.L.WALL">#REF!</definedName>
    <definedName name="C.S.WALL" localSheetId="32">#REF!</definedName>
    <definedName name="C.S.WALL">#REF!</definedName>
    <definedName name="C\SDFXCDFZV" localSheetId="32">#REF!</definedName>
    <definedName name="C\SDFXCDFZV">#REF!</definedName>
    <definedName name="c_" localSheetId="32">#REF!</definedName>
    <definedName name="c_">#REF!</definedName>
    <definedName name="C_____STEEL_REBAR" localSheetId="32">#REF!</definedName>
    <definedName name="C_____STEEL_REBAR">#REF!</definedName>
    <definedName name="c__1">"#REF!"</definedName>
    <definedName name="C_1" localSheetId="10">#REF!</definedName>
    <definedName name="C_1" localSheetId="28">#REF!</definedName>
    <definedName name="C_1" localSheetId="30">#REF!</definedName>
    <definedName name="C_1" localSheetId="32">#REF!</definedName>
    <definedName name="C_1">#REF!</definedName>
    <definedName name="C_Earthworks" localSheetId="32">#REF!</definedName>
    <definedName name="C_Earthworks">#REF!</definedName>
    <definedName name="C_Earthworks_1">"#REF!"</definedName>
    <definedName name="C_F">#N/A</definedName>
    <definedName name="C_FA">#N/A</definedName>
    <definedName name="C_FS">#N/A</definedName>
    <definedName name="C_Install_1C_A_G">#N/A</definedName>
    <definedName name="C_Install_1C_UA_A35_G">#N/A</definedName>
    <definedName name="C_Install_1C_UA_B35_G">#N/A</definedName>
    <definedName name="C_Install_4C_G">#N/A</definedName>
    <definedName name="C_Install_BTS_G">#N/A</definedName>
    <definedName name="c_mortar" localSheetId="32">#REF!</definedName>
    <definedName name="c_mortar">#REF!</definedName>
    <definedName name="C_P">#N/A</definedName>
    <definedName name="C_PA">#N/A</definedName>
    <definedName name="C_PS">#N/A</definedName>
    <definedName name="C_STATUS_DRGS" localSheetId="32">#REF!</definedName>
    <definedName name="C_STATUS_DRGS">#REF!</definedName>
    <definedName name="C_STATUS_NO" localSheetId="32">#REF!</definedName>
    <definedName name="C_STATUS_NO">#REF!</definedName>
    <definedName name="C_STATUS_NUMBER" localSheetId="32">#REF!</definedName>
    <definedName name="C_STATUS_NUMBER">#REF!</definedName>
    <definedName name="C_X">#N/A</definedName>
    <definedName name="C_XA">#N/A</definedName>
    <definedName name="C_XS">#N/A</definedName>
    <definedName name="c0" localSheetId="10">#REF!</definedName>
    <definedName name="c0" localSheetId="28">#REF!</definedName>
    <definedName name="c0" localSheetId="30">#REF!</definedName>
    <definedName name="c0" localSheetId="32">#REF!</definedName>
    <definedName name="c0">#REF!</definedName>
    <definedName name="CA">#N/A</definedName>
    <definedName name="CA_1">#N/A</definedName>
    <definedName name="CA_2" localSheetId="32">#REF!</definedName>
    <definedName name="CA_2">#REF!</definedName>
    <definedName name="CA_3" localSheetId="32">#REF!</definedName>
    <definedName name="CA_3">#REF!</definedName>
    <definedName name="CA_PROJ_DETAILS" localSheetId="32">#REF!</definedName>
    <definedName name="CA_PROJ_DETAILS">#REF!</definedName>
    <definedName name="ca1boq" localSheetId="32">#REF!</definedName>
    <definedName name="ca1boq">#REF!</definedName>
    <definedName name="CAASDAS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AASDA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ab" localSheetId="32">#REF!</definedName>
    <definedName name="cab">#REF!</definedName>
    <definedName name="cab21.5tp" localSheetId="32">#REF!</definedName>
    <definedName name="cab21.5tp">#REF!</definedName>
    <definedName name="cab21.5tp_4" localSheetId="32">#REF!</definedName>
    <definedName name="cab21.5tp_4">#REF!</definedName>
    <definedName name="cab21.5tp_4_1" localSheetId="32">#REF!</definedName>
    <definedName name="cab21.5tp_4_1">#REF!</definedName>
    <definedName name="cab21.5tp_6" localSheetId="32">#REF!</definedName>
    <definedName name="cab21.5tp_6">#REF!</definedName>
    <definedName name="cab21s" localSheetId="32">#REF!</definedName>
    <definedName name="cab21s">#REF!</definedName>
    <definedName name="cab21s_4" localSheetId="32">#REF!</definedName>
    <definedName name="cab21s_4">#REF!</definedName>
    <definedName name="cab21s_4_1" localSheetId="32">#REF!</definedName>
    <definedName name="cab21s_4_1">#REF!</definedName>
    <definedName name="cab21s_6" localSheetId="32">#REF!</definedName>
    <definedName name="cab21s_6">#REF!</definedName>
    <definedName name="cab21us" localSheetId="32">#REF!</definedName>
    <definedName name="cab21us">#REF!</definedName>
    <definedName name="cab21us_4" localSheetId="32">#REF!</definedName>
    <definedName name="cab21us_4">#REF!</definedName>
    <definedName name="cab21us_4_1" localSheetId="32">#REF!</definedName>
    <definedName name="cab21us_4_1">#REF!</definedName>
    <definedName name="cab21us_6" localSheetId="32">#REF!</definedName>
    <definedName name="cab21us_6">#REF!</definedName>
    <definedName name="cab31s" localSheetId="32">#REF!</definedName>
    <definedName name="cab31s">#REF!</definedName>
    <definedName name="cab31s_4" localSheetId="32">#REF!</definedName>
    <definedName name="cab31s_4">#REF!</definedName>
    <definedName name="cab31s_4_1" localSheetId="32">#REF!</definedName>
    <definedName name="cab31s_4_1">#REF!</definedName>
    <definedName name="cab31s_6" localSheetId="32">#REF!</definedName>
    <definedName name="cab31s_6">#REF!</definedName>
    <definedName name="cab31us" localSheetId="32">#REF!</definedName>
    <definedName name="cab31us">#REF!</definedName>
    <definedName name="cab31us_4" localSheetId="32">#REF!</definedName>
    <definedName name="cab31us_4">#REF!</definedName>
    <definedName name="cab31us_4_1" localSheetId="32">#REF!</definedName>
    <definedName name="cab31us_4_1">#REF!</definedName>
    <definedName name="cab31us_6" localSheetId="32">#REF!</definedName>
    <definedName name="cab31us_6">#REF!</definedName>
    <definedName name="cab41s" localSheetId="32">#REF!</definedName>
    <definedName name="cab41s">#REF!</definedName>
    <definedName name="cab41s_4" localSheetId="32">#REF!</definedName>
    <definedName name="cab41s_4">#REF!</definedName>
    <definedName name="cab41s_4_1" localSheetId="32">#REF!</definedName>
    <definedName name="cab41s_4_1">#REF!</definedName>
    <definedName name="cab41s_6" localSheetId="32">#REF!</definedName>
    <definedName name="cab41s_6">#REF!</definedName>
    <definedName name="cab41us" localSheetId="32">#REF!</definedName>
    <definedName name="cab41us">#REF!</definedName>
    <definedName name="cab41us_4" localSheetId="32">#REF!</definedName>
    <definedName name="cab41us_4">#REF!</definedName>
    <definedName name="cab41us_4_1" localSheetId="32">#REF!</definedName>
    <definedName name="cab41us_4_1">#REF!</definedName>
    <definedName name="cab41us_6" localSheetId="32">#REF!</definedName>
    <definedName name="cab41us_6">#REF!</definedName>
    <definedName name="cabd" localSheetId="32">#REF!</definedName>
    <definedName name="cabd">#REF!</definedName>
    <definedName name="CabelTray_150X50" localSheetId="10">#REF!</definedName>
    <definedName name="CabelTray_150X50" localSheetId="28">#REF!</definedName>
    <definedName name="CabelTray_150X50" localSheetId="30">#REF!</definedName>
    <definedName name="CabelTray_150X50">#REF!</definedName>
    <definedName name="CabelTrunking_100x50" localSheetId="10">#REF!</definedName>
    <definedName name="CabelTrunking_100x50" localSheetId="28">#REF!</definedName>
    <definedName name="CabelTrunking_100x50" localSheetId="30">#REF!</definedName>
    <definedName name="CabelTrunking_100x50">#REF!</definedName>
    <definedName name="cabf" localSheetId="32">#REF!</definedName>
    <definedName name="cabf">#REF!</definedName>
    <definedName name="cabf_4" localSheetId="32">#REF!</definedName>
    <definedName name="cabf_4">#REF!</definedName>
    <definedName name="cabf_4_1" localSheetId="32">#REF!</definedName>
    <definedName name="cabf_4_1">#REF!</definedName>
    <definedName name="cabf_6" localSheetId="32">#REF!</definedName>
    <definedName name="cabf_6">#REF!</definedName>
    <definedName name="cabinet" localSheetId="32">#REF!</definedName>
    <definedName name="cabinet">#REF!</definedName>
    <definedName name="cabl" localSheetId="32">#REF!</definedName>
    <definedName name="cabl">#REF!</definedName>
    <definedName name="CABLE" localSheetId="32">#REF!</definedName>
    <definedName name="CABLE">#REF!</definedName>
    <definedName name="CABLE_1" localSheetId="32">#REF!</definedName>
    <definedName name="CABLE_1">#REF!</definedName>
    <definedName name="CABLE_1_1">"#REF!"</definedName>
    <definedName name="CABLE_2" localSheetId="32">#REF!</definedName>
    <definedName name="CABLE_2">#REF!</definedName>
    <definedName name="CABLE_4" localSheetId="32">#REF!</definedName>
    <definedName name="CABLE_4">#REF!</definedName>
    <definedName name="CABLE_4_1" localSheetId="32">#REF!</definedName>
    <definedName name="CABLE_4_1">#REF!</definedName>
    <definedName name="CABLE_5KV" localSheetId="32">#REF!</definedName>
    <definedName name="CABLE_5KV">#REF!</definedName>
    <definedName name="CABLE_6" localSheetId="32">#REF!</definedName>
    <definedName name="CABLE_6">#REF!</definedName>
    <definedName name="CABLE_600V" localSheetId="32">#REF!</definedName>
    <definedName name="CABLE_600V">#REF!</definedName>
    <definedName name="Cable_Core">#N/A</definedName>
    <definedName name="cable_pairs" localSheetId="32">#REF!</definedName>
    <definedName name="cable_pairs">#REF!</definedName>
    <definedName name="CABLE_PRICING" localSheetId="32">#REF!</definedName>
    <definedName name="CABLE_PRICING">#REF!</definedName>
    <definedName name="Cable_Run">#N/A</definedName>
    <definedName name="Cable_Run_BTS">#N/A</definedName>
    <definedName name="CABLE_TYPE_15KV" localSheetId="32">#REF!</definedName>
    <definedName name="CABLE_TYPE_15KV">#REF!</definedName>
    <definedName name="CABLE_TYPE_5KV" localSheetId="32">#REF!</definedName>
    <definedName name="CABLE_TYPE_5KV">#REF!</definedName>
    <definedName name="CableExcavation">#N/A</definedName>
    <definedName name="CableSizes">#N/A</definedName>
    <definedName name="CableSizes_1C_A">#N/A</definedName>
    <definedName name="CableSizes_4C">#N/A</definedName>
    <definedName name="CableSpec" localSheetId="32">#REF!</definedName>
    <definedName name="CableSpec">#REF!</definedName>
    <definedName name="cacasc" localSheetId="32" hidden="1">#REF!</definedName>
    <definedName name="cacasc" hidden="1">#REF!</definedName>
    <definedName name="CAD" localSheetId="32">#REF!</definedName>
    <definedName name="CAD">#REF!</definedName>
    <definedName name="CAD_1">"#REF!"</definedName>
    <definedName name="Cadmesure" localSheetId="32">#REF!</definedName>
    <definedName name="Cadmesure">#REF!</definedName>
    <definedName name="Cadmesure_1">"#REF!"</definedName>
    <definedName name="CAKICIATAŞMAN" localSheetId="32">#REF!</definedName>
    <definedName name="CAKICIATAŞMAN">#REF!</definedName>
    <definedName name="cal" localSheetId="32">#REF!</definedName>
    <definedName name="cal">#REF!</definedName>
    <definedName name="cal_row">#N/A</definedName>
    <definedName name="Calc_Error" localSheetId="32">#REF!</definedName>
    <definedName name="Calc_Error">#REF!</definedName>
    <definedName name="Calc_OK" localSheetId="32">#REF!</definedName>
    <definedName name="Calc_OK">#REF!</definedName>
    <definedName name="CalcTerm" localSheetId="32">#REF!</definedName>
    <definedName name="CalcTerm">#REF!</definedName>
    <definedName name="calculation" localSheetId="32">#REF!</definedName>
    <definedName name="calculation">#REF!</definedName>
    <definedName name="CALCULS" localSheetId="10">#REF!</definedName>
    <definedName name="CALCULS" localSheetId="28">#REF!</definedName>
    <definedName name="CALCULS" localSheetId="30">#REF!</definedName>
    <definedName name="CALCULS">#REF!</definedName>
    <definedName name="cald" localSheetId="32">#REF!</definedName>
    <definedName name="cald">#REF!</definedName>
    <definedName name="CALf" localSheetId="32">#REF!</definedName>
    <definedName name="CALf">#REF!</definedName>
    <definedName name="CALf_4" localSheetId="32">#REF!</definedName>
    <definedName name="CALf_4">#REF!</definedName>
    <definedName name="CALf_4_1" localSheetId="32">#REF!</definedName>
    <definedName name="CALf_4_1">#REF!</definedName>
    <definedName name="CALf_6" localSheetId="32">#REF!</definedName>
    <definedName name="CALf_6">#REF!</definedName>
    <definedName name="calgary" localSheetId="32">#REF!</definedName>
    <definedName name="calgary">#REF!</definedName>
    <definedName name="calgary1" localSheetId="32">#REF!</definedName>
    <definedName name="calgary1">#REF!</definedName>
    <definedName name="calgarycf" localSheetId="32">#REF!</definedName>
    <definedName name="calgarycf">#REF!</definedName>
    <definedName name="calgaryfr" localSheetId="32">#REF!</definedName>
    <definedName name="calgaryfr">#REF!</definedName>
    <definedName name="Calligraphy" localSheetId="32">#REF!</definedName>
    <definedName name="Calligraphy">#REF!</definedName>
    <definedName name="camdisc">0.9</definedName>
    <definedName name="CAMP" localSheetId="32">#REF!</definedName>
    <definedName name="CAMP">#REF!</definedName>
    <definedName name="CAMPH" localSheetId="32">#REF!</definedName>
    <definedName name="CAMPH">#REF!</definedName>
    <definedName name="CAMPV" localSheetId="32">#REF!</definedName>
    <definedName name="CAMPV">#REF!</definedName>
    <definedName name="CAMPX" localSheetId="32">#REF!</definedName>
    <definedName name="CAMPX">#REF!</definedName>
    <definedName name="Canal" localSheetId="32">#REF!</definedName>
    <definedName name="Canal">#REF!</definedName>
    <definedName name="cap" localSheetId="32">#REF!</definedName>
    <definedName name="cap">#REF!</definedName>
    <definedName name="Cap_rate" localSheetId="32">#REF!</definedName>
    <definedName name="Cap_rate">#REF!</definedName>
    <definedName name="cap0.7" localSheetId="32">#REF!</definedName>
    <definedName name="cap0.7">#REF!</definedName>
    <definedName name="Capacities" localSheetId="32">#REF!</definedName>
    <definedName name="Capacities">#REF!</definedName>
    <definedName name="capacity" localSheetId="32">#REF!</definedName>
    <definedName name="capacity">#REF!</definedName>
    <definedName name="capacity1" localSheetId="32">#REF!</definedName>
    <definedName name="capacity1">#REF!</definedName>
    <definedName name="capacity2" localSheetId="32">#REF!</definedName>
    <definedName name="capacity2">#REF!</definedName>
    <definedName name="capacity3" localSheetId="32">#REF!</definedName>
    <definedName name="capacity3">#REF!</definedName>
    <definedName name="capcost1" localSheetId="32">#REF!</definedName>
    <definedName name="capcost1">#REF!</definedName>
    <definedName name="CApentry" localSheetId="32">#REF!</definedName>
    <definedName name="CApentry">#REF!</definedName>
    <definedName name="Capex_comm_range" localSheetId="32">#REF!</definedName>
    <definedName name="Capex_comm_range">#REF!</definedName>
    <definedName name="CAPITAL" localSheetId="32">#REF!</definedName>
    <definedName name="CAPITAL">#REF!</definedName>
    <definedName name="CAPITALA" localSheetId="32">#REF!</definedName>
    <definedName name="CAPITALA">#REF!</definedName>
    <definedName name="CapRate" localSheetId="32">#REF!</definedName>
    <definedName name="CapRate">#REF!</definedName>
    <definedName name="CapRate_Cinema" localSheetId="32">#REF!</definedName>
    <definedName name="CapRate_Cinema">#REF!</definedName>
    <definedName name="CapRate_Hotel" localSheetId="32">#REF!</definedName>
    <definedName name="CapRate_Hotel">#REF!</definedName>
    <definedName name="CapRate_Office" localSheetId="32">#REF!</definedName>
    <definedName name="CapRate_Office">#REF!</definedName>
    <definedName name="CapRate2" localSheetId="32">#REF!</definedName>
    <definedName name="CapRate2">#REF!</definedName>
    <definedName name="CapRatePRE" localSheetId="32">#REF!</definedName>
    <definedName name="CapRatePRE">#REF!</definedName>
    <definedName name="CAR_AND_CARDOOR" localSheetId="32">#REF!</definedName>
    <definedName name="CAR_AND_CARDOOR">#REF!</definedName>
    <definedName name="car_park_cash_flow">#N/A</definedName>
    <definedName name="car_park_cash_flow_1">#N/A</definedName>
    <definedName name="Car_park_exit_yield">#N/A</definedName>
    <definedName name="Car_park_exit_yield_1">#N/A</definedName>
    <definedName name="CAR_SHADES" localSheetId="32">#REF!</definedName>
    <definedName name="CAR_SHADES">#REF!</definedName>
    <definedName name="CARBOLINE" localSheetId="32">#REF!</definedName>
    <definedName name="CARBOLINE">#REF!</definedName>
    <definedName name="CARL" localSheetId="32" hidden="1">{#N/A,#N/A,FALSE,"CCTV"}</definedName>
    <definedName name="CARL" hidden="1">{#N/A,#N/A,FALSE,"CCTV"}</definedName>
    <definedName name="CARL1" localSheetId="32" hidden="1">{#N/A,#N/A,FALSE,"CCTV"}</definedName>
    <definedName name="CARL1" hidden="1">{#N/A,#N/A,FALSE,"CCTV"}</definedName>
    <definedName name="CARL2" localSheetId="32" hidden="1">{#N/A,#N/A,FALSE,"CCTV"}</definedName>
    <definedName name="CARL2" hidden="1">{#N/A,#N/A,FALSE,"CCTV"}</definedName>
    <definedName name="CARP" localSheetId="32">#REF!</definedName>
    <definedName name="CARP">#REF!</definedName>
    <definedName name="CARP1" localSheetId="32">#REF!</definedName>
    <definedName name="CARP1">#REF!</definedName>
    <definedName name="CARP2" localSheetId="32">#REF!</definedName>
    <definedName name="CARP2">#REF!</definedName>
    <definedName name="carpark" localSheetId="32">#REF!</definedName>
    <definedName name="carpark">#REF!</definedName>
    <definedName name="CarPark_Income" localSheetId="32">#REF!</definedName>
    <definedName name="CarPark_Income">#REF!</definedName>
    <definedName name="CARPCOLRATE" localSheetId="32">#REF!</definedName>
    <definedName name="CARPCOLRATE">#REF!</definedName>
    <definedName name="CARPDBEAMSRATE" localSheetId="32">#REF!</definedName>
    <definedName name="CARPDBEAMSRATE">#REF!</definedName>
    <definedName name="CARPENTERY_DÉCOR" localSheetId="32">#REF!</definedName>
    <definedName name="CARPENTERY_DÉCOR">#REF!</definedName>
    <definedName name="CARPENTERY_GENERAL" localSheetId="32">#REF!</definedName>
    <definedName name="CARPENTERY_GENERAL">#REF!</definedName>
    <definedName name="CARPENTERY_PARAPET" localSheetId="32">#REF!</definedName>
    <definedName name="CARPENTERY_PARAPET">#REF!</definedName>
    <definedName name="Carpentry">#N/A</definedName>
    <definedName name="Carpentry_1">#N/A</definedName>
    <definedName name="carpet" localSheetId="32">#REF!</definedName>
    <definedName name="carpet">#REF!</definedName>
    <definedName name="carpet___0" localSheetId="32">#REF!</definedName>
    <definedName name="carpet___0">#REF!</definedName>
    <definedName name="carpet___11" localSheetId="32">#REF!</definedName>
    <definedName name="carpet___11">#REF!</definedName>
    <definedName name="carpet___12" localSheetId="32">#REF!</definedName>
    <definedName name="carpet___12">#REF!</definedName>
    <definedName name="carpet_1">"#REF!"</definedName>
    <definedName name="carpet_sft" localSheetId="32">#REF!</definedName>
    <definedName name="carpet_sft">#REF!</definedName>
    <definedName name="carpet_sqm" localSheetId="32">#REF!</definedName>
    <definedName name="carpet_sqm">#REF!</definedName>
    <definedName name="CARPET1" localSheetId="32">#REF!</definedName>
    <definedName name="CARPET1">#REF!</definedName>
    <definedName name="CARPET1_1">"#REF!"</definedName>
    <definedName name="CARPETING" localSheetId="32">#REF!</definedName>
    <definedName name="CARPETING">#REF!</definedName>
    <definedName name="CARPFOOTRATE" localSheetId="32">#REF!</definedName>
    <definedName name="CARPFOOTRATE">#REF!</definedName>
    <definedName name="CARPLEADER" localSheetId="32">#REF!</definedName>
    <definedName name="CARPLEADER">#REF!</definedName>
    <definedName name="CARPPRCOL" localSheetId="32">#REF!</definedName>
    <definedName name="CARPPRCOL">#REF!</definedName>
    <definedName name="CARPPRDBEAMS" localSheetId="32">#REF!</definedName>
    <definedName name="CARPPRDBEAMS">#REF!</definedName>
    <definedName name="CARPPRFOOT" localSheetId="32">#REF!</definedName>
    <definedName name="CARPPRFOOT">#REF!</definedName>
    <definedName name="CARPPRRW1" localSheetId="32">#REF!</definedName>
    <definedName name="CARPPRRW1">#REF!</definedName>
    <definedName name="CARPPRRW2" localSheetId="32">#REF!</definedName>
    <definedName name="CARPPRRW2">#REF!</definedName>
    <definedName name="CARPPRSLABS" localSheetId="32">#REF!</definedName>
    <definedName name="CARPPRSLABS">#REF!</definedName>
    <definedName name="CARPPRSTAIRS" localSheetId="32">#REF!</definedName>
    <definedName name="CARPPRSTAIRS">#REF!</definedName>
    <definedName name="CARPPRTB" localSheetId="32">#REF!</definedName>
    <definedName name="CARPPRTB">#REF!</definedName>
    <definedName name="CARPPRUPSTAND" localSheetId="32">#REF!</definedName>
    <definedName name="CARPPRUPSTAND">#REF!</definedName>
    <definedName name="CARPPRWALL" localSheetId="32">#REF!</definedName>
    <definedName name="CARPPRWALL">#REF!</definedName>
    <definedName name="carprfoot" localSheetId="32">#REF!</definedName>
    <definedName name="carprfoot">#REF!</definedName>
    <definedName name="CARPRW1RATE" localSheetId="32">#REF!</definedName>
    <definedName name="CARPRW1RATE">#REF!</definedName>
    <definedName name="CARPRW2RATE" localSheetId="32">#REF!</definedName>
    <definedName name="CARPRW2RATE">#REF!</definedName>
    <definedName name="CARPSGRATE" localSheetId="32">#REF!</definedName>
    <definedName name="CARPSGRATE">#REF!</definedName>
    <definedName name="CARPSGRPR" localSheetId="32">#REF!</definedName>
    <definedName name="CARPSGRPR">#REF!</definedName>
    <definedName name="CARPSLABRATE" localSheetId="32">#REF!</definedName>
    <definedName name="CARPSLABRATE">#REF!</definedName>
    <definedName name="CARPSTAIRRATE" localSheetId="32">#REF!</definedName>
    <definedName name="CARPSTAIRRATE">#REF!</definedName>
    <definedName name="CARPTBRATE" localSheetId="32">#REF!</definedName>
    <definedName name="CARPTBRATE">#REF!</definedName>
    <definedName name="CARPUPSTANDRATE" localSheetId="32">#REF!</definedName>
    <definedName name="CARPUPSTANDRATE">#REF!</definedName>
    <definedName name="CARPWALLRATE" localSheetId="32">#REF!</definedName>
    <definedName name="CARPWALLRATE">#REF!</definedName>
    <definedName name="Carriage" localSheetId="32">#REF!</definedName>
    <definedName name="Carriage">#REF!</definedName>
    <definedName name="Carriage_AAC" localSheetId="32">#REF!</definedName>
    <definedName name="Carriage_AAC">#REF!</definedName>
    <definedName name="Carriage_Aggregate" localSheetId="32">#REF!</definedName>
    <definedName name="Carriage_Aggregate">#REF!</definedName>
    <definedName name="Carriage_Aggregate_20" localSheetId="32">#REF!</definedName>
    <definedName name="Carriage_Aggregate_20">#REF!</definedName>
    <definedName name="Carriage_Aggregate40" localSheetId="32">#REF!</definedName>
    <definedName name="Carriage_Aggregate40">#REF!</definedName>
    <definedName name="Carriage_Bitumen" localSheetId="32">#REF!</definedName>
    <definedName name="Carriage_Bitumen">#REF!</definedName>
    <definedName name="Carriage_Bricks" localSheetId="32">#REF!</definedName>
    <definedName name="Carriage_Bricks">#REF!</definedName>
    <definedName name="Carriage_cement" localSheetId="32">#REF!</definedName>
    <definedName name="Carriage_cement">#REF!</definedName>
    <definedName name="Carriage_Marble" localSheetId="32">#REF!</definedName>
    <definedName name="Carriage_Marble">#REF!</definedName>
    <definedName name="Carriage_MS_bar_6mm" localSheetId="32">#REF!</definedName>
    <definedName name="Carriage_MS_bar_6mm">#REF!</definedName>
    <definedName name="Carriage_of_Brick_Agg" localSheetId="32">#REF!</definedName>
    <definedName name="Carriage_of_Brick_Agg">#REF!</definedName>
    <definedName name="Carriage_RMC" localSheetId="32">#REF!</definedName>
    <definedName name="Carriage_RMC">#REF!</definedName>
    <definedName name="Carriage_Sand" localSheetId="32">#REF!</definedName>
    <definedName name="Carriage_Sand">#REF!</definedName>
    <definedName name="Carriage_Steel" localSheetId="32">#REF!</definedName>
    <definedName name="Carriage_Steel">#REF!</definedName>
    <definedName name="Carriage_tile" localSheetId="32">#REF!</definedName>
    <definedName name="Carriage_tile">#REF!</definedName>
    <definedName name="Carriage_Water_proof" localSheetId="32">#REF!</definedName>
    <definedName name="Carriage_Water_proof">#REF!</definedName>
    <definedName name="CASBAHTV" localSheetId="32">#REF!</definedName>
    <definedName name="CASBAHTV">#REF!</definedName>
    <definedName name="CASDFCXCFEDFC" localSheetId="32">#REF!</definedName>
    <definedName name="CASDFCXCFEDFC">#REF!</definedName>
    <definedName name="Case_100" localSheetId="32">#REF!</definedName>
    <definedName name="Case_100">#REF!</definedName>
    <definedName name="Case_80" localSheetId="32">#REF!</definedName>
    <definedName name="Case_80">#REF!</definedName>
    <definedName name="cash" localSheetId="32">#REF!</definedName>
    <definedName name="cash">#REF!</definedName>
    <definedName name="cash_1">"#REF!"</definedName>
    <definedName name="cash_bank" localSheetId="32">#REF!</definedName>
    <definedName name="cash_bank">#REF!</definedName>
    <definedName name="Cash_Deposit">#N/A</definedName>
    <definedName name="Cash_Deposit_1">#N/A</definedName>
    <definedName name="Cash_Flow" localSheetId="32">SUM(#REF!)</definedName>
    <definedName name="Cash_Flow">SUM(#REF!)</definedName>
    <definedName name="Cash_Flow_cap_for_perform_fee" localSheetId="32">#REF!</definedName>
    <definedName name="Cash_Flow_cap_for_perform_fee">#REF!</definedName>
    <definedName name="CASH_OUT" localSheetId="32">#REF!</definedName>
    <definedName name="CASH_OUT">#REF!</definedName>
    <definedName name="CASH_OUT_1">"#REF!"</definedName>
    <definedName name="Cash_summary_for_funding">#N/A</definedName>
    <definedName name="Cash_summary_for_funding_1">#N/A</definedName>
    <definedName name="cashfl" localSheetId="6" hidden="1">{#N/A,#N/A,TRUE,"Cover";#N/A,#N/A,TRUE,"Conts";#N/A,#N/A,TRUE,"VOS";#N/A,#N/A,TRUE,"Warrington";#N/A,#N/A,TRUE,"Widnes"}</definedName>
    <definedName name="cashfl" localSheetId="10" hidden="1">{#N/A,#N/A,TRUE,"Cover";#N/A,#N/A,TRUE,"Conts";#N/A,#N/A,TRUE,"VOS";#N/A,#N/A,TRUE,"Warrington";#N/A,#N/A,TRUE,"Widnes"}</definedName>
    <definedName name="cashfl" localSheetId="12" hidden="1">{#N/A,#N/A,TRUE,"Cover";#N/A,#N/A,TRUE,"Conts";#N/A,#N/A,TRUE,"VOS";#N/A,#N/A,TRUE,"Warrington";#N/A,#N/A,TRUE,"Widnes"}</definedName>
    <definedName name="cashfl" localSheetId="13" hidden="1">{#N/A,#N/A,TRUE,"Cover";#N/A,#N/A,TRUE,"Conts";#N/A,#N/A,TRUE,"VOS";#N/A,#N/A,TRUE,"Warrington";#N/A,#N/A,TRUE,"Widnes"}</definedName>
    <definedName name="cashfl" localSheetId="14" hidden="1">{#N/A,#N/A,TRUE,"Cover";#N/A,#N/A,TRUE,"Conts";#N/A,#N/A,TRUE,"VOS";#N/A,#N/A,TRUE,"Warrington";#N/A,#N/A,TRUE,"Widnes"}</definedName>
    <definedName name="cashfl" localSheetId="16" hidden="1">{#N/A,#N/A,TRUE,"Cover";#N/A,#N/A,TRUE,"Conts";#N/A,#N/A,TRUE,"VOS";#N/A,#N/A,TRUE,"Warrington";#N/A,#N/A,TRUE,"Widnes"}</definedName>
    <definedName name="cashfl" localSheetId="18" hidden="1">{#N/A,#N/A,TRUE,"Cover";#N/A,#N/A,TRUE,"Conts";#N/A,#N/A,TRUE,"VOS";#N/A,#N/A,TRUE,"Warrington";#N/A,#N/A,TRUE,"Widnes"}</definedName>
    <definedName name="cashfl" localSheetId="28" hidden="1">{#N/A,#N/A,TRUE,"Cover";#N/A,#N/A,TRUE,"Conts";#N/A,#N/A,TRUE,"VOS";#N/A,#N/A,TRUE,"Warrington";#N/A,#N/A,TRUE,"Widnes"}</definedName>
    <definedName name="cashfl" localSheetId="30" hidden="1">{#N/A,#N/A,TRUE,"Cover";#N/A,#N/A,TRUE,"Conts";#N/A,#N/A,TRUE,"VOS";#N/A,#N/A,TRUE,"Warrington";#N/A,#N/A,TRUE,"Widnes"}</definedName>
    <definedName name="cashfl" localSheetId="32" hidden="1">{#N/A,#N/A,TRUE,"Cover";#N/A,#N/A,TRUE,"Conts";#N/A,#N/A,TRUE,"VOS";#N/A,#N/A,TRUE,"Warrington";#N/A,#N/A,TRUE,"Widnes"}</definedName>
    <definedName name="cashfl" hidden="1">{#N/A,#N/A,TRUE,"Cover";#N/A,#N/A,TRUE,"Conts";#N/A,#N/A,TRUE,"VOS";#N/A,#N/A,TRUE,"Warrington";#N/A,#N/A,TRUE,"Widnes"}</definedName>
    <definedName name="cashfl_1" localSheetId="6" hidden="1">{#N/A,#N/A,TRUE,"Cover";#N/A,#N/A,TRUE,"Conts";#N/A,#N/A,TRUE,"VOS";#N/A,#N/A,TRUE,"Warrington";#N/A,#N/A,TRUE,"Widnes"}</definedName>
    <definedName name="cashfl_1" localSheetId="10" hidden="1">{#N/A,#N/A,TRUE,"Cover";#N/A,#N/A,TRUE,"Conts";#N/A,#N/A,TRUE,"VOS";#N/A,#N/A,TRUE,"Warrington";#N/A,#N/A,TRUE,"Widnes"}</definedName>
    <definedName name="cashfl_1" localSheetId="12" hidden="1">{#N/A,#N/A,TRUE,"Cover";#N/A,#N/A,TRUE,"Conts";#N/A,#N/A,TRUE,"VOS";#N/A,#N/A,TRUE,"Warrington";#N/A,#N/A,TRUE,"Widnes"}</definedName>
    <definedName name="cashfl_1" localSheetId="13" hidden="1">{#N/A,#N/A,TRUE,"Cover";#N/A,#N/A,TRUE,"Conts";#N/A,#N/A,TRUE,"VOS";#N/A,#N/A,TRUE,"Warrington";#N/A,#N/A,TRUE,"Widnes"}</definedName>
    <definedName name="cashfl_1" localSheetId="14" hidden="1">{#N/A,#N/A,TRUE,"Cover";#N/A,#N/A,TRUE,"Conts";#N/A,#N/A,TRUE,"VOS";#N/A,#N/A,TRUE,"Warrington";#N/A,#N/A,TRUE,"Widnes"}</definedName>
    <definedName name="cashfl_1" localSheetId="16" hidden="1">{#N/A,#N/A,TRUE,"Cover";#N/A,#N/A,TRUE,"Conts";#N/A,#N/A,TRUE,"VOS";#N/A,#N/A,TRUE,"Warrington";#N/A,#N/A,TRUE,"Widnes"}</definedName>
    <definedName name="cashfl_1" localSheetId="18" hidden="1">{#N/A,#N/A,TRUE,"Cover";#N/A,#N/A,TRUE,"Conts";#N/A,#N/A,TRUE,"VOS";#N/A,#N/A,TRUE,"Warrington";#N/A,#N/A,TRUE,"Widnes"}</definedName>
    <definedName name="cashfl_1" localSheetId="28" hidden="1">{#N/A,#N/A,TRUE,"Cover";#N/A,#N/A,TRUE,"Conts";#N/A,#N/A,TRUE,"VOS";#N/A,#N/A,TRUE,"Warrington";#N/A,#N/A,TRUE,"Widnes"}</definedName>
    <definedName name="cashfl_1" localSheetId="30" hidden="1">{#N/A,#N/A,TRUE,"Cover";#N/A,#N/A,TRUE,"Conts";#N/A,#N/A,TRUE,"VOS";#N/A,#N/A,TRUE,"Warrington";#N/A,#N/A,TRUE,"Widnes"}</definedName>
    <definedName name="cashfl_1" localSheetId="32" hidden="1">{#N/A,#N/A,TRUE,"Cover";#N/A,#N/A,TRUE,"Conts";#N/A,#N/A,TRUE,"VOS";#N/A,#N/A,TRUE,"Warrington";#N/A,#N/A,TRUE,"Widnes"}</definedName>
    <definedName name="cashfl_1" hidden="1">{#N/A,#N/A,TRUE,"Cover";#N/A,#N/A,TRUE,"Conts";#N/A,#N/A,TRUE,"VOS";#N/A,#N/A,TRUE,"Warrington";#N/A,#N/A,TRUE,"Widnes"}</definedName>
    <definedName name="cashfl_2">NA()</definedName>
    <definedName name="cashfl_3">NA()</definedName>
    <definedName name="cashfl_4">NA()</definedName>
    <definedName name="CASHFLOW" localSheetId="32">#REF!</definedName>
    <definedName name="CASHFLOW">#REF!</definedName>
    <definedName name="cashflow_3" localSheetId="32">#REF!</definedName>
    <definedName name="cashflow_3">#REF!</definedName>
    <definedName name="cashflow_table" localSheetId="32">#REF!</definedName>
    <definedName name="cashflow_table">#REF!</definedName>
    <definedName name="cashflow1" localSheetId="32">#REF!</definedName>
    <definedName name="cashflow1">#REF!</definedName>
    <definedName name="cashflow2" localSheetId="32">#REF!</definedName>
    <definedName name="cashflow2">#REF!</definedName>
    <definedName name="cashflow3" localSheetId="32">#REF!</definedName>
    <definedName name="cashflow3">#REF!</definedName>
    <definedName name="Casing" localSheetId="32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Casing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cass" localSheetId="32">#REF!</definedName>
    <definedName name="cass">#REF!</definedName>
    <definedName name="CASTING_CONCRETE" localSheetId="32">#REF!</definedName>
    <definedName name="CASTING_CONCRETE">#REF!</definedName>
    <definedName name="CASUAL_D" localSheetId="32">#REF!</definedName>
    <definedName name="CASUAL_D">#REF!</definedName>
    <definedName name="CASUAL_I" localSheetId="32">#REF!</definedName>
    <definedName name="CASUAL_I">#REF!</definedName>
    <definedName name="Cat" localSheetId="32">#REF!</definedName>
    <definedName name="Cat">#REF!</definedName>
    <definedName name="cata" localSheetId="32">#REF!</definedName>
    <definedName name="cata">#REF!</definedName>
    <definedName name="catb" localSheetId="32">#REF!</definedName>
    <definedName name="catb">#REF!</definedName>
    <definedName name="Categories" localSheetId="32">#REF!</definedName>
    <definedName name="Categories">#REF!</definedName>
    <definedName name="category" localSheetId="32">#REF!</definedName>
    <definedName name="category">#REF!</definedName>
    <definedName name="category_1">"#REF!"</definedName>
    <definedName name="Category_All" localSheetId="32">#REF!</definedName>
    <definedName name="Category_All">#REF!</definedName>
    <definedName name="CATER" localSheetId="32">#REF!</definedName>
    <definedName name="CATER">#REF!</definedName>
    <definedName name="Catergories">#N/A</definedName>
    <definedName name="CatEyes" localSheetId="32">#REF!</definedName>
    <definedName name="CatEyes">#REF!</definedName>
    <definedName name="CATIN">#N/A</definedName>
    <definedName name="CATJYOU">#N/A</definedName>
    <definedName name="CATREC">#N/A</definedName>
    <definedName name="CATSYU">#N/A</definedName>
    <definedName name="Caùp_ñoàng_traàn_75mm2" localSheetId="32">#REF!</definedName>
    <definedName name="Caùp_ñoàng_traàn_75mm2">#REF!</definedName>
    <definedName name="CB" localSheetId="32">#REF!</definedName>
    <definedName name="CB">#REF!</definedName>
    <definedName name="cb_" localSheetId="10" hidden="1">#REF!</definedName>
    <definedName name="cb_" localSheetId="12" hidden="1">#REF!</definedName>
    <definedName name="cb_" localSheetId="13" hidden="1">#REF!</definedName>
    <definedName name="cb_" localSheetId="14" hidden="1">#REF!</definedName>
    <definedName name="cb_" localSheetId="16" hidden="1">#REF!</definedName>
    <definedName name="cb_" localSheetId="18" hidden="1">#REF!</definedName>
    <definedName name="cb_" localSheetId="28" hidden="1">#REF!</definedName>
    <definedName name="cb_" localSheetId="30" hidden="1">#REF!</definedName>
    <definedName name="cb_" localSheetId="32" hidden="1">#REF!</definedName>
    <definedName name="cb_" hidden="1">#REF!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" localSheetId="10" hidden="1">#REF!</definedName>
    <definedName name="cb_Chart_1" localSheetId="12" hidden="1">#REF!</definedName>
    <definedName name="cb_Chart_1" localSheetId="13" hidden="1">#REF!</definedName>
    <definedName name="cb_Chart_1" localSheetId="14" hidden="1">#REF!</definedName>
    <definedName name="cb_Chart_1" localSheetId="16" hidden="1">#REF!</definedName>
    <definedName name="cb_Chart_1" localSheetId="18" hidden="1">#REF!</definedName>
    <definedName name="cb_Chart_1" localSheetId="28" hidden="1">#REF!</definedName>
    <definedName name="cb_Chart_1" localSheetId="30" hidden="1">#REF!</definedName>
    <definedName name="cb_Chart_1" localSheetId="32" hidden="1">#REF!</definedName>
    <definedName name="cb_Chart_1" hidden="1">#REF!</definedName>
    <definedName name="cb_Chart_1_opts" hidden="1">"1, 6, 1, False, 2, False, False, , 0, False, True, 1, 2"</definedName>
    <definedName name="cb_Chart_10_opts" hidden="1">"1, 8, 1, False, 2, False, False, , 0, False, False, 2, 2"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1, 1, False, 2, False, False, , 0, False, False, 2, 2"</definedName>
    <definedName name="cb_Chart_12_opts" hidden="1">"1, 8, 1, False, 2, False, False, , 0, False, False, 2, 2"</definedName>
    <definedName name="cb_Chart_13_opts" hidden="1">"1, 8, 1, False, 2, False, False, , 0, False, False, 2, 2"</definedName>
    <definedName name="cb_Chart_14_opts" hidden="1">"1, 8, 1, False, 2, False, False, , 0, False, False, 2, 2"</definedName>
    <definedName name="cb_Chart_15" localSheetId="10" hidden="1">#REF!</definedName>
    <definedName name="cb_Chart_15" localSheetId="12" hidden="1">#REF!</definedName>
    <definedName name="cb_Chart_15" localSheetId="13" hidden="1">#REF!</definedName>
    <definedName name="cb_Chart_15" localSheetId="14" hidden="1">#REF!</definedName>
    <definedName name="cb_Chart_15" localSheetId="16" hidden="1">#REF!</definedName>
    <definedName name="cb_Chart_15" localSheetId="18" hidden="1">#REF!</definedName>
    <definedName name="cb_Chart_15" localSheetId="28" hidden="1">#REF!</definedName>
    <definedName name="cb_Chart_15" localSheetId="30" hidden="1">#REF!</definedName>
    <definedName name="cb_Chart_15" localSheetId="32" hidden="1">#REF!</definedName>
    <definedName name="cb_Chart_15" hidden="1">#REF!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"1, 8, 1, False, 2, False, False, , 0, False, False, 2, 2"</definedName>
    <definedName name="cb_Chart_1670_opts" hidden="1">"1, 5, 1, False, 2, True, False, , 0, False, False, 2, 1"</definedName>
    <definedName name="cb_Chart_17_opts" hidden="1">"1, 6, 1, False, 2, False, False, , 0, False, True, 2, 2"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" localSheetId="10" hidden="1">#REF!</definedName>
    <definedName name="cb_Chart_23" localSheetId="12" hidden="1">#REF!</definedName>
    <definedName name="cb_Chart_23" localSheetId="13" hidden="1">#REF!</definedName>
    <definedName name="cb_Chart_23" localSheetId="14" hidden="1">#REF!</definedName>
    <definedName name="cb_Chart_23" localSheetId="16" hidden="1">#REF!</definedName>
    <definedName name="cb_Chart_23" localSheetId="18" hidden="1">#REF!</definedName>
    <definedName name="cb_Chart_23" localSheetId="28" hidden="1">#REF!</definedName>
    <definedName name="cb_Chart_23" localSheetId="30" hidden="1">#REF!</definedName>
    <definedName name="cb_Chart_23" localSheetId="32" hidden="1">#REF!</definedName>
    <definedName name="cb_Chart_23" hidden="1">#REF!</definedName>
    <definedName name="cb_Chart_23_opts" hidden="1">"1, 9, 1, False, 2, False, False, , 0, False, False, 1, 1"</definedName>
    <definedName name="cb_Chart_24" hidden="1">#REF!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" hidden="1">#REF!</definedName>
    <definedName name="cb_Chart_25_opts" hidden="1">"1, 3, 1, False, 2, False, False, , 0, True, True, 1, 2"</definedName>
    <definedName name="cb_Chart_26" hidden="1">#REF!</definedName>
    <definedName name="cb_Chart_26_opts" hidden="1">"1, 8, 1, False, 2, False, False, , 0, False, False, 2, 2"</definedName>
    <definedName name="cb_Chart_26476_opts" hidden="1">"1, 1, 1, False, 2, True, False, , 0, False, False, 1, 2"</definedName>
    <definedName name="cb_Chart_27" hidden="1">#REF!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" localSheetId="10" hidden="1">#REF!</definedName>
    <definedName name="cb_Chart_29" localSheetId="12" hidden="1">#REF!</definedName>
    <definedName name="cb_Chart_29" localSheetId="13" hidden="1">#REF!</definedName>
    <definedName name="cb_Chart_29" localSheetId="14" hidden="1">#REF!</definedName>
    <definedName name="cb_Chart_29" localSheetId="16" hidden="1">#REF!</definedName>
    <definedName name="cb_Chart_29" localSheetId="18" hidden="1">#REF!</definedName>
    <definedName name="cb_Chart_29" localSheetId="28" hidden="1">#REF!</definedName>
    <definedName name="cb_Chart_29" localSheetId="30" hidden="1">#REF!</definedName>
    <definedName name="cb_Chart_29" localSheetId="32" hidden="1">#REF!</definedName>
    <definedName name="cb_Chart_29" hidden="1">#REF!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" localSheetId="10" hidden="1">#REF!</definedName>
    <definedName name="cb_Chart_30" localSheetId="12" hidden="1">#REF!</definedName>
    <definedName name="cb_Chart_30" localSheetId="13" hidden="1">#REF!</definedName>
    <definedName name="cb_Chart_30" localSheetId="14" hidden="1">#REF!</definedName>
    <definedName name="cb_Chart_30" localSheetId="16" hidden="1">#REF!</definedName>
    <definedName name="cb_Chart_30" localSheetId="18" hidden="1">#REF!</definedName>
    <definedName name="cb_Chart_30" localSheetId="28" hidden="1">#REF!</definedName>
    <definedName name="cb_Chart_30" localSheetId="30" hidden="1">#REF!</definedName>
    <definedName name="cb_Chart_30" localSheetId="32" hidden="1">#REF!</definedName>
    <definedName name="cb_Chart_30" hidden="1">#REF!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3, 1, False, 2, True, False, , 0, False, True, 2, 1"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3, 1, False, 2, True, False, , 0, False, True, 1, 2"</definedName>
    <definedName name="cb_Chart_43" localSheetId="10" hidden="1">#REF!</definedName>
    <definedName name="cb_Chart_43" localSheetId="12" hidden="1">#REF!</definedName>
    <definedName name="cb_Chart_43" localSheetId="13" hidden="1">#REF!</definedName>
    <definedName name="cb_Chart_43" localSheetId="14" hidden="1">#REF!</definedName>
    <definedName name="cb_Chart_43" localSheetId="16" hidden="1">#REF!</definedName>
    <definedName name="cb_Chart_43" localSheetId="18" hidden="1">#REF!</definedName>
    <definedName name="cb_Chart_43" localSheetId="28" hidden="1">#REF!</definedName>
    <definedName name="cb_Chart_43" localSheetId="30" hidden="1">#REF!</definedName>
    <definedName name="cb_Chart_43" localSheetId="32" hidden="1">#REF!</definedName>
    <definedName name="cb_Chart_43" hidden="1">#REF!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" localSheetId="10" hidden="1">#REF!</definedName>
    <definedName name="cb_Chart_5" localSheetId="12" hidden="1">#REF!</definedName>
    <definedName name="cb_Chart_5" localSheetId="13" hidden="1">#REF!</definedName>
    <definedName name="cb_Chart_5" localSheetId="14" hidden="1">#REF!</definedName>
    <definedName name="cb_Chart_5" localSheetId="16" hidden="1">#REF!</definedName>
    <definedName name="cb_Chart_5" localSheetId="18" hidden="1">#REF!</definedName>
    <definedName name="cb_Chart_5" localSheetId="28" hidden="1">#REF!</definedName>
    <definedName name="cb_Chart_5" localSheetId="30" hidden="1">#REF!</definedName>
    <definedName name="cb_Chart_5" localSheetId="32" hidden="1">#REF!</definedName>
    <definedName name="cb_Chart_5" hidden="1">#REF!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2, 1, False, 2, False, False, , 0, False, False, 2, 1"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" hidden="1">#REF!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" hidden="1">#REF!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"1, 7, 1, False, 2, False, False, , 0, False, True, 2,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1, 1, False, 2, True, False, , 0, False, False, 1, 2"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1, 1, False, 2, True, False, , 0, False, False, 1, 2"</definedName>
    <definedName name="cb_sChart_36498_opts" hidden="1">"1, 3, 1, False, 2, False, False, , 0, False, False, 1, 2"</definedName>
    <definedName name="cb_sChart_37450_opts" hidden="1">"1, 5, 1, False, 2, True, False, , 0, False, True, 2, 1"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9, 1, False, 2, False, False, , 0, False, True, 2, 2"</definedName>
    <definedName name="cb_sChart_5449_opts" hidden="1">"1, 3, 1, False, 2, False, False, , 0, False, True, 2, 2"</definedName>
    <definedName name="cb_sChart_5723_opts" hidden="1">"1, 3, 1, False, 2, False, False, , 0, False, True, 2, 2"</definedName>
    <definedName name="cb_sChart_58046_opts" hidden="1">"1, 9, 1, False, 2, False, False, , 0, False, True, 2,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8, 1, False, 2, False, False, , 0, False, False, 2, 2"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1, 1, False, 2, True, False, , 0, False, False, 1, 2"</definedName>
    <definedName name="cb_sChart_79140_opts" hidden="1">"1, 5, 1, False, 2, False, False, , 0, False, True, 2, 1"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4, 1, False, 2, True, False, , 0, False, False, 1, 1"</definedName>
    <definedName name="cb_sChart_87236_opts" hidden="1">"1, 1, 1, False, 2, False, False, , 0, False, False, 1, 1"</definedName>
    <definedName name="cb_sChart_95047_opts" hidden="1">"1, 6, 1, False, 2, False, False, , 0, False, True, 2,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AF1F_opts" hidden="1">"1, 9, 1, False, 2, False, True,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AAD_opts" hidden="1">"2, 1, 2, True, 2, False, False, , 0, False, True, 1, 2"</definedName>
    <definedName name="cb_sChart1DBB89_opts" hidden="1">"2, 1, 2, True, 2, False, False, , 0, False, True,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DB05D6_opts" hidden="1">"1, 7, 1, False, 2, False, False, , 0, False, True, 1, 1"</definedName>
    <definedName name="cb_sChart2DBCB46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6DBE_opts" hidden="1">"2, 1, 1, True, 2, False, False, , 0, False, True, 1,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54DB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74E984_opts" hidden="1">"1, 1, 1, False, 2, False, False, , 0, False, False, 2, 2"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_VST" localSheetId="32" hidden="1">{#N/A,#N/A,FALSE,"CAM-G7";#N/A,#N/A,FALSE,"SPL";#N/A,#N/A,FALSE,"butt-in G7";#N/A,#N/A,FALSE,"dia-in G7";#N/A,#N/A,FALSE,"추가-STA G7"}</definedName>
    <definedName name="CB_VST" hidden="1">{#N/A,#N/A,FALSE,"CAM-G7";#N/A,#N/A,FALSE,"SPL";#N/A,#N/A,FALSE,"butt-in G7";#N/A,#N/A,FALSE,"dia-in G7";#N/A,#N/A,FALSE,"추가-STA G7"}</definedName>
    <definedName name="cb0hr">#N/A</definedName>
    <definedName name="cb1hr">#N/A</definedName>
    <definedName name="cb2hr">#N/A</definedName>
    <definedName name="cbas">#N/A</definedName>
    <definedName name="cbas_1">#N/A</definedName>
    <definedName name="Cbasic">#N/A</definedName>
    <definedName name="Cbasic_1">#N/A</definedName>
    <definedName name="cbgl1" localSheetId="32">#REF!</definedName>
    <definedName name="cbgl1">#REF!</definedName>
    <definedName name="cbgl1_1">"#REF!"</definedName>
    <definedName name="cbgl2" localSheetId="32">#REF!</definedName>
    <definedName name="cbgl2">#REF!</definedName>
    <definedName name="cbgl2_1">"#REF!"</definedName>
    <definedName name="cbgl3" localSheetId="32">#REF!</definedName>
    <definedName name="cbgl3">#REF!</definedName>
    <definedName name="cbgl3_1">"#REF!"</definedName>
    <definedName name="cbgl4" localSheetId="32">#REF!</definedName>
    <definedName name="cbgl4">#REF!</definedName>
    <definedName name="cbgl4_1">"#REF!"</definedName>
    <definedName name="cbhzdfsdf" localSheetId="32">#REF!</definedName>
    <definedName name="cbhzdfsdf">#REF!</definedName>
    <definedName name="cbsb" localSheetId="32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cbsb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cbsiadsjd8" localSheetId="32">#REF!</definedName>
    <definedName name="cbsiadsjd8">#REF!</definedName>
    <definedName name="cbtf" localSheetId="32">#REF!</definedName>
    <definedName name="cbtf">#REF!</definedName>
    <definedName name="CBWorkbookPriority" hidden="1">-1289300559</definedName>
    <definedName name="CC" localSheetId="32">#REF!</definedName>
    <definedName name="CC">#REF!</definedName>
    <definedName name="cc___0___0">"$#REF!.$#REF!$#REF!"</definedName>
    <definedName name="cc___0___3">"$#REF!.$#REF!$#REF!"</definedName>
    <definedName name="cc___0___4">"$#REF!.$#REF!$#REF!"</definedName>
    <definedName name="cc___2___0">"$#REF!.$#REF!$#REF!"</definedName>
    <definedName name="cc___2___3">"$#REF!.$#REF!$#REF!"</definedName>
    <definedName name="cc___3___0">"$#REF!.$#REF!$#REF!"</definedName>
    <definedName name="cc___3___3">"$#REF!.$#REF!$#REF!"</definedName>
    <definedName name="cc___3___4">"$#REF!.$#REF!$#REF!"</definedName>
    <definedName name="cc___4___0">"$#REF!.$#REF!$#REF!"</definedName>
    <definedName name="cc___4___3">"$#REF!.$#REF!$#REF!"</definedName>
    <definedName name="cc___7">"$#REF!.$#REF!$#REF!"</definedName>
    <definedName name="CC_1">"#REF!"</definedName>
    <definedName name="CC_22" localSheetId="32">#REF!</definedName>
    <definedName name="CC_22">#REF!</definedName>
    <definedName name="cc0" localSheetId="10">#REF!</definedName>
    <definedName name="cc0" localSheetId="12">#REF!</definedName>
    <definedName name="cc0" localSheetId="13">#REF!</definedName>
    <definedName name="cc0" localSheetId="14">#REF!</definedName>
    <definedName name="cc0" localSheetId="16">#REF!</definedName>
    <definedName name="cc0" localSheetId="18">#REF!</definedName>
    <definedName name="cc0" localSheetId="28">#REF!</definedName>
    <definedName name="cc0" localSheetId="30">#REF!</definedName>
    <definedName name="cc0" localSheetId="32">#REF!</definedName>
    <definedName name="cc0">#REF!</definedName>
    <definedName name="CC5a" localSheetId="32">#REF!</definedName>
    <definedName name="CC5a">#REF!</definedName>
    <definedName name="CC5a1" localSheetId="32">#REF!</definedName>
    <definedName name="CC5a1">#REF!</definedName>
    <definedName name="CCC" localSheetId="10" hidden="1">#REF!</definedName>
    <definedName name="CCC" localSheetId="13" hidden="1">#REF!</definedName>
    <definedName name="CCC" localSheetId="14" hidden="1">#REF!</definedName>
    <definedName name="CCC" localSheetId="28" hidden="1">#REF!</definedName>
    <definedName name="CCC" localSheetId="30" hidden="1">#REF!</definedName>
    <definedName name="CCC" hidden="1">#REF!</definedName>
    <definedName name="ccc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CCC_1C_A_PVC_AIR">#N/A</definedName>
    <definedName name="CCC_1C_A_PVC_AIR_LR">#N/A</definedName>
    <definedName name="CCC_1C_A_PVC_AIR_LV">#N/A</definedName>
    <definedName name="CCC_1C_A_PVC_Ground">#N/A</definedName>
    <definedName name="CCC_1C_A_PVC_GROUND_LR">#N/A</definedName>
    <definedName name="CCC_1C_A_PVC_GROUND_LV">#N/A</definedName>
    <definedName name="CCC_1C_A_XLPE_AIR">#N/A</definedName>
    <definedName name="CCC_1C_A_XLPE_AIR_LR">#N/A</definedName>
    <definedName name="CCC_1C_A_XLPE_AIR_LV">#N/A</definedName>
    <definedName name="CCC_1C_A_XLPE_Ground">#N/A</definedName>
    <definedName name="CCC_1C_A_XLPE_GROUND_LR">#N/A</definedName>
    <definedName name="CCC_1C_A_XLPE_GROUND_LV">#N/A</definedName>
    <definedName name="CCC_1C_UA_PVC_AIR">#N/A</definedName>
    <definedName name="CCC_1C_UA_PVC_AIR_LR">#N/A</definedName>
    <definedName name="CCC_1C_UA_PVC_AIR_LV">#N/A</definedName>
    <definedName name="CCC_1C_UA_XLPE_AIR">#N/A</definedName>
    <definedName name="CCC_1C_UA_XLPE_AIR_LR">#N/A</definedName>
    <definedName name="CCC_1C_UA_XLPE_AIR_LV">#N/A</definedName>
    <definedName name="CCC_4C_PVC_AIR">#N/A</definedName>
    <definedName name="CCC_4C_PVC_AIR_LR">#N/A</definedName>
    <definedName name="CCC_4C_PVC_AIR_LV">#N/A</definedName>
    <definedName name="CCC_4C_PVC_Duct">#N/A</definedName>
    <definedName name="CCC_4C_PVC_DUCT_LR">#N/A</definedName>
    <definedName name="CCC_4C_PVC_DUCT_LV">#N/A</definedName>
    <definedName name="CCC_4C_PVC_Ground">#N/A</definedName>
    <definedName name="CCC_4C_PVC_GROUND_LR">#N/A</definedName>
    <definedName name="CCC_4C_PVC_GROUND_LV">#N/A</definedName>
    <definedName name="CCC_4C_XLPE_AIR">#N/A</definedName>
    <definedName name="CCC_4C_XLPE_AIR_LR">#N/A</definedName>
    <definedName name="CCC_4C_XLPE_AIR_LV">#N/A</definedName>
    <definedName name="CCC_4C_XLPE_Duct">#N/A</definedName>
    <definedName name="CCC_4C_XLPE_DUCT_LR">#N/A</definedName>
    <definedName name="CCC_4C_XLPE_DUCT_LV">#N/A</definedName>
    <definedName name="CCC_4C_XLPE_Ground">#N/A</definedName>
    <definedName name="CCC_4C_XLPE_GROUND_LR">#N/A</definedName>
    <definedName name="CCC_4C_XLPE_GROUND_LV">#N/A</definedName>
    <definedName name="CCC_BTS">#N/A</definedName>
    <definedName name="cccc" localSheetId="6" hidden="1">{#N/A,#N/A,FALSE,"估價單  (3)"}</definedName>
    <definedName name="cccc" localSheetId="10" hidden="1">{#N/A,#N/A,FALSE,"估價單  (3)"}</definedName>
    <definedName name="cccc" localSheetId="12" hidden="1">{#N/A,#N/A,FALSE,"估價單  (3)"}</definedName>
    <definedName name="cccc" localSheetId="13" hidden="1">{#N/A,#N/A,FALSE,"估價單  (3)"}</definedName>
    <definedName name="cccc" localSheetId="14" hidden="1">{#N/A,#N/A,FALSE,"估價單  (3)"}</definedName>
    <definedName name="cccc" localSheetId="16" hidden="1">{#N/A,#N/A,FALSE,"估價單  (3)"}</definedName>
    <definedName name="cccc" localSheetId="18" hidden="1">{#N/A,#N/A,FALSE,"估價單  (3)"}</definedName>
    <definedName name="cccc" localSheetId="28" hidden="1">{#N/A,#N/A,FALSE,"估價單  (3)"}</definedName>
    <definedName name="cccc" localSheetId="30" hidden="1">{#N/A,#N/A,FALSE,"估價單  (3)"}</definedName>
    <definedName name="cccc" localSheetId="32" hidden="1">{#N/A,#N/A,FALSE,"估價單  (3)"}</definedName>
    <definedName name="cccc" hidden="1">{#N/A,#N/A,FALSE,"估價單  (3)"}</definedName>
    <definedName name="cccc_1">"#REF!"</definedName>
    <definedName name="ccccc" localSheetId="32">#REF!</definedName>
    <definedName name="ccccc">#REF!</definedName>
    <definedName name="ccccc_1">"#REF!"</definedName>
    <definedName name="cccccc" localSheetId="32" hidden="1">{#N/A,#N/A,TRUE,"Cover";#N/A,#N/A,TRUE,"Conts";#N/A,#N/A,TRUE,"VOS";#N/A,#N/A,TRUE,"Warrington";#N/A,#N/A,TRUE,"Widnes"}</definedName>
    <definedName name="cccccc" hidden="1">{#N/A,#N/A,TRUE,"Cover";#N/A,#N/A,TRUE,"Conts";#N/A,#N/A,TRUE,"VOS";#N/A,#N/A,TRUE,"Warrington";#N/A,#N/A,TRUE,"Widnes"}</definedName>
    <definedName name="cccccccc" localSheetId="32">#REF!</definedName>
    <definedName name="cccccccc">#REF!</definedName>
    <definedName name="cccccccc_1">"#REF!"</definedName>
    <definedName name="CCCCCCCCC" localSheetId="32">#REF!</definedName>
    <definedName name="CCCCCCCCC">#REF!</definedName>
    <definedName name="CCCCCCCCCC" localSheetId="32">#REF!</definedName>
    <definedName name="CCCCCCCCCC">#REF!</definedName>
    <definedName name="CCCCCCCCCCCCCCCC" localSheetId="32">#REF!</definedName>
    <definedName name="CCCCCCCCCCCCCCCC">#REF!</definedName>
    <definedName name="cccccccccctr" localSheetId="32">#REF!</definedName>
    <definedName name="cccccccccctr">#REF!</definedName>
    <definedName name="ccccccccrd" localSheetId="32">#REF!</definedName>
    <definedName name="ccccccccrd">#REF!</definedName>
    <definedName name="ccccccd" localSheetId="32">#REF!</definedName>
    <definedName name="ccccccd">#REF!</definedName>
    <definedName name="cccccd" localSheetId="32">#REF!</definedName>
    <definedName name="cccccd">#REF!</definedName>
    <definedName name="cchf" localSheetId="32">#REF!</definedName>
    <definedName name="cchf">#REF!</definedName>
    <definedName name="cci">#N/A</definedName>
    <definedName name="cci_1">#N/A</definedName>
    <definedName name="ccl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ccl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ccla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ccla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CCMap" localSheetId="32">#REF!</definedName>
    <definedName name="CCMap">#REF!</definedName>
    <definedName name="CCNK" localSheetId="32">#REF!</definedName>
    <definedName name="CCNK">#REF!</definedName>
    <definedName name="ccolagl" localSheetId="32">#REF!</definedName>
    <definedName name="ccolagl">#REF!</definedName>
    <definedName name="ccolagl_1">"#REF!"</definedName>
    <definedName name="Cconstant" localSheetId="32">#REF!</definedName>
    <definedName name="Cconstant">#REF!</definedName>
    <definedName name="CConvert" localSheetId="32">#REF!</definedName>
    <definedName name="CConvert">#REF!</definedName>
    <definedName name="ccPC" localSheetId="32">#REF!</definedName>
    <definedName name="ccPC">#REF!</definedName>
    <definedName name="CCR" localSheetId="6" hidden="1">{#N/A,#N/A,TRUE,"Cover";#N/A,#N/A,TRUE,"Conts";#N/A,#N/A,TRUE,"VOS";#N/A,#N/A,TRUE,"Warrington";#N/A,#N/A,TRUE,"Widnes"}</definedName>
    <definedName name="CCR" localSheetId="10" hidden="1">{#N/A,#N/A,TRUE,"Cover";#N/A,#N/A,TRUE,"Conts";#N/A,#N/A,TRUE,"VOS";#N/A,#N/A,TRUE,"Warrington";#N/A,#N/A,TRUE,"Widnes"}</definedName>
    <definedName name="CCR" localSheetId="12" hidden="1">{#N/A,#N/A,TRUE,"Cover";#N/A,#N/A,TRUE,"Conts";#N/A,#N/A,TRUE,"VOS";#N/A,#N/A,TRUE,"Warrington";#N/A,#N/A,TRUE,"Widnes"}</definedName>
    <definedName name="CCR" localSheetId="13" hidden="1">{#N/A,#N/A,TRUE,"Cover";#N/A,#N/A,TRUE,"Conts";#N/A,#N/A,TRUE,"VOS";#N/A,#N/A,TRUE,"Warrington";#N/A,#N/A,TRUE,"Widnes"}</definedName>
    <definedName name="CCR" localSheetId="14" hidden="1">{#N/A,#N/A,TRUE,"Cover";#N/A,#N/A,TRUE,"Conts";#N/A,#N/A,TRUE,"VOS";#N/A,#N/A,TRUE,"Warrington";#N/A,#N/A,TRUE,"Widnes"}</definedName>
    <definedName name="CCR" localSheetId="16" hidden="1">{#N/A,#N/A,TRUE,"Cover";#N/A,#N/A,TRUE,"Conts";#N/A,#N/A,TRUE,"VOS";#N/A,#N/A,TRUE,"Warrington";#N/A,#N/A,TRUE,"Widnes"}</definedName>
    <definedName name="CCR" localSheetId="18" hidden="1">{#N/A,#N/A,TRUE,"Cover";#N/A,#N/A,TRUE,"Conts";#N/A,#N/A,TRUE,"VOS";#N/A,#N/A,TRUE,"Warrington";#N/A,#N/A,TRUE,"Widnes"}</definedName>
    <definedName name="CCR" localSheetId="28" hidden="1">{#N/A,#N/A,TRUE,"Cover";#N/A,#N/A,TRUE,"Conts";#N/A,#N/A,TRUE,"VOS";#N/A,#N/A,TRUE,"Warrington";#N/A,#N/A,TRUE,"Widnes"}</definedName>
    <definedName name="CCR" localSheetId="30" hidden="1">{#N/A,#N/A,TRUE,"Cover";#N/A,#N/A,TRUE,"Conts";#N/A,#N/A,TRUE,"VOS";#N/A,#N/A,TRUE,"Warrington";#N/A,#N/A,TRUE,"Widnes"}</definedName>
    <definedName name="CCR" localSheetId="32" hidden="1">{#N/A,#N/A,TRUE,"Cover";#N/A,#N/A,TRUE,"Conts";#N/A,#N/A,TRUE,"VOS";#N/A,#N/A,TRUE,"Warrington";#N/A,#N/A,TRUE,"Widnes"}</definedName>
    <definedName name="CCR" hidden="1">{#N/A,#N/A,TRUE,"Cover";#N/A,#N/A,TRUE,"Conts";#N/A,#N/A,TRUE,"VOS";#N/A,#N/A,TRUE,"Warrington";#N/A,#N/A,TRUE,"Widnes"}</definedName>
    <definedName name="CCR_1" localSheetId="6" hidden="1">{#N/A,#N/A,TRUE,"Cover";#N/A,#N/A,TRUE,"Conts";#N/A,#N/A,TRUE,"VOS";#N/A,#N/A,TRUE,"Warrington";#N/A,#N/A,TRUE,"Widnes"}</definedName>
    <definedName name="CCR_1" localSheetId="10" hidden="1">{#N/A,#N/A,TRUE,"Cover";#N/A,#N/A,TRUE,"Conts";#N/A,#N/A,TRUE,"VOS";#N/A,#N/A,TRUE,"Warrington";#N/A,#N/A,TRUE,"Widnes"}</definedName>
    <definedName name="CCR_1" localSheetId="12" hidden="1">{#N/A,#N/A,TRUE,"Cover";#N/A,#N/A,TRUE,"Conts";#N/A,#N/A,TRUE,"VOS";#N/A,#N/A,TRUE,"Warrington";#N/A,#N/A,TRUE,"Widnes"}</definedName>
    <definedName name="CCR_1" localSheetId="13" hidden="1">{#N/A,#N/A,TRUE,"Cover";#N/A,#N/A,TRUE,"Conts";#N/A,#N/A,TRUE,"VOS";#N/A,#N/A,TRUE,"Warrington";#N/A,#N/A,TRUE,"Widnes"}</definedName>
    <definedName name="CCR_1" localSheetId="14" hidden="1">{#N/A,#N/A,TRUE,"Cover";#N/A,#N/A,TRUE,"Conts";#N/A,#N/A,TRUE,"VOS";#N/A,#N/A,TRUE,"Warrington";#N/A,#N/A,TRUE,"Widnes"}</definedName>
    <definedName name="CCR_1" localSheetId="16" hidden="1">{#N/A,#N/A,TRUE,"Cover";#N/A,#N/A,TRUE,"Conts";#N/A,#N/A,TRUE,"VOS";#N/A,#N/A,TRUE,"Warrington";#N/A,#N/A,TRUE,"Widnes"}</definedName>
    <definedName name="CCR_1" localSheetId="18" hidden="1">{#N/A,#N/A,TRUE,"Cover";#N/A,#N/A,TRUE,"Conts";#N/A,#N/A,TRUE,"VOS";#N/A,#N/A,TRUE,"Warrington";#N/A,#N/A,TRUE,"Widnes"}</definedName>
    <definedName name="CCR_1" localSheetId="28" hidden="1">{#N/A,#N/A,TRUE,"Cover";#N/A,#N/A,TRUE,"Conts";#N/A,#N/A,TRUE,"VOS";#N/A,#N/A,TRUE,"Warrington";#N/A,#N/A,TRUE,"Widnes"}</definedName>
    <definedName name="CCR_1" localSheetId="30" hidden="1">{#N/A,#N/A,TRUE,"Cover";#N/A,#N/A,TRUE,"Conts";#N/A,#N/A,TRUE,"VOS";#N/A,#N/A,TRUE,"Warrington";#N/A,#N/A,TRUE,"Widnes"}</definedName>
    <definedName name="CCR_1" localSheetId="32" hidden="1">{#N/A,#N/A,TRUE,"Cover";#N/A,#N/A,TRUE,"Conts";#N/A,#N/A,TRUE,"VOS";#N/A,#N/A,TRUE,"Warrington";#N/A,#N/A,TRUE,"Widnes"}</definedName>
    <definedName name="CCR_1" hidden="1">{#N/A,#N/A,TRUE,"Cover";#N/A,#N/A,TRUE,"Conts";#N/A,#N/A,TRUE,"VOS";#N/A,#N/A,TRUE,"Warrington";#N/A,#N/A,TRUE,"Widnes"}</definedName>
    <definedName name="CCR_2">NA()</definedName>
    <definedName name="CCR_3">NA()</definedName>
    <definedName name="CCR_4">NA()</definedName>
    <definedName name="ccs" localSheetId="32">#REF!</definedName>
    <definedName name="ccs">#REF!</definedName>
    <definedName name="CCS_1">"#REF!"</definedName>
    <definedName name="ccsf" localSheetId="32">#REF!</definedName>
    <definedName name="ccsf">#REF!</definedName>
    <definedName name="ccSI_101" localSheetId="32">#REF!</definedName>
    <definedName name="ccSI_101">#REF!</definedName>
    <definedName name="ccSI_103" localSheetId="32">#REF!</definedName>
    <definedName name="ccSI_103">#REF!</definedName>
    <definedName name="ccSI_211" localSheetId="32">#REF!</definedName>
    <definedName name="ccSI_211">#REF!</definedName>
    <definedName name="CCT" localSheetId="32">#REF!</definedName>
    <definedName name="CCT">#REF!</definedName>
    <definedName name="Ccurry" localSheetId="32">#REF!</definedName>
    <definedName name="Ccurry">#REF!</definedName>
    <definedName name="ccv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cv_1">#N/A</definedName>
    <definedName name="CD" localSheetId="10" hidden="1">#REF!</definedName>
    <definedName name="CD" localSheetId="12" hidden="1">#REF!</definedName>
    <definedName name="CD" localSheetId="13" hidden="1">#REF!</definedName>
    <definedName name="CD" localSheetId="14" hidden="1">#REF!</definedName>
    <definedName name="CD" localSheetId="16" hidden="1">#REF!</definedName>
    <definedName name="CD" localSheetId="18" hidden="1">#REF!</definedName>
    <definedName name="CD" localSheetId="28" hidden="1">#REF!</definedName>
    <definedName name="CD" localSheetId="30" hidden="1">#REF!</definedName>
    <definedName name="CD" localSheetId="32" hidden="1">#REF!</definedName>
    <definedName name="CD" hidden="1">#REF!</definedName>
    <definedName name="cd_1">"#REF!"</definedName>
    <definedName name="Cdata" localSheetId="32">#REF!</definedName>
    <definedName name="Cdata">#REF!</definedName>
    <definedName name="CDAY" localSheetId="32">#REF!</definedName>
    <definedName name="CDAY">#REF!</definedName>
    <definedName name="cdcf_matl" localSheetId="32">#REF!</definedName>
    <definedName name="cdcf_matl">#REF!</definedName>
    <definedName name="CDEDRTG" localSheetId="6" hidden="1">{#N/A,#N/A,TRUE,"Cover";#N/A,#N/A,TRUE,"Conts";#N/A,#N/A,TRUE,"VOS";#N/A,#N/A,TRUE,"Warrington";#N/A,#N/A,TRUE,"Widnes"}</definedName>
    <definedName name="CDEDRTG" localSheetId="10" hidden="1">{#N/A,#N/A,TRUE,"Cover";#N/A,#N/A,TRUE,"Conts";#N/A,#N/A,TRUE,"VOS";#N/A,#N/A,TRUE,"Warrington";#N/A,#N/A,TRUE,"Widnes"}</definedName>
    <definedName name="CDEDRTG" localSheetId="12" hidden="1">{#N/A,#N/A,TRUE,"Cover";#N/A,#N/A,TRUE,"Conts";#N/A,#N/A,TRUE,"VOS";#N/A,#N/A,TRUE,"Warrington";#N/A,#N/A,TRUE,"Widnes"}</definedName>
    <definedName name="CDEDRTG" localSheetId="13" hidden="1">{#N/A,#N/A,TRUE,"Cover";#N/A,#N/A,TRUE,"Conts";#N/A,#N/A,TRUE,"VOS";#N/A,#N/A,TRUE,"Warrington";#N/A,#N/A,TRUE,"Widnes"}</definedName>
    <definedName name="CDEDRTG" localSheetId="14" hidden="1">{#N/A,#N/A,TRUE,"Cover";#N/A,#N/A,TRUE,"Conts";#N/A,#N/A,TRUE,"VOS";#N/A,#N/A,TRUE,"Warrington";#N/A,#N/A,TRUE,"Widnes"}</definedName>
    <definedName name="CDEDRTG" localSheetId="16" hidden="1">{#N/A,#N/A,TRUE,"Cover";#N/A,#N/A,TRUE,"Conts";#N/A,#N/A,TRUE,"VOS";#N/A,#N/A,TRUE,"Warrington";#N/A,#N/A,TRUE,"Widnes"}</definedName>
    <definedName name="CDEDRTG" localSheetId="18" hidden="1">{#N/A,#N/A,TRUE,"Cover";#N/A,#N/A,TRUE,"Conts";#N/A,#N/A,TRUE,"VOS";#N/A,#N/A,TRUE,"Warrington";#N/A,#N/A,TRUE,"Widnes"}</definedName>
    <definedName name="CDEDRTG" localSheetId="28" hidden="1">{#N/A,#N/A,TRUE,"Cover";#N/A,#N/A,TRUE,"Conts";#N/A,#N/A,TRUE,"VOS";#N/A,#N/A,TRUE,"Warrington";#N/A,#N/A,TRUE,"Widnes"}</definedName>
    <definedName name="CDEDRTG" localSheetId="30" hidden="1">{#N/A,#N/A,TRUE,"Cover";#N/A,#N/A,TRUE,"Conts";#N/A,#N/A,TRUE,"VOS";#N/A,#N/A,TRUE,"Warrington";#N/A,#N/A,TRUE,"Widnes"}</definedName>
    <definedName name="CDEDRTG" localSheetId="32" hidden="1">{#N/A,#N/A,TRUE,"Cover";#N/A,#N/A,TRUE,"Conts";#N/A,#N/A,TRUE,"VOS";#N/A,#N/A,TRUE,"Warrington";#N/A,#N/A,TRUE,"Widnes"}</definedName>
    <definedName name="CDEDRTG" hidden="1">{#N/A,#N/A,TRUE,"Cover";#N/A,#N/A,TRUE,"Conts";#N/A,#N/A,TRUE,"VOS";#N/A,#N/A,TRUE,"Warrington";#N/A,#N/A,TRUE,"Widnes"}</definedName>
    <definedName name="CDEDRTG_1">#N/A</definedName>
    <definedName name="cdf" localSheetId="32">#REF!</definedName>
    <definedName name="cdf">#REF!</definedName>
    <definedName name="cdfg" localSheetId="6" hidden="1">{#N/A,#N/A,TRUE,"Cover";#N/A,#N/A,TRUE,"Conts";#N/A,#N/A,TRUE,"VOS";#N/A,#N/A,TRUE,"Warrington";#N/A,#N/A,TRUE,"Widnes"}</definedName>
    <definedName name="cdfg" localSheetId="10" hidden="1">{#N/A,#N/A,TRUE,"Cover";#N/A,#N/A,TRUE,"Conts";#N/A,#N/A,TRUE,"VOS";#N/A,#N/A,TRUE,"Warrington";#N/A,#N/A,TRUE,"Widnes"}</definedName>
    <definedName name="cdfg" localSheetId="12" hidden="1">{#N/A,#N/A,TRUE,"Cover";#N/A,#N/A,TRUE,"Conts";#N/A,#N/A,TRUE,"VOS";#N/A,#N/A,TRUE,"Warrington";#N/A,#N/A,TRUE,"Widnes"}</definedName>
    <definedName name="cdfg" localSheetId="13" hidden="1">{#N/A,#N/A,TRUE,"Cover";#N/A,#N/A,TRUE,"Conts";#N/A,#N/A,TRUE,"VOS";#N/A,#N/A,TRUE,"Warrington";#N/A,#N/A,TRUE,"Widnes"}</definedName>
    <definedName name="cdfg" localSheetId="14" hidden="1">{#N/A,#N/A,TRUE,"Cover";#N/A,#N/A,TRUE,"Conts";#N/A,#N/A,TRUE,"VOS";#N/A,#N/A,TRUE,"Warrington";#N/A,#N/A,TRUE,"Widnes"}</definedName>
    <definedName name="cdfg" localSheetId="16" hidden="1">{#N/A,#N/A,TRUE,"Cover";#N/A,#N/A,TRUE,"Conts";#N/A,#N/A,TRUE,"VOS";#N/A,#N/A,TRUE,"Warrington";#N/A,#N/A,TRUE,"Widnes"}</definedName>
    <definedName name="cdfg" localSheetId="18" hidden="1">{#N/A,#N/A,TRUE,"Cover";#N/A,#N/A,TRUE,"Conts";#N/A,#N/A,TRUE,"VOS";#N/A,#N/A,TRUE,"Warrington";#N/A,#N/A,TRUE,"Widnes"}</definedName>
    <definedName name="cdfg" localSheetId="28" hidden="1">{#N/A,#N/A,TRUE,"Cover";#N/A,#N/A,TRUE,"Conts";#N/A,#N/A,TRUE,"VOS";#N/A,#N/A,TRUE,"Warrington";#N/A,#N/A,TRUE,"Widnes"}</definedName>
    <definedName name="cdfg" localSheetId="30" hidden="1">{#N/A,#N/A,TRUE,"Cover";#N/A,#N/A,TRUE,"Conts";#N/A,#N/A,TRUE,"VOS";#N/A,#N/A,TRUE,"Warrington";#N/A,#N/A,TRUE,"Widnes"}</definedName>
    <definedName name="cdfg" localSheetId="32" hidden="1">{#N/A,#N/A,TRUE,"Cover";#N/A,#N/A,TRUE,"Conts";#N/A,#N/A,TRUE,"VOS";#N/A,#N/A,TRUE,"Warrington";#N/A,#N/A,TRUE,"Widnes"}</definedName>
    <definedName name="cdfg" hidden="1">{#N/A,#N/A,TRUE,"Cover";#N/A,#N/A,TRUE,"Conts";#N/A,#N/A,TRUE,"VOS";#N/A,#N/A,TRUE,"Warrington";#N/A,#N/A,TRUE,"Widnes"}</definedName>
    <definedName name="cdfg_1">#N/A</definedName>
    <definedName name="Cdnum" localSheetId="32">#REF!</definedName>
    <definedName name="Cdnum">#REF!</definedName>
    <definedName name="ceastmark" localSheetId="32">IF(#REF!="","",IF(#REF!="C",#REF!*#REF!*#REF!*#REF!,0))</definedName>
    <definedName name="ceastmark">IF(#REF!="","",IF(#REF!="C",#REF!*#REF!*#REF!*#REF!,0))</definedName>
    <definedName name="ceil_plaster" localSheetId="32">#REF!</definedName>
    <definedName name="ceil_plaster">#REF!</definedName>
    <definedName name="cEILING" localSheetId="32">#REF!</definedName>
    <definedName name="cEILING">#REF!</definedName>
    <definedName name="CEILING__FINISHES" localSheetId="32">#REF!</definedName>
    <definedName name="CEILING__FINISHES">#REF!</definedName>
    <definedName name="cEILING_1">"#REF!"</definedName>
    <definedName name="Ceiling_Fin" localSheetId="32">#REF!</definedName>
    <definedName name="Ceiling_Fin">#REF!</definedName>
    <definedName name="CEILING_FINISHES" localSheetId="10">#REF!</definedName>
    <definedName name="CEILING_FINISHES" localSheetId="12">#REF!</definedName>
    <definedName name="CEILING_FINISHES" localSheetId="13">#REF!</definedName>
    <definedName name="CEILING_FINISHES" localSheetId="14">#REF!</definedName>
    <definedName name="CEILING_FINISHES" localSheetId="16">#REF!</definedName>
    <definedName name="CEILING_FINISHES" localSheetId="18">#REF!</definedName>
    <definedName name="CEILING_FINISHES" localSheetId="28">#REF!</definedName>
    <definedName name="CEILING_FINISHES" localSheetId="30">#REF!</definedName>
    <definedName name="CEILING_FINISHES" localSheetId="32">#REF!</definedName>
    <definedName name="CEILING_FINISHES">#REF!</definedName>
    <definedName name="Ceiling_Painting" localSheetId="32">#REF!</definedName>
    <definedName name="Ceiling_Painting">#REF!</definedName>
    <definedName name="Ceiling_Plaster" localSheetId="32">#REF!</definedName>
    <definedName name="Ceiling_Plaster">#REF!</definedName>
    <definedName name="Ceiling_speaker" localSheetId="32">#REF!</definedName>
    <definedName name="Ceiling_speaker">#REF!</definedName>
    <definedName name="Ceiling_Speaker_Unsupervised" localSheetId="32">#REF!</definedName>
    <definedName name="Ceiling_Speaker_Unsupervised">#REF!</definedName>
    <definedName name="ceiling1" localSheetId="32">#REF!</definedName>
    <definedName name="ceiling1">#REF!</definedName>
    <definedName name="ceiling2" localSheetId="32">#REF!</definedName>
    <definedName name="ceiling2">#REF!</definedName>
    <definedName name="CeilingFinishes">#N/A</definedName>
    <definedName name="CeilingFinishes_1">#N/A</definedName>
    <definedName name="Ceilings">#N/A</definedName>
    <definedName name="Ceilings_1">#N/A</definedName>
    <definedName name="ÇEKİCİTRAILER" localSheetId="32">#REF!</definedName>
    <definedName name="ÇEKİCİTRAILER">#REF!</definedName>
    <definedName name="cel_l" localSheetId="32">#REF!</definedName>
    <definedName name="cel_l">#REF!</definedName>
    <definedName name="CELINGS" localSheetId="32">#REF!</definedName>
    <definedName name="CELINGS">#REF!</definedName>
    <definedName name="Cell_Length_X" localSheetId="32">#REF!</definedName>
    <definedName name="Cell_Length_X">#REF!</definedName>
    <definedName name="Cell_length_Y" localSheetId="32">#REF!</definedName>
    <definedName name="Cell_length_Y">#REF!</definedName>
    <definedName name="cellper" localSheetId="10">#REF!</definedName>
    <definedName name="cellper" localSheetId="13">#REF!</definedName>
    <definedName name="cellper" localSheetId="14">#REF!</definedName>
    <definedName name="cellper" localSheetId="28">#REF!</definedName>
    <definedName name="cellper" localSheetId="30">#REF!</definedName>
    <definedName name="cellper">#REF!</definedName>
    <definedName name="cellper_1">"#REF!"</definedName>
    <definedName name="celltips_area" localSheetId="10">#REF!</definedName>
    <definedName name="celltips_area" localSheetId="28">#REF!</definedName>
    <definedName name="celltips_area" localSheetId="30">#REF!</definedName>
    <definedName name="celltips_area" localSheetId="32">#REF!</definedName>
    <definedName name="celltips_area">#REF!</definedName>
    <definedName name="CEM">#N/A</definedName>
    <definedName name="Cement" localSheetId="32">#REF!</definedName>
    <definedName name="Cement">#REF!</definedName>
    <definedName name="Cement_1">"#REF!"</definedName>
    <definedName name="CEMENT_OPC" localSheetId="32">#REF!</definedName>
    <definedName name="CEMENT_OPC">#REF!</definedName>
    <definedName name="CEMENT_SRC" localSheetId="32">#REF!</definedName>
    <definedName name="CEMENT_SRC">#REF!</definedName>
    <definedName name="cement0001" localSheetId="32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cement0001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cement1" localSheetId="32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cement1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cement2" localSheetId="32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cement2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CEMS_SYS" localSheetId="32">#REF!</definedName>
    <definedName name="CEMS_SYS">#REF!</definedName>
    <definedName name="CENTER" localSheetId="32" hidden="1">#REF!</definedName>
    <definedName name="CENTER" hidden="1">#REF!</definedName>
    <definedName name="Centralize_system" localSheetId="32">#REF!</definedName>
    <definedName name="Centralize_system">#REF!</definedName>
    <definedName name="Centralize_system_1">"#REF!"</definedName>
    <definedName name="CEquip" localSheetId="32">#REF!*#REF!</definedName>
    <definedName name="CEquip">#REF!*#REF!</definedName>
    <definedName name="CERA" localSheetId="32">#REF!</definedName>
    <definedName name="CERA">#REF!</definedName>
    <definedName name="Ceramic_FLooring" localSheetId="10">#REF!</definedName>
    <definedName name="Ceramic_FLooring" localSheetId="28">#REF!</definedName>
    <definedName name="Ceramic_FLooring" localSheetId="30">#REF!</definedName>
    <definedName name="Ceramic_FLooring" localSheetId="32">#REF!</definedName>
    <definedName name="Ceramic_FLooring">#REF!</definedName>
    <definedName name="CERAMIC_TILE_FLOOR" localSheetId="32">#REF!</definedName>
    <definedName name="CERAMIC_TILE_FLOOR">#REF!</definedName>
    <definedName name="CERAMIC_TILE_wall" localSheetId="32">#REF!</definedName>
    <definedName name="CERAMIC_TILE_wall">#REF!</definedName>
    <definedName name="Ceramic_Wall_Tiles" localSheetId="10">#REF!</definedName>
    <definedName name="Ceramic_Wall_Tiles" localSheetId="28">#REF!</definedName>
    <definedName name="Ceramic_Wall_Tiles" localSheetId="30">#REF!</definedName>
    <definedName name="Ceramic_Wall_Tiles">#REF!</definedName>
    <definedName name="Cert" localSheetId="32">#REF!</definedName>
    <definedName name="Cert">#REF!</definedName>
    <definedName name="CertACE" localSheetId="32">#REF!</definedName>
    <definedName name="CertACE">#REF!</definedName>
    <definedName name="CertAmt" localSheetId="32">#REF!</definedName>
    <definedName name="CertAmt">#REF!</definedName>
    <definedName name="Certi_unitprice" localSheetId="32">#REF!</definedName>
    <definedName name="Certi_unitprice">#REF!</definedName>
    <definedName name="Certi_unitprice_h" localSheetId="32">#REF!</definedName>
    <definedName name="Certi_unitprice_h">#REF!</definedName>
    <definedName name="Certi_unitprice_u" localSheetId="32">#REF!</definedName>
    <definedName name="Certi_unitprice_u">#REF!</definedName>
    <definedName name="cesa" localSheetId="32" hidden="1">{#N/A,#N/A,FALSE,"VCR"}</definedName>
    <definedName name="cesa" hidden="1">{#N/A,#N/A,FALSE,"VCR"}</definedName>
    <definedName name="cf" localSheetId="32">#REF!</definedName>
    <definedName name="cf">#REF!</definedName>
    <definedName name="CFA" localSheetId="32">#REF!</definedName>
    <definedName name="CFA">#REF!</definedName>
    <definedName name="CFAC" localSheetId="32">#REF!</definedName>
    <definedName name="CFAC">#REF!</definedName>
    <definedName name="CFAN" localSheetId="32">#REF!</definedName>
    <definedName name="CFAN">#REF!</definedName>
    <definedName name="cfb" localSheetId="32">#REF!</definedName>
    <definedName name="cfb">#REF!</definedName>
    <definedName name="cfb_1">"#REF!"</definedName>
    <definedName name="cfbeams" localSheetId="32">#REF!</definedName>
    <definedName name="cfbeams">#REF!</definedName>
    <definedName name="cfbeams_1">"#REF!"</definedName>
    <definedName name="CFLOW">#N/A</definedName>
    <definedName name="CFLOW_1">#N/A</definedName>
    <definedName name="CFS" localSheetId="6" hidden="1">{#N/A,#N/A,TRUE,"Cover";#N/A,#N/A,TRUE,"Conts";#N/A,#N/A,TRUE,"VOS";#N/A,#N/A,TRUE,"Warrington";#N/A,#N/A,TRUE,"Widnes"}</definedName>
    <definedName name="CFS" localSheetId="10" hidden="1">{#N/A,#N/A,TRUE,"Cover";#N/A,#N/A,TRUE,"Conts";#N/A,#N/A,TRUE,"VOS";#N/A,#N/A,TRUE,"Warrington";#N/A,#N/A,TRUE,"Widnes"}</definedName>
    <definedName name="CFS" localSheetId="12" hidden="1">{#N/A,#N/A,TRUE,"Cover";#N/A,#N/A,TRUE,"Conts";#N/A,#N/A,TRUE,"VOS";#N/A,#N/A,TRUE,"Warrington";#N/A,#N/A,TRUE,"Widnes"}</definedName>
    <definedName name="CFS" localSheetId="13" hidden="1">{#N/A,#N/A,TRUE,"Cover";#N/A,#N/A,TRUE,"Conts";#N/A,#N/A,TRUE,"VOS";#N/A,#N/A,TRUE,"Warrington";#N/A,#N/A,TRUE,"Widnes"}</definedName>
    <definedName name="CFS" localSheetId="14" hidden="1">{#N/A,#N/A,TRUE,"Cover";#N/A,#N/A,TRUE,"Conts";#N/A,#N/A,TRUE,"VOS";#N/A,#N/A,TRUE,"Warrington";#N/A,#N/A,TRUE,"Widnes"}</definedName>
    <definedName name="CFS" localSheetId="16" hidden="1">{#N/A,#N/A,TRUE,"Cover";#N/A,#N/A,TRUE,"Conts";#N/A,#N/A,TRUE,"VOS";#N/A,#N/A,TRUE,"Warrington";#N/A,#N/A,TRUE,"Widnes"}</definedName>
    <definedName name="CFS" localSheetId="18" hidden="1">{#N/A,#N/A,TRUE,"Cover";#N/A,#N/A,TRUE,"Conts";#N/A,#N/A,TRUE,"VOS";#N/A,#N/A,TRUE,"Warrington";#N/A,#N/A,TRUE,"Widnes"}</definedName>
    <definedName name="CFS" localSheetId="28" hidden="1">{#N/A,#N/A,TRUE,"Cover";#N/A,#N/A,TRUE,"Conts";#N/A,#N/A,TRUE,"VOS";#N/A,#N/A,TRUE,"Warrington";#N/A,#N/A,TRUE,"Widnes"}</definedName>
    <definedName name="CFS" localSheetId="30" hidden="1">{#N/A,#N/A,TRUE,"Cover";#N/A,#N/A,TRUE,"Conts";#N/A,#N/A,TRUE,"VOS";#N/A,#N/A,TRUE,"Warrington";#N/A,#N/A,TRUE,"Widnes"}</definedName>
    <definedName name="CFS" localSheetId="32" hidden="1">{#N/A,#N/A,TRUE,"Cover";#N/A,#N/A,TRUE,"Conts";#N/A,#N/A,TRUE,"VOS";#N/A,#N/A,TRUE,"Warrington";#N/A,#N/A,TRUE,"Widnes"}</definedName>
    <definedName name="CFS" hidden="1">{#N/A,#N/A,TRUE,"Cover";#N/A,#N/A,TRUE,"Conts";#N/A,#N/A,TRUE,"VOS";#N/A,#N/A,TRUE,"Warrington";#N/A,#N/A,TRUE,"Widnes"}</definedName>
    <definedName name="CFS_1">#N/A</definedName>
    <definedName name="cfsalb" localSheetId="32">#REF!</definedName>
    <definedName name="cfsalb">#REF!</definedName>
    <definedName name="cfsalb_1">"#REF!"</definedName>
    <definedName name="cfslab" localSheetId="32">#REF!</definedName>
    <definedName name="cfslab">#REF!</definedName>
    <definedName name="cfslab_1">"#REF!"</definedName>
    <definedName name="Cft" localSheetId="32">#REF!</definedName>
    <definedName name="Cft">#REF!</definedName>
    <definedName name="CFTRE" localSheetId="32">#REF!</definedName>
    <definedName name="CFTRE">#REF!</definedName>
    <definedName name="CGT_payable" localSheetId="32">#REF!</definedName>
    <definedName name="CGT_payable">#REF!</definedName>
    <definedName name="CGT_Rate" localSheetId="32">#REF!</definedName>
    <definedName name="CGT_Rate">#REF!</definedName>
    <definedName name="ch" localSheetId="32">#REF!</definedName>
    <definedName name="ch">#REF!</definedName>
    <definedName name="CH.J" localSheetId="32">#REF!</definedName>
    <definedName name="CH.J">#REF!</definedName>
    <definedName name="cha_7">"#NAME!()"</definedName>
    <definedName name="CHAMFERATE" localSheetId="32">#REF!</definedName>
    <definedName name="CHAMFERATE">#REF!</definedName>
    <definedName name="CHAMFERPR" localSheetId="32">#REF!</definedName>
    <definedName name="CHAMFERPR">#REF!</definedName>
    <definedName name="CHAMFERS" localSheetId="32">#REF!</definedName>
    <definedName name="CHAMFERS">#REF!</definedName>
    <definedName name="Chandi" localSheetId="32">#REF!</definedName>
    <definedName name="Chandi">#REF!</definedName>
    <definedName name="CHANGE" localSheetId="10">#REF!</definedName>
    <definedName name="CHANGE" localSheetId="12">#REF!</definedName>
    <definedName name="CHANGE" localSheetId="13">#REF!</definedName>
    <definedName name="CHANGE" localSheetId="14">#REF!</definedName>
    <definedName name="CHANGE" localSheetId="16">#REF!</definedName>
    <definedName name="CHANGE" localSheetId="18">#REF!</definedName>
    <definedName name="CHANGE" localSheetId="28">#REF!</definedName>
    <definedName name="CHANGE" localSheetId="30">#REF!</definedName>
    <definedName name="CHANGE">#REF!</definedName>
    <definedName name="Change_in_Construction_Cost">#N/A</definedName>
    <definedName name="Change_in_Construction_Cost_1">#N/A</definedName>
    <definedName name="Change_in_Rents">#N/A</definedName>
    <definedName name="Change_in_Rents_1">#N/A</definedName>
    <definedName name="change_year" localSheetId="32">#REF!</definedName>
    <definedName name="change_year">#REF!</definedName>
    <definedName name="ChangeBy" localSheetId="32">#REF!</definedName>
    <definedName name="ChangeBy">#REF!</definedName>
    <definedName name="ChangeBy_4" localSheetId="32">#REF!</definedName>
    <definedName name="ChangeBy_4">#REF!</definedName>
    <definedName name="ChangeBy_4_1" localSheetId="32">#REF!</definedName>
    <definedName name="ChangeBy_4_1">#REF!</definedName>
    <definedName name="ChangeBy_6" localSheetId="32">#REF!</definedName>
    <definedName name="ChangeBy_6">#REF!</definedName>
    <definedName name="ChangeDate" localSheetId="32">#REF!</definedName>
    <definedName name="ChangeDate">#REF!</definedName>
    <definedName name="ChangeDate_4" localSheetId="32">#REF!</definedName>
    <definedName name="ChangeDate_4">#REF!</definedName>
    <definedName name="ChangeDate_4_1" localSheetId="32">#REF!</definedName>
    <definedName name="ChangeDate_4_1">#REF!</definedName>
    <definedName name="ChangeDate_6" localSheetId="32">#REF!</definedName>
    <definedName name="ChangeDate_6">#REF!</definedName>
    <definedName name="ChangeFont">#N/A</definedName>
    <definedName name="Changes_All" localSheetId="32">#REF!</definedName>
    <definedName name="Changes_All">#REF!</definedName>
    <definedName name="Channel_Shoulders" localSheetId="32">#REF!</definedName>
    <definedName name="Channel_Shoulders">#REF!</definedName>
    <definedName name="chap11email1" localSheetId="32">#REF!</definedName>
    <definedName name="chap11email1">#REF!</definedName>
    <definedName name="Charmare" localSheetId="32">#REF!</definedName>
    <definedName name="Charmare">#REF!</definedName>
    <definedName name="Charmare_1">"#REF!"</definedName>
    <definedName name="chart" localSheetId="32">#REF!</definedName>
    <definedName name="chart">#REF!</definedName>
    <definedName name="chart1" localSheetId="32">#REF!</definedName>
    <definedName name="chart1">#REF!</definedName>
    <definedName name="chart2" localSheetId="32">#REF!</definedName>
    <definedName name="chart2">#REF!</definedName>
    <definedName name="chart3" localSheetId="32">#REF!</definedName>
    <definedName name="chart3">#REF!</definedName>
    <definedName name="ChartData_Monthly" localSheetId="32">#REF!</definedName>
    <definedName name="ChartData_Monthly">#REF!</definedName>
    <definedName name="ChartData_Monthly_1">"#REF!"</definedName>
    <definedName name="ChartData_Weekly" localSheetId="32">#REF!</definedName>
    <definedName name="ChartData_Weekly">#REF!</definedName>
    <definedName name="ChartData_Weekly_1">"#REF!"</definedName>
    <definedName name="CHARTMONTH" localSheetId="32">#REF!</definedName>
    <definedName name="CHARTMONTH">#REF!</definedName>
    <definedName name="check">#N/A</definedName>
    <definedName name="check1" localSheetId="32">#REF!</definedName>
    <definedName name="check1">#REF!</definedName>
    <definedName name="CHECK12" localSheetId="32">#REF!</definedName>
    <definedName name="CHECK12">#REF!</definedName>
    <definedName name="check2" localSheetId="32">#REF!</definedName>
    <definedName name="check2">#REF!</definedName>
    <definedName name="CheckBox80_Click" localSheetId="32">#REF!</definedName>
    <definedName name="CheckBox80_Click">#REF!</definedName>
    <definedName name="checked" localSheetId="32">#REF!</definedName>
    <definedName name="checked">#REF!</definedName>
    <definedName name="checked_1">"#REF!"</definedName>
    <definedName name="CHECKEDBY_ELBK" localSheetId="32">#REF!</definedName>
    <definedName name="CHECKEDBY_ELBK">#REF!</definedName>
    <definedName name="CHECKEDBY_ELEQ" localSheetId="32">#REF!</definedName>
    <definedName name="CHECKEDBY_ELEQ">#REF!</definedName>
    <definedName name="CHECKEDBY_INSTR" localSheetId="32">#REF!</definedName>
    <definedName name="CHECKEDBY_INSTR">#REF!</definedName>
    <definedName name="CHECKSUM" localSheetId="32">#REF!</definedName>
    <definedName name="CHECKSUM">#REF!</definedName>
    <definedName name="chem">0.6</definedName>
    <definedName name="chen" localSheetId="10" hidden="1">#REF!</definedName>
    <definedName name="chen" localSheetId="12" hidden="1">#REF!</definedName>
    <definedName name="chen" localSheetId="13" hidden="1">#REF!</definedName>
    <definedName name="chen" localSheetId="14" hidden="1">#REF!</definedName>
    <definedName name="chen" localSheetId="16" hidden="1">#REF!</definedName>
    <definedName name="chen" localSheetId="18" hidden="1">#REF!</definedName>
    <definedName name="chen" localSheetId="28" hidden="1">#REF!</definedName>
    <definedName name="chen" localSheetId="30" hidden="1">#REF!</definedName>
    <definedName name="chen" localSheetId="32" hidden="1">#REF!</definedName>
    <definedName name="chen" hidden="1">#REF!</definedName>
    <definedName name="chenxin" localSheetId="32">IF(VLOOKUP(#REF!,[0]!_198,7,FALSE)=0,0,VLOOKUP(#REF!,[0]!_198,7,FALSE))</definedName>
    <definedName name="chenxin">IF(VLOOKUP(#REF!,[0]!_198,7,FALSE)=0,0,VLOOKUP(#REF!,[0]!_198,7,FALSE))</definedName>
    <definedName name="CHF" localSheetId="32">#REF!</definedName>
    <definedName name="CHF">#REF!</definedName>
    <definedName name="CHF_1">"#REF!"</definedName>
    <definedName name="chfinr" localSheetId="32">#REF!</definedName>
    <definedName name="chfinr">#REF!</definedName>
    <definedName name="CHI" localSheetId="32">#REF!</definedName>
    <definedName name="CHI">#REF!</definedName>
    <definedName name="Chi_tieát_phi" localSheetId="32">#REF!</definedName>
    <definedName name="Chi_tieát_phi">#REF!</definedName>
    <definedName name="Chill" localSheetId="32">#REF!</definedName>
    <definedName name="Chill">#REF!</definedName>
    <definedName name="chiller" localSheetId="32">#REF!</definedName>
    <definedName name="chiller">#REF!</definedName>
    <definedName name="CHJ" localSheetId="32">#REF!</definedName>
    <definedName name="CHJ">#REF!</definedName>
    <definedName name="chl" localSheetId="32" hidden="1">{#N/A,#N/A,TRUE,"Basic";#N/A,#N/A,TRUE,"EXT-TABLE";#N/A,#N/A,TRUE,"STEEL";#N/A,#N/A,TRUE,"INT-Table";#N/A,#N/A,TRUE,"STEEL";#N/A,#N/A,TRUE,"Door"}</definedName>
    <definedName name="chl" hidden="1">{#N/A,#N/A,TRUE,"Basic";#N/A,#N/A,TRUE,"EXT-TABLE";#N/A,#N/A,TRUE,"STEEL";#N/A,#N/A,TRUE,"INT-Table";#N/A,#N/A,TRUE,"STEEL";#N/A,#N/A,TRUE,"Door"}</definedName>
    <definedName name="CHOI" localSheetId="32">#REF!</definedName>
    <definedName name="CHOI">#REF!</definedName>
    <definedName name="CHOICE" localSheetId="32">#REF!</definedName>
    <definedName name="CHOICE">#REF!</definedName>
    <definedName name="Choices_Wrapper">#N/A</definedName>
    <definedName name="choijong" localSheetId="32">#REF!</definedName>
    <definedName name="choijong">#REF!</definedName>
    <definedName name="CHOW" localSheetId="32">#REF!</definedName>
    <definedName name="CHOW">#REF!</definedName>
    <definedName name="CHQ.PLATE">#N/A</definedName>
    <definedName name="CHQ.PLATE_1">#N/A</definedName>
    <definedName name="CHQTIL" localSheetId="32">#REF!</definedName>
    <definedName name="CHQTIL">#REF!</definedName>
    <definedName name="chris" localSheetId="32" hidden="1">{#N/A,#N/A,TRUE,"Cover";#N/A,#N/A,TRUE,"Conts";#N/A,#N/A,TRUE,"VOS";#N/A,#N/A,TRUE,"Warrington";#N/A,#N/A,TRUE,"Widnes"}</definedName>
    <definedName name="chris" hidden="1">{#N/A,#N/A,TRUE,"Cover";#N/A,#N/A,TRUE,"Conts";#N/A,#N/A,TRUE,"VOS";#N/A,#N/A,TRUE,"Warrington";#N/A,#N/A,TRUE,"Widnes"}</definedName>
    <definedName name="CHW" localSheetId="10">#REF!</definedName>
    <definedName name="CHW" localSheetId="13">#REF!</definedName>
    <definedName name="CHW" localSheetId="14">#REF!</definedName>
    <definedName name="CHW" localSheetId="28">#REF!</definedName>
    <definedName name="CHW" localSheetId="30">#REF!</definedName>
    <definedName name="CHW" localSheetId="32">#REF!</definedName>
    <definedName name="CHW">#REF!</definedName>
    <definedName name="CI" localSheetId="32">#REF!</definedName>
    <definedName name="CI">#REF!</definedName>
    <definedName name="cici" localSheetId="32">#REF!</definedName>
    <definedName name="cici">#REF!</definedName>
    <definedName name="cici_1">"#REF!"</definedName>
    <definedName name="cicncd">#N/A</definedName>
    <definedName name="cicncd_1">#N/A</definedName>
    <definedName name="cict_labor" localSheetId="32">#REF!</definedName>
    <definedName name="cict_labor">#REF!</definedName>
    <definedName name="cict_matl" localSheetId="32">#REF!</definedName>
    <definedName name="cict_matl">#REF!</definedName>
    <definedName name="cif" localSheetId="32">#REF!</definedName>
    <definedName name="cif">#REF!</definedName>
    <definedName name="ciff" localSheetId="32">#REF!</definedName>
    <definedName name="ciff">#REF!</definedName>
    <definedName name="cig_vol_case" localSheetId="32">#REF!</definedName>
    <definedName name="cig_vol_case">#REF!</definedName>
    <definedName name="Cinema_Rate" localSheetId="32">#REF!</definedName>
    <definedName name="Cinema_Rate">#REF!</definedName>
    <definedName name="CIP" localSheetId="32">#REF!</definedName>
    <definedName name="CIP">#REF!</definedName>
    <definedName name="CIQWBGuid" hidden="1">"ba5e296c-e020-4ecc-b564-de8512e05138"</definedName>
    <definedName name="CIQWBInfo" hidden="1">"{ ""CIQVersion"":""9.45.614.5792"" }"</definedName>
    <definedName name="circu1" localSheetId="10">#REF!</definedName>
    <definedName name="circu1" localSheetId="13">#REF!</definedName>
    <definedName name="circu1" localSheetId="14">#REF!</definedName>
    <definedName name="circu1" localSheetId="28">#REF!</definedName>
    <definedName name="circu1" localSheetId="30">#REF!</definedName>
    <definedName name="circu1" localSheetId="32">#REF!</definedName>
    <definedName name="circu1">#REF!</definedName>
    <definedName name="circu1_1">"#REF!"</definedName>
    <definedName name="circu2" localSheetId="10">#REF!</definedName>
    <definedName name="circu2" localSheetId="28">#REF!</definedName>
    <definedName name="circu2" localSheetId="30">#REF!</definedName>
    <definedName name="circu2" localSheetId="32">#REF!</definedName>
    <definedName name="circu2">#REF!</definedName>
    <definedName name="circu2_1">"#REF!"</definedName>
    <definedName name="CIRCUITS" localSheetId="32">#REF!</definedName>
    <definedName name="CIRCUITS">#REF!</definedName>
    <definedName name="Circular_Columns" localSheetId="32">#REF!</definedName>
    <definedName name="Circular_Columns">#REF!</definedName>
    <definedName name="Circular_Columns_14" localSheetId="32">#REF!</definedName>
    <definedName name="Circular_Columns_14">#REF!</definedName>
    <definedName name="Circular_Columns_16" localSheetId="32">#REF!</definedName>
    <definedName name="Circular_Columns_16">#REF!</definedName>
    <definedName name="Circular_Columns_17" localSheetId="32">#REF!</definedName>
    <definedName name="Circular_Columns_17">#REF!</definedName>
    <definedName name="cisco_disc" localSheetId="32">#REF!</definedName>
    <definedName name="cisco_disc">#REF!</definedName>
    <definedName name="cisco_freight" localSheetId="32">#REF!</definedName>
    <definedName name="cisco_freight">#REF!</definedName>
    <definedName name="cisco_margin" localSheetId="32">#REF!</definedName>
    <definedName name="cisco_margin">#REF!</definedName>
    <definedName name="citotal" localSheetId="32">#REF!</definedName>
    <definedName name="citotal">#REF!</definedName>
    <definedName name="City" localSheetId="10">#REF!</definedName>
    <definedName name="City" localSheetId="28">#REF!</definedName>
    <definedName name="City" localSheetId="30">#REF!</definedName>
    <definedName name="City">#REF!</definedName>
    <definedName name="City_1">"#REF!"</definedName>
    <definedName name="city1area" localSheetId="10">#REF!</definedName>
    <definedName name="city1area" localSheetId="28">#REF!</definedName>
    <definedName name="city1area" localSheetId="30">#REF!</definedName>
    <definedName name="city1area" localSheetId="32">#REF!</definedName>
    <definedName name="city1area">#REF!</definedName>
    <definedName name="city1area_1">"#REF!"</definedName>
    <definedName name="city1area2" localSheetId="10">#REF!</definedName>
    <definedName name="city1area2" localSheetId="28">#REF!</definedName>
    <definedName name="city1area2" localSheetId="30">#REF!</definedName>
    <definedName name="city1area2" localSheetId="32">#REF!</definedName>
    <definedName name="city1area2">#REF!</definedName>
    <definedName name="Civ_Det_Des" localSheetId="32">IF(VLOOKUP(#REF!,[0]!_198,1,FALSE)=0,0,VLOOKUP(#REF!,[0]!_198,2,FALSE))</definedName>
    <definedName name="Civ_Det_Des">IF(VLOOKUP(#REF!,[0]!_198,1,FALSE)=0,0,VLOOKUP(#REF!,[0]!_198,2,FALSE))</definedName>
    <definedName name="Civ_Det_Des1" localSheetId="32">IF(VLOOKUP(#REF!,[0]!_198,1,FALSE)=0,0,VLOOKUP(#REF!,[0]!_198,2,FALSE))</definedName>
    <definedName name="Civ_Det_Des1">IF(VLOOKUP(#REF!,[0]!_198,1,FALSE)=0,0,VLOOKUP(#REF!,[0]!_198,2,FALSE))</definedName>
    <definedName name="civil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ivil_1">#N/A</definedName>
    <definedName name="Civil_Basic">#N/A</definedName>
    <definedName name="Civil_Basic_1">#N/A</definedName>
    <definedName name="civil_detailed">#N/A</definedName>
    <definedName name="civil_detailed_1">#N/A</definedName>
    <definedName name="CIVIL_OLD_CITY" localSheetId="32">#REF!</definedName>
    <definedName name="CIVIL_OLD_CITY">#REF!</definedName>
    <definedName name="CIVIL_OLD_ESC" localSheetId="32">#REF!</definedName>
    <definedName name="CIVIL_OLD_ESC">#REF!</definedName>
    <definedName name="CIVIL_OLD_WAGE" localSheetId="32">#REF!</definedName>
    <definedName name="CIVIL_OLD_WAGE">#REF!</definedName>
    <definedName name="CIVIL_WORKS" localSheetId="32">#REF!</definedName>
    <definedName name="CIVIL_WORKS">#REF!</definedName>
    <definedName name="CIVIL_WORKS_1">"#REF!"</definedName>
    <definedName name="civil_workss" localSheetId="32">#REF!</definedName>
    <definedName name="civil_workss">#REF!</definedName>
    <definedName name="civil_workss_1">"#REF!"</definedName>
    <definedName name="CIVIL10_CITY" localSheetId="32">#REF!</definedName>
    <definedName name="CIVIL10_CITY">#REF!</definedName>
    <definedName name="CIVIL10_ESC" localSheetId="32">#REF!</definedName>
    <definedName name="CIVIL10_ESC">#REF!</definedName>
    <definedName name="CIVIL10_OLD_PROD" localSheetId="32">#REF!</definedName>
    <definedName name="CIVIL10_OLD_PROD">#REF!</definedName>
    <definedName name="CIVIL10_PROD" localSheetId="32">#REF!</definedName>
    <definedName name="CIVIL10_PROD">#REF!</definedName>
    <definedName name="CIVIL10_WAGE" localSheetId="32">#REF!</definedName>
    <definedName name="CIVIL10_WAGE">#REF!</definedName>
    <definedName name="CivilBasic" localSheetId="32">#REF!</definedName>
    <definedName name="CivilBasic">#REF!</definedName>
    <definedName name="CivilBasic_1">"#REF!"</definedName>
    <definedName name="civilbasic1">#N/A</definedName>
    <definedName name="civilbasic1_1">#N/A</definedName>
    <definedName name="Civils_Rates" localSheetId="32">#REF!</definedName>
    <definedName name="Civils_Rates">#REF!</definedName>
    <definedName name="civilworks" localSheetId="32">#REF!</definedName>
    <definedName name="civilworks">#REF!</definedName>
    <definedName name="ckeck1" localSheetId="32">#REF!</definedName>
    <definedName name="ckeck1">#REF!</definedName>
    <definedName name="ckey" localSheetId="32">#REF!</definedName>
    <definedName name="ckey">#REF!</definedName>
    <definedName name="CKT_QTY" localSheetId="32">#REF!</definedName>
    <definedName name="CKT_QTY">#REF!</definedName>
    <definedName name="CKTS" localSheetId="32">#REF!</definedName>
    <definedName name="CKTS">#REF!</definedName>
    <definedName name="CKTS_SWYD" localSheetId="32">#REF!</definedName>
    <definedName name="CKTS_SWYD">#REF!</definedName>
    <definedName name="cl" localSheetId="32">#REF!</definedName>
    <definedName name="cl">#REF!</definedName>
    <definedName name="CLAD" localSheetId="32">#REF!</definedName>
    <definedName name="CLAD">#REF!</definedName>
    <definedName name="Claim" localSheetId="32">#REF!</definedName>
    <definedName name="Claim">#REF!</definedName>
    <definedName name="claims" localSheetId="32">#REF!</definedName>
    <definedName name="claims">#REF!</definedName>
    <definedName name="CLASSE2" localSheetId="32">#REF!</definedName>
    <definedName name="CLASSE2">#REF!</definedName>
    <definedName name="CLASSE2_1">"#REF!"</definedName>
    <definedName name="Classification" localSheetId="32">#REF!</definedName>
    <definedName name="Classification">#REF!</definedName>
    <definedName name="Clawback_Payable" localSheetId="32">#REF!</definedName>
    <definedName name="Clawback_Payable">#REF!</definedName>
    <definedName name="clcc" localSheetId="32">#REF!</definedName>
    <definedName name="clcc">#REF!</definedName>
    <definedName name="Clean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Clean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Cleaning_frequency" localSheetId="32">#REF!</definedName>
    <definedName name="Cleaning_frequency">#REF!</definedName>
    <definedName name="CLEAR" localSheetId="32">#REF!</definedName>
    <definedName name="CLEAR">#REF!</definedName>
    <definedName name="Clear_area___0___0">"$#REF!.$E$13:$F$15"</definedName>
    <definedName name="Clear_area___0___3">"$#REF!.$E$13:$F$15"</definedName>
    <definedName name="Clear_area___0___4">"$#REF!.$E$13:$F$15"</definedName>
    <definedName name="Clear_area___2___0">"$#REF!.$E$13:$F$15"</definedName>
    <definedName name="Clear_area___2___3">"$#REF!.$E$13:$F$15"</definedName>
    <definedName name="Clear_area___3___0">"$#REF!.$E$13:$F$15"</definedName>
    <definedName name="Clear_area___3___3">"$#REF!.$E$13:$F$15"</definedName>
    <definedName name="Clear_area___3___4">"$#REF!.$E$13:$F$15"</definedName>
    <definedName name="Clear_area___4___0">"$#REF!.$E$13:$F$15"</definedName>
    <definedName name="Clear_area___4___3">"$#REF!.$E$13:$F$15"</definedName>
    <definedName name="Clear_area___7">"$#REF!.$E$13:$F$15;$#REF!.$E$17:$F$23;$#REF!.$E$25:$F$29;$#REF!.$E$32:$F$37;$#REF!.$E$40:$F$52;$#REF!.$E$54:$F$55;$#REF!.$E$57:$F$59;$#REF!.$E$63:$F$64"</definedName>
    <definedName name="ClearingAndGrubbing" localSheetId="32">#REF!</definedName>
    <definedName name="ClearingAndGrubbing">#REF!</definedName>
    <definedName name="CleintEmail" localSheetId="32">#REF!</definedName>
    <definedName name="CleintEmail">#REF!</definedName>
    <definedName name="clength" localSheetId="10">#REF!</definedName>
    <definedName name="clength" localSheetId="12">#REF!</definedName>
    <definedName name="clength" localSheetId="13">#REF!</definedName>
    <definedName name="clength" localSheetId="14">#REF!</definedName>
    <definedName name="clength" localSheetId="16">#REF!</definedName>
    <definedName name="clength" localSheetId="18">#REF!</definedName>
    <definedName name="clength" localSheetId="28">#REF!</definedName>
    <definedName name="clength" localSheetId="30">#REF!</definedName>
    <definedName name="clength" localSheetId="32">#REF!</definedName>
    <definedName name="clength">#REF!</definedName>
    <definedName name="clength_1">"#REF!"</definedName>
    <definedName name="Clg_Void" localSheetId="32">#REF!</definedName>
    <definedName name="Clg_Void">#REF!</definedName>
    <definedName name="clhv" localSheetId="32">#REF!</definedName>
    <definedName name="clhv">#REF!</definedName>
    <definedName name="CLIENT" localSheetId="32">#REF!</definedName>
    <definedName name="CLIENT">#REF!</definedName>
    <definedName name="Client_Markup" localSheetId="32">#REF!</definedName>
    <definedName name="Client_Markup">#REF!</definedName>
    <definedName name="Client_Markup_1">"#REF!"</definedName>
    <definedName name="Client_Quad_Percent" localSheetId="32">#REF!</definedName>
    <definedName name="Client_Quad_Percent">#REF!</definedName>
    <definedName name="Client1" localSheetId="32">#REF!</definedName>
    <definedName name="Client1">#REF!</definedName>
    <definedName name="ClientAddress1" localSheetId="32">#REF!</definedName>
    <definedName name="ClientAddress1">#REF!</definedName>
    <definedName name="ClientAddress2" localSheetId="32">#REF!</definedName>
    <definedName name="ClientAddress2">#REF!</definedName>
    <definedName name="ClientCity" localSheetId="32">#REF!</definedName>
    <definedName name="ClientCity">#REF!</definedName>
    <definedName name="ClientComp0" localSheetId="32">#REF!</definedName>
    <definedName name="ClientComp0">#REF!</definedName>
    <definedName name="ClientCompany" localSheetId="32">#REF!</definedName>
    <definedName name="ClientCompany">#REF!</definedName>
    <definedName name="ClientCountry" localSheetId="32">#REF!</definedName>
    <definedName name="ClientCountry">#REF!</definedName>
    <definedName name="ClientEmail" localSheetId="32">#REF!</definedName>
    <definedName name="ClientEmail">#REF!</definedName>
    <definedName name="ClientFax" localSheetId="32">#REF!</definedName>
    <definedName name="ClientFax">#REF!</definedName>
    <definedName name="clienthuts" localSheetId="32">#REF!</definedName>
    <definedName name="clienthuts">#REF!</definedName>
    <definedName name="ClientLand" localSheetId="32">#REF!</definedName>
    <definedName name="ClientLand">#REF!</definedName>
    <definedName name="ClientName" localSheetId="32">#REF!</definedName>
    <definedName name="ClientName">#REF!</definedName>
    <definedName name="ClientPhone" localSheetId="32">#REF!</definedName>
    <definedName name="ClientPhone">#REF!</definedName>
    <definedName name="ClientScenarios" localSheetId="32">#REF!</definedName>
    <definedName name="ClientScenarios">#REF!</definedName>
    <definedName name="ClientState" localSheetId="32">#REF!</definedName>
    <definedName name="ClientState">#REF!</definedName>
    <definedName name="ClientStreet" localSheetId="32">#REF!</definedName>
    <definedName name="ClientStreet">#REF!</definedName>
    <definedName name="ClientTel" localSheetId="32">#REF!</definedName>
    <definedName name="ClientTel">#REF!</definedName>
    <definedName name="ClientTown" localSheetId="32">#REF!</definedName>
    <definedName name="ClientTown">#REF!</definedName>
    <definedName name="ClientZip" localSheetId="32">#REF!</definedName>
    <definedName name="ClientZip">#REF!</definedName>
    <definedName name="clintels" localSheetId="32">#REF!</definedName>
    <definedName name="clintels">#REF!</definedName>
    <definedName name="clintels_1">"#REF!"</definedName>
    <definedName name="cllv" localSheetId="32">#REF!</definedName>
    <definedName name="cllv">#REF!</definedName>
    <definedName name="clmv" localSheetId="32">#REF!</definedName>
    <definedName name="clmv">#REF!</definedName>
    <definedName name="CLRCLR" localSheetId="32">#REF!</definedName>
    <definedName name="CLRCLR">#REF!</definedName>
    <definedName name="clrf" localSheetId="32">#REF!</definedName>
    <definedName name="clrf">#REF!</definedName>
    <definedName name="CLRGYP" localSheetId="32">#REF!</definedName>
    <definedName name="CLRGYP">#REF!</definedName>
    <definedName name="CLRPAN" localSheetId="32">#REF!</definedName>
    <definedName name="CLRPAN">#REF!</definedName>
    <definedName name="Clt_score" localSheetId="32">#REF!</definedName>
    <definedName name="Clt_score">#REF!</definedName>
    <definedName name="CLTMP" localSheetId="32">#REF!</definedName>
    <definedName name="CLTMP">#REF!</definedName>
    <definedName name="CLUB" localSheetId="32">#REF!</definedName>
    <definedName name="CLUB">#REF!</definedName>
    <definedName name="ClusterB_Summary" localSheetId="32">#REF!</definedName>
    <definedName name="ClusterB_Summary">#REF!</definedName>
    <definedName name="ClusterB_Summary_1">"#REF!"</definedName>
    <definedName name="ClusterC" localSheetId="32">#REF!</definedName>
    <definedName name="ClusterC">#REF!</definedName>
    <definedName name="ClusterC_1">"#REF!"</definedName>
    <definedName name="ClusterC_Summary" localSheetId="32">#REF!</definedName>
    <definedName name="ClusterC_Summary">#REF!</definedName>
    <definedName name="ClusterC_Summary_1">"#REF!"</definedName>
    <definedName name="ClusterK" localSheetId="32">#REF!</definedName>
    <definedName name="ClusterK">#REF!</definedName>
    <definedName name="ClusterK_1">"#REF!"</definedName>
    <definedName name="CLUSTERL" localSheetId="32">#REF!</definedName>
    <definedName name="CLUSTERL">#REF!</definedName>
    <definedName name="CLUSTERL_1">"#REF!"</definedName>
    <definedName name="CLUSTERM" localSheetId="32">#REF!</definedName>
    <definedName name="CLUSTERM">#REF!</definedName>
    <definedName name="CLUSTERM_1">"#REF!"</definedName>
    <definedName name="CM" localSheetId="32">#REF!</definedName>
    <definedName name="CM">#REF!</definedName>
    <definedName name="CMA" localSheetId="32">#REF!</definedName>
    <definedName name="CMA">#REF!</definedName>
    <definedName name="CMA_1">"#REF!"</definedName>
    <definedName name="cMIDF" localSheetId="6">OFFSET(#REF!,1,0,#REF!,1)</definedName>
    <definedName name="cMIDF" localSheetId="10">OFFSET(#REF!,1,0,#REF!,1)</definedName>
    <definedName name="cMIDF" localSheetId="12">OFFSET(#REF!,1,0,#REF!,1)</definedName>
    <definedName name="cMIDF" localSheetId="13">OFFSET(#REF!,1,0,#REF!,1)</definedName>
    <definedName name="cMIDF" localSheetId="14">OFFSET(#REF!,1,0,#REF!,1)</definedName>
    <definedName name="cMIDF" localSheetId="28">OFFSET('P-CONVEYING SYSTEM'!#REF!,1,0,'P-CONVEYING SYSTEM'!#REF!,1)</definedName>
    <definedName name="cMIDF" localSheetId="30">OFFSET('Q-MECHANICAL'!#REF!,1,0,'Q-MECHANICAL'!#REF!,1)</definedName>
    <definedName name="cMIDF" localSheetId="32">OFFSET(#REF!,1,0,#REF!,1)</definedName>
    <definedName name="cMIDF">OFFSET(#REF!,1,0,#REF!,1)</definedName>
    <definedName name="cMIDO" localSheetId="10">OFFSET(#REF!,1,0,#REF!,1)</definedName>
    <definedName name="cMIDO" localSheetId="12">OFFSET(#REF!,1,0,#REF!,1)</definedName>
    <definedName name="cMIDO" localSheetId="13">OFFSET(#REF!,1,0,#REF!,1)</definedName>
    <definedName name="cMIDO" localSheetId="14">OFFSET(#REF!,1,0,#REF!,1)</definedName>
    <definedName name="cMIDO" localSheetId="28">OFFSET(#REF!,1,0,#REF!,1)</definedName>
    <definedName name="cMIDO" localSheetId="30">OFFSET(#REF!,1,0,#REF!,1)</definedName>
    <definedName name="cMIDO" localSheetId="32">OFFSET(#REF!,1,0,#REF!,1)</definedName>
    <definedName name="cMIDO">OFFSET(#REF!,1,0,#REF!,1)</definedName>
    <definedName name="cmt" localSheetId="32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cmt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CMW12139SUM" localSheetId="32">#REF!</definedName>
    <definedName name="CMW12139SUM">#REF!</definedName>
    <definedName name="cn" localSheetId="32">#REF!</definedName>
    <definedName name="cn">#REF!</definedName>
    <definedName name="CN..." localSheetId="32">#REF!</definedName>
    <definedName name="CN...">#REF!</definedName>
    <definedName name="CNCN" localSheetId="6" hidden="1">{#N/A,#N/A,TRUE,"Cover";#N/A,#N/A,TRUE,"Conts";#N/A,#N/A,TRUE,"VOS";#N/A,#N/A,TRUE,"Warrington";#N/A,#N/A,TRUE,"Widnes"}</definedName>
    <definedName name="CNCN" localSheetId="10" hidden="1">{#N/A,#N/A,TRUE,"Cover";#N/A,#N/A,TRUE,"Conts";#N/A,#N/A,TRUE,"VOS";#N/A,#N/A,TRUE,"Warrington";#N/A,#N/A,TRUE,"Widnes"}</definedName>
    <definedName name="CNCN" localSheetId="12" hidden="1">{#N/A,#N/A,TRUE,"Cover";#N/A,#N/A,TRUE,"Conts";#N/A,#N/A,TRUE,"VOS";#N/A,#N/A,TRUE,"Warrington";#N/A,#N/A,TRUE,"Widnes"}</definedName>
    <definedName name="CNCN" localSheetId="13" hidden="1">{#N/A,#N/A,TRUE,"Cover";#N/A,#N/A,TRUE,"Conts";#N/A,#N/A,TRUE,"VOS";#N/A,#N/A,TRUE,"Warrington";#N/A,#N/A,TRUE,"Widnes"}</definedName>
    <definedName name="CNCN" localSheetId="14" hidden="1">{#N/A,#N/A,TRUE,"Cover";#N/A,#N/A,TRUE,"Conts";#N/A,#N/A,TRUE,"VOS";#N/A,#N/A,TRUE,"Warrington";#N/A,#N/A,TRUE,"Widnes"}</definedName>
    <definedName name="CNCN" localSheetId="16" hidden="1">{#N/A,#N/A,TRUE,"Cover";#N/A,#N/A,TRUE,"Conts";#N/A,#N/A,TRUE,"VOS";#N/A,#N/A,TRUE,"Warrington";#N/A,#N/A,TRUE,"Widnes"}</definedName>
    <definedName name="CNCN" localSheetId="18" hidden="1">{#N/A,#N/A,TRUE,"Cover";#N/A,#N/A,TRUE,"Conts";#N/A,#N/A,TRUE,"VOS";#N/A,#N/A,TRUE,"Warrington";#N/A,#N/A,TRUE,"Widnes"}</definedName>
    <definedName name="CNCN" localSheetId="28" hidden="1">{#N/A,#N/A,TRUE,"Cover";#N/A,#N/A,TRUE,"Conts";#N/A,#N/A,TRUE,"VOS";#N/A,#N/A,TRUE,"Warrington";#N/A,#N/A,TRUE,"Widnes"}</definedName>
    <definedName name="CNCN" localSheetId="30" hidden="1">{#N/A,#N/A,TRUE,"Cover";#N/A,#N/A,TRUE,"Conts";#N/A,#N/A,TRUE,"VOS";#N/A,#N/A,TRUE,"Warrington";#N/A,#N/A,TRUE,"Widnes"}</definedName>
    <definedName name="CNCN" localSheetId="32" hidden="1">{#N/A,#N/A,TRUE,"Cover";#N/A,#N/A,TRUE,"Conts";#N/A,#N/A,TRUE,"VOS";#N/A,#N/A,TRUE,"Warrington";#N/A,#N/A,TRUE,"Widnes"}</definedName>
    <definedName name="CNCN" hidden="1">{#N/A,#N/A,TRUE,"Cover";#N/A,#N/A,TRUE,"Conts";#N/A,#N/A,TRUE,"VOS";#N/A,#N/A,TRUE,"Warrington";#N/A,#N/A,TRUE,"Widnes"}</definedName>
    <definedName name="CNCN_1">#N/A</definedName>
    <definedName name="CNOTES" localSheetId="32">#REF!</definedName>
    <definedName name="CNOTES">#REF!</definedName>
    <definedName name="CNT">#N/A</definedName>
    <definedName name="CNT_1">#N/A</definedName>
    <definedName name="CNTL_VALVE" localSheetId="32">#REF!</definedName>
    <definedName name="CNTL_VALVE">#REF!</definedName>
    <definedName name="CNTL_VALVE_PRICE" localSheetId="32">#REF!</definedName>
    <definedName name="CNTL_VALVE_PRICE">#REF!</definedName>
    <definedName name="Co" localSheetId="32">#REF!</definedName>
    <definedName name="Co">#REF!</definedName>
    <definedName name="CO_1" localSheetId="32">#REF!</definedName>
    <definedName name="CO_1">#REF!</definedName>
    <definedName name="COA_10" localSheetId="32">#REF!</definedName>
    <definedName name="COA_10">#REF!</definedName>
    <definedName name="COA_11" localSheetId="32">#REF!</definedName>
    <definedName name="COA_11">#REF!</definedName>
    <definedName name="COA_12" localSheetId="32">#REF!</definedName>
    <definedName name="COA_12">#REF!</definedName>
    <definedName name="COA_13" localSheetId="32">#REF!</definedName>
    <definedName name="COA_13">#REF!</definedName>
    <definedName name="COA_14" localSheetId="32">#REF!</definedName>
    <definedName name="COA_14">#REF!</definedName>
    <definedName name="COA_15" localSheetId="32">#REF!</definedName>
    <definedName name="COA_15">#REF!</definedName>
    <definedName name="COA_16" localSheetId="32">#REF!</definedName>
    <definedName name="COA_16">#REF!</definedName>
    <definedName name="COA_17" localSheetId="32">#REF!</definedName>
    <definedName name="COA_17">#REF!</definedName>
    <definedName name="COA_18" localSheetId="32">#REF!</definedName>
    <definedName name="COA_18">#REF!</definedName>
    <definedName name="COA_19" localSheetId="32">#REF!</definedName>
    <definedName name="COA_19">#REF!</definedName>
    <definedName name="COA_20" localSheetId="32">#REF!</definedName>
    <definedName name="COA_20">#REF!</definedName>
    <definedName name="COA_30" localSheetId="32">#REF!</definedName>
    <definedName name="COA_30">#REF!</definedName>
    <definedName name="COA_40" localSheetId="32">#REF!</definedName>
    <definedName name="COA_40">#REF!</definedName>
    <definedName name="COA_51" localSheetId="32">#REF!</definedName>
    <definedName name="COA_51">#REF!</definedName>
    <definedName name="COA_52" localSheetId="32">#REF!</definedName>
    <definedName name="COA_52">#REF!</definedName>
    <definedName name="COA_53" localSheetId="32">#REF!</definedName>
    <definedName name="COA_53">#REF!</definedName>
    <definedName name="COA_54" localSheetId="32">#REF!</definedName>
    <definedName name="COA_54">#REF!</definedName>
    <definedName name="COA_55" localSheetId="32">#REF!</definedName>
    <definedName name="COA_55">#REF!</definedName>
    <definedName name="COA_60" localSheetId="32">#REF!</definedName>
    <definedName name="COA_60">#REF!</definedName>
    <definedName name="COA_70" localSheetId="32">#REF!</definedName>
    <definedName name="COA_70">#REF!</definedName>
    <definedName name="COA_80" localSheetId="32">#REF!</definedName>
    <definedName name="COA_80">#REF!</definedName>
    <definedName name="COA_90" localSheetId="32">#REF!</definedName>
    <definedName name="COA_90">#REF!</definedName>
    <definedName name="COA50A" localSheetId="32">#REF!</definedName>
    <definedName name="COA50A">#REF!</definedName>
    <definedName name="COA50B" localSheetId="32">#REF!</definedName>
    <definedName name="COA50B">#REF!</definedName>
    <definedName name="COAD">#N/A</definedName>
    <definedName name="coalsp" localSheetId="32">#REF!</definedName>
    <definedName name="coalsp">#REF!</definedName>
    <definedName name="Coarse_Sand" localSheetId="32">#REF!</definedName>
    <definedName name="Coarse_Sand">#REF!</definedName>
    <definedName name="COAT" localSheetId="32">#REF!</definedName>
    <definedName name="COAT">#REF!</definedName>
    <definedName name="cobo" localSheetId="32">#REF!</definedName>
    <definedName name="cobo">#REF!</definedName>
    <definedName name="cocnlen1" localSheetId="32">#REF!</definedName>
    <definedName name="cocnlen1">#REF!</definedName>
    <definedName name="cocnlen1_1">"#REF!"</definedName>
    <definedName name="codd2" localSheetId="32">#REF!</definedName>
    <definedName name="codd2">#REF!</definedName>
    <definedName name="Code" localSheetId="10" hidden="1">#REF!</definedName>
    <definedName name="Code" localSheetId="12" hidden="1">#REF!</definedName>
    <definedName name="Code" localSheetId="13" hidden="1">#REF!</definedName>
    <definedName name="Code" localSheetId="14" hidden="1">#REF!</definedName>
    <definedName name="Code" localSheetId="16" hidden="1">#REF!</definedName>
    <definedName name="Code" localSheetId="18" hidden="1">#REF!</definedName>
    <definedName name="Code" localSheetId="28" hidden="1">#REF!</definedName>
    <definedName name="Code" localSheetId="30" hidden="1">#REF!</definedName>
    <definedName name="Code" localSheetId="32" hidden="1">#REF!</definedName>
    <definedName name="Code" hidden="1">#REF!</definedName>
    <definedName name="Code_1">"#REF!"</definedName>
    <definedName name="CODE_AFGIS" localSheetId="32">#REF!</definedName>
    <definedName name="CODE_AFGIS">#REF!</definedName>
    <definedName name="CODE_B" localSheetId="32">#REF!</definedName>
    <definedName name="CODE_B">#REF!</definedName>
    <definedName name="Code_backdata" localSheetId="32">#REF!</definedName>
    <definedName name="Code_backdata">#REF!</definedName>
    <definedName name="CODE_E" localSheetId="32">#REF!</definedName>
    <definedName name="CODE_E">#REF!</definedName>
    <definedName name="CODE_F" localSheetId="32">#REF!</definedName>
    <definedName name="CODE_F">#REF!</definedName>
    <definedName name="CODE_MPA" localSheetId="32">#REF!</definedName>
    <definedName name="CODE_MPA">#REF!</definedName>
    <definedName name="Code_Name">#N/A</definedName>
    <definedName name="CODE_P" localSheetId="32">#REF!</definedName>
    <definedName name="CODE_P">#REF!</definedName>
    <definedName name="code_q" localSheetId="32">#REF!</definedName>
    <definedName name="code_q">#REF!</definedName>
    <definedName name="CODE_RATE" localSheetId="32">#REF!</definedName>
    <definedName name="CODE_RATE">#REF!</definedName>
    <definedName name="CODE_S" localSheetId="32">#REF!</definedName>
    <definedName name="CODE_S">#REF!</definedName>
    <definedName name="CODE1" localSheetId="32">#REF!</definedName>
    <definedName name="CODE1">#REF!</definedName>
    <definedName name="CODE1234" localSheetId="32">#REF!</definedName>
    <definedName name="CODE1234">#REF!</definedName>
    <definedName name="code2" localSheetId="32">#REF!</definedName>
    <definedName name="code2">#REF!</definedName>
    <definedName name="CODE4" localSheetId="32">#REF!</definedName>
    <definedName name="CODE4">#REF!</definedName>
    <definedName name="COFFEBLDG" localSheetId="10">#REF!</definedName>
    <definedName name="COFFEBLDG" localSheetId="13">#REF!</definedName>
    <definedName name="COFFEBLDG" localSheetId="14">#REF!</definedName>
    <definedName name="COFFEBLDG" localSheetId="28">#REF!</definedName>
    <definedName name="COFFEBLDG" localSheetId="30">#REF!</definedName>
    <definedName name="COFFEBLDG">#REF!</definedName>
    <definedName name="coimbatore" localSheetId="32">#REF!</definedName>
    <definedName name="coimbatore">#REF!</definedName>
    <definedName name="col" localSheetId="32">#REF!</definedName>
    <definedName name="col">#REF!</definedName>
    <definedName name="col___0" localSheetId="32">#REF!</definedName>
    <definedName name="col___0">#REF!</definedName>
    <definedName name="col___11" localSheetId="32">#REF!</definedName>
    <definedName name="col___11">#REF!</definedName>
    <definedName name="col___12" localSheetId="32">#REF!</definedName>
    <definedName name="col___12">#REF!</definedName>
    <definedName name="col_1">"#REF!"</definedName>
    <definedName name="Col_Month">4</definedName>
    <definedName name="Col_PrYr">6</definedName>
    <definedName name="Col_Sched" localSheetId="32">#REF!</definedName>
    <definedName name="Col_Sched">#REF!</definedName>
    <definedName name="Col_Sched_1">"#REF!"</definedName>
    <definedName name="Col_Spkr" localSheetId="32">#REF!</definedName>
    <definedName name="Col_Spkr">#REF!</definedName>
    <definedName name="Col_TwoYrPr">7</definedName>
    <definedName name="Col_YTD">5</definedName>
    <definedName name="colarea" localSheetId="6">#REF!</definedName>
    <definedName name="colarea" localSheetId="10">#REF!</definedName>
    <definedName name="colarea" localSheetId="28">'P-CONVEYING SYSTEM'!#REF!</definedName>
    <definedName name="colarea" localSheetId="30">'Q-MECHANICAL'!#REF!</definedName>
    <definedName name="colarea" localSheetId="32">#REF!</definedName>
    <definedName name="colarea">#REF!</definedName>
    <definedName name="colarea_1">"#REF!"</definedName>
    <definedName name="Colbgl" localSheetId="32">#REF!</definedName>
    <definedName name="Colbgl">#REF!</definedName>
    <definedName name="Colbgl_1">"#REF!"</definedName>
    <definedName name="colbgl2" localSheetId="32">#REF!</definedName>
    <definedName name="colbgl2">#REF!</definedName>
    <definedName name="colbgl2_1">"#REF!"</definedName>
    <definedName name="COLCON" localSheetId="32">#REF!</definedName>
    <definedName name="COLCON">#REF!</definedName>
    <definedName name="COLCOPIERVALEURSemail1" localSheetId="32">#REF!</definedName>
    <definedName name="COLCOPIERVALEURSemail1">#REF!</definedName>
    <definedName name="COLCOPIERVALEURSemail2" localSheetId="32">#REF!</definedName>
    <definedName name="COLCOPIERVALEURSemail2">#REF!</definedName>
    <definedName name="Cold_twisted_steel_bars___TMT" localSheetId="32">#REF!</definedName>
    <definedName name="Cold_twisted_steel_bars___TMT">#REF!</definedName>
    <definedName name="Colonnes" localSheetId="32">#REF!</definedName>
    <definedName name="Colonnes">#REF!</definedName>
    <definedName name="COLOR" localSheetId="32">#REF!</definedName>
    <definedName name="COLOR">#REF!</definedName>
    <definedName name="Coloured" localSheetId="32">#REF!,#REF!,#REF!</definedName>
    <definedName name="Coloured">#REF!,#REF!,#REF!</definedName>
    <definedName name="Coloured_premix" localSheetId="32">#REF!</definedName>
    <definedName name="Coloured_premix">#REF!</definedName>
    <definedName name="Coloured2" localSheetId="32">#REF!,#REF!,#REF!,#REF!</definedName>
    <definedName name="Coloured2">#REF!,#REF!,#REF!,#REF!</definedName>
    <definedName name="colouredcolunmn" localSheetId="32">#REF!</definedName>
    <definedName name="colouredcolunmn">#REF!</definedName>
    <definedName name="colouredcolunmn_1">"#REF!"</definedName>
    <definedName name="ColouredUnitRates" localSheetId="32">#REF!,#REF!,#REF!,#REF!,#REF!,#REF!,#REF!,#REF!,#REF!,#REF!,#REF!,#REF!,#REF!,#REF!,#REF!,#REF!,#REF!,#REF!,#REF!,#REF!,#REF!,#REF!,#REF!,#REF!,#REF!,#REF!,#REF!,#REF!,#REF!,#REF!,#REF!,#REF!,#REF!,#REF!,#REF!,#REF!,#REF!,#REF!,#REF!</definedName>
    <definedName name="ColouredUnitRates">#REF!,#REF!,#REF!,#REF!,#REF!,#REF!,#REF!,#REF!,#REF!,#REF!,#REF!,#REF!,#REF!,#REF!,#REF!,#REF!,#REF!,#REF!,#REF!,#REF!,#REF!,#REF!,#REF!,#REF!,#REF!,#REF!,#REF!,#REF!,#REF!,#REF!,#REF!,#REF!,#REF!,#REF!,#REF!,#REF!,#REF!,#REF!,#REF!</definedName>
    <definedName name="COLSK10" localSheetId="32">#REF!</definedName>
    <definedName name="COLSK10">#REF!</definedName>
    <definedName name="COLSK11" localSheetId="32">#REF!</definedName>
    <definedName name="COLSK11">#REF!</definedName>
    <definedName name="COLSK16" localSheetId="32">#REF!</definedName>
    <definedName name="COLSK16">#REF!</definedName>
    <definedName name="column">#N/A</definedName>
    <definedName name="Column_Clamp" localSheetId="32">#REF!</definedName>
    <definedName name="Column_Clamp">#REF!</definedName>
    <definedName name="Column_Mark" localSheetId="32">#REF!</definedName>
    <definedName name="Column_Mark">#REF!</definedName>
    <definedName name="COLUMNHIDE" localSheetId="32">#REF!,#REF!,#REF!,#REF!,#REF!,#REF!</definedName>
    <definedName name="COLUMNHIDE">#REF!,#REF!,#REF!,#REF!,#REF!,#REF!</definedName>
    <definedName name="columnLength" localSheetId="32">#REF!</definedName>
    <definedName name="columnLength">#REF!</definedName>
    <definedName name="ColumnReft" localSheetId="32">#REF!</definedName>
    <definedName name="ColumnReft">#REF!</definedName>
    <definedName name="Columns" localSheetId="32">#REF!</definedName>
    <definedName name="Columns">#REF!</definedName>
    <definedName name="Columns_1">"#REF!"</definedName>
    <definedName name="columnsked">#N/A</definedName>
    <definedName name="ColumnTitle1" localSheetId="32">#REF!</definedName>
    <definedName name="ColumnTitle1">#REF!</definedName>
    <definedName name="ColumnTitle2" localSheetId="32">#REF!</definedName>
    <definedName name="ColumnTitle2">#REF!</definedName>
    <definedName name="ColumnTitle3" localSheetId="32">#REF!</definedName>
    <definedName name="ColumnTitle3">#REF!</definedName>
    <definedName name="com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M_1">#N/A</definedName>
    <definedName name="combinedfeeflow" localSheetId="32">#REF!</definedName>
    <definedName name="combinedfeeflow">#REF!</definedName>
    <definedName name="combinedfees" localSheetId="32">#REF!</definedName>
    <definedName name="combinedfees">#REF!</definedName>
    <definedName name="CombinedUplift" localSheetId="32">#REF!</definedName>
    <definedName name="CombinedUplift">#REF!</definedName>
    <definedName name="ComboBox" localSheetId="32">#REF!</definedName>
    <definedName name="ComboBox">#REF!</definedName>
    <definedName name="ComboLookup" localSheetId="32">#REF!</definedName>
    <definedName name="ComboLookup">#REF!</definedName>
    <definedName name="ComboResult" localSheetId="32">#REF!</definedName>
    <definedName name="ComboResult">#REF!</definedName>
    <definedName name="COMELEC" localSheetId="32">#REF!</definedName>
    <definedName name="COMELEC">#REF!</definedName>
    <definedName name="COMELEC_1">"#REF!"</definedName>
    <definedName name="cominput" localSheetId="32">#REF!</definedName>
    <definedName name="cominput">#REF!</definedName>
    <definedName name="Comm_CarParkIncome" localSheetId="32">#REF!</definedName>
    <definedName name="Comm_CarParkIncome">#REF!</definedName>
    <definedName name="Comm_Costs" localSheetId="32">#REF!</definedName>
    <definedName name="Comm_Costs">#REF!</definedName>
    <definedName name="Comm_Income1" localSheetId="32">#REF!</definedName>
    <definedName name="Comm_Income1">#REF!</definedName>
    <definedName name="Comm_Income2" localSheetId="32">#REF!</definedName>
    <definedName name="Comm_Income2">#REF!</definedName>
    <definedName name="Comm_Income3" localSheetId="32">#REF!</definedName>
    <definedName name="Comm_Income3">#REF!</definedName>
    <definedName name="Comm_IncomeG" localSheetId="32">#REF!</definedName>
    <definedName name="Comm_IncomeG">#REF!</definedName>
    <definedName name="COMM_UOM" localSheetId="32">#REF!,#REF!,#REF!,#REF!,#REF!,#REF!,#REF!</definedName>
    <definedName name="COMM_UOM">#REF!,#REF!,#REF!,#REF!,#REF!,#REF!,#REF!</definedName>
    <definedName name="comm1" localSheetId="32">#REF!</definedName>
    <definedName name="comm1">#REF!</definedName>
    <definedName name="Commando_socket_32A" localSheetId="6">#REF!</definedName>
    <definedName name="Commando_socket_32A" localSheetId="10">#REF!</definedName>
    <definedName name="Commando_socket_32A" localSheetId="28">'P-CONVEYING SYSTEM'!#REF!</definedName>
    <definedName name="Commando_socket_32A" localSheetId="30">'Q-MECHANICAL'!#REF!</definedName>
    <definedName name="Commando_socket_32A" localSheetId="32">#REF!</definedName>
    <definedName name="Commando_socket_32A">#REF!</definedName>
    <definedName name="COMMCODE" localSheetId="32">#REF!,#REF!,#REF!,#REF!,#REF!,#REF!,#REF!</definedName>
    <definedName name="COMMCODE">#REF!,#REF!,#REF!,#REF!,#REF!,#REF!,#REF!</definedName>
    <definedName name="Commencement" localSheetId="32">#REF!</definedName>
    <definedName name="Commencement">#REF!</definedName>
    <definedName name="Comment1" localSheetId="32">#REF!</definedName>
    <definedName name="Comment1">#REF!</definedName>
    <definedName name="Comment2" localSheetId="32">#REF!</definedName>
    <definedName name="Comment2">#REF!</definedName>
    <definedName name="Comment3" localSheetId="32">#REF!</definedName>
    <definedName name="Comment3">#REF!</definedName>
    <definedName name="Comment4" localSheetId="32">#REF!</definedName>
    <definedName name="Comment4">#REF!</definedName>
    <definedName name="Comment5" localSheetId="32">#REF!</definedName>
    <definedName name="Comment5">#REF!</definedName>
    <definedName name="Comment6" localSheetId="32">#REF!</definedName>
    <definedName name="Comment6">#REF!</definedName>
    <definedName name="Comment7" localSheetId="32">#REF!</definedName>
    <definedName name="Comment7">#REF!</definedName>
    <definedName name="Comment8" localSheetId="32">#REF!</definedName>
    <definedName name="Comment8">#REF!</definedName>
    <definedName name="Comments" localSheetId="32">#REF!</definedName>
    <definedName name="Comments">#REF!</definedName>
    <definedName name="commercial" localSheetId="32">#REF!</definedName>
    <definedName name="commercial">#REF!</definedName>
    <definedName name="Commercialisation" localSheetId="32">#REF!</definedName>
    <definedName name="Commercialisation">#REF!</definedName>
    <definedName name="CommGrwth" localSheetId="32">#REF!</definedName>
    <definedName name="CommGrwth">#REF!</definedName>
    <definedName name="commission" localSheetId="32">#REF!</definedName>
    <definedName name="commission">#REF!</definedName>
    <definedName name="Commission_Income" localSheetId="32">#REF!</definedName>
    <definedName name="Commission_Income">#REF!</definedName>
    <definedName name="Commission_Income_1">"#REF!"</definedName>
    <definedName name="commission_labor" localSheetId="32">#REF!</definedName>
    <definedName name="commission_labor">#REF!</definedName>
    <definedName name="Commitment_Data" localSheetId="32">#REF!</definedName>
    <definedName name="Commitment_Data">#REF!</definedName>
    <definedName name="Common">#N/A</definedName>
    <definedName name="CommOrders" localSheetId="32">#REF!</definedName>
    <definedName name="CommOrders">#REF!</definedName>
    <definedName name="COMMUNICATION__INSTALLATIONS" localSheetId="6">#REF!</definedName>
    <definedName name="COMMUNICATION__INSTALLATIONS" localSheetId="10">#REF!</definedName>
    <definedName name="COMMUNICATION__INSTALLATIONS" localSheetId="28">'P-CONVEYING SYSTEM'!#REF!</definedName>
    <definedName name="COMMUNICATION__INSTALLATIONS" localSheetId="30">'Q-MECHANICAL'!#REF!</definedName>
    <definedName name="COMMUNICATION__INSTALLATIONS" localSheetId="32">#REF!</definedName>
    <definedName name="COMMUNICATION__INSTALLATIONS">#REF!</definedName>
    <definedName name="COMP" localSheetId="32">#REF!</definedName>
    <definedName name="COMP">#REF!</definedName>
    <definedName name="Comp_ME" localSheetId="10">#REF!</definedName>
    <definedName name="Comp_ME" localSheetId="28">#REF!</definedName>
    <definedName name="Comp_ME" localSheetId="30">#REF!</definedName>
    <definedName name="Comp_ME">#REF!</definedName>
    <definedName name="Comp_occ" localSheetId="32">#REF!</definedName>
    <definedName name="Comp_occ">#REF!</definedName>
    <definedName name="Comp_occ_1">"#REF!"</definedName>
    <definedName name="Comp_Occ_Rate" localSheetId="32">#REF!</definedName>
    <definedName name="Comp_Occ_Rate">#REF!</definedName>
    <definedName name="Comp_Occ_Rate_1">"#REF!"</definedName>
    <definedName name="Comp1Seg1">"Check Box 1"</definedName>
    <definedName name="Company" localSheetId="10">#REF!</definedName>
    <definedName name="Company" localSheetId="28">#REF!</definedName>
    <definedName name="Company" localSheetId="30">#REF!</definedName>
    <definedName name="Company" localSheetId="32">#REF!</definedName>
    <definedName name="Company">#REF!</definedName>
    <definedName name="Company_1">"#REF!"</definedName>
    <definedName name="CompanyInfo1">"JCI"</definedName>
    <definedName name="CompanyInfo2">"JCI"</definedName>
    <definedName name="COMPANYNAME" localSheetId="32">#REF!</definedName>
    <definedName name="COMPANYNAME">#REF!</definedName>
    <definedName name="COMPARE" localSheetId="32">#REF!</definedName>
    <definedName name="COMPARE">#REF!</definedName>
    <definedName name="COMPARISON" localSheetId="32">#REF!</definedName>
    <definedName name="COMPARISON">#REF!</definedName>
    <definedName name="CompDate" localSheetId="32">#REF!</definedName>
    <definedName name="CompDate">#REF!</definedName>
    <definedName name="CompDate_4" localSheetId="32">#REF!</definedName>
    <definedName name="CompDate_4">#REF!</definedName>
    <definedName name="CompDate_4_1" localSheetId="32">#REF!</definedName>
    <definedName name="CompDate_4_1">#REF!</definedName>
    <definedName name="CompDate_6" localSheetId="32">#REF!</definedName>
    <definedName name="CompDate_6">#REF!</definedName>
    <definedName name="compiercircu" localSheetId="10">#REF!</definedName>
    <definedName name="compiercircu" localSheetId="28">#REF!</definedName>
    <definedName name="compiercircu" localSheetId="30">#REF!</definedName>
    <definedName name="compiercircu">#REF!</definedName>
    <definedName name="compiercircu_1">"#REF!"</definedName>
    <definedName name="compierstri" localSheetId="10">#REF!</definedName>
    <definedName name="compierstri" localSheetId="28">#REF!</definedName>
    <definedName name="compierstri" localSheetId="30">#REF!</definedName>
    <definedName name="compierstri" localSheetId="32">#REF!</definedName>
    <definedName name="compierstri">#REF!</definedName>
    <definedName name="compierstri_1">"#REF!"</definedName>
    <definedName name="compiersufare" localSheetId="10">#REF!</definedName>
    <definedName name="compiersufare" localSheetId="28">#REF!</definedName>
    <definedName name="compiersufare" localSheetId="30">#REF!</definedName>
    <definedName name="compiersufare" localSheetId="32">#REF!</definedName>
    <definedName name="compiersufare">#REF!</definedName>
    <definedName name="compiersufare_1">"#REF!"</definedName>
    <definedName name="compiertopare" localSheetId="10">#REF!</definedName>
    <definedName name="compiertopare" localSheetId="28">#REF!</definedName>
    <definedName name="compiertopare" localSheetId="30">#REF!</definedName>
    <definedName name="compiertopare" localSheetId="32">#REF!</definedName>
    <definedName name="compiertopare">#REF!</definedName>
    <definedName name="compiertopare_1">"#REF!"</definedName>
    <definedName name="compiervol" localSheetId="10">#REF!</definedName>
    <definedName name="compiervol" localSheetId="28">#REF!</definedName>
    <definedName name="compiervol" localSheetId="30">#REF!</definedName>
    <definedName name="compiervol" localSheetId="32">#REF!</definedName>
    <definedName name="compiervol">#REF!</definedName>
    <definedName name="compiervol_1">"#REF!"</definedName>
    <definedName name="COMPING" localSheetId="32">#REF!</definedName>
    <definedName name="COMPING">#REF!</definedName>
    <definedName name="COMPING_1">"#REF!"</definedName>
    <definedName name="Completion" localSheetId="32">#REF!</definedName>
    <definedName name="Completion">#REF!</definedName>
    <definedName name="completion_date">#N/A</definedName>
    <definedName name="completion_date_1">#N/A</definedName>
    <definedName name="COMPLUMB" localSheetId="32">#REF!</definedName>
    <definedName name="COMPLUMB">#REF!</definedName>
    <definedName name="COMPLUMB_1">"#REF!"</definedName>
    <definedName name="CompOcc" localSheetId="32">#REF!</definedName>
    <definedName name="CompOcc">#REF!</definedName>
    <definedName name="CompOcc_1">"#REF!"</definedName>
    <definedName name="CompOccRate" localSheetId="32">#REF!</definedName>
    <definedName name="CompOccRate">#REF!</definedName>
    <definedName name="CompOccRate_1">"#REF!"</definedName>
    <definedName name="component" localSheetId="32">#REF!</definedName>
    <definedName name="component">#REF!</definedName>
    <definedName name="compound" localSheetId="32">#REF!</definedName>
    <definedName name="compound">#REF!</definedName>
    <definedName name="CompRates" localSheetId="32">#REF!</definedName>
    <definedName name="CompRates">#REF!</definedName>
    <definedName name="CompRates_1">"#REF!"</definedName>
    <definedName name="CompSales" localSheetId="32">#REF!</definedName>
    <definedName name="CompSales">#REF!</definedName>
    <definedName name="CompSales_1">"#REF!"</definedName>
    <definedName name="computers" localSheetId="32">#REF!</definedName>
    <definedName name="computers">#REF!</definedName>
    <definedName name="CompValParam" localSheetId="32">#REF!</definedName>
    <definedName name="CompValParam">#REF!</definedName>
    <definedName name="CompValParam_1">"#REF!"</definedName>
    <definedName name="COMSPECIALS" localSheetId="32">#REF!</definedName>
    <definedName name="COMSPECIALS">#REF!</definedName>
    <definedName name="CON" localSheetId="6" hidden="1">{#N/A,#N/A,TRUE,"Cover";#N/A,#N/A,TRUE,"Conts";#N/A,#N/A,TRUE,"VOS";#N/A,#N/A,TRUE,"Warrington";#N/A,#N/A,TRUE,"Widnes"}</definedName>
    <definedName name="CON" localSheetId="10" hidden="1">{#N/A,#N/A,TRUE,"Cover";#N/A,#N/A,TRUE,"Conts";#N/A,#N/A,TRUE,"VOS";#N/A,#N/A,TRUE,"Warrington";#N/A,#N/A,TRUE,"Widnes"}</definedName>
    <definedName name="CON" localSheetId="12" hidden="1">{#N/A,#N/A,TRUE,"Cover";#N/A,#N/A,TRUE,"Conts";#N/A,#N/A,TRUE,"VOS";#N/A,#N/A,TRUE,"Warrington";#N/A,#N/A,TRUE,"Widnes"}</definedName>
    <definedName name="CON" localSheetId="13" hidden="1">{#N/A,#N/A,TRUE,"Cover";#N/A,#N/A,TRUE,"Conts";#N/A,#N/A,TRUE,"VOS";#N/A,#N/A,TRUE,"Warrington";#N/A,#N/A,TRUE,"Widnes"}</definedName>
    <definedName name="CON" localSheetId="14" hidden="1">{#N/A,#N/A,TRUE,"Cover";#N/A,#N/A,TRUE,"Conts";#N/A,#N/A,TRUE,"VOS";#N/A,#N/A,TRUE,"Warrington";#N/A,#N/A,TRUE,"Widnes"}</definedName>
    <definedName name="CON" localSheetId="16" hidden="1">{#N/A,#N/A,TRUE,"Cover";#N/A,#N/A,TRUE,"Conts";#N/A,#N/A,TRUE,"VOS";#N/A,#N/A,TRUE,"Warrington";#N/A,#N/A,TRUE,"Widnes"}</definedName>
    <definedName name="CON" localSheetId="18" hidden="1">{#N/A,#N/A,TRUE,"Cover";#N/A,#N/A,TRUE,"Conts";#N/A,#N/A,TRUE,"VOS";#N/A,#N/A,TRUE,"Warrington";#N/A,#N/A,TRUE,"Widnes"}</definedName>
    <definedName name="CON" localSheetId="28" hidden="1">{#N/A,#N/A,TRUE,"Cover";#N/A,#N/A,TRUE,"Conts";#N/A,#N/A,TRUE,"VOS";#N/A,#N/A,TRUE,"Warrington";#N/A,#N/A,TRUE,"Widnes"}</definedName>
    <definedName name="CON" localSheetId="30" hidden="1">{#N/A,#N/A,TRUE,"Cover";#N/A,#N/A,TRUE,"Conts";#N/A,#N/A,TRUE,"VOS";#N/A,#N/A,TRUE,"Warrington";#N/A,#N/A,TRUE,"Widnes"}</definedName>
    <definedName name="CON" localSheetId="32" hidden="1">{#N/A,#N/A,TRUE,"Cover";#N/A,#N/A,TRUE,"Conts";#N/A,#N/A,TRUE,"VOS";#N/A,#N/A,TRUE,"Warrington";#N/A,#N/A,TRUE,"Widnes"}</definedName>
    <definedName name="CON" hidden="1">{#N/A,#N/A,TRUE,"Cover";#N/A,#N/A,TRUE,"Conts";#N/A,#N/A,TRUE,"VOS";#N/A,#N/A,TRUE,"Warrington";#N/A,#N/A,TRUE,"Widnes"}</definedName>
    <definedName name="CON_1">#N/A</definedName>
    <definedName name="con_ped" localSheetId="32">#REF!</definedName>
    <definedName name="con_ped">#REF!</definedName>
    <definedName name="Con_unitprice" localSheetId="32">#REF!</definedName>
    <definedName name="Con_unitprice">#REF!</definedName>
    <definedName name="CONC" localSheetId="32">#REF!</definedName>
    <definedName name="CONC">#REF!</definedName>
    <definedName name="conc\">#N/A</definedName>
    <definedName name="Conc_1" localSheetId="32">#REF!</definedName>
    <definedName name="Conc_1">#REF!</definedName>
    <definedName name="Conc_10" localSheetId="32">#REF!</definedName>
    <definedName name="Conc_10">#REF!</definedName>
    <definedName name="Conc_100" localSheetId="32">#REF!</definedName>
    <definedName name="Conc_100">#REF!</definedName>
    <definedName name="conc_15" localSheetId="32">#REF!</definedName>
    <definedName name="conc_15">#REF!</definedName>
    <definedName name="Conc_20" localSheetId="32">#REF!</definedName>
    <definedName name="Conc_20">#REF!</definedName>
    <definedName name="Conc_24" localSheetId="32">#REF!</definedName>
    <definedName name="Conc_24">#REF!</definedName>
    <definedName name="conc_25" localSheetId="32">#REF!</definedName>
    <definedName name="conc_25">#REF!</definedName>
    <definedName name="Conc_30" localSheetId="32">#REF!</definedName>
    <definedName name="Conc_30">#REF!</definedName>
    <definedName name="conc_35" localSheetId="32">#REF!</definedName>
    <definedName name="conc_35">#REF!</definedName>
    <definedName name="Conc_40" localSheetId="32">#REF!</definedName>
    <definedName name="Conc_40">#REF!</definedName>
    <definedName name="conc_45" localSheetId="32">#REF!</definedName>
    <definedName name="conc_45">#REF!</definedName>
    <definedName name="Conc_50" localSheetId="32">#REF!</definedName>
    <definedName name="Conc_50">#REF!</definedName>
    <definedName name="Conc_60" localSheetId="32">#REF!</definedName>
    <definedName name="Conc_60">#REF!</definedName>
    <definedName name="Conc_70" localSheetId="32">#REF!</definedName>
    <definedName name="Conc_70">#REF!</definedName>
    <definedName name="Conc_80" localSheetId="32">#REF!</definedName>
    <definedName name="Conc_80">#REF!</definedName>
    <definedName name="Conc_90" localSheetId="32">#REF!</definedName>
    <definedName name="Conc_90">#REF!</definedName>
    <definedName name="conc2" localSheetId="32">#REF!</definedName>
    <definedName name="conc2">#REF!</definedName>
    <definedName name="conc2_1">"#REF!"</definedName>
    <definedName name="CONCA" localSheetId="32">#REF!</definedName>
    <definedName name="CONCA">#REF!</definedName>
    <definedName name="CONCA_1">#N/A</definedName>
    <definedName name="concabt" localSheetId="10">#REF!</definedName>
    <definedName name="concabt" localSheetId="12">#REF!</definedName>
    <definedName name="concabt" localSheetId="13">#REF!</definedName>
    <definedName name="concabt" localSheetId="14">#REF!</definedName>
    <definedName name="concabt" localSheetId="16">#REF!</definedName>
    <definedName name="concabt" localSheetId="18">#REF!</definedName>
    <definedName name="concabt" localSheetId="28">#REF!</definedName>
    <definedName name="concabt" localSheetId="30">#REF!</definedName>
    <definedName name="concabt" localSheetId="32">#REF!</definedName>
    <definedName name="concabt">#REF!</definedName>
    <definedName name="concabt_1">"#REF!"</definedName>
    <definedName name="CONCB" localSheetId="32">#REF!</definedName>
    <definedName name="CONCB">#REF!</definedName>
    <definedName name="CONCC" localSheetId="32">#REF!</definedName>
    <definedName name="CONCC">#REF!</definedName>
    <definedName name="CONCC10RATE" localSheetId="32">#REF!</definedName>
    <definedName name="CONCC10RATE">#REF!</definedName>
    <definedName name="CONCC20T5RATE" localSheetId="32">#REF!</definedName>
    <definedName name="CONCC20T5RATE">#REF!</definedName>
    <definedName name="CONCC25RATE" localSheetId="32">#REF!</definedName>
    <definedName name="CONCC25RATE">#REF!</definedName>
    <definedName name="CONCC25T5RATE" localSheetId="32">#REF!</definedName>
    <definedName name="CONCC25T5RATE">#REF!</definedName>
    <definedName name="CONCC8RATE" localSheetId="32">#REF!</definedName>
    <definedName name="CONCC8RATE">#REF!</definedName>
    <definedName name="conclen3" localSheetId="10">#REF!</definedName>
    <definedName name="conclen3" localSheetId="13">#REF!</definedName>
    <definedName name="conclen3" localSheetId="14">#REF!</definedName>
    <definedName name="conclen3" localSheetId="28">#REF!</definedName>
    <definedName name="conclen3" localSheetId="30">#REF!</definedName>
    <definedName name="conclen3">#REF!</definedName>
    <definedName name="conclen3_1">"#REF!"</definedName>
    <definedName name="CONCOURSE" localSheetId="6" hidden="1">{#N/A,#N/A,TRUE,"Cover";#N/A,#N/A,TRUE,"Conts";#N/A,#N/A,TRUE,"VOS";#N/A,#N/A,TRUE,"Warrington";#N/A,#N/A,TRUE,"Widnes"}</definedName>
    <definedName name="CONCOURSE" localSheetId="10" hidden="1">{#N/A,#N/A,TRUE,"Cover";#N/A,#N/A,TRUE,"Conts";#N/A,#N/A,TRUE,"VOS";#N/A,#N/A,TRUE,"Warrington";#N/A,#N/A,TRUE,"Widnes"}</definedName>
    <definedName name="CONCOURSE" localSheetId="12" hidden="1">{#N/A,#N/A,TRUE,"Cover";#N/A,#N/A,TRUE,"Conts";#N/A,#N/A,TRUE,"VOS";#N/A,#N/A,TRUE,"Warrington";#N/A,#N/A,TRUE,"Widnes"}</definedName>
    <definedName name="CONCOURSE" localSheetId="13" hidden="1">{#N/A,#N/A,TRUE,"Cover";#N/A,#N/A,TRUE,"Conts";#N/A,#N/A,TRUE,"VOS";#N/A,#N/A,TRUE,"Warrington";#N/A,#N/A,TRUE,"Widnes"}</definedName>
    <definedName name="CONCOURSE" localSheetId="14" hidden="1">{#N/A,#N/A,TRUE,"Cover";#N/A,#N/A,TRUE,"Conts";#N/A,#N/A,TRUE,"VOS";#N/A,#N/A,TRUE,"Warrington";#N/A,#N/A,TRUE,"Widnes"}</definedName>
    <definedName name="CONCOURSE" localSheetId="16" hidden="1">{#N/A,#N/A,TRUE,"Cover";#N/A,#N/A,TRUE,"Conts";#N/A,#N/A,TRUE,"VOS";#N/A,#N/A,TRUE,"Warrington";#N/A,#N/A,TRUE,"Widnes"}</definedName>
    <definedName name="CONCOURSE" localSheetId="18" hidden="1">{#N/A,#N/A,TRUE,"Cover";#N/A,#N/A,TRUE,"Conts";#N/A,#N/A,TRUE,"VOS";#N/A,#N/A,TRUE,"Warrington";#N/A,#N/A,TRUE,"Widnes"}</definedName>
    <definedName name="CONCOURSE" localSheetId="28" hidden="1">{#N/A,#N/A,TRUE,"Cover";#N/A,#N/A,TRUE,"Conts";#N/A,#N/A,TRUE,"VOS";#N/A,#N/A,TRUE,"Warrington";#N/A,#N/A,TRUE,"Widnes"}</definedName>
    <definedName name="CONCOURSE" localSheetId="30" hidden="1">{#N/A,#N/A,TRUE,"Cover";#N/A,#N/A,TRUE,"Conts";#N/A,#N/A,TRUE,"VOS";#N/A,#N/A,TRUE,"Warrington";#N/A,#N/A,TRUE,"Widnes"}</definedName>
    <definedName name="CONCOURSE" localSheetId="32" hidden="1">{#N/A,#N/A,TRUE,"Cover";#N/A,#N/A,TRUE,"Conts";#N/A,#N/A,TRUE,"VOS";#N/A,#N/A,TRUE,"Warrington";#N/A,#N/A,TRUE,"Widnes"}</definedName>
    <definedName name="CONCOURSE" hidden="1">{#N/A,#N/A,TRUE,"Cover";#N/A,#N/A,TRUE,"Conts";#N/A,#N/A,TRUE,"VOS";#N/A,#N/A,TRUE,"Warrington";#N/A,#N/A,TRUE,"Widnes"}</definedName>
    <definedName name="CONCOURSE_1">#N/A</definedName>
    <definedName name="CONCR" localSheetId="32">#REF!</definedName>
    <definedName name="CONCR">#REF!</definedName>
    <definedName name="CONCRETE" localSheetId="32">#REF!</definedName>
    <definedName name="CONCRETE">#REF!</definedName>
    <definedName name="Concrete_1">#N/A</definedName>
    <definedName name="Concrete_Ang.Connection" localSheetId="32">#REF!</definedName>
    <definedName name="Concrete_Ang.Connection">#REF!</definedName>
    <definedName name="concrete_blinding_with_Engineer_s_approved_waterproofing_system_as_shown_on_Tender_Drawings_DD_SSH_S_030_to_DD_SSH_034__to_basement_4_level" localSheetId="32">#REF!</definedName>
    <definedName name="concrete_blinding_with_Engineer_s_approved_waterproofing_system_as_shown_on_Tender_Drawings_DD_SSH_S_030_to_DD_SSH_034__to_basement_4_level">#REF!</definedName>
    <definedName name="Concrete_V_Connection" localSheetId="32">#REF!</definedName>
    <definedName name="Concrete_V_Connection">#REF!</definedName>
    <definedName name="CONCRETE_WORK_DURATION" localSheetId="32">#REF!</definedName>
    <definedName name="CONCRETE_WORK_DURATION">#REF!</definedName>
    <definedName name="concrete1" localSheetId="32">#REF!</definedName>
    <definedName name="concrete1">#REF!</definedName>
    <definedName name="CONCRETEC10" localSheetId="32">#REF!</definedName>
    <definedName name="CONCRETEC10">#REF!</definedName>
    <definedName name="CONCRETEC20T5" localSheetId="32">#REF!</definedName>
    <definedName name="CONCRETEC20T5">#REF!</definedName>
    <definedName name="CONCRETEC25" localSheetId="32">#REF!</definedName>
    <definedName name="CONCRETEC25">#REF!</definedName>
    <definedName name="CONCRETEC25T5" localSheetId="32">#REF!</definedName>
    <definedName name="CONCRETEC25T5">#REF!</definedName>
    <definedName name="CONCRETEC8" localSheetId="32">#REF!</definedName>
    <definedName name="CONCRETEC8">#REF!</definedName>
    <definedName name="ConcreteClassA" localSheetId="32">#REF!</definedName>
    <definedName name="ConcreteClassA">#REF!</definedName>
    <definedName name="ConcreteClassB" localSheetId="32">#REF!</definedName>
    <definedName name="ConcreteClassB">#REF!</definedName>
    <definedName name="CONCRETESUMMARY">#N/A</definedName>
    <definedName name="CONCRETESUMMARY_1">#N/A</definedName>
    <definedName name="CONCWASTE" localSheetId="32">#REF!</definedName>
    <definedName name="CONCWASTE">#REF!</definedName>
    <definedName name="CONCWST" localSheetId="32">#REF!</definedName>
    <definedName name="CONCWST">#REF!</definedName>
    <definedName name="cond" localSheetId="32">'R-ELECTRICAL'!CHW</definedName>
    <definedName name="cond">CHW</definedName>
    <definedName name="COND_PRICING" localSheetId="32">#REF!</definedName>
    <definedName name="COND_PRICING">#REF!</definedName>
    <definedName name="CONDC" localSheetId="32">#REF!</definedName>
    <definedName name="CONDC">#REF!</definedName>
    <definedName name="condenser" localSheetId="10">#REF!</definedName>
    <definedName name="condenser" localSheetId="12">#REF!</definedName>
    <definedName name="condenser" localSheetId="13">#REF!</definedName>
    <definedName name="condenser" localSheetId="14">#REF!</definedName>
    <definedName name="condenser" localSheetId="16">#REF!</definedName>
    <definedName name="condenser" localSheetId="18">#REF!</definedName>
    <definedName name="condenser" localSheetId="28">#REF!</definedName>
    <definedName name="condenser" localSheetId="30">#REF!</definedName>
    <definedName name="condenser" localSheetId="32">#REF!</definedName>
    <definedName name="condenser">#REF!</definedName>
    <definedName name="condf" localSheetId="32">#REF!</definedName>
    <definedName name="condf">#REF!</definedName>
    <definedName name="condition">#N/A</definedName>
    <definedName name="CONDO">#N/A</definedName>
    <definedName name="CONDUIT" localSheetId="32">#REF!</definedName>
    <definedName name="CONDUIT">#REF!</definedName>
    <definedName name="Conduit_Size">#N/A</definedName>
    <definedName name="conf" localSheetId="32">#REF!</definedName>
    <definedName name="conf">#REF!</definedName>
    <definedName name="conf_4" localSheetId="32">#REF!</definedName>
    <definedName name="conf_4">#REF!</definedName>
    <definedName name="conf_4_1" localSheetId="32">#REF!</definedName>
    <definedName name="conf_4_1">#REF!</definedName>
    <definedName name="conf_6" localSheetId="32">#REF!</definedName>
    <definedName name="conf_6">#REF!</definedName>
    <definedName name="ConfigState" localSheetId="32">#REF!</definedName>
    <definedName name="ConfigState">#REF!</definedName>
    <definedName name="confined_area" localSheetId="32">#REF!</definedName>
    <definedName name="confined_area">#REF!</definedName>
    <definedName name="CONFL" localSheetId="32">#REF!</definedName>
    <definedName name="CONFL">#REF!</definedName>
    <definedName name="confli" localSheetId="32">#REF!</definedName>
    <definedName name="confli">#REF!</definedName>
    <definedName name="conm" localSheetId="32">#REF!</definedName>
    <definedName name="conm">#REF!</definedName>
    <definedName name="ConMgt" localSheetId="32">#REF!</definedName>
    <definedName name="ConMgt">#REF!</definedName>
    <definedName name="conpmp" localSheetId="32">#REF!</definedName>
    <definedName name="conpmp">#REF!</definedName>
    <definedName name="CONS" localSheetId="32">#REF!</definedName>
    <definedName name="CONS">#REF!</definedName>
    <definedName name="CONS_1">"#REF!"</definedName>
    <definedName name="Cons_Hrs" localSheetId="32">#REF!</definedName>
    <definedName name="Cons_Hrs">#REF!</definedName>
    <definedName name="Cons_Rev" localSheetId="32">#REF!</definedName>
    <definedName name="Cons_Rev">#REF!</definedName>
    <definedName name="Consol_Time" localSheetId="10">#REF!</definedName>
    <definedName name="Consol_Time" localSheetId="13">#REF!</definedName>
    <definedName name="Consol_Time" localSheetId="14">#REF!</definedName>
    <definedName name="Consol_Time" localSheetId="28">#REF!</definedName>
    <definedName name="Consol_Time" localSheetId="30">#REF!</definedName>
    <definedName name="Consol_Time" localSheetId="32">#REF!</definedName>
    <definedName name="Consol_Time">#REF!</definedName>
    <definedName name="_xlnm.Consolidate_Area" localSheetId="32">#REF!</definedName>
    <definedName name="_xlnm.Consolidate_Area">#REF!</definedName>
    <definedName name="CONSOLIDATED" localSheetId="10">#REF!</definedName>
    <definedName name="CONSOLIDATED" localSheetId="28">#REF!</definedName>
    <definedName name="CONSOLIDATED" localSheetId="30">#REF!</definedName>
    <definedName name="CONSOLIDATED">#REF!</definedName>
    <definedName name="CONST_BASIS" localSheetId="32">#REF!</definedName>
    <definedName name="CONST_BASIS">#REF!</definedName>
    <definedName name="Const_hide_flag" localSheetId="32">#REF!,#REF!,#REF!,#REF!,#REF!,#REF!,#REF!,#REF!</definedName>
    <definedName name="Const_hide_flag">#REF!,#REF!,#REF!,#REF!,#REF!,#REF!,#REF!,#REF!</definedName>
    <definedName name="Const_period" localSheetId="32">#REF!</definedName>
    <definedName name="Const_period">#REF!</definedName>
    <definedName name="const1" localSheetId="32">#REF!</definedName>
    <definedName name="const1">#REF!</definedName>
    <definedName name="Constr" localSheetId="32">#REF!</definedName>
    <definedName name="Constr">#REF!</definedName>
    <definedName name="constrn" localSheetId="32">#REF!</definedName>
    <definedName name="constrn">#REF!</definedName>
    <definedName name="constructcosts" localSheetId="32">#REF!</definedName>
    <definedName name="constructcosts">#REF!</definedName>
    <definedName name="CONSTRUCTION" localSheetId="32">#REF!</definedName>
    <definedName name="CONSTRUCTION">#REF!</definedName>
    <definedName name="Construction_Equipment">#N/A</definedName>
    <definedName name="Construction_Equipment_1">#N/A</definedName>
    <definedName name="Construction_Inflation" localSheetId="32">#REF!</definedName>
    <definedName name="Construction_Inflation">#REF!</definedName>
    <definedName name="Construction_Period" localSheetId="32">#REF!</definedName>
    <definedName name="Construction_Period">#REF!</definedName>
    <definedName name="Construction_Type" localSheetId="32">#REF!</definedName>
    <definedName name="Construction_Type">#REF!</definedName>
    <definedName name="CONSUM" localSheetId="32">#REF!</definedName>
    <definedName name="CONSUM">#REF!</definedName>
    <definedName name="cont" localSheetId="32">#REF!</definedName>
    <definedName name="cont">#REF!</definedName>
    <definedName name="Cont_rdwrk" localSheetId="32">#REF!</definedName>
    <definedName name="Cont_rdwrk">#REF!</definedName>
    <definedName name="Cont1" localSheetId="32">#REF!</definedName>
    <definedName name="Cont1">#REF!</definedName>
    <definedName name="Contact" localSheetId="32">#REF!</definedName>
    <definedName name="Contact">#REF!</definedName>
    <definedName name="Contacts" localSheetId="32">#REF!</definedName>
    <definedName name="Contacts">#REF!</definedName>
    <definedName name="CONTAINER" localSheetId="32">#REF!</definedName>
    <definedName name="CONTAINER">#REF!</definedName>
    <definedName name="ContAmt" localSheetId="32">#REF!</definedName>
    <definedName name="ContAmt">#REF!</definedName>
    <definedName name="ContAmt_4" localSheetId="32">#REF!</definedName>
    <definedName name="ContAmt_4">#REF!</definedName>
    <definedName name="ContAmt_4_1" localSheetId="32">#REF!</definedName>
    <definedName name="ContAmt_4_1">#REF!</definedName>
    <definedName name="ContAmt_6" localSheetId="32">#REF!</definedName>
    <definedName name="ContAmt_6">#REF!</definedName>
    <definedName name="content" localSheetId="32">#REF!</definedName>
    <definedName name="content">#REF!</definedName>
    <definedName name="CONTENTS" localSheetId="32">#REF!</definedName>
    <definedName name="CONTENTS">#REF!</definedName>
    <definedName name="Contin" localSheetId="32" hidden="1">{"'Flowchart'!$A$2:$AO$22"}</definedName>
    <definedName name="Contin" hidden="1">{"'Flowchart'!$A$2:$AO$22"}</definedName>
    <definedName name="CONTINGENCY" localSheetId="32">#REF!</definedName>
    <definedName name="CONTINGENCY">#REF!</definedName>
    <definedName name="ContingencyPercentage" localSheetId="32">#REF!</definedName>
    <definedName name="ContingencyPercentage">#REF!</definedName>
    <definedName name="Contra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_1">#N/A</definedName>
    <definedName name="Contract">#N/A</definedName>
    <definedName name="Contract_Cost" localSheetId="32">#REF!</definedName>
    <definedName name="Contract_Cost">#REF!</definedName>
    <definedName name="Contract_Cost_1">"#REF!"</definedName>
    <definedName name="Contract_Duration" localSheetId="32">#REF!</definedName>
    <definedName name="Contract_Duration">#REF!</definedName>
    <definedName name="Contract_Material" localSheetId="32">#REF!</definedName>
    <definedName name="Contract_Material">#REF!</definedName>
    <definedName name="Contract_Material_Rate" localSheetId="32">#REF!</definedName>
    <definedName name="Contract_Material_Rate">#REF!</definedName>
    <definedName name="Contract_Slab_Cts" localSheetId="32">#REF!</definedName>
    <definedName name="Contract_Slab_Cts">#REF!</definedName>
    <definedName name="Contract_sum" localSheetId="32">#REF!</definedName>
    <definedName name="Contract_sum">#REF!</definedName>
    <definedName name="Contract_sum1" localSheetId="32">#REF!</definedName>
    <definedName name="Contract_sum1">#REF!</definedName>
    <definedName name="Contract_sum1_1">"#REF!"</definedName>
    <definedName name="Contract_Th" localSheetId="32">#REF!</definedName>
    <definedName name="Contract_Th">#REF!</definedName>
    <definedName name="Contractdetors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ntractdetors_1">#N/A</definedName>
    <definedName name="Contracted_Equipment_List" localSheetId="32">#REF!</definedName>
    <definedName name="Contracted_Equipment_List">#REF!</definedName>
    <definedName name="ContractName">"Contract"</definedName>
    <definedName name="ContractNumber">"88888888"</definedName>
    <definedName name="Contractor" localSheetId="32">#REF!</definedName>
    <definedName name="Contractor">#REF!</definedName>
    <definedName name="ContractorProfit">12/100</definedName>
    <definedName name="contracts" localSheetId="32">#REF!</definedName>
    <definedName name="contracts">#REF!</definedName>
    <definedName name="ContractValue" localSheetId="32">#REF!</definedName>
    <definedName name="ContractValue">#REF!</definedName>
    <definedName name="CONTRAT" localSheetId="10">#REF!</definedName>
    <definedName name="CONTRAT" localSheetId="12">#REF!</definedName>
    <definedName name="CONTRAT" localSheetId="13">#REF!</definedName>
    <definedName name="CONTRAT" localSheetId="14">#REF!</definedName>
    <definedName name="CONTRAT" localSheetId="16">#REF!</definedName>
    <definedName name="CONTRAT" localSheetId="18">#REF!</definedName>
    <definedName name="CONTRAT" localSheetId="28">#REF!</definedName>
    <definedName name="CONTRAT" localSheetId="30">#REF!</definedName>
    <definedName name="CONTRAT" localSheetId="32">#REF!</definedName>
    <definedName name="CONTRAT">#REF!</definedName>
    <definedName name="Contribution_OP" localSheetId="32">#REF!</definedName>
    <definedName name="Contribution_OP">#REF!</definedName>
    <definedName name="CONTROLLER" localSheetId="10">#REF!</definedName>
    <definedName name="CONTROLLER" localSheetId="13">#REF!</definedName>
    <definedName name="CONTROLLER" localSheetId="14">#REF!</definedName>
    <definedName name="CONTROLLER" localSheetId="28">#REF!</definedName>
    <definedName name="CONTROLLER" localSheetId="30">#REF!</definedName>
    <definedName name="CONTROLLER">#REF!</definedName>
    <definedName name="ContWithAcct" localSheetId="32">#REF!</definedName>
    <definedName name="ContWithAcct">#REF!</definedName>
    <definedName name="ContWithAcct_4" localSheetId="32">#REF!</definedName>
    <definedName name="ContWithAcct_4">#REF!</definedName>
    <definedName name="ContWithAcct_4_1" localSheetId="32">#REF!</definedName>
    <definedName name="ContWithAcct_4_1">#REF!</definedName>
    <definedName name="ContWithAcct_6" localSheetId="32">#REF!</definedName>
    <definedName name="ContWithAcct_6">#REF!</definedName>
    <definedName name="ContWithName" localSheetId="32">#REF!</definedName>
    <definedName name="ContWithName">#REF!</definedName>
    <definedName name="ContWithName_4" localSheetId="32">#REF!</definedName>
    <definedName name="ContWithName_4">#REF!</definedName>
    <definedName name="ContWithName_4_1" localSheetId="32">#REF!</definedName>
    <definedName name="ContWithName_4_1">#REF!</definedName>
    <definedName name="ContWithName_6" localSheetId="32">#REF!</definedName>
    <definedName name="ContWithName_6">#REF!</definedName>
    <definedName name="ContWithPrio" localSheetId="32">#REF!</definedName>
    <definedName name="ContWithPrio">#REF!</definedName>
    <definedName name="ContWithPrio_4" localSheetId="32">#REF!</definedName>
    <definedName name="ContWithPrio_4">#REF!</definedName>
    <definedName name="ContWithPrio_4_1" localSheetId="32">#REF!</definedName>
    <definedName name="ContWithPrio_4_1">#REF!</definedName>
    <definedName name="ContWithPrio_6" localSheetId="32">#REF!</definedName>
    <definedName name="ContWithPrio_6">#REF!</definedName>
    <definedName name="ContWithPrio_Text" localSheetId="32">#REF!</definedName>
    <definedName name="ContWithPrio_Text">#REF!</definedName>
    <definedName name="ContWithPrio_Text_4" localSheetId="32">#REF!</definedName>
    <definedName name="ContWithPrio_Text_4">#REF!</definedName>
    <definedName name="ContWithPrio_Text_4_1" localSheetId="32">#REF!</definedName>
    <definedName name="ContWithPrio_Text_4_1">#REF!</definedName>
    <definedName name="ContWithPrio_Text_6" localSheetId="32">#REF!</definedName>
    <definedName name="ContWithPrio_Text_6">#REF!</definedName>
    <definedName name="CONum" localSheetId="32">#REF!</definedName>
    <definedName name="CONum">#REF!</definedName>
    <definedName name="CONum_4" localSheetId="32">#REF!</definedName>
    <definedName name="CONum_4">#REF!</definedName>
    <definedName name="CONum_4_1" localSheetId="32">#REF!</definedName>
    <definedName name="CONum_4_1">#REF!</definedName>
    <definedName name="CONum_6" localSheetId="32">#REF!</definedName>
    <definedName name="CONum_6">#REF!</definedName>
    <definedName name="CONV" localSheetId="10">#REF!</definedName>
    <definedName name="CONV" localSheetId="28">#REF!</definedName>
    <definedName name="CONV" localSheetId="30">#REF!</definedName>
    <definedName name="CONV">#REF!</definedName>
    <definedName name="Conversion1" localSheetId="32">#REF!</definedName>
    <definedName name="Conversion1">#REF!</definedName>
    <definedName name="Conversion2" localSheetId="32">#REF!</definedName>
    <definedName name="Conversion2">#REF!</definedName>
    <definedName name="Conveuro">4.5</definedName>
    <definedName name="Conveyance___Travel" localSheetId="32">#REF!</definedName>
    <definedName name="Conveyance___Travel">#REF!</definedName>
    <definedName name="Conveyance___Travel_1">"#REF!"</definedName>
    <definedName name="Conveying" localSheetId="10" hidden="1">#REF!</definedName>
    <definedName name="Conveying" localSheetId="28" hidden="1">#REF!</definedName>
    <definedName name="Conveying" localSheetId="30" hidden="1">#REF!</definedName>
    <definedName name="Conveying" localSheetId="32" hidden="1">#REF!</definedName>
    <definedName name="Conveying" hidden="1">#REF!</definedName>
    <definedName name="convusd" localSheetId="32">#REF!</definedName>
    <definedName name="convusd">#REF!</definedName>
    <definedName name="CoO" localSheetId="6">#REF!</definedName>
    <definedName name="CoO" localSheetId="10">#REF!</definedName>
    <definedName name="CoO" localSheetId="28">'P-CONVEYING SYSTEM'!#REF!</definedName>
    <definedName name="CoO" localSheetId="30">'Q-MECHANICAL'!#REF!</definedName>
    <definedName name="CoO" localSheetId="32">#REF!</definedName>
    <definedName name="CoO">#REF!</definedName>
    <definedName name="cook" localSheetId="32">#REF!</definedName>
    <definedName name="cook">#REF!</definedName>
    <definedName name="COOL" localSheetId="32">#REF!</definedName>
    <definedName name="COOL">#REF!</definedName>
    <definedName name="COOLING_TOWER_PUMP_5" localSheetId="32">#REF!</definedName>
    <definedName name="COOLING_TOWER_PUMP_5">#REF!</definedName>
    <definedName name="COPP" localSheetId="32">#REF!</definedName>
    <definedName name="COPP">#REF!</definedName>
    <definedName name="copper" localSheetId="32">#REF!</definedName>
    <definedName name="copper">#REF!</definedName>
    <definedName name="copper_1">"#REF!"</definedName>
    <definedName name="COPPER_PRICE" localSheetId="32">#REF!</definedName>
    <definedName name="COPPER_PRICE">#REF!</definedName>
    <definedName name="copy" localSheetId="32">#REF!</definedName>
    <definedName name="copy">#REF!</definedName>
    <definedName name="copy_1">"#REF!"</definedName>
    <definedName name="copy_this" localSheetId="6">#REF!</definedName>
    <definedName name="copy_this" localSheetId="10">#REF!</definedName>
    <definedName name="copy_this" localSheetId="28">'P-CONVEYING SYSTEM'!#REF!</definedName>
    <definedName name="copy_this" localSheetId="30">'Q-MECHANICAL'!#REF!</definedName>
    <definedName name="copy_this" localSheetId="32">#REF!</definedName>
    <definedName name="copy_this">#REF!</definedName>
    <definedName name="copy_this_1">"#REF!"</definedName>
    <definedName name="COPYOFMPSCHEDULE" localSheetId="32">#REF!</definedName>
    <definedName name="COPYOFMPSCHEDULE">#REF!</definedName>
    <definedName name="COPYRIGHT" localSheetId="32">#REF!</definedName>
    <definedName name="COPYRIGHT">#REF!</definedName>
    <definedName name="cord" localSheetId="32">#REF!</definedName>
    <definedName name="cord">#REF!</definedName>
    <definedName name="Core" localSheetId="32">#REF!</definedName>
    <definedName name="Core">#REF!</definedName>
    <definedName name="core_walls" localSheetId="32">#REF!</definedName>
    <definedName name="core_walls">#REF!</definedName>
    <definedName name="core_walls_MH" localSheetId="32">#REF!</definedName>
    <definedName name="core_walls_MH">#REF!</definedName>
    <definedName name="corediameter" localSheetId="32">#REF!</definedName>
    <definedName name="corediameter">#REF!</definedName>
    <definedName name="cores" localSheetId="32">#REF!</definedName>
    <definedName name="cores">#REF!</definedName>
    <definedName name="cores_in" localSheetId="32">#REF!</definedName>
    <definedName name="cores_in">#REF!</definedName>
    <definedName name="cores_out" localSheetId="32">#REF!</definedName>
    <definedName name="cores_out">#REF!</definedName>
    <definedName name="coring" localSheetId="32">#REF!</definedName>
    <definedName name="coring">#REF!</definedName>
    <definedName name="Corner_Ange_2.5m" localSheetId="32">#REF!</definedName>
    <definedName name="Corner_Ange_2.5m">#REF!</definedName>
    <definedName name="Corner_Angel" localSheetId="32">#REF!</definedName>
    <definedName name="Corner_Angel">#REF!</definedName>
    <definedName name="Corner_Angel_1.5m" localSheetId="32">#REF!</definedName>
    <definedName name="Corner_Angel_1.5m">#REF!</definedName>
    <definedName name="CORP" localSheetId="32">#REF!</definedName>
    <definedName name="CORP">#REF!</definedName>
    <definedName name="CorpClient" localSheetId="32">#REF!</definedName>
    <definedName name="CorpClient">#REF!</definedName>
    <definedName name="CorpClient_4" localSheetId="32">#REF!</definedName>
    <definedName name="CorpClient_4">#REF!</definedName>
    <definedName name="CorpClient_4_1" localSheetId="32">#REF!</definedName>
    <definedName name="CorpClient_4_1">#REF!</definedName>
    <definedName name="CorpClient_6" localSheetId="32">#REF!</definedName>
    <definedName name="CorpClient_6">#REF!</definedName>
    <definedName name="CorpClient_Text" localSheetId="32">#REF!</definedName>
    <definedName name="CorpClient_Text">#REF!</definedName>
    <definedName name="CorpClient_Text_4" localSheetId="32">#REF!</definedName>
    <definedName name="CorpClient_Text_4">#REF!</definedName>
    <definedName name="CorpClient_Text_4_1" localSheetId="32">#REF!</definedName>
    <definedName name="CorpClient_Text_4_1">#REF!</definedName>
    <definedName name="CorpClient_Text_6" localSheetId="32">#REF!</definedName>
    <definedName name="CorpClient_Text_6">#REF!</definedName>
    <definedName name="corporate" localSheetId="32">#REF!</definedName>
    <definedName name="corporate">#REF!</definedName>
    <definedName name="Corporate_Investments" localSheetId="32">#REF!</definedName>
    <definedName name="Corporate_Investments">#REF!</definedName>
    <definedName name="correc" localSheetId="32">#REF!</definedName>
    <definedName name="correc">#REF!</definedName>
    <definedName name="CorridorArea" localSheetId="32">#REF!</definedName>
    <definedName name="CorridorArea">#REF!</definedName>
    <definedName name="CorridorPerimeter" localSheetId="32">#REF!</definedName>
    <definedName name="CorridorPerimeter">#REF!</definedName>
    <definedName name="COS" localSheetId="32">#REF!</definedName>
    <definedName name="COS">#REF!</definedName>
    <definedName name="cost" localSheetId="10">#REF!</definedName>
    <definedName name="cost" localSheetId="28">#REF!</definedName>
    <definedName name="cost" localSheetId="30">#REF!</definedName>
    <definedName name="cost">#REF!</definedName>
    <definedName name="cost_1">"#REF!"</definedName>
    <definedName name="Cost_Assumption" localSheetId="32">#REF!</definedName>
    <definedName name="Cost_Assumption">#REF!</definedName>
    <definedName name="COST_C" localSheetId="32">#REF!</definedName>
    <definedName name="COST_C">#REF!</definedName>
    <definedName name="Cost_Categories" localSheetId="32">#REF!</definedName>
    <definedName name="Cost_Categories">#REF!</definedName>
    <definedName name="Cost_Differential" localSheetId="32">#REF!</definedName>
    <definedName name="Cost_Differential">#REF!</definedName>
    <definedName name="cost_item" localSheetId="10">#REF!</definedName>
    <definedName name="cost_item" localSheetId="28">#REF!</definedName>
    <definedName name="cost_item" localSheetId="30">#REF!</definedName>
    <definedName name="cost_item">#REF!</definedName>
    <definedName name="Cost_of_Sales" localSheetId="32">#REF!</definedName>
    <definedName name="Cost_of_Sales">#REF!</definedName>
    <definedName name="Cost_of_sales__External" localSheetId="32">#REF!</definedName>
    <definedName name="Cost_of_sales__External">#REF!</definedName>
    <definedName name="Cost_of_sales__External_1">"#REF!"</definedName>
    <definedName name="Cost_of_Sales_1">"#REF!"</definedName>
    <definedName name="Cost_Per_Manday" localSheetId="32">#REF!</definedName>
    <definedName name="Cost_Per_Manday">#REF!</definedName>
    <definedName name="Cost_Per_Manday_1">"#REF!"</definedName>
    <definedName name="cost_plan" localSheetId="32">#REF!</definedName>
    <definedName name="cost_plan">#REF!</definedName>
    <definedName name="COST_RANGE" localSheetId="32">#REF!</definedName>
    <definedName name="COST_RANGE">#REF!</definedName>
    <definedName name="COST_RANGE_1">"#REF!"</definedName>
    <definedName name="COST_RATE" localSheetId="32">#REF!</definedName>
    <definedName name="COST_RATE">#REF!</definedName>
    <definedName name="Cost_red" localSheetId="10">#REF!</definedName>
    <definedName name="Cost_red" localSheetId="28">#REF!</definedName>
    <definedName name="Cost_red" localSheetId="30">#REF!</definedName>
    <definedName name="Cost_red" localSheetId="32">#REF!</definedName>
    <definedName name="Cost_red">#REF!</definedName>
    <definedName name="Cost_Red_Rev_enhan" localSheetId="10">#REF!</definedName>
    <definedName name="Cost_Red_Rev_enhan" localSheetId="28">#REF!</definedName>
    <definedName name="Cost_Red_Rev_enhan" localSheetId="30">#REF!</definedName>
    <definedName name="Cost_Red_Rev_enhan" localSheetId="32">#REF!</definedName>
    <definedName name="Cost_Red_Rev_enhan">#REF!</definedName>
    <definedName name="Cost_Source" localSheetId="32">#REF!</definedName>
    <definedName name="Cost_Source">#REF!</definedName>
    <definedName name="cost_sum" localSheetId="32">#REF!</definedName>
    <definedName name="cost_sum">#REF!</definedName>
    <definedName name="COST_SUMMARY" localSheetId="32">#REF!</definedName>
    <definedName name="COST_SUMMARY">#REF!</definedName>
    <definedName name="Cost_Temp.Equip" localSheetId="32">#REF!</definedName>
    <definedName name="Cost_Temp.Equip">#REF!</definedName>
    <definedName name="Cost10" localSheetId="32">#REF!</definedName>
    <definedName name="Cost10">#REF!</definedName>
    <definedName name="COST2" localSheetId="32" hidden="1">{#N/A,#N/A,TRUE,"Basic";#N/A,#N/A,TRUE,"EXT-TABLE";#N/A,#N/A,TRUE,"STEEL";#N/A,#N/A,TRUE,"INT-Table";#N/A,#N/A,TRUE,"STEEL";#N/A,#N/A,TRUE,"Door"}</definedName>
    <definedName name="COST2" hidden="1">{#N/A,#N/A,TRUE,"Basic";#N/A,#N/A,TRUE,"EXT-TABLE";#N/A,#N/A,TRUE,"STEEL";#N/A,#N/A,TRUE,"INT-Table";#N/A,#N/A,TRUE,"STEEL";#N/A,#N/A,TRUE,"Door"}</definedName>
    <definedName name="COSTASSUM" localSheetId="32">#REF!</definedName>
    <definedName name="COSTASSUM">#REF!</definedName>
    <definedName name="costcc" localSheetId="32">#REF!</definedName>
    <definedName name="costcc">#REF!</definedName>
    <definedName name="CostCentres" localSheetId="32">#REF!</definedName>
    <definedName name="CostCentres">#REF!</definedName>
    <definedName name="COSTCOMP10" localSheetId="32">#REF!</definedName>
    <definedName name="COSTCOMP10">#REF!</definedName>
    <definedName name="COSTCOMP11" localSheetId="32">#REF!</definedName>
    <definedName name="COSTCOMP11">#REF!</definedName>
    <definedName name="costcomparisio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stcomparisio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ostHeadings" localSheetId="32">#REF!</definedName>
    <definedName name="CostHeadings">#REF!</definedName>
    <definedName name="costhvc" localSheetId="32">#REF!</definedName>
    <definedName name="costhvc">#REF!</definedName>
    <definedName name="costing" localSheetId="32">#REF!</definedName>
    <definedName name="costing">#REF!</definedName>
    <definedName name="CostInputHeadings" localSheetId="32">#REF!</definedName>
    <definedName name="CostInputHeadings">#REF!</definedName>
    <definedName name="costlvc" localSheetId="32">#REF!</definedName>
    <definedName name="costlvc">#REF!</definedName>
    <definedName name="costmvc" localSheetId="32">#REF!</definedName>
    <definedName name="costmvc">#REF!</definedName>
    <definedName name="CostPlanArea" localSheetId="32">#REF!</definedName>
    <definedName name="CostPlanArea">#REF!</definedName>
    <definedName name="CostRate" localSheetId="32">#REF!</definedName>
    <definedName name="CostRate">#REF!</definedName>
    <definedName name="Costs" localSheetId="32">#REF!</definedName>
    <definedName name="Costs">#REF!</definedName>
    <definedName name="COSTS_A" localSheetId="32">#REF!</definedName>
    <definedName name="COSTS_A">#REF!</definedName>
    <definedName name="CostSens" localSheetId="32">#REF!</definedName>
    <definedName name="CostSens">#REF!</definedName>
    <definedName name="CostSource" localSheetId="32">#REF!</definedName>
    <definedName name="CostSource">#REF!</definedName>
    <definedName name="coststage" localSheetId="32">#REF!</definedName>
    <definedName name="coststage">#REF!</definedName>
    <definedName name="costval" localSheetId="32">#REF!</definedName>
    <definedName name="costval">#REF!</definedName>
    <definedName name="costval_1">"#REF!"</definedName>
    <definedName name="costval1" localSheetId="32">#REF!</definedName>
    <definedName name="costval1">#REF!</definedName>
    <definedName name="costval1_1">"#REF!"</definedName>
    <definedName name="Costval10" localSheetId="32">#REF!</definedName>
    <definedName name="Costval10">#REF!</definedName>
    <definedName name="Costval10_1">"#REF!"</definedName>
    <definedName name="Costval11" localSheetId="32">#REF!</definedName>
    <definedName name="Costval11">#REF!</definedName>
    <definedName name="Costval11_1">"#REF!"</definedName>
    <definedName name="costval2" localSheetId="32">#REF!</definedName>
    <definedName name="costval2">#REF!</definedName>
    <definedName name="costval2_1">"#REF!"</definedName>
    <definedName name="Costval3" localSheetId="32">#REF!</definedName>
    <definedName name="Costval3">#REF!</definedName>
    <definedName name="Costval3_1">"#REF!"</definedName>
    <definedName name="Costval4" localSheetId="32">#REF!</definedName>
    <definedName name="Costval4">#REF!</definedName>
    <definedName name="Costval4_1">"#REF!"</definedName>
    <definedName name="Costval5" localSheetId="32">#REF!</definedName>
    <definedName name="Costval5">#REF!</definedName>
    <definedName name="Costval5_1">"#REF!"</definedName>
    <definedName name="Costval6" localSheetId="32">#REF!</definedName>
    <definedName name="Costval6">#REF!</definedName>
    <definedName name="Costval6_1">"#REF!"</definedName>
    <definedName name="Costval7" localSheetId="32">#REF!</definedName>
    <definedName name="Costval7">#REF!</definedName>
    <definedName name="Costval7_1">"#REF!"</definedName>
    <definedName name="Costval8" localSheetId="32">#REF!</definedName>
    <definedName name="Costval8">#REF!</definedName>
    <definedName name="Costval8_1">"#REF!"</definedName>
    <definedName name="Costval9" localSheetId="32">#REF!</definedName>
    <definedName name="Costval9">#REF!</definedName>
    <definedName name="Costval9_1">"#REF!"</definedName>
    <definedName name="COU" localSheetId="32">#REF!</definedName>
    <definedName name="COU">#REF!</definedName>
    <definedName name="COU___0" localSheetId="32">#REF!</definedName>
    <definedName name="COU___0">#REF!</definedName>
    <definedName name="COU___13" localSheetId="32">#REF!</definedName>
    <definedName name="COU___13">#REF!</definedName>
    <definedName name="councils_interest">#N/A</definedName>
    <definedName name="councils_interest_1">#N/A</definedName>
    <definedName name="Councils_overage" localSheetId="32">#REF!</definedName>
    <definedName name="Councils_overage">#REF!</definedName>
    <definedName name="Councils_overage_1">"#REF!"</definedName>
    <definedName name="COUNT_1000mm_dia._GRP" localSheetId="32">#REF!</definedName>
    <definedName name="COUNT_1000mm_dia._GRP">#REF!</definedName>
    <definedName name="COUNT_1000mm_dia__GRP" localSheetId="32">#REF!</definedName>
    <definedName name="COUNT_1000mm_dia__GRP">#REF!</definedName>
    <definedName name="COUNT_100mm_thk_blinding" localSheetId="32">#REF!</definedName>
    <definedName name="COUNT_100mm_thk_blinding">#REF!</definedName>
    <definedName name="COUNT_1300mm_high_upstand" localSheetId="32">#REF!</definedName>
    <definedName name="COUNT_1300mm_high_upstand">#REF!</definedName>
    <definedName name="COUNT_1600mm_thk_base_slab" localSheetId="32">#REF!</definedName>
    <definedName name="COUNT_1600mm_thk_base_slab">#REF!</definedName>
    <definedName name="COUNT_1BD___Bath" localSheetId="32">#REF!</definedName>
    <definedName name="COUNT_1BD___Bath">#REF!</definedName>
    <definedName name="COUNT_1BD___Bed_Room" localSheetId="32">#REF!</definedName>
    <definedName name="COUNT_1BD___Bed_Room">#REF!</definedName>
    <definedName name="COUNT_1BD___Hall" localSheetId="32">#REF!</definedName>
    <definedName name="COUNT_1BD___Hall">#REF!</definedName>
    <definedName name="COUNT_1BD___Pantry_Area" localSheetId="32">#REF!</definedName>
    <definedName name="COUNT_1BD___Pantry_Area">#REF!</definedName>
    <definedName name="COUNT_1BD___Store" localSheetId="32">#REF!</definedName>
    <definedName name="COUNT_1BD___Store">#REF!</definedName>
    <definedName name="COUNT_200mm_thick_cantilever_slab" localSheetId="32">#REF!</definedName>
    <definedName name="COUNT_200mm_thick_cantilever_slab">#REF!</definedName>
    <definedName name="COUNT_20mm_Isolation_Joint" localSheetId="32">#REF!</definedName>
    <definedName name="COUNT_20mm_Isolation_Joint">#REF!</definedName>
    <definedName name="COUNT_22KV_SWITCHGEAR_GR_651" localSheetId="32">#REF!</definedName>
    <definedName name="COUNT_22KV_SWITCHGEAR_GR_651">#REF!</definedName>
    <definedName name="COUNT_22KV_SWITCHGEAR_under_eqpt__GR_651" localSheetId="32">#REF!</definedName>
    <definedName name="COUNT_22KV_SWITCHGEAR_under_eqpt__GR_651">#REF!</definedName>
    <definedName name="COUNT_22KV_SWITCHGEAR_under_walk__GR_651" localSheetId="32">#REF!</definedName>
    <definedName name="COUNT_22KV_SWITCHGEAR_under_walk__GR_651">#REF!</definedName>
    <definedName name="COUNT_300mm_thk_base_slab" localSheetId="32">#REF!</definedName>
    <definedName name="COUNT_300mm_thk_base_slab">#REF!</definedName>
    <definedName name="COUNT_300mm_thk_Susp._slab" localSheetId="32">#REF!</definedName>
    <definedName name="COUNT_300mm_thk_Susp._slab">#REF!</definedName>
    <definedName name="COUNT_300mm_thk_Susp__slab" localSheetId="32">#REF!</definedName>
    <definedName name="COUNT_300mm_thk_Susp__slab">#REF!</definedName>
    <definedName name="COUNT_4mm_thk_below_ground_waterproofing" localSheetId="32">#REF!</definedName>
    <definedName name="COUNT_4mm_thk_below_ground_waterproofing">#REF!</definedName>
    <definedName name="COUNT_4mm_thk_roof_covering_system" localSheetId="32">#REF!</definedName>
    <definedName name="COUNT_4mm_thk_roof_covering_system">#REF!</definedName>
    <definedName name="COUNT_500mm_thk_base_slab" localSheetId="32">#REF!</definedName>
    <definedName name="COUNT_500mm_thk_base_slab">#REF!</definedName>
    <definedName name="COUNT_75mm_thk_blinding" localSheetId="32">#REF!</definedName>
    <definedName name="COUNT_75mm_thk_blinding">#REF!</definedName>
    <definedName name="COUNT_800mm_thk_base_slab" localSheetId="32">#REF!</definedName>
    <definedName name="COUNT_800mm_thk_base_slab">#REF!</definedName>
    <definedName name="COUNT_AC_DC_GR_658" localSheetId="32">#REF!</definedName>
    <definedName name="COUNT_AC_DC_GR_658">#REF!</definedName>
    <definedName name="COUNT_Access_drive_rear" localSheetId="32">#REF!</definedName>
    <definedName name="COUNT_Access_drive_rear">#REF!</definedName>
    <definedName name="COUNT_Access_drive_rear_F.1" localSheetId="32">#REF!</definedName>
    <definedName name="COUNT_Access_drive_rear_F.1">#REF!</definedName>
    <definedName name="COUNT_Access_drive_rear_F_1" localSheetId="32">#REF!</definedName>
    <definedName name="COUNT_Access_drive_rear_F_1">#REF!</definedName>
    <definedName name="COUNT_Access_tunnel" localSheetId="32">#REF!</definedName>
    <definedName name="COUNT_Access_tunnel">#REF!</definedName>
    <definedName name="COUNT_AGV_depot" localSheetId="32">#REF!</definedName>
    <definedName name="COUNT_AGV_depot">#REF!</definedName>
    <definedName name="COUNT_Air_filter_chamber" localSheetId="32">#REF!</definedName>
    <definedName name="COUNT_Air_filter_chamber">#REF!</definedName>
    <definedName name="COUNT_Air_intake_trench" localSheetId="32">#REF!</definedName>
    <definedName name="COUNT_Air_intake_trench">#REF!</definedName>
    <definedName name="COUNT_AUX_1_GR_653" localSheetId="32">#REF!</definedName>
    <definedName name="COUNT_AUX_1_GR_653">#REF!</definedName>
    <definedName name="COUNT_AUX_2_GR_654" localSheetId="32">#REF!</definedName>
    <definedName name="COUNT_AUX_2_GR_654">#REF!</definedName>
    <definedName name="COUNT_b10s1" localSheetId="32">#REF!</definedName>
    <definedName name="COUNT_b10s1">#REF!</definedName>
    <definedName name="COUNT_b20s2" localSheetId="32">#REF!</definedName>
    <definedName name="COUNT_b20s2">#REF!</definedName>
    <definedName name="COUNT_b30s2" localSheetId="32">#REF!</definedName>
    <definedName name="COUNT_b30s2">#REF!</definedName>
    <definedName name="COUNT_b50s3" localSheetId="32">#REF!</definedName>
    <definedName name="COUNT_b50s3">#REF!</definedName>
    <definedName name="COUNT_Back_Office" localSheetId="32">#REF!</definedName>
    <definedName name="COUNT_Back_Office">#REF!</definedName>
    <definedName name="COUNT_BASEMENT_BS_651" localSheetId="32">#REF!</definedName>
    <definedName name="COUNT_BASEMENT_BS_651">#REF!</definedName>
    <definedName name="COUNT_BATTERY_GR_659" localSheetId="32">#REF!</definedName>
    <definedName name="COUNT_BATTERY_GR_659">#REF!</definedName>
    <definedName name="COUNT_Beam_B1_400X700_" localSheetId="32">#REF!</definedName>
    <definedName name="COUNT_Beam_B1_400X700_">#REF!</definedName>
    <definedName name="COUNT_Beam_B2_300X700_" localSheetId="32">#REF!</definedName>
    <definedName name="COUNT_Beam_B2_300X700_">#REF!</definedName>
    <definedName name="COUNT_Below_ground_horizontal" localSheetId="32">#REF!</definedName>
    <definedName name="COUNT_Below_ground_horizontal">#REF!</definedName>
    <definedName name="COUNT_Below_tunnel_horizontal" localSheetId="32">#REF!</definedName>
    <definedName name="COUNT_Below_tunnel_horizontal">#REF!</definedName>
    <definedName name="COUNT_Blinding" localSheetId="32">#REF!</definedName>
    <definedName name="COUNT_Blinding">#REF!</definedName>
    <definedName name="COUNT_Break" localSheetId="32">#REF!</definedName>
    <definedName name="COUNT_Break">#REF!</definedName>
    <definedName name="COUNT_Break.F" localSheetId="32">#REF!</definedName>
    <definedName name="COUNT_Break.F">#REF!</definedName>
    <definedName name="COUNT_Break_F" localSheetId="32">#REF!</definedName>
    <definedName name="COUNT_Break_F">#REF!</definedName>
    <definedName name="COUNT_Break_room" localSheetId="32">#REF!</definedName>
    <definedName name="COUNT_Break_room">#REF!</definedName>
    <definedName name="COUNT_Break_room.1" localSheetId="32">#REF!</definedName>
    <definedName name="COUNT_Break_room.1">#REF!</definedName>
    <definedName name="COUNT_Break_room_1" localSheetId="32">#REF!</definedName>
    <definedName name="COUNT_Break_room_1">#REF!</definedName>
    <definedName name="COUNT_Breakroom_F" localSheetId="32">#REF!</definedName>
    <definedName name="COUNT_Breakroom_F">#REF!</definedName>
    <definedName name="COUNT_Breakroom_M" localSheetId="32">#REF!</definedName>
    <definedName name="COUNT_Breakroom_M">#REF!</definedName>
    <definedName name="COUNT_Cable_trench_slab_200mm_thk" localSheetId="32">#REF!</definedName>
    <definedName name="COUNT_Cable_trench_slab_200mm_thk">#REF!</definedName>
    <definedName name="COUNT_Cable_trench_wall_800mm_high" localSheetId="32">#REF!</definedName>
    <definedName name="COUNT_Cable_trench_wall_800mm_high">#REF!</definedName>
    <definedName name="COUNT_Chair_Storage" localSheetId="32">#REF!</definedName>
    <definedName name="COUNT_Chair_Storage">#REF!</definedName>
    <definedName name="COUNT_Cleaners_Room" localSheetId="32">#REF!</definedName>
    <definedName name="COUNT_Cleaners_Room">#REF!</definedName>
    <definedName name="COUNT_Cleaning_Room" localSheetId="32">#REF!</definedName>
    <definedName name="COUNT_Cleaning_Room">#REF!</definedName>
    <definedName name="COUNT_Comm" localSheetId="32">#REF!</definedName>
    <definedName name="COUNT_Comm">#REF!</definedName>
    <definedName name="COUNT_COMMU.ROOM_GR_660" localSheetId="32">#REF!</definedName>
    <definedName name="COUNT_COMMU.ROOM_GR_660">#REF!</definedName>
    <definedName name="COUNT_COMMU_ROOM_GR_660" localSheetId="32">#REF!</definedName>
    <definedName name="COUNT_COMMU_ROOM_GR_660">#REF!</definedName>
    <definedName name="COUNT_Communication_room" localSheetId="32">#REF!</definedName>
    <definedName name="COUNT_Communication_room">#REF!</definedName>
    <definedName name="COUNT_Control.1" localSheetId="32">#REF!</definedName>
    <definedName name="COUNT_Control.1">#REF!</definedName>
    <definedName name="COUNT_Control_1" localSheetId="32">#REF!</definedName>
    <definedName name="COUNT_Control_1">#REF!</definedName>
    <definedName name="COUNT_CONTROL_ROOM_GR_657" localSheetId="32">#REF!</definedName>
    <definedName name="COUNT_CONTROL_ROOM_GR_657">#REF!</definedName>
    <definedName name="COUNT_Controlled_Entrance" localSheetId="32">#REF!</definedName>
    <definedName name="COUNT_Controlled_Entrance">#REF!</definedName>
    <definedName name="COUNT_Copy_Room" localSheetId="32">#REF!</definedName>
    <definedName name="COUNT_Copy_Room">#REF!</definedName>
    <definedName name="COUNT_Corridor" localSheetId="32">#REF!</definedName>
    <definedName name="COUNT_Corridor">#REF!</definedName>
    <definedName name="COUNT_Corridor.1" localSheetId="32">#REF!</definedName>
    <definedName name="COUNT_Corridor.1">#REF!</definedName>
    <definedName name="COUNT_Corridor.2" localSheetId="32">#REF!</definedName>
    <definedName name="COUNT_Corridor.2">#REF!</definedName>
    <definedName name="COUNT_Corridor.3" localSheetId="32">#REF!</definedName>
    <definedName name="COUNT_Corridor.3">#REF!</definedName>
    <definedName name="COUNT_Corridor.4" localSheetId="32">#REF!</definedName>
    <definedName name="COUNT_Corridor.4">#REF!</definedName>
    <definedName name="COUNT_Corridor_1" localSheetId="32">#REF!</definedName>
    <definedName name="COUNT_Corridor_1">#REF!</definedName>
    <definedName name="COUNT_Corridor_2" localSheetId="32">#REF!</definedName>
    <definedName name="COUNT_Corridor_2">#REF!</definedName>
    <definedName name="COUNT_Corridor_3" localSheetId="32">#REF!</definedName>
    <definedName name="COUNT_Corridor_3">#REF!</definedName>
    <definedName name="COUNT_Corridor_4" localSheetId="32">#REF!</definedName>
    <definedName name="COUNT_Corridor_4">#REF!</definedName>
    <definedName name="COUNT_CORRIDOR_GR_665" localSheetId="32">#REF!</definedName>
    <definedName name="COUNT_CORRIDOR_GR_665">#REF!</definedName>
    <definedName name="COUNT_Courtyard" localSheetId="32">#REF!</definedName>
    <definedName name="COUNT_Courtyard">#REF!</definedName>
    <definedName name="COUNT_CT___02" localSheetId="32">#REF!</definedName>
    <definedName name="COUNT_CT___02">#REF!</definedName>
    <definedName name="COUNT_Duct_from_SS_to_Trench" localSheetId="32">#REF!</definedName>
    <definedName name="COUNT_Duct_from_SS_to_Trench">#REF!</definedName>
    <definedName name="COUNT_E_Garage" localSheetId="32">#REF!</definedName>
    <definedName name="COUNT_E_Garage">#REF!</definedName>
    <definedName name="COUNT_E_Lawn" localSheetId="32">#REF!</definedName>
    <definedName name="COUNT_E_Lawn">#REF!</definedName>
    <definedName name="COUNT_E_Parking" localSheetId="32">#REF!</definedName>
    <definedName name="COUNT_E_Parking">#REF!</definedName>
    <definedName name="COUNT_E_Pavement" localSheetId="32">#REF!</definedName>
    <definedName name="COUNT_E_Pavement">#REF!</definedName>
    <definedName name="COUNT_E_Road_Ways" localSheetId="32">#REF!</definedName>
    <definedName name="COUNT_E_Road_Ways">#REF!</definedName>
    <definedName name="COUNT_E_Sun_Shades" localSheetId="32">#REF!</definedName>
    <definedName name="COUNT_E_Sun_Shades">#REF!</definedName>
    <definedName name="COUNT_E_Walking_Fence" localSheetId="32">#REF!</definedName>
    <definedName name="COUNT_E_Walking_Fence">#REF!</definedName>
    <definedName name="COUNT_Elec" localSheetId="32">#REF!</definedName>
    <definedName name="COUNT_Elec">#REF!</definedName>
    <definedName name="COUNT_Elec.1" localSheetId="32">#REF!</definedName>
    <definedName name="COUNT_Elec.1">#REF!</definedName>
    <definedName name="COUNT_Elec.2" localSheetId="32">#REF!</definedName>
    <definedName name="COUNT_Elec.2">#REF!</definedName>
    <definedName name="COUNT_Elec_1" localSheetId="32">#REF!</definedName>
    <definedName name="COUNT_Elec_1">#REF!</definedName>
    <definedName name="COUNT_Elec_2" localSheetId="32">#REF!</definedName>
    <definedName name="COUNT_Elec_2">#REF!</definedName>
    <definedName name="COUNT_Electrical" localSheetId="32">#REF!</definedName>
    <definedName name="COUNT_Electrical">#REF!</definedName>
    <definedName name="COUNT_Electrical.1" localSheetId="32">#REF!</definedName>
    <definedName name="COUNT_Electrical.1">#REF!</definedName>
    <definedName name="COUNT_Electrical.f" localSheetId="32">#REF!</definedName>
    <definedName name="COUNT_Electrical.f">#REF!</definedName>
    <definedName name="COUNT_Electrical_1" localSheetId="32">#REF!</definedName>
    <definedName name="COUNT_Electrical_1">#REF!</definedName>
    <definedName name="COUNT_Electrical_f" localSheetId="32">#REF!</definedName>
    <definedName name="COUNT_Electrical_f">#REF!</definedName>
    <definedName name="COUNT_Electrical_room" localSheetId="32">#REF!</definedName>
    <definedName name="COUNT_Electrical_room">#REF!</definedName>
    <definedName name="COUNT_Elev._equip" localSheetId="32">#REF!</definedName>
    <definedName name="COUNT_Elev._equip">#REF!</definedName>
    <definedName name="COUNT_Elev__equip" localSheetId="32">#REF!</definedName>
    <definedName name="COUNT_Elev__equip">#REF!</definedName>
    <definedName name="COUNT_EP___01" localSheetId="32">#REF!</definedName>
    <definedName name="COUNT_EP___01">#REF!</definedName>
    <definedName name="COUNT_EP___02" localSheetId="32">#REF!</definedName>
    <definedName name="COUNT_EP___02">#REF!</definedName>
    <definedName name="COUNT_EP_01_S" localSheetId="32">#REF!</definedName>
    <definedName name="COUNT_EP_01_S">#REF!</definedName>
    <definedName name="COUNT_EP_02_S" localSheetId="32">#REF!</definedName>
    <definedName name="COUNT_EP_02_S">#REF!</definedName>
    <definedName name="COUNT_Epoxy_paint_anti_fungus" localSheetId="32">#REF!</definedName>
    <definedName name="COUNT_Epoxy_paint_anti_fungus">#REF!</definedName>
    <definedName name="COUNT_Excation" localSheetId="32">#REF!</definedName>
    <definedName name="COUNT_Excation">#REF!</definedName>
    <definedName name="COUNT_Exit_passageway" localSheetId="32">#REF!</definedName>
    <definedName name="COUNT_Exit_passageway">#REF!</definedName>
    <definedName name="COUNT_Exit_passageway.1" localSheetId="32">#REF!</definedName>
    <definedName name="COUNT_Exit_passageway.1">#REF!</definedName>
    <definedName name="COUNT_Exit_passageway.2" localSheetId="32">#REF!</definedName>
    <definedName name="COUNT_Exit_passageway.2">#REF!</definedName>
    <definedName name="COUNT_Exit_passageway.F" localSheetId="32">#REF!</definedName>
    <definedName name="COUNT_Exit_passageway.F">#REF!</definedName>
    <definedName name="COUNT_Exit_passageway_1" localSheetId="32">#REF!</definedName>
    <definedName name="COUNT_Exit_passageway_1">#REF!</definedName>
    <definedName name="COUNT_Exit_passageway_2" localSheetId="32">#REF!</definedName>
    <definedName name="COUNT_Exit_passageway_2">#REF!</definedName>
    <definedName name="COUNT_Exit_passageway_F" localSheetId="32">#REF!</definedName>
    <definedName name="COUNT_Exit_passageway_F">#REF!</definedName>
    <definedName name="COUNT_Fair_faced_concrete" localSheetId="32">#REF!</definedName>
    <definedName name="COUNT_Fair_faced_concrete">#REF!</definedName>
    <definedName name="COUNT_False_Ceiling" localSheetId="32">#REF!</definedName>
    <definedName name="COUNT_False_Ceiling">#REF!</definedName>
    <definedName name="COUNT_Fan_room" localSheetId="32">#REF!</definedName>
    <definedName name="COUNT_Fan_room">#REF!</definedName>
    <definedName name="COUNT_Fan_room.2" localSheetId="32">#REF!</definedName>
    <definedName name="COUNT_Fan_room.2">#REF!</definedName>
    <definedName name="COUNT_Fan_room_2" localSheetId="32">#REF!</definedName>
    <definedName name="COUNT_Fan_room_2">#REF!</definedName>
    <definedName name="COUNT_Female_toilet_shower.F" localSheetId="32">#REF!</definedName>
    <definedName name="COUNT_Female_toilet_shower.F">#REF!</definedName>
    <definedName name="COUNT_Female_toilet_shower_F" localSheetId="32">#REF!</definedName>
    <definedName name="COUNT_Female_toilet_shower_F">#REF!</definedName>
    <definedName name="COUNT_Fencing" localSheetId="32">#REF!</definedName>
    <definedName name="COUNT_Fencing">#REF!</definedName>
    <definedName name="COUNT_FF_Archive" localSheetId="32">#REF!</definedName>
    <definedName name="COUNT_FF_Archive">#REF!</definedName>
    <definedName name="COUNT_FF_Changing_Room" localSheetId="32">#REF!</definedName>
    <definedName name="COUNT_FF_Changing_Room">#REF!</definedName>
    <definedName name="COUNT_FF_conc._w_epoxy_paint_anti_fungus" localSheetId="32">#REF!</definedName>
    <definedName name="COUNT_FF_conc._w_epoxy_paint_anti_fungus">#REF!</definedName>
    <definedName name="COUNT_FF_conc__w_epoxy_paint_anti_fungus" localSheetId="32">#REF!</definedName>
    <definedName name="COUNT_FF_conc__w_epoxy_paint_anti_fungus">#REF!</definedName>
    <definedName name="COUNT_FF_Copy_Room" localSheetId="32">#REF!</definedName>
    <definedName name="COUNT_FF_Copy_Room">#REF!</definedName>
    <definedName name="COUNT_FF_Corridor" localSheetId="32">#REF!</definedName>
    <definedName name="COUNT_FF_Corridor">#REF!</definedName>
    <definedName name="COUNT_FF_Female_Restroom" localSheetId="32">#REF!</definedName>
    <definedName name="COUNT_FF_Female_Restroom">#REF!</definedName>
    <definedName name="COUNT_FF_Filing_Department" localSheetId="32">#REF!</definedName>
    <definedName name="COUNT_FF_Filing_Department">#REF!</definedName>
    <definedName name="COUNT_FF_IT_Room" localSheetId="32">#REF!</definedName>
    <definedName name="COUNT_FF_IT_Room">#REF!</definedName>
    <definedName name="COUNT_FF_IT_Room_1" localSheetId="32">#REF!</definedName>
    <definedName name="COUNT_FF_IT_Room_1">#REF!</definedName>
    <definedName name="COUNT_FF_IT_Room_2" localSheetId="32">#REF!</definedName>
    <definedName name="COUNT_FF_IT_Room_2">#REF!</definedName>
    <definedName name="COUNT_FF_IT_Room_3" localSheetId="32">#REF!</definedName>
    <definedName name="COUNT_FF_IT_Room_3">#REF!</definedName>
    <definedName name="COUNT_FF_IT_Room_4" localSheetId="32">#REF!</definedName>
    <definedName name="COUNT_FF_IT_Room_4">#REF!</definedName>
    <definedName name="COUNT_FF_IT_Server" localSheetId="32">#REF!</definedName>
    <definedName name="COUNT_FF_IT_Server">#REF!</definedName>
    <definedName name="COUNT_FF_Meeting_Room" localSheetId="32">#REF!</definedName>
    <definedName name="COUNT_FF_Meeting_Room">#REF!</definedName>
    <definedName name="COUNT_FF_Office" localSheetId="32">#REF!</definedName>
    <definedName name="COUNT_FF_Office">#REF!</definedName>
    <definedName name="COUNT_FF_Office_1" localSheetId="32">#REF!</definedName>
    <definedName name="COUNT_FF_Office_1">#REF!</definedName>
    <definedName name="COUNT_FF_Office_10" localSheetId="32">#REF!</definedName>
    <definedName name="COUNT_FF_Office_10">#REF!</definedName>
    <definedName name="COUNT_FF_Office_11" localSheetId="32">#REF!</definedName>
    <definedName name="COUNT_FF_Office_11">#REF!</definedName>
    <definedName name="COUNT_FF_Office_2" localSheetId="32">#REF!</definedName>
    <definedName name="COUNT_FF_Office_2">#REF!</definedName>
    <definedName name="COUNT_FF_Office_3" localSheetId="32">#REF!</definedName>
    <definedName name="COUNT_FF_Office_3">#REF!</definedName>
    <definedName name="COUNT_FF_Office_4" localSheetId="32">#REF!</definedName>
    <definedName name="COUNT_FF_Office_4">#REF!</definedName>
    <definedName name="COUNT_FF_Office_5" localSheetId="32">#REF!</definedName>
    <definedName name="COUNT_FF_Office_5">#REF!</definedName>
    <definedName name="COUNT_FF_Office_6" localSheetId="32">#REF!</definedName>
    <definedName name="COUNT_FF_Office_6">#REF!</definedName>
    <definedName name="COUNT_FF_Office_7" localSheetId="32">#REF!</definedName>
    <definedName name="COUNT_FF_Office_7">#REF!</definedName>
    <definedName name="COUNT_FF_Office_8" localSheetId="32">#REF!</definedName>
    <definedName name="COUNT_FF_Office_8">#REF!</definedName>
    <definedName name="COUNT_FF_Office_9" localSheetId="32">#REF!</definedName>
    <definedName name="COUNT_FF_Office_9">#REF!</definedName>
    <definedName name="COUNT_FF_Pantry" localSheetId="32">#REF!</definedName>
    <definedName name="COUNT_FF_Pantry">#REF!</definedName>
    <definedName name="COUNT_FF_Restroom" localSheetId="32">#REF!</definedName>
    <definedName name="COUNT_FF_Restroom">#REF!</definedName>
    <definedName name="COUNT_FF_Staircase" localSheetId="32">#REF!</definedName>
    <definedName name="COUNT_FF_Staircase">#REF!</definedName>
    <definedName name="COUNT_FF_Staircase_1" localSheetId="32">#REF!</definedName>
    <definedName name="COUNT_FF_Staircase_1">#REF!</definedName>
    <definedName name="COUNT_FF_Switchboard_Room" localSheetId="32">#REF!</definedName>
    <definedName name="COUNT_FF_Switchboard_Room">#REF!</definedName>
    <definedName name="COUNT_Filters.RF" localSheetId="32">#REF!</definedName>
    <definedName name="COUNT_Filters.RF">#REF!</definedName>
    <definedName name="COUNT_Filters_RF" localSheetId="32">#REF!</definedName>
    <definedName name="COUNT_Filters_RF">#REF!</definedName>
    <definedName name="COUNT_FIRE_FIGHTING_GR_656" localSheetId="32">#REF!</definedName>
    <definedName name="COUNT_FIRE_FIGHTING_GR_656">#REF!</definedName>
    <definedName name="COUNT_Fire_riser" localSheetId="32">#REF!</definedName>
    <definedName name="COUNT_Fire_riser">#REF!</definedName>
    <definedName name="COUNT_Fire_riser.F" localSheetId="32">#REF!</definedName>
    <definedName name="COUNT_Fire_riser.F">#REF!</definedName>
    <definedName name="COUNT_Fire_riser_F" localSheetId="32">#REF!</definedName>
    <definedName name="COUNT_Fire_riser_F">#REF!</definedName>
    <definedName name="COUNT_FL_01_General_floor" localSheetId="32">#REF!</definedName>
    <definedName name="COUNT_FL_01_General_floor">#REF!</definedName>
    <definedName name="COUNT_FL_01_Ramps" localSheetId="32">#REF!</definedName>
    <definedName name="COUNT_FL_01_Ramps">#REF!</definedName>
    <definedName name="COUNT_FL_02_Traffic_islands___Raised_area" localSheetId="32">#REF!</definedName>
    <definedName name="COUNT_FL_02_Traffic_islands___Raised_area">#REF!</definedName>
    <definedName name="COUNT_FL_03__Kerbs_3" localSheetId="32">#REF!</definedName>
    <definedName name="COUNT_FL_03__Kerbs_3">#REF!</definedName>
    <definedName name="COUNT_FL_03_Raised_Kerbs" localSheetId="32">#REF!</definedName>
    <definedName name="COUNT_FL_03_Raised_Kerbs">#REF!</definedName>
    <definedName name="COUNT_FL_04_Wheel_stops" localSheetId="32">#REF!</definedName>
    <definedName name="COUNT_FL_04_Wheel_stops">#REF!</definedName>
    <definedName name="COUNT_FL_05_Bay_Numbers" localSheetId="32">#REF!</definedName>
    <definedName name="COUNT_FL_05_Bay_Numbers">#REF!</definedName>
    <definedName name="COUNT_FL_05_Disable_signage" localSheetId="32">#REF!</definedName>
    <definedName name="COUNT_FL_05_Disable_signage">#REF!</definedName>
    <definedName name="COUNT_FL_05_Left_turn_Arrow_616" localSheetId="32">#REF!</definedName>
    <definedName name="COUNT_FL_05_Left_turn_Arrow_616">#REF!</definedName>
    <definedName name="COUNT_FL_05_Parking_line_100mm_thk" localSheetId="32">#REF!</definedName>
    <definedName name="COUNT_FL_05_Parking_line_100mm_thk">#REF!</definedName>
    <definedName name="COUNT_FL_05_Parking_line_280mm_thk" localSheetId="32">#REF!</definedName>
    <definedName name="COUNT_FL_05_Parking_line_280mm_thk">#REF!</definedName>
    <definedName name="COUNT_FL_05_Parking_line_390mm_thk" localSheetId="32">#REF!</definedName>
    <definedName name="COUNT_FL_05_Parking_line_390mm_thk">#REF!</definedName>
    <definedName name="COUNT_FL_05_Parking_line_530mm_thk" localSheetId="32">#REF!</definedName>
    <definedName name="COUNT_FL_05_Parking_line_530mm_thk">#REF!</definedName>
    <definedName name="COUNT_FL_05_Right_turn_Arrow_615" localSheetId="32">#REF!</definedName>
    <definedName name="COUNT_FL_05_Right_turn_Arrow_615">#REF!</definedName>
    <definedName name="COUNT_FL_05_Straight_Arrow_614" localSheetId="32">#REF!</definedName>
    <definedName name="COUNT_FL_05_Straight_Arrow_614">#REF!</definedName>
    <definedName name="COUNT_FL_05_Straight_Right_Arrow_617" localSheetId="32">#REF!</definedName>
    <definedName name="COUNT_FL_05_Straight_Right_Arrow_617">#REF!</definedName>
    <definedName name="COUNT_FL_06_Ped._Walkways" localSheetId="32">#REF!</definedName>
    <definedName name="COUNT_FL_06_Ped._Walkways">#REF!</definedName>
    <definedName name="COUNT_FL_06_Ped__Walkways" localSheetId="32">#REF!</definedName>
    <definedName name="COUNT_FL_06_Ped__Walkways">#REF!</definedName>
    <definedName name="COUNT_Footing_F1_400mm_high" localSheetId="32">#REF!</definedName>
    <definedName name="COUNT_Footing_F1_400mm_high">#REF!</definedName>
    <definedName name="COUNT_GB1_300X750mm" localSheetId="32">#REF!</definedName>
    <definedName name="COUNT_GB1_300X750mm">#REF!</definedName>
    <definedName name="COUNT_GB2_400X750mm" localSheetId="32">#REF!</definedName>
    <definedName name="COUNT_GB2_400X750mm">#REF!</definedName>
    <definedName name="COUNT_GENERATOR_1_GR_671" localSheetId="32">#REF!</definedName>
    <definedName name="COUNT_GENERATOR_1_GR_671">#REF!</definedName>
    <definedName name="COUNT_GENERATOR_2_GR_672" localSheetId="32">#REF!</definedName>
    <definedName name="COUNT_GENERATOR_2_GR_672">#REF!</definedName>
    <definedName name="COUNT_GFA__Floor_1_to_6" localSheetId="32">#REF!</definedName>
    <definedName name="COUNT_GFA__Floor_1_to_6">#REF!</definedName>
    <definedName name="COUNT_GFA__Floor_14_to_15" localSheetId="32">#REF!</definedName>
    <definedName name="COUNT_GFA__Floor_14_to_15">#REF!</definedName>
    <definedName name="COUNT_GFA__Floor_16_to_19" localSheetId="32">#REF!</definedName>
    <definedName name="COUNT_GFA__Floor_16_to_19">#REF!</definedName>
    <definedName name="COUNT_GFA__Floor_7_to_13" localSheetId="32">#REF!</definedName>
    <definedName name="COUNT_GFA__Floor_7_to_13">#REF!</definedName>
    <definedName name="COUNT_GFA__G.Gloor" localSheetId="32">#REF!</definedName>
    <definedName name="COUNT_GFA__G.Gloor">#REF!</definedName>
    <definedName name="COUNT_GFA_Floor_1_to_6." localSheetId="32">#REF!</definedName>
    <definedName name="COUNT_GFA_Floor_1_to_6.">#REF!</definedName>
    <definedName name="COUNT_GFA_Floor_14_to_15" localSheetId="32">#REF!</definedName>
    <definedName name="COUNT_GFA_Floor_14_to_15">#REF!</definedName>
    <definedName name="COUNT_GFA_Floor_7_t0_13" localSheetId="32">#REF!</definedName>
    <definedName name="COUNT_GFA_Floor_7_t0_13">#REF!</definedName>
    <definedName name="COUNT_GFA_G.Gloor" localSheetId="32">#REF!</definedName>
    <definedName name="COUNT_GFA_G.Gloor">#REF!</definedName>
    <definedName name="COUNT_GIS_ROOM_GR_652" localSheetId="32">#REF!</definedName>
    <definedName name="COUNT_GIS_ROOM_GR_652">#REF!</definedName>
    <definedName name="COUNT_GIS_ROOM_under_eqpt__GR_652" localSheetId="32">#REF!</definedName>
    <definedName name="COUNT_GIS_ROOM_under_eqpt__GR_652">#REF!</definedName>
    <definedName name="COUNT_GIS_ROOM_under_walkable__GR_652" localSheetId="32">#REF!</definedName>
    <definedName name="COUNT_GIS_ROOM_under_walkable__GR_652">#REF!</definedName>
    <definedName name="COUNT_Grade_Slab_200mm_thk" localSheetId="32">#REF!</definedName>
    <definedName name="COUNT_Grade_Slab_200mm_thk">#REF!</definedName>
    <definedName name="COUNT_Ground_Beam_GB1_350X500_" localSheetId="32">#REF!</definedName>
    <definedName name="COUNT_Ground_Beam_GB1_350X500_">#REF!</definedName>
    <definedName name="COUNT_Ground_Beam_GB2_300X500_" localSheetId="32">#REF!</definedName>
    <definedName name="COUNT_Ground_Beam_GB2_300X500_">#REF!</definedName>
    <definedName name="COUNT_Guard_House" localSheetId="32">#REF!</definedName>
    <definedName name="COUNT_Guard_House">#REF!</definedName>
    <definedName name="COUNT_GUARD_ROOM_GR_666" localSheetId="32">#REF!</definedName>
    <definedName name="COUNT_GUARD_ROOM_GR_666">#REF!</definedName>
    <definedName name="COUNT_GUARD_WC_GR_669" localSheetId="32">#REF!</definedName>
    <definedName name="COUNT_GUARD_WC_GR_669">#REF!</definedName>
    <definedName name="COUNT_Handicap_WC" localSheetId="32">#REF!</definedName>
    <definedName name="COUNT_Handicap_WC">#REF!</definedName>
    <definedName name="COUNT_Hangar_11" localSheetId="32">#REF!</definedName>
    <definedName name="COUNT_Hangar_11">#REF!</definedName>
    <definedName name="COUNT_Hangar_12" localSheetId="32">#REF!</definedName>
    <definedName name="COUNT_Hangar_12">#REF!</definedName>
    <definedName name="COUNT_Imam_office" localSheetId="32">#REF!</definedName>
    <definedName name="COUNT_Imam_office">#REF!</definedName>
    <definedName name="COUNT_Janitor" localSheetId="32">#REF!</definedName>
    <definedName name="COUNT_Janitor">#REF!</definedName>
    <definedName name="COUNT_Janitor.1" localSheetId="32">#REF!</definedName>
    <definedName name="COUNT_Janitor.1">#REF!</definedName>
    <definedName name="COUNT_Janitor_1" localSheetId="32">#REF!</definedName>
    <definedName name="COUNT_Janitor_1">#REF!</definedName>
    <definedName name="COUNT_Janitor_Shop" localSheetId="32">#REF!</definedName>
    <definedName name="COUNT_Janitor_Shop">#REF!</definedName>
    <definedName name="COUNT_L1_300X400" localSheetId="32">#REF!</definedName>
    <definedName name="COUNT_L1_300X400">#REF!</definedName>
    <definedName name="COUNT_L1_300X500" localSheetId="32">#REF!</definedName>
    <definedName name="COUNT_L1_300X500">#REF!</definedName>
    <definedName name="COUNT_L1_300X600" localSheetId="32">#REF!</definedName>
    <definedName name="COUNT_L1_300X600">#REF!</definedName>
    <definedName name="COUNT_L4_300X400" localSheetId="32">#REF!</definedName>
    <definedName name="COUNT_L4_300X400">#REF!</definedName>
    <definedName name="COUNT_L4_300X500" localSheetId="32">#REF!</definedName>
    <definedName name="COUNT_L4_300X500">#REF!</definedName>
    <definedName name="COUNT_L4_300X600" localSheetId="32">#REF!</definedName>
    <definedName name="COUNT_L4_300X600">#REF!</definedName>
    <definedName name="COUNT_L4_350X500" localSheetId="32">#REF!</definedName>
    <definedName name="COUNT_L4_350X500">#REF!</definedName>
    <definedName name="COUNT_L4_500X500" localSheetId="32">#REF!</definedName>
    <definedName name="COUNT_L4_500X500">#REF!</definedName>
    <definedName name="COUNT_L6_300X300" localSheetId="32">#REF!</definedName>
    <definedName name="COUNT_L6_300X300">#REF!</definedName>
    <definedName name="COUNT_L6_300X500" localSheetId="32">#REF!</definedName>
    <definedName name="COUNT_L6_300X500">#REF!</definedName>
    <definedName name="COUNT_Line_hangar_1" localSheetId="32">#REF!</definedName>
    <definedName name="COUNT_Line_hangar_1">#REF!</definedName>
    <definedName name="COUNT_Mech" localSheetId="32">#REF!</definedName>
    <definedName name="COUNT_Mech">#REF!</definedName>
    <definedName name="COUNT_Mech." localSheetId="32">#REF!</definedName>
    <definedName name="COUNT_Mech.">#REF!</definedName>
    <definedName name="COUNT_Mech.1" localSheetId="32">#REF!</definedName>
    <definedName name="COUNT_Mech.1">#REF!</definedName>
    <definedName name="COUNT_Mech.2" localSheetId="32">#REF!</definedName>
    <definedName name="COUNT_Mech.2">#REF!</definedName>
    <definedName name="COUNT_Mech_" localSheetId="32">#REF!</definedName>
    <definedName name="COUNT_Mech_">#REF!</definedName>
    <definedName name="COUNT_Mech_1" localSheetId="32">#REF!</definedName>
    <definedName name="COUNT_Mech_1">#REF!</definedName>
    <definedName name="COUNT_Mech_2" localSheetId="32">#REF!</definedName>
    <definedName name="COUNT_Mech_2">#REF!</definedName>
    <definedName name="COUNT_Mech_Room_at_Roof_of_Level_16" localSheetId="32">#REF!</definedName>
    <definedName name="COUNT_Mech_Room_at_Roof_of_Level_16">#REF!</definedName>
    <definedName name="COUNT_Mech_Room_at_Roof_of_Level_20" localSheetId="32">#REF!</definedName>
    <definedName name="COUNT_Mech_Room_at_Roof_of_Level_20">#REF!</definedName>
    <definedName name="COUNT_Mechanical" localSheetId="32">#REF!</definedName>
    <definedName name="COUNT_Mechanical">#REF!</definedName>
    <definedName name="COUNT_Mechanical.1" localSheetId="32">#REF!</definedName>
    <definedName name="COUNT_Mechanical.1">#REF!</definedName>
    <definedName name="COUNT_Mechanical.PH" localSheetId="32">#REF!</definedName>
    <definedName name="COUNT_Mechanical.PH">#REF!</definedName>
    <definedName name="COUNT_Mechanical.RF" localSheetId="32">#REF!</definedName>
    <definedName name="COUNT_Mechanical.RF">#REF!</definedName>
    <definedName name="COUNT_Mechanical_1" localSheetId="32">#REF!</definedName>
    <definedName name="COUNT_Mechanical_1">#REF!</definedName>
    <definedName name="COUNT_Mechanical_PH" localSheetId="32">#REF!</definedName>
    <definedName name="COUNT_Mechanical_PH">#REF!</definedName>
    <definedName name="COUNT_Mechanical_RF" localSheetId="32">#REF!</definedName>
    <definedName name="COUNT_Mechanical_RF">#REF!</definedName>
    <definedName name="COUNT_Mechanical_room" localSheetId="32">#REF!</definedName>
    <definedName name="COUNT_Mechanical_room">#REF!</definedName>
    <definedName name="COUNT_MEDIUM_VOLTAGE_RM_GR_670" localSheetId="32">#REF!</definedName>
    <definedName name="COUNT_MEDIUM_VOLTAGE_RM_GR_670">#REF!</definedName>
    <definedName name="COUNT_Men_toilet_shower" localSheetId="32">#REF!</definedName>
    <definedName name="COUNT_Men_toilet_shower">#REF!</definedName>
    <definedName name="COUNT_Men_toilet_shower.1" localSheetId="32">#REF!</definedName>
    <definedName name="COUNT_Men_toilet_shower.1">#REF!</definedName>
    <definedName name="COUNT_Men_toilet_shower.F" localSheetId="32">#REF!</definedName>
    <definedName name="COUNT_Men_toilet_shower.F">#REF!</definedName>
    <definedName name="COUNT_Men_toilet_shower_1" localSheetId="32">#REF!</definedName>
    <definedName name="COUNT_Men_toilet_shower_1">#REF!</definedName>
    <definedName name="COUNT_Men_toilet_shower_F" localSheetId="32">#REF!</definedName>
    <definedName name="COUNT_Men_toilet_shower_F">#REF!</definedName>
    <definedName name="COUNT_Mens_toilet" localSheetId="32">#REF!</definedName>
    <definedName name="COUNT_Mens_toilet">#REF!</definedName>
    <definedName name="COUNT_Mens_toilet.F" localSheetId="32">#REF!</definedName>
    <definedName name="COUNT_Mens_toilet.F">#REF!</definedName>
    <definedName name="COUNT_Mens_toilet_F" localSheetId="32">#REF!</definedName>
    <definedName name="COUNT_Mens_toilet_F">#REF!</definedName>
    <definedName name="COUNT_Office" localSheetId="32">#REF!</definedName>
    <definedName name="COUNT_Office">#REF!</definedName>
    <definedName name="COUNT_Office.1" localSheetId="32">#REF!</definedName>
    <definedName name="COUNT_Office.1">#REF!</definedName>
    <definedName name="COUNT_Office_1" localSheetId="32">#REF!</definedName>
    <definedName name="COUNT_Office_1">#REF!</definedName>
    <definedName name="COUNT_Office_2" localSheetId="32">#REF!</definedName>
    <definedName name="COUNT_Office_2">#REF!</definedName>
    <definedName name="COUNT_Office_3" localSheetId="32">#REF!</definedName>
    <definedName name="COUNT_Office_3">#REF!</definedName>
    <definedName name="COUNT_Office_4" localSheetId="32">#REF!</definedName>
    <definedName name="COUNT_Office_4">#REF!</definedName>
    <definedName name="COUNT_Office_5" localSheetId="32">#REF!</definedName>
    <definedName name="COUNT_Office_5">#REF!</definedName>
    <definedName name="COUNT_Office_6" localSheetId="32">#REF!</definedName>
    <definedName name="COUNT_Office_6">#REF!</definedName>
    <definedName name="COUNT_OFFICE_GR_663" localSheetId="32">#REF!</definedName>
    <definedName name="COUNT_OFFICE_GR_663">#REF!</definedName>
    <definedName name="COUNT_OFFICE_GR_664" localSheetId="32">#REF!</definedName>
    <definedName name="COUNT_OFFICE_GR_664">#REF!</definedName>
    <definedName name="COUNT_Offices" localSheetId="32">#REF!</definedName>
    <definedName name="COUNT_Offices">#REF!</definedName>
    <definedName name="COUNT_OIL_PIT_B_655" localSheetId="32">#REF!</definedName>
    <definedName name="COUNT_OIL_PIT_B_655">#REF!</definedName>
    <definedName name="COUNT_OIL_PIT_B_656" localSheetId="32">#REF!</definedName>
    <definedName name="COUNT_OIL_PIT_B_656">#REF!</definedName>
    <definedName name="COUNT_OIL_PIT_BS_654" localSheetId="32">#REF!</definedName>
    <definedName name="COUNT_OIL_PIT_BS_654">#REF!</definedName>
    <definedName name="COUNT_Open_office" localSheetId="32">#REF!</definedName>
    <definedName name="COUNT_Open_office">#REF!</definedName>
    <definedName name="COUNT_OPen_office.1" localSheetId="32">#REF!</definedName>
    <definedName name="COUNT_OPen_office.1">#REF!</definedName>
    <definedName name="COUNT_Open_office.F" localSheetId="32">#REF!</definedName>
    <definedName name="COUNT_Open_office.F">#REF!</definedName>
    <definedName name="COUNT_OPen_office_1" localSheetId="32">#REF!</definedName>
    <definedName name="COUNT_OPen_office_1">#REF!</definedName>
    <definedName name="COUNT_Open_office_F" localSheetId="32">#REF!</definedName>
    <definedName name="COUNT_Open_office_F">#REF!</definedName>
    <definedName name="COUNT_Outside_Terrace" localSheetId="32">#REF!</definedName>
    <definedName name="COUNT_Outside_Terrace">#REF!</definedName>
    <definedName name="COUNT_Paint_hangar_1" localSheetId="32">#REF!</definedName>
    <definedName name="COUNT_Paint_hangar_1">#REF!</definedName>
    <definedName name="COUNT_Paint_hold.1" localSheetId="32">#REF!</definedName>
    <definedName name="COUNT_Paint_hold.1">#REF!</definedName>
    <definedName name="COUNT_Paint_hold_1" localSheetId="32">#REF!</definedName>
    <definedName name="COUNT_Paint_hold_1">#REF!</definedName>
    <definedName name="COUNT_Paint_mix" localSheetId="32">#REF!</definedName>
    <definedName name="COUNT_Paint_mix">#REF!</definedName>
    <definedName name="COUNT_Paint_mix.1" localSheetId="32">#REF!</definedName>
    <definedName name="COUNT_Paint_mix.1">#REF!</definedName>
    <definedName name="COUNT_Paint_mix_1" localSheetId="32">#REF!</definedName>
    <definedName name="COUNT_Paint_mix_1">#REF!</definedName>
    <definedName name="COUNT_Paint_shop" localSheetId="32">#REF!</definedName>
    <definedName name="COUNT_Paint_shop">#REF!</definedName>
    <definedName name="COUNT_Paint_shop.1" localSheetId="32">#REF!</definedName>
    <definedName name="COUNT_Paint_shop.1">#REF!</definedName>
    <definedName name="COUNT_Paint_shop_1" localSheetId="32">#REF!</definedName>
    <definedName name="COUNT_Paint_shop_1">#REF!</definedName>
    <definedName name="COUNT_Paint_store" localSheetId="32">#REF!</definedName>
    <definedName name="COUNT_Paint_store">#REF!</definedName>
    <definedName name="COUNT_Painted_plaster" localSheetId="32">#REF!</definedName>
    <definedName name="COUNT_Painted_plaster">#REF!</definedName>
    <definedName name="COUNT_Pantry" localSheetId="32">#REF!</definedName>
    <definedName name="COUNT_Pantry">#REF!</definedName>
    <definedName name="COUNT_PANTRY_GR_662" localSheetId="32">#REF!</definedName>
    <definedName name="COUNT_PANTRY_GR_662">#REF!</definedName>
    <definedName name="COUNT_Parapet_at_transformer_room" localSheetId="32">#REF!</definedName>
    <definedName name="COUNT_Parapet_at_transformer_room">#REF!</definedName>
    <definedName name="COUNT_Parts" localSheetId="32">#REF!</definedName>
    <definedName name="COUNT_Parts">#REF!</definedName>
    <definedName name="COUNT_Parts.1" localSheetId="32">#REF!</definedName>
    <definedName name="COUNT_Parts.1">#REF!</definedName>
    <definedName name="COUNT_Parts_" localSheetId="32">#REF!</definedName>
    <definedName name="COUNT_Parts_">#REF!</definedName>
    <definedName name="COUNT_Parts_1" localSheetId="32">#REF!</definedName>
    <definedName name="COUNT_Parts_1">#REF!</definedName>
    <definedName name="COUNT_Plant_Room" localSheetId="32">#REF!</definedName>
    <definedName name="COUNT_Plant_Room">#REF!</definedName>
    <definedName name="COUNT_Plant_Room_1" localSheetId="32">#REF!</definedName>
    <definedName name="COUNT_Plant_Room_1">#REF!</definedName>
    <definedName name="COUNT_Plaster_Anti_alkaline_paint" localSheetId="32">#REF!</definedName>
    <definedName name="COUNT_Plaster_Anti_alkaline_paint">#REF!</definedName>
    <definedName name="COUNT_Plot_Area" localSheetId="32">#REF!</definedName>
    <definedName name="COUNT_Plot_Area">#REF!</definedName>
    <definedName name="COUNT_Prayer_room" localSheetId="32">#REF!</definedName>
    <definedName name="COUNT_Prayer_room">#REF!</definedName>
    <definedName name="COUNT_PT___10" localSheetId="32">#REF!</definedName>
    <definedName name="COUNT_PT___10">#REF!</definedName>
    <definedName name="COUNT_PT_01_S" localSheetId="32">#REF!</definedName>
    <definedName name="COUNT_PT_01_S">#REF!</definedName>
    <definedName name="COUNT_R_Corridor" localSheetId="32">#REF!</definedName>
    <definedName name="COUNT_R_Corridor">#REF!</definedName>
    <definedName name="COUNT_R_Dining_Room" localSheetId="32">#REF!</definedName>
    <definedName name="COUNT_R_Dining_Room">#REF!</definedName>
    <definedName name="COUNT_R_Drivers_Room" localSheetId="32">#REF!</definedName>
    <definedName name="COUNT_R_Drivers_Room">#REF!</definedName>
    <definedName name="COUNT_R_Entry_Hall" localSheetId="32">#REF!</definedName>
    <definedName name="COUNT_R_Entry_Hall">#REF!</definedName>
    <definedName name="COUNT_R_Female_WC" localSheetId="32">#REF!</definedName>
    <definedName name="COUNT_R_Female_WC">#REF!</definedName>
    <definedName name="COUNT_R_Furniture_Storage" localSheetId="32">#REF!</definedName>
    <definedName name="COUNT_R_Furniture_Storage">#REF!</definedName>
    <definedName name="COUNT_R_Garden_Tools" localSheetId="32">#REF!</definedName>
    <definedName name="COUNT_R_Garden_Tools">#REF!</definedName>
    <definedName name="COUNT_R_Kitchen" localSheetId="32">#REF!</definedName>
    <definedName name="COUNT_R_Kitchen">#REF!</definedName>
    <definedName name="COUNT_R_Kitchen_Storage" localSheetId="32">#REF!</definedName>
    <definedName name="COUNT_R_Kitchen_Storage">#REF!</definedName>
    <definedName name="COUNT_R_Laundry" localSheetId="32">#REF!</definedName>
    <definedName name="COUNT_R_Laundry">#REF!</definedName>
    <definedName name="COUNT_R_Male_WC" localSheetId="32">#REF!</definedName>
    <definedName name="COUNT_R_Male_WC">#REF!</definedName>
    <definedName name="COUNT_R_MEP" localSheetId="32">#REF!</definedName>
    <definedName name="COUNT_R_MEP">#REF!</definedName>
    <definedName name="COUNT_R_Plant_Room" localSheetId="32">#REF!</definedName>
    <definedName name="COUNT_R_Plant_Room">#REF!</definedName>
    <definedName name="COUNT_R_Powder_Room" localSheetId="32">#REF!</definedName>
    <definedName name="COUNT_R_Powder_Room">#REF!</definedName>
    <definedName name="COUNT_R_Reception_Hall" localSheetId="32">#REF!</definedName>
    <definedName name="COUNT_R_Reception_Hall">#REF!</definedName>
    <definedName name="COUNT_R_Staff" localSheetId="32">#REF!</definedName>
    <definedName name="COUNT_R_Staff">#REF!</definedName>
    <definedName name="COUNT_R_Staff_1" localSheetId="32">#REF!</definedName>
    <definedName name="COUNT_R_Staff_1">#REF!</definedName>
    <definedName name="COUNT_R_Staff_Corridor" localSheetId="32">#REF!</definedName>
    <definedName name="COUNT_R_Staff_Corridor">#REF!</definedName>
    <definedName name="COUNT_R_Staff_Quarters" localSheetId="32">#REF!</definedName>
    <definedName name="COUNT_R_Staff_Quarters">#REF!</definedName>
    <definedName name="COUNT_R_Staff_WC___Showers" localSheetId="32">#REF!</definedName>
    <definedName name="COUNT_R_Staff_WC___Showers">#REF!</definedName>
    <definedName name="COUNT_R_Stairwell" localSheetId="32">#REF!</definedName>
    <definedName name="COUNT_R_Stairwell">#REF!</definedName>
    <definedName name="COUNT_R_Stairwell_1" localSheetId="32">#REF!</definedName>
    <definedName name="COUNT_R_Stairwell_1">#REF!</definedName>
    <definedName name="COUNT_R_Storage" localSheetId="32">#REF!</definedName>
    <definedName name="COUNT_R_Storage">#REF!</definedName>
    <definedName name="COUNT_R_Technical_MEP" localSheetId="32">#REF!</definedName>
    <definedName name="COUNT_R_Technical_MEP">#REF!</definedName>
    <definedName name="COUNT_R_Technical_Room" localSheetId="32">#REF!</definedName>
    <definedName name="COUNT_R_Technical_Room">#REF!</definedName>
    <definedName name="COUNT_R_Terrace" localSheetId="32">#REF!</definedName>
    <definedName name="COUNT_R_Terrace">#REF!</definedName>
    <definedName name="COUNT_R_Wine_Cellar" localSheetId="32">#REF!</definedName>
    <definedName name="COUNT_R_Wine_Cellar">#REF!</definedName>
    <definedName name="COUNT_R_Zimmer_Ladies" localSheetId="32">#REF!</definedName>
    <definedName name="COUNT_R_Zimmer_Ladies">#REF!</definedName>
    <definedName name="COUNT_RANGE">#N/A</definedName>
    <definedName name="COUNT_RC_base" localSheetId="32">#REF!</definedName>
    <definedName name="COUNT_RC_base">#REF!</definedName>
    <definedName name="COUNT_RC_Wall" localSheetId="32">#REF!</definedName>
    <definedName name="COUNT_RC_Wall">#REF!</definedName>
    <definedName name="COUNT_RC_Wall_300W_3500H" localSheetId="32">#REF!</definedName>
    <definedName name="COUNT_RC_Wall_300W_3500H">#REF!</definedName>
    <definedName name="COUNT_RC_Wall_300W_867H" localSheetId="32">#REF!</definedName>
    <definedName name="COUNT_RC_Wall_300W_867H">#REF!</definedName>
    <definedName name="COUNT_RC_Wall_400W_3500H" localSheetId="32">#REF!</definedName>
    <definedName name="COUNT_RC_Wall_400W_3500H">#REF!</definedName>
    <definedName name="COUNT_RC_Wall_400W_3700H" localSheetId="32">#REF!</definedName>
    <definedName name="COUNT_RC_Wall_400W_3700H">#REF!</definedName>
    <definedName name="COUNT_RC_Wall_500W_11670H" localSheetId="32">#REF!</definedName>
    <definedName name="COUNT_RC_Wall_500W_11670H">#REF!</definedName>
    <definedName name="COUNT_RC_Wall_500W_12770H" localSheetId="32">#REF!</definedName>
    <definedName name="COUNT_RC_Wall_500W_12770H">#REF!</definedName>
    <definedName name="COUNT_RC_Wall_600W_4000H" localSheetId="32">#REF!</definedName>
    <definedName name="COUNT_RC_Wall_600W_4000H">#REF!</definedName>
    <definedName name="COUNT_RC_Wall_600W_5000H" localSheetId="32">#REF!</definedName>
    <definedName name="COUNT_RC_Wall_600W_5000H">#REF!</definedName>
    <definedName name="COUNT_RC_Wall_800W_4800H" localSheetId="32">#REF!</definedName>
    <definedName name="COUNT_RC_Wall_800W_4800H">#REF!</definedName>
    <definedName name="COUNT_RC_Wall_800W_6500H" localSheetId="32">#REF!</definedName>
    <definedName name="COUNT_RC_Wall_800W_6500H">#REF!</definedName>
    <definedName name="COUNT_Receiver_tanks" localSheetId="32">#REF!</definedName>
    <definedName name="COUNT_Receiver_tanks">#REF!</definedName>
    <definedName name="COUNT_Regional_Medic" localSheetId="32">#REF!</definedName>
    <definedName name="COUNT_Regional_Medic">#REF!</definedName>
    <definedName name="COUNT_Removal_of_top_soil" localSheetId="32">#REF!</definedName>
    <definedName name="COUNT_Removal_of_top_soil">#REF!</definedName>
    <definedName name="COUNT_Restroom___Shower" localSheetId="32">#REF!</definedName>
    <definedName name="COUNT_Restroom___Shower">#REF!</definedName>
    <definedName name="COUNT_Restroom_M_F" localSheetId="32">#REF!</definedName>
    <definedName name="COUNT_Restroom_M_F">#REF!</definedName>
    <definedName name="COUNT_Restroom_M_F_Corridor" localSheetId="32">#REF!</definedName>
    <definedName name="COUNT_Restroom_M_F_Corridor">#REF!</definedName>
    <definedName name="COUNT_Riser" localSheetId="32">#REF!</definedName>
    <definedName name="COUNT_Riser">#REF!</definedName>
    <definedName name="COUNT_Roof_Beam_RB1_300X600_" localSheetId="32">#REF!</definedName>
    <definedName name="COUNT_Roof_Beam_RB1_300X600_">#REF!</definedName>
    <definedName name="COUNT_Roof_beam_RB1_400X600_" localSheetId="32">#REF!</definedName>
    <definedName name="COUNT_Roof_beam_RB1_400X600_">#REF!</definedName>
    <definedName name="COUNT_Roof_Beam_RB2_300X600_" localSheetId="32">#REF!</definedName>
    <definedName name="COUNT_Roof_Beam_RB2_300X600_">#REF!</definedName>
    <definedName name="COUNT_Roof_beam_RB2_400X600_" localSheetId="32">#REF!</definedName>
    <definedName name="COUNT_Roof_beam_RB2_400X600_">#REF!</definedName>
    <definedName name="COUNT_Roof_beam_RB3_300X600_" localSheetId="32">#REF!</definedName>
    <definedName name="COUNT_Roof_beam_RB3_300X600_">#REF!</definedName>
    <definedName name="COUNT_Roof_beam_RB4_200X400_" localSheetId="32">#REF!</definedName>
    <definedName name="COUNT_Roof_beam_RB4_200X400_">#REF!</definedName>
    <definedName name="COUNT_Roof_of_Level_15" localSheetId="32">#REF!</definedName>
    <definedName name="COUNT_Roof_of_Level_15">#REF!</definedName>
    <definedName name="COUNT_Roof_of_Level_16__Overall_" localSheetId="32">#REF!</definedName>
    <definedName name="COUNT_Roof_of_Level_16__Overall_">#REF!</definedName>
    <definedName name="COUNT_Roof_of_Level_16_Overall_" localSheetId="32">#REF!</definedName>
    <definedName name="COUNT_Roof_of_Level_16_Overall_">#REF!</definedName>
    <definedName name="COUNT_Roof_of_Level_20__Overall_" localSheetId="32">#REF!</definedName>
    <definedName name="COUNT_Roof_of_Level_20__Overall_">#REF!</definedName>
    <definedName name="COUNT_Roof_parapet_300mm_high" localSheetId="32">#REF!</definedName>
    <definedName name="COUNT_Roof_parapet_300mm_high">#REF!</definedName>
    <definedName name="COUNT_Roof_Parapet_500mm_high" localSheetId="32">#REF!</definedName>
    <definedName name="COUNT_Roof_Parapet_500mm_high">#REF!</definedName>
    <definedName name="COUNT_ROOF_RF_651" localSheetId="32">#REF!</definedName>
    <definedName name="COUNT_ROOF_RF_651">#REF!</definedName>
    <definedName name="COUNT_ROOF_RF_652" localSheetId="32">#REF!</definedName>
    <definedName name="COUNT_ROOF_RF_652">#REF!</definedName>
    <definedName name="COUNT_ROOF_RF_653" localSheetId="32">#REF!</definedName>
    <definedName name="COUNT_ROOF_RF_653">#REF!</definedName>
    <definedName name="COUNT_ROOF_RF_654" localSheetId="32">#REF!</definedName>
    <definedName name="COUNT_ROOF_RF_654">#REF!</definedName>
    <definedName name="COUNT_Roof_Slab_200mm_thick" localSheetId="32">#REF!</definedName>
    <definedName name="COUNT_Roof_Slab_200mm_thick">#REF!</definedName>
    <definedName name="COUNT_Roof_slab_250mm_thk" localSheetId="32">#REF!</definedName>
    <definedName name="COUNT_Roof_slab_250mm_thk">#REF!</definedName>
    <definedName name="COUNT_SC_Columns_C1" localSheetId="32">#REF!</definedName>
    <definedName name="COUNT_SC_Columns_C1">#REF!</definedName>
    <definedName name="COUNT_SC_Columns_C2" localSheetId="32">#REF!</definedName>
    <definedName name="COUNT_SC_Columns_C2">#REF!</definedName>
    <definedName name="COUNT_Seat_storage.F1" localSheetId="32">#REF!</definedName>
    <definedName name="COUNT_Seat_storage.F1">#REF!</definedName>
    <definedName name="COUNT_Seat_storage.F2" localSheetId="32">#REF!</definedName>
    <definedName name="COUNT_Seat_storage.F2">#REF!</definedName>
    <definedName name="COUNT_Seat_storage_F1" localSheetId="32">#REF!</definedName>
    <definedName name="COUNT_Seat_storage_F1">#REF!</definedName>
    <definedName name="COUNT_Seat_storage_F2" localSheetId="32">#REF!</definedName>
    <definedName name="COUNT_Seat_storage_F2">#REF!</definedName>
    <definedName name="COUNT_Security_Room" localSheetId="32">#REF!</definedName>
    <definedName name="COUNT_Security_Room">#REF!</definedName>
    <definedName name="COUNT_SF_01_General_soffit" localSheetId="32">#REF!</definedName>
    <definedName name="COUNT_SF_01_General_soffit">#REF!</definedName>
    <definedName name="COUNT_Slab_S2_180mm_thick" localSheetId="32">#REF!</definedName>
    <definedName name="COUNT_Slab_S2_180mm_thick">#REF!</definedName>
    <definedName name="COUNT_Slab_S3_200mm_thick" localSheetId="32">#REF!</definedName>
    <definedName name="COUNT_Slab_S3_200mm_thick">#REF!</definedName>
    <definedName name="COUNT_Slab_S4_220mm_thick" localSheetId="32">#REF!</definedName>
    <definedName name="COUNT_Slab_S4_220mm_thick">#REF!</definedName>
    <definedName name="COUNT_Slab_S5_250mm_thk" localSheetId="32">#REF!</definedName>
    <definedName name="COUNT_Slab_S5_250mm_thk">#REF!</definedName>
    <definedName name="COUNT_Sloped_Roof_160mm_thick" localSheetId="32">#REF!</definedName>
    <definedName name="COUNT_Sloped_Roof_160mm_thick">#REF!</definedName>
    <definedName name="COUNT_Smoking.1" localSheetId="32">#REF!</definedName>
    <definedName name="COUNT_Smoking.1">#REF!</definedName>
    <definedName name="COUNT_Smoking.2" localSheetId="32">#REF!</definedName>
    <definedName name="COUNT_Smoking.2">#REF!</definedName>
    <definedName name="COUNT_Smoking.F" localSheetId="32">#REF!</definedName>
    <definedName name="COUNT_Smoking.F">#REF!</definedName>
    <definedName name="COUNT_Smoking_1" localSheetId="32">#REF!</definedName>
    <definedName name="COUNT_Smoking_1">#REF!</definedName>
    <definedName name="COUNT_Smoking_2" localSheetId="32">#REF!</definedName>
    <definedName name="COUNT_Smoking_2">#REF!</definedName>
    <definedName name="COUNT_Smoking_F" localSheetId="32">#REF!</definedName>
    <definedName name="COUNT_Smoking_F">#REF!</definedName>
    <definedName name="COUNT_SS_B1_300X600_450mm_deep" localSheetId="32">#REF!</definedName>
    <definedName name="COUNT_SS_B1_300X600_450mm_deep">#REF!</definedName>
    <definedName name="COUNT_SS_B1_300X700_450mm_deep" localSheetId="32">#REF!</definedName>
    <definedName name="COUNT_SS_B1_300X700_450mm_deep">#REF!</definedName>
    <definedName name="COUNT_SS_B1_300X700_500mm_deep" localSheetId="32">#REF!</definedName>
    <definedName name="COUNT_SS_B1_300X700_500mm_deep">#REF!</definedName>
    <definedName name="COUNT_SS_B1_300X700X520mm_deep" localSheetId="32">#REF!</definedName>
    <definedName name="COUNT_SS_B1_300X700X520mm_deep">#REF!</definedName>
    <definedName name="COUNT_SS_B10_300X600_350mm_deep" localSheetId="32">#REF!</definedName>
    <definedName name="COUNT_SS_B10_300X600_350mm_deep">#REF!</definedName>
    <definedName name="COUNT_SS_B10_300X700_450mm_deep" localSheetId="32">#REF!</definedName>
    <definedName name="COUNT_SS_B10_300X700_450mm_deep">#REF!</definedName>
    <definedName name="COUNT_SS_B10_300X700_480mm_deep" localSheetId="32">#REF!</definedName>
    <definedName name="COUNT_SS_B10_300X700_480mm_deep">#REF!</definedName>
    <definedName name="COUNT_SS_B10_350X700_450mm_deep" localSheetId="32">#REF!</definedName>
    <definedName name="COUNT_SS_B10_350X700_450mm_deep">#REF!</definedName>
    <definedName name="COUNT_SS_B10_350X700_500mm_deep" localSheetId="32">#REF!</definedName>
    <definedName name="COUNT_SS_B10_350X700_500mm_deep">#REF!</definedName>
    <definedName name="COUNT_SS_B11_300X700_450mm_deep" localSheetId="32">#REF!</definedName>
    <definedName name="COUNT_SS_B11_300X700_450mm_deep">#REF!</definedName>
    <definedName name="COUNT_SS_B11_400X800_550mm_deep" localSheetId="32">#REF!</definedName>
    <definedName name="COUNT_SS_B11_400X800_550mm_deep">#REF!</definedName>
    <definedName name="COUNT_SS_B12_200X600_380mm_deep" localSheetId="32">#REF!</definedName>
    <definedName name="COUNT_SS_B12_200X600_380mm_deep">#REF!</definedName>
    <definedName name="COUNT_SS_B12_300X700" localSheetId="32">#REF!</definedName>
    <definedName name="COUNT_SS_B12_300X700">#REF!</definedName>
    <definedName name="COUNT_SS_B12_300X700_500mm_deep" localSheetId="32">#REF!</definedName>
    <definedName name="COUNT_SS_B12_300X700_500mm_deep">#REF!</definedName>
    <definedName name="COUNT_SS_B12_300X700_520mm_deep" localSheetId="32">#REF!</definedName>
    <definedName name="COUNT_SS_B12_300X700_520mm_deep">#REF!</definedName>
    <definedName name="COUNT_SS_B12_300X700_580mm_deep" localSheetId="32">#REF!</definedName>
    <definedName name="COUNT_SS_B12_300X700_580mm_deep">#REF!</definedName>
    <definedName name="COUNT_SS_B13_300X700_480mm_deep" localSheetId="32">#REF!</definedName>
    <definedName name="COUNT_SS_B13_300X700_480mm_deep">#REF!</definedName>
    <definedName name="COUNT_SS_B13_350X700_450mm_deep" localSheetId="32">#REF!</definedName>
    <definedName name="COUNT_SS_B13_350X700_450mm_deep">#REF!</definedName>
    <definedName name="COUNT_SS_B14_300X700_450mm_deep" localSheetId="32">#REF!</definedName>
    <definedName name="COUNT_SS_B14_300X700_450mm_deep">#REF!</definedName>
    <definedName name="COUNT_SS_B14_300X700_500mm_deep" localSheetId="32">#REF!</definedName>
    <definedName name="COUNT_SS_B14_300X700_500mm_deep">#REF!</definedName>
    <definedName name="COUNT_SS_B15_300X700_450mm_deep" localSheetId="32">#REF!</definedName>
    <definedName name="COUNT_SS_B15_300X700_450mm_deep">#REF!</definedName>
    <definedName name="COUNT_SS_B15_350X700_450mm_deep" localSheetId="32">#REF!</definedName>
    <definedName name="COUNT_SS_B15_350X700_450mm_deep">#REF!</definedName>
    <definedName name="COUNT_SS_B15_350X700_500mm_deep" localSheetId="32">#REF!</definedName>
    <definedName name="COUNT_SS_B15_350X700_500mm_deep">#REF!</definedName>
    <definedName name="COUNT_SS_B16_300X700" localSheetId="32">#REF!</definedName>
    <definedName name="COUNT_SS_B16_300X700">#REF!</definedName>
    <definedName name="COUNT_SS_B16_300X700_520mm_deep" localSheetId="32">#REF!</definedName>
    <definedName name="COUNT_SS_B16_300X700_520mm_deep">#REF!</definedName>
    <definedName name="COUNT_SS_B16_350X700_500mm_deep" localSheetId="32">#REF!</definedName>
    <definedName name="COUNT_SS_B16_350X700_500mm_deep">#REF!</definedName>
    <definedName name="COUNT_SS_B17_300X700" localSheetId="32">#REF!</definedName>
    <definedName name="COUNT_SS_B17_300X700">#REF!</definedName>
    <definedName name="COUNT_SS_B18_300X700_480mm_deep" localSheetId="32">#REF!</definedName>
    <definedName name="COUNT_SS_B18_300X700_480mm_deep">#REF!</definedName>
    <definedName name="COUNT_SS_B18_300X700_500mm_deep" localSheetId="32">#REF!</definedName>
    <definedName name="COUNT_SS_B18_300X700_500mm_deep">#REF!</definedName>
    <definedName name="COUNT_SS_B18300X700" localSheetId="32">#REF!</definedName>
    <definedName name="COUNT_SS_B18300X700">#REF!</definedName>
    <definedName name="COUNT_SS_B19_300X700_450mm_deep" localSheetId="32">#REF!</definedName>
    <definedName name="COUNT_SS_B19_300X700_450mm_deep">#REF!</definedName>
    <definedName name="COUNT_SS_B19_300X700_500mm_deep" localSheetId="32">#REF!</definedName>
    <definedName name="COUNT_SS_B19_300X700_500mm_deep">#REF!</definedName>
    <definedName name="COUNT_SS_B2_400X800_550mm_deep" localSheetId="32">#REF!</definedName>
    <definedName name="COUNT_SS_B2_400X800_550mm_deep">#REF!</definedName>
    <definedName name="COUNT_SS_B20_300X700_450mm_deep" localSheetId="32">#REF!</definedName>
    <definedName name="COUNT_SS_B20_300X700_450mm_deep">#REF!</definedName>
    <definedName name="COUNT_SS_B20_300X700_520mm_deep" localSheetId="32">#REF!</definedName>
    <definedName name="COUNT_SS_B20_300X700_520mm_deep">#REF!</definedName>
    <definedName name="COUNT_SS_B21_300X700_450mm_deep" localSheetId="32">#REF!</definedName>
    <definedName name="COUNT_SS_B21_300X700_450mm_deep">#REF!</definedName>
    <definedName name="COUNT_SS_B22_300X700_450mm_deep" localSheetId="32">#REF!</definedName>
    <definedName name="COUNT_SS_B22_300X700_450mm_deep">#REF!</definedName>
    <definedName name="COUNT_SS_B23_300X700_500mm_deep" localSheetId="32">#REF!</definedName>
    <definedName name="COUNT_SS_B23_300X700_500mm_deep">#REF!</definedName>
    <definedName name="COUNT_SS_B24_300X700_500mm_deep" localSheetId="32">#REF!</definedName>
    <definedName name="COUNT_SS_B24_300X700_500mm_deep">#REF!</definedName>
    <definedName name="COUNT_SS_B25_300X700_480mm_deep" localSheetId="32">#REF!</definedName>
    <definedName name="COUNT_SS_B25_300X700_480mm_deep">#REF!</definedName>
    <definedName name="COUNT_SS_B26_300X500_340mm_deep" localSheetId="32">#REF!</definedName>
    <definedName name="COUNT_SS_B26_300X500_340mm_deep">#REF!</definedName>
    <definedName name="COUNT_SS_B27_300X500_340___deep" localSheetId="32">#REF!</definedName>
    <definedName name="COUNT_SS_B27_300X500_340___deep">#REF!</definedName>
    <definedName name="COUNT_SS_B28_500X1000_750mm_deep" localSheetId="32">#REF!</definedName>
    <definedName name="COUNT_SS_B28_500X1000_750mm_deep">#REF!</definedName>
    <definedName name="COUNT_SS_B29_500X1000_750mm_deep" localSheetId="32">#REF!</definedName>
    <definedName name="COUNT_SS_B29_500X1000_750mm_deep">#REF!</definedName>
    <definedName name="COUNT_SS_B3_400X700_480mm_deep" localSheetId="32">#REF!</definedName>
    <definedName name="COUNT_SS_B3_400X700_480mm_deep">#REF!</definedName>
    <definedName name="COUNT_SS_B3_400X800_550mm_deep" localSheetId="32">#REF!</definedName>
    <definedName name="COUNT_SS_B3_400X800_550mm_deep">#REF!</definedName>
    <definedName name="COUNT_SS_B30_500X1000_750mm_deep" localSheetId="32">#REF!</definedName>
    <definedName name="COUNT_SS_B30_500X1000_750mm_deep">#REF!</definedName>
    <definedName name="COUNT_SS_B31_500X1000_750mm_deep" localSheetId="32">#REF!</definedName>
    <definedName name="COUNT_SS_B31_500X1000_750mm_deep">#REF!</definedName>
    <definedName name="COUNT_SS_B4_300X700_520mm_deep" localSheetId="32">#REF!</definedName>
    <definedName name="COUNT_SS_B4_300X700_520mm_deep">#REF!</definedName>
    <definedName name="COUNT_SS_B4_400X800_550mm_deep" localSheetId="32">#REF!</definedName>
    <definedName name="COUNT_SS_B4_400X800_550mm_deep">#REF!</definedName>
    <definedName name="COUNT_SS_B5_400X800_550mm_deep" localSheetId="32">#REF!</definedName>
    <definedName name="COUNT_SS_B5_400X800_550mm_deep">#REF!</definedName>
    <definedName name="COUNT_SS_B6_300X600_350mm_deep" localSheetId="32">#REF!</definedName>
    <definedName name="COUNT_SS_B6_300X600_350mm_deep">#REF!</definedName>
    <definedName name="COUNT_SS_B6_300X700" localSheetId="32">#REF!</definedName>
    <definedName name="COUNT_SS_B6_300X700">#REF!</definedName>
    <definedName name="COUNT_SS_B6_300X700_520mm_deep" localSheetId="32">#REF!</definedName>
    <definedName name="COUNT_SS_B6_300X700_520mm_deep">#REF!</definedName>
    <definedName name="COUNT_SS_B7_200X700_450mm_deep" localSheetId="32">#REF!</definedName>
    <definedName name="COUNT_SS_B7_200X700_450mm_deep">#REF!</definedName>
    <definedName name="COUNT_SS_B8_400X800_550mm_deep" localSheetId="32">#REF!</definedName>
    <definedName name="COUNT_SS_B8_400X800_550mm_deep">#REF!</definedName>
    <definedName name="COUNT_SS_B9_300X600_350mm_deep" localSheetId="32">#REF!</definedName>
    <definedName name="COUNT_SS_B9_300X600_350mm_deep">#REF!</definedName>
    <definedName name="COUNT_SS_B9_300X700_450mm_deep" localSheetId="32">#REF!</definedName>
    <definedName name="COUNT_SS_B9_300X700_450mm_deep">#REF!</definedName>
    <definedName name="COUNT_SS_B9_350X700_450mm_deep" localSheetId="32">#REF!</definedName>
    <definedName name="COUNT_SS_B9_350X700_450mm_deep">#REF!</definedName>
    <definedName name="COUNT_SS_B9_350X700_500mm_deep" localSheetId="32">#REF!</definedName>
    <definedName name="COUNT_SS_B9_350X700_500mm_deep">#REF!</definedName>
    <definedName name="COUNT_SS_CA1_300X700" localSheetId="32">#REF!</definedName>
    <definedName name="COUNT_SS_CA1_300X700">#REF!</definedName>
    <definedName name="COUNT_ST___Bath" localSheetId="32">#REF!</definedName>
    <definedName name="COUNT_ST___Bath">#REF!</definedName>
    <definedName name="COUNT_ST___Foyer" localSheetId="32">#REF!</definedName>
    <definedName name="COUNT_ST___Foyer">#REF!</definedName>
    <definedName name="COUNT_ST___Hall" localSheetId="32">#REF!</definedName>
    <definedName name="COUNT_ST___Hall">#REF!</definedName>
    <definedName name="COUNT_ST___Store" localSheetId="32">#REF!</definedName>
    <definedName name="COUNT_ST___Store">#REF!</definedName>
    <definedName name="COUNT_Staff_Showers_F" localSheetId="32">#REF!</definedName>
    <definedName name="COUNT_Staff_Showers_F">#REF!</definedName>
    <definedName name="COUNT_Staff_Showers_M" localSheetId="32">#REF!</definedName>
    <definedName name="COUNT_Staff_Showers_M">#REF!</definedName>
    <definedName name="COUNT_Stair" localSheetId="32">#REF!</definedName>
    <definedName name="COUNT_Stair">#REF!</definedName>
    <definedName name="COUNT_Stair.1" localSheetId="32">#REF!</definedName>
    <definedName name="COUNT_Stair.1">#REF!</definedName>
    <definedName name="COUNT_Stair_1" localSheetId="32">#REF!</definedName>
    <definedName name="COUNT_Stair_1">#REF!</definedName>
    <definedName name="COUNT_Stair_10" localSheetId="32">#REF!</definedName>
    <definedName name="COUNT_Stair_10">#REF!</definedName>
    <definedName name="COUNT_Stair_11" localSheetId="32">#REF!</definedName>
    <definedName name="COUNT_Stair_11">#REF!</definedName>
    <definedName name="COUNT_Stair_11A" localSheetId="32">#REF!</definedName>
    <definedName name="COUNT_Stair_11A">#REF!</definedName>
    <definedName name="COUNT_Stair_12" localSheetId="32">#REF!</definedName>
    <definedName name="COUNT_Stair_12">#REF!</definedName>
    <definedName name="COUNT_Stair_12A" localSheetId="32">#REF!</definedName>
    <definedName name="COUNT_Stair_12A">#REF!</definedName>
    <definedName name="COUNT_Stair_12B" localSheetId="32">#REF!</definedName>
    <definedName name="COUNT_Stair_12B">#REF!</definedName>
    <definedName name="COUNT_Stair_13" localSheetId="32">#REF!</definedName>
    <definedName name="COUNT_Stair_13">#REF!</definedName>
    <definedName name="COUNT_Stair_14" localSheetId="32">#REF!</definedName>
    <definedName name="COUNT_Stair_14">#REF!</definedName>
    <definedName name="COUNT_Staircase" localSheetId="32">#REF!</definedName>
    <definedName name="COUNT_Staircase">#REF!</definedName>
    <definedName name="COUNT_Staircase_2" localSheetId="32">#REF!</definedName>
    <definedName name="COUNT_Staircase_2">#REF!</definedName>
    <definedName name="COUNT_Staircase_3" localSheetId="32">#REF!</definedName>
    <definedName name="COUNT_Staircase_3">#REF!</definedName>
    <definedName name="COUNT_Staircase_4" localSheetId="32">#REF!</definedName>
    <definedName name="COUNT_Staircase_4">#REF!</definedName>
    <definedName name="COUNT_STAIRCASE_ROOM_BS_668" localSheetId="32">#REF!</definedName>
    <definedName name="COUNT_STAIRCASE_ROOM_BS_668">#REF!</definedName>
    <definedName name="COUNT_Storage" localSheetId="32">#REF!</definedName>
    <definedName name="COUNT_Storage">#REF!</definedName>
    <definedName name="COUNT_Storage.1" localSheetId="32">#REF!</definedName>
    <definedName name="COUNT_Storage.1">#REF!</definedName>
    <definedName name="COUNT_Storage.F" localSheetId="32">#REF!</definedName>
    <definedName name="COUNT_Storage.F">#REF!</definedName>
    <definedName name="COUNT_Storage.F1" localSheetId="32">#REF!</definedName>
    <definedName name="COUNT_Storage.F1">#REF!</definedName>
    <definedName name="COUNT_Storage.F2" localSheetId="32">#REF!</definedName>
    <definedName name="COUNT_Storage.F2">#REF!</definedName>
    <definedName name="COUNT_Storage.F3" localSheetId="32">#REF!</definedName>
    <definedName name="COUNT_Storage.F3">#REF!</definedName>
    <definedName name="COUNT_Storage_1" localSheetId="32">#REF!</definedName>
    <definedName name="COUNT_Storage_1">#REF!</definedName>
    <definedName name="COUNT_Storage_2" localSheetId="32">#REF!</definedName>
    <definedName name="COUNT_Storage_2">#REF!</definedName>
    <definedName name="COUNT_Storage_F" localSheetId="32">#REF!</definedName>
    <definedName name="COUNT_Storage_F">#REF!</definedName>
    <definedName name="COUNT_Storage_F1" localSheetId="32">#REF!</definedName>
    <definedName name="COUNT_Storage_F1">#REF!</definedName>
    <definedName name="COUNT_Storage_F2" localSheetId="32">#REF!</definedName>
    <definedName name="COUNT_Storage_F2">#REF!</definedName>
    <definedName name="COUNT_Storage_F3" localSheetId="32">#REF!</definedName>
    <definedName name="COUNT_Storage_F3">#REF!</definedName>
    <definedName name="COUNT_STORE_GR_655" localSheetId="32">#REF!</definedName>
    <definedName name="COUNT_STORE_GR_655">#REF!</definedName>
    <definedName name="COUNT_Strip_footings_400mm_thk" localSheetId="32">#REF!</definedName>
    <definedName name="COUNT_Strip_footings_400mm_thk">#REF!</definedName>
    <definedName name="COUNT_Strip_footings_500mm_thk" localSheetId="32">#REF!</definedName>
    <definedName name="COUNT_Strip_footings_500mm_thk">#REF!</definedName>
    <definedName name="COUNT_Sub_Str._RC_Wall_250mm_thk" localSheetId="32">#REF!</definedName>
    <definedName name="COUNT_Sub_Str._RC_Wall_250mm_thk">#REF!</definedName>
    <definedName name="COUNT_Sub_str._RC_Wall_400mm_thk" localSheetId="32">#REF!</definedName>
    <definedName name="COUNT_Sub_str._RC_Wall_400mm_thk">#REF!</definedName>
    <definedName name="COUNT_Sub_Str._Trench_wall_250mm_thick" localSheetId="32">#REF!</definedName>
    <definedName name="COUNT_Sub_Str._Trench_wall_250mm_thick">#REF!</definedName>
    <definedName name="COUNT_Sub_Str.RC_Wall_300mm_thk" localSheetId="32">#REF!</definedName>
    <definedName name="COUNT_Sub_Str.RC_Wall_300mm_thk">#REF!</definedName>
    <definedName name="COUNT_Sub_Str__RC_Wall_250mm_thk" localSheetId="32">#REF!</definedName>
    <definedName name="COUNT_Sub_Str__RC_Wall_250mm_thk">#REF!</definedName>
    <definedName name="COUNT_Sub_str__RC_Wall_400mm_thk" localSheetId="32">#REF!</definedName>
    <definedName name="COUNT_Sub_str__RC_Wall_400mm_thk">#REF!</definedName>
    <definedName name="COUNT_Sub_Str__Trench_wall_250mm_thick" localSheetId="32">#REF!</definedName>
    <definedName name="COUNT_Sub_Str__Trench_wall_250mm_thick">#REF!</definedName>
    <definedName name="COUNT_Sub_Str_RC_Wall_300mm_thk" localSheetId="32">#REF!</definedName>
    <definedName name="COUNT_Sub_Str_RC_Wall_300mm_thk">#REF!</definedName>
    <definedName name="COUNT_Superstr._Basement_Wall_250mm_thick" localSheetId="32">#REF!</definedName>
    <definedName name="COUNT_Superstr._Basement_Wall_250mm_thick">#REF!</definedName>
    <definedName name="COUNT_Superstr__Basement_Wall_250mm_thick" localSheetId="32">#REF!</definedName>
    <definedName name="COUNT_Superstr__Basement_Wall_250mm_thick">#REF!</definedName>
    <definedName name="COUNT_Surface_Bed_S_120mm_thick" localSheetId="32">#REF!</definedName>
    <definedName name="COUNT_Surface_Bed_S_120mm_thick">#REF!</definedName>
    <definedName name="COUNT_Surface_Bed_S1_150mm_thick" localSheetId="32">#REF!</definedName>
    <definedName name="COUNT_Surface_Bed_S1_150mm_thick">#REF!</definedName>
    <definedName name="COUNT_Surface_Bed_S5_250mm_thk" localSheetId="32">#REF!</definedName>
    <definedName name="COUNT_Surface_Bed_S5_250mm_thk">#REF!</definedName>
    <definedName name="COUNT_Tech." localSheetId="32">#REF!</definedName>
    <definedName name="COUNT_Tech.">#REF!</definedName>
    <definedName name="COUNT_Tech._library" localSheetId="32">#REF!</definedName>
    <definedName name="COUNT_Tech._library">#REF!</definedName>
    <definedName name="COUNT_Tech.1" localSheetId="32">#REF!</definedName>
    <definedName name="COUNT_Tech.1">#REF!</definedName>
    <definedName name="COUNT_Tech_" localSheetId="32">#REF!</definedName>
    <definedName name="COUNT_Tech_">#REF!</definedName>
    <definedName name="COUNT_Tech__library" localSheetId="32">#REF!</definedName>
    <definedName name="COUNT_Tech__library">#REF!</definedName>
    <definedName name="COUNT_Tech_1" localSheetId="32">#REF!</definedName>
    <definedName name="COUNT_Tech_1">#REF!</definedName>
    <definedName name="COUNT_Tech_library.1" localSheetId="32">#REF!</definedName>
    <definedName name="COUNT_Tech_library.1">#REF!</definedName>
    <definedName name="COUNT_Tech_library_1" localSheetId="32">#REF!</definedName>
    <definedName name="COUNT_Tech_library_1">#REF!</definedName>
    <definedName name="COUNT_test" localSheetId="32">#REF!</definedName>
    <definedName name="COUNT_test">#REF!</definedName>
    <definedName name="COUNT_TL___01" localSheetId="32">#REF!</definedName>
    <definedName name="COUNT_TL___01">#REF!</definedName>
    <definedName name="COUNT_TL___04" localSheetId="32">#REF!</definedName>
    <definedName name="COUNT_TL___04">#REF!</definedName>
    <definedName name="COUNT_TL___09" localSheetId="32">#REF!</definedName>
    <definedName name="COUNT_TL___09">#REF!</definedName>
    <definedName name="COUNT_TL___10" localSheetId="32">#REF!</definedName>
    <definedName name="COUNT_TL___10">#REF!</definedName>
    <definedName name="COUNT_TL___11" localSheetId="32">#REF!</definedName>
    <definedName name="COUNT_TL___11">#REF!</definedName>
    <definedName name="COUNT_TL___12_S" localSheetId="32">#REF!</definedName>
    <definedName name="COUNT_TL___12_S">#REF!</definedName>
    <definedName name="COUNT_TL_04_S" localSheetId="32">#REF!</definedName>
    <definedName name="COUNT_TL_04_S">#REF!</definedName>
    <definedName name="COUNT_TL_09_S" localSheetId="32">#REF!</definedName>
    <definedName name="COUNT_TL_09_S">#REF!</definedName>
    <definedName name="COUNT_TOILETS_GR_661" localSheetId="32">#REF!</definedName>
    <definedName name="COUNT_TOILETS_GR_661">#REF!</definedName>
    <definedName name="COUNT_Tool_crib" localSheetId="32">#REF!</definedName>
    <definedName name="COUNT_Tool_crib">#REF!</definedName>
    <definedName name="COUNT_Tool_crib.1" localSheetId="32">#REF!</definedName>
    <definedName name="COUNT_Tool_crib.1">#REF!</definedName>
    <definedName name="COUNT_Tool_crib_1" localSheetId="32">#REF!</definedName>
    <definedName name="COUNT_Tool_crib_1">#REF!</definedName>
    <definedName name="COUNT_Tools" localSheetId="32">#REF!</definedName>
    <definedName name="COUNT_Tools">#REF!</definedName>
    <definedName name="COUNT_Tools_CE_P" localSheetId="32">#REF!</definedName>
    <definedName name="COUNT_Tools_CE_P">#REF!</definedName>
    <definedName name="COUNT_Tools_CE_P.1" localSheetId="32">#REF!</definedName>
    <definedName name="COUNT_Tools_CE_P.1">#REF!</definedName>
    <definedName name="COUNT_Tools_CE_P_1" localSheetId="32">#REF!</definedName>
    <definedName name="COUNT_Tools_CE_P_1">#REF!</definedName>
    <definedName name="COUNT_Training.F" localSheetId="32">#REF!</definedName>
    <definedName name="COUNT_Training.F">#REF!</definedName>
    <definedName name="COUNT_Training_F" localSheetId="32">#REF!</definedName>
    <definedName name="COUNT_Training_F">#REF!</definedName>
    <definedName name="COUNT_Training_room" localSheetId="32">#REF!</definedName>
    <definedName name="COUNT_Training_room">#REF!</definedName>
    <definedName name="COUNT_Training_room.1" localSheetId="32">#REF!</definedName>
    <definedName name="COUNT_Training_room.1">#REF!</definedName>
    <definedName name="COUNT_Training_room_1" localSheetId="32">#REF!</definedName>
    <definedName name="COUNT_Training_room_1">#REF!</definedName>
    <definedName name="COUNT_TRENCH_BS_653" localSheetId="32">#REF!</definedName>
    <definedName name="COUNT_TRENCH_BS_653">#REF!</definedName>
    <definedName name="COUNT_TUNNEL_BS_652" localSheetId="32">#REF!</definedName>
    <definedName name="COUNT_TUNNEL_BS_652">#REF!</definedName>
    <definedName name="COUNT_Type_E_Scratched_Finish" localSheetId="32">#REF!</definedName>
    <definedName name="COUNT_Type_E_Scratched_Finish">#REF!</definedName>
    <definedName name="COUNT_Type_F_Smooth_finish" localSheetId="32">#REF!</definedName>
    <definedName name="COUNT_Type_F_Smooth_finish">#REF!</definedName>
    <definedName name="COUNT_Visa_Waiting_Room" localSheetId="32">#REF!</definedName>
    <definedName name="COUNT_Visa_Waiting_Room">#REF!</definedName>
    <definedName name="COUNT_Visitor_Restroom" localSheetId="32">#REF!</definedName>
    <definedName name="COUNT_Visitor_Restroom">#REF!</definedName>
    <definedName name="COUNT_Void" localSheetId="32">#REF!</definedName>
    <definedName name="COUNT_Void">#REF!</definedName>
    <definedName name="COUNT_Waiting_Room" localSheetId="32">#REF!</definedName>
    <definedName name="COUNT_Waiting_Room">#REF!</definedName>
    <definedName name="COUNT_Warming_kitchen" localSheetId="32">#REF!</definedName>
    <definedName name="COUNT_Warming_kitchen">#REF!</definedName>
    <definedName name="COUNT_Wash_hangar_2" localSheetId="32">#REF!</definedName>
    <definedName name="COUNT_Wash_hangar_2">#REF!</definedName>
    <definedName name="COUNT_WL_01_General_walls" localSheetId="32">#REF!</definedName>
    <definedName name="COUNT_WL_01_General_walls">#REF!</definedName>
    <definedName name="COUNT_WL_01_Upstand" localSheetId="32">#REF!</definedName>
    <definedName name="COUNT_WL_01_Upstand">#REF!</definedName>
    <definedName name="COUNT_WL_02_Columns_and_Corners" localSheetId="32">#REF!</definedName>
    <definedName name="COUNT_WL_02_Columns_and_Corners">#REF!</definedName>
    <definedName name="COUNT_WL_03_Bollards___100dia" localSheetId="32">#REF!</definedName>
    <definedName name="COUNT_WL_03_Bollards___100dia">#REF!</definedName>
    <definedName name="COUNT_WL_03_Bollards___150dia" localSheetId="32">#REF!</definedName>
    <definedName name="COUNT_WL_03_Bollards___150dia">#REF!</definedName>
    <definedName name="COUNT_Womens_toilet" localSheetId="32">#REF!</definedName>
    <definedName name="COUNT_Womens_toilet">#REF!</definedName>
    <definedName name="COUNT_Womens_toilet.F" localSheetId="32">#REF!</definedName>
    <definedName name="COUNT_Womens_toilet.F">#REF!</definedName>
    <definedName name="COUNT_Womens_toilet_F" localSheetId="32">#REF!</definedName>
    <definedName name="COUNT_Womens_toilet_F">#REF!</definedName>
    <definedName name="COUNT_WORKSHOP_GR_667" localSheetId="32">#REF!</definedName>
    <definedName name="COUNT_WORKSHOP_GR_667">#REF!</definedName>
    <definedName name="CountCode" localSheetId="32">#REF!</definedName>
    <definedName name="CountCode">#REF!</definedName>
    <definedName name="COUNTER" localSheetId="32">#REF!</definedName>
    <definedName name="COUNTER">#REF!</definedName>
    <definedName name="Countries" localSheetId="32">#REF!</definedName>
    <definedName name="Countries">#REF!</definedName>
    <definedName name="country" localSheetId="10">#REF!</definedName>
    <definedName name="country" localSheetId="28">#REF!</definedName>
    <definedName name="country" localSheetId="30">#REF!</definedName>
    <definedName name="country">#REF!</definedName>
    <definedName name="Country_1">"#REF!"</definedName>
    <definedName name="cover" localSheetId="32" hidden="1">#REF!</definedName>
    <definedName name="cover" hidden="1">#REF!</definedName>
    <definedName name="Cover1" localSheetId="32">#REF!</definedName>
    <definedName name="Cover1">#REF!</definedName>
    <definedName name="COVERA" localSheetId="32">#REF!</definedName>
    <definedName name="COVERA">#REF!</definedName>
    <definedName name="COVERB" localSheetId="32">#REF!</definedName>
    <definedName name="COVERB">#REF!</definedName>
    <definedName name="COVERC" localSheetId="32">#REF!</definedName>
    <definedName name="COVERC">#REF!</definedName>
    <definedName name="COVERD" localSheetId="32">#REF!</definedName>
    <definedName name="COVERD">#REF!</definedName>
    <definedName name="COVERE" localSheetId="32">#REF!</definedName>
    <definedName name="COVERE">#REF!</definedName>
    <definedName name="COVERS" localSheetId="32">#REF!</definedName>
    <definedName name="COVERS">#REF!</definedName>
    <definedName name="Coversion_Rate" localSheetId="32">#REF!</definedName>
    <definedName name="Coversion_Rate">#REF!</definedName>
    <definedName name="COWC" localSheetId="32">#REF!</definedName>
    <definedName name="COWC">#REF!</definedName>
    <definedName name="cp" localSheetId="32">#REF!</definedName>
    <definedName name="cp">#REF!</definedName>
    <definedName name="CP_1">"#REF!"</definedName>
    <definedName name="CPC_Area" localSheetId="32">#REF!</definedName>
    <definedName name="CPC_Area">#REF!</definedName>
    <definedName name="cpcode" localSheetId="32">#REF!</definedName>
    <definedName name="cpcode">#REF!</definedName>
    <definedName name="cpdpvol" localSheetId="6">#REF!</definedName>
    <definedName name="cpdpvol" localSheetId="10">#REF!</definedName>
    <definedName name="cpdpvol" localSheetId="28">'P-CONVEYING SYSTEM'!#REF!</definedName>
    <definedName name="cpdpvol" localSheetId="30">'Q-MECHANICAL'!#REF!</definedName>
    <definedName name="cpdpvol" localSheetId="32">#REF!</definedName>
    <definedName name="cpdpvol">#REF!</definedName>
    <definedName name="cpdpvol_1">"#REF!"</definedName>
    <definedName name="cpf" localSheetId="32" hidden="1">{#N/A,#N/A,TRUE,"Basic";#N/A,#N/A,TRUE,"EXT-TABLE";#N/A,#N/A,TRUE,"STEEL";#N/A,#N/A,TRUE,"INT-Table";#N/A,#N/A,TRUE,"STEEL";#N/A,#N/A,TRUE,"Door"}</definedName>
    <definedName name="cpf" hidden="1">{#N/A,#N/A,TRUE,"Basic";#N/A,#N/A,TRUE,"EXT-TABLE";#N/A,#N/A,TRUE,"STEEL";#N/A,#N/A,TRUE,"INT-Table";#N/A,#N/A,TRUE,"STEEL";#N/A,#N/A,TRUE,"Door"}</definedName>
    <definedName name="cpierends" localSheetId="6">#REF!</definedName>
    <definedName name="cpierends" localSheetId="10">#REF!</definedName>
    <definedName name="cpierends" localSheetId="28">'P-CONVEYING SYSTEM'!#REF!</definedName>
    <definedName name="cpierends" localSheetId="30">'Q-MECHANICAL'!#REF!</definedName>
    <definedName name="cpierends" localSheetId="32">#REF!</definedName>
    <definedName name="cpierends">#REF!</definedName>
    <definedName name="cpierends_1">"#REF!"</definedName>
    <definedName name="CPL" localSheetId="32">#REF!</definedName>
    <definedName name="CPL">#REF!</definedName>
    <definedName name="CPLG" localSheetId="32">#REF!</definedName>
    <definedName name="CPLG">#REF!</definedName>
    <definedName name="cplhsmt" localSheetId="32">#REF!</definedName>
    <definedName name="cplhsmt">#REF!</definedName>
    <definedName name="cprop" localSheetId="32">#REF!</definedName>
    <definedName name="cprop">#REF!</definedName>
    <definedName name="cptdhsmt" localSheetId="32">#REF!</definedName>
    <definedName name="cptdhsmt">#REF!</definedName>
    <definedName name="cptdtdt" localSheetId="32">#REF!</definedName>
    <definedName name="cptdtdt">#REF!</definedName>
    <definedName name="cptdtkkt" localSheetId="32">#REF!</definedName>
    <definedName name="cptdtkkt">#REF!</definedName>
    <definedName name="cpxx" localSheetId="32">#REF!</definedName>
    <definedName name="cpxx">#REF!</definedName>
    <definedName name="cqcc" localSheetId="32">#REF!</definedName>
    <definedName name="cqcc">#REF!</definedName>
    <definedName name="cqhv" localSheetId="32">#REF!</definedName>
    <definedName name="cqhv">#REF!</definedName>
    <definedName name="cqlv" localSheetId="32">#REF!</definedName>
    <definedName name="cqlv">#REF!</definedName>
    <definedName name="cqmv" localSheetId="32">#REF!</definedName>
    <definedName name="cqmv">#REF!</definedName>
    <definedName name="cran20" localSheetId="32">#REF!</definedName>
    <definedName name="cran20">#REF!</definedName>
    <definedName name="crane" localSheetId="32">#REF!</definedName>
    <definedName name="crane">#REF!</definedName>
    <definedName name="cranes" localSheetId="32">#REF!</definedName>
    <definedName name="cranes">#REF!</definedName>
    <definedName name="CRate" localSheetId="32">#REF!</definedName>
    <definedName name="CRate">#REF!</definedName>
    <definedName name="crew" localSheetId="32">#REF!</definedName>
    <definedName name="crew">#REF!</definedName>
    <definedName name="Crewe" localSheetId="32">#REF!</definedName>
    <definedName name="Crewe">#REF!</definedName>
    <definedName name="CreweOct" localSheetId="32">#REF!</definedName>
    <definedName name="CreweOct">#REF!</definedName>
    <definedName name="crit" localSheetId="32">#REF!</definedName>
    <definedName name="crit">#REF!</definedName>
    <definedName name="CRIT_VALVE" localSheetId="32">#REF!</definedName>
    <definedName name="CRIT_VALVE">#REF!</definedName>
    <definedName name="_xlnm.Criteria" localSheetId="6">#REF!</definedName>
    <definedName name="_xlnm.Criteria" localSheetId="10">#REF!</definedName>
    <definedName name="_xlnm.Criteria" localSheetId="28">'P-CONVEYING SYSTEM'!#REF!</definedName>
    <definedName name="_xlnm.Criteria" localSheetId="30">'Q-MECHANICAL'!#REF!</definedName>
    <definedName name="_xlnm.Criteria" localSheetId="32">#REF!</definedName>
    <definedName name="_xlnm.Criteria">#REF!</definedName>
    <definedName name="Criteria_MI" localSheetId="32">#REF!</definedName>
    <definedName name="Criteria_MI">#REF!</definedName>
    <definedName name="CRITERIA1" localSheetId="32">#REF!</definedName>
    <definedName name="CRITERIA1">#REF!</definedName>
    <definedName name="CRITERIA1_1">"#REF!"</definedName>
    <definedName name="Criterion" localSheetId="32">#REF!</definedName>
    <definedName name="Criterion">#REF!</definedName>
    <definedName name="Criterion_1">"#REF!"</definedName>
    <definedName name="Criterion_Basis" localSheetId="32">#REF!</definedName>
    <definedName name="Criterion_Basis">#REF!</definedName>
    <definedName name="cross">"û"</definedName>
    <definedName name="crsr" localSheetId="6" hidden="1">#REF!</definedName>
    <definedName name="crsr" localSheetId="10" hidden="1">#REF!</definedName>
    <definedName name="crsr" localSheetId="28" hidden="1">'P-CONVEYING SYSTEM'!#REF!</definedName>
    <definedName name="crsr" localSheetId="30" hidden="1">'Q-MECHANICAL'!#REF!</definedName>
    <definedName name="crsr" localSheetId="32" hidden="1">'R-ELECTRICAL'!#REF!</definedName>
    <definedName name="crsr" hidden="1">#REF!</definedName>
    <definedName name="crsr_1">#N/A</definedName>
    <definedName name="crsr1" localSheetId="6" hidden="1">#REF!</definedName>
    <definedName name="crsr1" localSheetId="10" hidden="1">#REF!</definedName>
    <definedName name="crsr1" localSheetId="28" hidden="1">'P-CONVEYING SYSTEM'!#REF!</definedName>
    <definedName name="crsr1" localSheetId="30" hidden="1">'Q-MECHANICAL'!#REF!</definedName>
    <definedName name="crsr1" localSheetId="32" hidden="1">'R-ELECTRICAL'!#REF!</definedName>
    <definedName name="crsr1" hidden="1">#REF!</definedName>
    <definedName name="crsr1_1">#N/A</definedName>
    <definedName name="crsr2" localSheetId="6" hidden="1">#REF!</definedName>
    <definedName name="crsr2" localSheetId="10" hidden="1">#REF!</definedName>
    <definedName name="crsr2" localSheetId="28" hidden="1">'P-CONVEYING SYSTEM'!#REF!</definedName>
    <definedName name="crsr2" localSheetId="30" hidden="1">'Q-MECHANICAL'!#REF!</definedName>
    <definedName name="crsr2" localSheetId="32" hidden="1">'R-ELECTRICAL'!#REF!</definedName>
    <definedName name="crsr2" hidden="1">#REF!</definedName>
    <definedName name="crsr2_1">#N/A</definedName>
    <definedName name="crsr3" localSheetId="6" hidden="1">#REF!</definedName>
    <definedName name="crsr3" localSheetId="10" hidden="1">#REF!</definedName>
    <definedName name="crsr3" localSheetId="28" hidden="1">'P-CONVEYING SYSTEM'!#REF!</definedName>
    <definedName name="crsr3" localSheetId="30" hidden="1">'Q-MECHANICAL'!#REF!</definedName>
    <definedName name="crsr3" localSheetId="32" hidden="1">'R-ELECTRICAL'!#REF!</definedName>
    <definedName name="crsr3" hidden="1">#REF!</definedName>
    <definedName name="crsr3_1">#N/A</definedName>
    <definedName name="CRT" localSheetId="10">#REF!</definedName>
    <definedName name="CRT" localSheetId="28">#REF!</definedName>
    <definedName name="CRT" localSheetId="30">#REF!</definedName>
    <definedName name="CRT" localSheetId="32">#REF!</definedName>
    <definedName name="CRT">#REF!</definedName>
    <definedName name="CRT_1">#N/A</definedName>
    <definedName name="Cs" localSheetId="32">#REF!</definedName>
    <definedName name="Cs">#REF!</definedName>
    <definedName name="Cs___0" localSheetId="32">#REF!</definedName>
    <definedName name="Cs___0">#REF!</definedName>
    <definedName name="Cs___13" localSheetId="32">#REF!</definedName>
    <definedName name="Cs___13">#REF!</definedName>
    <definedName name="Cs_1">"#REF!"</definedName>
    <definedName name="CS_10" localSheetId="32">#REF!</definedName>
    <definedName name="CS_10">#REF!</definedName>
    <definedName name="CS_100" localSheetId="32">#REF!</definedName>
    <definedName name="CS_100">#REF!</definedName>
    <definedName name="CS_10S" localSheetId="32">#REF!</definedName>
    <definedName name="CS_10S">#REF!</definedName>
    <definedName name="CS_120" localSheetId="32">#REF!</definedName>
    <definedName name="CS_120">#REF!</definedName>
    <definedName name="CS_140" localSheetId="32">#REF!</definedName>
    <definedName name="CS_140">#REF!</definedName>
    <definedName name="CS_160" localSheetId="32">#REF!</definedName>
    <definedName name="CS_160">#REF!</definedName>
    <definedName name="CS_20" localSheetId="32">#REF!</definedName>
    <definedName name="CS_20">#REF!</definedName>
    <definedName name="CS_30" localSheetId="32">#REF!</definedName>
    <definedName name="CS_30">#REF!</definedName>
    <definedName name="CS_40" localSheetId="32">#REF!</definedName>
    <definedName name="CS_40">#REF!</definedName>
    <definedName name="CS_40S" localSheetId="32">#REF!</definedName>
    <definedName name="CS_40S">#REF!</definedName>
    <definedName name="CS_5S" localSheetId="32">#REF!</definedName>
    <definedName name="CS_5S">#REF!</definedName>
    <definedName name="CS_60" localSheetId="32">#REF!</definedName>
    <definedName name="CS_60">#REF!</definedName>
    <definedName name="CS_80" localSheetId="32">#REF!</definedName>
    <definedName name="CS_80">#REF!</definedName>
    <definedName name="CS_80S" localSheetId="32">#REF!</definedName>
    <definedName name="CS_80S">#REF!</definedName>
    <definedName name="CS_STD" localSheetId="32">#REF!</definedName>
    <definedName name="CS_STD">#REF!</definedName>
    <definedName name="CS_XS" localSheetId="32">#REF!</definedName>
    <definedName name="CS_XS">#REF!</definedName>
    <definedName name="CS_XXS" localSheetId="32">#REF!</definedName>
    <definedName name="CS_XXS">#REF!</definedName>
    <definedName name="CSA_BTS">#N/A</definedName>
    <definedName name="CSA_Conductor">#N/A</definedName>
    <definedName name="CSB" localSheetId="6" hidden="1">{#N/A,#N/A,TRUE,"Cover";#N/A,#N/A,TRUE,"Conts";#N/A,#N/A,TRUE,"VOS";#N/A,#N/A,TRUE,"Warrington";#N/A,#N/A,TRUE,"Widnes"}</definedName>
    <definedName name="CSB" localSheetId="10" hidden="1">{#N/A,#N/A,TRUE,"Cover";#N/A,#N/A,TRUE,"Conts";#N/A,#N/A,TRUE,"VOS";#N/A,#N/A,TRUE,"Warrington";#N/A,#N/A,TRUE,"Widnes"}</definedName>
    <definedName name="CSB" localSheetId="12" hidden="1">{#N/A,#N/A,TRUE,"Cover";#N/A,#N/A,TRUE,"Conts";#N/A,#N/A,TRUE,"VOS";#N/A,#N/A,TRUE,"Warrington";#N/A,#N/A,TRUE,"Widnes"}</definedName>
    <definedName name="CSB" localSheetId="13" hidden="1">{#N/A,#N/A,TRUE,"Cover";#N/A,#N/A,TRUE,"Conts";#N/A,#N/A,TRUE,"VOS";#N/A,#N/A,TRUE,"Warrington";#N/A,#N/A,TRUE,"Widnes"}</definedName>
    <definedName name="CSB" localSheetId="14" hidden="1">{#N/A,#N/A,TRUE,"Cover";#N/A,#N/A,TRUE,"Conts";#N/A,#N/A,TRUE,"VOS";#N/A,#N/A,TRUE,"Warrington";#N/A,#N/A,TRUE,"Widnes"}</definedName>
    <definedName name="CSB" localSheetId="16" hidden="1">{#N/A,#N/A,TRUE,"Cover";#N/A,#N/A,TRUE,"Conts";#N/A,#N/A,TRUE,"VOS";#N/A,#N/A,TRUE,"Warrington";#N/A,#N/A,TRUE,"Widnes"}</definedName>
    <definedName name="CSB" localSheetId="18" hidden="1">{#N/A,#N/A,TRUE,"Cover";#N/A,#N/A,TRUE,"Conts";#N/A,#N/A,TRUE,"VOS";#N/A,#N/A,TRUE,"Warrington";#N/A,#N/A,TRUE,"Widnes"}</definedName>
    <definedName name="CSB" localSheetId="28" hidden="1">{#N/A,#N/A,TRUE,"Cover";#N/A,#N/A,TRUE,"Conts";#N/A,#N/A,TRUE,"VOS";#N/A,#N/A,TRUE,"Warrington";#N/A,#N/A,TRUE,"Widnes"}</definedName>
    <definedName name="CSB" localSheetId="30" hidden="1">{#N/A,#N/A,TRUE,"Cover";#N/A,#N/A,TRUE,"Conts";#N/A,#N/A,TRUE,"VOS";#N/A,#N/A,TRUE,"Warrington";#N/A,#N/A,TRUE,"Widnes"}</definedName>
    <definedName name="CSB" localSheetId="32" hidden="1">{#N/A,#N/A,TRUE,"Cover";#N/A,#N/A,TRUE,"Conts";#N/A,#N/A,TRUE,"VOS";#N/A,#N/A,TRUE,"Warrington";#N/A,#N/A,TRUE,"Widnes"}</definedName>
    <definedName name="CSB" hidden="1">{#N/A,#N/A,TRUE,"Cover";#N/A,#N/A,TRUE,"Conts";#N/A,#N/A,TRUE,"VOS";#N/A,#N/A,TRUE,"Warrington";#N/A,#N/A,TRUE,"Widnes"}</definedName>
    <definedName name="CSB_1">#N/A</definedName>
    <definedName name="cscc" localSheetId="32">#REF!</definedName>
    <definedName name="cscc">#REF!</definedName>
    <definedName name="CSDCSDSAS" localSheetId="32" hidden="1">#REF!</definedName>
    <definedName name="CSDCSDSAS" hidden="1">#REF!</definedName>
    <definedName name="cshv" localSheetId="32">#REF!</definedName>
    <definedName name="cshv">#REF!</definedName>
    <definedName name="csl" localSheetId="32">#REF!</definedName>
    <definedName name="csl">#REF!</definedName>
    <definedName name="csl_1">"#REF!"</definedName>
    <definedName name="cslv" localSheetId="32">#REF!</definedName>
    <definedName name="cslv">#REF!</definedName>
    <definedName name="csmv" localSheetId="32">#REF!</definedName>
    <definedName name="csmv">#REF!</definedName>
    <definedName name="CSR" localSheetId="32">#REF!</definedName>
    <definedName name="CSR">#REF!</definedName>
    <definedName name="CSS">#N/A</definedName>
    <definedName name="csshade" localSheetId="32">#REF!</definedName>
    <definedName name="csshade">#REF!</definedName>
    <definedName name="csshade_1">"#REF!"</definedName>
    <definedName name="cst" localSheetId="32">#REF!</definedName>
    <definedName name="cst">#REF!</definedName>
    <definedName name="cst_1">"#REF!"</definedName>
    <definedName name="Cst_score" localSheetId="32">#REF!</definedName>
    <definedName name="Cst_score">#REF!</definedName>
    <definedName name="cstf" localSheetId="32">#REF!</definedName>
    <definedName name="cstf">#REF!</definedName>
    <definedName name="CSTOTAL" localSheetId="32">#REF!</definedName>
    <definedName name="CSTOTAL">#REF!</definedName>
    <definedName name="CSTOTAL_1">"#REF!"</definedName>
    <definedName name="CSUMF" localSheetId="32">#REF!</definedName>
    <definedName name="CSUMF">#REF!</definedName>
    <definedName name="CSymbol" localSheetId="32">#REF!</definedName>
    <definedName name="CSymbol">#REF!</definedName>
    <definedName name="ct" localSheetId="32" hidden="1">{"Letter - Cas Sum",#N/A,TRUE,"Casino Summary";"Letter - Table 2002",#N/A,TRUE,"Tables 2002";"Letter - Cas Mkt",#N/A,TRUE,"Casino Mkt Summary";"Letter - Slots",#N/A,TRUE,"Slots";"Letter - Slot Mkt",#N/A,TRUE,"Slot Marketing";"Letter - Soft Count",#N/A,TRUE,"Soft Ct.";"Letter - Hard Count",#N/A,TRUE,"Hard Ct.";"Legal - R&amp;S",#N/A,TRUE,"R &amp; S";"Letter - Cas Admin",#N/A,TRUE,"Cas Adm Summ";"Letter - Credit",#N/A,TRUE,"Credit";"Letter - Cage",#N/A,TRUE,"Cage";"Letter - Coll",#N/A,TRUE,"Collections";"Letter - Cas Admin",#N/A,TRUE,"Cas Adm";"Letter - Surv",#N/A,TRUE,"Surveill"}</definedName>
    <definedName name="ct" hidden="1">{"Letter - Cas Sum",#N/A,TRUE,"Casino Summary";"Letter - Table 2002",#N/A,TRUE,"Tables 2002";"Letter - Cas Mkt",#N/A,TRUE,"Casino Mkt Summary";"Letter - Slots",#N/A,TRUE,"Slots";"Letter - Slot Mkt",#N/A,TRUE,"Slot Marketing";"Letter - Soft Count",#N/A,TRUE,"Soft Ct.";"Letter - Hard Count",#N/A,TRUE,"Hard Ct.";"Legal - R&amp;S",#N/A,TRUE,"R &amp; S";"Letter - Cas Admin",#N/A,TRUE,"Cas Adm Summ";"Letter - Credit",#N/A,TRUE,"Credit";"Letter - Cage",#N/A,TRUE,"Cage";"Letter - Coll",#N/A,TRUE,"Collections";"Letter - Cas Admin",#N/A,TRUE,"Cas Adm";"Letter - Surv",#N/A,TRUE,"Surveill"}</definedName>
    <definedName name="ctdn9697" localSheetId="32">#REF!</definedName>
    <definedName name="ctdn9697">#REF!</definedName>
    <definedName name="ctf" localSheetId="32">#REF!</definedName>
    <definedName name="ctf">#REF!</definedName>
    <definedName name="ctl" localSheetId="32">#REF!</definedName>
    <definedName name="ctl">#REF!</definedName>
    <definedName name="CTRAM" localSheetId="32">#REF!</definedName>
    <definedName name="CTRAM">#REF!</definedName>
    <definedName name="cts" localSheetId="32">#REF!</definedName>
    <definedName name="cts">#REF!</definedName>
    <definedName name="CTS_1C_PVC_Armoured">#N/A</definedName>
    <definedName name="CTS_1C_PVC_Unarmoured">#N/A</definedName>
    <definedName name="CTS_1C_XLPE_Armoured">#N/A</definedName>
    <definedName name="CTS_1C_XLPE_Unarmoured">#N/A</definedName>
    <definedName name="CTS_3C_PVC_Armoured">#N/A</definedName>
    <definedName name="CTS_3C_PVC_Unarmoured">#N/A</definedName>
    <definedName name="CTS_3C_XLPE_Armoured">#N/A</definedName>
    <definedName name="CTS_3C_XLPE_Unarmoured">#N/A</definedName>
    <definedName name="CTS_4C_PVC_Armoured">#N/A</definedName>
    <definedName name="CTS_4C_PVC_Unarmoured">#N/A</definedName>
    <definedName name="CTS_4C_XLPE_Armoured">#N/A</definedName>
    <definedName name="CTS_ECC_Size">#N/A</definedName>
    <definedName name="CTS_Installation_Method">#N/A</definedName>
    <definedName name="CTS_Waste" localSheetId="32">#REF!</definedName>
    <definedName name="CTS_Waste">#REF!</definedName>
    <definedName name="cttravF" localSheetId="32">#REF!</definedName>
    <definedName name="cttravF">#REF!</definedName>
    <definedName name="CU_ADJ" localSheetId="32">#REF!</definedName>
    <definedName name="CU_ADJ">#REF!</definedName>
    <definedName name="CU_ADJ_MV" localSheetId="32">#REF!</definedName>
    <definedName name="CU_ADJ_MV">#REF!</definedName>
    <definedName name="Culvert_Table" localSheetId="32">#REF!</definedName>
    <definedName name="Culvert_Table">#REF!</definedName>
    <definedName name="Cum_Int" localSheetId="32">#REF!</definedName>
    <definedName name="Cum_Int">#REF!</definedName>
    <definedName name="cummeas_June1006" localSheetId="32">#REF!</definedName>
    <definedName name="cummeas_June1006">#REF!</definedName>
    <definedName name="cummeas_June1006_1">"#REF!"</definedName>
    <definedName name="cummeas_may1006" localSheetId="32">#REF!</definedName>
    <definedName name="cummeas_may1006">#REF!</definedName>
    <definedName name="cummeas_may1006_1">"#REF!"</definedName>
    <definedName name="cummeas_up_to_mar" localSheetId="32">#REF!</definedName>
    <definedName name="cummeas_up_to_mar">#REF!</definedName>
    <definedName name="cummeas_up_to_mar_1">"#REF!"</definedName>
    <definedName name="Cumulative_spend" localSheetId="32">#REF!</definedName>
    <definedName name="Cumulative_spend">#REF!</definedName>
    <definedName name="CumulativeFinancialProgress" localSheetId="32">#REF!</definedName>
    <definedName name="CumulativeFinancialProgress">#REF!</definedName>
    <definedName name="CumulativePercentCompletion" localSheetId="10">#REF!</definedName>
    <definedName name="CumulativePercentCompletion" localSheetId="12">#REF!</definedName>
    <definedName name="CumulativePercentCompletion" localSheetId="13">#REF!</definedName>
    <definedName name="CumulativePercentCompletion" localSheetId="14">#REF!</definedName>
    <definedName name="CumulativePercentCompletion" localSheetId="16">#REF!</definedName>
    <definedName name="CumulativePercentCompletion" localSheetId="18">#REF!</definedName>
    <definedName name="CumulativePercentCompletion" localSheetId="28">#REF!</definedName>
    <definedName name="CumulativePercentCompletion" localSheetId="30">#REF!</definedName>
    <definedName name="CumulativePercentCompletion" localSheetId="32">#REF!</definedName>
    <definedName name="CumulativePercentCompletion">#REF!</definedName>
    <definedName name="curex" localSheetId="32">#REF!</definedName>
    <definedName name="curex">#REF!</definedName>
    <definedName name="CURR" localSheetId="32">#REF!</definedName>
    <definedName name="CURR">#REF!</definedName>
    <definedName name="CURR_4" localSheetId="32">#REF!</definedName>
    <definedName name="CURR_4">#REF!</definedName>
    <definedName name="CURR_4_1" localSheetId="32">#REF!</definedName>
    <definedName name="CURR_4_1">#REF!</definedName>
    <definedName name="CURR_6" localSheetId="32">#REF!</definedName>
    <definedName name="CURR_6">#REF!</definedName>
    <definedName name="curr_liab_prov" localSheetId="32">#REF!</definedName>
    <definedName name="curr_liab_prov">#REF!</definedName>
    <definedName name="curr_range" localSheetId="32">#REF!</definedName>
    <definedName name="curr_range">#REF!</definedName>
    <definedName name="Curr_Unit" localSheetId="32">#REF!</definedName>
    <definedName name="Curr_Unit">#REF!</definedName>
    <definedName name="CURR45" localSheetId="32">#REF!</definedName>
    <definedName name="CURR45">#REF!</definedName>
    <definedName name="CurrCode" localSheetId="32">#REF!</definedName>
    <definedName name="CurrCode">#REF!</definedName>
    <definedName name="currency" localSheetId="32">#REF!</definedName>
    <definedName name="currency">#REF!</definedName>
    <definedName name="Currency_Rates">#N/A</definedName>
    <definedName name="CURRENCY_TENDER">"AUD"</definedName>
    <definedName name="Currencyfield" localSheetId="32">#REF!</definedName>
    <definedName name="Currencyfield">#REF!</definedName>
    <definedName name="CurrencyRate" localSheetId="32">#REF!</definedName>
    <definedName name="CurrencyRate">#REF!</definedName>
    <definedName name="CurrencyRate_4" localSheetId="32">#REF!</definedName>
    <definedName name="CurrencyRate_4">#REF!</definedName>
    <definedName name="CurrencyRate_4_1" localSheetId="32">#REF!</definedName>
    <definedName name="CurrencyRate_4_1">#REF!</definedName>
    <definedName name="CurrencyRate_6" localSheetId="32">#REF!</definedName>
    <definedName name="CurrencyRate_6">#REF!</definedName>
    <definedName name="currencytype" localSheetId="32">#REF!</definedName>
    <definedName name="currencytype">#REF!</definedName>
    <definedName name="Current" localSheetId="32">#REF!</definedName>
    <definedName name="Current">#REF!</definedName>
    <definedName name="Current_Currency_Rate" localSheetId="32">#REF!</definedName>
    <definedName name="Current_Currency_Rate">#REF!</definedName>
    <definedName name="current1" localSheetId="32">#REF!</definedName>
    <definedName name="current1">#REF!</definedName>
    <definedName name="current2" localSheetId="32">#REF!</definedName>
    <definedName name="current2">#REF!</definedName>
    <definedName name="current3" localSheetId="32">#REF!</definedName>
    <definedName name="current3">#REF!</definedName>
    <definedName name="current4" localSheetId="32">#REF!</definedName>
    <definedName name="current4">#REF!</definedName>
    <definedName name="current5" localSheetId="32">#REF!</definedName>
    <definedName name="current5">#REF!</definedName>
    <definedName name="CurrentMonth" localSheetId="32">#REF!</definedName>
    <definedName name="CurrentMonth">#REF!</definedName>
    <definedName name="CurrentUnits">" m2"</definedName>
    <definedName name="CURRIE" localSheetId="32">#REF!</definedName>
    <definedName name="CURRIE">#REF!</definedName>
    <definedName name="CURRIE_1">"#REF!"</definedName>
    <definedName name="Curry" localSheetId="32">#REF!</definedName>
    <definedName name="Curry">#REF!</definedName>
    <definedName name="CurYr_Month">3</definedName>
    <definedName name="CurYr_P01YTD">17</definedName>
    <definedName name="CurYr_P02YTD">18</definedName>
    <definedName name="CurYr_P03YTD">19</definedName>
    <definedName name="CurYr_P04YTD">20</definedName>
    <definedName name="CurYr_P05YTD">21</definedName>
    <definedName name="CurYr_P06YTD">22</definedName>
    <definedName name="CurYr_P07YTD">23</definedName>
    <definedName name="CurYr_P08YTD">24</definedName>
    <definedName name="CurYr_P09YTD">25</definedName>
    <definedName name="CurYr_P10YTD">26</definedName>
    <definedName name="CurYr_P11YTD">27</definedName>
    <definedName name="CurYr_P12YTD">28</definedName>
    <definedName name="custom1" localSheetId="32">#REF!</definedName>
    <definedName name="custom1">#REF!</definedName>
    <definedName name="CUSTOM1_Back_Office" localSheetId="32">#REF!</definedName>
    <definedName name="CUSTOM1_Back_Office">#REF!</definedName>
    <definedName name="CUSTOM1_Breakroom_F" localSheetId="32">#REF!</definedName>
    <definedName name="CUSTOM1_Breakroom_F">#REF!</definedName>
    <definedName name="CUSTOM1_Breakroom_M" localSheetId="32">#REF!</definedName>
    <definedName name="CUSTOM1_Breakroom_M">#REF!</definedName>
    <definedName name="CUSTOM1_Chair_Storage" localSheetId="32">#REF!</definedName>
    <definedName name="CUSTOM1_Chair_Storage">#REF!</definedName>
    <definedName name="CUSTOM1_Cleaners_Room" localSheetId="32">#REF!</definedName>
    <definedName name="CUSTOM1_Cleaners_Room">#REF!</definedName>
    <definedName name="CUSTOM1_Cleaning_Room" localSheetId="32">#REF!</definedName>
    <definedName name="CUSTOM1_Cleaning_Room">#REF!</definedName>
    <definedName name="CUSTOM1_Controlled_Entrance" localSheetId="32">#REF!</definedName>
    <definedName name="CUSTOM1_Controlled_Entrance">#REF!</definedName>
    <definedName name="CUSTOM1_Copy_Room" localSheetId="32">#REF!</definedName>
    <definedName name="CUSTOM1_Copy_Room">#REF!</definedName>
    <definedName name="CUSTOM1_Corridor" localSheetId="32">#REF!</definedName>
    <definedName name="CUSTOM1_Corridor">#REF!</definedName>
    <definedName name="CUSTOM1_Courtyard" localSheetId="32">#REF!</definedName>
    <definedName name="CUSTOM1_Courtyard">#REF!</definedName>
    <definedName name="CUSTOM1_E_Garage" localSheetId="32">#REF!</definedName>
    <definedName name="CUSTOM1_E_Garage">#REF!</definedName>
    <definedName name="CUSTOM1_E_Lawn" localSheetId="32">#REF!</definedName>
    <definedName name="CUSTOM1_E_Lawn">#REF!</definedName>
    <definedName name="CUSTOM1_E_Parking" localSheetId="32">#REF!</definedName>
    <definedName name="CUSTOM1_E_Parking">#REF!</definedName>
    <definedName name="CUSTOM1_E_Pavement" localSheetId="32">#REF!</definedName>
    <definedName name="CUSTOM1_E_Pavement">#REF!</definedName>
    <definedName name="CUSTOM1_E_Road_Ways" localSheetId="32">#REF!</definedName>
    <definedName name="CUSTOM1_E_Road_Ways">#REF!</definedName>
    <definedName name="CUSTOM1_E_Sun_Shades" localSheetId="32">#REF!</definedName>
    <definedName name="CUSTOM1_E_Sun_Shades">#REF!</definedName>
    <definedName name="CUSTOM1_E_Walking_Fence" localSheetId="32">#REF!</definedName>
    <definedName name="CUSTOM1_E_Walking_Fence">#REF!</definedName>
    <definedName name="CUSTOM1_FF_Archive" localSheetId="32">#REF!</definedName>
    <definedName name="CUSTOM1_FF_Archive">#REF!</definedName>
    <definedName name="CUSTOM1_FF_Changing_Room" localSheetId="32">#REF!</definedName>
    <definedName name="CUSTOM1_FF_Changing_Room">#REF!</definedName>
    <definedName name="CUSTOM1_FF_Copy_Room" localSheetId="32">#REF!</definedName>
    <definedName name="CUSTOM1_FF_Copy_Room">#REF!</definedName>
    <definedName name="CUSTOM1_FF_Corridor" localSheetId="32">#REF!</definedName>
    <definedName name="CUSTOM1_FF_Corridor">#REF!</definedName>
    <definedName name="CUSTOM1_FF_Female_Restroom" localSheetId="32">#REF!</definedName>
    <definedName name="CUSTOM1_FF_Female_Restroom">#REF!</definedName>
    <definedName name="CUSTOM1_FF_Filing_Department" localSheetId="32">#REF!</definedName>
    <definedName name="CUSTOM1_FF_Filing_Department">#REF!</definedName>
    <definedName name="CUSTOM1_FF_IT_Room" localSheetId="32">#REF!</definedName>
    <definedName name="CUSTOM1_FF_IT_Room">#REF!</definedName>
    <definedName name="CUSTOM1_FF_IT_Room_1" localSheetId="32">#REF!</definedName>
    <definedName name="CUSTOM1_FF_IT_Room_1">#REF!</definedName>
    <definedName name="CUSTOM1_FF_IT_Room_2" localSheetId="32">#REF!</definedName>
    <definedName name="CUSTOM1_FF_IT_Room_2">#REF!</definedName>
    <definedName name="CUSTOM1_FF_IT_Room_3" localSheetId="32">#REF!</definedName>
    <definedName name="CUSTOM1_FF_IT_Room_3">#REF!</definedName>
    <definedName name="CUSTOM1_FF_IT_Room_4" localSheetId="32">#REF!</definedName>
    <definedName name="CUSTOM1_FF_IT_Room_4">#REF!</definedName>
    <definedName name="CUSTOM1_FF_IT_Server" localSheetId="32">#REF!</definedName>
    <definedName name="CUSTOM1_FF_IT_Server">#REF!</definedName>
    <definedName name="CUSTOM1_FF_Meeting_Room" localSheetId="32">#REF!</definedName>
    <definedName name="CUSTOM1_FF_Meeting_Room">#REF!</definedName>
    <definedName name="CUSTOM1_FF_Office" localSheetId="32">#REF!</definedName>
    <definedName name="CUSTOM1_FF_Office">#REF!</definedName>
    <definedName name="CUSTOM1_FF_Office_1" localSheetId="32">#REF!</definedName>
    <definedName name="CUSTOM1_FF_Office_1">#REF!</definedName>
    <definedName name="CUSTOM1_FF_Office_10" localSheetId="32">#REF!</definedName>
    <definedName name="CUSTOM1_FF_Office_10">#REF!</definedName>
    <definedName name="CUSTOM1_FF_Office_11" localSheetId="32">#REF!</definedName>
    <definedName name="CUSTOM1_FF_Office_11">#REF!</definedName>
    <definedName name="CUSTOM1_FF_Office_2" localSheetId="32">#REF!</definedName>
    <definedName name="CUSTOM1_FF_Office_2">#REF!</definedName>
    <definedName name="CUSTOM1_FF_Office_3" localSheetId="32">#REF!</definedName>
    <definedName name="CUSTOM1_FF_Office_3">#REF!</definedName>
    <definedName name="CUSTOM1_FF_Office_4" localSheetId="32">#REF!</definedName>
    <definedName name="CUSTOM1_FF_Office_4">#REF!</definedName>
    <definedName name="CUSTOM1_FF_Office_5" localSheetId="32">#REF!</definedName>
    <definedName name="CUSTOM1_FF_Office_5">#REF!</definedName>
    <definedName name="CUSTOM1_FF_Office_6" localSheetId="32">#REF!</definedName>
    <definedName name="CUSTOM1_FF_Office_6">#REF!</definedName>
    <definedName name="CUSTOM1_FF_Office_7" localSheetId="32">#REF!</definedName>
    <definedName name="CUSTOM1_FF_Office_7">#REF!</definedName>
    <definedName name="CUSTOM1_FF_Office_8" localSheetId="32">#REF!</definedName>
    <definedName name="CUSTOM1_FF_Office_8">#REF!</definedName>
    <definedName name="CUSTOM1_FF_Office_9" localSheetId="32">#REF!</definedName>
    <definedName name="CUSTOM1_FF_Office_9">#REF!</definedName>
    <definedName name="CUSTOM1_FF_Pantry" localSheetId="32">#REF!</definedName>
    <definedName name="CUSTOM1_FF_Pantry">#REF!</definedName>
    <definedName name="CUSTOM1_FF_Restroom" localSheetId="32">#REF!</definedName>
    <definedName name="CUSTOM1_FF_Restroom">#REF!</definedName>
    <definedName name="CUSTOM1_FF_Staircase" localSheetId="32">#REF!</definedName>
    <definedName name="CUSTOM1_FF_Staircase">#REF!</definedName>
    <definedName name="CUSTOM1_FF_Staircase_1" localSheetId="32">#REF!</definedName>
    <definedName name="CUSTOM1_FF_Staircase_1">#REF!</definedName>
    <definedName name="CUSTOM1_FF_Switchboard_Room" localSheetId="32">#REF!</definedName>
    <definedName name="CUSTOM1_FF_Switchboard_Room">#REF!</definedName>
    <definedName name="CUSTOM1_Guard_House" localSheetId="32">#REF!</definedName>
    <definedName name="CUSTOM1_Guard_House">#REF!</definedName>
    <definedName name="CUSTOM1_Handicap_WC" localSheetId="32">#REF!</definedName>
    <definedName name="CUSTOM1_Handicap_WC">#REF!</definedName>
    <definedName name="CUSTOM1_Janitor_Shop" localSheetId="32">#REF!</definedName>
    <definedName name="CUSTOM1_Janitor_Shop">#REF!</definedName>
    <definedName name="CUSTOM1_Office" localSheetId="32">#REF!</definedName>
    <definedName name="CUSTOM1_Office">#REF!</definedName>
    <definedName name="CUSTOM1_Office_2" localSheetId="32">#REF!</definedName>
    <definedName name="CUSTOM1_Office_2">#REF!</definedName>
    <definedName name="CUSTOM1_Office_3" localSheetId="32">#REF!</definedName>
    <definedName name="CUSTOM1_Office_3">#REF!</definedName>
    <definedName name="CUSTOM1_Office_4" localSheetId="32">#REF!</definedName>
    <definedName name="CUSTOM1_Office_4">#REF!</definedName>
    <definedName name="CUSTOM1_Office_5" localSheetId="32">#REF!</definedName>
    <definedName name="CUSTOM1_Office_5">#REF!</definedName>
    <definedName name="CUSTOM1_Office_6" localSheetId="32">#REF!</definedName>
    <definedName name="CUSTOM1_Office_6">#REF!</definedName>
    <definedName name="CUSTOM1_Outside_Terrace" localSheetId="32">#REF!</definedName>
    <definedName name="CUSTOM1_Outside_Terrace">#REF!</definedName>
    <definedName name="CUSTOM1_Pantry" localSheetId="32">#REF!</definedName>
    <definedName name="CUSTOM1_Pantry">#REF!</definedName>
    <definedName name="CUSTOM1_Plant_Room" localSheetId="32">#REF!</definedName>
    <definedName name="CUSTOM1_Plant_Room">#REF!</definedName>
    <definedName name="CUSTOM1_Plant_Room_1" localSheetId="32">#REF!</definedName>
    <definedName name="CUSTOM1_Plant_Room_1">#REF!</definedName>
    <definedName name="CUSTOM1_R_Corridor" localSheetId="32">#REF!</definedName>
    <definedName name="CUSTOM1_R_Corridor">#REF!</definedName>
    <definedName name="CUSTOM1_R_Dining_Room" localSheetId="32">#REF!</definedName>
    <definedName name="CUSTOM1_R_Dining_Room">#REF!</definedName>
    <definedName name="CUSTOM1_R_Drivers_Room" localSheetId="32">#REF!</definedName>
    <definedName name="CUSTOM1_R_Drivers_Room">#REF!</definedName>
    <definedName name="CUSTOM1_R_Entry_Hall" localSheetId="32">#REF!</definedName>
    <definedName name="CUSTOM1_R_Entry_Hall">#REF!</definedName>
    <definedName name="CUSTOM1_R_Female_WC" localSheetId="32">#REF!</definedName>
    <definedName name="CUSTOM1_R_Female_WC">#REF!</definedName>
    <definedName name="CUSTOM1_R_Furniture_Storage" localSheetId="32">#REF!</definedName>
    <definedName name="CUSTOM1_R_Furniture_Storage">#REF!</definedName>
    <definedName name="CUSTOM1_R_Garden_Tools" localSheetId="32">#REF!</definedName>
    <definedName name="CUSTOM1_R_Garden_Tools">#REF!</definedName>
    <definedName name="CUSTOM1_R_Kitchen" localSheetId="32">#REF!</definedName>
    <definedName name="CUSTOM1_R_Kitchen">#REF!</definedName>
    <definedName name="CUSTOM1_R_Kitchen_Storage" localSheetId="32">#REF!</definedName>
    <definedName name="CUSTOM1_R_Kitchen_Storage">#REF!</definedName>
    <definedName name="CUSTOM1_R_Laundry" localSheetId="32">#REF!</definedName>
    <definedName name="CUSTOM1_R_Laundry">#REF!</definedName>
    <definedName name="CUSTOM1_R_Male_WC" localSheetId="32">#REF!</definedName>
    <definedName name="CUSTOM1_R_Male_WC">#REF!</definedName>
    <definedName name="CUSTOM1_R_MEP" localSheetId="32">#REF!</definedName>
    <definedName name="CUSTOM1_R_MEP">#REF!</definedName>
    <definedName name="CUSTOM1_R_Plant_Room" localSheetId="32">#REF!</definedName>
    <definedName name="CUSTOM1_R_Plant_Room">#REF!</definedName>
    <definedName name="CUSTOM1_R_Powder_Room" localSheetId="32">#REF!</definedName>
    <definedName name="CUSTOM1_R_Powder_Room">#REF!</definedName>
    <definedName name="CUSTOM1_R_Reception_Hall" localSheetId="32">#REF!</definedName>
    <definedName name="CUSTOM1_R_Reception_Hall">#REF!</definedName>
    <definedName name="CUSTOM1_R_Staff" localSheetId="32">#REF!</definedName>
    <definedName name="CUSTOM1_R_Staff">#REF!</definedName>
    <definedName name="CUSTOM1_R_Staff_1" localSheetId="32">#REF!</definedName>
    <definedName name="CUSTOM1_R_Staff_1">#REF!</definedName>
    <definedName name="CUSTOM1_R_Staff_Corridor" localSheetId="32">#REF!</definedName>
    <definedName name="CUSTOM1_R_Staff_Corridor">#REF!</definedName>
    <definedName name="CUSTOM1_R_Staff_Quarters" localSheetId="32">#REF!</definedName>
    <definedName name="CUSTOM1_R_Staff_Quarters">#REF!</definedName>
    <definedName name="CUSTOM1_R_Staff_WC___Showers" localSheetId="32">#REF!</definedName>
    <definedName name="CUSTOM1_R_Staff_WC___Showers">#REF!</definedName>
    <definedName name="CUSTOM1_R_Stairwell" localSheetId="32">#REF!</definedName>
    <definedName name="CUSTOM1_R_Stairwell">#REF!</definedName>
    <definedName name="CUSTOM1_R_Stairwell_1" localSheetId="32">#REF!</definedName>
    <definedName name="CUSTOM1_R_Stairwell_1">#REF!</definedName>
    <definedName name="CUSTOM1_R_Storage" localSheetId="32">#REF!</definedName>
    <definedName name="CUSTOM1_R_Storage">#REF!</definedName>
    <definedName name="CUSTOM1_R_Technical_MEP" localSheetId="32">#REF!</definedName>
    <definedName name="CUSTOM1_R_Technical_MEP">#REF!</definedName>
    <definedName name="CUSTOM1_R_Technical_Room" localSheetId="32">#REF!</definedName>
    <definedName name="CUSTOM1_R_Technical_Room">#REF!</definedName>
    <definedName name="CUSTOM1_R_Terrace" localSheetId="32">#REF!</definedName>
    <definedName name="CUSTOM1_R_Terrace">#REF!</definedName>
    <definedName name="CUSTOM1_R_Wine_Cellar" localSheetId="32">#REF!</definedName>
    <definedName name="CUSTOM1_R_Wine_Cellar">#REF!</definedName>
    <definedName name="CUSTOM1_R_Zimmer_Ladies" localSheetId="32">#REF!</definedName>
    <definedName name="CUSTOM1_R_Zimmer_Ladies">#REF!</definedName>
    <definedName name="CUSTOM1_Regional_Medic" localSheetId="32">#REF!</definedName>
    <definedName name="CUSTOM1_Regional_Medic">#REF!</definedName>
    <definedName name="CUSTOM1_Restroom___Shower" localSheetId="32">#REF!</definedName>
    <definedName name="CUSTOM1_Restroom___Shower">#REF!</definedName>
    <definedName name="CUSTOM1_Restroom_M_F" localSheetId="32">#REF!</definedName>
    <definedName name="CUSTOM1_Restroom_M_F">#REF!</definedName>
    <definedName name="CUSTOM1_Restroom_M_F_Corridor" localSheetId="32">#REF!</definedName>
    <definedName name="CUSTOM1_Restroom_M_F_Corridor">#REF!</definedName>
    <definedName name="CUSTOM1_Security_Room" localSheetId="32">#REF!</definedName>
    <definedName name="CUSTOM1_Security_Room">#REF!</definedName>
    <definedName name="CUSTOM1_Staff_Showers_F" localSheetId="32">#REF!</definedName>
    <definedName name="CUSTOM1_Staff_Showers_F">#REF!</definedName>
    <definedName name="CUSTOM1_Staff_Showers_M" localSheetId="32">#REF!</definedName>
    <definedName name="CUSTOM1_Staff_Showers_M">#REF!</definedName>
    <definedName name="CUSTOM1_Staircase" localSheetId="32">#REF!</definedName>
    <definedName name="CUSTOM1_Staircase">#REF!</definedName>
    <definedName name="CUSTOM1_Staircase_2" localSheetId="32">#REF!</definedName>
    <definedName name="CUSTOM1_Staircase_2">#REF!</definedName>
    <definedName name="CUSTOM1_Staircase_3" localSheetId="32">#REF!</definedName>
    <definedName name="CUSTOM1_Staircase_3">#REF!</definedName>
    <definedName name="CUSTOM1_Staircase_4" localSheetId="32">#REF!</definedName>
    <definedName name="CUSTOM1_Staircase_4">#REF!</definedName>
    <definedName name="CUSTOM1_Storage" localSheetId="32">#REF!</definedName>
    <definedName name="CUSTOM1_Storage">#REF!</definedName>
    <definedName name="CUSTOM1_Storage_2" localSheetId="32">#REF!</definedName>
    <definedName name="CUSTOM1_Storage_2">#REF!</definedName>
    <definedName name="CUSTOM1_Visa_Waiting_Room" localSheetId="32">#REF!</definedName>
    <definedName name="CUSTOM1_Visa_Waiting_Room">#REF!</definedName>
    <definedName name="CUSTOM1_Visitor_Restroom" localSheetId="32">#REF!</definedName>
    <definedName name="CUSTOM1_Visitor_Restroom">#REF!</definedName>
    <definedName name="CUSTOM1_Void" localSheetId="32">#REF!</definedName>
    <definedName name="CUSTOM1_Void">#REF!</definedName>
    <definedName name="CUSTOM1_Waiting_Room" localSheetId="32">#REF!</definedName>
    <definedName name="CUSTOM1_Waiting_Room">#REF!</definedName>
    <definedName name="CUSTOM2_Back_Office" localSheetId="32">#REF!</definedName>
    <definedName name="CUSTOM2_Back_Office">#REF!</definedName>
    <definedName name="CUSTOM2_Breakroom_F" localSheetId="32">#REF!</definedName>
    <definedName name="CUSTOM2_Breakroom_F">#REF!</definedName>
    <definedName name="CUSTOM2_Breakroom_M" localSheetId="32">#REF!</definedName>
    <definedName name="CUSTOM2_Breakroom_M">#REF!</definedName>
    <definedName name="CUSTOM2_Chair_Storage" localSheetId="32">#REF!</definedName>
    <definedName name="CUSTOM2_Chair_Storage">#REF!</definedName>
    <definedName name="CUSTOM2_Cleaners_Room" localSheetId="32">#REF!</definedName>
    <definedName name="CUSTOM2_Cleaners_Room">#REF!</definedName>
    <definedName name="CUSTOM2_Cleaning_Room" localSheetId="32">#REF!</definedName>
    <definedName name="CUSTOM2_Cleaning_Room">#REF!</definedName>
    <definedName name="CUSTOM2_Controlled_Entrance" localSheetId="32">#REF!</definedName>
    <definedName name="CUSTOM2_Controlled_Entrance">#REF!</definedName>
    <definedName name="CUSTOM2_Copy_Room" localSheetId="32">#REF!</definedName>
    <definedName name="CUSTOM2_Copy_Room">#REF!</definedName>
    <definedName name="CUSTOM2_Corridor" localSheetId="32">#REF!</definedName>
    <definedName name="CUSTOM2_Corridor">#REF!</definedName>
    <definedName name="CUSTOM2_Courtyard" localSheetId="32">#REF!</definedName>
    <definedName name="CUSTOM2_Courtyard">#REF!</definedName>
    <definedName name="CUSTOM2_E_Garage" localSheetId="32">#REF!</definedName>
    <definedName name="CUSTOM2_E_Garage">#REF!</definedName>
    <definedName name="CUSTOM2_E_Lawn" localSheetId="32">#REF!</definedName>
    <definedName name="CUSTOM2_E_Lawn">#REF!</definedName>
    <definedName name="CUSTOM2_E_Parking" localSheetId="32">#REF!</definedName>
    <definedName name="CUSTOM2_E_Parking">#REF!</definedName>
    <definedName name="CUSTOM2_E_Pavement" localSheetId="32">#REF!</definedName>
    <definedName name="CUSTOM2_E_Pavement">#REF!</definedName>
    <definedName name="CUSTOM2_E_Road_Ways" localSheetId="32">#REF!</definedName>
    <definedName name="CUSTOM2_E_Road_Ways">#REF!</definedName>
    <definedName name="CUSTOM2_E_Sun_Shades" localSheetId="32">#REF!</definedName>
    <definedName name="CUSTOM2_E_Sun_Shades">#REF!</definedName>
    <definedName name="CUSTOM2_E_Walking_Fence" localSheetId="32">#REF!</definedName>
    <definedName name="CUSTOM2_E_Walking_Fence">#REF!</definedName>
    <definedName name="CUSTOM2_FF_Archive" localSheetId="32">#REF!</definedName>
    <definedName name="CUSTOM2_FF_Archive">#REF!</definedName>
    <definedName name="CUSTOM2_FF_Changing_Room" localSheetId="32">#REF!</definedName>
    <definedName name="CUSTOM2_FF_Changing_Room">#REF!</definedName>
    <definedName name="CUSTOM2_FF_Copy_Room" localSheetId="32">#REF!</definedName>
    <definedName name="CUSTOM2_FF_Copy_Room">#REF!</definedName>
    <definedName name="CUSTOM2_FF_Corridor" localSheetId="32">#REF!</definedName>
    <definedName name="CUSTOM2_FF_Corridor">#REF!</definedName>
    <definedName name="CUSTOM2_FF_Female_Restroom" localSheetId="32">#REF!</definedName>
    <definedName name="CUSTOM2_FF_Female_Restroom">#REF!</definedName>
    <definedName name="CUSTOM2_FF_Filing_Department" localSheetId="32">#REF!</definedName>
    <definedName name="CUSTOM2_FF_Filing_Department">#REF!</definedName>
    <definedName name="CUSTOM2_FF_IT_Room" localSheetId="32">#REF!</definedName>
    <definedName name="CUSTOM2_FF_IT_Room">#REF!</definedName>
    <definedName name="CUSTOM2_FF_IT_Room_1" localSheetId="32">#REF!</definedName>
    <definedName name="CUSTOM2_FF_IT_Room_1">#REF!</definedName>
    <definedName name="CUSTOM2_FF_IT_Room_2" localSheetId="32">#REF!</definedName>
    <definedName name="CUSTOM2_FF_IT_Room_2">#REF!</definedName>
    <definedName name="CUSTOM2_FF_IT_Room_3" localSheetId="32">#REF!</definedName>
    <definedName name="CUSTOM2_FF_IT_Room_3">#REF!</definedName>
    <definedName name="CUSTOM2_FF_IT_Room_4" localSheetId="32">#REF!</definedName>
    <definedName name="CUSTOM2_FF_IT_Room_4">#REF!</definedName>
    <definedName name="CUSTOM2_FF_IT_Server" localSheetId="32">#REF!</definedName>
    <definedName name="CUSTOM2_FF_IT_Server">#REF!</definedName>
    <definedName name="CUSTOM2_FF_Meeting_Room" localSheetId="32">#REF!</definedName>
    <definedName name="CUSTOM2_FF_Meeting_Room">#REF!</definedName>
    <definedName name="CUSTOM2_FF_Office" localSheetId="32">#REF!</definedName>
    <definedName name="CUSTOM2_FF_Office">#REF!</definedName>
    <definedName name="CUSTOM2_FF_Office_1" localSheetId="32">#REF!</definedName>
    <definedName name="CUSTOM2_FF_Office_1">#REF!</definedName>
    <definedName name="CUSTOM2_FF_Office_10" localSheetId="32">#REF!</definedName>
    <definedName name="CUSTOM2_FF_Office_10">#REF!</definedName>
    <definedName name="CUSTOM2_FF_Office_11" localSheetId="32">#REF!</definedName>
    <definedName name="CUSTOM2_FF_Office_11">#REF!</definedName>
    <definedName name="CUSTOM2_FF_Office_2" localSheetId="32">#REF!</definedName>
    <definedName name="CUSTOM2_FF_Office_2">#REF!</definedName>
    <definedName name="CUSTOM2_FF_Office_3" localSheetId="32">#REF!</definedName>
    <definedName name="CUSTOM2_FF_Office_3">#REF!</definedName>
    <definedName name="CUSTOM2_FF_Office_4" localSheetId="32">#REF!</definedName>
    <definedName name="CUSTOM2_FF_Office_4">#REF!</definedName>
    <definedName name="CUSTOM2_FF_Office_5" localSheetId="32">#REF!</definedName>
    <definedName name="CUSTOM2_FF_Office_5">#REF!</definedName>
    <definedName name="CUSTOM2_FF_Office_6" localSheetId="32">#REF!</definedName>
    <definedName name="CUSTOM2_FF_Office_6">#REF!</definedName>
    <definedName name="CUSTOM2_FF_Office_7" localSheetId="32">#REF!</definedName>
    <definedName name="CUSTOM2_FF_Office_7">#REF!</definedName>
    <definedName name="CUSTOM2_FF_Office_8" localSheetId="32">#REF!</definedName>
    <definedName name="CUSTOM2_FF_Office_8">#REF!</definedName>
    <definedName name="CUSTOM2_FF_Office_9" localSheetId="32">#REF!</definedName>
    <definedName name="CUSTOM2_FF_Office_9">#REF!</definedName>
    <definedName name="CUSTOM2_FF_Pantry" localSheetId="32">#REF!</definedName>
    <definedName name="CUSTOM2_FF_Pantry">#REF!</definedName>
    <definedName name="CUSTOM2_FF_Restroom" localSheetId="32">#REF!</definedName>
    <definedName name="CUSTOM2_FF_Restroom">#REF!</definedName>
    <definedName name="CUSTOM2_FF_Staircase" localSheetId="32">#REF!</definedName>
    <definedName name="CUSTOM2_FF_Staircase">#REF!</definedName>
    <definedName name="CUSTOM2_FF_Staircase_1" localSheetId="32">#REF!</definedName>
    <definedName name="CUSTOM2_FF_Staircase_1">#REF!</definedName>
    <definedName name="CUSTOM2_FF_Switchboard_Room" localSheetId="32">#REF!</definedName>
    <definedName name="CUSTOM2_FF_Switchboard_Room">#REF!</definedName>
    <definedName name="CUSTOM2_Guard_House" localSheetId="32">#REF!</definedName>
    <definedName name="CUSTOM2_Guard_House">#REF!</definedName>
    <definedName name="CUSTOM2_Handicap_WC" localSheetId="32">#REF!</definedName>
    <definedName name="CUSTOM2_Handicap_WC">#REF!</definedName>
    <definedName name="CUSTOM2_Janitor_Shop" localSheetId="32">#REF!</definedName>
    <definedName name="CUSTOM2_Janitor_Shop">#REF!</definedName>
    <definedName name="CUSTOM2_Office" localSheetId="32">#REF!</definedName>
    <definedName name="CUSTOM2_Office">#REF!</definedName>
    <definedName name="CUSTOM2_Office_2" localSheetId="32">#REF!</definedName>
    <definedName name="CUSTOM2_Office_2">#REF!</definedName>
    <definedName name="CUSTOM2_Office_3" localSheetId="32">#REF!</definedName>
    <definedName name="CUSTOM2_Office_3">#REF!</definedName>
    <definedName name="CUSTOM2_Office_4" localSheetId="32">#REF!</definedName>
    <definedName name="CUSTOM2_Office_4">#REF!</definedName>
    <definedName name="CUSTOM2_Office_5" localSheetId="32">#REF!</definedName>
    <definedName name="CUSTOM2_Office_5">#REF!</definedName>
    <definedName name="CUSTOM2_Office_6" localSheetId="32">#REF!</definedName>
    <definedName name="CUSTOM2_Office_6">#REF!</definedName>
    <definedName name="CUSTOM2_Outside_Terrace" localSheetId="32">#REF!</definedName>
    <definedName name="CUSTOM2_Outside_Terrace">#REF!</definedName>
    <definedName name="CUSTOM2_Pantry" localSheetId="32">#REF!</definedName>
    <definedName name="CUSTOM2_Pantry">#REF!</definedName>
    <definedName name="CUSTOM2_Plant_Room" localSheetId="32">#REF!</definedName>
    <definedName name="CUSTOM2_Plant_Room">#REF!</definedName>
    <definedName name="CUSTOM2_Plant_Room_1" localSheetId="32">#REF!</definedName>
    <definedName name="CUSTOM2_Plant_Room_1">#REF!</definedName>
    <definedName name="CUSTOM2_R_Corridor" localSheetId="32">#REF!</definedName>
    <definedName name="CUSTOM2_R_Corridor">#REF!</definedName>
    <definedName name="CUSTOM2_R_Dining_Room" localSheetId="32">#REF!</definedName>
    <definedName name="CUSTOM2_R_Dining_Room">#REF!</definedName>
    <definedName name="CUSTOM2_R_Drivers_Room" localSheetId="32">#REF!</definedName>
    <definedName name="CUSTOM2_R_Drivers_Room">#REF!</definedName>
    <definedName name="CUSTOM2_R_Entry_Hall" localSheetId="32">#REF!</definedName>
    <definedName name="CUSTOM2_R_Entry_Hall">#REF!</definedName>
    <definedName name="CUSTOM2_R_Female_WC" localSheetId="32">#REF!</definedName>
    <definedName name="CUSTOM2_R_Female_WC">#REF!</definedName>
    <definedName name="CUSTOM2_R_Furniture_Storage" localSheetId="32">#REF!</definedName>
    <definedName name="CUSTOM2_R_Furniture_Storage">#REF!</definedName>
    <definedName name="CUSTOM2_R_Garden_Tools" localSheetId="32">#REF!</definedName>
    <definedName name="CUSTOM2_R_Garden_Tools">#REF!</definedName>
    <definedName name="CUSTOM2_R_Kitchen" localSheetId="32">#REF!</definedName>
    <definedName name="CUSTOM2_R_Kitchen">#REF!</definedName>
    <definedName name="CUSTOM2_R_Kitchen_Storage" localSheetId="32">#REF!</definedName>
    <definedName name="CUSTOM2_R_Kitchen_Storage">#REF!</definedName>
    <definedName name="CUSTOM2_R_Laundry" localSheetId="32">#REF!</definedName>
    <definedName name="CUSTOM2_R_Laundry">#REF!</definedName>
    <definedName name="CUSTOM2_R_Male_WC" localSheetId="32">#REF!</definedName>
    <definedName name="CUSTOM2_R_Male_WC">#REF!</definedName>
    <definedName name="CUSTOM2_R_MEP" localSheetId="32">#REF!</definedName>
    <definedName name="CUSTOM2_R_MEP">#REF!</definedName>
    <definedName name="CUSTOM2_R_Plant_Room" localSheetId="32">#REF!</definedName>
    <definedName name="CUSTOM2_R_Plant_Room">#REF!</definedName>
    <definedName name="CUSTOM2_R_Powder_Room" localSheetId="32">#REF!</definedName>
    <definedName name="CUSTOM2_R_Powder_Room">#REF!</definedName>
    <definedName name="CUSTOM2_R_Reception_Hall" localSheetId="32">#REF!</definedName>
    <definedName name="CUSTOM2_R_Reception_Hall">#REF!</definedName>
    <definedName name="CUSTOM2_R_Staff" localSheetId="32">#REF!</definedName>
    <definedName name="CUSTOM2_R_Staff">#REF!</definedName>
    <definedName name="CUSTOM2_R_Staff_1" localSheetId="32">#REF!</definedName>
    <definedName name="CUSTOM2_R_Staff_1">#REF!</definedName>
    <definedName name="CUSTOM2_R_Staff_Corridor" localSheetId="32">#REF!</definedName>
    <definedName name="CUSTOM2_R_Staff_Corridor">#REF!</definedName>
    <definedName name="CUSTOM2_R_Staff_Quarters" localSheetId="32">#REF!</definedName>
    <definedName name="CUSTOM2_R_Staff_Quarters">#REF!</definedName>
    <definedName name="CUSTOM2_R_Staff_WC___Showers" localSheetId="32">#REF!</definedName>
    <definedName name="CUSTOM2_R_Staff_WC___Showers">#REF!</definedName>
    <definedName name="CUSTOM2_R_Stairwell" localSheetId="32">#REF!</definedName>
    <definedName name="CUSTOM2_R_Stairwell">#REF!</definedName>
    <definedName name="CUSTOM2_R_Stairwell_1" localSheetId="32">#REF!</definedName>
    <definedName name="CUSTOM2_R_Stairwell_1">#REF!</definedName>
    <definedName name="CUSTOM2_R_Storage" localSheetId="32">#REF!</definedName>
    <definedName name="CUSTOM2_R_Storage">#REF!</definedName>
    <definedName name="CUSTOM2_R_Technical_MEP" localSheetId="32">#REF!</definedName>
    <definedName name="CUSTOM2_R_Technical_MEP">#REF!</definedName>
    <definedName name="CUSTOM2_R_Technical_Room" localSheetId="32">#REF!</definedName>
    <definedName name="CUSTOM2_R_Technical_Room">#REF!</definedName>
    <definedName name="CUSTOM2_R_Terrace" localSheetId="32">#REF!</definedName>
    <definedName name="CUSTOM2_R_Terrace">#REF!</definedName>
    <definedName name="CUSTOM2_R_Wine_Cellar" localSheetId="32">#REF!</definedName>
    <definedName name="CUSTOM2_R_Wine_Cellar">#REF!</definedName>
    <definedName name="CUSTOM2_R_Zimmer_Ladies" localSheetId="32">#REF!</definedName>
    <definedName name="CUSTOM2_R_Zimmer_Ladies">#REF!</definedName>
    <definedName name="CUSTOM2_Regional_Medic" localSheetId="32">#REF!</definedName>
    <definedName name="CUSTOM2_Regional_Medic">#REF!</definedName>
    <definedName name="CUSTOM2_Restroom___Shower" localSheetId="32">#REF!</definedName>
    <definedName name="CUSTOM2_Restroom___Shower">#REF!</definedName>
    <definedName name="CUSTOM2_Restroom_M_F" localSheetId="32">#REF!</definedName>
    <definedName name="CUSTOM2_Restroom_M_F">#REF!</definedName>
    <definedName name="CUSTOM2_Restroom_M_F_Corridor" localSheetId="32">#REF!</definedName>
    <definedName name="CUSTOM2_Restroom_M_F_Corridor">#REF!</definedName>
    <definedName name="CUSTOM2_Security_Room" localSheetId="32">#REF!</definedName>
    <definedName name="CUSTOM2_Security_Room">#REF!</definedName>
    <definedName name="CUSTOM2_Staff_Showers_F" localSheetId="32">#REF!</definedName>
    <definedName name="CUSTOM2_Staff_Showers_F">#REF!</definedName>
    <definedName name="CUSTOM2_Staff_Showers_M" localSheetId="32">#REF!</definedName>
    <definedName name="CUSTOM2_Staff_Showers_M">#REF!</definedName>
    <definedName name="CUSTOM2_Staircase" localSheetId="32">#REF!</definedName>
    <definedName name="CUSTOM2_Staircase">#REF!</definedName>
    <definedName name="CUSTOM2_Staircase_2" localSheetId="32">#REF!</definedName>
    <definedName name="CUSTOM2_Staircase_2">#REF!</definedName>
    <definedName name="CUSTOM2_Staircase_3" localSheetId="32">#REF!</definedName>
    <definedName name="CUSTOM2_Staircase_3">#REF!</definedName>
    <definedName name="CUSTOM2_Staircase_4" localSheetId="32">#REF!</definedName>
    <definedName name="CUSTOM2_Staircase_4">#REF!</definedName>
    <definedName name="CUSTOM2_Storage" localSheetId="32">#REF!</definedName>
    <definedName name="CUSTOM2_Storage">#REF!</definedName>
    <definedName name="CUSTOM2_Storage_2" localSheetId="32">#REF!</definedName>
    <definedName name="CUSTOM2_Storage_2">#REF!</definedName>
    <definedName name="CUSTOM2_Visa_Waiting_Room" localSheetId="32">#REF!</definedName>
    <definedName name="CUSTOM2_Visa_Waiting_Room">#REF!</definedName>
    <definedName name="CUSTOM2_Visitor_Restroom" localSheetId="32">#REF!</definedName>
    <definedName name="CUSTOM2_Visitor_Restroom">#REF!</definedName>
    <definedName name="CUSTOM2_Void" localSheetId="32">#REF!</definedName>
    <definedName name="CUSTOM2_Void">#REF!</definedName>
    <definedName name="CUSTOM2_Waiting_Room" localSheetId="32">#REF!</definedName>
    <definedName name="CUSTOM2_Waiting_Room">#REF!</definedName>
    <definedName name="CUSTOM3_Back_Office" localSheetId="32">#REF!</definedName>
    <definedName name="CUSTOM3_Back_Office">#REF!</definedName>
    <definedName name="CUSTOM3_Breakroom_F" localSheetId="32">#REF!</definedName>
    <definedName name="CUSTOM3_Breakroom_F">#REF!</definedName>
    <definedName name="CUSTOM3_Breakroom_M" localSheetId="32">#REF!</definedName>
    <definedName name="CUSTOM3_Breakroom_M">#REF!</definedName>
    <definedName name="CUSTOM3_Chair_Storage" localSheetId="32">#REF!</definedName>
    <definedName name="CUSTOM3_Chair_Storage">#REF!</definedName>
    <definedName name="CUSTOM3_Cleaners_Room" localSheetId="32">#REF!</definedName>
    <definedName name="CUSTOM3_Cleaners_Room">#REF!</definedName>
    <definedName name="CUSTOM3_Cleaning_Room" localSheetId="32">#REF!</definedName>
    <definedName name="CUSTOM3_Cleaning_Room">#REF!</definedName>
    <definedName name="CUSTOM3_Controlled_Entrance" localSheetId="32">#REF!</definedName>
    <definedName name="CUSTOM3_Controlled_Entrance">#REF!</definedName>
    <definedName name="CUSTOM3_Copy_Room" localSheetId="32">#REF!</definedName>
    <definedName name="CUSTOM3_Copy_Room">#REF!</definedName>
    <definedName name="CUSTOM3_Corridor" localSheetId="32">#REF!</definedName>
    <definedName name="CUSTOM3_Corridor">#REF!</definedName>
    <definedName name="CUSTOM3_Courtyard" localSheetId="32">#REF!</definedName>
    <definedName name="CUSTOM3_Courtyard">#REF!</definedName>
    <definedName name="CUSTOM3_E_Garage" localSheetId="32">#REF!</definedName>
    <definedName name="CUSTOM3_E_Garage">#REF!</definedName>
    <definedName name="CUSTOM3_E_Lawn" localSheetId="32">#REF!</definedName>
    <definedName name="CUSTOM3_E_Lawn">#REF!</definedName>
    <definedName name="CUSTOM3_E_Parking" localSheetId="32">#REF!</definedName>
    <definedName name="CUSTOM3_E_Parking">#REF!</definedName>
    <definedName name="CUSTOM3_E_Pavement" localSheetId="32">#REF!</definedName>
    <definedName name="CUSTOM3_E_Pavement">#REF!</definedName>
    <definedName name="CUSTOM3_E_Road_Ways" localSheetId="32">#REF!</definedName>
    <definedName name="CUSTOM3_E_Road_Ways">#REF!</definedName>
    <definedName name="CUSTOM3_E_Sun_Shades" localSheetId="32">#REF!</definedName>
    <definedName name="CUSTOM3_E_Sun_Shades">#REF!</definedName>
    <definedName name="CUSTOM3_E_Walking_Fence" localSheetId="32">#REF!</definedName>
    <definedName name="CUSTOM3_E_Walking_Fence">#REF!</definedName>
    <definedName name="CUSTOM3_FF_Archive" localSheetId="32">#REF!</definedName>
    <definedName name="CUSTOM3_FF_Archive">#REF!</definedName>
    <definedName name="CUSTOM3_FF_Changing_Room" localSheetId="32">#REF!</definedName>
    <definedName name="CUSTOM3_FF_Changing_Room">#REF!</definedName>
    <definedName name="CUSTOM3_FF_Copy_Room" localSheetId="32">#REF!</definedName>
    <definedName name="CUSTOM3_FF_Copy_Room">#REF!</definedName>
    <definedName name="CUSTOM3_FF_Corridor" localSheetId="32">#REF!</definedName>
    <definedName name="CUSTOM3_FF_Corridor">#REF!</definedName>
    <definedName name="CUSTOM3_FF_Female_Restroom" localSheetId="32">#REF!</definedName>
    <definedName name="CUSTOM3_FF_Female_Restroom">#REF!</definedName>
    <definedName name="CUSTOM3_FF_Filing_Department" localSheetId="32">#REF!</definedName>
    <definedName name="CUSTOM3_FF_Filing_Department">#REF!</definedName>
    <definedName name="CUSTOM3_FF_IT_Room" localSheetId="32">#REF!</definedName>
    <definedName name="CUSTOM3_FF_IT_Room">#REF!</definedName>
    <definedName name="CUSTOM3_FF_IT_Room_1" localSheetId="32">#REF!</definedName>
    <definedName name="CUSTOM3_FF_IT_Room_1">#REF!</definedName>
    <definedName name="CUSTOM3_FF_IT_Room_2" localSheetId="32">#REF!</definedName>
    <definedName name="CUSTOM3_FF_IT_Room_2">#REF!</definedName>
    <definedName name="CUSTOM3_FF_IT_Room_3" localSheetId="32">#REF!</definedName>
    <definedName name="CUSTOM3_FF_IT_Room_3">#REF!</definedName>
    <definedName name="CUSTOM3_FF_IT_Room_4" localSheetId="32">#REF!</definedName>
    <definedName name="CUSTOM3_FF_IT_Room_4">#REF!</definedName>
    <definedName name="CUSTOM3_FF_IT_Server" localSheetId="32">#REF!</definedName>
    <definedName name="CUSTOM3_FF_IT_Server">#REF!</definedName>
    <definedName name="CUSTOM3_FF_Meeting_Room" localSheetId="32">#REF!</definedName>
    <definedName name="CUSTOM3_FF_Meeting_Room">#REF!</definedName>
    <definedName name="CUSTOM3_FF_Office" localSheetId="32">#REF!</definedName>
    <definedName name="CUSTOM3_FF_Office">#REF!</definedName>
    <definedName name="CUSTOM3_FF_Office_1" localSheetId="32">#REF!</definedName>
    <definedName name="CUSTOM3_FF_Office_1">#REF!</definedName>
    <definedName name="CUSTOM3_FF_Office_10" localSheetId="32">#REF!</definedName>
    <definedName name="CUSTOM3_FF_Office_10">#REF!</definedName>
    <definedName name="CUSTOM3_FF_Office_11" localSheetId="32">#REF!</definedName>
    <definedName name="CUSTOM3_FF_Office_11">#REF!</definedName>
    <definedName name="CUSTOM3_FF_Office_2" localSheetId="32">#REF!</definedName>
    <definedName name="CUSTOM3_FF_Office_2">#REF!</definedName>
    <definedName name="CUSTOM3_FF_Office_3" localSheetId="32">#REF!</definedName>
    <definedName name="CUSTOM3_FF_Office_3">#REF!</definedName>
    <definedName name="CUSTOM3_FF_Office_4" localSheetId="32">#REF!</definedName>
    <definedName name="CUSTOM3_FF_Office_4">#REF!</definedName>
    <definedName name="CUSTOM3_FF_Office_5" localSheetId="32">#REF!</definedName>
    <definedName name="CUSTOM3_FF_Office_5">#REF!</definedName>
    <definedName name="CUSTOM3_FF_Office_6" localSheetId="32">#REF!</definedName>
    <definedName name="CUSTOM3_FF_Office_6">#REF!</definedName>
    <definedName name="CUSTOM3_FF_Office_7" localSheetId="32">#REF!</definedName>
    <definedName name="CUSTOM3_FF_Office_7">#REF!</definedName>
    <definedName name="CUSTOM3_FF_Office_8" localSheetId="32">#REF!</definedName>
    <definedName name="CUSTOM3_FF_Office_8">#REF!</definedName>
    <definedName name="CUSTOM3_FF_Office_9" localSheetId="32">#REF!</definedName>
    <definedName name="CUSTOM3_FF_Office_9">#REF!</definedName>
    <definedName name="CUSTOM3_FF_Pantry" localSheetId="32">#REF!</definedName>
    <definedName name="CUSTOM3_FF_Pantry">#REF!</definedName>
    <definedName name="CUSTOM3_FF_Restroom" localSheetId="32">#REF!</definedName>
    <definedName name="CUSTOM3_FF_Restroom">#REF!</definedName>
    <definedName name="CUSTOM3_FF_Staircase" localSheetId="32">#REF!</definedName>
    <definedName name="CUSTOM3_FF_Staircase">#REF!</definedName>
    <definedName name="CUSTOM3_FF_Staircase_1" localSheetId="32">#REF!</definedName>
    <definedName name="CUSTOM3_FF_Staircase_1">#REF!</definedName>
    <definedName name="CUSTOM3_FF_Switchboard_Room" localSheetId="32">#REF!</definedName>
    <definedName name="CUSTOM3_FF_Switchboard_Room">#REF!</definedName>
    <definedName name="CUSTOM3_Guard_House" localSheetId="32">#REF!</definedName>
    <definedName name="CUSTOM3_Guard_House">#REF!</definedName>
    <definedName name="CUSTOM3_Handicap_WC" localSheetId="32">#REF!</definedName>
    <definedName name="CUSTOM3_Handicap_WC">#REF!</definedName>
    <definedName name="CUSTOM3_Janitor_Shop" localSheetId="32">#REF!</definedName>
    <definedName name="CUSTOM3_Janitor_Shop">#REF!</definedName>
    <definedName name="CUSTOM3_Office" localSheetId="32">#REF!</definedName>
    <definedName name="CUSTOM3_Office">#REF!</definedName>
    <definedName name="CUSTOM3_Office_2" localSheetId="32">#REF!</definedName>
    <definedName name="CUSTOM3_Office_2">#REF!</definedName>
    <definedName name="CUSTOM3_Office_3" localSheetId="32">#REF!</definedName>
    <definedName name="CUSTOM3_Office_3">#REF!</definedName>
    <definedName name="CUSTOM3_Office_4" localSheetId="32">#REF!</definedName>
    <definedName name="CUSTOM3_Office_4">#REF!</definedName>
    <definedName name="CUSTOM3_Office_5" localSheetId="32">#REF!</definedName>
    <definedName name="CUSTOM3_Office_5">#REF!</definedName>
    <definedName name="CUSTOM3_Office_6" localSheetId="32">#REF!</definedName>
    <definedName name="CUSTOM3_Office_6">#REF!</definedName>
    <definedName name="CUSTOM3_Outside_Terrace" localSheetId="32">#REF!</definedName>
    <definedName name="CUSTOM3_Outside_Terrace">#REF!</definedName>
    <definedName name="CUSTOM3_Pantry" localSheetId="32">#REF!</definedName>
    <definedName name="CUSTOM3_Pantry">#REF!</definedName>
    <definedName name="CUSTOM3_Plant_Room" localSheetId="32">#REF!</definedName>
    <definedName name="CUSTOM3_Plant_Room">#REF!</definedName>
    <definedName name="CUSTOM3_Plant_Room_1" localSheetId="32">#REF!</definedName>
    <definedName name="CUSTOM3_Plant_Room_1">#REF!</definedName>
    <definedName name="CUSTOM3_R_Corridor" localSheetId="32">#REF!</definedName>
    <definedName name="CUSTOM3_R_Corridor">#REF!</definedName>
    <definedName name="CUSTOM3_R_Dining_Room" localSheetId="32">#REF!</definedName>
    <definedName name="CUSTOM3_R_Dining_Room">#REF!</definedName>
    <definedName name="CUSTOM3_R_Drivers_Room" localSheetId="32">#REF!</definedName>
    <definedName name="CUSTOM3_R_Drivers_Room">#REF!</definedName>
    <definedName name="CUSTOM3_R_Entry_Hall" localSheetId="32">#REF!</definedName>
    <definedName name="CUSTOM3_R_Entry_Hall">#REF!</definedName>
    <definedName name="CUSTOM3_R_Female_WC" localSheetId="32">#REF!</definedName>
    <definedName name="CUSTOM3_R_Female_WC">#REF!</definedName>
    <definedName name="CUSTOM3_R_Furniture_Storage" localSheetId="32">#REF!</definedName>
    <definedName name="CUSTOM3_R_Furniture_Storage">#REF!</definedName>
    <definedName name="CUSTOM3_R_Garden_Tools" localSheetId="32">#REF!</definedName>
    <definedName name="CUSTOM3_R_Garden_Tools">#REF!</definedName>
    <definedName name="CUSTOM3_R_Kitchen" localSheetId="32">#REF!</definedName>
    <definedName name="CUSTOM3_R_Kitchen">#REF!</definedName>
    <definedName name="CUSTOM3_R_Kitchen_Storage" localSheetId="32">#REF!</definedName>
    <definedName name="CUSTOM3_R_Kitchen_Storage">#REF!</definedName>
    <definedName name="CUSTOM3_R_Laundry" localSheetId="32">#REF!</definedName>
    <definedName name="CUSTOM3_R_Laundry">#REF!</definedName>
    <definedName name="CUSTOM3_R_Male_WC" localSheetId="32">#REF!</definedName>
    <definedName name="CUSTOM3_R_Male_WC">#REF!</definedName>
    <definedName name="CUSTOM3_R_MEP" localSheetId="32">#REF!</definedName>
    <definedName name="CUSTOM3_R_MEP">#REF!</definedName>
    <definedName name="CUSTOM3_R_Plant_Room" localSheetId="32">#REF!</definedName>
    <definedName name="CUSTOM3_R_Plant_Room">#REF!</definedName>
    <definedName name="CUSTOM3_R_Powder_Room" localSheetId="32">#REF!</definedName>
    <definedName name="CUSTOM3_R_Powder_Room">#REF!</definedName>
    <definedName name="CUSTOM3_R_Reception_Hall" localSheetId="32">#REF!</definedName>
    <definedName name="CUSTOM3_R_Reception_Hall">#REF!</definedName>
    <definedName name="CUSTOM3_R_Staff" localSheetId="32">#REF!</definedName>
    <definedName name="CUSTOM3_R_Staff">#REF!</definedName>
    <definedName name="CUSTOM3_R_Staff_1" localSheetId="32">#REF!</definedName>
    <definedName name="CUSTOM3_R_Staff_1">#REF!</definedName>
    <definedName name="CUSTOM3_R_Staff_Corridor" localSheetId="32">#REF!</definedName>
    <definedName name="CUSTOM3_R_Staff_Corridor">#REF!</definedName>
    <definedName name="CUSTOM3_R_Staff_Quarters" localSheetId="32">#REF!</definedName>
    <definedName name="CUSTOM3_R_Staff_Quarters">#REF!</definedName>
    <definedName name="CUSTOM3_R_Staff_WC___Showers" localSheetId="32">#REF!</definedName>
    <definedName name="CUSTOM3_R_Staff_WC___Showers">#REF!</definedName>
    <definedName name="CUSTOM3_R_Stairwell" localSheetId="32">#REF!</definedName>
    <definedName name="CUSTOM3_R_Stairwell">#REF!</definedName>
    <definedName name="CUSTOM3_R_Stairwell_1" localSheetId="32">#REF!</definedName>
    <definedName name="CUSTOM3_R_Stairwell_1">#REF!</definedName>
    <definedName name="CUSTOM3_R_Storage" localSheetId="32">#REF!</definedName>
    <definedName name="CUSTOM3_R_Storage">#REF!</definedName>
    <definedName name="CUSTOM3_R_Technical_MEP" localSheetId="32">#REF!</definedName>
    <definedName name="CUSTOM3_R_Technical_MEP">#REF!</definedName>
    <definedName name="CUSTOM3_R_Technical_Room" localSheetId="32">#REF!</definedName>
    <definedName name="CUSTOM3_R_Technical_Room">#REF!</definedName>
    <definedName name="CUSTOM3_R_Terrace" localSheetId="32">#REF!</definedName>
    <definedName name="CUSTOM3_R_Terrace">#REF!</definedName>
    <definedName name="CUSTOM3_R_Wine_Cellar" localSheetId="32">#REF!</definedName>
    <definedName name="CUSTOM3_R_Wine_Cellar">#REF!</definedName>
    <definedName name="CUSTOM3_R_Zimmer_Ladies" localSheetId="32">#REF!</definedName>
    <definedName name="CUSTOM3_R_Zimmer_Ladies">#REF!</definedName>
    <definedName name="CUSTOM3_Regional_Medic" localSheetId="32">#REF!</definedName>
    <definedName name="CUSTOM3_Regional_Medic">#REF!</definedName>
    <definedName name="CUSTOM3_Restroom___Shower" localSheetId="32">#REF!</definedName>
    <definedName name="CUSTOM3_Restroom___Shower">#REF!</definedName>
    <definedName name="CUSTOM3_Restroom_M_F" localSheetId="32">#REF!</definedName>
    <definedName name="CUSTOM3_Restroom_M_F">#REF!</definedName>
    <definedName name="CUSTOM3_Restroom_M_F_Corridor" localSheetId="32">#REF!</definedName>
    <definedName name="CUSTOM3_Restroom_M_F_Corridor">#REF!</definedName>
    <definedName name="CUSTOM3_Security_Room" localSheetId="32">#REF!</definedName>
    <definedName name="CUSTOM3_Security_Room">#REF!</definedName>
    <definedName name="CUSTOM3_Staff_Showers_F" localSheetId="32">#REF!</definedName>
    <definedName name="CUSTOM3_Staff_Showers_F">#REF!</definedName>
    <definedName name="CUSTOM3_Staff_Showers_M" localSheetId="32">#REF!</definedName>
    <definedName name="CUSTOM3_Staff_Showers_M">#REF!</definedName>
    <definedName name="CUSTOM3_Staircase" localSheetId="32">#REF!</definedName>
    <definedName name="CUSTOM3_Staircase">#REF!</definedName>
    <definedName name="CUSTOM3_Staircase_2" localSheetId="32">#REF!</definedName>
    <definedName name="CUSTOM3_Staircase_2">#REF!</definedName>
    <definedName name="CUSTOM3_Staircase_3" localSheetId="32">#REF!</definedName>
    <definedName name="CUSTOM3_Staircase_3">#REF!</definedName>
    <definedName name="CUSTOM3_Staircase_4" localSheetId="32">#REF!</definedName>
    <definedName name="CUSTOM3_Staircase_4">#REF!</definedName>
    <definedName name="CUSTOM3_Storage" localSheetId="32">#REF!</definedName>
    <definedName name="CUSTOM3_Storage">#REF!</definedName>
    <definedName name="CUSTOM3_Storage_2" localSheetId="32">#REF!</definedName>
    <definedName name="CUSTOM3_Storage_2">#REF!</definedName>
    <definedName name="CUSTOM3_Visa_Waiting_Room" localSheetId="32">#REF!</definedName>
    <definedName name="CUSTOM3_Visa_Waiting_Room">#REF!</definedName>
    <definedName name="CUSTOM3_Visitor_Restroom" localSheetId="32">#REF!</definedName>
    <definedName name="CUSTOM3_Visitor_Restroom">#REF!</definedName>
    <definedName name="CUSTOM3_Void" localSheetId="32">#REF!</definedName>
    <definedName name="CUSTOM3_Void">#REF!</definedName>
    <definedName name="CUSTOM3_Waiting_Room" localSheetId="32">#REF!</definedName>
    <definedName name="CUSTOM3_Waiting_Room">#REF!</definedName>
    <definedName name="CustomDuty" localSheetId="32">#REF!</definedName>
    <definedName name="CustomDuty">#REF!</definedName>
    <definedName name="Customer">" "</definedName>
    <definedName name="customs" localSheetId="32">#REF!</definedName>
    <definedName name="customs">#REF!</definedName>
    <definedName name="Customs_clearance">#N/A</definedName>
    <definedName name="cutback">#N/A</definedName>
    <definedName name="CUTCON" localSheetId="32">#REF!</definedName>
    <definedName name="CUTCON">#REF!</definedName>
    <definedName name="cutoffwall" localSheetId="32">#REF!</definedName>
    <definedName name="cutoffwall">#REF!</definedName>
    <definedName name="cutoutArea" localSheetId="32">#REF!</definedName>
    <definedName name="cutoutArea">#REF!</definedName>
    <definedName name="cutoutPerimeter" localSheetId="32">#REF!</definedName>
    <definedName name="cutoutPerimeter">#REF!</definedName>
    <definedName name="CUTST" localSheetId="32">#REF!</definedName>
    <definedName name="CUTST">#REF!</definedName>
    <definedName name="Cutting_Cost" localSheetId="32">#REF!</definedName>
    <definedName name="Cutting_Cost">#REF!</definedName>
    <definedName name="cuv" localSheetId="32">#REF!</definedName>
    <definedName name="cuv">#REF!</definedName>
    <definedName name="cuv_1">"#REF!"</definedName>
    <definedName name="cv" localSheetId="32">#REF!</definedName>
    <definedName name="cv">#REF!</definedName>
    <definedName name="CV_1" localSheetId="32">#REF!</definedName>
    <definedName name="CV_1">#REF!</definedName>
    <definedName name="cv_100" localSheetId="32">#REF!</definedName>
    <definedName name="cv_100">#REF!</definedName>
    <definedName name="CV_11" localSheetId="32">#REF!</definedName>
    <definedName name="CV_11">#REF!</definedName>
    <definedName name="CV_12" localSheetId="32">#REF!</definedName>
    <definedName name="CV_12">#REF!</definedName>
    <definedName name="CV_13" localSheetId="32">#REF!</definedName>
    <definedName name="CV_13">#REF!</definedName>
    <definedName name="CV_14" localSheetId="32">#REF!</definedName>
    <definedName name="CV_14">#REF!</definedName>
    <definedName name="CV_15" localSheetId="32">#REF!</definedName>
    <definedName name="CV_15">#REF!</definedName>
    <definedName name="cv_150" localSheetId="32">#REF!</definedName>
    <definedName name="cv_150">#REF!</definedName>
    <definedName name="CV_16" localSheetId="32">#REF!</definedName>
    <definedName name="CV_16">#REF!</definedName>
    <definedName name="CV_17" localSheetId="32">#REF!</definedName>
    <definedName name="CV_17">#REF!</definedName>
    <definedName name="CV_18" localSheetId="32">#REF!</definedName>
    <definedName name="CV_18">#REF!</definedName>
    <definedName name="CV_19" localSheetId="32">#REF!</definedName>
    <definedName name="CV_19">#REF!</definedName>
    <definedName name="CV_20" localSheetId="32">#REF!</definedName>
    <definedName name="CV_20">#REF!</definedName>
    <definedName name="cv_200" localSheetId="32">#REF!</definedName>
    <definedName name="cv_200">#REF!</definedName>
    <definedName name="cv_25" localSheetId="32">#REF!</definedName>
    <definedName name="cv_25">#REF!</definedName>
    <definedName name="cv_250" localSheetId="32">#REF!</definedName>
    <definedName name="cv_250">#REF!</definedName>
    <definedName name="CV_30" localSheetId="32">#REF!</definedName>
    <definedName name="CV_30">#REF!</definedName>
    <definedName name="cv_300" localSheetId="32">#REF!</definedName>
    <definedName name="cv_300">#REF!</definedName>
    <definedName name="cv_32" localSheetId="32">#REF!</definedName>
    <definedName name="cv_32">#REF!</definedName>
    <definedName name="cv_40" localSheetId="32">#REF!</definedName>
    <definedName name="cv_40">#REF!</definedName>
    <definedName name="cv_400" localSheetId="32">#REF!</definedName>
    <definedName name="cv_400">#REF!</definedName>
    <definedName name="cv_50" localSheetId="32">#REF!</definedName>
    <definedName name="cv_50">#REF!</definedName>
    <definedName name="cv_500" localSheetId="32">#REF!</definedName>
    <definedName name="cv_500">#REF!</definedName>
    <definedName name="CV_60" localSheetId="32">#REF!</definedName>
    <definedName name="CV_60">#REF!</definedName>
    <definedName name="cv_65" localSheetId="32">#REF!</definedName>
    <definedName name="cv_65">#REF!</definedName>
    <definedName name="CV_70" localSheetId="32">#REF!</definedName>
    <definedName name="CV_70">#REF!</definedName>
    <definedName name="cv_80" localSheetId="32">#REF!</definedName>
    <definedName name="cv_80">#REF!</definedName>
    <definedName name="cvb" localSheetId="6" hidden="1">{#N/A,#N/A,TRUE,"Cover";#N/A,#N/A,TRUE,"Conts";#N/A,#N/A,TRUE,"VOS";#N/A,#N/A,TRUE,"Warrington";#N/A,#N/A,TRUE,"Widnes"}</definedName>
    <definedName name="cvb" localSheetId="10" hidden="1">{#N/A,#N/A,TRUE,"Cover";#N/A,#N/A,TRUE,"Conts";#N/A,#N/A,TRUE,"VOS";#N/A,#N/A,TRUE,"Warrington";#N/A,#N/A,TRUE,"Widnes"}</definedName>
    <definedName name="cvb" localSheetId="12" hidden="1">{#N/A,#N/A,TRUE,"Cover";#N/A,#N/A,TRUE,"Conts";#N/A,#N/A,TRUE,"VOS";#N/A,#N/A,TRUE,"Warrington";#N/A,#N/A,TRUE,"Widnes"}</definedName>
    <definedName name="cvb" localSheetId="13" hidden="1">{#N/A,#N/A,TRUE,"Cover";#N/A,#N/A,TRUE,"Conts";#N/A,#N/A,TRUE,"VOS";#N/A,#N/A,TRUE,"Warrington";#N/A,#N/A,TRUE,"Widnes"}</definedName>
    <definedName name="cvb" localSheetId="14" hidden="1">{#N/A,#N/A,TRUE,"Cover";#N/A,#N/A,TRUE,"Conts";#N/A,#N/A,TRUE,"VOS";#N/A,#N/A,TRUE,"Warrington";#N/A,#N/A,TRUE,"Widnes"}</definedName>
    <definedName name="cvb" localSheetId="16" hidden="1">{#N/A,#N/A,TRUE,"Cover";#N/A,#N/A,TRUE,"Conts";#N/A,#N/A,TRUE,"VOS";#N/A,#N/A,TRUE,"Warrington";#N/A,#N/A,TRUE,"Widnes"}</definedName>
    <definedName name="cvb" localSheetId="18" hidden="1">{#N/A,#N/A,TRUE,"Cover";#N/A,#N/A,TRUE,"Conts";#N/A,#N/A,TRUE,"VOS";#N/A,#N/A,TRUE,"Warrington";#N/A,#N/A,TRUE,"Widnes"}</definedName>
    <definedName name="cvb" localSheetId="28" hidden="1">{#N/A,#N/A,TRUE,"Cover";#N/A,#N/A,TRUE,"Conts";#N/A,#N/A,TRUE,"VOS";#N/A,#N/A,TRUE,"Warrington";#N/A,#N/A,TRUE,"Widnes"}</definedName>
    <definedName name="cvb" localSheetId="30" hidden="1">{#N/A,#N/A,TRUE,"Cover";#N/A,#N/A,TRUE,"Conts";#N/A,#N/A,TRUE,"VOS";#N/A,#N/A,TRUE,"Warrington";#N/A,#N/A,TRUE,"Widnes"}</definedName>
    <definedName name="cvb" localSheetId="32" hidden="1">{#N/A,#N/A,TRUE,"Cover";#N/A,#N/A,TRUE,"Conts";#N/A,#N/A,TRUE,"VOS";#N/A,#N/A,TRUE,"Warrington";#N/A,#N/A,TRUE,"Widnes"}</definedName>
    <definedName name="cvb" hidden="1">{#N/A,#N/A,TRUE,"Cover";#N/A,#N/A,TRUE,"Conts";#N/A,#N/A,TRUE,"VOS";#N/A,#N/A,TRUE,"Warrington";#N/A,#N/A,TRUE,"Widnes"}</definedName>
    <definedName name="cvb_1">#N/A</definedName>
    <definedName name="CvData" localSheetId="32">#REF!</definedName>
    <definedName name="CvData">#REF!</definedName>
    <definedName name="cvdf" localSheetId="32">#REF!</definedName>
    <definedName name="cvdf">#REF!</definedName>
    <definedName name="cvff52" localSheetId="32">#REF!</definedName>
    <definedName name="cvff52">#REF!</definedName>
    <definedName name="CVGYU" localSheetId="6" hidden="1">{#N/A,#N/A,TRUE,"Cover";#N/A,#N/A,TRUE,"Conts";#N/A,#N/A,TRUE,"VOS";#N/A,#N/A,TRUE,"Warrington";#N/A,#N/A,TRUE,"Widnes"}</definedName>
    <definedName name="CVGYU" localSheetId="10" hidden="1">{#N/A,#N/A,TRUE,"Cover";#N/A,#N/A,TRUE,"Conts";#N/A,#N/A,TRUE,"VOS";#N/A,#N/A,TRUE,"Warrington";#N/A,#N/A,TRUE,"Widnes"}</definedName>
    <definedName name="CVGYU" localSheetId="12" hidden="1">{#N/A,#N/A,TRUE,"Cover";#N/A,#N/A,TRUE,"Conts";#N/A,#N/A,TRUE,"VOS";#N/A,#N/A,TRUE,"Warrington";#N/A,#N/A,TRUE,"Widnes"}</definedName>
    <definedName name="CVGYU" localSheetId="13" hidden="1">{#N/A,#N/A,TRUE,"Cover";#N/A,#N/A,TRUE,"Conts";#N/A,#N/A,TRUE,"VOS";#N/A,#N/A,TRUE,"Warrington";#N/A,#N/A,TRUE,"Widnes"}</definedName>
    <definedName name="CVGYU" localSheetId="14" hidden="1">{#N/A,#N/A,TRUE,"Cover";#N/A,#N/A,TRUE,"Conts";#N/A,#N/A,TRUE,"VOS";#N/A,#N/A,TRUE,"Warrington";#N/A,#N/A,TRUE,"Widnes"}</definedName>
    <definedName name="CVGYU" localSheetId="16" hidden="1">{#N/A,#N/A,TRUE,"Cover";#N/A,#N/A,TRUE,"Conts";#N/A,#N/A,TRUE,"VOS";#N/A,#N/A,TRUE,"Warrington";#N/A,#N/A,TRUE,"Widnes"}</definedName>
    <definedName name="CVGYU" localSheetId="18" hidden="1">{#N/A,#N/A,TRUE,"Cover";#N/A,#N/A,TRUE,"Conts";#N/A,#N/A,TRUE,"VOS";#N/A,#N/A,TRUE,"Warrington";#N/A,#N/A,TRUE,"Widnes"}</definedName>
    <definedName name="CVGYU" localSheetId="28" hidden="1">{#N/A,#N/A,TRUE,"Cover";#N/A,#N/A,TRUE,"Conts";#N/A,#N/A,TRUE,"VOS";#N/A,#N/A,TRUE,"Warrington";#N/A,#N/A,TRUE,"Widnes"}</definedName>
    <definedName name="CVGYU" localSheetId="30" hidden="1">{#N/A,#N/A,TRUE,"Cover";#N/A,#N/A,TRUE,"Conts";#N/A,#N/A,TRUE,"VOS";#N/A,#N/A,TRUE,"Warrington";#N/A,#N/A,TRUE,"Widnes"}</definedName>
    <definedName name="CVGYU" localSheetId="32" hidden="1">{#N/A,#N/A,TRUE,"Cover";#N/A,#N/A,TRUE,"Conts";#N/A,#N/A,TRUE,"VOS";#N/A,#N/A,TRUE,"Warrington";#N/A,#N/A,TRUE,"Widnes"}</definedName>
    <definedName name="CVGYU" hidden="1">{#N/A,#N/A,TRUE,"Cover";#N/A,#N/A,TRUE,"Conts";#N/A,#N/A,TRUE,"VOS";#N/A,#N/A,TRUE,"Warrington";#N/A,#N/A,TRUE,"Widnes"}</definedName>
    <definedName name="CVGYU_1">#N/A</definedName>
    <definedName name="CVL_FAC" localSheetId="32">#REF!</definedName>
    <definedName name="CVL_FAC">#REF!</definedName>
    <definedName name="CVR" localSheetId="32">#REF!</definedName>
    <definedName name="CVR">#REF!</definedName>
    <definedName name="cvrfrfg5" localSheetId="32">#REF!</definedName>
    <definedName name="cvrfrfg5">#REF!</definedName>
    <definedName name="CWAmt" localSheetId="32">#REF!</definedName>
    <definedName name="CWAmt">#REF!</definedName>
    <definedName name="cwestmark" localSheetId="32">IF(#REF!="","",IF(#REF!="C",#REF!*#REF!*#REF!*#REF!,0))</definedName>
    <definedName name="cwestmark">IF(#REF!="","",IF(#REF!="C",#REF!*#REF!*#REF!*#REF!,0))</definedName>
    <definedName name="CWIP_Final_Report" localSheetId="32">#REF!</definedName>
    <definedName name="CWIP_Final_Report">#REF!</definedName>
    <definedName name="cwm" localSheetId="32">#REF!</definedName>
    <definedName name="cwm">#REF!</definedName>
    <definedName name="CWT" localSheetId="32">#REF!</definedName>
    <definedName name="CWT">#REF!</definedName>
    <definedName name="cx" localSheetId="10">#REF!</definedName>
    <definedName name="cx" localSheetId="12">#REF!</definedName>
    <definedName name="cx" localSheetId="13">#REF!</definedName>
    <definedName name="cx" localSheetId="14">#REF!</definedName>
    <definedName name="cx" localSheetId="16">#REF!</definedName>
    <definedName name="cx" localSheetId="18">#REF!</definedName>
    <definedName name="cx" localSheetId="28">#REF!</definedName>
    <definedName name="cx" localSheetId="30">#REF!</definedName>
    <definedName name="cx">#REF!</definedName>
    <definedName name="CxCV3" localSheetId="10">#REF!</definedName>
    <definedName name="CxCV3" localSheetId="13">#REF!</definedName>
    <definedName name="CxCV3" localSheetId="14">#REF!</definedName>
    <definedName name="CxCV3" localSheetId="28">#REF!</definedName>
    <definedName name="CxCV3" localSheetId="30">#REF!</definedName>
    <definedName name="CxCV3">#REF!</definedName>
    <definedName name="cxgfdgf56" localSheetId="32">#REF!</definedName>
    <definedName name="cxgfdgf56">#REF!</definedName>
    <definedName name="cxgvsdfgvisd" localSheetId="32">#REF!</definedName>
    <definedName name="cxgvsdfgvisd">#REF!</definedName>
    <definedName name="cxvrfsd23" localSheetId="32">#REF!</definedName>
    <definedName name="cxvrfsd23">#REF!</definedName>
    <definedName name="CY_1999" localSheetId="32">#REF!</definedName>
    <definedName name="CY_1999">#REF!</definedName>
    <definedName name="CY_2000" localSheetId="32">#REF!</definedName>
    <definedName name="CY_2000">#REF!</definedName>
    <definedName name="CY_2001" localSheetId="32">#REF!</definedName>
    <definedName name="CY_2001">#REF!</definedName>
    <definedName name="CY_2002" localSheetId="32">#REF!</definedName>
    <definedName name="CY_2002">#REF!</definedName>
    <definedName name="CYYTDCol">7</definedName>
    <definedName name="D" localSheetId="6">#REF!</definedName>
    <definedName name="D" localSheetId="10">#REF!</definedName>
    <definedName name="D" localSheetId="28">'P-CONVEYING SYSTEM'!#REF!</definedName>
    <definedName name="D" localSheetId="30">'Q-MECHANICAL'!#REF!</definedName>
    <definedName name="D" localSheetId="32">#REF!</definedName>
    <definedName name="D">#REF!</definedName>
    <definedName name="D.C" localSheetId="32">#REF!</definedName>
    <definedName name="D.C">#REF!</definedName>
    <definedName name="D.C_1">"#REF!"</definedName>
    <definedName name="D_____MASONRY___PLASTER_WORKS" localSheetId="32">#REF!</definedName>
    <definedName name="D_____MASONRY___PLASTER_WORKS">#REF!</definedName>
    <definedName name="d___0" localSheetId="32">#REF!</definedName>
    <definedName name="d___0">#REF!</definedName>
    <definedName name="d___0___0">"$#REF!.$#REF!$#REF!"</definedName>
    <definedName name="d___0___3">"$#REF!.$#REF!$#REF!"</definedName>
    <definedName name="d___0___4">"$#REF!.$#REF!$#REF!"</definedName>
    <definedName name="d___13" localSheetId="32">#REF!</definedName>
    <definedName name="d___13">#REF!</definedName>
    <definedName name="d___2___0">"$#REF!.$#REF!$#REF!"</definedName>
    <definedName name="d___2___3">"$#REF!.$#REF!$#REF!"</definedName>
    <definedName name="d___3___0">"$#REF!.$#REF!$#REF!"</definedName>
    <definedName name="d___3___3">"$#REF!.$#REF!$#REF!"</definedName>
    <definedName name="d___3___4">"$#REF!.$#REF!$#REF!"</definedName>
    <definedName name="d___4___0">"$#REF!.$#REF!$#REF!"</definedName>
    <definedName name="d___4___3">"$#REF!.$#REF!$#REF!"</definedName>
    <definedName name="d___7">"$#REF!.$#REF!$#REF!"</definedName>
    <definedName name="D_1">"#REF!"</definedName>
    <definedName name="D_22" localSheetId="32">#REF!</definedName>
    <definedName name="D_22">#REF!</definedName>
    <definedName name="D_Concrete" localSheetId="32">#REF!</definedName>
    <definedName name="D_Concrete">#REF!</definedName>
    <definedName name="D_Concrete_1">"#REF!"</definedName>
    <definedName name="d_h" localSheetId="32">#REF!</definedName>
    <definedName name="d_h">#REF!</definedName>
    <definedName name="D_Masonry" localSheetId="32">#REF!</definedName>
    <definedName name="D_Masonry">#REF!</definedName>
    <definedName name="D_Masonry_1">"#REF!"</definedName>
    <definedName name="D_STATUS_DRGS" localSheetId="32">#REF!</definedName>
    <definedName name="D_STATUS_DRGS">#REF!</definedName>
    <definedName name="D_STATUS_NO" localSheetId="32">#REF!</definedName>
    <definedName name="D_STATUS_NO">#REF!</definedName>
    <definedName name="D_STATUS_NUMBER" localSheetId="32">#REF!</definedName>
    <definedName name="D_STATUS_NUMBER">#REF!</definedName>
    <definedName name="D10b" localSheetId="32">#REF!</definedName>
    <definedName name="D10b">#REF!</definedName>
    <definedName name="D12_">#N/A</definedName>
    <definedName name="D20_">#N/A</definedName>
    <definedName name="D6_" localSheetId="32">#REF!</definedName>
    <definedName name="D6_">#REF!</definedName>
    <definedName name="DACF" localSheetId="32" hidden="1">{"mgmt forecast",#N/A,FALSE,"Mgmt Forecast";"dcf table",#N/A,FALSE,"Mgmt Forecast";"sensitivity",#N/A,FALSE,"Mgmt Forecast";"table inputs",#N/A,FALSE,"Mgmt Forecast";"calculations",#N/A,FALSE,"Mgmt Forecast"}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localSheetId="32" hidden="1">#REF!</definedName>
    <definedName name="dad" hidden="1">#REF!</definedName>
    <definedName name="dada" localSheetId="6" hidden="1">{#N/A,#N/A,TRUE,"Cover";#N/A,#N/A,TRUE,"Conts";#N/A,#N/A,TRUE,"VOS";#N/A,#N/A,TRUE,"Warrington";#N/A,#N/A,TRUE,"Widnes"}</definedName>
    <definedName name="dada" localSheetId="10" hidden="1">{#N/A,#N/A,TRUE,"Cover";#N/A,#N/A,TRUE,"Conts";#N/A,#N/A,TRUE,"VOS";#N/A,#N/A,TRUE,"Warrington";#N/A,#N/A,TRUE,"Widnes"}</definedName>
    <definedName name="dada" localSheetId="12" hidden="1">{#N/A,#N/A,TRUE,"Cover";#N/A,#N/A,TRUE,"Conts";#N/A,#N/A,TRUE,"VOS";#N/A,#N/A,TRUE,"Warrington";#N/A,#N/A,TRUE,"Widnes"}</definedName>
    <definedName name="dada" localSheetId="13" hidden="1">{#N/A,#N/A,TRUE,"Cover";#N/A,#N/A,TRUE,"Conts";#N/A,#N/A,TRUE,"VOS";#N/A,#N/A,TRUE,"Warrington";#N/A,#N/A,TRUE,"Widnes"}</definedName>
    <definedName name="dada" localSheetId="14" hidden="1">{#N/A,#N/A,TRUE,"Cover";#N/A,#N/A,TRUE,"Conts";#N/A,#N/A,TRUE,"VOS";#N/A,#N/A,TRUE,"Warrington";#N/A,#N/A,TRUE,"Widnes"}</definedName>
    <definedName name="dada" localSheetId="16" hidden="1">{#N/A,#N/A,TRUE,"Cover";#N/A,#N/A,TRUE,"Conts";#N/A,#N/A,TRUE,"VOS";#N/A,#N/A,TRUE,"Warrington";#N/A,#N/A,TRUE,"Widnes"}</definedName>
    <definedName name="dada" localSheetId="18" hidden="1">{#N/A,#N/A,TRUE,"Cover";#N/A,#N/A,TRUE,"Conts";#N/A,#N/A,TRUE,"VOS";#N/A,#N/A,TRUE,"Warrington";#N/A,#N/A,TRUE,"Widnes"}</definedName>
    <definedName name="dada" localSheetId="28" hidden="1">{#N/A,#N/A,TRUE,"Cover";#N/A,#N/A,TRUE,"Conts";#N/A,#N/A,TRUE,"VOS";#N/A,#N/A,TRUE,"Warrington";#N/A,#N/A,TRUE,"Widnes"}</definedName>
    <definedName name="dada" localSheetId="30" hidden="1">{#N/A,#N/A,TRUE,"Cover";#N/A,#N/A,TRUE,"Conts";#N/A,#N/A,TRUE,"VOS";#N/A,#N/A,TRUE,"Warrington";#N/A,#N/A,TRUE,"Widnes"}</definedName>
    <definedName name="dada" localSheetId="32" hidden="1">{#N/A,#N/A,TRUE,"Cover";#N/A,#N/A,TRUE,"Conts";#N/A,#N/A,TRUE,"VOS";#N/A,#N/A,TRUE,"Warrington";#N/A,#N/A,TRUE,"Widnes"}</definedName>
    <definedName name="dada" hidden="1">{#N/A,#N/A,TRUE,"Cover";#N/A,#N/A,TRUE,"Conts";#N/A,#N/A,TRUE,"VOS";#N/A,#N/A,TRUE,"Warrington";#N/A,#N/A,TRUE,"Widnes"}</definedName>
    <definedName name="dada_1" localSheetId="6" hidden="1">{#N/A,#N/A,TRUE,"Cover";#N/A,#N/A,TRUE,"Conts";#N/A,#N/A,TRUE,"VOS";#N/A,#N/A,TRUE,"Warrington";#N/A,#N/A,TRUE,"Widnes"}</definedName>
    <definedName name="dada_1" localSheetId="10" hidden="1">{#N/A,#N/A,TRUE,"Cover";#N/A,#N/A,TRUE,"Conts";#N/A,#N/A,TRUE,"VOS";#N/A,#N/A,TRUE,"Warrington";#N/A,#N/A,TRUE,"Widnes"}</definedName>
    <definedName name="dada_1" localSheetId="12" hidden="1">{#N/A,#N/A,TRUE,"Cover";#N/A,#N/A,TRUE,"Conts";#N/A,#N/A,TRUE,"VOS";#N/A,#N/A,TRUE,"Warrington";#N/A,#N/A,TRUE,"Widnes"}</definedName>
    <definedName name="dada_1" localSheetId="13" hidden="1">{#N/A,#N/A,TRUE,"Cover";#N/A,#N/A,TRUE,"Conts";#N/A,#N/A,TRUE,"VOS";#N/A,#N/A,TRUE,"Warrington";#N/A,#N/A,TRUE,"Widnes"}</definedName>
    <definedName name="dada_1" localSheetId="14" hidden="1">{#N/A,#N/A,TRUE,"Cover";#N/A,#N/A,TRUE,"Conts";#N/A,#N/A,TRUE,"VOS";#N/A,#N/A,TRUE,"Warrington";#N/A,#N/A,TRUE,"Widnes"}</definedName>
    <definedName name="dada_1" localSheetId="16" hidden="1">{#N/A,#N/A,TRUE,"Cover";#N/A,#N/A,TRUE,"Conts";#N/A,#N/A,TRUE,"VOS";#N/A,#N/A,TRUE,"Warrington";#N/A,#N/A,TRUE,"Widnes"}</definedName>
    <definedName name="dada_1" localSheetId="18" hidden="1">{#N/A,#N/A,TRUE,"Cover";#N/A,#N/A,TRUE,"Conts";#N/A,#N/A,TRUE,"VOS";#N/A,#N/A,TRUE,"Warrington";#N/A,#N/A,TRUE,"Widnes"}</definedName>
    <definedName name="dada_1" localSheetId="28" hidden="1">{#N/A,#N/A,TRUE,"Cover";#N/A,#N/A,TRUE,"Conts";#N/A,#N/A,TRUE,"VOS";#N/A,#N/A,TRUE,"Warrington";#N/A,#N/A,TRUE,"Widnes"}</definedName>
    <definedName name="dada_1" localSheetId="30" hidden="1">{#N/A,#N/A,TRUE,"Cover";#N/A,#N/A,TRUE,"Conts";#N/A,#N/A,TRUE,"VOS";#N/A,#N/A,TRUE,"Warrington";#N/A,#N/A,TRUE,"Widnes"}</definedName>
    <definedName name="dada_1" localSheetId="32" hidden="1">{#N/A,#N/A,TRUE,"Cover";#N/A,#N/A,TRUE,"Conts";#N/A,#N/A,TRUE,"VOS";#N/A,#N/A,TRUE,"Warrington";#N/A,#N/A,TRUE,"Widnes"}</definedName>
    <definedName name="dada_1" hidden="1">{#N/A,#N/A,TRUE,"Cover";#N/A,#N/A,TRUE,"Conts";#N/A,#N/A,TRUE,"VOS";#N/A,#N/A,TRUE,"Warrington";#N/A,#N/A,TRUE,"Widnes"}</definedName>
    <definedName name="dadasda" localSheetId="32">#REF!</definedName>
    <definedName name="dadasda">#REF!</definedName>
    <definedName name="DAdsaD" localSheetId="10" hidden="1">#REF!</definedName>
    <definedName name="DAdsaD" localSheetId="12" hidden="1">#REF!</definedName>
    <definedName name="DAdsaD" localSheetId="13" hidden="1">#REF!</definedName>
    <definedName name="DAdsaD" localSheetId="14" hidden="1">#REF!</definedName>
    <definedName name="DAdsaD" localSheetId="16" hidden="1">#REF!</definedName>
    <definedName name="DAdsaD" localSheetId="18" hidden="1">#REF!</definedName>
    <definedName name="DAdsaD" localSheetId="28" hidden="1">#REF!</definedName>
    <definedName name="DAdsaD" localSheetId="30" hidden="1">#REF!</definedName>
    <definedName name="DAdsaD" localSheetId="32" hidden="1">#REF!</definedName>
    <definedName name="DAdsaD" hidden="1">#REF!</definedName>
    <definedName name="dadwtgwgw" localSheetId="32">#REF!</definedName>
    <definedName name="dadwtgwgw">#REF!</definedName>
    <definedName name="DAF1_13" localSheetId="32">#REF!</definedName>
    <definedName name="DAF1_13">#REF!</definedName>
    <definedName name="DAF1_7" localSheetId="32">#REF!</definedName>
    <definedName name="DAF1_7">#REF!</definedName>
    <definedName name="DAF1_7_13" localSheetId="32">#REF!</definedName>
    <definedName name="DAF1_7_13">#REF!</definedName>
    <definedName name="DAF2_13" localSheetId="32">#REF!</definedName>
    <definedName name="DAF2_13">#REF!</definedName>
    <definedName name="DAF2_7" localSheetId="32">#REF!</definedName>
    <definedName name="DAF2_7">#REF!</definedName>
    <definedName name="DAF2_7_13" localSheetId="32">#REF!</definedName>
    <definedName name="DAF2_7_13">#REF!</definedName>
    <definedName name="DAF3_13" localSheetId="32">#REF!</definedName>
    <definedName name="DAF3_13">#REF!</definedName>
    <definedName name="DAF3_7" localSheetId="32">#REF!</definedName>
    <definedName name="DAF3_7">#REF!</definedName>
    <definedName name="DAF3_7_13" localSheetId="32">#REF!</definedName>
    <definedName name="DAF3_7_13">#REF!</definedName>
    <definedName name="DAF4_13" localSheetId="32">#REF!</definedName>
    <definedName name="DAF4_13">#REF!</definedName>
    <definedName name="DAF4_7" localSheetId="32">#REF!</definedName>
    <definedName name="DAF4_7">#REF!</definedName>
    <definedName name="DAF4_7_13" localSheetId="32">#REF!</definedName>
    <definedName name="DAF4_7_13">#REF!</definedName>
    <definedName name="DAF5_13" localSheetId="32">#REF!</definedName>
    <definedName name="DAF5_13">#REF!</definedName>
    <definedName name="DAF5_7" localSheetId="32">#REF!</definedName>
    <definedName name="DAF5_7">#REF!</definedName>
    <definedName name="DAF5_7_13" localSheetId="32">#REF!</definedName>
    <definedName name="DAF5_7_13">#REF!</definedName>
    <definedName name="DAF6_13" localSheetId="32">#REF!</definedName>
    <definedName name="DAF6_13">#REF!</definedName>
    <definedName name="DAF6_7" localSheetId="32">#REF!</definedName>
    <definedName name="DAF6_7">#REF!</definedName>
    <definedName name="DAF6_7_13" localSheetId="32">#REF!</definedName>
    <definedName name="DAF6_7_13">#REF!</definedName>
    <definedName name="dafa5451" localSheetId="32">#REF!</definedName>
    <definedName name="dafa5451">#REF!</definedName>
    <definedName name="DAFAD" localSheetId="32" hidden="1">{"cap_structure",#N/A,FALSE,"Graph-Mkt Cap";"price",#N/A,FALSE,"Graph-Price";"ebit",#N/A,FALSE,"Graph-EBITDA";"ebitda",#N/A,FALSE,"Graph-EBITDA"}</definedName>
    <definedName name="DAFAD" hidden="1">{"cap_structure",#N/A,FALSE,"Graph-Mkt Cap";"price",#N/A,FALSE,"Graph-Price";"ebit",#N/A,FALSE,"Graph-EBITDA";"ebitda",#N/A,FALSE,"Graph-EBITDA"}</definedName>
    <definedName name="Daff" localSheetId="32">#REF!</definedName>
    <definedName name="Daff">#REF!</definedName>
    <definedName name="Daily_hours" localSheetId="32">#REF!</definedName>
    <definedName name="Daily_hours">#REF!</definedName>
    <definedName name="Daily_Traffic__1" localSheetId="32">#REF!</definedName>
    <definedName name="Daily_Traffic__1">#REF!</definedName>
    <definedName name="Daily_Traffic__2001" localSheetId="32">#REF!</definedName>
    <definedName name="Daily_Traffic__2001">#REF!</definedName>
    <definedName name="DALGIÇPOMPA" localSheetId="32">#REF!</definedName>
    <definedName name="DALGIÇPOMPA">#REF!</definedName>
    <definedName name="DAMAGE" localSheetId="32">#REF!</definedName>
    <definedName name="DAMAGE">#REF!</definedName>
    <definedName name="DAMPERLİKAMYON" localSheetId="32">#REF!</definedName>
    <definedName name="DAMPERLİKAMYON">#REF!</definedName>
    <definedName name="DAMPERRÖMORKTRAILER" localSheetId="32">#REF!</definedName>
    <definedName name="DAMPERRÖMORKTRAILER">#REF!</definedName>
    <definedName name="DANGA" localSheetId="32">#REF!</definedName>
    <definedName name="DANGA">#REF!</definedName>
    <definedName name="DANGA_1">"$#REF!.$AG$9:$AG$97"</definedName>
    <definedName name="danga2" localSheetId="32">#REF!,#REF!</definedName>
    <definedName name="danga2">#REF!,#REF!</definedName>
    <definedName name="daotd" localSheetId="32">#REF!</definedName>
    <definedName name="daotd">#REF!</definedName>
    <definedName name="dap" localSheetId="32">#REF!</definedName>
    <definedName name="dap">#REF!</definedName>
    <definedName name="daptd" localSheetId="32">#REF!</definedName>
    <definedName name="daptd">#REF!</definedName>
    <definedName name="Daralhansha" localSheetId="32">#REF!</definedName>
    <definedName name="Daralhansha">#REF!</definedName>
    <definedName name="Daralhansha_1">"#REF!"</definedName>
    <definedName name="dasdasd" localSheetId="32" hidden="1">#REF!</definedName>
    <definedName name="dasdasd" hidden="1">#REF!</definedName>
    <definedName name="dasdfa" localSheetId="32">#REF!</definedName>
    <definedName name="dasdfa">#REF!</definedName>
    <definedName name="dasfsafd" localSheetId="32">#REF!&amp;" "&amp;#REF!</definedName>
    <definedName name="dasfsafd">#REF!&amp;" "&amp;#REF!</definedName>
    <definedName name="Data" localSheetId="32">#REF!</definedName>
    <definedName name="Data">#REF!</definedName>
    <definedName name="Data.Dump" localSheetId="32" hidden="1">OFFSET(#REF!,1,0)</definedName>
    <definedName name="Data.Dump" hidden="1">OFFSET(#REF!,1,0)</definedName>
    <definedName name="DATA_1" localSheetId="32">#REF!</definedName>
    <definedName name="DATA_1">#REF!</definedName>
    <definedName name="DATA_10" localSheetId="32">#REF!</definedName>
    <definedName name="DATA_10">#REF!</definedName>
    <definedName name="DATA_11" localSheetId="32">#REF!</definedName>
    <definedName name="DATA_11">#REF!</definedName>
    <definedName name="DATA_12" localSheetId="32">#REF!</definedName>
    <definedName name="DATA_12">#REF!</definedName>
    <definedName name="DATA_13" localSheetId="32">#REF!</definedName>
    <definedName name="DATA_13">#REF!</definedName>
    <definedName name="DATA_14" localSheetId="32">#REF!</definedName>
    <definedName name="DATA_14">#REF!</definedName>
    <definedName name="DATA_15" localSheetId="32">#REF!</definedName>
    <definedName name="DATA_15">#REF!</definedName>
    <definedName name="DATA_16" localSheetId="32">#REF!</definedName>
    <definedName name="DATA_16">#REF!</definedName>
    <definedName name="DATA_17" localSheetId="32">#REF!</definedName>
    <definedName name="DATA_17">#REF!</definedName>
    <definedName name="DATA_18" localSheetId="32">#REF!</definedName>
    <definedName name="DATA_18">#REF!</definedName>
    <definedName name="DATA_19" localSheetId="32">#REF!</definedName>
    <definedName name="DATA_19">#REF!</definedName>
    <definedName name="DATA_2" localSheetId="32">#REF!</definedName>
    <definedName name="DATA_2">#REF!</definedName>
    <definedName name="DATA_20" localSheetId="32">#REF!</definedName>
    <definedName name="DATA_20">#REF!</definedName>
    <definedName name="DATA_21" localSheetId="32">#REF!</definedName>
    <definedName name="DATA_21">#REF!</definedName>
    <definedName name="DATA_22" localSheetId="32">#REF!</definedName>
    <definedName name="DATA_22">#REF!</definedName>
    <definedName name="DATA_23" localSheetId="32">#REF!</definedName>
    <definedName name="DATA_23">#REF!</definedName>
    <definedName name="DATA_24" localSheetId="32">#REF!</definedName>
    <definedName name="DATA_24">#REF!</definedName>
    <definedName name="DATA_25" localSheetId="32">#REF!</definedName>
    <definedName name="DATA_25">#REF!</definedName>
    <definedName name="DATA_3" localSheetId="32">#REF!</definedName>
    <definedName name="DATA_3">#REF!</definedName>
    <definedName name="DATA_4" localSheetId="32">#REF!</definedName>
    <definedName name="DATA_4">#REF!</definedName>
    <definedName name="DATA_5" localSheetId="32">#REF!</definedName>
    <definedName name="DATA_5">#REF!</definedName>
    <definedName name="DATA_6" localSheetId="32">#REF!</definedName>
    <definedName name="DATA_6">#REF!</definedName>
    <definedName name="DATA_7" localSheetId="32">#REF!</definedName>
    <definedName name="DATA_7">#REF!</definedName>
    <definedName name="DATA_8" localSheetId="32">#REF!</definedName>
    <definedName name="DATA_8">#REF!</definedName>
    <definedName name="DATA_9" localSheetId="32">#REF!</definedName>
    <definedName name="DATA_9">#REF!</definedName>
    <definedName name="Data_A" localSheetId="32">#REF!</definedName>
    <definedName name="Data_A">#REF!</definedName>
    <definedName name="Data_B" localSheetId="32">#REF!</definedName>
    <definedName name="Data_B">#REF!</definedName>
    <definedName name="data_containment" localSheetId="10">#REF!</definedName>
    <definedName name="data_containment" localSheetId="13">#REF!</definedName>
    <definedName name="data_containment" localSheetId="14">#REF!</definedName>
    <definedName name="data_containment" localSheetId="28">#REF!</definedName>
    <definedName name="data_containment" localSheetId="30">#REF!</definedName>
    <definedName name="data_containment">#REF!</definedName>
    <definedName name="data_containment_GI" localSheetId="10">#REF!</definedName>
    <definedName name="data_containment_GI" localSheetId="13">#REF!</definedName>
    <definedName name="data_containment_GI" localSheetId="14">#REF!</definedName>
    <definedName name="data_containment_GI" localSheetId="28">#REF!</definedName>
    <definedName name="data_containment_GI" localSheetId="30">#REF!</definedName>
    <definedName name="data_containment_GI">#REF!</definedName>
    <definedName name="data_containment_PVC" localSheetId="10">#REF!</definedName>
    <definedName name="data_containment_PVC" localSheetId="28">#REF!</definedName>
    <definedName name="data_containment_PVC" localSheetId="30">#REF!</definedName>
    <definedName name="data_containment_PVC">#REF!</definedName>
    <definedName name="DATA_Cotainment" localSheetId="10">#REF!</definedName>
    <definedName name="DATA_Cotainment" localSheetId="28">#REF!</definedName>
    <definedName name="DATA_Cotainment" localSheetId="30">#REF!</definedName>
    <definedName name="DATA_Cotainment">#REF!</definedName>
    <definedName name="DATA_DATA2_List" localSheetId="32">#REF!</definedName>
    <definedName name="DATA_DATA2_List">#REF!</definedName>
    <definedName name="DATA_FAC" localSheetId="32">#REF!</definedName>
    <definedName name="DATA_FAC">#REF!</definedName>
    <definedName name="DATA_MANAGEMENT" localSheetId="32">#REF!</definedName>
    <definedName name="DATA_MANAGEMENT">#REF!</definedName>
    <definedName name="Data1" localSheetId="10">#REF!</definedName>
    <definedName name="Data1" localSheetId="28">#REF!</definedName>
    <definedName name="Data1" localSheetId="30">#REF!</definedName>
    <definedName name="Data1">#REF!</definedName>
    <definedName name="data1_1">"#REF!"</definedName>
    <definedName name="Data10" localSheetId="10">#REF!</definedName>
    <definedName name="Data10" localSheetId="28">#REF!</definedName>
    <definedName name="Data10" localSheetId="30">#REF!</definedName>
    <definedName name="Data10" localSheetId="32">#REF!</definedName>
    <definedName name="Data10">#REF!</definedName>
    <definedName name="Data100" localSheetId="10">#REF!</definedName>
    <definedName name="Data100" localSheetId="28">#REF!</definedName>
    <definedName name="Data100" localSheetId="30">#REF!</definedName>
    <definedName name="Data100" localSheetId="32">#REF!</definedName>
    <definedName name="Data100">#REF!</definedName>
    <definedName name="Data101" localSheetId="10">#REF!</definedName>
    <definedName name="Data101" localSheetId="28">#REF!</definedName>
    <definedName name="Data101" localSheetId="30">#REF!</definedName>
    <definedName name="Data101" localSheetId="32">#REF!</definedName>
    <definedName name="Data101">#REF!</definedName>
    <definedName name="Data102" localSheetId="10">#REF!</definedName>
    <definedName name="Data102" localSheetId="28">#REF!</definedName>
    <definedName name="Data102" localSheetId="30">#REF!</definedName>
    <definedName name="Data102">#REF!</definedName>
    <definedName name="Data103" localSheetId="10">#REF!</definedName>
    <definedName name="Data103" localSheetId="28">#REF!</definedName>
    <definedName name="Data103" localSheetId="30">#REF!</definedName>
    <definedName name="Data103">#REF!</definedName>
    <definedName name="Data104" localSheetId="10">#REF!</definedName>
    <definedName name="Data104" localSheetId="28">#REF!</definedName>
    <definedName name="Data104" localSheetId="30">#REF!</definedName>
    <definedName name="Data104">#REF!</definedName>
    <definedName name="Data105" localSheetId="10">#REF!</definedName>
    <definedName name="Data105" localSheetId="28">#REF!</definedName>
    <definedName name="Data105" localSheetId="30">#REF!</definedName>
    <definedName name="Data105">#REF!</definedName>
    <definedName name="Data106" localSheetId="10">#REF!</definedName>
    <definedName name="Data106" localSheetId="28">#REF!</definedName>
    <definedName name="Data106" localSheetId="30">#REF!</definedName>
    <definedName name="Data106">#REF!</definedName>
    <definedName name="Data107" localSheetId="10">#REF!</definedName>
    <definedName name="Data107" localSheetId="28">#REF!</definedName>
    <definedName name="Data107" localSheetId="30">#REF!</definedName>
    <definedName name="Data107">#REF!</definedName>
    <definedName name="Data108" localSheetId="10">#REF!</definedName>
    <definedName name="Data108" localSheetId="28">#REF!</definedName>
    <definedName name="Data108" localSheetId="30">#REF!</definedName>
    <definedName name="Data108">#REF!</definedName>
    <definedName name="Data109" localSheetId="10">#REF!</definedName>
    <definedName name="Data109" localSheetId="28">#REF!</definedName>
    <definedName name="Data109" localSheetId="30">#REF!</definedName>
    <definedName name="Data109">#REF!</definedName>
    <definedName name="Data11" localSheetId="10">#REF!</definedName>
    <definedName name="Data11" localSheetId="28">#REF!</definedName>
    <definedName name="Data11" localSheetId="30">#REF!</definedName>
    <definedName name="Data11">#REF!</definedName>
    <definedName name="Data110" localSheetId="10">#REF!</definedName>
    <definedName name="Data110" localSheetId="28">#REF!</definedName>
    <definedName name="Data110" localSheetId="30">#REF!</definedName>
    <definedName name="Data110">#REF!</definedName>
    <definedName name="Data111" localSheetId="10">#REF!</definedName>
    <definedName name="Data111" localSheetId="28">#REF!</definedName>
    <definedName name="Data111" localSheetId="30">#REF!</definedName>
    <definedName name="Data111">#REF!</definedName>
    <definedName name="Data112" localSheetId="10">#REF!</definedName>
    <definedName name="Data112" localSheetId="28">#REF!</definedName>
    <definedName name="Data112" localSheetId="30">#REF!</definedName>
    <definedName name="Data112">#REF!</definedName>
    <definedName name="Data113" localSheetId="10">#REF!</definedName>
    <definedName name="Data113" localSheetId="28">#REF!</definedName>
    <definedName name="Data113" localSheetId="30">#REF!</definedName>
    <definedName name="Data113">#REF!</definedName>
    <definedName name="Data114" localSheetId="10">#REF!</definedName>
    <definedName name="Data114" localSheetId="28">#REF!</definedName>
    <definedName name="Data114" localSheetId="30">#REF!</definedName>
    <definedName name="Data114">#REF!</definedName>
    <definedName name="Data115" localSheetId="10">#REF!</definedName>
    <definedName name="Data115" localSheetId="28">#REF!</definedName>
    <definedName name="Data115" localSheetId="30">#REF!</definedName>
    <definedName name="Data115">#REF!</definedName>
    <definedName name="Data116" localSheetId="10">#REF!</definedName>
    <definedName name="Data116" localSheetId="28">#REF!</definedName>
    <definedName name="Data116" localSheetId="30">#REF!</definedName>
    <definedName name="Data116">#REF!</definedName>
    <definedName name="Data117" localSheetId="10">#REF!</definedName>
    <definedName name="Data117" localSheetId="28">#REF!</definedName>
    <definedName name="Data117" localSheetId="30">#REF!</definedName>
    <definedName name="Data117">#REF!</definedName>
    <definedName name="Data118" localSheetId="10">#REF!</definedName>
    <definedName name="Data118" localSheetId="28">#REF!</definedName>
    <definedName name="Data118" localSheetId="30">#REF!</definedName>
    <definedName name="Data118">#REF!</definedName>
    <definedName name="Data119" localSheetId="10">#REF!</definedName>
    <definedName name="Data119" localSheetId="28">#REF!</definedName>
    <definedName name="Data119" localSheetId="30">#REF!</definedName>
    <definedName name="Data119">#REF!</definedName>
    <definedName name="Data12" localSheetId="10">#REF!</definedName>
    <definedName name="Data12" localSheetId="28">#REF!</definedName>
    <definedName name="Data12" localSheetId="30">#REF!</definedName>
    <definedName name="Data12">#REF!</definedName>
    <definedName name="Data120" localSheetId="10">#REF!</definedName>
    <definedName name="Data120" localSheetId="28">#REF!</definedName>
    <definedName name="Data120" localSheetId="30">#REF!</definedName>
    <definedName name="Data120">#REF!</definedName>
    <definedName name="Data121" localSheetId="10">#REF!</definedName>
    <definedName name="Data121" localSheetId="28">#REF!</definedName>
    <definedName name="Data121" localSheetId="30">#REF!</definedName>
    <definedName name="Data121">#REF!</definedName>
    <definedName name="Data122" localSheetId="10">#REF!</definedName>
    <definedName name="Data122" localSheetId="28">#REF!</definedName>
    <definedName name="Data122" localSheetId="30">#REF!</definedName>
    <definedName name="Data122">#REF!</definedName>
    <definedName name="Data123" localSheetId="10">#REF!</definedName>
    <definedName name="Data123" localSheetId="28">#REF!</definedName>
    <definedName name="Data123" localSheetId="30">#REF!</definedName>
    <definedName name="Data123">#REF!</definedName>
    <definedName name="Data124" localSheetId="10">#REF!</definedName>
    <definedName name="Data124" localSheetId="28">#REF!</definedName>
    <definedName name="Data124" localSheetId="30">#REF!</definedName>
    <definedName name="Data124">#REF!</definedName>
    <definedName name="Data125" localSheetId="10">#REF!</definedName>
    <definedName name="Data125" localSheetId="28">#REF!</definedName>
    <definedName name="Data125" localSheetId="30">#REF!</definedName>
    <definedName name="Data125">#REF!</definedName>
    <definedName name="Data126" localSheetId="10">#REF!</definedName>
    <definedName name="Data126" localSheetId="28">#REF!</definedName>
    <definedName name="Data126" localSheetId="30">#REF!</definedName>
    <definedName name="Data126">#REF!</definedName>
    <definedName name="Data127" localSheetId="10">#REF!</definedName>
    <definedName name="Data127" localSheetId="28">#REF!</definedName>
    <definedName name="Data127" localSheetId="30">#REF!</definedName>
    <definedName name="Data127">#REF!</definedName>
    <definedName name="Data128" localSheetId="10">#REF!</definedName>
    <definedName name="Data128" localSheetId="28">#REF!</definedName>
    <definedName name="Data128" localSheetId="30">#REF!</definedName>
    <definedName name="Data128">#REF!</definedName>
    <definedName name="Data129" localSheetId="10">#REF!</definedName>
    <definedName name="Data129" localSheetId="28">#REF!</definedName>
    <definedName name="Data129" localSheetId="30">#REF!</definedName>
    <definedName name="Data129">#REF!</definedName>
    <definedName name="Data13" localSheetId="10">#REF!</definedName>
    <definedName name="Data13" localSheetId="28">#REF!</definedName>
    <definedName name="Data13" localSheetId="30">#REF!</definedName>
    <definedName name="Data13">#REF!</definedName>
    <definedName name="Data130" localSheetId="10">#REF!</definedName>
    <definedName name="Data130" localSheetId="28">#REF!</definedName>
    <definedName name="Data130" localSheetId="30">#REF!</definedName>
    <definedName name="Data130">#REF!</definedName>
    <definedName name="Data131" localSheetId="10">#REF!</definedName>
    <definedName name="Data131" localSheetId="28">#REF!</definedName>
    <definedName name="Data131" localSheetId="30">#REF!</definedName>
    <definedName name="Data131">#REF!</definedName>
    <definedName name="Data132" localSheetId="10">#REF!</definedName>
    <definedName name="Data132" localSheetId="28">#REF!</definedName>
    <definedName name="Data132" localSheetId="30">#REF!</definedName>
    <definedName name="Data132">#REF!</definedName>
    <definedName name="Data133" localSheetId="10">#REF!</definedName>
    <definedName name="Data133" localSheetId="28">#REF!</definedName>
    <definedName name="Data133" localSheetId="30">#REF!</definedName>
    <definedName name="Data133">#REF!</definedName>
    <definedName name="Data134" localSheetId="10">#REF!</definedName>
    <definedName name="Data134" localSheetId="28">#REF!</definedName>
    <definedName name="Data134" localSheetId="30">#REF!</definedName>
    <definedName name="Data134">#REF!</definedName>
    <definedName name="DATA134110" localSheetId="32">#REF!</definedName>
    <definedName name="DATA134110">#REF!</definedName>
    <definedName name="DATA134125" localSheetId="32">#REF!</definedName>
    <definedName name="DATA134125">#REF!</definedName>
    <definedName name="DATA134140" localSheetId="32">#REF!</definedName>
    <definedName name="DATA134140">#REF!</definedName>
    <definedName name="DATA134160" localSheetId="32">#REF!</definedName>
    <definedName name="DATA134160">#REF!</definedName>
    <definedName name="DATA134180" localSheetId="32">#REF!</definedName>
    <definedName name="DATA134180">#REF!</definedName>
    <definedName name="DATA134200" localSheetId="32">#REF!</definedName>
    <definedName name="DATA134200">#REF!</definedName>
    <definedName name="DATA134225" localSheetId="32">#REF!</definedName>
    <definedName name="DATA134225">#REF!</definedName>
    <definedName name="DATA134250" localSheetId="32">#REF!</definedName>
    <definedName name="DATA134250">#REF!</definedName>
    <definedName name="DATA134280" localSheetId="32">#REF!</definedName>
    <definedName name="DATA134280">#REF!</definedName>
    <definedName name="DATA134315" localSheetId="32">#REF!</definedName>
    <definedName name="DATA134315">#REF!</definedName>
    <definedName name="DATA134355" localSheetId="32">#REF!</definedName>
    <definedName name="DATA134355">#REF!</definedName>
    <definedName name="DATA134400" localSheetId="32">#REF!</definedName>
    <definedName name="DATA134400">#REF!</definedName>
    <definedName name="DATA13450" localSheetId="32">#REF!</definedName>
    <definedName name="DATA13450">#REF!</definedName>
    <definedName name="DATA13463" localSheetId="32">#REF!</definedName>
    <definedName name="DATA13463">#REF!</definedName>
    <definedName name="DATA13475" localSheetId="32">#REF!</definedName>
    <definedName name="DATA13475">#REF!</definedName>
    <definedName name="DATA13490" localSheetId="32">#REF!</definedName>
    <definedName name="DATA13490">#REF!</definedName>
    <definedName name="Data135" localSheetId="10">#REF!</definedName>
    <definedName name="Data135" localSheetId="28">#REF!</definedName>
    <definedName name="Data135" localSheetId="30">#REF!</definedName>
    <definedName name="Data135">#REF!</definedName>
    <definedName name="DATA135110" localSheetId="32">#REF!</definedName>
    <definedName name="DATA135110">#REF!</definedName>
    <definedName name="DATA135125" localSheetId="32">#REF!</definedName>
    <definedName name="DATA135125">#REF!</definedName>
    <definedName name="DATA135140" localSheetId="32">#REF!</definedName>
    <definedName name="DATA135140">#REF!</definedName>
    <definedName name="DATA135160" localSheetId="32">#REF!</definedName>
    <definedName name="DATA135160">#REF!</definedName>
    <definedName name="DATA135180" localSheetId="32">#REF!</definedName>
    <definedName name="DATA135180">#REF!</definedName>
    <definedName name="DATA135200" localSheetId="32">#REF!</definedName>
    <definedName name="DATA135200">#REF!</definedName>
    <definedName name="DATA135225" localSheetId="32">#REF!</definedName>
    <definedName name="DATA135225">#REF!</definedName>
    <definedName name="DATA135250" localSheetId="32">#REF!</definedName>
    <definedName name="DATA135250">#REF!</definedName>
    <definedName name="DATA135280" localSheetId="32">#REF!</definedName>
    <definedName name="DATA135280">#REF!</definedName>
    <definedName name="DATA135315" localSheetId="32">#REF!</definedName>
    <definedName name="DATA135315">#REF!</definedName>
    <definedName name="DATA135355" localSheetId="32">#REF!</definedName>
    <definedName name="DATA135355">#REF!</definedName>
    <definedName name="DATA135400" localSheetId="32">#REF!</definedName>
    <definedName name="DATA135400">#REF!</definedName>
    <definedName name="DATA13550" localSheetId="32">#REF!</definedName>
    <definedName name="DATA13550">#REF!</definedName>
    <definedName name="DATA13563" localSheetId="32">#REF!</definedName>
    <definedName name="DATA13563">#REF!</definedName>
    <definedName name="DATA13575" localSheetId="32">#REF!</definedName>
    <definedName name="DATA13575">#REF!</definedName>
    <definedName name="DATA13590" localSheetId="32">#REF!</definedName>
    <definedName name="DATA13590">#REF!</definedName>
    <definedName name="Data136" localSheetId="10">#REF!</definedName>
    <definedName name="Data136" localSheetId="28">#REF!</definedName>
    <definedName name="Data136" localSheetId="30">#REF!</definedName>
    <definedName name="Data136">#REF!</definedName>
    <definedName name="DATA136A" localSheetId="32">#REF!</definedName>
    <definedName name="DATA136A">#REF!</definedName>
    <definedName name="DATA136B" localSheetId="32">#REF!</definedName>
    <definedName name="DATA136B">#REF!</definedName>
    <definedName name="DATA136C" localSheetId="32">#REF!</definedName>
    <definedName name="DATA136C">#REF!</definedName>
    <definedName name="DATA136D" localSheetId="32">#REF!</definedName>
    <definedName name="DATA136D">#REF!</definedName>
    <definedName name="DATA136E" localSheetId="32">#REF!</definedName>
    <definedName name="DATA136E">#REF!</definedName>
    <definedName name="DATA136F" localSheetId="32">#REF!</definedName>
    <definedName name="DATA136F">#REF!</definedName>
    <definedName name="DATA136G" localSheetId="32">#REF!</definedName>
    <definedName name="DATA136G">#REF!</definedName>
    <definedName name="DATA136H" localSheetId="32">#REF!</definedName>
    <definedName name="DATA136H">#REF!</definedName>
    <definedName name="DATA136I" localSheetId="32">#REF!</definedName>
    <definedName name="DATA136I">#REF!</definedName>
    <definedName name="DATA136J" localSheetId="32">#REF!</definedName>
    <definedName name="DATA136J">#REF!</definedName>
    <definedName name="DATA136K" localSheetId="32">#REF!</definedName>
    <definedName name="DATA136K">#REF!</definedName>
    <definedName name="DATA136L" localSheetId="32">#REF!</definedName>
    <definedName name="DATA136L">#REF!</definedName>
    <definedName name="DATA136M" localSheetId="32">#REF!</definedName>
    <definedName name="DATA136M">#REF!</definedName>
    <definedName name="DATA136N" localSheetId="32">#REF!</definedName>
    <definedName name="DATA136N">#REF!</definedName>
    <definedName name="DATA136O" localSheetId="32">#REF!</definedName>
    <definedName name="DATA136O">#REF!</definedName>
    <definedName name="DATA136P" localSheetId="32">#REF!</definedName>
    <definedName name="DATA136P">#REF!</definedName>
    <definedName name="Data137" localSheetId="10">#REF!</definedName>
    <definedName name="Data137" localSheetId="28">#REF!</definedName>
    <definedName name="Data137" localSheetId="30">#REF!</definedName>
    <definedName name="Data137">#REF!</definedName>
    <definedName name="DATA137I" localSheetId="32">#REF!</definedName>
    <definedName name="DATA137I">#REF!</definedName>
    <definedName name="DATA137II" localSheetId="32">#REF!</definedName>
    <definedName name="DATA137II">#REF!</definedName>
    <definedName name="DATA137III" localSheetId="32">#REF!</definedName>
    <definedName name="DATA137III">#REF!</definedName>
    <definedName name="DATA137IV" localSheetId="32">#REF!</definedName>
    <definedName name="DATA137IV">#REF!</definedName>
    <definedName name="DATA137V" localSheetId="32">#REF!</definedName>
    <definedName name="DATA137V">#REF!</definedName>
    <definedName name="Data138" localSheetId="10">#REF!</definedName>
    <definedName name="Data138" localSheetId="28">#REF!</definedName>
    <definedName name="Data138" localSheetId="30">#REF!</definedName>
    <definedName name="Data138">#REF!</definedName>
    <definedName name="DATA138I" localSheetId="32">#REF!</definedName>
    <definedName name="DATA138I">#REF!</definedName>
    <definedName name="DATA138II" localSheetId="32">#REF!</definedName>
    <definedName name="DATA138II">#REF!</definedName>
    <definedName name="DATA138III" localSheetId="32">#REF!</definedName>
    <definedName name="DATA138III">#REF!</definedName>
    <definedName name="DATA138IV" localSheetId="32">#REF!</definedName>
    <definedName name="DATA138IV">#REF!</definedName>
    <definedName name="DATA138V" localSheetId="32">#REF!</definedName>
    <definedName name="DATA138V">#REF!</definedName>
    <definedName name="DATA138VI" localSheetId="32">#REF!</definedName>
    <definedName name="DATA138VI">#REF!</definedName>
    <definedName name="Data139" localSheetId="10">#REF!</definedName>
    <definedName name="Data139" localSheetId="28">#REF!</definedName>
    <definedName name="Data139" localSheetId="30">#REF!</definedName>
    <definedName name="Data139">#REF!</definedName>
    <definedName name="DATA139IX" localSheetId="32">#REF!</definedName>
    <definedName name="DATA139IX">#REF!</definedName>
    <definedName name="DATA139V" localSheetId="32">#REF!</definedName>
    <definedName name="DATA139V">#REF!</definedName>
    <definedName name="DATA139VI" localSheetId="32">#REF!</definedName>
    <definedName name="DATA139VI">#REF!</definedName>
    <definedName name="DATA139VII" localSheetId="32">#REF!</definedName>
    <definedName name="DATA139VII">#REF!</definedName>
    <definedName name="DATA139VIII" localSheetId="32">#REF!</definedName>
    <definedName name="DATA139VIII">#REF!</definedName>
    <definedName name="Data14" localSheetId="10">#REF!</definedName>
    <definedName name="Data14" localSheetId="28">#REF!</definedName>
    <definedName name="Data14" localSheetId="30">#REF!</definedName>
    <definedName name="Data14">#REF!</definedName>
    <definedName name="Data140" localSheetId="10">#REF!</definedName>
    <definedName name="Data140" localSheetId="28">#REF!</definedName>
    <definedName name="Data140" localSheetId="30">#REF!</definedName>
    <definedName name="Data140">#REF!</definedName>
    <definedName name="DATA140I" localSheetId="32">#REF!</definedName>
    <definedName name="DATA140I">#REF!</definedName>
    <definedName name="DATA140II" localSheetId="32">#REF!</definedName>
    <definedName name="DATA140II">#REF!</definedName>
    <definedName name="DATA140III" localSheetId="32">#REF!</definedName>
    <definedName name="DATA140III">#REF!</definedName>
    <definedName name="DATA140IV" localSheetId="32">#REF!</definedName>
    <definedName name="DATA140IV">#REF!</definedName>
    <definedName name="DATA140V" localSheetId="32">#REF!</definedName>
    <definedName name="DATA140V">#REF!</definedName>
    <definedName name="Data141" localSheetId="10">#REF!</definedName>
    <definedName name="Data141" localSheetId="28">#REF!</definedName>
    <definedName name="Data141" localSheetId="30">#REF!</definedName>
    <definedName name="Data141">#REF!</definedName>
    <definedName name="DATA141I" localSheetId="32">#REF!</definedName>
    <definedName name="DATA141I">#REF!</definedName>
    <definedName name="DATA141II" localSheetId="32">#REF!</definedName>
    <definedName name="DATA141II">#REF!</definedName>
    <definedName name="DATA141III" localSheetId="32">#REF!</definedName>
    <definedName name="DATA141III">#REF!</definedName>
    <definedName name="DATA141IV" localSheetId="32">#REF!</definedName>
    <definedName name="DATA141IV">#REF!</definedName>
    <definedName name="DATA141V" localSheetId="32">#REF!</definedName>
    <definedName name="DATA141V">#REF!</definedName>
    <definedName name="Data142" localSheetId="10">#REF!</definedName>
    <definedName name="Data142" localSheetId="28">#REF!</definedName>
    <definedName name="Data142" localSheetId="30">#REF!</definedName>
    <definedName name="Data142">#REF!</definedName>
    <definedName name="DATA142I" localSheetId="32">#REF!</definedName>
    <definedName name="DATA142I">#REF!</definedName>
    <definedName name="DATA142II" localSheetId="32">#REF!</definedName>
    <definedName name="DATA142II">#REF!</definedName>
    <definedName name="DATA142III" localSheetId="32">#REF!</definedName>
    <definedName name="DATA142III">#REF!</definedName>
    <definedName name="DATA142IV" localSheetId="32">#REF!</definedName>
    <definedName name="DATA142IV">#REF!</definedName>
    <definedName name="DATA142V" localSheetId="32">#REF!</definedName>
    <definedName name="DATA142V">#REF!</definedName>
    <definedName name="Data143" localSheetId="10">#REF!</definedName>
    <definedName name="Data143" localSheetId="28">#REF!</definedName>
    <definedName name="Data143" localSheetId="30">#REF!</definedName>
    <definedName name="Data143">#REF!</definedName>
    <definedName name="Data144" localSheetId="10">#REF!</definedName>
    <definedName name="Data144" localSheetId="28">#REF!</definedName>
    <definedName name="Data144" localSheetId="30">#REF!</definedName>
    <definedName name="Data144">#REF!</definedName>
    <definedName name="Data145" localSheetId="10">#REF!</definedName>
    <definedName name="Data145" localSheetId="28">#REF!</definedName>
    <definedName name="Data145" localSheetId="30">#REF!</definedName>
    <definedName name="Data145">#REF!</definedName>
    <definedName name="Data146" localSheetId="10">#REF!</definedName>
    <definedName name="Data146" localSheetId="28">#REF!</definedName>
    <definedName name="Data146" localSheetId="30">#REF!</definedName>
    <definedName name="Data146">#REF!</definedName>
    <definedName name="Data147" localSheetId="10">#REF!</definedName>
    <definedName name="Data147" localSheetId="28">#REF!</definedName>
    <definedName name="Data147" localSheetId="30">#REF!</definedName>
    <definedName name="Data147">#REF!</definedName>
    <definedName name="Data148" localSheetId="10">#REF!</definedName>
    <definedName name="Data148" localSheetId="28">#REF!</definedName>
    <definedName name="Data148" localSheetId="30">#REF!</definedName>
    <definedName name="Data148">#REF!</definedName>
    <definedName name="Data149" localSheetId="10">#REF!</definedName>
    <definedName name="Data149" localSheetId="28">#REF!</definedName>
    <definedName name="Data149" localSheetId="30">#REF!</definedName>
    <definedName name="Data149">#REF!</definedName>
    <definedName name="Data15" localSheetId="10">#REF!</definedName>
    <definedName name="Data15" localSheetId="28">#REF!</definedName>
    <definedName name="Data15" localSheetId="30">#REF!</definedName>
    <definedName name="Data15">#REF!</definedName>
    <definedName name="Data150" localSheetId="10">#REF!</definedName>
    <definedName name="Data150" localSheetId="28">#REF!</definedName>
    <definedName name="Data150" localSheetId="30">#REF!</definedName>
    <definedName name="Data150">#REF!</definedName>
    <definedName name="Data151" localSheetId="10">#REF!</definedName>
    <definedName name="Data151" localSheetId="28">#REF!</definedName>
    <definedName name="Data151" localSheetId="30">#REF!</definedName>
    <definedName name="Data151">#REF!</definedName>
    <definedName name="Data152" localSheetId="10">#REF!</definedName>
    <definedName name="Data152" localSheetId="28">#REF!</definedName>
    <definedName name="Data152" localSheetId="30">#REF!</definedName>
    <definedName name="Data152">#REF!</definedName>
    <definedName name="Data153" localSheetId="10">#REF!</definedName>
    <definedName name="Data153" localSheetId="28">#REF!</definedName>
    <definedName name="Data153" localSheetId="30">#REF!</definedName>
    <definedName name="Data153">#REF!</definedName>
    <definedName name="Data154" localSheetId="10">#REF!</definedName>
    <definedName name="Data154" localSheetId="28">#REF!</definedName>
    <definedName name="Data154" localSheetId="30">#REF!</definedName>
    <definedName name="Data154">#REF!</definedName>
    <definedName name="Data155" localSheetId="10">#REF!</definedName>
    <definedName name="Data155" localSheetId="28">#REF!</definedName>
    <definedName name="Data155" localSheetId="30">#REF!</definedName>
    <definedName name="Data155">#REF!</definedName>
    <definedName name="Data156" localSheetId="10">#REF!</definedName>
    <definedName name="Data156" localSheetId="28">#REF!</definedName>
    <definedName name="Data156" localSheetId="30">#REF!</definedName>
    <definedName name="Data156">#REF!</definedName>
    <definedName name="Data157" localSheetId="10">#REF!</definedName>
    <definedName name="Data157" localSheetId="28">#REF!</definedName>
    <definedName name="Data157" localSheetId="30">#REF!</definedName>
    <definedName name="Data157">#REF!</definedName>
    <definedName name="Data158" localSheetId="10">#REF!</definedName>
    <definedName name="Data158" localSheetId="28">#REF!</definedName>
    <definedName name="Data158" localSheetId="30">#REF!</definedName>
    <definedName name="Data158">#REF!</definedName>
    <definedName name="Data159" localSheetId="10">#REF!</definedName>
    <definedName name="Data159" localSheetId="28">#REF!</definedName>
    <definedName name="Data159" localSheetId="30">#REF!</definedName>
    <definedName name="Data159">#REF!</definedName>
    <definedName name="Data16" localSheetId="10">#REF!</definedName>
    <definedName name="Data16" localSheetId="28">#REF!</definedName>
    <definedName name="Data16" localSheetId="30">#REF!</definedName>
    <definedName name="Data16">#REF!</definedName>
    <definedName name="Data160" localSheetId="10">#REF!</definedName>
    <definedName name="Data160" localSheetId="28">#REF!</definedName>
    <definedName name="Data160" localSheetId="30">#REF!</definedName>
    <definedName name="Data160">#REF!</definedName>
    <definedName name="Data17" localSheetId="10">#REF!</definedName>
    <definedName name="Data17" localSheetId="28">#REF!</definedName>
    <definedName name="Data17" localSheetId="30">#REF!</definedName>
    <definedName name="Data17">#REF!</definedName>
    <definedName name="Data18" localSheetId="10">#REF!</definedName>
    <definedName name="Data18" localSheetId="28">#REF!</definedName>
    <definedName name="Data18" localSheetId="30">#REF!</definedName>
    <definedName name="Data18">#REF!</definedName>
    <definedName name="Data19" localSheetId="10">#REF!</definedName>
    <definedName name="Data19" localSheetId="28">#REF!</definedName>
    <definedName name="Data19" localSheetId="30">#REF!</definedName>
    <definedName name="Data19">#REF!</definedName>
    <definedName name="Data2" localSheetId="10">#REF!</definedName>
    <definedName name="Data2" localSheetId="28">#REF!</definedName>
    <definedName name="Data2" localSheetId="30">#REF!</definedName>
    <definedName name="Data2">#REF!</definedName>
    <definedName name="data2_1">"#REF!"</definedName>
    <definedName name="Data20" localSheetId="10">#REF!</definedName>
    <definedName name="Data20" localSheetId="28">#REF!</definedName>
    <definedName name="Data20" localSheetId="30">#REF!</definedName>
    <definedName name="Data20" localSheetId="32">#REF!</definedName>
    <definedName name="Data20">#REF!</definedName>
    <definedName name="Data21" localSheetId="10">#REF!</definedName>
    <definedName name="Data21" localSheetId="28">#REF!</definedName>
    <definedName name="Data21" localSheetId="30">#REF!</definedName>
    <definedName name="Data21" localSheetId="32">#REF!</definedName>
    <definedName name="Data21">#REF!</definedName>
    <definedName name="Data22" localSheetId="10">#REF!</definedName>
    <definedName name="Data22" localSheetId="28">#REF!</definedName>
    <definedName name="Data22" localSheetId="30">#REF!</definedName>
    <definedName name="Data22" localSheetId="32">#REF!</definedName>
    <definedName name="Data22">#REF!</definedName>
    <definedName name="Data23" localSheetId="10">#REF!</definedName>
    <definedName name="Data23" localSheetId="28">#REF!</definedName>
    <definedName name="Data23" localSheetId="30">#REF!</definedName>
    <definedName name="Data23">#REF!</definedName>
    <definedName name="Data24" localSheetId="10">#REF!</definedName>
    <definedName name="Data24" localSheetId="28">#REF!</definedName>
    <definedName name="Data24" localSheetId="30">#REF!</definedName>
    <definedName name="Data24">#REF!</definedName>
    <definedName name="Data25" localSheetId="10">#REF!</definedName>
    <definedName name="Data25" localSheetId="28">#REF!</definedName>
    <definedName name="Data25" localSheetId="30">#REF!</definedName>
    <definedName name="Data25">#REF!</definedName>
    <definedName name="Data26" localSheetId="10">#REF!</definedName>
    <definedName name="Data26" localSheetId="28">#REF!</definedName>
    <definedName name="Data26" localSheetId="30">#REF!</definedName>
    <definedName name="Data26">#REF!</definedName>
    <definedName name="Data27" localSheetId="10">#REF!</definedName>
    <definedName name="Data27" localSheetId="28">#REF!</definedName>
    <definedName name="Data27" localSheetId="30">#REF!</definedName>
    <definedName name="Data27">#REF!</definedName>
    <definedName name="Data28" localSheetId="10">#REF!</definedName>
    <definedName name="Data28" localSheetId="28">#REF!</definedName>
    <definedName name="Data28" localSheetId="30">#REF!</definedName>
    <definedName name="Data28">#REF!</definedName>
    <definedName name="Data29" localSheetId="10">#REF!</definedName>
    <definedName name="Data29" localSheetId="28">#REF!</definedName>
    <definedName name="Data29" localSheetId="30">#REF!</definedName>
    <definedName name="Data29">#REF!</definedName>
    <definedName name="Data3" localSheetId="10">#REF!</definedName>
    <definedName name="Data3" localSheetId="28">#REF!</definedName>
    <definedName name="Data3" localSheetId="30">#REF!</definedName>
    <definedName name="Data3">#REF!</definedName>
    <definedName name="data3_1">"#REF!"</definedName>
    <definedName name="Data30" localSheetId="10">#REF!</definedName>
    <definedName name="Data30" localSheetId="28">#REF!</definedName>
    <definedName name="Data30" localSheetId="30">#REF!</definedName>
    <definedName name="Data30" localSheetId="32">#REF!</definedName>
    <definedName name="Data30">#REF!</definedName>
    <definedName name="Data31" localSheetId="10">#REF!</definedName>
    <definedName name="Data31" localSheetId="28">#REF!</definedName>
    <definedName name="Data31" localSheetId="30">#REF!</definedName>
    <definedName name="Data31" localSheetId="32">#REF!</definedName>
    <definedName name="Data31">#REF!</definedName>
    <definedName name="Data32" localSheetId="10">#REF!</definedName>
    <definedName name="Data32" localSheetId="28">#REF!</definedName>
    <definedName name="Data32" localSheetId="30">#REF!</definedName>
    <definedName name="Data32" localSheetId="32">#REF!</definedName>
    <definedName name="Data32">#REF!</definedName>
    <definedName name="Data33" localSheetId="10">#REF!</definedName>
    <definedName name="Data33" localSheetId="28">#REF!</definedName>
    <definedName name="Data33" localSheetId="30">#REF!</definedName>
    <definedName name="Data33">#REF!</definedName>
    <definedName name="Data34" localSheetId="10">#REF!</definedName>
    <definedName name="Data34" localSheetId="28">#REF!</definedName>
    <definedName name="Data34" localSheetId="30">#REF!</definedName>
    <definedName name="Data34">#REF!</definedName>
    <definedName name="Data35" localSheetId="10">#REF!</definedName>
    <definedName name="Data35" localSheetId="28">#REF!</definedName>
    <definedName name="Data35" localSheetId="30">#REF!</definedName>
    <definedName name="Data35">#REF!</definedName>
    <definedName name="Data36" localSheetId="10">#REF!</definedName>
    <definedName name="Data36" localSheetId="28">#REF!</definedName>
    <definedName name="Data36" localSheetId="30">#REF!</definedName>
    <definedName name="Data36">#REF!</definedName>
    <definedName name="Data37" localSheetId="10">#REF!</definedName>
    <definedName name="Data37" localSheetId="28">#REF!</definedName>
    <definedName name="Data37" localSheetId="30">#REF!</definedName>
    <definedName name="Data37">#REF!</definedName>
    <definedName name="Data38" localSheetId="10">#REF!</definedName>
    <definedName name="Data38" localSheetId="28">#REF!</definedName>
    <definedName name="Data38" localSheetId="30">#REF!</definedName>
    <definedName name="Data38">#REF!</definedName>
    <definedName name="Data39" localSheetId="10">#REF!</definedName>
    <definedName name="Data39" localSheetId="28">#REF!</definedName>
    <definedName name="Data39" localSheetId="30">#REF!</definedName>
    <definedName name="Data39">#REF!</definedName>
    <definedName name="Data4" localSheetId="10">#REF!</definedName>
    <definedName name="Data4" localSheetId="28">#REF!</definedName>
    <definedName name="Data4" localSheetId="30">#REF!</definedName>
    <definedName name="Data4">#REF!</definedName>
    <definedName name="Data40" localSheetId="10">#REF!</definedName>
    <definedName name="Data40" localSheetId="28">#REF!</definedName>
    <definedName name="Data40" localSheetId="30">#REF!</definedName>
    <definedName name="Data40">#REF!</definedName>
    <definedName name="Data41" localSheetId="10">#REF!</definedName>
    <definedName name="Data41" localSheetId="28">#REF!</definedName>
    <definedName name="Data41" localSheetId="30">#REF!</definedName>
    <definedName name="Data41">#REF!</definedName>
    <definedName name="Data42" localSheetId="10">#REF!</definedName>
    <definedName name="Data42" localSheetId="28">#REF!</definedName>
    <definedName name="Data42" localSheetId="30">#REF!</definedName>
    <definedName name="Data42">#REF!</definedName>
    <definedName name="Data43" localSheetId="10">#REF!</definedName>
    <definedName name="Data43" localSheetId="28">#REF!</definedName>
    <definedName name="Data43" localSheetId="30">#REF!</definedName>
    <definedName name="Data43">#REF!</definedName>
    <definedName name="Data44" localSheetId="10">#REF!</definedName>
    <definedName name="Data44" localSheetId="28">#REF!</definedName>
    <definedName name="Data44" localSheetId="30">#REF!</definedName>
    <definedName name="Data44">#REF!</definedName>
    <definedName name="Data45" localSheetId="10">#REF!</definedName>
    <definedName name="Data45" localSheetId="28">#REF!</definedName>
    <definedName name="Data45" localSheetId="30">#REF!</definedName>
    <definedName name="Data45">#REF!</definedName>
    <definedName name="Data46" localSheetId="10">#REF!</definedName>
    <definedName name="Data46" localSheetId="28">#REF!</definedName>
    <definedName name="Data46" localSheetId="30">#REF!</definedName>
    <definedName name="Data46">#REF!</definedName>
    <definedName name="Data47" localSheetId="10">#REF!</definedName>
    <definedName name="Data47" localSheetId="28">#REF!</definedName>
    <definedName name="Data47" localSheetId="30">#REF!</definedName>
    <definedName name="Data47">#REF!</definedName>
    <definedName name="Data48" localSheetId="10">#REF!</definedName>
    <definedName name="Data48" localSheetId="28">#REF!</definedName>
    <definedName name="Data48" localSheetId="30">#REF!</definedName>
    <definedName name="Data48">#REF!</definedName>
    <definedName name="Data49" localSheetId="10">#REF!</definedName>
    <definedName name="Data49" localSheetId="28">#REF!</definedName>
    <definedName name="Data49" localSheetId="30">#REF!</definedName>
    <definedName name="Data49">#REF!</definedName>
    <definedName name="Data5" localSheetId="10">#REF!</definedName>
    <definedName name="Data5" localSheetId="28">#REF!</definedName>
    <definedName name="Data5" localSheetId="30">#REF!</definedName>
    <definedName name="Data5">#REF!</definedName>
    <definedName name="Data50" localSheetId="10">#REF!</definedName>
    <definedName name="Data50" localSheetId="28">#REF!</definedName>
    <definedName name="Data50" localSheetId="30">#REF!</definedName>
    <definedName name="Data50">#REF!</definedName>
    <definedName name="Data51" localSheetId="10">#REF!</definedName>
    <definedName name="Data51" localSheetId="28">#REF!</definedName>
    <definedName name="Data51" localSheetId="30">#REF!</definedName>
    <definedName name="Data51">#REF!</definedName>
    <definedName name="Data52" localSheetId="10">#REF!</definedName>
    <definedName name="Data52" localSheetId="28">#REF!</definedName>
    <definedName name="Data52" localSheetId="30">#REF!</definedName>
    <definedName name="Data52">#REF!</definedName>
    <definedName name="Data53" localSheetId="10">#REF!</definedName>
    <definedName name="Data53" localSheetId="28">#REF!</definedName>
    <definedName name="Data53" localSheetId="30">#REF!</definedName>
    <definedName name="Data53">#REF!</definedName>
    <definedName name="Data54" localSheetId="10">#REF!</definedName>
    <definedName name="Data54" localSheetId="28">#REF!</definedName>
    <definedName name="Data54" localSheetId="30">#REF!</definedName>
    <definedName name="Data54">#REF!</definedName>
    <definedName name="Data55" localSheetId="10">#REF!</definedName>
    <definedName name="Data55" localSheetId="28">#REF!</definedName>
    <definedName name="Data55" localSheetId="30">#REF!</definedName>
    <definedName name="Data55">#REF!</definedName>
    <definedName name="Data56" localSheetId="10">#REF!</definedName>
    <definedName name="Data56" localSheetId="28">#REF!</definedName>
    <definedName name="Data56" localSheetId="30">#REF!</definedName>
    <definedName name="Data56">#REF!</definedName>
    <definedName name="Data57" localSheetId="10">#REF!</definedName>
    <definedName name="Data57" localSheetId="28">#REF!</definedName>
    <definedName name="Data57" localSheetId="30">#REF!</definedName>
    <definedName name="Data57">#REF!</definedName>
    <definedName name="Data58" localSheetId="10">#REF!</definedName>
    <definedName name="Data58" localSheetId="28">#REF!</definedName>
    <definedName name="Data58" localSheetId="30">#REF!</definedName>
    <definedName name="Data58">#REF!</definedName>
    <definedName name="Data59" localSheetId="10">#REF!</definedName>
    <definedName name="Data59" localSheetId="28">#REF!</definedName>
    <definedName name="Data59" localSheetId="30">#REF!</definedName>
    <definedName name="Data59">#REF!</definedName>
    <definedName name="Data6" localSheetId="10">#REF!</definedName>
    <definedName name="Data6" localSheetId="28">#REF!</definedName>
    <definedName name="Data6" localSheetId="30">#REF!</definedName>
    <definedName name="Data6">#REF!</definedName>
    <definedName name="Data60" localSheetId="10">#REF!</definedName>
    <definedName name="Data60" localSheetId="28">#REF!</definedName>
    <definedName name="Data60" localSheetId="30">#REF!</definedName>
    <definedName name="Data60">#REF!</definedName>
    <definedName name="Data61" localSheetId="10">#REF!</definedName>
    <definedName name="Data61" localSheetId="28">#REF!</definedName>
    <definedName name="Data61" localSheetId="30">#REF!</definedName>
    <definedName name="Data61">#REF!</definedName>
    <definedName name="Data62" localSheetId="10">#REF!</definedName>
    <definedName name="Data62" localSheetId="28">#REF!</definedName>
    <definedName name="Data62" localSheetId="30">#REF!</definedName>
    <definedName name="Data62">#REF!</definedName>
    <definedName name="Data63" localSheetId="10">#REF!</definedName>
    <definedName name="Data63" localSheetId="28">#REF!</definedName>
    <definedName name="Data63" localSheetId="30">#REF!</definedName>
    <definedName name="Data63">#REF!</definedName>
    <definedName name="Data64" localSheetId="10">#REF!</definedName>
    <definedName name="Data64" localSheetId="28">#REF!</definedName>
    <definedName name="Data64" localSheetId="30">#REF!</definedName>
    <definedName name="Data64">#REF!</definedName>
    <definedName name="Data65" localSheetId="10">#REF!</definedName>
    <definedName name="Data65" localSheetId="28">#REF!</definedName>
    <definedName name="Data65" localSheetId="30">#REF!</definedName>
    <definedName name="Data65">#REF!</definedName>
    <definedName name="Data66" localSheetId="10">#REF!</definedName>
    <definedName name="Data66" localSheetId="28">#REF!</definedName>
    <definedName name="Data66" localSheetId="30">#REF!</definedName>
    <definedName name="Data66">#REF!</definedName>
    <definedName name="Data67" localSheetId="10">#REF!</definedName>
    <definedName name="Data67" localSheetId="28">#REF!</definedName>
    <definedName name="Data67" localSheetId="30">#REF!</definedName>
    <definedName name="Data67">#REF!</definedName>
    <definedName name="Data68" localSheetId="10">#REF!</definedName>
    <definedName name="Data68" localSheetId="28">#REF!</definedName>
    <definedName name="Data68" localSheetId="30">#REF!</definedName>
    <definedName name="Data68">#REF!</definedName>
    <definedName name="Data69" localSheetId="10">#REF!</definedName>
    <definedName name="Data69" localSheetId="28">#REF!</definedName>
    <definedName name="Data69" localSheetId="30">#REF!</definedName>
    <definedName name="Data69">#REF!</definedName>
    <definedName name="Data7" localSheetId="10">#REF!</definedName>
    <definedName name="Data7" localSheetId="28">#REF!</definedName>
    <definedName name="Data7" localSheetId="30">#REF!</definedName>
    <definedName name="Data7">#REF!</definedName>
    <definedName name="Data70" localSheetId="10">#REF!</definedName>
    <definedName name="Data70" localSheetId="28">#REF!</definedName>
    <definedName name="Data70" localSheetId="30">#REF!</definedName>
    <definedName name="Data70">#REF!</definedName>
    <definedName name="Data71" localSheetId="10">#REF!</definedName>
    <definedName name="Data71" localSheetId="28">#REF!</definedName>
    <definedName name="Data71" localSheetId="30">#REF!</definedName>
    <definedName name="Data71">#REF!</definedName>
    <definedName name="Data72" localSheetId="10">#REF!</definedName>
    <definedName name="Data72" localSheetId="28">#REF!</definedName>
    <definedName name="Data72" localSheetId="30">#REF!</definedName>
    <definedName name="Data72">#REF!</definedName>
    <definedName name="Data73" localSheetId="10">#REF!</definedName>
    <definedName name="Data73" localSheetId="28">#REF!</definedName>
    <definedName name="Data73" localSheetId="30">#REF!</definedName>
    <definedName name="Data73">#REF!</definedName>
    <definedName name="Data74" localSheetId="10">#REF!</definedName>
    <definedName name="Data74" localSheetId="28">#REF!</definedName>
    <definedName name="Data74" localSheetId="30">#REF!</definedName>
    <definedName name="Data74">#REF!</definedName>
    <definedName name="Data75" localSheetId="10">#REF!</definedName>
    <definedName name="Data75" localSheetId="28">#REF!</definedName>
    <definedName name="Data75" localSheetId="30">#REF!</definedName>
    <definedName name="Data75">#REF!</definedName>
    <definedName name="Data76" localSheetId="10">#REF!</definedName>
    <definedName name="Data76" localSheetId="28">#REF!</definedName>
    <definedName name="Data76" localSheetId="30">#REF!</definedName>
    <definedName name="Data76">#REF!</definedName>
    <definedName name="Data77" localSheetId="10">#REF!</definedName>
    <definedName name="Data77" localSheetId="28">#REF!</definedName>
    <definedName name="Data77" localSheetId="30">#REF!</definedName>
    <definedName name="Data77">#REF!</definedName>
    <definedName name="Data78" localSheetId="10">#REF!</definedName>
    <definedName name="Data78" localSheetId="28">#REF!</definedName>
    <definedName name="Data78" localSheetId="30">#REF!</definedName>
    <definedName name="Data78">#REF!</definedName>
    <definedName name="Data79" localSheetId="10">#REF!</definedName>
    <definedName name="Data79" localSheetId="28">#REF!</definedName>
    <definedName name="Data79" localSheetId="30">#REF!</definedName>
    <definedName name="Data79">#REF!</definedName>
    <definedName name="Data8" localSheetId="10">#REF!</definedName>
    <definedName name="Data8" localSheetId="28">#REF!</definedName>
    <definedName name="Data8" localSheetId="30">#REF!</definedName>
    <definedName name="Data8">#REF!</definedName>
    <definedName name="Data80" localSheetId="10">#REF!</definedName>
    <definedName name="Data80" localSheetId="28">#REF!</definedName>
    <definedName name="Data80" localSheetId="30">#REF!</definedName>
    <definedName name="Data80">#REF!</definedName>
    <definedName name="Data81" localSheetId="10">#REF!</definedName>
    <definedName name="Data81" localSheetId="28">#REF!</definedName>
    <definedName name="Data81" localSheetId="30">#REF!</definedName>
    <definedName name="Data81">#REF!</definedName>
    <definedName name="Data82" localSheetId="10">#REF!</definedName>
    <definedName name="Data82" localSheetId="28">#REF!</definedName>
    <definedName name="Data82" localSheetId="30">#REF!</definedName>
    <definedName name="Data82">#REF!</definedName>
    <definedName name="Data83" localSheetId="10">#REF!</definedName>
    <definedName name="Data83" localSheetId="28">#REF!</definedName>
    <definedName name="Data83" localSheetId="30">#REF!</definedName>
    <definedName name="Data83">#REF!</definedName>
    <definedName name="Data84" localSheetId="10">#REF!</definedName>
    <definedName name="Data84" localSheetId="28">#REF!</definedName>
    <definedName name="Data84" localSheetId="30">#REF!</definedName>
    <definedName name="Data84">#REF!</definedName>
    <definedName name="Data85" localSheetId="10">#REF!</definedName>
    <definedName name="Data85" localSheetId="28">#REF!</definedName>
    <definedName name="Data85" localSheetId="30">#REF!</definedName>
    <definedName name="Data85">#REF!</definedName>
    <definedName name="Data86" localSheetId="10">#REF!</definedName>
    <definedName name="Data86" localSheetId="28">#REF!</definedName>
    <definedName name="Data86" localSheetId="30">#REF!</definedName>
    <definedName name="Data86">#REF!</definedName>
    <definedName name="Data87" localSheetId="10">#REF!</definedName>
    <definedName name="Data87" localSheetId="28">#REF!</definedName>
    <definedName name="Data87" localSheetId="30">#REF!</definedName>
    <definedName name="Data87">#REF!</definedName>
    <definedName name="Data88" localSheetId="10">#REF!</definedName>
    <definedName name="Data88" localSheetId="28">#REF!</definedName>
    <definedName name="Data88" localSheetId="30">#REF!</definedName>
    <definedName name="Data88">#REF!</definedName>
    <definedName name="Data89" localSheetId="10">#REF!</definedName>
    <definedName name="Data89" localSheetId="28">#REF!</definedName>
    <definedName name="Data89" localSheetId="30">#REF!</definedName>
    <definedName name="Data89">#REF!</definedName>
    <definedName name="Data9" localSheetId="10">#REF!</definedName>
    <definedName name="Data9" localSheetId="28">#REF!</definedName>
    <definedName name="Data9" localSheetId="30">#REF!</definedName>
    <definedName name="Data9">#REF!</definedName>
    <definedName name="Data90" localSheetId="10">#REF!</definedName>
    <definedName name="Data90" localSheetId="28">#REF!</definedName>
    <definedName name="Data90" localSheetId="30">#REF!</definedName>
    <definedName name="Data90">#REF!</definedName>
    <definedName name="Data91" localSheetId="10">#REF!</definedName>
    <definedName name="Data91" localSheetId="28">#REF!</definedName>
    <definedName name="Data91" localSheetId="30">#REF!</definedName>
    <definedName name="Data91">#REF!</definedName>
    <definedName name="Data92" localSheetId="10">#REF!</definedName>
    <definedName name="Data92" localSheetId="28">#REF!</definedName>
    <definedName name="Data92" localSheetId="30">#REF!</definedName>
    <definedName name="Data92">#REF!</definedName>
    <definedName name="Data93" localSheetId="10">#REF!</definedName>
    <definedName name="Data93" localSheetId="28">#REF!</definedName>
    <definedName name="Data93" localSheetId="30">#REF!</definedName>
    <definedName name="Data93">#REF!</definedName>
    <definedName name="Data94" localSheetId="10">#REF!</definedName>
    <definedName name="Data94" localSheetId="28">#REF!</definedName>
    <definedName name="Data94" localSheetId="30">#REF!</definedName>
    <definedName name="Data94">#REF!</definedName>
    <definedName name="Data95" localSheetId="10">#REF!</definedName>
    <definedName name="Data95" localSheetId="28">#REF!</definedName>
    <definedName name="Data95" localSheetId="30">#REF!</definedName>
    <definedName name="Data95">#REF!</definedName>
    <definedName name="Data96" localSheetId="10">#REF!</definedName>
    <definedName name="Data96" localSheetId="28">#REF!</definedName>
    <definedName name="Data96" localSheetId="30">#REF!</definedName>
    <definedName name="Data96">#REF!</definedName>
    <definedName name="Data97" localSheetId="10">#REF!</definedName>
    <definedName name="Data97" localSheetId="28">#REF!</definedName>
    <definedName name="Data97" localSheetId="30">#REF!</definedName>
    <definedName name="Data97">#REF!</definedName>
    <definedName name="Data98" localSheetId="10">#REF!</definedName>
    <definedName name="Data98" localSheetId="28">#REF!</definedName>
    <definedName name="Data98" localSheetId="30">#REF!</definedName>
    <definedName name="Data98">#REF!</definedName>
    <definedName name="Data99" localSheetId="10">#REF!</definedName>
    <definedName name="Data99" localSheetId="28">#REF!</definedName>
    <definedName name="Data99" localSheetId="30">#REF!</definedName>
    <definedName name="Data99">#REF!</definedName>
    <definedName name="DataArea" localSheetId="32">#REF!</definedName>
    <definedName name="DataArea">#REF!</definedName>
    <definedName name="_xlnm.Database" localSheetId="10">#REF!</definedName>
    <definedName name="_xlnm.Database" localSheetId="28">#REF!</definedName>
    <definedName name="_xlnm.Database" localSheetId="30">#REF!</definedName>
    <definedName name="_xlnm.Database">#REF!</definedName>
    <definedName name="Database.File" localSheetId="32" hidden="1">#REF!</definedName>
    <definedName name="Database.File" hidden="1">#REF!</definedName>
    <definedName name="Database_MI" localSheetId="32">#REF!</definedName>
    <definedName name="Database_MI">#REF!</definedName>
    <definedName name="DATACHECKED_ELBK" localSheetId="32">#REF!</definedName>
    <definedName name="DATACHECKED_ELBK">#REF!</definedName>
    <definedName name="DATACHECKED_ELEQ" localSheetId="32">#REF!</definedName>
    <definedName name="DATACHECKED_ELEQ">#REF!</definedName>
    <definedName name="DATACHECKED_INSTR" localSheetId="32">#REF!</definedName>
    <definedName name="DATACHECKED_INSTR">#REF!</definedName>
    <definedName name="DATAFILL" localSheetId="32">#REF!</definedName>
    <definedName name="DATAFILL">#REF!</definedName>
    <definedName name="DataFilter" localSheetId="32">#REF!</definedName>
    <definedName name="DataFilter">#REF!</definedName>
    <definedName name="datareturns1" localSheetId="32">#REF!</definedName>
    <definedName name="datareturns1">#REF!</definedName>
    <definedName name="DataSort" localSheetId="32">#REF!</definedName>
    <definedName name="DataSort">#REF!</definedName>
    <definedName name="Date" localSheetId="10">#REF!</definedName>
    <definedName name="Date" localSheetId="28">#REF!</definedName>
    <definedName name="Date" localSheetId="30">#REF!</definedName>
    <definedName name="Date">#REF!</definedName>
    <definedName name="DATE_" localSheetId="10">#REF!</definedName>
    <definedName name="DATE_" localSheetId="28">#REF!</definedName>
    <definedName name="DATE_" localSheetId="30">#REF!</definedName>
    <definedName name="DATE_">#REF!</definedName>
    <definedName name="Date_Bidding" localSheetId="32">#REF!</definedName>
    <definedName name="Date_Bidding">#REF!</definedName>
    <definedName name="DATE_MAJ" localSheetId="10">#REF!</definedName>
    <definedName name="DATE_MAJ" localSheetId="28">#REF!</definedName>
    <definedName name="DATE_MAJ" localSheetId="30">#REF!</definedName>
    <definedName name="DATE_MAJ">#REF!</definedName>
    <definedName name="Date1" localSheetId="32">#REF!</definedName>
    <definedName name="Date1">#REF!</definedName>
    <definedName name="DATECHECKED_ELBK" localSheetId="32">#REF!</definedName>
    <definedName name="DATECHECKED_ELBK">#REF!</definedName>
    <definedName name="DATECHECKED_ELEQ" localSheetId="32">#REF!</definedName>
    <definedName name="DATECHECKED_ELEQ">#REF!</definedName>
    <definedName name="DATECHECKED_INSTR" localSheetId="32">#REF!</definedName>
    <definedName name="DATECHECKED_INSTR">#REF!</definedName>
    <definedName name="DateHeadings" localSheetId="32">#REF!</definedName>
    <definedName name="DateHeadings">#REF!</definedName>
    <definedName name="DateList" localSheetId="32">#REF!</definedName>
    <definedName name="DateList">#REF!</definedName>
    <definedName name="DATES" localSheetId="32">#REF!</definedName>
    <definedName name="DATES">#REF!</definedName>
    <definedName name="dates2" localSheetId="32">#REF!</definedName>
    <definedName name="dates2">#REF!</definedName>
    <definedName name="DAVID">#N/A</definedName>
    <definedName name="DAVID_1">#N/A</definedName>
    <definedName name="daw" localSheetId="32" hidden="1">#REF!</definedName>
    <definedName name="daw" hidden="1">#REF!</definedName>
    <definedName name="dax_adj.contract.sum" localSheetId="32">#REF!</definedName>
    <definedName name="dax_adj.contract.sum">#REF!</definedName>
    <definedName name="dax_con.bal" localSheetId="32">#REF!</definedName>
    <definedName name="dax_con.bal">#REF!</definedName>
    <definedName name="dax_cont.r" localSheetId="32">#REF!</definedName>
    <definedName name="dax_cont.r">#REF!</definedName>
    <definedName name="dax_final.sum" localSheetId="32">#REF!</definedName>
    <definedName name="dax_final.sum">#REF!</definedName>
    <definedName name="dax_org.contract" localSheetId="32">#REF!</definedName>
    <definedName name="dax_org.contract">#REF!</definedName>
    <definedName name="dax_rev.sum" localSheetId="32">#REF!</definedName>
    <definedName name="dax_rev.sum">#REF!</definedName>
    <definedName name="dax_uncommit" localSheetId="32">#REF!</definedName>
    <definedName name="dax_uncommit">#REF!</definedName>
    <definedName name="dax_vo.app" localSheetId="32">#REF!</definedName>
    <definedName name="dax_vo.app">#REF!</definedName>
    <definedName name="dax_vo.pend" localSheetId="32">#REF!</definedName>
    <definedName name="dax_vo.pend">#REF!</definedName>
    <definedName name="dax_vo.total" localSheetId="32">#REF!</definedName>
    <definedName name="dax_vo.total">#REF!</definedName>
    <definedName name="dax_work.complete" localSheetId="32">#REF!</definedName>
    <definedName name="dax_work.complete">#REF!</definedName>
    <definedName name="day" localSheetId="32">#REF!</definedName>
    <definedName name="day">#REF!</definedName>
    <definedName name="DAYS" localSheetId="32">#REF!</definedName>
    <definedName name="DAYS">#REF!</definedName>
    <definedName name="DaysinYear" localSheetId="32">#REF!</definedName>
    <definedName name="DaysinYear">#REF!</definedName>
    <definedName name="DaysMonth" localSheetId="32">#REF!</definedName>
    <definedName name="DaysMonth">#REF!</definedName>
    <definedName name="DaysMonth1" localSheetId="32">#REF!</definedName>
    <definedName name="DaysMonth1">#REF!</definedName>
    <definedName name="DaysWeek" localSheetId="32">#REF!</definedName>
    <definedName name="DaysWeek">#REF!</definedName>
    <definedName name="DaysWeek1" localSheetId="32">#REF!</definedName>
    <definedName name="DaysWeek1">#REF!</definedName>
    <definedName name="DaysYear" localSheetId="32">#REF!</definedName>
    <definedName name="DaysYear">#REF!</definedName>
    <definedName name="DaysYear1" localSheetId="32">#REF!</definedName>
    <definedName name="DaysYear1">#REF!</definedName>
    <definedName name="DAYWORK" localSheetId="32">#REF!</definedName>
    <definedName name="DAYWORK">#REF!</definedName>
    <definedName name="Daywork1" localSheetId="6" hidden="1">{#N/A,#N/A,FALSE,"MARCH"}</definedName>
    <definedName name="Daywork1" localSheetId="10" hidden="1">{#N/A,#N/A,FALSE,"MARCH"}</definedName>
    <definedName name="Daywork1" localSheetId="12" hidden="1">{#N/A,#N/A,FALSE,"MARCH"}</definedName>
    <definedName name="Daywork1" localSheetId="13" hidden="1">{#N/A,#N/A,FALSE,"MARCH"}</definedName>
    <definedName name="Daywork1" localSheetId="14" hidden="1">{#N/A,#N/A,FALSE,"MARCH"}</definedName>
    <definedName name="Daywork1" localSheetId="16" hidden="1">{#N/A,#N/A,FALSE,"MARCH"}</definedName>
    <definedName name="Daywork1" localSheetId="18" hidden="1">{#N/A,#N/A,FALSE,"MARCH"}</definedName>
    <definedName name="Daywork1" localSheetId="28" hidden="1">{#N/A,#N/A,FALSE,"MARCH"}</definedName>
    <definedName name="Daywork1" localSheetId="30" hidden="1">{#N/A,#N/A,FALSE,"MARCH"}</definedName>
    <definedName name="Daywork1" localSheetId="32" hidden="1">{#N/A,#N/A,FALSE,"MARCH"}</definedName>
    <definedName name="Daywork1" hidden="1">{#N/A,#N/A,FALSE,"MARCH"}</definedName>
    <definedName name="db" localSheetId="32">#REF!</definedName>
    <definedName name="db">#REF!</definedName>
    <definedName name="db___0" localSheetId="32">#REF!</definedName>
    <definedName name="db___0">#REF!</definedName>
    <definedName name="db___13" localSheetId="32">#REF!</definedName>
    <definedName name="db___13">#REF!</definedName>
    <definedName name="DB_PRICING" localSheetId="32">#REF!</definedName>
    <definedName name="DB_PRICING">#REF!</definedName>
    <definedName name="DBASE" localSheetId="32">#REF!</definedName>
    <definedName name="DBASE">#REF!</definedName>
    <definedName name="DBASE_1">"#REF!"</definedName>
    <definedName name="Dbase1" localSheetId="32">#REF!</definedName>
    <definedName name="Dbase1">#REF!</definedName>
    <definedName name="Dbase2" localSheetId="32">#REF!</definedName>
    <definedName name="Dbase2">#REF!</definedName>
    <definedName name="DBASEM" localSheetId="32">#REF!</definedName>
    <definedName name="DBASEM">#REF!</definedName>
    <definedName name="DBASEP" localSheetId="32">#REF!</definedName>
    <definedName name="DBASEP">#REF!</definedName>
    <definedName name="DBASEP_1">"#REF!"</definedName>
    <definedName name="DBC" localSheetId="32">#REF!</definedName>
    <definedName name="DBC">#REF!</definedName>
    <definedName name="DBD" localSheetId="32">#REF!</definedName>
    <definedName name="DBD">#REF!</definedName>
    <definedName name="DBE" localSheetId="32">#REF!</definedName>
    <definedName name="DBE">#REF!</definedName>
    <definedName name="Dbl_Tough" localSheetId="32">#REF!</definedName>
    <definedName name="Dbl_Tough">#REF!</definedName>
    <definedName name="dbs" localSheetId="32">#REF!</definedName>
    <definedName name="dbs">#REF!</definedName>
    <definedName name="DBST1" localSheetId="32">#REF!</definedName>
    <definedName name="DBST1">#REF!</definedName>
    <definedName name="DBST2" localSheetId="32">#REF!</definedName>
    <definedName name="DBST2">#REF!</definedName>
    <definedName name="DC" localSheetId="32">#REF!</definedName>
    <definedName name="DC">#REF!</definedName>
    <definedName name="dc_1">"#REF!"</definedName>
    <definedName name="DC_Profile" localSheetId="32">#REF!</definedName>
    <definedName name="DC_Profile">#REF!</definedName>
    <definedName name="DC_Summary" localSheetId="32">#REF!</definedName>
    <definedName name="DC_Summary">#REF!</definedName>
    <definedName name="dcaef526" localSheetId="32">#REF!</definedName>
    <definedName name="dcaef526">#REF!</definedName>
    <definedName name="DCCont" localSheetId="32">#REF!</definedName>
    <definedName name="DCCont">#REF!</definedName>
    <definedName name="dcebmtfggjm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ebmtfggj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edfds2" localSheetId="32">#REF!</definedName>
    <definedName name="dcedfds2">#REF!</definedName>
    <definedName name="DCest" localSheetId="32">#REF!</definedName>
    <definedName name="DCest">#REF!</definedName>
    <definedName name="dcf" localSheetId="32">#REF!</definedName>
    <definedName name="dcf">#REF!</definedName>
    <definedName name="DCF_1">"#REF!"</definedName>
    <definedName name="DCI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MATLCTOT">0</definedName>
    <definedName name="Dcode" localSheetId="32">#REF!</definedName>
    <definedName name="Dcode">#REF!</definedName>
    <definedName name="DCS_Cable_Lenght" localSheetId="32">#REF!</definedName>
    <definedName name="DCS_Cable_Lenght">#REF!</definedName>
    <definedName name="DCS_SYS" localSheetId="32">#REF!</definedName>
    <definedName name="DCS_SYS">#REF!</definedName>
    <definedName name="dcsadf5" localSheetId="32">#REF!</definedName>
    <definedName name="dcsadf5">#REF!</definedName>
    <definedName name="dcsdfsd54" localSheetId="32">#REF!</definedName>
    <definedName name="dcsdfsd54">#REF!</definedName>
    <definedName name="DCTOT">0</definedName>
    <definedName name="dcvasdfds2" localSheetId="32">#REF!</definedName>
    <definedName name="dcvasdfds2">#REF!</definedName>
    <definedName name="DCVDSFDSCV" localSheetId="32">#REF!</definedName>
    <definedName name="DCVDSFDSCV">#REF!</definedName>
    <definedName name="dcvdv" localSheetId="32">#REF!</definedName>
    <definedName name="dcvdv">#REF!</definedName>
    <definedName name="dcvsdfv" localSheetId="32">#REF!</definedName>
    <definedName name="dcvsdfv">#REF!</definedName>
    <definedName name="DD" localSheetId="32">#REF!</definedName>
    <definedName name="DD">#REF!</definedName>
    <definedName name="DD_1">"#REF!"</definedName>
    <definedName name="DD_22" localSheetId="32">#REF!</definedName>
    <definedName name="DD_22">#REF!</definedName>
    <definedName name="DDAY" localSheetId="32">#REF!</definedName>
    <definedName name="DDAY">#REF!</definedName>
    <definedName name="ddd" localSheetId="32">#REF!</definedName>
    <definedName name="ddd">#REF!</definedName>
    <definedName name="dddd" localSheetId="32">#REF!</definedName>
    <definedName name="dddd">#REF!</definedName>
    <definedName name="ddddaadsdsa" localSheetId="32">IF(VLOOKUP(#REF!,[0]!_198,7,FALSE)=0,0,VLOOKUP(#REF!,[0]!_198,7,FALSE))</definedName>
    <definedName name="ddddaadsdsa">IF(VLOOKUP(#REF!,[0]!_198,7,FALSE)=0,0,VLOOKUP(#REF!,[0]!_198,7,FALSE))</definedName>
    <definedName name="ddddaddassdfsghj" localSheetId="32">#REF!</definedName>
    <definedName name="ddddaddassdfsghj">#REF!</definedName>
    <definedName name="ddddd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ddddd" localSheetId="32">#REF!</definedName>
    <definedName name="dddddd">#REF!</definedName>
    <definedName name="DDDDDDD" localSheetId="32">#REF!</definedName>
    <definedName name="DDDDDDD">#REF!</definedName>
    <definedName name="dddddddd" localSheetId="32">#REF!</definedName>
    <definedName name="dddddddd">#REF!</definedName>
    <definedName name="dddddddd_1">"#REF!"</definedName>
    <definedName name="dddddddddd" localSheetId="32">#REF!</definedName>
    <definedName name="dddddddddd">#REF!</definedName>
    <definedName name="ddddddddddd" localSheetId="32">#REF!</definedName>
    <definedName name="ddddddddddd">#REF!</definedName>
    <definedName name="ddddddddddd_1">"#REF!"</definedName>
    <definedName name="dddddddddddd" localSheetId="32">#REF!</definedName>
    <definedName name="dddddddddddd">#REF!</definedName>
    <definedName name="dddddddddddddd" localSheetId="32" hidden="1">{#N/A,#N/A,TRUE,"Basic";#N/A,#N/A,TRUE,"EXT-TABLE";#N/A,#N/A,TRUE,"STEEL";#N/A,#N/A,TRUE,"INT-Table";#N/A,#N/A,TRUE,"STEEL";#N/A,#N/A,TRUE,"Door"}</definedName>
    <definedName name="dddddddddddddd" hidden="1">{#N/A,#N/A,TRUE,"Basic";#N/A,#N/A,TRUE,"EXT-TABLE";#N/A,#N/A,TRUE,"STEEL";#N/A,#N/A,TRUE,"INT-Table";#N/A,#N/A,TRUE,"STEEL";#N/A,#N/A,TRUE,"Door"}</definedName>
    <definedName name="ddddddddddddddddddd" localSheetId="32">#REF!</definedName>
    <definedName name="ddddddddddddddddddd">#REF!</definedName>
    <definedName name="dddddddddddddddddddd" localSheetId="32">#REF!</definedName>
    <definedName name="dddddddddddddddddddd">#REF!</definedName>
    <definedName name="DDDDDDDDDDDDDDDDDDDDDDDD" localSheetId="32">#REF!</definedName>
    <definedName name="DDDDDDDDDDDDDDDDDDDDDDDD">#REF!</definedName>
    <definedName name="dddddddddddddddddddddddddddd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ddddddddddddddddddddddddddd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ddddddddddddddddw" localSheetId="32">#REF!</definedName>
    <definedName name="dddddddddddddddddw">#REF!</definedName>
    <definedName name="ddddddddddddr" localSheetId="32">#REF!</definedName>
    <definedName name="ddddddddddddr">#REF!</definedName>
    <definedName name="ddddddddddg" localSheetId="32">#REF!</definedName>
    <definedName name="ddddddddddg">#REF!</definedName>
    <definedName name="ddddddddddr" localSheetId="32">#REF!</definedName>
    <definedName name="ddddddddddr">#REF!</definedName>
    <definedName name="dddddddf" localSheetId="32">#REF!</definedName>
    <definedName name="dddddddf">#REF!</definedName>
    <definedName name="DDDDDF" localSheetId="32">#REF!</definedName>
    <definedName name="DDDDDF">#REF!</definedName>
    <definedName name="ddddr" localSheetId="32">#REF!</definedName>
    <definedName name="ddddr">#REF!</definedName>
    <definedName name="dddfr" localSheetId="32">#REF!</definedName>
    <definedName name="dddfr">#REF!</definedName>
    <definedName name="dddt" localSheetId="6" hidden="1">{"'Break down'!$A$4"}</definedName>
    <definedName name="dddt" localSheetId="10" hidden="1">{"'Break down'!$A$4"}</definedName>
    <definedName name="dddt" localSheetId="12" hidden="1">{"'Break down'!$A$4"}</definedName>
    <definedName name="dddt" localSheetId="13" hidden="1">{"'Break down'!$A$4"}</definedName>
    <definedName name="dddt" localSheetId="14" hidden="1">{"'Break down'!$A$4"}</definedName>
    <definedName name="dddt" localSheetId="16" hidden="1">{"'Break down'!$A$4"}</definedName>
    <definedName name="dddt" localSheetId="18" hidden="1">{"'Break down'!$A$4"}</definedName>
    <definedName name="dddt" localSheetId="28" hidden="1">{"'Break down'!$A$4"}</definedName>
    <definedName name="dddt" localSheetId="30" hidden="1">{"'Break down'!$A$4"}</definedName>
    <definedName name="dddt" localSheetId="32" hidden="1">{"'Break down'!$A$4"}</definedName>
    <definedName name="dddt" hidden="1">{"'Break down'!$A$4"}</definedName>
    <definedName name="dddt_1" localSheetId="32">{"'Break down'!$A$4"}</definedName>
    <definedName name="dddt_1">{"'Break down'!$A$4"}</definedName>
    <definedName name="dddvdb" localSheetId="32" hidden="1">{#N/A,#N/A,FALSE,"Calculator"}</definedName>
    <definedName name="dddvdb" hidden="1">{#N/A,#N/A,FALSE,"Calculator"}</definedName>
    <definedName name="dde" localSheetId="32">#REF!</definedName>
    <definedName name="dde">#REF!</definedName>
    <definedName name="ddf" localSheetId="6" hidden="1">{#N/A,#N/A,TRUE,"Cover";#N/A,#N/A,TRUE,"Conts";#N/A,#N/A,TRUE,"VOS";#N/A,#N/A,TRUE,"Warrington";#N/A,#N/A,TRUE,"Widnes"}</definedName>
    <definedName name="ddf" localSheetId="10" hidden="1">{#N/A,#N/A,TRUE,"Cover";#N/A,#N/A,TRUE,"Conts";#N/A,#N/A,TRUE,"VOS";#N/A,#N/A,TRUE,"Warrington";#N/A,#N/A,TRUE,"Widnes"}</definedName>
    <definedName name="ddf" localSheetId="12" hidden="1">{#N/A,#N/A,TRUE,"Cover";#N/A,#N/A,TRUE,"Conts";#N/A,#N/A,TRUE,"VOS";#N/A,#N/A,TRUE,"Warrington";#N/A,#N/A,TRUE,"Widnes"}</definedName>
    <definedName name="ddf" localSheetId="13" hidden="1">{#N/A,#N/A,TRUE,"Cover";#N/A,#N/A,TRUE,"Conts";#N/A,#N/A,TRUE,"VOS";#N/A,#N/A,TRUE,"Warrington";#N/A,#N/A,TRUE,"Widnes"}</definedName>
    <definedName name="ddf" localSheetId="14" hidden="1">{#N/A,#N/A,TRUE,"Cover";#N/A,#N/A,TRUE,"Conts";#N/A,#N/A,TRUE,"VOS";#N/A,#N/A,TRUE,"Warrington";#N/A,#N/A,TRUE,"Widnes"}</definedName>
    <definedName name="ddf" localSheetId="16" hidden="1">{#N/A,#N/A,TRUE,"Cover";#N/A,#N/A,TRUE,"Conts";#N/A,#N/A,TRUE,"VOS";#N/A,#N/A,TRUE,"Warrington";#N/A,#N/A,TRUE,"Widnes"}</definedName>
    <definedName name="ddf" localSheetId="18" hidden="1">{#N/A,#N/A,TRUE,"Cover";#N/A,#N/A,TRUE,"Conts";#N/A,#N/A,TRUE,"VOS";#N/A,#N/A,TRUE,"Warrington";#N/A,#N/A,TRUE,"Widnes"}</definedName>
    <definedName name="ddf" localSheetId="28" hidden="1">{#N/A,#N/A,TRUE,"Cover";#N/A,#N/A,TRUE,"Conts";#N/A,#N/A,TRUE,"VOS";#N/A,#N/A,TRUE,"Warrington";#N/A,#N/A,TRUE,"Widnes"}</definedName>
    <definedName name="ddf" localSheetId="30" hidden="1">{#N/A,#N/A,TRUE,"Cover";#N/A,#N/A,TRUE,"Conts";#N/A,#N/A,TRUE,"VOS";#N/A,#N/A,TRUE,"Warrington";#N/A,#N/A,TRUE,"Widnes"}</definedName>
    <definedName name="ddf" localSheetId="32" hidden="1">{#N/A,#N/A,TRUE,"Cover";#N/A,#N/A,TRUE,"Conts";#N/A,#N/A,TRUE,"VOS";#N/A,#N/A,TRUE,"Warrington";#N/A,#N/A,TRUE,"Widnes"}</definedName>
    <definedName name="ddf" hidden="1">{#N/A,#N/A,TRUE,"Cover";#N/A,#N/A,TRUE,"Conts";#N/A,#N/A,TRUE,"VOS";#N/A,#N/A,TRUE,"Warrington";#N/A,#N/A,TRUE,"Widnes"}</definedName>
    <definedName name="ddf_1">#N/A</definedName>
    <definedName name="ddffgfg">#N/A</definedName>
    <definedName name="ddsa" localSheetId="6" hidden="1">{#N/A,#N/A,TRUE,"Cover";#N/A,#N/A,TRUE,"Conts";#N/A,#N/A,TRUE,"VOS";#N/A,#N/A,TRUE,"Warrington";#N/A,#N/A,TRUE,"Widnes"}</definedName>
    <definedName name="ddsa" localSheetId="10" hidden="1">{#N/A,#N/A,TRUE,"Cover";#N/A,#N/A,TRUE,"Conts";#N/A,#N/A,TRUE,"VOS";#N/A,#N/A,TRUE,"Warrington";#N/A,#N/A,TRUE,"Widnes"}</definedName>
    <definedName name="ddsa" localSheetId="12" hidden="1">{#N/A,#N/A,TRUE,"Cover";#N/A,#N/A,TRUE,"Conts";#N/A,#N/A,TRUE,"VOS";#N/A,#N/A,TRUE,"Warrington";#N/A,#N/A,TRUE,"Widnes"}</definedName>
    <definedName name="ddsa" localSheetId="13" hidden="1">{#N/A,#N/A,TRUE,"Cover";#N/A,#N/A,TRUE,"Conts";#N/A,#N/A,TRUE,"VOS";#N/A,#N/A,TRUE,"Warrington";#N/A,#N/A,TRUE,"Widnes"}</definedName>
    <definedName name="ddsa" localSheetId="14" hidden="1">{#N/A,#N/A,TRUE,"Cover";#N/A,#N/A,TRUE,"Conts";#N/A,#N/A,TRUE,"VOS";#N/A,#N/A,TRUE,"Warrington";#N/A,#N/A,TRUE,"Widnes"}</definedName>
    <definedName name="ddsa" localSheetId="16" hidden="1">{#N/A,#N/A,TRUE,"Cover";#N/A,#N/A,TRUE,"Conts";#N/A,#N/A,TRUE,"VOS";#N/A,#N/A,TRUE,"Warrington";#N/A,#N/A,TRUE,"Widnes"}</definedName>
    <definedName name="ddsa" localSheetId="18" hidden="1">{#N/A,#N/A,TRUE,"Cover";#N/A,#N/A,TRUE,"Conts";#N/A,#N/A,TRUE,"VOS";#N/A,#N/A,TRUE,"Warrington";#N/A,#N/A,TRUE,"Widnes"}</definedName>
    <definedName name="ddsa" localSheetId="28" hidden="1">{#N/A,#N/A,TRUE,"Cover";#N/A,#N/A,TRUE,"Conts";#N/A,#N/A,TRUE,"VOS";#N/A,#N/A,TRUE,"Warrington";#N/A,#N/A,TRUE,"Widnes"}</definedName>
    <definedName name="ddsa" localSheetId="30" hidden="1">{#N/A,#N/A,TRUE,"Cover";#N/A,#N/A,TRUE,"Conts";#N/A,#N/A,TRUE,"VOS";#N/A,#N/A,TRUE,"Warrington";#N/A,#N/A,TRUE,"Widnes"}</definedName>
    <definedName name="ddsa" localSheetId="32" hidden="1">{#N/A,#N/A,TRUE,"Cover";#N/A,#N/A,TRUE,"Conts";#N/A,#N/A,TRUE,"VOS";#N/A,#N/A,TRUE,"Warrington";#N/A,#N/A,TRUE,"Widnes"}</definedName>
    <definedName name="ddsa" hidden="1">{#N/A,#N/A,TRUE,"Cover";#N/A,#N/A,TRUE,"Conts";#N/A,#N/A,TRUE,"VOS";#N/A,#N/A,TRUE,"Warrington";#N/A,#N/A,TRUE,"Widnes"}</definedName>
    <definedName name="ddsa_1">#N/A</definedName>
    <definedName name="DDSD" localSheetId="6" hidden="1">{#N/A,#N/A,TRUE,"Cover";#N/A,#N/A,TRUE,"Conts";#N/A,#N/A,TRUE,"VOS";#N/A,#N/A,TRUE,"Warrington";#N/A,#N/A,TRUE,"Widnes"}</definedName>
    <definedName name="DDSD" localSheetId="10" hidden="1">{#N/A,#N/A,TRUE,"Cover";#N/A,#N/A,TRUE,"Conts";#N/A,#N/A,TRUE,"VOS";#N/A,#N/A,TRUE,"Warrington";#N/A,#N/A,TRUE,"Widnes"}</definedName>
    <definedName name="DDSD" localSheetId="12" hidden="1">{#N/A,#N/A,TRUE,"Cover";#N/A,#N/A,TRUE,"Conts";#N/A,#N/A,TRUE,"VOS";#N/A,#N/A,TRUE,"Warrington";#N/A,#N/A,TRUE,"Widnes"}</definedName>
    <definedName name="DDSD" localSheetId="13" hidden="1">{#N/A,#N/A,TRUE,"Cover";#N/A,#N/A,TRUE,"Conts";#N/A,#N/A,TRUE,"VOS";#N/A,#N/A,TRUE,"Warrington";#N/A,#N/A,TRUE,"Widnes"}</definedName>
    <definedName name="DDSD" localSheetId="14" hidden="1">{#N/A,#N/A,TRUE,"Cover";#N/A,#N/A,TRUE,"Conts";#N/A,#N/A,TRUE,"VOS";#N/A,#N/A,TRUE,"Warrington";#N/A,#N/A,TRUE,"Widnes"}</definedName>
    <definedName name="DDSD" localSheetId="16" hidden="1">{#N/A,#N/A,TRUE,"Cover";#N/A,#N/A,TRUE,"Conts";#N/A,#N/A,TRUE,"VOS";#N/A,#N/A,TRUE,"Warrington";#N/A,#N/A,TRUE,"Widnes"}</definedName>
    <definedName name="DDSD" localSheetId="18" hidden="1">{#N/A,#N/A,TRUE,"Cover";#N/A,#N/A,TRUE,"Conts";#N/A,#N/A,TRUE,"VOS";#N/A,#N/A,TRUE,"Warrington";#N/A,#N/A,TRUE,"Widnes"}</definedName>
    <definedName name="DDSD" localSheetId="28" hidden="1">{#N/A,#N/A,TRUE,"Cover";#N/A,#N/A,TRUE,"Conts";#N/A,#N/A,TRUE,"VOS";#N/A,#N/A,TRUE,"Warrington";#N/A,#N/A,TRUE,"Widnes"}</definedName>
    <definedName name="DDSD" localSheetId="30" hidden="1">{#N/A,#N/A,TRUE,"Cover";#N/A,#N/A,TRUE,"Conts";#N/A,#N/A,TRUE,"VOS";#N/A,#N/A,TRUE,"Warrington";#N/A,#N/A,TRUE,"Widnes"}</definedName>
    <definedName name="DDSD" localSheetId="32" hidden="1">{#N/A,#N/A,TRUE,"Cover";#N/A,#N/A,TRUE,"Conts";#N/A,#N/A,TRUE,"VOS";#N/A,#N/A,TRUE,"Warrington";#N/A,#N/A,TRUE,"Widnes"}</definedName>
    <definedName name="DDSD" hidden="1">{#N/A,#N/A,TRUE,"Cover";#N/A,#N/A,TRUE,"Conts";#N/A,#N/A,TRUE,"VOS";#N/A,#N/A,TRUE,"Warrington";#N/A,#N/A,TRUE,"Widnes"}</definedName>
    <definedName name="DDSD_1">#N/A</definedName>
    <definedName name="ddsf" localSheetId="32">#REF!</definedName>
    <definedName name="ddsf">#REF!</definedName>
    <definedName name="Ddt_H_Screed" localSheetId="32">#REF!</definedName>
    <definedName name="Ddt_H_Screed">#REF!</definedName>
    <definedName name="Ddt_H_Screed_AC" localSheetId="32">#REF!</definedName>
    <definedName name="Ddt_H_Screed_AC">#REF!</definedName>
    <definedName name="DDW" localSheetId="32">#REF!</definedName>
    <definedName name="DDW">#REF!</definedName>
    <definedName name="de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eal1" localSheetId="32">#REF!</definedName>
    <definedName name="deal1">#REF!</definedName>
    <definedName name="DealData" localSheetId="32">#REF!</definedName>
    <definedName name="DealData">#REF!</definedName>
    <definedName name="DealData_1">"#REF!"</definedName>
    <definedName name="Debt_Coverage_Ratio">#N/A</definedName>
    <definedName name="Debt_Coverage_Ratio_1">#N/A</definedName>
    <definedName name="Debt_finance" localSheetId="32">#REF!</definedName>
    <definedName name="Debt_finance">#REF!</definedName>
    <definedName name="deck" localSheetId="32">#REF!</definedName>
    <definedName name="deck">#REF!</definedName>
    <definedName name="deco16" localSheetId="32">#REF!</definedName>
    <definedName name="deco16">#REF!</definedName>
    <definedName name="deco20" localSheetId="32">#REF!</definedName>
    <definedName name="deco20">#REF!</definedName>
    <definedName name="deco25" localSheetId="32">#REF!</definedName>
    <definedName name="deco25">#REF!</definedName>
    <definedName name="deco32" localSheetId="32">#REF!</definedName>
    <definedName name="deco32">#REF!</definedName>
    <definedName name="deco40" localSheetId="32">#REF!</definedName>
    <definedName name="deco40">#REF!</definedName>
    <definedName name="deco50" localSheetId="32">#REF!</definedName>
    <definedName name="deco50">#REF!</definedName>
    <definedName name="DECS" localSheetId="32">#REF!</definedName>
    <definedName name="DECS">#REF!</definedName>
    <definedName name="deddd" localSheetId="32">#REF!</definedName>
    <definedName name="deddd">#REF!</definedName>
    <definedName name="deddd_1">"#REF!"</definedName>
    <definedName name="DEDU" localSheetId="32">#REF!</definedName>
    <definedName name="DEDU">#REF!</definedName>
    <definedName name="Deepak" localSheetId="32" hidden="1">{#N/A,#N/A,FALSE,"VCR"}</definedName>
    <definedName name="Deepak" hidden="1">{#N/A,#N/A,FALSE,"VCR"}</definedName>
    <definedName name="def" localSheetId="6" hidden="1">{#N/A,#N/A,FALSE,"估價單  (3)"}</definedName>
    <definedName name="def" localSheetId="10" hidden="1">{#N/A,#N/A,FALSE,"估價單  (3)"}</definedName>
    <definedName name="def" localSheetId="12" hidden="1">{#N/A,#N/A,FALSE,"估價單  (3)"}</definedName>
    <definedName name="def" localSheetId="13" hidden="1">{#N/A,#N/A,FALSE,"估價單  (3)"}</definedName>
    <definedName name="def" localSheetId="14" hidden="1">{#N/A,#N/A,FALSE,"估價單  (3)"}</definedName>
    <definedName name="def" localSheetId="16" hidden="1">{#N/A,#N/A,FALSE,"估價單  (3)"}</definedName>
    <definedName name="def" localSheetId="18" hidden="1">{#N/A,#N/A,FALSE,"估價單  (3)"}</definedName>
    <definedName name="def" localSheetId="28" hidden="1">{#N/A,#N/A,FALSE,"估價單  (3)"}</definedName>
    <definedName name="def" localSheetId="30" hidden="1">{#N/A,#N/A,FALSE,"估價單  (3)"}</definedName>
    <definedName name="def" localSheetId="32" hidden="1">{#N/A,#N/A,FALSE,"估價單  (3)"}</definedName>
    <definedName name="def" hidden="1">{#N/A,#N/A,FALSE,"估價單  (3)"}</definedName>
    <definedName name="DEF1_13" localSheetId="32">#REF!</definedName>
    <definedName name="DEF1_13">#REF!</definedName>
    <definedName name="DEF1_7" localSheetId="32">#REF!</definedName>
    <definedName name="DEF1_7">#REF!</definedName>
    <definedName name="DEF1_7_13" localSheetId="32">#REF!</definedName>
    <definedName name="DEF1_7_13">#REF!</definedName>
    <definedName name="DEF2_13" localSheetId="32">#REF!</definedName>
    <definedName name="DEF2_13">#REF!</definedName>
    <definedName name="DEF2_7" localSheetId="32">#REF!</definedName>
    <definedName name="DEF2_7">#REF!</definedName>
    <definedName name="DEF2_7_13" localSheetId="32">#REF!</definedName>
    <definedName name="DEF2_7_13">#REF!</definedName>
    <definedName name="DEFC" localSheetId="32">#REF!</definedName>
    <definedName name="DEFC">#REF!</definedName>
    <definedName name="DEFECT_LIABILITY_PERIOD" localSheetId="32">#REF!</definedName>
    <definedName name="DEFECT_LIABILITY_PERIOD">#REF!</definedName>
    <definedName name="DEFECT_LIABILITY_PERIOD_1">"#REF!"</definedName>
    <definedName name="Deg_of_Inf" localSheetId="32">#REF!</definedName>
    <definedName name="Deg_of_Inf">#REF!</definedName>
    <definedName name="delete" localSheetId="32">#REF!</definedName>
    <definedName name="delete">#REF!</definedName>
    <definedName name="DELETE_D" localSheetId="32">#REF!</definedName>
    <definedName name="DELETE_D">#REF!</definedName>
    <definedName name="DELETE_U" localSheetId="32">#REF!</definedName>
    <definedName name="DELETE_U">#REF!</definedName>
    <definedName name="delete1" localSheetId="32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delete1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delete2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delete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delete3" localSheetId="32" hidden="1">{"outturn",#N/A,TRUE,"HCA";#N/A,#N/A,TRUE,"HCA Summary";#N/A,#N/A,TRUE,"Operating ratio graphs";"Profit and loss",#N/A,TRUE,"HCA"}</definedName>
    <definedName name="delete3" hidden="1">{"outturn",#N/A,TRUE,"HCA";#N/A,#N/A,TRUE,"HCA Summary";#N/A,#N/A,TRUE,"Operating ratio graphs";"Profit and loss",#N/A,TRUE,"HCA"}</definedName>
    <definedName name="delete4" localSheetId="32" hidden="1">{#N/A,#N/A,FALSE,"HCA";#N/A,#N/A,FALSE,"Revenue";#N/A,#N/A,FALSE,"Opex";#N/A,#N/A,FALSE,"AMP"}</definedName>
    <definedName name="delete4" hidden="1">{#N/A,#N/A,FALSE,"HCA";#N/A,#N/A,FALSE,"Revenue";#N/A,#N/A,FALSE,"Opex";#N/A,#N/A,FALSE,"AMP"}</definedName>
    <definedName name="delete5" localSheetId="32" hidden="1">{#N/A,#N/A,TRUE,"Provisions and pensions";#N/A,#N/A,TRUE,"AMP";#N/A,#N/A,TRUE,"Debt";#N/A,#N/A,TRUE,"WC";#N/A,#N/A,TRUE,"Cash";#N/A,#N/A,TRUE,"Divis";#N/A,#N/A,TRUE,"Tax";#N/A,#N/A,TRUE,"Losses and ACT";#N/A,#N/A,TRUE,"Profit uplifts";#N/A,#N/A,TRUE,"Enhancement data"}</definedName>
    <definedName name="delete5" hidden="1">{#N/A,#N/A,TRUE,"Provisions and pensions";#N/A,#N/A,TRUE,"AMP";#N/A,#N/A,TRUE,"Debt";#N/A,#N/A,TRUE,"WC";#N/A,#N/A,TRUE,"Cash";#N/A,#N/A,TRUE,"Divis";#N/A,#N/A,TRUE,"Tax";#N/A,#N/A,TRUE,"Losses and ACT";#N/A,#N/A,TRUE,"Profit uplifts";#N/A,#N/A,TRUE,"Enhancement data"}</definedName>
    <definedName name="delete6" localSheetId="32" hidden="1">{#N/A,#N/A,TRUE,"HCA";#N/A,#N/A,TRUE,"Tax";#N/A,#N/A,TRUE,"Losses and ACT";#N/A,#N/A,TRUE,"Divis";#N/A,#N/A,TRUE,"Reserves";#N/A,#N/A,TRUE,"Enhancement data"}</definedName>
    <definedName name="delete6" hidden="1">{#N/A,#N/A,TRUE,"HCA";#N/A,#N/A,TRUE,"Tax";#N/A,#N/A,TRUE,"Losses and ACT";#N/A,#N/A,TRUE,"Divis";#N/A,#N/A,TRUE,"Reserves";#N/A,#N/A,TRUE,"Enhancement data"}</definedName>
    <definedName name="DELfeb09" localSheetId="32" hidden="1">#REF!</definedName>
    <definedName name="DELfeb09" hidden="1">#REF!</definedName>
    <definedName name="DELfeb09_1">"#REF!"</definedName>
    <definedName name="DELİCİATAŞMAN" localSheetId="32">#REF!</definedName>
    <definedName name="DELİCİATAŞMAN">#REF!</definedName>
    <definedName name="Deliv" localSheetId="32">#REF!</definedName>
    <definedName name="Deliv">#REF!</definedName>
    <definedName name="Delivbasis" localSheetId="32">#REF!</definedName>
    <definedName name="Delivbasis">#REF!</definedName>
    <definedName name="delivcode" localSheetId="32">#REF!</definedName>
    <definedName name="delivcode">#REF!</definedName>
    <definedName name="Delivery" localSheetId="32">#REF!</definedName>
    <definedName name="Delivery">#REF!</definedName>
    <definedName name="DELIVERY_DATE" localSheetId="32">#REF!</definedName>
    <definedName name="DELIVERY_DATE">#REF!</definedName>
    <definedName name="delivtype" localSheetId="32">#REF!</definedName>
    <definedName name="delivtype">#REF!</definedName>
    <definedName name="Delshan" localSheetId="6" hidden="1">{#N/A,#N/A,FALSE,"VCR"}</definedName>
    <definedName name="Delshan" localSheetId="10" hidden="1">{#N/A,#N/A,FALSE,"VCR"}</definedName>
    <definedName name="Delshan" localSheetId="12" hidden="1">{#N/A,#N/A,FALSE,"VCR"}</definedName>
    <definedName name="Delshan" localSheetId="13" hidden="1">{#N/A,#N/A,FALSE,"VCR"}</definedName>
    <definedName name="Delshan" localSheetId="14" hidden="1">{#N/A,#N/A,FALSE,"VCR"}</definedName>
    <definedName name="Delshan" localSheetId="16" hidden="1">{#N/A,#N/A,FALSE,"VCR"}</definedName>
    <definedName name="Delshan" localSheetId="18" hidden="1">{#N/A,#N/A,FALSE,"VCR"}</definedName>
    <definedName name="Delshan" localSheetId="28" hidden="1">{#N/A,#N/A,FALSE,"VCR"}</definedName>
    <definedName name="Delshan" localSheetId="30" hidden="1">{#N/A,#N/A,FALSE,"VCR"}</definedName>
    <definedName name="Delshan" localSheetId="32" hidden="1">{#N/A,#N/A,FALSE,"VCR"}</definedName>
    <definedName name="Delshan" hidden="1">{#N/A,#N/A,FALSE,"VCR"}</definedName>
    <definedName name="Delshan_1">#N/A</definedName>
    <definedName name="DELTA20" localSheetId="32">#REF!</definedName>
    <definedName name="DELTA20">#REF!</definedName>
    <definedName name="DELTA20___0" localSheetId="32">#REF!</definedName>
    <definedName name="DELTA20___0">#REF!</definedName>
    <definedName name="DELTA20___13" localSheetId="32">#REF!</definedName>
    <definedName name="DELTA20___13">#REF!</definedName>
    <definedName name="DeluxeArea" localSheetId="32">#REF!</definedName>
    <definedName name="DeluxeArea">#REF!</definedName>
    <definedName name="DeluxePerimeter" localSheetId="32">#REF!</definedName>
    <definedName name="DeluxePerimeter">#REF!</definedName>
    <definedName name="DEM" localSheetId="32">#REF!</definedName>
    <definedName name="DEM">#REF!</definedName>
    <definedName name="demand" localSheetId="32">#REF!</definedName>
    <definedName name="demand">#REF!</definedName>
    <definedName name="demand_1">"#REF!"</definedName>
    <definedName name="Demand_Driver_1" localSheetId="32">#REF!</definedName>
    <definedName name="Demand_Driver_1">#REF!</definedName>
    <definedName name="Demand_Driver_2" localSheetId="32">#REF!</definedName>
    <definedName name="Demand_Driver_2">#REF!</definedName>
    <definedName name="Demand_Driver_3" localSheetId="32">#REF!</definedName>
    <definedName name="Demand_Driver_3">#REF!</definedName>
    <definedName name="Demand_Driver_4" localSheetId="32">#REF!</definedName>
    <definedName name="Demand_Driver_4">#REF!</definedName>
    <definedName name="DemandGrowth" localSheetId="32">#REF!</definedName>
    <definedName name="DemandGrowth">#REF!</definedName>
    <definedName name="DemandGrowth_1">"#REF!"</definedName>
    <definedName name="DEMİRBÜKME" localSheetId="32">#REF!</definedName>
    <definedName name="DEMİRBÜKME">#REF!</definedName>
    <definedName name="DEMİRKESME" localSheetId="32">#REF!</definedName>
    <definedName name="DEMİRKESME">#REF!</definedName>
    <definedName name="DEMOLISION_INST" localSheetId="32">#REF!</definedName>
    <definedName name="DEMOLISION_INST">#REF!</definedName>
    <definedName name="demolition" localSheetId="32">#REF!</definedName>
    <definedName name="demolition">#REF!</definedName>
    <definedName name="demolition1" localSheetId="32">#REF!</definedName>
    <definedName name="demolition1">#REF!</definedName>
    <definedName name="den" localSheetId="32">#REF!</definedName>
    <definedName name="den">#REF!</definedName>
    <definedName name="Dep" localSheetId="32">#REF!</definedName>
    <definedName name="Dep">#REF!</definedName>
    <definedName name="Dep._Non_Direct_Cost" localSheetId="32">#REF!</definedName>
    <definedName name="Dep._Non_Direct_Cost">#REF!</definedName>
    <definedName name="Dep._Non_Direct_Cost_1">"#REF!"</definedName>
    <definedName name="Dep_Scaff" localSheetId="32">#REF!</definedName>
    <definedName name="Dep_Scaff">#REF!</definedName>
    <definedName name="Dep_Scaff_1">"#REF!"</definedName>
    <definedName name="Depn" localSheetId="32">#REF!</definedName>
    <definedName name="Depn">#REF!</definedName>
    <definedName name="Depn_PMEScaff" localSheetId="32">#REF!</definedName>
    <definedName name="Depn_PMEScaff">#REF!</definedName>
    <definedName name="Depn_PMEScaff_1">"#REF!"</definedName>
    <definedName name="Depn_Props" localSheetId="32">#REF!</definedName>
    <definedName name="Depn_Props">#REF!</definedName>
    <definedName name="Depn_Props_1">"#REF!"</definedName>
    <definedName name="Deposit" localSheetId="32">#REF!</definedName>
    <definedName name="Deposit">#REF!</definedName>
    <definedName name="Deposits">#N/A</definedName>
    <definedName name="Deposits_1">#N/A</definedName>
    <definedName name="DEPREC" localSheetId="32">#REF!</definedName>
    <definedName name="DEPREC">#REF!</definedName>
    <definedName name="DEPRECASSUM" localSheetId="32">#REF!</definedName>
    <definedName name="DEPRECASSUM">#REF!</definedName>
    <definedName name="Depreciation" localSheetId="32">#REF!</definedName>
    <definedName name="Depreciation">#REF!</definedName>
    <definedName name="Depreciation__Non_direct" localSheetId="32">#REF!</definedName>
    <definedName name="Depreciation__Non_direct">#REF!</definedName>
    <definedName name="Depreciation__Non_direct_1">"#REF!"</definedName>
    <definedName name="Depreciation_1">"#REF!"</definedName>
    <definedName name="Depreciation_Adjustment" localSheetId="32">#REF!</definedName>
    <definedName name="Depreciation_Adjustment">#REF!</definedName>
    <definedName name="Depreciation_Adjustment_1">"#REF!"</definedName>
    <definedName name="Depth" localSheetId="32">#REF!</definedName>
    <definedName name="Depth">#REF!</definedName>
    <definedName name="DEPTH_1">"#REF!"</definedName>
    <definedName name="der" localSheetId="32">#REF!</definedName>
    <definedName name="der">#REF!</definedName>
    <definedName name="derf" localSheetId="32">#REF!</definedName>
    <definedName name="derf">#REF!</definedName>
    <definedName name="derfty" localSheetId="6" hidden="1">{#N/A,#N/A,FALSE,"BALLY COSTS";#N/A,#N/A,FALSE,"FF&amp;E";#N/A,#N/A,FALSE,"FEES";#N/A,#N/A,FALSE,"CONTINGENCY";#N/A,#N/A,FALSE,"SOFT COSTS";#N/A,#N/A,FALSE,"DETAIL";#N/A,#N/A,FALSE,"sum12-3"}</definedName>
    <definedName name="derfty" localSheetId="10" hidden="1">{#N/A,#N/A,FALSE,"BALLY COSTS";#N/A,#N/A,FALSE,"FF&amp;E";#N/A,#N/A,FALSE,"FEES";#N/A,#N/A,FALSE,"CONTINGENCY";#N/A,#N/A,FALSE,"SOFT COSTS";#N/A,#N/A,FALSE,"DETAIL";#N/A,#N/A,FALSE,"sum12-3"}</definedName>
    <definedName name="derfty" localSheetId="12" hidden="1">{#N/A,#N/A,FALSE,"BALLY COSTS";#N/A,#N/A,FALSE,"FF&amp;E";#N/A,#N/A,FALSE,"FEES";#N/A,#N/A,FALSE,"CONTINGENCY";#N/A,#N/A,FALSE,"SOFT COSTS";#N/A,#N/A,FALSE,"DETAIL";#N/A,#N/A,FALSE,"sum12-3"}</definedName>
    <definedName name="derfty" localSheetId="13" hidden="1">{#N/A,#N/A,FALSE,"BALLY COSTS";#N/A,#N/A,FALSE,"FF&amp;E";#N/A,#N/A,FALSE,"FEES";#N/A,#N/A,FALSE,"CONTINGENCY";#N/A,#N/A,FALSE,"SOFT COSTS";#N/A,#N/A,FALSE,"DETAIL";#N/A,#N/A,FALSE,"sum12-3"}</definedName>
    <definedName name="derfty" localSheetId="14" hidden="1">{#N/A,#N/A,FALSE,"BALLY COSTS";#N/A,#N/A,FALSE,"FF&amp;E";#N/A,#N/A,FALSE,"FEES";#N/A,#N/A,FALSE,"CONTINGENCY";#N/A,#N/A,FALSE,"SOFT COSTS";#N/A,#N/A,FALSE,"DETAIL";#N/A,#N/A,FALSE,"sum12-3"}</definedName>
    <definedName name="derfty" localSheetId="16" hidden="1">{#N/A,#N/A,FALSE,"BALLY COSTS";#N/A,#N/A,FALSE,"FF&amp;E";#N/A,#N/A,FALSE,"FEES";#N/A,#N/A,FALSE,"CONTINGENCY";#N/A,#N/A,FALSE,"SOFT COSTS";#N/A,#N/A,FALSE,"DETAIL";#N/A,#N/A,FALSE,"sum12-3"}</definedName>
    <definedName name="derfty" localSheetId="18" hidden="1">{#N/A,#N/A,FALSE,"BALLY COSTS";#N/A,#N/A,FALSE,"FF&amp;E";#N/A,#N/A,FALSE,"FEES";#N/A,#N/A,FALSE,"CONTINGENCY";#N/A,#N/A,FALSE,"SOFT COSTS";#N/A,#N/A,FALSE,"DETAIL";#N/A,#N/A,FALSE,"sum12-3"}</definedName>
    <definedName name="derfty" localSheetId="28" hidden="1">{#N/A,#N/A,FALSE,"BALLY COSTS";#N/A,#N/A,FALSE,"FF&amp;E";#N/A,#N/A,FALSE,"FEES";#N/A,#N/A,FALSE,"CONTINGENCY";#N/A,#N/A,FALSE,"SOFT COSTS";#N/A,#N/A,FALSE,"DETAIL";#N/A,#N/A,FALSE,"sum12-3"}</definedName>
    <definedName name="derfty" localSheetId="30" hidden="1">{#N/A,#N/A,FALSE,"BALLY COSTS";#N/A,#N/A,FALSE,"FF&amp;E";#N/A,#N/A,FALSE,"FEES";#N/A,#N/A,FALSE,"CONTINGENCY";#N/A,#N/A,FALSE,"SOFT COSTS";#N/A,#N/A,FALSE,"DETAIL";#N/A,#N/A,FALSE,"sum12-3"}</definedName>
    <definedName name="derfty" localSheetId="32" hidden="1">{#N/A,#N/A,FALSE,"BALLY COSTS";#N/A,#N/A,FALSE,"FF&amp;E";#N/A,#N/A,FALSE,"FEES";#N/A,#N/A,FALSE,"CONTINGENCY";#N/A,#N/A,FALSE,"SOFT COSTS";#N/A,#N/A,FALSE,"DETAIL";#N/A,#N/A,FALSE,"sum12-3"}</definedName>
    <definedName name="derfty" hidden="1">{#N/A,#N/A,FALSE,"BALLY COSTS";#N/A,#N/A,FALSE,"FF&amp;E";#N/A,#N/A,FALSE,"FEES";#N/A,#N/A,FALSE,"CONTINGENCY";#N/A,#N/A,FALSE,"SOFT COSTS";#N/A,#N/A,FALSE,"DETAIL";#N/A,#N/A,FALSE,"sum12-3"}</definedName>
    <definedName name="DERS" localSheetId="32">#REF!</definedName>
    <definedName name="DERS">#REF!</definedName>
    <definedName name="DES" localSheetId="32">#REF!</definedName>
    <definedName name="DES">#REF!</definedName>
    <definedName name="Des_Pkg" localSheetId="32">#REF!</definedName>
    <definedName name="Des_Pkg">#REF!</definedName>
    <definedName name="DESC" localSheetId="32">#REF!</definedName>
    <definedName name="DESC">#REF!</definedName>
    <definedName name="DESC_BRIDGE" localSheetId="32">#REF!</definedName>
    <definedName name="DESC_BRIDGE">#REF!</definedName>
    <definedName name="Desc_Cntl_Valves">#N/A</definedName>
    <definedName name="Desc_Conduit">#N/A</definedName>
    <definedName name="Desc_DB">#N/A</definedName>
    <definedName name="Desc_DB1">#N/A</definedName>
    <definedName name="Desc_DC">#N/A</definedName>
    <definedName name="DESC_DUCT_SPRT" localSheetId="32">#REF!</definedName>
    <definedName name="DESC_DUCT_SPRT">#REF!</definedName>
    <definedName name="DESC_EQ_SPRT" localSheetId="32">#REF!</definedName>
    <definedName name="DESC_EQ_SPRT">#REF!</definedName>
    <definedName name="DESC_FAB" localSheetId="32">#REF!</definedName>
    <definedName name="DESC_FAB">#REF!</definedName>
    <definedName name="Desc_MV_Cable">#N/A</definedName>
    <definedName name="Desc_Other" localSheetId="32">IF(VLOOKUP(#REF!,'R-ELECTRICAL'!____________ext3,2,FALSE)=0,0,VLOOKUP(#REF!,'R-ELECTRICAL'!____________ext3,2,FALSE))</definedName>
    <definedName name="Desc_Other">IF(VLOOKUP(#REF!,____________ext3,2,FALSE)=0,0,VLOOKUP(#REF!,____________ext3,2,FALSE))</definedName>
    <definedName name="Desc_Par1_Conduit">#N/A</definedName>
    <definedName name="Desc_Par1_DB">#N/A</definedName>
    <definedName name="Desc_Par2_Conduit">#N/A</definedName>
    <definedName name="Desc_Par3_DB">#N/A</definedName>
    <definedName name="Desc_Par6_DB">#N/A</definedName>
    <definedName name="DESC_PIPERACK" localSheetId="32">#REF!</definedName>
    <definedName name="DESC_PIPERACK">#REF!</definedName>
    <definedName name="DESC_PLT_ACCS" localSheetId="32">#REF!</definedName>
    <definedName name="DESC_PLT_ACCS">#REF!</definedName>
    <definedName name="DESC_STANCHION" localSheetId="32">#REF!</definedName>
    <definedName name="DESC_STANCHION">#REF!</definedName>
    <definedName name="DESC_STCK_SPRT" localSheetId="32">#REF!</definedName>
    <definedName name="DESC_STCK_SPRT">#REF!</definedName>
    <definedName name="Desc_Tray">#N/A</definedName>
    <definedName name="Desc1_Conduit">#N/A</definedName>
    <definedName name="Desc1_MV_Cable">#N/A</definedName>
    <definedName name="Desc1_Other">#N/A</definedName>
    <definedName name="Desc1_Par1_Conduit">#N/A</definedName>
    <definedName name="Desc1_Tray">#N/A</definedName>
    <definedName name="Desc2_MV_Cable">#N/A</definedName>
    <definedName name="Desc2_Par2_Conduit">#N/A</definedName>
    <definedName name="Description" localSheetId="32">#REF!</definedName>
    <definedName name="Description">#REF!</definedName>
    <definedName name="DESCRIPTION2" localSheetId="32">#REF!,#REF!,#REF!,#REF!,#REF!,#REF!,#REF!</definedName>
    <definedName name="DESCRIPTION2">#REF!,#REF!,#REF!,#REF!,#REF!,#REF!,#REF!</definedName>
    <definedName name="DescriptionGarden" localSheetId="32">#REF!</definedName>
    <definedName name="DescriptionGarden">#REF!</definedName>
    <definedName name="design" localSheetId="32">#REF!</definedName>
    <definedName name="design">#REF!</definedName>
    <definedName name="Design_fees" localSheetId="32">#REF!</definedName>
    <definedName name="Design_fees">#REF!</definedName>
    <definedName name="Design_speed_kph" localSheetId="32">#REF!</definedName>
    <definedName name="Design_speed_kph">#REF!</definedName>
    <definedName name="DESIGNATION">#N/A</definedName>
    <definedName name="DESIGNATION_1">#N/A</definedName>
    <definedName name="DesignDev" localSheetId="32">#REF!</definedName>
    <definedName name="DesignDev">#REF!</definedName>
    <definedName name="designed" localSheetId="32">#REF!</definedName>
    <definedName name="designed">#REF!</definedName>
    <definedName name="designed_1">"#REF!"</definedName>
    <definedName name="DesignPress" localSheetId="32">#REF!</definedName>
    <definedName name="DesignPress">#REF!</definedName>
    <definedName name="DESIGNS" localSheetId="32">#REF!</definedName>
    <definedName name="DESIGNS">#REF!</definedName>
    <definedName name="DESIGNS07" localSheetId="32">#REF!</definedName>
    <definedName name="DESIGNS07">#REF!</definedName>
    <definedName name="DESIGNS12" localSheetId="32">#REF!</definedName>
    <definedName name="DESIGNS12">#REF!</definedName>
    <definedName name="DESIGNS21" localSheetId="32">#REF!</definedName>
    <definedName name="DESIGNS21">#REF!</definedName>
    <definedName name="DESIGNS22" localSheetId="32">#REF!</definedName>
    <definedName name="DESIGNS22">#REF!</definedName>
    <definedName name="DESIGNS31" localSheetId="32">#REF!</definedName>
    <definedName name="DESIGNS31">#REF!</definedName>
    <definedName name="DESIGNS33" localSheetId="32">#REF!</definedName>
    <definedName name="DESIGNS33">#REF!</definedName>
    <definedName name="DESIGNS34" localSheetId="32">#REF!</definedName>
    <definedName name="DESIGNS34">#REF!</definedName>
    <definedName name="DESIGNS35" localSheetId="32">#REF!</definedName>
    <definedName name="DESIGNS35">#REF!</definedName>
    <definedName name="DESIGNS36" localSheetId="32">#REF!</definedName>
    <definedName name="DESIGNS36">#REF!</definedName>
    <definedName name="DESIGNS39" localSheetId="32">#REF!</definedName>
    <definedName name="DESIGNS39">#REF!</definedName>
    <definedName name="DESIGNS42" localSheetId="32">#REF!</definedName>
    <definedName name="DESIGNS42">#REF!</definedName>
    <definedName name="DESIGNS43" localSheetId="32">#REF!</definedName>
    <definedName name="DESIGNS43">#REF!</definedName>
    <definedName name="DESIGNS45" localSheetId="32">#REF!</definedName>
    <definedName name="DESIGNS45">#REF!</definedName>
    <definedName name="DESIGNS46" localSheetId="32">#REF!</definedName>
    <definedName name="DESIGNS46">#REF!</definedName>
    <definedName name="DESIGNS48" localSheetId="32">#REF!</definedName>
    <definedName name="DESIGNS48">#REF!</definedName>
    <definedName name="DESIGNS49" localSheetId="32">#REF!</definedName>
    <definedName name="DESIGNS49">#REF!</definedName>
    <definedName name="DESIGNS52" localSheetId="32">#REF!</definedName>
    <definedName name="DESIGNS52">#REF!</definedName>
    <definedName name="DESIGNS53" localSheetId="32">#REF!</definedName>
    <definedName name="DESIGNS53">#REF!</definedName>
    <definedName name="DESIGNS54" localSheetId="32">#REF!</definedName>
    <definedName name="DESIGNS54">#REF!</definedName>
    <definedName name="DESIGNS55" localSheetId="32">#REF!</definedName>
    <definedName name="DESIGNS55">#REF!</definedName>
    <definedName name="DESIGNS82" localSheetId="32">#REF!</definedName>
    <definedName name="DESIGNS82">#REF!</definedName>
    <definedName name="DESIGNS84" localSheetId="32">#REF!</definedName>
    <definedName name="DESIGNS84">#REF!</definedName>
    <definedName name="DesRatio" localSheetId="32">#REF!</definedName>
    <definedName name="DesRatio">#REF!</definedName>
    <definedName name="DESUP_HTRS" localSheetId="32">#REF!</definedName>
    <definedName name="DESUP_HTRS">#REF!</definedName>
    <definedName name="DETAIL">#N/A</definedName>
    <definedName name="DETAIL_1">#N/A</definedName>
    <definedName name="Detail_Space" localSheetId="10">#REF!</definedName>
    <definedName name="Detail_Space" localSheetId="12">#REF!</definedName>
    <definedName name="Detail_Space" localSheetId="13">#REF!</definedName>
    <definedName name="Detail_Space" localSheetId="14">#REF!</definedName>
    <definedName name="Detail_Space" localSheetId="16">#REF!</definedName>
    <definedName name="Detail_Space" localSheetId="18">#REF!</definedName>
    <definedName name="Detail_Space" localSheetId="28">#REF!</definedName>
    <definedName name="Detail_Space" localSheetId="30">#REF!</definedName>
    <definedName name="Detail_Space" localSheetId="32">#REF!</definedName>
    <definedName name="Detail_Space">#REF!</definedName>
    <definedName name="DETAIL_TOT" localSheetId="32">#REF!</definedName>
    <definedName name="DETAIL_TOT">#REF!</definedName>
    <definedName name="DETHEADER">#N/A</definedName>
    <definedName name="DETHEADER_1">#N/A</definedName>
    <definedName name="Dev_Costs" localSheetId="32">#REF!</definedName>
    <definedName name="Dev_Costs">#REF!</definedName>
    <definedName name="Dev_Fee_Yes_No" localSheetId="32">#REF!</definedName>
    <definedName name="Dev_Fee_Yes_No">#REF!</definedName>
    <definedName name="devaccount" localSheetId="32">#REF!</definedName>
    <definedName name="devaccount">#REF!</definedName>
    <definedName name="Development_Costs">#N/A</definedName>
    <definedName name="Development_Costs_1">#N/A</definedName>
    <definedName name="Development_Phasing" localSheetId="32">#REF!</definedName>
    <definedName name="Development_Phasing">#REF!</definedName>
    <definedName name="Developmentcost" localSheetId="32">#REF!</definedName>
    <definedName name="Developmentcost">#REF!</definedName>
    <definedName name="Developmentcost_1">"#REF!"</definedName>
    <definedName name="DevelopmentCosts" localSheetId="32">#REF!</definedName>
    <definedName name="DevelopmentCosts">#REF!</definedName>
    <definedName name="DevelopmentCosts_1">"#REF!"</definedName>
    <definedName name="Developproforma" localSheetId="32">#REF!</definedName>
    <definedName name="Developproforma">#REF!</definedName>
    <definedName name="Developproforma_1">"#REF!"</definedName>
    <definedName name="DevFee" localSheetId="32">#REF!</definedName>
    <definedName name="DevFee">#REF!</definedName>
    <definedName name="DEVISE" localSheetId="10">#REF!</definedName>
    <definedName name="DEVISE" localSheetId="13">#REF!</definedName>
    <definedName name="DEVISE" localSheetId="14">#REF!</definedName>
    <definedName name="DEVISE" localSheetId="28">#REF!</definedName>
    <definedName name="DEVISE" localSheetId="30">#REF!</definedName>
    <definedName name="DEVISE" localSheetId="32">#REF!</definedName>
    <definedName name="DEVISE">#REF!</definedName>
    <definedName name="devman" localSheetId="32">#REF!</definedName>
    <definedName name="devman">#REF!</definedName>
    <definedName name="devman_1">"#REF!"</definedName>
    <definedName name="DevMgt" localSheetId="32">#REF!</definedName>
    <definedName name="DevMgt">#REF!</definedName>
    <definedName name="Dewatering_Shoring" localSheetId="6">#REF!</definedName>
    <definedName name="Dewatering_Shoring" localSheetId="10">#REF!</definedName>
    <definedName name="Dewatering_Shoring" localSheetId="28">'P-CONVEYING SYSTEM'!#REF!</definedName>
    <definedName name="Dewatering_Shoring" localSheetId="30">'Q-MECHANICAL'!#REF!</definedName>
    <definedName name="Dewatering_Shoring" localSheetId="32">#REF!</definedName>
    <definedName name="Dewatering_Shoring">#REF!</definedName>
    <definedName name="DEWD" localSheetId="32">#REF!</definedName>
    <definedName name="DEWD">#REF!</definedName>
    <definedName name="Df" localSheetId="6">#REF!</definedName>
    <definedName name="Df" localSheetId="10">#REF!</definedName>
    <definedName name="Df" localSheetId="28">'P-CONVEYING SYSTEM'!#REF!</definedName>
    <definedName name="Df" localSheetId="30">'Q-MECHANICAL'!#REF!</definedName>
    <definedName name="Df" localSheetId="32">#REF!</definedName>
    <definedName name="Df">#REF!</definedName>
    <definedName name="df_1">"#REF!"</definedName>
    <definedName name="dfadfd" localSheetId="32">#REF!</definedName>
    <definedName name="dfadfd">#REF!</definedName>
    <definedName name="dfafdasdf" localSheetId="32">#REF!</definedName>
    <definedName name="dfafdasdf">#REF!</definedName>
    <definedName name="dfawef2" localSheetId="32">#REF!</definedName>
    <definedName name="dfawef2">#REF!</definedName>
    <definedName name="dfbd" localSheetId="32" hidden="1">{#N/A,#N/A,FALSE,"Calculator"}</definedName>
    <definedName name="dfbd" hidden="1">{#N/A,#N/A,FALSE,"Calculator"}</definedName>
    <definedName name="dfbdb" localSheetId="32" hidden="1">{#N/A,#N/A,FALSE,"Calculator"}</definedName>
    <definedName name="dfbdb" hidden="1">{#N/A,#N/A,FALSE,"Calculator"}</definedName>
    <definedName name="dfbdfb" localSheetId="32" hidden="1">{"year1",#N/A,FALSE,"IZT";"year2",#N/A,FALSE,"IZT"}</definedName>
    <definedName name="dfbdfb" hidden="1">{"year1",#N/A,FALSE,"IZT";"year2",#N/A,FALSE,"IZT"}</definedName>
    <definedName name="dfbdfbd" localSheetId="32" hidden="1">{"year1",#N/A,FALSE,"IZT";"year2",#N/A,FALSE,"IZT"}</definedName>
    <definedName name="dfbdfbd" hidden="1">{"year1",#N/A,FALSE,"IZT";"year2",#N/A,FALSE,"IZT"}</definedName>
    <definedName name="dfbg" localSheetId="32">#REF!</definedName>
    <definedName name="dfbg">#REF!</definedName>
    <definedName name="dfbgdfsgbg" localSheetId="32">#REF!</definedName>
    <definedName name="dfbgdfsgbg">#REF!</definedName>
    <definedName name="dfbgsdfgd" localSheetId="32">#REF!</definedName>
    <definedName name="dfbgsdfgd">#REF!</definedName>
    <definedName name="DFD" localSheetId="32" hidden="1">#REF!</definedName>
    <definedName name="DFD" hidden="1">#REF!</definedName>
    <definedName name="dfd_1">"#REF!"</definedName>
    <definedName name="dfdddd" localSheetId="32">#REF!</definedName>
    <definedName name="dfdddd">#REF!</definedName>
    <definedName name="dfdfd" localSheetId="6" hidden="1">{#N/A,#N/A,TRUE,"Cover";#N/A,#N/A,TRUE,"Conts";#N/A,#N/A,TRUE,"VOS";#N/A,#N/A,TRUE,"Warrington";#N/A,#N/A,TRUE,"Widnes"}</definedName>
    <definedName name="dfdfd" localSheetId="10" hidden="1">{#N/A,#N/A,TRUE,"Cover";#N/A,#N/A,TRUE,"Conts";#N/A,#N/A,TRUE,"VOS";#N/A,#N/A,TRUE,"Warrington";#N/A,#N/A,TRUE,"Widnes"}</definedName>
    <definedName name="dfdfd" localSheetId="12" hidden="1">{#N/A,#N/A,TRUE,"Cover";#N/A,#N/A,TRUE,"Conts";#N/A,#N/A,TRUE,"VOS";#N/A,#N/A,TRUE,"Warrington";#N/A,#N/A,TRUE,"Widnes"}</definedName>
    <definedName name="dfdfd" localSheetId="13" hidden="1">{#N/A,#N/A,TRUE,"Cover";#N/A,#N/A,TRUE,"Conts";#N/A,#N/A,TRUE,"VOS";#N/A,#N/A,TRUE,"Warrington";#N/A,#N/A,TRUE,"Widnes"}</definedName>
    <definedName name="dfdfd" localSheetId="14" hidden="1">{#N/A,#N/A,TRUE,"Cover";#N/A,#N/A,TRUE,"Conts";#N/A,#N/A,TRUE,"VOS";#N/A,#N/A,TRUE,"Warrington";#N/A,#N/A,TRUE,"Widnes"}</definedName>
    <definedName name="dfdfd" localSheetId="16" hidden="1">{#N/A,#N/A,TRUE,"Cover";#N/A,#N/A,TRUE,"Conts";#N/A,#N/A,TRUE,"VOS";#N/A,#N/A,TRUE,"Warrington";#N/A,#N/A,TRUE,"Widnes"}</definedName>
    <definedName name="dfdfd" localSheetId="18" hidden="1">{#N/A,#N/A,TRUE,"Cover";#N/A,#N/A,TRUE,"Conts";#N/A,#N/A,TRUE,"VOS";#N/A,#N/A,TRUE,"Warrington";#N/A,#N/A,TRUE,"Widnes"}</definedName>
    <definedName name="dfdfd" localSheetId="28" hidden="1">{#N/A,#N/A,TRUE,"Cover";#N/A,#N/A,TRUE,"Conts";#N/A,#N/A,TRUE,"VOS";#N/A,#N/A,TRUE,"Warrington";#N/A,#N/A,TRUE,"Widnes"}</definedName>
    <definedName name="dfdfd" localSheetId="30" hidden="1">{#N/A,#N/A,TRUE,"Cover";#N/A,#N/A,TRUE,"Conts";#N/A,#N/A,TRUE,"VOS";#N/A,#N/A,TRUE,"Warrington";#N/A,#N/A,TRUE,"Widnes"}</definedName>
    <definedName name="dfdfd" localSheetId="32" hidden="1">{#N/A,#N/A,TRUE,"Cover";#N/A,#N/A,TRUE,"Conts";#N/A,#N/A,TRUE,"VOS";#N/A,#N/A,TRUE,"Warrington";#N/A,#N/A,TRUE,"Widnes"}</definedName>
    <definedName name="dfdfd" hidden="1">{#N/A,#N/A,TRUE,"Cover";#N/A,#N/A,TRUE,"Conts";#N/A,#N/A,TRUE,"VOS";#N/A,#N/A,TRUE,"Warrington";#N/A,#N/A,TRUE,"Widnes"}</definedName>
    <definedName name="dfdfd_1">#N/A</definedName>
    <definedName name="DFDFDF" localSheetId="32" hidden="1">{#N/A,#N/A,FALSE,"MARCH"}</definedName>
    <definedName name="DFDFDF" hidden="1">{#N/A,#N/A,FALSE,"MARCH"}</definedName>
    <definedName name="DFDFF" localSheetId="32">#REF!</definedName>
    <definedName name="DFDFF">#REF!</definedName>
    <definedName name="DFDFG" localSheetId="32">#REF!</definedName>
    <definedName name="DFDFG">#REF!</definedName>
    <definedName name="DFDFSFD">#N/A</definedName>
    <definedName name="dfdgg">#N/A</definedName>
    <definedName name="dfdrgdf5" localSheetId="32">#REF!</definedName>
    <definedName name="dfdrgdf5">#REF!</definedName>
    <definedName name="dfedfsd" localSheetId="32">#REF!</definedName>
    <definedName name="dfedfsd">#REF!</definedName>
    <definedName name="Dff" localSheetId="32">#REF!</definedName>
    <definedName name="Dff">#REF!</definedName>
    <definedName name="Dff_1">"#REF!"</definedName>
    <definedName name="dffddf" localSheetId="6" hidden="1">{"'Break down'!$A$4"}</definedName>
    <definedName name="dffddf" localSheetId="10" hidden="1">{"'Break down'!$A$4"}</definedName>
    <definedName name="dffddf" localSheetId="12" hidden="1">{"'Break down'!$A$4"}</definedName>
    <definedName name="dffddf" localSheetId="13" hidden="1">{"'Break down'!$A$4"}</definedName>
    <definedName name="dffddf" localSheetId="14" hidden="1">{"'Break down'!$A$4"}</definedName>
    <definedName name="dffddf" localSheetId="16" hidden="1">{"'Break down'!$A$4"}</definedName>
    <definedName name="dffddf" localSheetId="18" hidden="1">{"'Break down'!$A$4"}</definedName>
    <definedName name="dffddf" localSheetId="28" hidden="1">{"'Break down'!$A$4"}</definedName>
    <definedName name="dffddf" localSheetId="30" hidden="1">{"'Break down'!$A$4"}</definedName>
    <definedName name="dffddf" localSheetId="32" hidden="1">{"'Break down'!$A$4"}</definedName>
    <definedName name="dffddf" hidden="1">{"'Break down'!$A$4"}</definedName>
    <definedName name="dffddf_1" localSheetId="32">{"'Break down'!$A$4"}</definedName>
    <definedName name="dffddf_1">{"'Break down'!$A$4"}</definedName>
    <definedName name="dffds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fds_1">#N/A</definedName>
    <definedName name="DFFF" localSheetId="32">#REF!</definedName>
    <definedName name="DFFF">#REF!</definedName>
    <definedName name="DFFF_1">"#REF!"</definedName>
    <definedName name="dfffff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fff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ffrgfrgrgtregtregh" localSheetId="32">#REF!</definedName>
    <definedName name="dffrgfrgrgtregtregh">#REF!</definedName>
    <definedName name="dffsfds52" localSheetId="32">#REF!</definedName>
    <definedName name="dffsfds52">#REF!</definedName>
    <definedName name="dfg" localSheetId="10">#REF!</definedName>
    <definedName name="dfg" localSheetId="12">#REF!</definedName>
    <definedName name="dfg" localSheetId="13">#REF!</definedName>
    <definedName name="dfg" localSheetId="14">#REF!</definedName>
    <definedName name="dfg" localSheetId="16">#REF!</definedName>
    <definedName name="dfg" localSheetId="18">#REF!</definedName>
    <definedName name="dfg" localSheetId="28">#REF!</definedName>
    <definedName name="dfg" localSheetId="30">#REF!</definedName>
    <definedName name="dfg" localSheetId="32">#REF!</definedName>
    <definedName name="dfg">#REF!</definedName>
    <definedName name="dfgas">#N/A</definedName>
    <definedName name="dfgd" localSheetId="32" hidden="1">{#N/A,#N/A,TRUE,"Cover";#N/A,#N/A,TRUE,"Conts";#N/A,#N/A,TRUE,"VOS";#N/A,#N/A,TRUE,"Warrington";#N/A,#N/A,TRUE,"Widnes"}</definedName>
    <definedName name="dfgd" hidden="1">{#N/A,#N/A,TRUE,"Cover";#N/A,#N/A,TRUE,"Conts";#N/A,#N/A,TRUE,"VOS";#N/A,#N/A,TRUE,"Warrington";#N/A,#N/A,TRUE,"Widnes"}</definedName>
    <definedName name="DFGDF" localSheetId="32">#REF!</definedName>
    <definedName name="DFGDF">#REF!</definedName>
    <definedName name="dfgdth" localSheetId="32">#REF!</definedName>
    <definedName name="dfgdth">#REF!</definedName>
    <definedName name="dfgf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gf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gg" localSheetId="32">#REF!</definedName>
    <definedName name="dfgg">#REF!</definedName>
    <definedName name="dfgg5" localSheetId="32">#REF!</definedName>
    <definedName name="dfgg5">#REF!</definedName>
    <definedName name="DFGGH" localSheetId="32">#REF!</definedName>
    <definedName name="DFGGH">#REF!</definedName>
    <definedName name="dfgh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dfgh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dfghd" localSheetId="32">#REF!</definedName>
    <definedName name="dfghd">#REF!</definedName>
    <definedName name="dfghdh" localSheetId="32">#REF!</definedName>
    <definedName name="dfghdh">#REF!</definedName>
    <definedName name="dfghjkl" localSheetId="32">#REF!</definedName>
    <definedName name="dfghjkl">#REF!</definedName>
    <definedName name="dfgrfg52" localSheetId="32">#REF!</definedName>
    <definedName name="dfgrfg52">#REF!</definedName>
    <definedName name="dfgrgrf5" localSheetId="32">#REF!</definedName>
    <definedName name="dfgrgrf5">#REF!</definedName>
    <definedName name="dfgsdfg4" localSheetId="32">#REF!</definedName>
    <definedName name="dfgsdfg4">#REF!</definedName>
    <definedName name="DFGTAETETYER" localSheetId="32" hidden="1">{"'Break down'!$A$4"}</definedName>
    <definedName name="DFGTAETETYER" hidden="1">{"'Break down'!$A$4"}</definedName>
    <definedName name="dfgvdfg52" localSheetId="32">#REF!</definedName>
    <definedName name="dfgvdfg52">#REF!</definedName>
    <definedName name="dfgvrfg5" localSheetId="32">#REF!</definedName>
    <definedName name="dfgvrfg5">#REF!</definedName>
    <definedName name="DFGWSDGFSDGSGDSDG" localSheetId="32">#REF!</definedName>
    <definedName name="DFGWSDGFSDGSGDSDG">#REF!</definedName>
    <definedName name="dfh" localSheetId="32">#REF!</definedName>
    <definedName name="dfh">#REF!</definedName>
    <definedName name="DFHADAWEHYWER3WYEHRQH" localSheetId="32">#REF!</definedName>
    <definedName name="DFHADAWEHYWER3WYEHRQH">#REF!</definedName>
    <definedName name="dfhb" localSheetId="32" hidden="1">{"year1",#N/A,FALSE,"IZT";"year2",#N/A,FALSE,"IZT"}</definedName>
    <definedName name="dfhb" hidden="1">{"year1",#N/A,FALSE,"IZT";"year2",#N/A,FALSE,"IZT"}</definedName>
    <definedName name="dfhfdh" localSheetId="32">#REF!</definedName>
    <definedName name="dfhfdh">#REF!</definedName>
    <definedName name="dfhnfdh" localSheetId="32">#REF!</definedName>
    <definedName name="dfhnfdh">#REF!</definedName>
    <definedName name="dfjgopjga" localSheetId="32">#REF!</definedName>
    <definedName name="dfjgopjga">#REF!</definedName>
    <definedName name="dfjsdklfsd" localSheetId="32">#REF!</definedName>
    <definedName name="dfjsdklfsd">#REF!</definedName>
    <definedName name="DFL" localSheetId="32">#REF!</definedName>
    <definedName name="DFL">#REF!</definedName>
    <definedName name="dflt1" localSheetId="10">#REF!</definedName>
    <definedName name="dflt1" localSheetId="13">#REF!</definedName>
    <definedName name="dflt1" localSheetId="14">#REF!</definedName>
    <definedName name="dflt1" localSheetId="28">#REF!</definedName>
    <definedName name="dflt1" localSheetId="30">#REF!</definedName>
    <definedName name="dflt1">#REF!</definedName>
    <definedName name="dflt2" localSheetId="10">#REF!</definedName>
    <definedName name="dflt2" localSheetId="13">#REF!</definedName>
    <definedName name="dflt2" localSheetId="14">#REF!</definedName>
    <definedName name="dflt2" localSheetId="28">#REF!</definedName>
    <definedName name="dflt2" localSheetId="30">#REF!</definedName>
    <definedName name="dflt2">#REF!</definedName>
    <definedName name="dflt3" localSheetId="10">#REF!</definedName>
    <definedName name="dflt3" localSheetId="28">#REF!</definedName>
    <definedName name="dflt3" localSheetId="30">#REF!</definedName>
    <definedName name="dflt3">#REF!</definedName>
    <definedName name="dflt4" localSheetId="10">#REF!</definedName>
    <definedName name="dflt4" localSheetId="28">#REF!</definedName>
    <definedName name="dflt4" localSheetId="30">#REF!</definedName>
    <definedName name="dflt4">#REF!</definedName>
    <definedName name="dflt5" localSheetId="10">#REF!</definedName>
    <definedName name="dflt5" localSheetId="28">#REF!</definedName>
    <definedName name="dflt5" localSheetId="30">#REF!</definedName>
    <definedName name="dflt5">#REF!</definedName>
    <definedName name="dflt6" localSheetId="10">#REF!</definedName>
    <definedName name="dflt6" localSheetId="28">#REF!</definedName>
    <definedName name="dflt6" localSheetId="30">#REF!</definedName>
    <definedName name="dflt6">#REF!</definedName>
    <definedName name="dflt7" localSheetId="10">#REF!</definedName>
    <definedName name="dflt7" localSheetId="28">#REF!</definedName>
    <definedName name="dflt7" localSheetId="30">#REF!</definedName>
    <definedName name="dflt7">#REF!</definedName>
    <definedName name="dflt8" localSheetId="10">#REF!</definedName>
    <definedName name="dflt8" localSheetId="28">#REF!</definedName>
    <definedName name="dflt8" localSheetId="30">#REF!</definedName>
    <definedName name="dflt8">#REF!</definedName>
    <definedName name="dfmlksfas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mlksfas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retyuiio" localSheetId="32">#REF!</definedName>
    <definedName name="dfretyuiio">#REF!</definedName>
    <definedName name="dfrfgfg5" localSheetId="32">#REF!</definedName>
    <definedName name="dfrfgfg5">#REF!</definedName>
    <definedName name="dfrfgr5" localSheetId="32">#REF!</definedName>
    <definedName name="dfrfgr5">#REF!</definedName>
    <definedName name="dfs">#N/A</definedName>
    <definedName name="DFSDF" localSheetId="32">#REF!</definedName>
    <definedName name="DFSDF">#REF!</definedName>
    <definedName name="dfsdfds" localSheetId="32">#REF!</definedName>
    <definedName name="dfsdfds">#REF!</definedName>
    <definedName name="dfsdfs" localSheetId="32">#REF!</definedName>
    <definedName name="dfsdfs">#REF!</definedName>
    <definedName name="DFSFSFS" localSheetId="32">#REF!</definedName>
    <definedName name="DFSFSFS">#REF!</definedName>
    <definedName name="dfsg" localSheetId="32" hidden="1">{#N/A,#N/A,FALSE,"估價單  (3)"}</definedName>
    <definedName name="dfsg" hidden="1">{#N/A,#N/A,FALSE,"估價單  (3)"}</definedName>
    <definedName name="dfshdfhdfhsdfhsdfh" localSheetId="32">#REF!</definedName>
    <definedName name="dfshdfhdfhsdfhsdfh">#REF!</definedName>
    <definedName name="dfshfdjhfjds" localSheetId="32">#REF!</definedName>
    <definedName name="dfshfdjhfjds">#REF!</definedName>
    <definedName name="DFSWE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FSWE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fvarfgr5" localSheetId="32">#REF!</definedName>
    <definedName name="dfvarfgr5">#REF!</definedName>
    <definedName name="DFVBDFBDF" localSheetId="32">#REF!</definedName>
    <definedName name="DFVBDFBDF">#REF!</definedName>
    <definedName name="dfwerferw2" localSheetId="32">#REF!</definedName>
    <definedName name="dfwerferw2">#REF!</definedName>
    <definedName name="dfzg" localSheetId="32">#REF!</definedName>
    <definedName name="dfzg">#REF!</definedName>
    <definedName name="DG" localSheetId="32">#REF!</definedName>
    <definedName name="DG">#REF!</definedName>
    <definedName name="dg_1">"#REF!"</definedName>
    <definedName name="dgagd" localSheetId="32" hidden="1">{#N/A,#N/A,TRUE,"Basic";#N/A,#N/A,TRUE,"EXT-TABLE";#N/A,#N/A,TRUE,"STEEL";#N/A,#N/A,TRUE,"INT-Table";#N/A,#N/A,TRUE,"STEEL";#N/A,#N/A,TRUE,"Door"}</definedName>
    <definedName name="dgagd" hidden="1">{#N/A,#N/A,TRUE,"Basic";#N/A,#N/A,TRUE,"EXT-TABLE";#N/A,#N/A,TRUE,"STEEL";#N/A,#N/A,TRUE,"INT-Table";#N/A,#N/A,TRUE,"STEEL";#N/A,#N/A,TRUE,"Door"}</definedName>
    <definedName name="dgbcv" localSheetId="32">#REF!</definedName>
    <definedName name="dgbcv">#REF!</definedName>
    <definedName name="dgd" localSheetId="32" hidden="1">{#N/A,#N/A,FALSE,"Calculator"}</definedName>
    <definedName name="dgd" hidden="1">{#N/A,#N/A,FALSE,"Calculator"}</definedName>
    <definedName name="DGDF" localSheetId="32">#REF!</definedName>
    <definedName name="DGDF">#REF!</definedName>
    <definedName name="DGDFG" localSheetId="32">#REF!</definedName>
    <definedName name="DGDFG">#REF!</definedName>
    <definedName name="dgfd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d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dgfshfj" localSheetId="32" hidden="1">{"'Break down'!$A$4"}</definedName>
    <definedName name="dgfshfj" hidden="1">{"'Break down'!$A$4"}</definedName>
    <definedName name="DGGG" localSheetId="32">#REF!</definedName>
    <definedName name="DGGG">#REF!</definedName>
    <definedName name="dggqwq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ggqw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GNCTT" localSheetId="32">#REF!</definedName>
    <definedName name="DGNCTT">#REF!</definedName>
    <definedName name="dgxhk" localSheetId="32">#REF!</definedName>
    <definedName name="dgxhk">#REF!</definedName>
    <definedName name="DH" localSheetId="32" hidden="1">#REF!</definedName>
    <definedName name="DH" hidden="1">#REF!</definedName>
    <definedName name="DH_Occupancy" localSheetId="32">#REF!</definedName>
    <definedName name="DH_Occupancy">#REF!</definedName>
    <definedName name="dhdfh" localSheetId="32" hidden="1">{#N/A,#N/A,FALSE,"물량산출"}</definedName>
    <definedName name="dhdfh" hidden="1">{#N/A,#N/A,FALSE,"물량산출"}</definedName>
    <definedName name="dhdghh" localSheetId="32" hidden="1">{#N/A,#N/A,FALSE,"포장2"}</definedName>
    <definedName name="dhdghh" hidden="1">{#N/A,#N/A,FALSE,"포장2"}</definedName>
    <definedName name="dhdhfh" localSheetId="32" hidden="1">{#N/A,#N/A,FALSE,"물량산출"}</definedName>
    <definedName name="dhdhfh" hidden="1">{#N/A,#N/A,FALSE,"물량산출"}</definedName>
    <definedName name="dhdhg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hdhg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hdhh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hdh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hfdh" localSheetId="32" hidden="1">{#N/A,#N/A,FALSE,"운반시간"}</definedName>
    <definedName name="dhfdh" hidden="1">{#N/A,#N/A,FALSE,"운반시간"}</definedName>
    <definedName name="DHG" localSheetId="32" hidden="1">{"cap_structure",#N/A,FALSE,"Graph-Mkt Cap";"price",#N/A,FALSE,"Graph-Price";"ebit",#N/A,FALSE,"Graph-EBITDA";"ebitda",#N/A,FALSE,"Graph-EBITDA"}</definedName>
    <definedName name="DHG" hidden="1">{"cap_structure",#N/A,FALSE,"Graph-Mkt Cap";"price",#N/A,FALSE,"Graph-Price";"ebit",#N/A,FALSE,"Graph-EBITDA";"ebitda",#N/A,FALSE,"Graph-EBITDA"}</definedName>
    <definedName name="dhgd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hgd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hghdh" localSheetId="32" hidden="1">{#N/A,#N/A,FALSE,"갑지";#N/A,#N/A,FALSE,"개요";#N/A,#N/A,FALSE,"비목별";#N/A,#N/A,FALSE,"건물별";#N/A,#N/A,FALSE,"기구표";#N/A,#N/A,FALSE,"직원투입"}</definedName>
    <definedName name="dhghdh" hidden="1">{#N/A,#N/A,FALSE,"갑지";#N/A,#N/A,FALSE,"개요";#N/A,#N/A,FALSE,"비목별";#N/A,#N/A,FALSE,"건물별";#N/A,#N/A,FALSE,"기구표";#N/A,#N/A,FALSE,"직원투입"}</definedName>
    <definedName name="dhghjhg" localSheetId="32" hidden="1">{#N/A,#N/A,FALSE,"물량산출"}</definedName>
    <definedName name="dhghjhg" hidden="1">{#N/A,#N/A,FALSE,"물량산출"}</definedName>
    <definedName name="dhh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h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hhh" localSheetId="32" hidden="1">#REF!</definedName>
    <definedName name="dhhh" hidden="1">#REF!</definedName>
    <definedName name="dhmhj">#N/A</definedName>
    <definedName name="DHS" localSheetId="32">#REF!</definedName>
    <definedName name="DHS">#REF!</definedName>
    <definedName name="DHs_Hotmelt" localSheetId="32">#REF!</definedName>
    <definedName name="DHs_Hotmelt">#REF!</definedName>
    <definedName name="DHs_Pair" localSheetId="32">#REF!</definedName>
    <definedName name="DHs_Pair">#REF!</definedName>
    <definedName name="DHs_Pigtail" localSheetId="32">#REF!</definedName>
    <definedName name="DHs_Pigtail">#REF!</definedName>
    <definedName name="DHs_Pulling_Indoor" localSheetId="32">#REF!</definedName>
    <definedName name="DHs_Pulling_Indoor">#REF!</definedName>
    <definedName name="DHs_Pulling_Outdoor" localSheetId="32">#REF!</definedName>
    <definedName name="DHs_Pulling_Outdoor">#REF!</definedName>
    <definedName name="DHs_UTP" localSheetId="32">#REF!</definedName>
    <definedName name="DHs_UTP">#REF!</definedName>
    <definedName name="DHs_Wall" localSheetId="32">#REF!</definedName>
    <definedName name="DHs_Wall">#REF!</definedName>
    <definedName name="dhsetywy" localSheetId="32">#REF!</definedName>
    <definedName name="dhsetywy">#REF!</definedName>
    <definedName name="DHTML" localSheetId="32" hidden="1">{"'Sheet1'!$A$4386:$N$4591"}</definedName>
    <definedName name="DHTML" hidden="1">{"'Sheet1'!$A$4386:$N$4591"}</definedName>
    <definedName name="dhzhgh" localSheetId="32">#REF!</definedName>
    <definedName name="dhzhgh">#REF!</definedName>
    <definedName name="Di" localSheetId="32">#REF!</definedName>
    <definedName name="Di">#REF!</definedName>
    <definedName name="diameter" localSheetId="32">#REF!</definedName>
    <definedName name="diameter">#REF!</definedName>
    <definedName name="diaphragm" localSheetId="32">#REF!</definedName>
    <definedName name="diaphragm">#REF!</definedName>
    <definedName name="dIESEL" localSheetId="32">#REF!</definedName>
    <definedName name="dIESEL">#REF!</definedName>
    <definedName name="dIESEL_1">"#REF!"</definedName>
    <definedName name="DIESELKAYNAKMAKİNA" localSheetId="32">#REF!</definedName>
    <definedName name="DIESELKAYNAKMAKİNA">#REF!</definedName>
    <definedName name="DIESELKOMPRESÖR" localSheetId="32">#REF!</definedName>
    <definedName name="DIESELKOMPRESÖR">#REF!</definedName>
    <definedName name="DIESELPOMPA" localSheetId="32">#REF!</definedName>
    <definedName name="DIESELPOMPA">#REF!</definedName>
    <definedName name="DIESELVİBRATÖR" localSheetId="32">#REF!</definedName>
    <definedName name="DIESELVİBRATÖR">#REF!</definedName>
    <definedName name="Difference" localSheetId="32">#REF!</definedName>
    <definedName name="Difference">#REF!</definedName>
    <definedName name="Difference_1">"#REF!"</definedName>
    <definedName name="difnadrgharfgj" localSheetId="32">#REF!</definedName>
    <definedName name="difnadrgharfgj">#REF!</definedName>
    <definedName name="DIGN" localSheetId="32" hidden="1">{#N/A,#N/A,TRUE,"Basic";#N/A,#N/A,TRUE,"EXT-TABLE";#N/A,#N/A,TRUE,"STEEL";#N/A,#N/A,TRUE,"INT-Table";#N/A,#N/A,TRUE,"STEEL";#N/A,#N/A,TRUE,"Door"}</definedName>
    <definedName name="DIGN" hidden="1">{#N/A,#N/A,TRUE,"Basic";#N/A,#N/A,TRUE,"EXT-TABLE";#N/A,#N/A,TRUE,"STEEL";#N/A,#N/A,TRUE,"INT-Table";#N/A,#N/A,TRUE,"STEEL";#N/A,#N/A,TRUE,"Door"}</definedName>
    <definedName name="DIHG">#N/A</definedName>
    <definedName name="DILINI" localSheetId="32">#REF!</definedName>
    <definedName name="DILINI">#REF!</definedName>
    <definedName name="dilna1" localSheetId="32">#REF!</definedName>
    <definedName name="dilna1">#REF!</definedName>
    <definedName name="dilna2" localSheetId="32">#REF!</definedName>
    <definedName name="dilna2">#REF!</definedName>
    <definedName name="dilna3" localSheetId="32">#REF!</definedName>
    <definedName name="dilna3">#REF!</definedName>
    <definedName name="dilna4" localSheetId="32">#REF!</definedName>
    <definedName name="dilna4">#REF!</definedName>
    <definedName name="dilshan" localSheetId="32">#REF!</definedName>
    <definedName name="dilshan">#REF!</definedName>
    <definedName name="dilshan1" localSheetId="32">#REF!</definedName>
    <definedName name="dilshan1">#REF!</definedName>
    <definedName name="DIM" localSheetId="32">#REF!</definedName>
    <definedName name="DIM">#REF!</definedName>
    <definedName name="dim4_4" localSheetId="32">#REF!</definedName>
    <definedName name="dim4_4">#REF!</definedName>
    <definedName name="dim4_4_1" localSheetId="32">#REF!</definedName>
    <definedName name="dim4_4_1">#REF!</definedName>
    <definedName name="dim4_6" localSheetId="32">#REF!</definedName>
    <definedName name="dim4_6">#REF!</definedName>
    <definedName name="dim4e" localSheetId="32">#REF!</definedName>
    <definedName name="dim4e">#REF!</definedName>
    <definedName name="dimc" localSheetId="32">#REF!</definedName>
    <definedName name="dimc">#REF!</definedName>
    <definedName name="din" localSheetId="32">#REF!</definedName>
    <definedName name="din">#REF!</definedName>
    <definedName name="DIns" localSheetId="32">#REF!</definedName>
    <definedName name="DIns">#REF!</definedName>
    <definedName name="Dir" localSheetId="32">#REF!</definedName>
    <definedName name="Dir">#REF!</definedName>
    <definedName name="Dir_ERV" localSheetId="32">#REF!</definedName>
    <definedName name="Dir_ERV">#REF!</definedName>
    <definedName name="DIRECT" localSheetId="32">#REF!</definedName>
    <definedName name="DIRECT">#REF!</definedName>
    <definedName name="DIRECT_BURIAL" localSheetId="32">#REF!</definedName>
    <definedName name="DIRECT_BURIAL">#REF!</definedName>
    <definedName name="direct_cost" localSheetId="10">#REF!</definedName>
    <definedName name="direct_cost" localSheetId="12">#REF!</definedName>
    <definedName name="direct_cost" localSheetId="13">#REF!</definedName>
    <definedName name="direct_cost" localSheetId="14">#REF!</definedName>
    <definedName name="direct_cost" localSheetId="16">#REF!</definedName>
    <definedName name="direct_cost" localSheetId="18">#REF!</definedName>
    <definedName name="direct_cost" localSheetId="28">#REF!</definedName>
    <definedName name="direct_cost" localSheetId="30">#REF!</definedName>
    <definedName name="direct_cost">#REF!</definedName>
    <definedName name="DIRECTHIRE_LABOR_UNIT_HOURS" localSheetId="32">#REF!,#REF!,#REF!,#REF!,#REF!,#REF!,#REF!</definedName>
    <definedName name="DIRECTHIRE_LABOR_UNIT_HOURS">#REF!,#REF!,#REF!,#REF!,#REF!,#REF!,#REF!</definedName>
    <definedName name="DIRECTHIRE_WAGE_RATE" localSheetId="32">#REF!,#REF!,#REF!,#REF!,#REF!,#REF!,#REF!</definedName>
    <definedName name="DIRECTHIRE_WAGE_RATE">#REF!,#REF!,#REF!,#REF!,#REF!,#REF!,#REF!</definedName>
    <definedName name="Director" localSheetId="32">#REF!</definedName>
    <definedName name="Director">#REF!</definedName>
    <definedName name="DirectTotal" localSheetId="32">#REF!</definedName>
    <definedName name="DirectTotal">#REF!</definedName>
    <definedName name="DirHrs">#N/A</definedName>
    <definedName name="DirHrs1">#N/A</definedName>
    <definedName name="dis" localSheetId="32">#REF!</definedName>
    <definedName name="dis">#REF!</definedName>
    <definedName name="DIS_UNIT">#N/A</definedName>
    <definedName name="DIS_UNIT_A" localSheetId="32">#REF!</definedName>
    <definedName name="DIS_UNIT_A">#REF!</definedName>
    <definedName name="DIS_UNIT_B" localSheetId="32">#REF!</definedName>
    <definedName name="DIS_UNIT_B">#REF!</definedName>
    <definedName name="Disaggregations" localSheetId="32">#REF!</definedName>
    <definedName name="Disaggregations">#REF!</definedName>
    <definedName name="Disaggregations_1">"#REF!"</definedName>
    <definedName name="DISB" localSheetId="32">#REF!</definedName>
    <definedName name="DISB">#REF!</definedName>
    <definedName name="DISC_A_EXT" localSheetId="10">#REF!</definedName>
    <definedName name="DISC_A_EXT" localSheetId="13">#REF!</definedName>
    <definedName name="DISC_A_EXT" localSheetId="14">#REF!</definedName>
    <definedName name="DISC_A_EXT" localSheetId="28">#REF!</definedName>
    <definedName name="DISC_A_EXT" localSheetId="30">#REF!</definedName>
    <definedName name="DISC_A_EXT" localSheetId="32">#REF!</definedName>
    <definedName name="DISC_A_EXT">#REF!</definedName>
    <definedName name="DISC_A_MAIN" localSheetId="10">#REF!</definedName>
    <definedName name="DISC_A_MAIN" localSheetId="28">#REF!</definedName>
    <definedName name="DISC_A_MAIN" localSheetId="30">#REF!</definedName>
    <definedName name="DISC_A_MAIN" localSheetId="32">#REF!</definedName>
    <definedName name="DISC_A_MAIN">#REF!</definedName>
    <definedName name="DISC_A_MAINSYS" localSheetId="10">#REF!</definedName>
    <definedName name="DISC_A_MAINSYS" localSheetId="28">#REF!</definedName>
    <definedName name="DISC_A_MAINSYS" localSheetId="30">#REF!</definedName>
    <definedName name="DISC_A_MAINSYS">#REF!</definedName>
    <definedName name="DISC_A_NEW" localSheetId="10">#REF!</definedName>
    <definedName name="DISC_A_NEW" localSheetId="28">#REF!</definedName>
    <definedName name="DISC_A_NEW" localSheetId="30">#REF!</definedName>
    <definedName name="DISC_A_NEW">#REF!</definedName>
    <definedName name="DISC_A_PROV" localSheetId="10">#REF!</definedName>
    <definedName name="DISC_A_PROV" localSheetId="28">#REF!</definedName>
    <definedName name="DISC_A_PROV" localSheetId="30">#REF!</definedName>
    <definedName name="DISC_A_PROV">#REF!</definedName>
    <definedName name="DISC_ADDITIONAL_FUR" localSheetId="10">#REF!</definedName>
    <definedName name="DISC_ADDITIONAL_FUR" localSheetId="28">#REF!</definedName>
    <definedName name="DISC_ADDITIONAL_FUR" localSheetId="30">#REF!</definedName>
    <definedName name="DISC_ADDITIONAL_FUR">#REF!</definedName>
    <definedName name="DISC_DEMOLITION" localSheetId="10">#REF!</definedName>
    <definedName name="DISC_DEMOLITION" localSheetId="28">#REF!</definedName>
    <definedName name="DISC_DEMOLITION" localSheetId="30">#REF!</definedName>
    <definedName name="DISC_DEMOLITION">#REF!</definedName>
    <definedName name="DISC_E_EXT" localSheetId="10">#REF!</definedName>
    <definedName name="DISC_E_EXT" localSheetId="28">#REF!</definedName>
    <definedName name="DISC_E_EXT" localSheetId="30">#REF!</definedName>
    <definedName name="DISC_E_EXT">#REF!</definedName>
    <definedName name="DISC_E_MAIN" localSheetId="10">#REF!</definedName>
    <definedName name="DISC_E_MAIN" localSheetId="28">#REF!</definedName>
    <definedName name="DISC_E_MAIN" localSheetId="30">#REF!</definedName>
    <definedName name="DISC_E_MAIN">#REF!</definedName>
    <definedName name="DISC_E_MAINSYS" localSheetId="10">#REF!</definedName>
    <definedName name="DISC_E_MAINSYS" localSheetId="28">#REF!</definedName>
    <definedName name="DISC_E_MAINSYS" localSheetId="30">#REF!</definedName>
    <definedName name="DISC_E_MAINSYS">#REF!</definedName>
    <definedName name="DISC_E_NEW" localSheetId="10">#REF!</definedName>
    <definedName name="DISC_E_NEW" localSheetId="28">#REF!</definedName>
    <definedName name="DISC_E_NEW" localSheetId="30">#REF!</definedName>
    <definedName name="DISC_E_NEW">#REF!</definedName>
    <definedName name="DISC_E_PROV" localSheetId="10">#REF!</definedName>
    <definedName name="DISC_E_PROV" localSheetId="28">#REF!</definedName>
    <definedName name="DISC_E_PROV" localSheetId="30">#REF!</definedName>
    <definedName name="DISC_E_PROV">#REF!</definedName>
    <definedName name="DISC_F_EXT" localSheetId="10">#REF!</definedName>
    <definedName name="DISC_F_EXT" localSheetId="28">#REF!</definedName>
    <definedName name="DISC_F_EXT" localSheetId="30">#REF!</definedName>
    <definedName name="DISC_F_EXT">#REF!</definedName>
    <definedName name="DISC_F_MAIN" localSheetId="10">#REF!</definedName>
    <definedName name="DISC_F_MAIN" localSheetId="28">#REF!</definedName>
    <definedName name="DISC_F_MAIN" localSheetId="30">#REF!</definedName>
    <definedName name="DISC_F_MAIN">#REF!</definedName>
    <definedName name="DISC_F_MAINSYS" localSheetId="10">#REF!</definedName>
    <definedName name="DISC_F_MAINSYS" localSheetId="28">#REF!</definedName>
    <definedName name="DISC_F_MAINSYS" localSheetId="30">#REF!</definedName>
    <definedName name="DISC_F_MAINSYS">#REF!</definedName>
    <definedName name="DISC_F_NEW" localSheetId="10">#REF!</definedName>
    <definedName name="DISC_F_NEW" localSheetId="28">#REF!</definedName>
    <definedName name="DISC_F_NEW" localSheetId="30">#REF!</definedName>
    <definedName name="DISC_F_NEW">#REF!</definedName>
    <definedName name="DISC_F_PROV" localSheetId="10">#REF!</definedName>
    <definedName name="DISC_F_PROV" localSheetId="28">#REF!</definedName>
    <definedName name="DISC_F_PROV" localSheetId="30">#REF!</definedName>
    <definedName name="DISC_F_PROV">#REF!</definedName>
    <definedName name="DISC_ID_EXT" localSheetId="10">#REF!</definedName>
    <definedName name="DISC_ID_EXT" localSheetId="28">#REF!</definedName>
    <definedName name="DISC_ID_EXT" localSheetId="30">#REF!</definedName>
    <definedName name="DISC_ID_EXT">#REF!</definedName>
    <definedName name="DISC_ID_MAIN" localSheetId="10">#REF!</definedName>
    <definedName name="DISC_ID_MAIN" localSheetId="28">#REF!</definedName>
    <definedName name="DISC_ID_MAIN" localSheetId="30">#REF!</definedName>
    <definedName name="DISC_ID_MAIN">#REF!</definedName>
    <definedName name="DISC_ID_MAINSYS" localSheetId="10">#REF!</definedName>
    <definedName name="DISC_ID_MAINSYS" localSheetId="28">#REF!</definedName>
    <definedName name="DISC_ID_MAINSYS" localSheetId="30">#REF!</definedName>
    <definedName name="DISC_ID_MAINSYS">#REF!</definedName>
    <definedName name="DISC_ID_NEW" localSheetId="10">#REF!</definedName>
    <definedName name="DISC_ID_NEW" localSheetId="28">#REF!</definedName>
    <definedName name="DISC_ID_NEW" localSheetId="30">#REF!</definedName>
    <definedName name="DISC_ID_NEW">#REF!</definedName>
    <definedName name="DISC_ID_PROV" localSheetId="10">#REF!</definedName>
    <definedName name="DISC_ID_PROV" localSheetId="28">#REF!</definedName>
    <definedName name="DISC_ID_PROV" localSheetId="30">#REF!</definedName>
    <definedName name="DISC_ID_PROV">#REF!</definedName>
    <definedName name="DISC_M_EXT" localSheetId="10">#REF!</definedName>
    <definedName name="DISC_M_EXT" localSheetId="28">#REF!</definedName>
    <definedName name="DISC_M_EXT" localSheetId="30">#REF!</definedName>
    <definedName name="DISC_M_EXT">#REF!</definedName>
    <definedName name="DISC_M_MAIN" localSheetId="10">#REF!</definedName>
    <definedName name="DISC_M_MAIN" localSheetId="28">#REF!</definedName>
    <definedName name="DISC_M_MAIN" localSheetId="30">#REF!</definedName>
    <definedName name="DISC_M_MAIN">#REF!</definedName>
    <definedName name="DISC_M_MAINSYS" localSheetId="10">#REF!</definedName>
    <definedName name="DISC_M_MAINSYS" localSheetId="28">#REF!</definedName>
    <definedName name="DISC_M_MAINSYS" localSheetId="30">#REF!</definedName>
    <definedName name="DISC_M_MAINSYS">#REF!</definedName>
    <definedName name="DISC_M_NEW" localSheetId="10">#REF!</definedName>
    <definedName name="DISC_M_NEW" localSheetId="28">#REF!</definedName>
    <definedName name="DISC_M_NEW" localSheetId="30">#REF!</definedName>
    <definedName name="DISC_M_NEW">#REF!</definedName>
    <definedName name="DISC_M_PROV" localSheetId="10">#REF!</definedName>
    <definedName name="DISC_M_PROV" localSheetId="28">#REF!</definedName>
    <definedName name="DISC_M_PROV" localSheetId="30">#REF!</definedName>
    <definedName name="DISC_M_PROV">#REF!</definedName>
    <definedName name="DISC_O_EXT" localSheetId="10">#REF!</definedName>
    <definedName name="DISC_O_EXT" localSheetId="28">#REF!</definedName>
    <definedName name="DISC_O_EXT" localSheetId="30">#REF!</definedName>
    <definedName name="DISC_O_EXT">#REF!</definedName>
    <definedName name="DISC_O_MAIN" localSheetId="10">#REF!</definedName>
    <definedName name="DISC_O_MAIN" localSheetId="28">#REF!</definedName>
    <definedName name="DISC_O_MAIN" localSheetId="30">#REF!</definedName>
    <definedName name="DISC_O_MAIN">#REF!</definedName>
    <definedName name="DISC_O_MAINSYS" localSheetId="10">#REF!</definedName>
    <definedName name="DISC_O_MAINSYS" localSheetId="28">#REF!</definedName>
    <definedName name="DISC_O_MAINSYS" localSheetId="30">#REF!</definedName>
    <definedName name="DISC_O_MAINSYS">#REF!</definedName>
    <definedName name="DISC_O_NEW" localSheetId="10">#REF!</definedName>
    <definedName name="DISC_O_NEW" localSheetId="28">#REF!</definedName>
    <definedName name="DISC_O_NEW" localSheetId="30">#REF!</definedName>
    <definedName name="DISC_O_NEW">#REF!</definedName>
    <definedName name="DISC_O_PROV" localSheetId="10">#REF!</definedName>
    <definedName name="DISC_O_PROV" localSheetId="28">#REF!</definedName>
    <definedName name="DISC_O_PROV" localSheetId="30">#REF!</definedName>
    <definedName name="DISC_O_PROV">#REF!</definedName>
    <definedName name="DISC_S_EXT" localSheetId="10">#REF!</definedName>
    <definedName name="DISC_S_EXT" localSheetId="28">#REF!</definedName>
    <definedName name="DISC_S_EXT" localSheetId="30">#REF!</definedName>
    <definedName name="DISC_S_EXT">#REF!</definedName>
    <definedName name="DISC_S_MAIN" localSheetId="10">#REF!</definedName>
    <definedName name="DISC_S_MAIN" localSheetId="28">#REF!</definedName>
    <definedName name="DISC_S_MAIN" localSheetId="30">#REF!</definedName>
    <definedName name="DISC_S_MAIN">#REF!</definedName>
    <definedName name="DISC_S_MAINSYS" localSheetId="10">#REF!</definedName>
    <definedName name="DISC_S_MAINSYS" localSheetId="28">#REF!</definedName>
    <definedName name="DISC_S_MAINSYS" localSheetId="30">#REF!</definedName>
    <definedName name="DISC_S_MAINSYS">#REF!</definedName>
    <definedName name="DISC_S_NEW" localSheetId="10">#REF!</definedName>
    <definedName name="DISC_S_NEW" localSheetId="28">#REF!</definedName>
    <definedName name="DISC_S_NEW" localSheetId="30">#REF!</definedName>
    <definedName name="DISC_S_NEW">#REF!</definedName>
    <definedName name="DISC_S_PROV" localSheetId="10">#REF!</definedName>
    <definedName name="DISC_S_PROV" localSheetId="28">#REF!</definedName>
    <definedName name="DISC_S_PROV" localSheetId="30">#REF!</definedName>
    <definedName name="DISC_S_PROV">#REF!</definedName>
    <definedName name="DiscAUD">1</definedName>
    <definedName name="DiscAV">1</definedName>
    <definedName name="DiscBMS">1</definedName>
    <definedName name="DiscDEV">1</definedName>
    <definedName name="DiscFA">1</definedName>
    <definedName name="DiscGEN">1</definedName>
    <definedName name="Disciplines" localSheetId="10">#REF!</definedName>
    <definedName name="Disciplines" localSheetId="28">#REF!</definedName>
    <definedName name="Disciplines" localSheetId="30">#REF!</definedName>
    <definedName name="Disciplines" localSheetId="32">#REF!</definedName>
    <definedName name="Disciplines">#REF!</definedName>
    <definedName name="Disciplnes" localSheetId="32">#REF!</definedName>
    <definedName name="Disciplnes">#REF!</definedName>
    <definedName name="DiscLITE">1</definedName>
    <definedName name="DiscLVcab">1</definedName>
    <definedName name="DiscMVcab">1</definedName>
    <definedName name="Discount" localSheetId="6" hidden="1">#REF!</definedName>
    <definedName name="Discount" localSheetId="10" hidden="1">#REF!</definedName>
    <definedName name="Discount" localSheetId="28" hidden="1">'P-CONVEYING SYSTEM'!#REF!</definedName>
    <definedName name="Discount" localSheetId="30" hidden="1">'Q-MECHANICAL'!#REF!</definedName>
    <definedName name="Discount" localSheetId="32" hidden="1">#REF!</definedName>
    <definedName name="Discount" hidden="1">#REF!</definedName>
    <definedName name="Discount__For_Architecture" localSheetId="10">#REF!</definedName>
    <definedName name="Discount__For_Architecture" localSheetId="28">#REF!</definedName>
    <definedName name="Discount__For_Architecture" localSheetId="30">#REF!</definedName>
    <definedName name="Discount__For_Architecture" localSheetId="32">#REF!</definedName>
    <definedName name="Discount__For_Architecture">#REF!</definedName>
    <definedName name="Discount__For_Electrical" localSheetId="10">#REF!</definedName>
    <definedName name="Discount__For_Electrical" localSheetId="28">#REF!</definedName>
    <definedName name="Discount__For_Electrical" localSheetId="30">#REF!</definedName>
    <definedName name="Discount__For_Electrical">#REF!</definedName>
    <definedName name="Discount__For_Furniture" localSheetId="10">#REF!</definedName>
    <definedName name="Discount__For_Furniture" localSheetId="28">#REF!</definedName>
    <definedName name="Discount__For_Furniture" localSheetId="30">#REF!</definedName>
    <definedName name="Discount__For_Furniture">#REF!</definedName>
    <definedName name="Discount__For_ID" localSheetId="10">#REF!</definedName>
    <definedName name="Discount__For_ID" localSheetId="28">#REF!</definedName>
    <definedName name="Discount__For_ID" localSheetId="30">#REF!</definedName>
    <definedName name="Discount__For_ID">#REF!</definedName>
    <definedName name="Discount__For_Mechanical" localSheetId="10">#REF!</definedName>
    <definedName name="Discount__For_Mechanical" localSheetId="28">#REF!</definedName>
    <definedName name="Discount__For_Mechanical" localSheetId="30">#REF!</definedName>
    <definedName name="Discount__For_Mechanical">#REF!</definedName>
    <definedName name="Discount__For_Others" localSheetId="10">#REF!</definedName>
    <definedName name="Discount__For_Others" localSheetId="28">#REF!</definedName>
    <definedName name="Discount__For_Others" localSheetId="30">#REF!</definedName>
    <definedName name="Discount__For_Others">#REF!</definedName>
    <definedName name="Discount__For_Structure" localSheetId="10">#REF!</definedName>
    <definedName name="Discount__For_Structure" localSheetId="28">#REF!</definedName>
    <definedName name="Discount__For_Structure" localSheetId="30">#REF!</definedName>
    <definedName name="Discount__For_Structure">#REF!</definedName>
    <definedName name="Discount_1">"#REF!"</definedName>
    <definedName name="discount_factor" localSheetId="32">#REF!</definedName>
    <definedName name="discount_factor">#REF!</definedName>
    <definedName name="discount_factor_1">"#REF!"</definedName>
    <definedName name="Discount_Rate" localSheetId="32">#REF!</definedName>
    <definedName name="Discount_Rate">#REF!</definedName>
    <definedName name="Discount1" localSheetId="32" hidden="1">#REF!</definedName>
    <definedName name="Discount1" hidden="1">#REF!</definedName>
    <definedName name="DiscPA">1</definedName>
    <definedName name="Discplines" localSheetId="32">#REF!</definedName>
    <definedName name="Discplines">#REF!</definedName>
    <definedName name="DiscPNL">1</definedName>
    <definedName name="DiscRate" localSheetId="32">#REF!</definedName>
    <definedName name="DiscRate">#REF!</definedName>
    <definedName name="DiscRep" localSheetId="32">#REF!</definedName>
    <definedName name="DiscRep">#REF!</definedName>
    <definedName name="DiscSEC">1</definedName>
    <definedName name="DiscSUB">1</definedName>
    <definedName name="DiscSWGR">1</definedName>
    <definedName name="disct" localSheetId="32">#REF!</definedName>
    <definedName name="disct">#REF!</definedName>
    <definedName name="DiscTEL">0.79</definedName>
    <definedName name="DiscTRAFO">1</definedName>
    <definedName name="DiscTV">1</definedName>
    <definedName name="dismentalling">#N/A</definedName>
    <definedName name="dismentalling_1">#N/A</definedName>
    <definedName name="DISP" localSheetId="32">#REF!</definedName>
    <definedName name="DISP">#REF!</definedName>
    <definedName name="Disp_Val_Part" localSheetId="32">#REF!</definedName>
    <definedName name="Disp_Val_Part">#REF!</definedName>
    <definedName name="Disp_Val_PC" localSheetId="32">#REF!</definedName>
    <definedName name="Disp_Val_PC">#REF!</definedName>
    <definedName name="Display_Area_1" localSheetId="6">#REF!</definedName>
    <definedName name="Display_Area_1" localSheetId="10">#REF!</definedName>
    <definedName name="Display_Area_1" localSheetId="28">'P-CONVEYING SYSTEM'!#REF!</definedName>
    <definedName name="Display_Area_1" localSheetId="30">'Q-MECHANICAL'!#REF!</definedName>
    <definedName name="Display_Area_1" localSheetId="32">#REF!</definedName>
    <definedName name="Display_Area_1">#REF!</definedName>
    <definedName name="Display_Area_2" localSheetId="6">#REF!</definedName>
    <definedName name="Display_Area_2" localSheetId="10">#REF!</definedName>
    <definedName name="Display_Area_2" localSheetId="28">'P-CONVEYING SYSTEM'!#REF!</definedName>
    <definedName name="Display_Area_2" localSheetId="30">'Q-MECHANICAL'!#REF!</definedName>
    <definedName name="Display_Area_2" localSheetId="32">#REF!</definedName>
    <definedName name="Display_Area_2">#REF!</definedName>
    <definedName name="display_area_2_1">"#REF!"</definedName>
    <definedName name="disposal" localSheetId="32">#REF!</definedName>
    <definedName name="disposal">#REF!</definedName>
    <definedName name="DISPOSAL__INSTALLATIONS" localSheetId="6">#REF!</definedName>
    <definedName name="DISPOSAL__INSTALLATIONS" localSheetId="10">#REF!</definedName>
    <definedName name="DISPOSAL__INSTALLATIONS" localSheetId="28">'P-CONVEYING SYSTEM'!#REF!</definedName>
    <definedName name="DISPOSAL__INSTALLATIONS" localSheetId="30">'Q-MECHANICAL'!#REF!</definedName>
    <definedName name="DISPOSAL__INSTALLATIONS" localSheetId="32">#REF!</definedName>
    <definedName name="DISPOSAL__INSTALLATIONS">#REF!</definedName>
    <definedName name="dist1" localSheetId="32">#REF!</definedName>
    <definedName name="dist1">#REF!</definedName>
    <definedName name="dist2" localSheetId="32">#REF!</definedName>
    <definedName name="dist2">#REF!</definedName>
    <definedName name="dist3" localSheetId="32">#REF!</definedName>
    <definedName name="dist3">#REF!</definedName>
    <definedName name="dist4" localSheetId="32">#REF!</definedName>
    <definedName name="dist4">#REF!</definedName>
    <definedName name="dist5" localSheetId="32">#REF!</definedName>
    <definedName name="dist5">#REF!</definedName>
    <definedName name="dist6" localSheetId="32">#REF!</definedName>
    <definedName name="dist6">#REF!</definedName>
    <definedName name="dist7" localSheetId="32">#REF!</definedName>
    <definedName name="dist7">#REF!</definedName>
    <definedName name="Distribution_Efficiency">#N/A</definedName>
    <definedName name="DistributionList" localSheetId="32">#REF!</definedName>
    <definedName name="DistributionList">#REF!</definedName>
    <definedName name="Districts_to_date" localSheetId="32">#REF!</definedName>
    <definedName name="Districts_to_date">#REF!</definedName>
    <definedName name="div" localSheetId="32">#REF!</definedName>
    <definedName name="div">#REF!</definedName>
    <definedName name="Div1xx">#N/A</definedName>
    <definedName name="DIVcompare" localSheetId="32">#REF!</definedName>
    <definedName name="DIVcompare">#REF!</definedName>
    <definedName name="DIVISION_1" localSheetId="32">#REF!</definedName>
    <definedName name="DIVISION_1">#REF!</definedName>
    <definedName name="DIVISION_2" localSheetId="32">#REF!</definedName>
    <definedName name="DIVISION_2">#REF!</definedName>
    <definedName name="DIVISION_3" localSheetId="32">#REF!</definedName>
    <definedName name="DIVISION_3">#REF!</definedName>
    <definedName name="DIVISION_4" localSheetId="32">#REF!</definedName>
    <definedName name="DIVISION_4">#REF!</definedName>
    <definedName name="DIVISION_5" localSheetId="32">#REF!</definedName>
    <definedName name="DIVISION_5">#REF!</definedName>
    <definedName name="DIVISION_6" localSheetId="32">#REF!</definedName>
    <definedName name="DIVISION_6">#REF!</definedName>
    <definedName name="DIVISION_7" localSheetId="32">#REF!</definedName>
    <definedName name="DIVISION_7">#REF!</definedName>
    <definedName name="djhdgjdjd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jhdgjdj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jhgjghj" localSheetId="32" hidden="1">{#N/A,#N/A,FALSE,"2~8번"}</definedName>
    <definedName name="djhgjghj" hidden="1">{#N/A,#N/A,FALSE,"2~8번"}</definedName>
    <definedName name="djhkjj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jhkj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jjii" localSheetId="6" hidden="1">{#N/A,#N/A,TRUE,"Cover";#N/A,#N/A,TRUE,"Conts";#N/A,#N/A,TRUE,"VOS";#N/A,#N/A,TRUE,"Warrington";#N/A,#N/A,TRUE,"Widnes"}</definedName>
    <definedName name="djjii" localSheetId="10" hidden="1">{#N/A,#N/A,TRUE,"Cover";#N/A,#N/A,TRUE,"Conts";#N/A,#N/A,TRUE,"VOS";#N/A,#N/A,TRUE,"Warrington";#N/A,#N/A,TRUE,"Widnes"}</definedName>
    <definedName name="djjii" localSheetId="12" hidden="1">{#N/A,#N/A,TRUE,"Cover";#N/A,#N/A,TRUE,"Conts";#N/A,#N/A,TRUE,"VOS";#N/A,#N/A,TRUE,"Warrington";#N/A,#N/A,TRUE,"Widnes"}</definedName>
    <definedName name="djjii" localSheetId="13" hidden="1">{#N/A,#N/A,TRUE,"Cover";#N/A,#N/A,TRUE,"Conts";#N/A,#N/A,TRUE,"VOS";#N/A,#N/A,TRUE,"Warrington";#N/A,#N/A,TRUE,"Widnes"}</definedName>
    <definedName name="djjii" localSheetId="14" hidden="1">{#N/A,#N/A,TRUE,"Cover";#N/A,#N/A,TRUE,"Conts";#N/A,#N/A,TRUE,"VOS";#N/A,#N/A,TRUE,"Warrington";#N/A,#N/A,TRUE,"Widnes"}</definedName>
    <definedName name="djjii" localSheetId="16" hidden="1">{#N/A,#N/A,TRUE,"Cover";#N/A,#N/A,TRUE,"Conts";#N/A,#N/A,TRUE,"VOS";#N/A,#N/A,TRUE,"Warrington";#N/A,#N/A,TRUE,"Widnes"}</definedName>
    <definedName name="djjii" localSheetId="18" hidden="1">{#N/A,#N/A,TRUE,"Cover";#N/A,#N/A,TRUE,"Conts";#N/A,#N/A,TRUE,"VOS";#N/A,#N/A,TRUE,"Warrington";#N/A,#N/A,TRUE,"Widnes"}</definedName>
    <definedName name="djjii" localSheetId="28" hidden="1">{#N/A,#N/A,TRUE,"Cover";#N/A,#N/A,TRUE,"Conts";#N/A,#N/A,TRUE,"VOS";#N/A,#N/A,TRUE,"Warrington";#N/A,#N/A,TRUE,"Widnes"}</definedName>
    <definedName name="djjii" localSheetId="30" hidden="1">{#N/A,#N/A,TRUE,"Cover";#N/A,#N/A,TRUE,"Conts";#N/A,#N/A,TRUE,"VOS";#N/A,#N/A,TRUE,"Warrington";#N/A,#N/A,TRUE,"Widnes"}</definedName>
    <definedName name="djjii" localSheetId="32" hidden="1">{#N/A,#N/A,TRUE,"Cover";#N/A,#N/A,TRUE,"Conts";#N/A,#N/A,TRUE,"VOS";#N/A,#N/A,TRUE,"Warrington";#N/A,#N/A,TRUE,"Widnes"}</definedName>
    <definedName name="djjii" hidden="1">{#N/A,#N/A,TRUE,"Cover";#N/A,#N/A,TRUE,"Conts";#N/A,#N/A,TRUE,"VOS";#N/A,#N/A,TRUE,"Warrington";#N/A,#N/A,TRUE,"Widnes"}</definedName>
    <definedName name="djjii_1">#N/A</definedName>
    <definedName name="dk" localSheetId="32">#REF!</definedName>
    <definedName name="dk">#REF!</definedName>
    <definedName name="dk4_" localSheetId="32">#REF!</definedName>
    <definedName name="dk4_">#REF!</definedName>
    <definedName name="DKDLFJKDS" localSheetId="32" hidden="1">{#N/A,#N/A,TRUE,"Basic";#N/A,#N/A,TRUE,"EXT-TABLE";#N/A,#N/A,TRUE,"STEEL";#N/A,#N/A,TRUE,"INT-Table";#N/A,#N/A,TRUE,"STEEL";#N/A,#N/A,TRUE,"Door"}</definedName>
    <definedName name="DKDLFJKDS" hidden="1">{#N/A,#N/A,TRUE,"Basic";#N/A,#N/A,TRUE,"EXT-TABLE";#N/A,#N/A,TRUE,"STEEL";#N/A,#N/A,TRUE,"INT-Table";#N/A,#N/A,TRUE,"STEEL";#N/A,#N/A,TRUE,"Door"}</definedName>
    <definedName name="DKK" localSheetId="32">#REF!</definedName>
    <definedName name="DKK">#REF!</definedName>
    <definedName name="DKKConversion" localSheetId="32">#REF!</definedName>
    <definedName name="DKKConversion">#REF!</definedName>
    <definedName name="dl" localSheetId="32">#REF!</definedName>
    <definedName name="dl">#REF!</definedName>
    <definedName name="dl___0" localSheetId="32">#REF!</definedName>
    <definedName name="dl___0">#REF!</definedName>
    <definedName name="dl___13" localSheetId="32">#REF!</definedName>
    <definedName name="dl___13">#REF!</definedName>
    <definedName name="DLP" localSheetId="32">#REF!</definedName>
    <definedName name="DLP">#REF!</definedName>
    <definedName name="DLP_1">"#REF!"</definedName>
    <definedName name="dm" localSheetId="32">#REF!</definedName>
    <definedName name="dm">#REF!</definedName>
    <definedName name="dma" localSheetId="32">#REF!</definedName>
    <definedName name="dma">#REF!</definedName>
    <definedName name="dmfds" localSheetId="32">#REF!</definedName>
    <definedName name="dmfds">#REF!</definedName>
    <definedName name="dmfds_1">"#REF!"</definedName>
    <definedName name="DMK" localSheetId="32">#REF!</definedName>
    <definedName name="DMK">#REF!</definedName>
    <definedName name="dn" localSheetId="32" hidden="1">{#N/A,#N/A,FALSE,"혼합골재"}</definedName>
    <definedName name="dn" hidden="1">{#N/A,#N/A,FALSE,"혼합골재"}</definedName>
    <definedName name="Do" localSheetId="32">#REF!</definedName>
    <definedName name="Do">#REF!</definedName>
    <definedName name="DOA" localSheetId="32">#REF!</definedName>
    <definedName name="DOA">#REF!</definedName>
    <definedName name="dobt" localSheetId="32">#REF!</definedName>
    <definedName name="dobt">#REF!</definedName>
    <definedName name="DOC" localSheetId="32">#REF!</definedName>
    <definedName name="DOC">#REF!</definedName>
    <definedName name="doc_cost">#N/A</definedName>
    <definedName name="Doc_Hrs" localSheetId="32">#REF!</definedName>
    <definedName name="Doc_Hrs">#REF!</definedName>
    <definedName name="Doc_No" localSheetId="32">#REF!</definedName>
    <definedName name="Doc_No">#REF!</definedName>
    <definedName name="Doc2002価格修正分" localSheetId="32">#REF!</definedName>
    <definedName name="Doc2002価格修正分">#REF!</definedName>
    <definedName name="docu" localSheetId="32">#REF!</definedName>
    <definedName name="docu">#REF!</definedName>
    <definedName name="docu_1">"#REF!"</definedName>
    <definedName name="DocumentName">""</definedName>
    <definedName name="DocumentNumber">""</definedName>
    <definedName name="dokaris" localSheetId="10" hidden="1">#REF!</definedName>
    <definedName name="dokaris" localSheetId="12" hidden="1">#REF!</definedName>
    <definedName name="dokaris" localSheetId="13" hidden="1">#REF!</definedName>
    <definedName name="dokaris" localSheetId="14" hidden="1">#REF!</definedName>
    <definedName name="dokaris" localSheetId="16" hidden="1">#REF!</definedName>
    <definedName name="dokaris" localSheetId="18" hidden="1">#REF!</definedName>
    <definedName name="dokaris" localSheetId="28" hidden="1">#REF!</definedName>
    <definedName name="dokaris" localSheetId="30" hidden="1">#REF!</definedName>
    <definedName name="dokaris" localSheetId="32" hidden="1">#REF!</definedName>
    <definedName name="dokaris" hidden="1">#REF!</definedName>
    <definedName name="DOLLARFORFUND" localSheetId="32">#REF!</definedName>
    <definedName name="DOLLARFORFUND">#REF!</definedName>
    <definedName name="Dollarforgoods" localSheetId="32">#REF!</definedName>
    <definedName name="Dollarforgoods">#REF!</definedName>
    <definedName name="dongia" localSheetId="32">#REF!</definedName>
    <definedName name="dongia">#REF!</definedName>
    <definedName name="donituse3" localSheetId="32">#REF!</definedName>
    <definedName name="donituse3">#REF!</definedName>
    <definedName name="donotuse1" localSheetId="32">#REF!</definedName>
    <definedName name="donotuse1">#REF!</definedName>
    <definedName name="donotuse10" localSheetId="32">#REF!</definedName>
    <definedName name="donotuse10">#REF!</definedName>
    <definedName name="donotuse11" localSheetId="32">#REF!</definedName>
    <definedName name="donotuse11">#REF!</definedName>
    <definedName name="donotuse12" localSheetId="32">#REF!</definedName>
    <definedName name="donotuse12">#REF!</definedName>
    <definedName name="donotuse14" localSheetId="32">#REF!</definedName>
    <definedName name="donotuse14">#REF!</definedName>
    <definedName name="donotuse15" localSheetId="32">#REF!</definedName>
    <definedName name="donotuse15">#REF!</definedName>
    <definedName name="donotuse2" localSheetId="32">#REF!</definedName>
    <definedName name="donotuse2">#REF!</definedName>
    <definedName name="donotuse4" localSheetId="32">#REF!</definedName>
    <definedName name="donotuse4">#REF!</definedName>
    <definedName name="donotuse6" localSheetId="32">#REF!</definedName>
    <definedName name="donotuse6">#REF!</definedName>
    <definedName name="donotuse9" localSheetId="32">#REF!</definedName>
    <definedName name="donotuse9">#REF!</definedName>
    <definedName name="doop" localSheetId="32">#REF!</definedName>
    <definedName name="doop">#REF!</definedName>
    <definedName name="door">#N/A</definedName>
    <definedName name="DOOR_CODE" localSheetId="32">#REF!</definedName>
    <definedName name="DOOR_CODE">#REF!</definedName>
    <definedName name="DOOR_Painting" localSheetId="32">#REF!</definedName>
    <definedName name="DOOR_Painting">#REF!</definedName>
    <definedName name="Door_Seal" localSheetId="32">#REF!</definedName>
    <definedName name="Door_Seal">#REF!</definedName>
    <definedName name="DOOR_TYPE" localSheetId="32">#REF!</definedName>
    <definedName name="DOOR_TYPE">#REF!</definedName>
    <definedName name="DOORS" localSheetId="32">#REF!</definedName>
    <definedName name="DOORS">#REF!</definedName>
    <definedName name="doorsill" localSheetId="32">#REF!,#REF!,#REF!</definedName>
    <definedName name="doorsill">#REF!,#REF!,#REF!</definedName>
    <definedName name="DoorWindow" localSheetId="32">#REF!</definedName>
    <definedName name="DoorWindow">#REF!</definedName>
    <definedName name="DoorWindows">#N/A</definedName>
    <definedName name="DoorWindows_1">#N/A</definedName>
    <definedName name="DOR">#N/A</definedName>
    <definedName name="DORSEYTRAILER" localSheetId="32">#REF!</definedName>
    <definedName name="DORSEYTRAILER">#REF!</definedName>
    <definedName name="dory" localSheetId="32">#REF!</definedName>
    <definedName name="dory">#REF!</definedName>
    <definedName name="dory2012" localSheetId="32">#REF!</definedName>
    <definedName name="dory2012">#REF!</definedName>
    <definedName name="dory2012080513" localSheetId="32">#REF!</definedName>
    <definedName name="dory2012080513">#REF!</definedName>
    <definedName name="dosteen" localSheetId="32" hidden="1">{#N/A,#N/A,FALSE,"估價單  (3)"}</definedName>
    <definedName name="dosteen" hidden="1">{#N/A,#N/A,FALSE,"估價單  (3)"}</definedName>
    <definedName name="Double" localSheetId="32">#REF!</definedName>
    <definedName name="Double">#REF!</definedName>
    <definedName name="Double_Clip" localSheetId="32">#REF!</definedName>
    <definedName name="Double_Clip">#REF!</definedName>
    <definedName name="DOUBLE_CYLINDER_LG.LA202E.70.5.O4" localSheetId="6">#REF!</definedName>
    <definedName name="DOUBLE_CYLINDER_LG.LA202E.70.5.O4" localSheetId="10">#REF!</definedName>
    <definedName name="DOUBLE_CYLINDER_LG.LA202E.70.5.O4" localSheetId="13">#REF!</definedName>
    <definedName name="DOUBLE_CYLINDER_LG.LA202E.70.5.O4" localSheetId="14">#REF!</definedName>
    <definedName name="DOUBLE_CYLINDER_LG.LA202E.70.5.O4" localSheetId="28">'P-CONVEYING SYSTEM'!#REF!</definedName>
    <definedName name="DOUBLE_CYLINDER_LG.LA202E.70.5.O4" localSheetId="30">'Q-MECHANICAL'!#REF!</definedName>
    <definedName name="DOUBLE_CYLINDER_LG.LA202E.70.5.O4" localSheetId="32">#REF!</definedName>
    <definedName name="DOUBLE_CYLINDER_LG.LA202E.70.5.O4">#REF!</definedName>
    <definedName name="DOW_CORNING_789_SILICONE_SEALANT" localSheetId="32">#REF!</definedName>
    <definedName name="DOW_CORNING_789_SILICONE_SEALANT">#REF!</definedName>
    <definedName name="dp" localSheetId="32">#REF!</definedName>
    <definedName name="dp">#REF!</definedName>
    <definedName name="DP_1">"#REF!"</definedName>
    <definedName name="dP_INST" localSheetId="32">#REF!</definedName>
    <definedName name="dP_INST">#REF!</definedName>
    <definedName name="dq" localSheetId="32">#REF!</definedName>
    <definedName name="dq">#REF!</definedName>
    <definedName name="dq_1">"#REF!"</definedName>
    <definedName name="dqadqwa" localSheetId="32">#REF!</definedName>
    <definedName name="dqadqwa">#REF!</definedName>
    <definedName name="dqer" localSheetId="32">#REF!</definedName>
    <definedName name="dqer">#REF!</definedName>
    <definedName name="dr" localSheetId="32">#REF!</definedName>
    <definedName name="dr">#REF!</definedName>
    <definedName name="DR.33" localSheetId="32">#REF!</definedName>
    <definedName name="DR.33">#REF!</definedName>
    <definedName name="DR.46" localSheetId="32">#REF!</definedName>
    <definedName name="DR.46">#REF!</definedName>
    <definedName name="DR.56" localSheetId="32">#REF!</definedName>
    <definedName name="DR.56">#REF!</definedName>
    <definedName name="Dr_rate" localSheetId="6">#REF!</definedName>
    <definedName name="Dr_rate" localSheetId="10">#REF!</definedName>
    <definedName name="Dr_rate" localSheetId="13">#REF!</definedName>
    <definedName name="Dr_rate" localSheetId="14">#REF!</definedName>
    <definedName name="Dr_rate" localSheetId="28">'P-CONVEYING SYSTEM'!#REF!</definedName>
    <definedName name="Dr_rate" localSheetId="30">'Q-MECHANICAL'!#REF!</definedName>
    <definedName name="Dr_rate" localSheetId="32">#REF!</definedName>
    <definedName name="Dr_rate">#REF!</definedName>
    <definedName name="DRAGLINE" localSheetId="32">#REF!</definedName>
    <definedName name="DRAGLINE">#REF!</definedName>
    <definedName name="drain" localSheetId="32">#REF!</definedName>
    <definedName name="drain">#REF!</definedName>
    <definedName name="Drain_Length" localSheetId="32">#REF!</definedName>
    <definedName name="Drain_Length">#REF!</definedName>
    <definedName name="drain_trap" localSheetId="32">#REF!</definedName>
    <definedName name="drain_trap">#REF!</definedName>
    <definedName name="DRAINAGE" localSheetId="6">#REF!</definedName>
    <definedName name="DRAINAGE" localSheetId="10">#REF!</definedName>
    <definedName name="DRAINAGE" localSheetId="28">'P-CONVEYING SYSTEM'!#REF!</definedName>
    <definedName name="DRAINAGE" localSheetId="30">'Q-MECHANICAL'!#REF!</definedName>
    <definedName name="DRAINAGE" localSheetId="32">#REF!</definedName>
    <definedName name="DRAINAGE">#REF!</definedName>
    <definedName name="Drange_110mm" localSheetId="6">#REF!</definedName>
    <definedName name="Drange_110mm" localSheetId="10">#REF!</definedName>
    <definedName name="Drange_110mm" localSheetId="28">'P-CONVEYING SYSTEM'!#REF!</definedName>
    <definedName name="Drange_110mm" localSheetId="30">'Q-MECHANICAL'!#REF!</definedName>
    <definedName name="Drange_110mm" localSheetId="32">'R-ELECTRICAL'!#REF!</definedName>
    <definedName name="Drange_110mm">#REF!</definedName>
    <definedName name="Drange_40mm" localSheetId="6">#REF!</definedName>
    <definedName name="Drange_40mm" localSheetId="10">#REF!</definedName>
    <definedName name="Drange_40mm" localSheetId="28">'P-CONVEYING SYSTEM'!#REF!</definedName>
    <definedName name="Drange_40mm" localSheetId="30">'Q-MECHANICAL'!#REF!</definedName>
    <definedName name="Drange_40mm" localSheetId="32">'R-ELECTRICAL'!#REF!</definedName>
    <definedName name="Drange_40mm">#REF!</definedName>
    <definedName name="Drange_50mm" localSheetId="6">#REF!</definedName>
    <definedName name="Drange_50mm" localSheetId="10">#REF!</definedName>
    <definedName name="Drange_50mm" localSheetId="28">'P-CONVEYING SYSTEM'!#REF!</definedName>
    <definedName name="Drange_50mm" localSheetId="30">'Q-MECHANICAL'!#REF!</definedName>
    <definedName name="Drange_50mm" localSheetId="32">'R-ELECTRICAL'!#REF!</definedName>
    <definedName name="Drange_50mm">#REF!</definedName>
    <definedName name="DRAW" localSheetId="32">#REF!</definedName>
    <definedName name="DRAW">#REF!</definedName>
    <definedName name="drawdown" localSheetId="32">#REF!</definedName>
    <definedName name="drawdown">#REF!</definedName>
    <definedName name="drawdownstatmt" localSheetId="32">#REF!</definedName>
    <definedName name="drawdownstatmt">#REF!</definedName>
    <definedName name="drawdownsummary" localSheetId="32">#REF!</definedName>
    <definedName name="drawdownsummary">#REF!</definedName>
    <definedName name="drawingnr" localSheetId="32">#REF!</definedName>
    <definedName name="drawingnr">#REF!</definedName>
    <definedName name="drawingnr_1">"#REF!"</definedName>
    <definedName name="drawings" localSheetId="32">#REF!:#REF!</definedName>
    <definedName name="drawings">#REF!:#REF!</definedName>
    <definedName name="Drawings1">#N/A</definedName>
    <definedName name="DRcode" localSheetId="32">#REF!</definedName>
    <definedName name="DRcode">#REF!</definedName>
    <definedName name="dres" localSheetId="32">#REF!</definedName>
    <definedName name="dres">#REF!</definedName>
    <definedName name="drill" localSheetId="32">#REF!</definedName>
    <definedName name="drill">#REF!</definedName>
    <definedName name="drill12" localSheetId="32">#REF!</definedName>
    <definedName name="drill12">#REF!</definedName>
    <definedName name="Drives" localSheetId="32">#REF!</definedName>
    <definedName name="Drives">#REF!</definedName>
    <definedName name="DriveSets" localSheetId="32">#REF!</definedName>
    <definedName name="DriveSets">#REF!</definedName>
    <definedName name="DROP_DOWN_ARCH" localSheetId="32">#REF!</definedName>
    <definedName name="DROP_DOWN_ARCH">#REF!</definedName>
    <definedName name="Drwg_No." localSheetId="32">#REF!</definedName>
    <definedName name="Drwg_No.">#REF!</definedName>
    <definedName name="drytytuyu" localSheetId="6" hidden="1">{#N/A,#N/A,TRUE,"Cover";#N/A,#N/A,TRUE,"Conts";#N/A,#N/A,TRUE,"VOS";#N/A,#N/A,TRUE,"Warrington";#N/A,#N/A,TRUE,"Widnes"}</definedName>
    <definedName name="drytytuyu" localSheetId="10" hidden="1">{#N/A,#N/A,TRUE,"Cover";#N/A,#N/A,TRUE,"Conts";#N/A,#N/A,TRUE,"VOS";#N/A,#N/A,TRUE,"Warrington";#N/A,#N/A,TRUE,"Widnes"}</definedName>
    <definedName name="drytytuyu" localSheetId="12" hidden="1">{#N/A,#N/A,TRUE,"Cover";#N/A,#N/A,TRUE,"Conts";#N/A,#N/A,TRUE,"VOS";#N/A,#N/A,TRUE,"Warrington";#N/A,#N/A,TRUE,"Widnes"}</definedName>
    <definedName name="drytytuyu" localSheetId="13" hidden="1">{#N/A,#N/A,TRUE,"Cover";#N/A,#N/A,TRUE,"Conts";#N/A,#N/A,TRUE,"VOS";#N/A,#N/A,TRUE,"Warrington";#N/A,#N/A,TRUE,"Widnes"}</definedName>
    <definedName name="drytytuyu" localSheetId="14" hidden="1">{#N/A,#N/A,TRUE,"Cover";#N/A,#N/A,TRUE,"Conts";#N/A,#N/A,TRUE,"VOS";#N/A,#N/A,TRUE,"Warrington";#N/A,#N/A,TRUE,"Widnes"}</definedName>
    <definedName name="drytytuyu" localSheetId="16" hidden="1">{#N/A,#N/A,TRUE,"Cover";#N/A,#N/A,TRUE,"Conts";#N/A,#N/A,TRUE,"VOS";#N/A,#N/A,TRUE,"Warrington";#N/A,#N/A,TRUE,"Widnes"}</definedName>
    <definedName name="drytytuyu" localSheetId="18" hidden="1">{#N/A,#N/A,TRUE,"Cover";#N/A,#N/A,TRUE,"Conts";#N/A,#N/A,TRUE,"VOS";#N/A,#N/A,TRUE,"Warrington";#N/A,#N/A,TRUE,"Widnes"}</definedName>
    <definedName name="drytytuyu" localSheetId="28" hidden="1">{#N/A,#N/A,TRUE,"Cover";#N/A,#N/A,TRUE,"Conts";#N/A,#N/A,TRUE,"VOS";#N/A,#N/A,TRUE,"Warrington";#N/A,#N/A,TRUE,"Widnes"}</definedName>
    <definedName name="drytytuyu" localSheetId="30" hidden="1">{#N/A,#N/A,TRUE,"Cover";#N/A,#N/A,TRUE,"Conts";#N/A,#N/A,TRUE,"VOS";#N/A,#N/A,TRUE,"Warrington";#N/A,#N/A,TRUE,"Widnes"}</definedName>
    <definedName name="drytytuyu" localSheetId="32" hidden="1">{#N/A,#N/A,TRUE,"Cover";#N/A,#N/A,TRUE,"Conts";#N/A,#N/A,TRUE,"VOS";#N/A,#N/A,TRUE,"Warrington";#N/A,#N/A,TRUE,"Widnes"}</definedName>
    <definedName name="drytytuyu" hidden="1">{#N/A,#N/A,TRUE,"Cover";#N/A,#N/A,TRUE,"Conts";#N/A,#N/A,TRUE,"VOS";#N/A,#N/A,TRUE,"Warrington";#N/A,#N/A,TRUE,"Widnes"}</definedName>
    <definedName name="drytytuyu_1">#N/A</definedName>
    <definedName name="Ds" localSheetId="32">#REF!</definedName>
    <definedName name="Ds">#REF!</definedName>
    <definedName name="Ds___0" localSheetId="32">#REF!</definedName>
    <definedName name="Ds___0">#REF!</definedName>
    <definedName name="Ds___13" localSheetId="32">#REF!</definedName>
    <definedName name="Ds___13">#REF!</definedName>
    <definedName name="ds1004p" localSheetId="32">#REF!</definedName>
    <definedName name="ds1004p">#REF!</definedName>
    <definedName name="ds1004pwp" localSheetId="32">#REF!</definedName>
    <definedName name="ds1004pwp">#REF!</definedName>
    <definedName name="ds1254p" localSheetId="32">#REF!</definedName>
    <definedName name="ds1254p">#REF!</definedName>
    <definedName name="ds1254pwp" localSheetId="32">#REF!</definedName>
    <definedName name="ds1254pwp">#REF!</definedName>
    <definedName name="ds1604p" localSheetId="32">#REF!</definedName>
    <definedName name="ds1604p">#REF!</definedName>
    <definedName name="ds1604pwp" localSheetId="32">#REF!</definedName>
    <definedName name="ds1604pwp">#REF!</definedName>
    <definedName name="ds2004pwp" localSheetId="32">#REF!</definedName>
    <definedName name="ds2004pwp">#REF!</definedName>
    <definedName name="ds202p" localSheetId="32">#REF!</definedName>
    <definedName name="ds202p">#REF!</definedName>
    <definedName name="ds202pwp" localSheetId="32">#REF!</definedName>
    <definedName name="ds202pwp">#REF!</definedName>
    <definedName name="ds204p" localSheetId="32">#REF!</definedName>
    <definedName name="ds204p">#REF!</definedName>
    <definedName name="ds2504pwp" localSheetId="32">#REF!</definedName>
    <definedName name="ds2504pwp">#REF!</definedName>
    <definedName name="ds252p" localSheetId="32">#REF!</definedName>
    <definedName name="ds252p">#REF!</definedName>
    <definedName name="ds254p" localSheetId="32">#REF!</definedName>
    <definedName name="ds254p">#REF!</definedName>
    <definedName name="ds254pwp" localSheetId="32">#REF!</definedName>
    <definedName name="ds254pwp">#REF!</definedName>
    <definedName name="ds322p" localSheetId="32">#REF!</definedName>
    <definedName name="ds322p">#REF!</definedName>
    <definedName name="ds322pwp" localSheetId="32">#REF!</definedName>
    <definedName name="ds322pwp">#REF!</definedName>
    <definedName name="ds4004pwp" localSheetId="32">#REF!</definedName>
    <definedName name="ds4004pwp">#REF!</definedName>
    <definedName name="ds402p" localSheetId="32">#REF!</definedName>
    <definedName name="ds402p">#REF!</definedName>
    <definedName name="ds402pwp" localSheetId="32">#REF!</definedName>
    <definedName name="ds402pwp">#REF!</definedName>
    <definedName name="ds404p" localSheetId="32">#REF!</definedName>
    <definedName name="ds404p">#REF!</definedName>
    <definedName name="ds404pwp" localSheetId="32">#REF!</definedName>
    <definedName name="ds404pwp">#REF!</definedName>
    <definedName name="ds6304pwp" localSheetId="32">#REF!</definedName>
    <definedName name="ds6304pwp">#REF!</definedName>
    <definedName name="ds634p" localSheetId="32">#REF!</definedName>
    <definedName name="ds634p">#REF!</definedName>
    <definedName name="ds634pwp" localSheetId="32">#REF!</definedName>
    <definedName name="ds634pwp">#REF!</definedName>
    <definedName name="DSA" localSheetId="32" hidden="1">{#N/A,#N/A,FALSE,"물량산출"}</definedName>
    <definedName name="DSA" hidden="1">{#N/A,#N/A,FALSE,"물량산출"}</definedName>
    <definedName name="dsad" localSheetId="32" hidden="1">{#N/A,#N/A,FALSE,"Summary";#N/A,#N/A,FALSE,"3TJ";#N/A,#N/A,FALSE,"3TN";#N/A,#N/A,FALSE,"3TP";#N/A,#N/A,FALSE,"3SJ";#N/A,#N/A,FALSE,"3CJ";#N/A,#N/A,FALSE,"3CN";#N/A,#N/A,FALSE,"3CP";#N/A,#N/A,FALSE,"3A"}</definedName>
    <definedName name="dsad" hidden="1">{#N/A,#N/A,FALSE,"Summary";#N/A,#N/A,FALSE,"3TJ";#N/A,#N/A,FALSE,"3TN";#N/A,#N/A,FALSE,"3TP";#N/A,#N/A,FALSE,"3SJ";#N/A,#N/A,FALSE,"3CJ";#N/A,#N/A,FALSE,"3CN";#N/A,#N/A,FALSE,"3CP";#N/A,#N/A,FALSE,"3A"}</definedName>
    <definedName name="dsadaSFDWE" localSheetId="32">#REF!</definedName>
    <definedName name="dsadaSFDWE">#REF!</definedName>
    <definedName name="dsafadsfcafds" localSheetId="32">#REF!</definedName>
    <definedName name="dsafadsfcafds">#REF!</definedName>
    <definedName name="dsaff21" localSheetId="32">#REF!</definedName>
    <definedName name="dsaff21">#REF!</definedName>
    <definedName name="dsafsdf2" localSheetId="32">#REF!</definedName>
    <definedName name="dsafsdf2">#REF!</definedName>
    <definedName name="dscasd" localSheetId="32" hidden="1">#REF!</definedName>
    <definedName name="dscasd" hidden="1">#REF!</definedName>
    <definedName name="dscasdfd23" localSheetId="32">#REF!</definedName>
    <definedName name="dscasdfd23">#REF!</definedName>
    <definedName name="dscsdf5" localSheetId="32">#REF!</definedName>
    <definedName name="dscsdf5">#REF!</definedName>
    <definedName name="dSCurve" localSheetId="32">#REF!</definedName>
    <definedName name="dSCurve">#REF!</definedName>
    <definedName name="dsd" localSheetId="32" hidden="1">{#N/A,#N/A,FALSE,"포장1";#N/A,#N/A,FALSE,"포장1"}</definedName>
    <definedName name="dsd" hidden="1">{#N/A,#N/A,FALSE,"포장1";#N/A,#N/A,FALSE,"포장1"}</definedName>
    <definedName name="dsdasadadadad" localSheetId="32" hidden="1">#REF!</definedName>
    <definedName name="dsdasadadadad" hidden="1">#REF!</definedName>
    <definedName name="dsde2" localSheetId="32">#REF!</definedName>
    <definedName name="dsde2">#REF!</definedName>
    <definedName name="dsdf" localSheetId="32" hidden="1">{#N/A,#N/A,TRUE,"Cover";#N/A,#N/A,TRUE,"Conts";#N/A,#N/A,TRUE,"VOS";#N/A,#N/A,TRUE,"Warrington";#N/A,#N/A,TRUE,"Widnes"}</definedName>
    <definedName name="dsdf" hidden="1">{#N/A,#N/A,TRUE,"Cover";#N/A,#N/A,TRUE,"Conts";#N/A,#N/A,TRUE,"VOS";#N/A,#N/A,TRUE,"Warrington";#N/A,#N/A,TRUE,"Widnes"}</definedName>
    <definedName name="dsdfg52" localSheetId="32">#REF!</definedName>
    <definedName name="dsdfg52">#REF!</definedName>
    <definedName name="dsdfqwr" localSheetId="32">#REF!</definedName>
    <definedName name="dsdfqwr">#REF!</definedName>
    <definedName name="dsdsaqd" localSheetId="32">#REF!</definedName>
    <definedName name="dsdsaqd">#REF!</definedName>
    <definedName name="dsdsed78" localSheetId="32">#REF!</definedName>
    <definedName name="dsdsed78">#REF!</definedName>
    <definedName name="dsdud" localSheetId="32">#REF!</definedName>
    <definedName name="dsdud">#REF!</definedName>
    <definedName name="dsf" localSheetId="32" hidden="1">{#N/A,#N/A,FALSE,"估價單  (3)"}</definedName>
    <definedName name="dsf" hidden="1">{#N/A,#N/A,FALSE,"估價單  (3)"}</definedName>
    <definedName name="dsfdsf2" localSheetId="32">#REF!</definedName>
    <definedName name="dsfdsf2">#REF!</definedName>
    <definedName name="dsfdsfdsfdasfdfs" localSheetId="32">#REF!</definedName>
    <definedName name="dsfdsfdsfdasfdfs">#REF!</definedName>
    <definedName name="dsfesrfe5" localSheetId="32">#REF!</definedName>
    <definedName name="dsfesrfe5">#REF!</definedName>
    <definedName name="dsfg" localSheetId="32" hidden="1">{#N/A,#N/A,FALSE,"估價單  (3)"}</definedName>
    <definedName name="dsfg" hidden="1">{#N/A,#N/A,FALSE,"估價單  (3)"}</definedName>
    <definedName name="dsfj" localSheetId="32" hidden="1">#REF!</definedName>
    <definedName name="dsfj" hidden="1">#REF!</definedName>
    <definedName name="dsfxcfe5" localSheetId="32">#REF!</definedName>
    <definedName name="dsfxcfe5">#REF!</definedName>
    <definedName name="dsg">#N/A</definedName>
    <definedName name="dsgsdfg6" localSheetId="32">#REF!</definedName>
    <definedName name="dsgsdfg6">#REF!</definedName>
    <definedName name="dsgsdg5" localSheetId="32">#REF!</definedName>
    <definedName name="dsgsdg5">#REF!</definedName>
    <definedName name="dsm_feb" localSheetId="32">#REF!</definedName>
    <definedName name="dsm_feb">#REF!</definedName>
    <definedName name="dsm_feb_1">"#REF!"</definedName>
    <definedName name="dsm_new" localSheetId="32">#REF!</definedName>
    <definedName name="dsm_new">#REF!</definedName>
    <definedName name="dsm_new_1">"#REF!"</definedName>
    <definedName name="dsmnfsf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smnfsf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SN" localSheetId="32">#REF!</definedName>
    <definedName name="DSN">#REF!</definedName>
    <definedName name="DSNN" localSheetId="32">#REF!</definedName>
    <definedName name="DSNN">#REF!</definedName>
    <definedName name="DSPLN" localSheetId="32">#REF!</definedName>
    <definedName name="DSPLN">#REF!</definedName>
    <definedName name="dssdf41" localSheetId="32">#REF!</definedName>
    <definedName name="dssdf41">#REF!</definedName>
    <definedName name="DST" localSheetId="32">#REF!</definedName>
    <definedName name="DST">#REF!</definedName>
    <definedName name="dstb" localSheetId="32">#REF!</definedName>
    <definedName name="dstb">#REF!</definedName>
    <definedName name="DSTD_Clear">#N/A</definedName>
    <definedName name="DSUMF" localSheetId="32">#REF!</definedName>
    <definedName name="DSUMF">#REF!</definedName>
    <definedName name="dsvfsda" localSheetId="32">#REF!</definedName>
    <definedName name="dsvfsda">#REF!</definedName>
    <definedName name="dswefew52" localSheetId="32">#REF!</definedName>
    <definedName name="dswefew52">#REF!</definedName>
    <definedName name="dszfgfjhf" localSheetId="32">#REF!</definedName>
    <definedName name="dszfgfjhf">#REF!</definedName>
    <definedName name="dt" localSheetId="32">#REF!</definedName>
    <definedName name="dt">#REF!</definedName>
    <definedName name="dtdry" localSheetId="6" hidden="1">{#N/A,#N/A,TRUE,"Cover";#N/A,#N/A,TRUE,"Conts";#N/A,#N/A,TRUE,"VOS";#N/A,#N/A,TRUE,"Warrington";#N/A,#N/A,TRUE,"Widnes"}</definedName>
    <definedName name="dtdry" localSheetId="10" hidden="1">{#N/A,#N/A,TRUE,"Cover";#N/A,#N/A,TRUE,"Conts";#N/A,#N/A,TRUE,"VOS";#N/A,#N/A,TRUE,"Warrington";#N/A,#N/A,TRUE,"Widnes"}</definedName>
    <definedName name="dtdry" localSheetId="12" hidden="1">{#N/A,#N/A,TRUE,"Cover";#N/A,#N/A,TRUE,"Conts";#N/A,#N/A,TRUE,"VOS";#N/A,#N/A,TRUE,"Warrington";#N/A,#N/A,TRUE,"Widnes"}</definedName>
    <definedName name="dtdry" localSheetId="13" hidden="1">{#N/A,#N/A,TRUE,"Cover";#N/A,#N/A,TRUE,"Conts";#N/A,#N/A,TRUE,"VOS";#N/A,#N/A,TRUE,"Warrington";#N/A,#N/A,TRUE,"Widnes"}</definedName>
    <definedName name="dtdry" localSheetId="14" hidden="1">{#N/A,#N/A,TRUE,"Cover";#N/A,#N/A,TRUE,"Conts";#N/A,#N/A,TRUE,"VOS";#N/A,#N/A,TRUE,"Warrington";#N/A,#N/A,TRUE,"Widnes"}</definedName>
    <definedName name="dtdry" localSheetId="16" hidden="1">{#N/A,#N/A,TRUE,"Cover";#N/A,#N/A,TRUE,"Conts";#N/A,#N/A,TRUE,"VOS";#N/A,#N/A,TRUE,"Warrington";#N/A,#N/A,TRUE,"Widnes"}</definedName>
    <definedName name="dtdry" localSheetId="18" hidden="1">{#N/A,#N/A,TRUE,"Cover";#N/A,#N/A,TRUE,"Conts";#N/A,#N/A,TRUE,"VOS";#N/A,#N/A,TRUE,"Warrington";#N/A,#N/A,TRUE,"Widnes"}</definedName>
    <definedName name="dtdry" localSheetId="28" hidden="1">{#N/A,#N/A,TRUE,"Cover";#N/A,#N/A,TRUE,"Conts";#N/A,#N/A,TRUE,"VOS";#N/A,#N/A,TRUE,"Warrington";#N/A,#N/A,TRUE,"Widnes"}</definedName>
    <definedName name="dtdry" localSheetId="30" hidden="1">{#N/A,#N/A,TRUE,"Cover";#N/A,#N/A,TRUE,"Conts";#N/A,#N/A,TRUE,"VOS";#N/A,#N/A,TRUE,"Warrington";#N/A,#N/A,TRUE,"Widnes"}</definedName>
    <definedName name="dtdry" localSheetId="32" hidden="1">{#N/A,#N/A,TRUE,"Cover";#N/A,#N/A,TRUE,"Conts";#N/A,#N/A,TRUE,"VOS";#N/A,#N/A,TRUE,"Warrington";#N/A,#N/A,TRUE,"Widnes"}</definedName>
    <definedName name="dtdry" hidden="1">{#N/A,#N/A,TRUE,"Cover";#N/A,#N/A,TRUE,"Conts";#N/A,#N/A,TRUE,"VOS";#N/A,#N/A,TRUE,"Warrington";#N/A,#N/A,TRUE,"Widnes"}</definedName>
    <definedName name="dtdry_1">#N/A</definedName>
    <definedName name="dtest" localSheetId="32" hidden="1">{#N/A,#N/A,FALSE,"Tower &amp; Car Park"}</definedName>
    <definedName name="dtest" hidden="1">{#N/A,#N/A,FALSE,"Tower &amp; Car Park"}</definedName>
    <definedName name="dthy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thy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tngn" localSheetId="32" hidden="1">{"'Break down'!$A$4"}</definedName>
    <definedName name="dtngn" hidden="1">{"'Break down'!$A$4"}</definedName>
    <definedName name="DTSORT" localSheetId="32">#REF!</definedName>
    <definedName name="DTSORT">#REF!</definedName>
    <definedName name="dturuthju" localSheetId="6" hidden="1">{#N/A,#N/A,TRUE,"Cover";#N/A,#N/A,TRUE,"Conts";#N/A,#N/A,TRUE,"VOS";#N/A,#N/A,TRUE,"Warrington";#N/A,#N/A,TRUE,"Widnes"}</definedName>
    <definedName name="dturuthju" localSheetId="10" hidden="1">{#N/A,#N/A,TRUE,"Cover";#N/A,#N/A,TRUE,"Conts";#N/A,#N/A,TRUE,"VOS";#N/A,#N/A,TRUE,"Warrington";#N/A,#N/A,TRUE,"Widnes"}</definedName>
    <definedName name="dturuthju" localSheetId="12" hidden="1">{#N/A,#N/A,TRUE,"Cover";#N/A,#N/A,TRUE,"Conts";#N/A,#N/A,TRUE,"VOS";#N/A,#N/A,TRUE,"Warrington";#N/A,#N/A,TRUE,"Widnes"}</definedName>
    <definedName name="dturuthju" localSheetId="13" hidden="1">{#N/A,#N/A,TRUE,"Cover";#N/A,#N/A,TRUE,"Conts";#N/A,#N/A,TRUE,"VOS";#N/A,#N/A,TRUE,"Warrington";#N/A,#N/A,TRUE,"Widnes"}</definedName>
    <definedName name="dturuthju" localSheetId="14" hidden="1">{#N/A,#N/A,TRUE,"Cover";#N/A,#N/A,TRUE,"Conts";#N/A,#N/A,TRUE,"VOS";#N/A,#N/A,TRUE,"Warrington";#N/A,#N/A,TRUE,"Widnes"}</definedName>
    <definedName name="dturuthju" localSheetId="16" hidden="1">{#N/A,#N/A,TRUE,"Cover";#N/A,#N/A,TRUE,"Conts";#N/A,#N/A,TRUE,"VOS";#N/A,#N/A,TRUE,"Warrington";#N/A,#N/A,TRUE,"Widnes"}</definedName>
    <definedName name="dturuthju" localSheetId="18" hidden="1">{#N/A,#N/A,TRUE,"Cover";#N/A,#N/A,TRUE,"Conts";#N/A,#N/A,TRUE,"VOS";#N/A,#N/A,TRUE,"Warrington";#N/A,#N/A,TRUE,"Widnes"}</definedName>
    <definedName name="dturuthju" localSheetId="28" hidden="1">{#N/A,#N/A,TRUE,"Cover";#N/A,#N/A,TRUE,"Conts";#N/A,#N/A,TRUE,"VOS";#N/A,#N/A,TRUE,"Warrington";#N/A,#N/A,TRUE,"Widnes"}</definedName>
    <definedName name="dturuthju" localSheetId="30" hidden="1">{#N/A,#N/A,TRUE,"Cover";#N/A,#N/A,TRUE,"Conts";#N/A,#N/A,TRUE,"VOS";#N/A,#N/A,TRUE,"Warrington";#N/A,#N/A,TRUE,"Widnes"}</definedName>
    <definedName name="dturuthju" localSheetId="32" hidden="1">{#N/A,#N/A,TRUE,"Cover";#N/A,#N/A,TRUE,"Conts";#N/A,#N/A,TRUE,"VOS";#N/A,#N/A,TRUE,"Warrington";#N/A,#N/A,TRUE,"Widnes"}</definedName>
    <definedName name="dturuthju" hidden="1">{#N/A,#N/A,TRUE,"Cover";#N/A,#N/A,TRUE,"Conts";#N/A,#N/A,TRUE,"VOS";#N/A,#N/A,TRUE,"Warrington";#N/A,#N/A,TRUE,"Widnes"}</definedName>
    <definedName name="dturuthju_1">#N/A</definedName>
    <definedName name="dtyit">#N/A</definedName>
    <definedName name="dtyusdu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tyusdu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ual_plate_check" localSheetId="32">#REF!</definedName>
    <definedName name="dual_plate_check">#REF!</definedName>
    <definedName name="DUCT" localSheetId="32">#REF!</definedName>
    <definedName name="DUCT">#REF!</definedName>
    <definedName name="Duct_Plaster" localSheetId="32">#REF!</definedName>
    <definedName name="Duct_Plaster">#REF!</definedName>
    <definedName name="DuctworkCarpark" localSheetId="32">#REF!</definedName>
    <definedName name="DuctworkCarpark">#REF!</definedName>
    <definedName name="DuctworkCarpark1" localSheetId="32">#REF!</definedName>
    <definedName name="DuctworkCarpark1">#REF!</definedName>
    <definedName name="DuctworkTowerBldg" localSheetId="32">#REF!</definedName>
    <definedName name="DuctworkTowerBldg">#REF!</definedName>
    <definedName name="Due_from_EIM">#N/A</definedName>
    <definedName name="Due_from_EIM_1">#N/A</definedName>
    <definedName name="Due_from_Group_Companies">#N/A</definedName>
    <definedName name="Due_from_Group_Companies_1">#N/A</definedName>
    <definedName name="Due_from_MCL">#N/A</definedName>
    <definedName name="Due_from_MCL_1">#N/A</definedName>
    <definedName name="Due_from_MECON">#N/A</definedName>
    <definedName name="Due_from_MECON_1">#N/A</definedName>
    <definedName name="dueuuiyj" localSheetId="6" hidden="1">{#N/A,#N/A,TRUE,"Cover";#N/A,#N/A,TRUE,"Conts";#N/A,#N/A,TRUE,"VOS";#N/A,#N/A,TRUE,"Warrington";#N/A,#N/A,TRUE,"Widnes"}</definedName>
    <definedName name="dueuuiyj" localSheetId="10" hidden="1">{#N/A,#N/A,TRUE,"Cover";#N/A,#N/A,TRUE,"Conts";#N/A,#N/A,TRUE,"VOS";#N/A,#N/A,TRUE,"Warrington";#N/A,#N/A,TRUE,"Widnes"}</definedName>
    <definedName name="dueuuiyj" localSheetId="12" hidden="1">{#N/A,#N/A,TRUE,"Cover";#N/A,#N/A,TRUE,"Conts";#N/A,#N/A,TRUE,"VOS";#N/A,#N/A,TRUE,"Warrington";#N/A,#N/A,TRUE,"Widnes"}</definedName>
    <definedName name="dueuuiyj" localSheetId="13" hidden="1">{#N/A,#N/A,TRUE,"Cover";#N/A,#N/A,TRUE,"Conts";#N/A,#N/A,TRUE,"VOS";#N/A,#N/A,TRUE,"Warrington";#N/A,#N/A,TRUE,"Widnes"}</definedName>
    <definedName name="dueuuiyj" localSheetId="14" hidden="1">{#N/A,#N/A,TRUE,"Cover";#N/A,#N/A,TRUE,"Conts";#N/A,#N/A,TRUE,"VOS";#N/A,#N/A,TRUE,"Warrington";#N/A,#N/A,TRUE,"Widnes"}</definedName>
    <definedName name="dueuuiyj" localSheetId="16" hidden="1">{#N/A,#N/A,TRUE,"Cover";#N/A,#N/A,TRUE,"Conts";#N/A,#N/A,TRUE,"VOS";#N/A,#N/A,TRUE,"Warrington";#N/A,#N/A,TRUE,"Widnes"}</definedName>
    <definedName name="dueuuiyj" localSheetId="18" hidden="1">{#N/A,#N/A,TRUE,"Cover";#N/A,#N/A,TRUE,"Conts";#N/A,#N/A,TRUE,"VOS";#N/A,#N/A,TRUE,"Warrington";#N/A,#N/A,TRUE,"Widnes"}</definedName>
    <definedName name="dueuuiyj" localSheetId="28" hidden="1">{#N/A,#N/A,TRUE,"Cover";#N/A,#N/A,TRUE,"Conts";#N/A,#N/A,TRUE,"VOS";#N/A,#N/A,TRUE,"Warrington";#N/A,#N/A,TRUE,"Widnes"}</definedName>
    <definedName name="dueuuiyj" localSheetId="30" hidden="1">{#N/A,#N/A,TRUE,"Cover";#N/A,#N/A,TRUE,"Conts";#N/A,#N/A,TRUE,"VOS";#N/A,#N/A,TRUE,"Warrington";#N/A,#N/A,TRUE,"Widnes"}</definedName>
    <definedName name="dueuuiyj" localSheetId="32" hidden="1">{#N/A,#N/A,TRUE,"Cover";#N/A,#N/A,TRUE,"Conts";#N/A,#N/A,TRUE,"VOS";#N/A,#N/A,TRUE,"Warrington";#N/A,#N/A,TRUE,"Widnes"}</definedName>
    <definedName name="dueuuiyj" hidden="1">{#N/A,#N/A,TRUE,"Cover";#N/A,#N/A,TRUE,"Conts";#N/A,#N/A,TRUE,"VOS";#N/A,#N/A,TRUE,"Warrington";#N/A,#N/A,TRUE,"Widnes"}</definedName>
    <definedName name="dueuuiyj_1">#N/A</definedName>
    <definedName name="duigvsdjpsdfj" localSheetId="32">#REF!</definedName>
    <definedName name="duigvsdjpsdfj">#REF!</definedName>
    <definedName name="dukhan" localSheetId="32">#REF!</definedName>
    <definedName name="dukhan">#REF!</definedName>
    <definedName name="DUM">#N/A</definedName>
    <definedName name="dummy">#N/A</definedName>
    <definedName name="Dummydata" localSheetId="32">#REF!</definedName>
    <definedName name="Dummydata">#REF!</definedName>
    <definedName name="Dummydata_1">"#REF!"</definedName>
    <definedName name="dump1" localSheetId="32">#REF!</definedName>
    <definedName name="dump1">#REF!</definedName>
    <definedName name="dump10" localSheetId="32">#REF!</definedName>
    <definedName name="dump10">#REF!</definedName>
    <definedName name="dump2" localSheetId="32">#REF!</definedName>
    <definedName name="dump2">#REF!</definedName>
    <definedName name="dump3" localSheetId="32">#REF!</definedName>
    <definedName name="dump3">#REF!</definedName>
    <definedName name="dump5" localSheetId="32">#REF!</definedName>
    <definedName name="dump5">#REF!</definedName>
    <definedName name="dump7" localSheetId="32">#REF!</definedName>
    <definedName name="dump7">#REF!</definedName>
    <definedName name="dup" localSheetId="32">#REF!</definedName>
    <definedName name="dup">#REF!</definedName>
    <definedName name="Duplex_area" localSheetId="32">#REF!</definedName>
    <definedName name="Duplex_area">#REF!</definedName>
    <definedName name="Duplex_Rate" localSheetId="32">#REF!</definedName>
    <definedName name="Duplex_Rate">#REF!</definedName>
    <definedName name="duplex_strainer" localSheetId="32">#REF!</definedName>
    <definedName name="duplex_strainer">#REF!</definedName>
    <definedName name="Duration" localSheetId="32">#REF!</definedName>
    <definedName name="Duration">#REF!</definedName>
    <definedName name="Duration1" localSheetId="32">#REF!</definedName>
    <definedName name="Duration1">#REF!</definedName>
    <definedName name="Duration1_1">"#REF!"</definedName>
    <definedName name="DV" localSheetId="32">#REF!</definedName>
    <definedName name="DV">#REF!</definedName>
    <definedName name="dvat" localSheetId="32">#REF!</definedName>
    <definedName name="dvat">#REF!</definedName>
    <definedName name="dvbd.test4" localSheetId="32" hidden="1">{#N/A,#N/A,FALSE,"Calculator"}</definedName>
    <definedName name="dvbd.test4" hidden="1">{#N/A,#N/A,FALSE,"Calculator"}</definedName>
    <definedName name="dvbgf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bgf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dvgdg" localSheetId="32" hidden="1">#REF!</definedName>
    <definedName name="dvgdg" hidden="1">#REF!</definedName>
    <definedName name="DVM_Clients" localSheetId="32">#REF!</definedName>
    <definedName name="DVM_Clients">#REF!</definedName>
    <definedName name="DVM_Options" localSheetId="10">#REF!</definedName>
    <definedName name="DVM_Options" localSheetId="12">#REF!</definedName>
    <definedName name="DVM_Options" localSheetId="13">#REF!</definedName>
    <definedName name="DVM_Options" localSheetId="14">#REF!</definedName>
    <definedName name="DVM_Options" localSheetId="16">#REF!</definedName>
    <definedName name="DVM_Options" localSheetId="18">#REF!</definedName>
    <definedName name="DVM_Options" localSheetId="28">#REF!</definedName>
    <definedName name="DVM_Options" localSheetId="30">#REF!</definedName>
    <definedName name="DVM_Options" localSheetId="32">#REF!</definedName>
    <definedName name="DVM_Options">#REF!</definedName>
    <definedName name="dw" localSheetId="32">#REF!</definedName>
    <definedName name="dw">#REF!</definedName>
    <definedName name="DW_1">"#REF!"</definedName>
    <definedName name="DW_Sched" localSheetId="32">#REF!</definedName>
    <definedName name="DW_Sched">#REF!</definedName>
    <definedName name="DW_Sched_1">"#REF!"</definedName>
    <definedName name="DW015.2.1" localSheetId="32">#REF!</definedName>
    <definedName name="DW015.2.1">#REF!</definedName>
    <definedName name="DW015.2.1_1">"#REF!"</definedName>
    <definedName name="DW9_">#N/A</definedName>
    <definedName name="DWAmt" localSheetId="32">#REF!</definedName>
    <definedName name="DWAmt">#REF!</definedName>
    <definedName name="dwedfcsdfc5" localSheetId="32">#REF!</definedName>
    <definedName name="dwedfcsdfc5">#REF!</definedName>
    <definedName name="dwefr">#N/A</definedName>
    <definedName name="DWG" localSheetId="32">#REF!</definedName>
    <definedName name="DWG">#REF!</definedName>
    <definedName name="DWG_1">"#REF!"</definedName>
    <definedName name="DWGREG" localSheetId="32">#REF!</definedName>
    <definedName name="DWGREG">#REF!</definedName>
    <definedName name="dwgyg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gy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work" localSheetId="32">#REF!</definedName>
    <definedName name="Dwork">#REF!</definedName>
    <definedName name="dworkS" localSheetId="32">#REF!</definedName>
    <definedName name="dworkS">#REF!</definedName>
    <definedName name="dwv" localSheetId="32" hidden="1">{#N/A,#N/A,TRUE,"Basic";#N/A,#N/A,TRUE,"EXT-TABLE";#N/A,#N/A,TRUE,"STEEL";#N/A,#N/A,TRUE,"INT-Table";#N/A,#N/A,TRUE,"STEEL";#N/A,#N/A,TRUE,"Door"}</definedName>
    <definedName name="dwv" hidden="1">{#N/A,#N/A,TRUE,"Basic";#N/A,#N/A,TRUE,"EXT-TABLE";#N/A,#N/A,TRUE,"STEEL";#N/A,#N/A,TRUE,"INT-Table";#N/A,#N/A,TRUE,"STEEL";#N/A,#N/A,TRUE,"Door"}</definedName>
    <definedName name="dxiovndfosh" localSheetId="32">#REF!</definedName>
    <definedName name="dxiovndfosh">#REF!</definedName>
    <definedName name="dy" localSheetId="32">#REF!</definedName>
    <definedName name="dy">#REF!</definedName>
    <definedName name="dydfugfuj" localSheetId="6" hidden="1">{#N/A,#N/A,TRUE,"Cover";#N/A,#N/A,TRUE,"Conts";#N/A,#N/A,TRUE,"VOS";#N/A,#N/A,TRUE,"Warrington";#N/A,#N/A,TRUE,"Widnes"}</definedName>
    <definedName name="dydfugfuj" localSheetId="10" hidden="1">{#N/A,#N/A,TRUE,"Cover";#N/A,#N/A,TRUE,"Conts";#N/A,#N/A,TRUE,"VOS";#N/A,#N/A,TRUE,"Warrington";#N/A,#N/A,TRUE,"Widnes"}</definedName>
    <definedName name="dydfugfuj" localSheetId="12" hidden="1">{#N/A,#N/A,TRUE,"Cover";#N/A,#N/A,TRUE,"Conts";#N/A,#N/A,TRUE,"VOS";#N/A,#N/A,TRUE,"Warrington";#N/A,#N/A,TRUE,"Widnes"}</definedName>
    <definedName name="dydfugfuj" localSheetId="13" hidden="1">{#N/A,#N/A,TRUE,"Cover";#N/A,#N/A,TRUE,"Conts";#N/A,#N/A,TRUE,"VOS";#N/A,#N/A,TRUE,"Warrington";#N/A,#N/A,TRUE,"Widnes"}</definedName>
    <definedName name="dydfugfuj" localSheetId="14" hidden="1">{#N/A,#N/A,TRUE,"Cover";#N/A,#N/A,TRUE,"Conts";#N/A,#N/A,TRUE,"VOS";#N/A,#N/A,TRUE,"Warrington";#N/A,#N/A,TRUE,"Widnes"}</definedName>
    <definedName name="dydfugfuj" localSheetId="16" hidden="1">{#N/A,#N/A,TRUE,"Cover";#N/A,#N/A,TRUE,"Conts";#N/A,#N/A,TRUE,"VOS";#N/A,#N/A,TRUE,"Warrington";#N/A,#N/A,TRUE,"Widnes"}</definedName>
    <definedName name="dydfugfuj" localSheetId="18" hidden="1">{#N/A,#N/A,TRUE,"Cover";#N/A,#N/A,TRUE,"Conts";#N/A,#N/A,TRUE,"VOS";#N/A,#N/A,TRUE,"Warrington";#N/A,#N/A,TRUE,"Widnes"}</definedName>
    <definedName name="dydfugfuj" localSheetId="28" hidden="1">{#N/A,#N/A,TRUE,"Cover";#N/A,#N/A,TRUE,"Conts";#N/A,#N/A,TRUE,"VOS";#N/A,#N/A,TRUE,"Warrington";#N/A,#N/A,TRUE,"Widnes"}</definedName>
    <definedName name="dydfugfuj" localSheetId="30" hidden="1">{#N/A,#N/A,TRUE,"Cover";#N/A,#N/A,TRUE,"Conts";#N/A,#N/A,TRUE,"VOS";#N/A,#N/A,TRUE,"Warrington";#N/A,#N/A,TRUE,"Widnes"}</definedName>
    <definedName name="dydfugfuj" localSheetId="32" hidden="1">{#N/A,#N/A,TRUE,"Cover";#N/A,#N/A,TRUE,"Conts";#N/A,#N/A,TRUE,"VOS";#N/A,#N/A,TRUE,"Warrington";#N/A,#N/A,TRUE,"Widnes"}</definedName>
    <definedName name="dydfugfuj" hidden="1">{#N/A,#N/A,TRUE,"Cover";#N/A,#N/A,TRUE,"Conts";#N/A,#N/A,TRUE,"VOS";#N/A,#N/A,TRUE,"Warrington";#N/A,#N/A,TRUE,"Widnes"}</definedName>
    <definedName name="dydfugfuj_1">#N/A</definedName>
    <definedName name="dyuiuouo" localSheetId="6" hidden="1">{#N/A,#N/A,TRUE,"Cover";#N/A,#N/A,TRUE,"Conts";#N/A,#N/A,TRUE,"VOS";#N/A,#N/A,TRUE,"Warrington";#N/A,#N/A,TRUE,"Widnes"}</definedName>
    <definedName name="dyuiuouo" localSheetId="10" hidden="1">{#N/A,#N/A,TRUE,"Cover";#N/A,#N/A,TRUE,"Conts";#N/A,#N/A,TRUE,"VOS";#N/A,#N/A,TRUE,"Warrington";#N/A,#N/A,TRUE,"Widnes"}</definedName>
    <definedName name="dyuiuouo" localSheetId="12" hidden="1">{#N/A,#N/A,TRUE,"Cover";#N/A,#N/A,TRUE,"Conts";#N/A,#N/A,TRUE,"VOS";#N/A,#N/A,TRUE,"Warrington";#N/A,#N/A,TRUE,"Widnes"}</definedName>
    <definedName name="dyuiuouo" localSheetId="13" hidden="1">{#N/A,#N/A,TRUE,"Cover";#N/A,#N/A,TRUE,"Conts";#N/A,#N/A,TRUE,"VOS";#N/A,#N/A,TRUE,"Warrington";#N/A,#N/A,TRUE,"Widnes"}</definedName>
    <definedName name="dyuiuouo" localSheetId="14" hidden="1">{#N/A,#N/A,TRUE,"Cover";#N/A,#N/A,TRUE,"Conts";#N/A,#N/A,TRUE,"VOS";#N/A,#N/A,TRUE,"Warrington";#N/A,#N/A,TRUE,"Widnes"}</definedName>
    <definedName name="dyuiuouo" localSheetId="16" hidden="1">{#N/A,#N/A,TRUE,"Cover";#N/A,#N/A,TRUE,"Conts";#N/A,#N/A,TRUE,"VOS";#N/A,#N/A,TRUE,"Warrington";#N/A,#N/A,TRUE,"Widnes"}</definedName>
    <definedName name="dyuiuouo" localSheetId="18" hidden="1">{#N/A,#N/A,TRUE,"Cover";#N/A,#N/A,TRUE,"Conts";#N/A,#N/A,TRUE,"VOS";#N/A,#N/A,TRUE,"Warrington";#N/A,#N/A,TRUE,"Widnes"}</definedName>
    <definedName name="dyuiuouo" localSheetId="28" hidden="1">{#N/A,#N/A,TRUE,"Cover";#N/A,#N/A,TRUE,"Conts";#N/A,#N/A,TRUE,"VOS";#N/A,#N/A,TRUE,"Warrington";#N/A,#N/A,TRUE,"Widnes"}</definedName>
    <definedName name="dyuiuouo" localSheetId="30" hidden="1">{#N/A,#N/A,TRUE,"Cover";#N/A,#N/A,TRUE,"Conts";#N/A,#N/A,TRUE,"VOS";#N/A,#N/A,TRUE,"Warrington";#N/A,#N/A,TRUE,"Widnes"}</definedName>
    <definedName name="dyuiuouo" localSheetId="32" hidden="1">{#N/A,#N/A,TRUE,"Cover";#N/A,#N/A,TRUE,"Conts";#N/A,#N/A,TRUE,"VOS";#N/A,#N/A,TRUE,"Warrington";#N/A,#N/A,TRUE,"Widnes"}</definedName>
    <definedName name="dyuiuouo" hidden="1">{#N/A,#N/A,TRUE,"Cover";#N/A,#N/A,TRUE,"Conts";#N/A,#N/A,TRUE,"VOS";#N/A,#N/A,TRUE,"Warrington";#N/A,#N/A,TRUE,"Widnes"}</definedName>
    <definedName name="dyuiuouo_1">#N/A</definedName>
    <definedName name="E" localSheetId="32">#REF!</definedName>
    <definedName name="E">#REF!</definedName>
    <definedName name="E____FLOORING___WALL_TILES" localSheetId="32">#REF!</definedName>
    <definedName name="E____FLOORING___WALL_TILES">#REF!</definedName>
    <definedName name="e___0___0">"$#REF!.$#REF!$#REF!"</definedName>
    <definedName name="e___0___3">"$#REF!.$#REF!$#REF!"</definedName>
    <definedName name="e___0___4">"$#REF!.$#REF!$#REF!"</definedName>
    <definedName name="e___2___0">"$#REF!.$#REF!$#REF!"</definedName>
    <definedName name="e___2___3">"$#REF!.$#REF!$#REF!"</definedName>
    <definedName name="e___3___0">"$#REF!.$#REF!$#REF!"</definedName>
    <definedName name="e___3___3">"$#REF!.$#REF!$#REF!"</definedName>
    <definedName name="e___3___4">"$#REF!.$#REF!$#REF!"</definedName>
    <definedName name="e___4___0">"$#REF!.$#REF!$#REF!"</definedName>
    <definedName name="e___4___3">"$#REF!.$#REF!$#REF!"</definedName>
    <definedName name="e___7">"$#REF!.$#REF!$#REF!"</definedName>
    <definedName name="E_1">"#REF!"</definedName>
    <definedName name="E_22" localSheetId="32">#REF!</definedName>
    <definedName name="E_22">#REF!</definedName>
    <definedName name="E_C_HARRIS___TENDER_PRICE_INDEX" localSheetId="32">#REF!</definedName>
    <definedName name="E_C_HARRIS___TENDER_PRICE_INDEX">#REF!</definedName>
    <definedName name="e_r" localSheetId="32">#REF!</definedName>
    <definedName name="e_r">#REF!</definedName>
    <definedName name="E_score" localSheetId="32">#REF!</definedName>
    <definedName name="E_score">#REF!</definedName>
    <definedName name="E_Waterproofing" localSheetId="32">#REF!</definedName>
    <definedName name="E_Waterproofing">#REF!</definedName>
    <definedName name="E_Waterproofing_1">"#REF!"</definedName>
    <definedName name="E2.1" localSheetId="32" hidden="1">{#N/A,#N/A,TRUE,"Cover";#N/A,#N/A,TRUE,"Conts";#N/A,#N/A,TRUE,"VOS";#N/A,#N/A,TRUE,"Warrington";#N/A,#N/A,TRUE,"Widnes"}</definedName>
    <definedName name="E2.1" hidden="1">{#N/A,#N/A,TRUE,"Cover";#N/A,#N/A,TRUE,"Conts";#N/A,#N/A,TRUE,"VOS";#N/A,#N/A,TRUE,"Warrington";#N/A,#N/A,TRUE,"Widnes"}</definedName>
    <definedName name="E2.1_1" localSheetId="32" hidden="1">{#N/A,#N/A,TRUE,"Cover";#N/A,#N/A,TRUE,"Conts";#N/A,#N/A,TRUE,"VOS";#N/A,#N/A,TRUE,"Warrington";#N/A,#N/A,TRUE,"Widnes"}</definedName>
    <definedName name="E2.1_1" hidden="1">{#N/A,#N/A,TRUE,"Cover";#N/A,#N/A,TRUE,"Conts";#N/A,#N/A,TRUE,"VOS";#N/A,#N/A,TRUE,"Warrington";#N/A,#N/A,TRUE,"Widnes"}</definedName>
    <definedName name="e2.2" localSheetId="32" hidden="1">{#N/A,#N/A,TRUE,"Cover";#N/A,#N/A,TRUE,"Conts";#N/A,#N/A,TRUE,"VOS";#N/A,#N/A,TRUE,"Warrington";#N/A,#N/A,TRUE,"Widnes"}</definedName>
    <definedName name="e2.2" hidden="1">{#N/A,#N/A,TRUE,"Cover";#N/A,#N/A,TRUE,"Conts";#N/A,#N/A,TRUE,"VOS";#N/A,#N/A,TRUE,"Warrington";#N/A,#N/A,TRUE,"Widnes"}</definedName>
    <definedName name="e2.2_1" localSheetId="32" hidden="1">{#N/A,#N/A,TRUE,"Cover";#N/A,#N/A,TRUE,"Conts";#N/A,#N/A,TRUE,"VOS";#N/A,#N/A,TRUE,"Warrington";#N/A,#N/A,TRUE,"Widnes"}</definedName>
    <definedName name="e2.2_1" hidden="1">{#N/A,#N/A,TRUE,"Cover";#N/A,#N/A,TRUE,"Conts";#N/A,#N/A,TRUE,"VOS";#N/A,#N/A,TRUE,"Warrington";#N/A,#N/A,TRUE,"Widnes"}</definedName>
    <definedName name="e3e" localSheetId="10">#REF!</definedName>
    <definedName name="e3e" localSheetId="12">#REF!</definedName>
    <definedName name="e3e" localSheetId="13">#REF!</definedName>
    <definedName name="e3e" localSheetId="14">#REF!</definedName>
    <definedName name="e3e" localSheetId="16">#REF!</definedName>
    <definedName name="e3e" localSheetId="18">#REF!</definedName>
    <definedName name="e3e" localSheetId="28">#REF!</definedName>
    <definedName name="e3e" localSheetId="30">#REF!</definedName>
    <definedName name="e3e" localSheetId="32">#REF!</definedName>
    <definedName name="e3e">#REF!</definedName>
    <definedName name="e3e2" localSheetId="10">#REF!</definedName>
    <definedName name="e3e2" localSheetId="13">#REF!</definedName>
    <definedName name="e3e2" localSheetId="14">#REF!</definedName>
    <definedName name="e3e2" localSheetId="28">#REF!</definedName>
    <definedName name="e3e2" localSheetId="30">#REF!</definedName>
    <definedName name="e3e2" localSheetId="32">#REF!</definedName>
    <definedName name="e3e2">#REF!</definedName>
    <definedName name="ea" localSheetId="32">#REF!</definedName>
    <definedName name="ea">#REF!</definedName>
    <definedName name="eagrga" localSheetId="6" hidden="1">{#N/A,#N/A,TRUE,"Cover";#N/A,#N/A,TRUE,"Conts";#N/A,#N/A,TRUE,"VOS";#N/A,#N/A,TRUE,"Warrington";#N/A,#N/A,TRUE,"Widnes"}</definedName>
    <definedName name="eagrga" localSheetId="10" hidden="1">{#N/A,#N/A,TRUE,"Cover";#N/A,#N/A,TRUE,"Conts";#N/A,#N/A,TRUE,"VOS";#N/A,#N/A,TRUE,"Warrington";#N/A,#N/A,TRUE,"Widnes"}</definedName>
    <definedName name="eagrga" localSheetId="12" hidden="1">{#N/A,#N/A,TRUE,"Cover";#N/A,#N/A,TRUE,"Conts";#N/A,#N/A,TRUE,"VOS";#N/A,#N/A,TRUE,"Warrington";#N/A,#N/A,TRUE,"Widnes"}</definedName>
    <definedName name="eagrga" localSheetId="13" hidden="1">{#N/A,#N/A,TRUE,"Cover";#N/A,#N/A,TRUE,"Conts";#N/A,#N/A,TRUE,"VOS";#N/A,#N/A,TRUE,"Warrington";#N/A,#N/A,TRUE,"Widnes"}</definedName>
    <definedName name="eagrga" localSheetId="14" hidden="1">{#N/A,#N/A,TRUE,"Cover";#N/A,#N/A,TRUE,"Conts";#N/A,#N/A,TRUE,"VOS";#N/A,#N/A,TRUE,"Warrington";#N/A,#N/A,TRUE,"Widnes"}</definedName>
    <definedName name="eagrga" localSheetId="16" hidden="1">{#N/A,#N/A,TRUE,"Cover";#N/A,#N/A,TRUE,"Conts";#N/A,#N/A,TRUE,"VOS";#N/A,#N/A,TRUE,"Warrington";#N/A,#N/A,TRUE,"Widnes"}</definedName>
    <definedName name="eagrga" localSheetId="18" hidden="1">{#N/A,#N/A,TRUE,"Cover";#N/A,#N/A,TRUE,"Conts";#N/A,#N/A,TRUE,"VOS";#N/A,#N/A,TRUE,"Warrington";#N/A,#N/A,TRUE,"Widnes"}</definedName>
    <definedName name="eagrga" localSheetId="28" hidden="1">{#N/A,#N/A,TRUE,"Cover";#N/A,#N/A,TRUE,"Conts";#N/A,#N/A,TRUE,"VOS";#N/A,#N/A,TRUE,"Warrington";#N/A,#N/A,TRUE,"Widnes"}</definedName>
    <definedName name="eagrga" localSheetId="30" hidden="1">{#N/A,#N/A,TRUE,"Cover";#N/A,#N/A,TRUE,"Conts";#N/A,#N/A,TRUE,"VOS";#N/A,#N/A,TRUE,"Warrington";#N/A,#N/A,TRUE,"Widnes"}</definedName>
    <definedName name="eagrga" localSheetId="32" hidden="1">{#N/A,#N/A,TRUE,"Cover";#N/A,#N/A,TRUE,"Conts";#N/A,#N/A,TRUE,"VOS";#N/A,#N/A,TRUE,"Warrington";#N/A,#N/A,TRUE,"Widnes"}</definedName>
    <definedName name="eagrga" hidden="1">{#N/A,#N/A,TRUE,"Cover";#N/A,#N/A,TRUE,"Conts";#N/A,#N/A,TRUE,"VOS";#N/A,#N/A,TRUE,"Warrington";#N/A,#N/A,TRUE,"Widnes"}</definedName>
    <definedName name="eagrga_1">#N/A</definedName>
    <definedName name="EARTH" localSheetId="32">#REF!</definedName>
    <definedName name="EARTH">#REF!</definedName>
    <definedName name="Earth_Leakage">#N/A</definedName>
    <definedName name="Earth_p60" localSheetId="32">#REF!</definedName>
    <definedName name="Earth_p60">#REF!</definedName>
    <definedName name="Earth_p70" localSheetId="32">#REF!</definedName>
    <definedName name="Earth_p70">#REF!</definedName>
    <definedName name="Earth_p90" localSheetId="32">#REF!</definedName>
    <definedName name="Earth_p90">#REF!</definedName>
    <definedName name="EARTHWORK">#N/A</definedName>
    <definedName name="EARTHWORK_1">#N/A</definedName>
    <definedName name="Earthworks">#N/A</definedName>
    <definedName name="earthworks_1">#N/A</definedName>
    <definedName name="Eastgate">#N/A</definedName>
    <definedName name="Eastgate_1">#N/A</definedName>
    <definedName name="ebas">#N/A</definedName>
    <definedName name="ebas_1">#N/A</definedName>
    <definedName name="ebasic">#N/A</definedName>
    <definedName name="ebasic_1">#N/A</definedName>
    <definedName name="Ebc" localSheetId="32">#REF!</definedName>
    <definedName name="Ebc">#REF!</definedName>
    <definedName name="Ebc_1">"#REF!"</definedName>
    <definedName name="EBLOC150" localSheetId="32">#REF!</definedName>
    <definedName name="EBLOC150">#REF!</definedName>
    <definedName name="EBLOC200" localSheetId="32">#REF!</definedName>
    <definedName name="EBLOC200">#REF!</definedName>
    <definedName name="EBLOC300" localSheetId="32">#REF!</definedName>
    <definedName name="EBLOC300">#REF!</definedName>
    <definedName name="ebr" localSheetId="32">#REF!</definedName>
    <definedName name="ebr">#REF!</definedName>
    <definedName name="ECA_List" localSheetId="32">#REF!</definedName>
    <definedName name="ECA_List">#REF!</definedName>
    <definedName name="ecb" localSheetId="32">#REF!</definedName>
    <definedName name="ecb">#REF!</definedName>
    <definedName name="ECC_Size">#N/A</definedName>
    <definedName name="EconIndicators" localSheetId="32">#REF!</definedName>
    <definedName name="EconIndicators">#REF!</definedName>
    <definedName name="EconIndicators_1">"#REF!"</definedName>
    <definedName name="EconIndPrimary" localSheetId="32">#REF!</definedName>
    <definedName name="EconIndPrimary">#REF!</definedName>
    <definedName name="EconIndPrimary_1">"#REF!"</definedName>
    <definedName name="Economic_Ground_Rent" localSheetId="32">#REF!</definedName>
    <definedName name="Economic_Ground_Rent">#REF!</definedName>
    <definedName name="Economic_Ground_Rent_1">"#REF!"</definedName>
    <definedName name="Economy" localSheetId="32">#REF!</definedName>
    <definedName name="Economy">#REF!</definedName>
    <definedName name="Economy_1">"#REF!"</definedName>
    <definedName name="Ecurry" localSheetId="32">#REF!</definedName>
    <definedName name="Ecurry">#REF!</definedName>
    <definedName name="ed" localSheetId="32">#REF!</definedName>
    <definedName name="ed">#REF!</definedName>
    <definedName name="ed_1">"#REF!"</definedName>
    <definedName name="edasdwed123" localSheetId="32">#REF!</definedName>
    <definedName name="edasdwed123">#REF!</definedName>
    <definedName name="EData" localSheetId="32">#REF!</definedName>
    <definedName name="EData">#REF!</definedName>
    <definedName name="edd" localSheetId="32">#REF!</definedName>
    <definedName name="edd">#REF!</definedName>
    <definedName name="edds" localSheetId="32">#REF!</definedName>
    <definedName name="edds">#REF!</definedName>
    <definedName name="EDF" localSheetId="10" hidden="1">#REF!</definedName>
    <definedName name="EDF" localSheetId="12" hidden="1">#REF!</definedName>
    <definedName name="EDF" localSheetId="13" hidden="1">#REF!</definedName>
    <definedName name="EDF" localSheetId="14" hidden="1">#REF!</definedName>
    <definedName name="EDF" localSheetId="16" hidden="1">#REF!</definedName>
    <definedName name="EDF" localSheetId="18" hidden="1">#REF!</definedName>
    <definedName name="EDF" localSheetId="28" hidden="1">#REF!</definedName>
    <definedName name="EDF" localSheetId="30" hidden="1">#REF!</definedName>
    <definedName name="EDF" hidden="1">#REF!</definedName>
    <definedName name="EDFGH" localSheetId="32">#REF!</definedName>
    <definedName name="EDFGH">#REF!</definedName>
    <definedName name="edfsdfef6" localSheetId="32">#REF!</definedName>
    <definedName name="edfsdfef6">#REF!</definedName>
    <definedName name="edgar" localSheetId="32">#REF!</definedName>
    <definedName name="edgar">#REF!</definedName>
    <definedName name="edgar_1">"#REF!"</definedName>
    <definedName name="EDGES">#N/A</definedName>
    <definedName name="EDGES_1">#N/A</definedName>
    <definedName name="eds" localSheetId="6">#REF!</definedName>
    <definedName name="eds" localSheetId="10">#REF!</definedName>
    <definedName name="eds" localSheetId="13">#REF!</definedName>
    <definedName name="eds" localSheetId="14">#REF!</definedName>
    <definedName name="eds" localSheetId="28">'P-CONVEYING SYSTEM'!#REF!</definedName>
    <definedName name="eds" localSheetId="30">'Q-MECHANICAL'!#REF!</definedName>
    <definedName name="eds" localSheetId="32">#REF!</definedName>
    <definedName name="eds">#REF!</definedName>
    <definedName name="edsa" localSheetId="6">#REF!</definedName>
    <definedName name="edsa" localSheetId="10">#REF!</definedName>
    <definedName name="edsa" localSheetId="28">'P-CONVEYING SYSTEM'!#REF!</definedName>
    <definedName name="edsa" localSheetId="30">'Q-MECHANICAL'!#REF!</definedName>
    <definedName name="edsa" localSheetId="32">#REF!</definedName>
    <definedName name="edsa">#REF!</definedName>
    <definedName name="EDSSSSSSSSSSSSSS" localSheetId="32">#REF!</definedName>
    <definedName name="EDSSSSSSSSSSSSSS">#REF!</definedName>
    <definedName name="edweed" localSheetId="32">#REF!</definedName>
    <definedName name="edweed">#REF!</definedName>
    <definedName name="EE" localSheetId="6">#REF!</definedName>
    <definedName name="EE" localSheetId="10">#REF!</definedName>
    <definedName name="EE" localSheetId="28">'P-CONVEYING SYSTEM'!#REF!</definedName>
    <definedName name="EE" localSheetId="30">'Q-MECHANICAL'!#REF!</definedName>
    <definedName name="EE" localSheetId="32">#REF!</definedName>
    <definedName name="EE">#REF!</definedName>
    <definedName name="EE_1">"#REF!"</definedName>
    <definedName name="EE_2" localSheetId="32">#REF!</definedName>
    <definedName name="EE_2">#REF!</definedName>
    <definedName name="EE_22" localSheetId="32">#REF!</definedName>
    <definedName name="EE_22">#REF!</definedName>
    <definedName name="EE_3" localSheetId="32">#REF!</definedName>
    <definedName name="EE_3">#REF!</definedName>
    <definedName name="EE_5" localSheetId="32">#REF!</definedName>
    <definedName name="EE_5">#REF!</definedName>
    <definedName name="EE_6" localSheetId="32">#REF!</definedName>
    <definedName name="EE_6">#REF!</definedName>
    <definedName name="EE_7" localSheetId="32">#REF!</definedName>
    <definedName name="EE_7">#REF!</definedName>
    <definedName name="EEC" localSheetId="32">#REF!</definedName>
    <definedName name="EEC">#REF!</definedName>
    <definedName name="eedrfe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edrf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ee" localSheetId="10">#REF!</definedName>
    <definedName name="eee" localSheetId="28">#REF!</definedName>
    <definedName name="eee" localSheetId="30">#REF!</definedName>
    <definedName name="eee" localSheetId="32">#REF!</definedName>
    <definedName name="eee">#REF!</definedName>
    <definedName name="eee_1">"#REF!"</definedName>
    <definedName name="EEEE" localSheetId="32">#REF!</definedName>
    <definedName name="EEEE">#REF!</definedName>
    <definedName name="eeeee" localSheetId="6" hidden="1">{#N/A,#N/A,FALSE,"B"}</definedName>
    <definedName name="eeeee" localSheetId="10" hidden="1">{#N/A,#N/A,FALSE,"B"}</definedName>
    <definedName name="eeeee" localSheetId="12" hidden="1">{#N/A,#N/A,FALSE,"B"}</definedName>
    <definedName name="eeeee" localSheetId="13" hidden="1">{#N/A,#N/A,FALSE,"B"}</definedName>
    <definedName name="eeeee" localSheetId="14" hidden="1">{#N/A,#N/A,FALSE,"B"}</definedName>
    <definedName name="eeeee" localSheetId="16" hidden="1">{#N/A,#N/A,FALSE,"B"}</definedName>
    <definedName name="eeeee" localSheetId="18" hidden="1">{#N/A,#N/A,FALSE,"B"}</definedName>
    <definedName name="eeeee" localSheetId="28" hidden="1">{#N/A,#N/A,FALSE,"B"}</definedName>
    <definedName name="eeeee" localSheetId="30" hidden="1">{#N/A,#N/A,FALSE,"B"}</definedName>
    <definedName name="eeeee" localSheetId="32" hidden="1">{#N/A,#N/A,FALSE,"B"}</definedName>
    <definedName name="eeeee" hidden="1">{#N/A,#N/A,FALSE,"B"}</definedName>
    <definedName name="eeeeee" localSheetId="32">#REF!</definedName>
    <definedName name="eeeeee">#REF!</definedName>
    <definedName name="eeeeeeeeeee" localSheetId="32">#REF!</definedName>
    <definedName name="eeeeeeeeeee">#REF!</definedName>
    <definedName name="eeeeeeeeeee_1">"#REF!"</definedName>
    <definedName name="eeeeeeeeeeeee" localSheetId="32">(VLOOKUP(#REF!,'R-ELECTRICAL'!condenser,HLOOKUP(#REF!,'R-ELECTRICAL'!ConcreteClassA,2),FALSE)+(VLOOKUP(#REF!,'R-ELECTRICAL'!condenser,HLOOKUP(#REF!,'R-ELECTRICAL'!ConcreteClassA,2)+1,FALSE)-VLOOKUP(#REF!,'R-ELECTRICAL'!condenser,HLOOKUP(#REF!,'R-ELECTRICAL'!ConcreteClassA,2),FALSE))*(#REF!-HLOOKUP(#REF!,'R-ELECTRICAL'!ConcreteClassA,1))/(HLOOKUP(#REF!+2,'R-ELECTRICAL'!ConcreteClassA,1)-HLOOKUP(#REF!,'R-ELECTRICAL'!ConcreteClassA,1)))</definedName>
    <definedName name="eeeeeeeeeeeee">(VLOOKUP(#REF!,[0]!condenser,HLOOKUP(#REF!,[0]!ConcreteClassA,2),FALSE)+(VLOOKUP(#REF!,[0]!condenser,HLOOKUP(#REF!,[0]!ConcreteClassA,2)+1,FALSE)-VLOOKUP(#REF!,[0]!condenser,HLOOKUP(#REF!,[0]!ConcreteClassA,2),FALSE))*(#REF!-HLOOKUP(#REF!,[0]!ConcreteClassA,1))/(HLOOKUP(#REF!+2,[0]!ConcreteClassA,1)-HLOOKUP(#REF!,[0]!ConcreteClassA,1)))</definedName>
    <definedName name="EEEEEEEEEEEEEEEEEE" localSheetId="32">#REF!</definedName>
    <definedName name="EEEEEEEEEEEEEEEEEE">#REF!</definedName>
    <definedName name="EEEEEEEEEEEEEEEEEEEEEEEEEEEE" localSheetId="32">#REF!</definedName>
    <definedName name="EEEEEEEEEEEEEEEEEEEEEEEEEEEE">#REF!</definedName>
    <definedName name="eeeeeeeeeeeeeeeeeeettt" localSheetId="32">#REF!</definedName>
    <definedName name="eeeeeeeeeeeeeeeeeeettt">#REF!</definedName>
    <definedName name="eeeeeeeeeeeeeeeeet" localSheetId="32">#REF!</definedName>
    <definedName name="eeeeeeeeeeeeeeeeet">#REF!</definedName>
    <definedName name="eeeeeeeeeeeeeeet" localSheetId="32">#REF!</definedName>
    <definedName name="eeeeeeeeeeeeeeet">#REF!</definedName>
    <definedName name="eeeeeeeeeeeeeew" localSheetId="32">#REF!</definedName>
    <definedName name="eeeeeeeeeeeeeew">#REF!</definedName>
    <definedName name="EEEEEEEEEEEEEGHHJ" localSheetId="32">#REF!</definedName>
    <definedName name="EEEEEEEEEEEEEGHHJ">#REF!</definedName>
    <definedName name="EEEEEEEEEEEER" localSheetId="32">#REF!</definedName>
    <definedName name="EEEEEEEEEEEER">#REF!</definedName>
    <definedName name="eeeeeeeeeeer" localSheetId="32">#REF!</definedName>
    <definedName name="eeeeeeeeeeer">#REF!</definedName>
    <definedName name="eeeeeeeeeey" localSheetId="32">#REF!</definedName>
    <definedName name="eeeeeeeeeey">#REF!</definedName>
    <definedName name="eeeeeeeeety" localSheetId="32">#REF!</definedName>
    <definedName name="eeeeeeeeety">#REF!</definedName>
    <definedName name="EEEEEEEF" localSheetId="32">#REF!</definedName>
    <definedName name="EEEEEEEF">#REF!</definedName>
    <definedName name="EEEEEEEG" localSheetId="32">#REF!</definedName>
    <definedName name="EEEEEEEG">#REF!</definedName>
    <definedName name="eeeeeeert" localSheetId="32">#REF!</definedName>
    <definedName name="eeeeeeert">#REF!</definedName>
    <definedName name="eeeeer" localSheetId="32">#REF!</definedName>
    <definedName name="eeeeer">#REF!</definedName>
    <definedName name="eeeeet" localSheetId="32">#REF!</definedName>
    <definedName name="eeeeet">#REF!</definedName>
    <definedName name="eeeer" localSheetId="32">#REF!</definedName>
    <definedName name="eeeer">#REF!</definedName>
    <definedName name="eeett" localSheetId="6" hidden="1">{#N/A,#N/A,TRUE,"Cover";#N/A,#N/A,TRUE,"Conts";#N/A,#N/A,TRUE,"VOS";#N/A,#N/A,TRUE,"Warrington";#N/A,#N/A,TRUE,"Widnes"}</definedName>
    <definedName name="eeett" localSheetId="10" hidden="1">{#N/A,#N/A,TRUE,"Cover";#N/A,#N/A,TRUE,"Conts";#N/A,#N/A,TRUE,"VOS";#N/A,#N/A,TRUE,"Warrington";#N/A,#N/A,TRUE,"Widnes"}</definedName>
    <definedName name="eeett" localSheetId="12" hidden="1">{#N/A,#N/A,TRUE,"Cover";#N/A,#N/A,TRUE,"Conts";#N/A,#N/A,TRUE,"VOS";#N/A,#N/A,TRUE,"Warrington";#N/A,#N/A,TRUE,"Widnes"}</definedName>
    <definedName name="eeett" localSheetId="13" hidden="1">{#N/A,#N/A,TRUE,"Cover";#N/A,#N/A,TRUE,"Conts";#N/A,#N/A,TRUE,"VOS";#N/A,#N/A,TRUE,"Warrington";#N/A,#N/A,TRUE,"Widnes"}</definedName>
    <definedName name="eeett" localSheetId="14" hidden="1">{#N/A,#N/A,TRUE,"Cover";#N/A,#N/A,TRUE,"Conts";#N/A,#N/A,TRUE,"VOS";#N/A,#N/A,TRUE,"Warrington";#N/A,#N/A,TRUE,"Widnes"}</definedName>
    <definedName name="eeett" localSheetId="16" hidden="1">{#N/A,#N/A,TRUE,"Cover";#N/A,#N/A,TRUE,"Conts";#N/A,#N/A,TRUE,"VOS";#N/A,#N/A,TRUE,"Warrington";#N/A,#N/A,TRUE,"Widnes"}</definedName>
    <definedName name="eeett" localSheetId="18" hidden="1">{#N/A,#N/A,TRUE,"Cover";#N/A,#N/A,TRUE,"Conts";#N/A,#N/A,TRUE,"VOS";#N/A,#N/A,TRUE,"Warrington";#N/A,#N/A,TRUE,"Widnes"}</definedName>
    <definedName name="eeett" localSheetId="28" hidden="1">{#N/A,#N/A,TRUE,"Cover";#N/A,#N/A,TRUE,"Conts";#N/A,#N/A,TRUE,"VOS";#N/A,#N/A,TRUE,"Warrington";#N/A,#N/A,TRUE,"Widnes"}</definedName>
    <definedName name="eeett" localSheetId="30" hidden="1">{#N/A,#N/A,TRUE,"Cover";#N/A,#N/A,TRUE,"Conts";#N/A,#N/A,TRUE,"VOS";#N/A,#N/A,TRUE,"Warrington";#N/A,#N/A,TRUE,"Widnes"}</definedName>
    <definedName name="eeett" localSheetId="32" hidden="1">{#N/A,#N/A,TRUE,"Cover";#N/A,#N/A,TRUE,"Conts";#N/A,#N/A,TRUE,"VOS";#N/A,#N/A,TRUE,"Warrington";#N/A,#N/A,TRUE,"Widnes"}</definedName>
    <definedName name="eeett" hidden="1">{#N/A,#N/A,TRUE,"Cover";#N/A,#N/A,TRUE,"Conts";#N/A,#N/A,TRUE,"VOS";#N/A,#N/A,TRUE,"Warrington";#N/A,#N/A,TRUE,"Widnes"}</definedName>
    <definedName name="eeett_1">#N/A</definedName>
    <definedName name="eeew" localSheetId="32">#REF!</definedName>
    <definedName name="eeew">#REF!</definedName>
    <definedName name="eell" localSheetId="32">#REF!</definedName>
    <definedName name="eell">#REF!</definedName>
    <definedName name="ees" localSheetId="32">#REF!</definedName>
    <definedName name="ees">#REF!</definedName>
    <definedName name="eeye5y" localSheetId="32">#REF!</definedName>
    <definedName name="eeye5y">#REF!</definedName>
    <definedName name="EF" localSheetId="32">#REF!</definedName>
    <definedName name="EF">#REF!</definedName>
    <definedName name="EFA" localSheetId="32">#REF!</definedName>
    <definedName name="EFA">#REF!</definedName>
    <definedName name="eferf">#N/A</definedName>
    <definedName name="eff" localSheetId="32">#REF!</definedName>
    <definedName name="eff">#REF!</definedName>
    <definedName name="effic" localSheetId="32">#REF!</definedName>
    <definedName name="effic">#REF!</definedName>
    <definedName name="Effort_1A" localSheetId="32">#REF!</definedName>
    <definedName name="Effort_1A">#REF!</definedName>
    <definedName name="Effort_1B" localSheetId="32">#REF!</definedName>
    <definedName name="Effort_1B">#REF!</definedName>
    <definedName name="Effort_2" localSheetId="32">#REF!</definedName>
    <definedName name="Effort_2">#REF!</definedName>
    <definedName name="Effort_2A" localSheetId="32">#REF!</definedName>
    <definedName name="Effort_2A">#REF!</definedName>
    <definedName name="Effort_2B" localSheetId="32">#REF!</definedName>
    <definedName name="Effort_2B">#REF!</definedName>
    <definedName name="Effort_3" localSheetId="32">#REF!</definedName>
    <definedName name="Effort_3">#REF!</definedName>
    <definedName name="Effort_4" localSheetId="32">#REF!</definedName>
    <definedName name="Effort_4">#REF!</definedName>
    <definedName name="Effort_5" localSheetId="32">#REF!</definedName>
    <definedName name="Effort_5">#REF!</definedName>
    <definedName name="Effort_6" localSheetId="32">#REF!</definedName>
    <definedName name="Effort_6">#REF!</definedName>
    <definedName name="Effort_P" localSheetId="32">#REF!</definedName>
    <definedName name="Effort_P">#REF!</definedName>
    <definedName name="efrdefd" localSheetId="6" hidden="1">{#N/A,#N/A,FALSE,"BS-lead";#N/A,#N/A,FALSE,"BS- cladding";#N/A,#N/A,FALSE,"BS-GRC";#N/A,#N/A,FALSE,"P&amp;L-Lead";#N/A,#N/A,FALSE,"P&amp;L-Cladding";#N/A,#N/A,FALSE,"P&amp;L-GRC"}</definedName>
    <definedName name="efrdefd" localSheetId="10" hidden="1">{#N/A,#N/A,FALSE,"BS-lead";#N/A,#N/A,FALSE,"BS- cladding";#N/A,#N/A,FALSE,"BS-GRC";#N/A,#N/A,FALSE,"P&amp;L-Lead";#N/A,#N/A,FALSE,"P&amp;L-Cladding";#N/A,#N/A,FALSE,"P&amp;L-GRC"}</definedName>
    <definedName name="efrdefd" localSheetId="12" hidden="1">{#N/A,#N/A,FALSE,"BS-lead";#N/A,#N/A,FALSE,"BS- cladding";#N/A,#N/A,FALSE,"BS-GRC";#N/A,#N/A,FALSE,"P&amp;L-Lead";#N/A,#N/A,FALSE,"P&amp;L-Cladding";#N/A,#N/A,FALSE,"P&amp;L-GRC"}</definedName>
    <definedName name="efrdefd" localSheetId="13" hidden="1">{#N/A,#N/A,FALSE,"BS-lead";#N/A,#N/A,FALSE,"BS- cladding";#N/A,#N/A,FALSE,"BS-GRC";#N/A,#N/A,FALSE,"P&amp;L-Lead";#N/A,#N/A,FALSE,"P&amp;L-Cladding";#N/A,#N/A,FALSE,"P&amp;L-GRC"}</definedName>
    <definedName name="efrdefd" localSheetId="14" hidden="1">{#N/A,#N/A,FALSE,"BS-lead";#N/A,#N/A,FALSE,"BS- cladding";#N/A,#N/A,FALSE,"BS-GRC";#N/A,#N/A,FALSE,"P&amp;L-Lead";#N/A,#N/A,FALSE,"P&amp;L-Cladding";#N/A,#N/A,FALSE,"P&amp;L-GRC"}</definedName>
    <definedName name="efrdefd" localSheetId="16" hidden="1">{#N/A,#N/A,FALSE,"BS-lead";#N/A,#N/A,FALSE,"BS- cladding";#N/A,#N/A,FALSE,"BS-GRC";#N/A,#N/A,FALSE,"P&amp;L-Lead";#N/A,#N/A,FALSE,"P&amp;L-Cladding";#N/A,#N/A,FALSE,"P&amp;L-GRC"}</definedName>
    <definedName name="efrdefd" localSheetId="18" hidden="1">{#N/A,#N/A,FALSE,"BS-lead";#N/A,#N/A,FALSE,"BS- cladding";#N/A,#N/A,FALSE,"BS-GRC";#N/A,#N/A,FALSE,"P&amp;L-Lead";#N/A,#N/A,FALSE,"P&amp;L-Cladding";#N/A,#N/A,FALSE,"P&amp;L-GRC"}</definedName>
    <definedName name="efrdefd" localSheetId="28" hidden="1">{#N/A,#N/A,FALSE,"BS-lead";#N/A,#N/A,FALSE,"BS- cladding";#N/A,#N/A,FALSE,"BS-GRC";#N/A,#N/A,FALSE,"P&amp;L-Lead";#N/A,#N/A,FALSE,"P&amp;L-Cladding";#N/A,#N/A,FALSE,"P&amp;L-GRC"}</definedName>
    <definedName name="efrdefd" localSheetId="30" hidden="1">{#N/A,#N/A,FALSE,"BS-lead";#N/A,#N/A,FALSE,"BS- cladding";#N/A,#N/A,FALSE,"BS-GRC";#N/A,#N/A,FALSE,"P&amp;L-Lead";#N/A,#N/A,FALSE,"P&amp;L-Cladding";#N/A,#N/A,FALSE,"P&amp;L-GRC"}</definedName>
    <definedName name="efrdefd" localSheetId="32" hidden="1">{#N/A,#N/A,FALSE,"BS-lead";#N/A,#N/A,FALSE,"BS- cladding";#N/A,#N/A,FALSE,"BS-GRC";#N/A,#N/A,FALSE,"P&amp;L-Lead";#N/A,#N/A,FALSE,"P&amp;L-Cladding";#N/A,#N/A,FALSE,"P&amp;L-GRC"}</definedName>
    <definedName name="efrdefd" hidden="1">{#N/A,#N/A,FALSE,"BS-lead";#N/A,#N/A,FALSE,"BS- cladding";#N/A,#N/A,FALSE,"BS-GRC";#N/A,#N/A,FALSE,"P&amp;L-Lead";#N/A,#N/A,FALSE,"P&amp;L-Cladding";#N/A,#N/A,FALSE,"P&amp;L-GRC"}</definedName>
    <definedName name="eftr" localSheetId="32">#REF!</definedName>
    <definedName name="eftr">#REF!</definedName>
    <definedName name="EFTR2" localSheetId="32">#REF!</definedName>
    <definedName name="EFTR2">#REF!</definedName>
    <definedName name="efvcvv" localSheetId="32">#REF!</definedName>
    <definedName name="efvcvv">#REF!</definedName>
    <definedName name="efwf">#N/A</definedName>
    <definedName name="eg" localSheetId="32">#REF!</definedName>
    <definedName name="eg">#REF!</definedName>
    <definedName name="egag" localSheetId="6" hidden="1">{#N/A,#N/A,TRUE,"Cover";#N/A,#N/A,TRUE,"Conts";#N/A,#N/A,TRUE,"VOS";#N/A,#N/A,TRUE,"Warrington";#N/A,#N/A,TRUE,"Widnes"}</definedName>
    <definedName name="egag" localSheetId="10" hidden="1">{#N/A,#N/A,TRUE,"Cover";#N/A,#N/A,TRUE,"Conts";#N/A,#N/A,TRUE,"VOS";#N/A,#N/A,TRUE,"Warrington";#N/A,#N/A,TRUE,"Widnes"}</definedName>
    <definedName name="egag" localSheetId="12" hidden="1">{#N/A,#N/A,TRUE,"Cover";#N/A,#N/A,TRUE,"Conts";#N/A,#N/A,TRUE,"VOS";#N/A,#N/A,TRUE,"Warrington";#N/A,#N/A,TRUE,"Widnes"}</definedName>
    <definedName name="egag" localSheetId="13" hidden="1">{#N/A,#N/A,TRUE,"Cover";#N/A,#N/A,TRUE,"Conts";#N/A,#N/A,TRUE,"VOS";#N/A,#N/A,TRUE,"Warrington";#N/A,#N/A,TRUE,"Widnes"}</definedName>
    <definedName name="egag" localSheetId="14" hidden="1">{#N/A,#N/A,TRUE,"Cover";#N/A,#N/A,TRUE,"Conts";#N/A,#N/A,TRUE,"VOS";#N/A,#N/A,TRUE,"Warrington";#N/A,#N/A,TRUE,"Widnes"}</definedName>
    <definedName name="egag" localSheetId="16" hidden="1">{#N/A,#N/A,TRUE,"Cover";#N/A,#N/A,TRUE,"Conts";#N/A,#N/A,TRUE,"VOS";#N/A,#N/A,TRUE,"Warrington";#N/A,#N/A,TRUE,"Widnes"}</definedName>
    <definedName name="egag" localSheetId="18" hidden="1">{#N/A,#N/A,TRUE,"Cover";#N/A,#N/A,TRUE,"Conts";#N/A,#N/A,TRUE,"VOS";#N/A,#N/A,TRUE,"Warrington";#N/A,#N/A,TRUE,"Widnes"}</definedName>
    <definedName name="egag" localSheetId="28" hidden="1">{#N/A,#N/A,TRUE,"Cover";#N/A,#N/A,TRUE,"Conts";#N/A,#N/A,TRUE,"VOS";#N/A,#N/A,TRUE,"Warrington";#N/A,#N/A,TRUE,"Widnes"}</definedName>
    <definedName name="egag" localSheetId="30" hidden="1">{#N/A,#N/A,TRUE,"Cover";#N/A,#N/A,TRUE,"Conts";#N/A,#N/A,TRUE,"VOS";#N/A,#N/A,TRUE,"Warrington";#N/A,#N/A,TRUE,"Widnes"}</definedName>
    <definedName name="egag" localSheetId="32" hidden="1">{#N/A,#N/A,TRUE,"Cover";#N/A,#N/A,TRUE,"Conts";#N/A,#N/A,TRUE,"VOS";#N/A,#N/A,TRUE,"Warrington";#N/A,#N/A,TRUE,"Widnes"}</definedName>
    <definedName name="egag" hidden="1">{#N/A,#N/A,TRUE,"Cover";#N/A,#N/A,TRUE,"Conts";#N/A,#N/A,TRUE,"VOS";#N/A,#N/A,TRUE,"Warrington";#N/A,#N/A,TRUE,"Widnes"}</definedName>
    <definedName name="egag_1">#N/A</definedName>
    <definedName name="EGFRC" localSheetId="32">#REF!</definedName>
    <definedName name="EGFRC">#REF!</definedName>
    <definedName name="EGFRC_1">"#REF!"</definedName>
    <definedName name="egt301d" localSheetId="32">#REF!</definedName>
    <definedName name="egt301d">#REF!</definedName>
    <definedName name="egt330d" localSheetId="32">#REF!</definedName>
    <definedName name="egt330d">#REF!</definedName>
    <definedName name="egylux1" localSheetId="32">#REF!</definedName>
    <definedName name="egylux1">#REF!</definedName>
    <definedName name="egylux10" localSheetId="32">#REF!</definedName>
    <definedName name="egylux10">#REF!</definedName>
    <definedName name="egylux11" localSheetId="32">#REF!</definedName>
    <definedName name="egylux11">#REF!</definedName>
    <definedName name="egylux12" localSheetId="32">#REF!</definedName>
    <definedName name="egylux12">#REF!</definedName>
    <definedName name="egylux13" localSheetId="32">#REF!</definedName>
    <definedName name="egylux13">#REF!</definedName>
    <definedName name="egylux14" localSheetId="32">#REF!</definedName>
    <definedName name="egylux14">#REF!</definedName>
    <definedName name="egylux15" localSheetId="32">#REF!</definedName>
    <definedName name="egylux15">#REF!</definedName>
    <definedName name="egylux16" localSheetId="32">#REF!</definedName>
    <definedName name="egylux16">#REF!</definedName>
    <definedName name="egylux17" localSheetId="32">#REF!</definedName>
    <definedName name="egylux17">#REF!</definedName>
    <definedName name="egylux18" localSheetId="32">#REF!</definedName>
    <definedName name="egylux18">#REF!</definedName>
    <definedName name="egylux19" localSheetId="32">#REF!</definedName>
    <definedName name="egylux19">#REF!</definedName>
    <definedName name="egylux2" localSheetId="32">#REF!</definedName>
    <definedName name="egylux2">#REF!</definedName>
    <definedName name="egylux20" localSheetId="32">#REF!</definedName>
    <definedName name="egylux20">#REF!</definedName>
    <definedName name="egylux21" localSheetId="32">#REF!</definedName>
    <definedName name="egylux21">#REF!</definedName>
    <definedName name="egylux22" localSheetId="32">#REF!</definedName>
    <definedName name="egylux22">#REF!</definedName>
    <definedName name="egylux23" localSheetId="32">#REF!</definedName>
    <definedName name="egylux23">#REF!</definedName>
    <definedName name="egylux24" localSheetId="32">#REF!</definedName>
    <definedName name="egylux24">#REF!</definedName>
    <definedName name="egylux25" localSheetId="32">#REF!</definedName>
    <definedName name="egylux25">#REF!</definedName>
    <definedName name="egylux26" localSheetId="32">#REF!</definedName>
    <definedName name="egylux26">#REF!</definedName>
    <definedName name="egylux27" localSheetId="32">#REF!</definedName>
    <definedName name="egylux27">#REF!</definedName>
    <definedName name="egylux28" localSheetId="32">#REF!</definedName>
    <definedName name="egylux28">#REF!</definedName>
    <definedName name="egylux4" localSheetId="32">#REF!</definedName>
    <definedName name="egylux4">#REF!</definedName>
    <definedName name="egylux511" localSheetId="32">#REF!</definedName>
    <definedName name="egylux511">#REF!</definedName>
    <definedName name="egylux6" localSheetId="32">#REF!</definedName>
    <definedName name="egylux6">#REF!</definedName>
    <definedName name="egylux7" localSheetId="32">#REF!</definedName>
    <definedName name="egylux7">#REF!</definedName>
    <definedName name="egylux8" localSheetId="32">#REF!</definedName>
    <definedName name="egylux8">#REF!</definedName>
    <definedName name="egylux9" localSheetId="32">#REF!</definedName>
    <definedName name="egylux9">#REF!</definedName>
    <definedName name="EH" localSheetId="32">#REF!</definedName>
    <definedName name="EH">#REF!</definedName>
    <definedName name="EH2ehs" localSheetId="32">#REF!</definedName>
    <definedName name="EH2ehs">#REF!</definedName>
    <definedName name="ehw" localSheetId="32">#REF!</definedName>
    <definedName name="ehw">#REF!</definedName>
    <definedName name="Ei_Summary" localSheetId="32">#REF!</definedName>
    <definedName name="Ei_Summary">#REF!</definedName>
    <definedName name="EI27_0002" localSheetId="32">#REF!</definedName>
    <definedName name="EI27_0002">#REF!</definedName>
    <definedName name="EI27_0010C" localSheetId="32">#REF!</definedName>
    <definedName name="EI27_0010C">#REF!</definedName>
    <definedName name="EI27_0011B" localSheetId="32">#REF!</definedName>
    <definedName name="EI27_0011B">#REF!</definedName>
    <definedName name="EI27_0015" localSheetId="32">#REF!</definedName>
    <definedName name="EI27_0015">#REF!</definedName>
    <definedName name="EI27_0017" localSheetId="32">#REF!</definedName>
    <definedName name="EI27_0017">#REF!</definedName>
    <definedName name="EI27_0019A" localSheetId="32">#REF!</definedName>
    <definedName name="EI27_0019A">#REF!</definedName>
    <definedName name="EI27_0021" localSheetId="32">#REF!</definedName>
    <definedName name="EI27_0021">#REF!</definedName>
    <definedName name="EI27_0024" localSheetId="32">#REF!</definedName>
    <definedName name="EI27_0024">#REF!</definedName>
    <definedName name="EI27_0035" localSheetId="32">#REF!</definedName>
    <definedName name="EI27_0035">#REF!</definedName>
    <definedName name="EIGHT" localSheetId="32">#REF!</definedName>
    <definedName name="EIGHT">#REF!</definedName>
    <definedName name="EIGHTEEN" localSheetId="32">#REF!</definedName>
    <definedName name="EIGHTEEN">#REF!</definedName>
    <definedName name="eighth" localSheetId="32">#REF!</definedName>
    <definedName name="eighth">#REF!</definedName>
    <definedName name="ejay" localSheetId="32">#REF!</definedName>
    <definedName name="ejay">#REF!</definedName>
    <definedName name="ejs" localSheetId="32">#REF!</definedName>
    <definedName name="ejs">#REF!</definedName>
    <definedName name="ekey" localSheetId="32">#REF!</definedName>
    <definedName name="ekey">#REF!</definedName>
    <definedName name="eki" localSheetId="32">#REF!</definedName>
    <definedName name="eki">#REF!</definedName>
    <definedName name="ektn" localSheetId="32">#REF!</definedName>
    <definedName name="ektn">#REF!</definedName>
    <definedName name="EL" localSheetId="32" hidden="1">#REF!</definedName>
    <definedName name="EL" hidden="1">#REF!</definedName>
    <definedName name="ELBLK_REMARKS" localSheetId="32">#REF!</definedName>
    <definedName name="ELBLK_REMARKS">#REF!</definedName>
    <definedName name="ELCON" localSheetId="32">#REF!</definedName>
    <definedName name="ELCON">#REF!</definedName>
    <definedName name="Ele" localSheetId="6" hidden="1">{"'Break down'!$A$4"}</definedName>
    <definedName name="Ele" localSheetId="10" hidden="1">{"'Break down'!$A$4"}</definedName>
    <definedName name="Ele" localSheetId="12" hidden="1">{"'Break down'!$A$4"}</definedName>
    <definedName name="Ele" localSheetId="13" hidden="1">{"'Break down'!$A$4"}</definedName>
    <definedName name="Ele" localSheetId="14" hidden="1">{"'Break down'!$A$4"}</definedName>
    <definedName name="Ele" localSheetId="16" hidden="1">{"'Break down'!$A$4"}</definedName>
    <definedName name="Ele" localSheetId="18" hidden="1">{"'Break down'!$A$4"}</definedName>
    <definedName name="Ele" localSheetId="28" hidden="1">{"'Break down'!$A$4"}</definedName>
    <definedName name="Ele" localSheetId="30" hidden="1">{"'Break down'!$A$4"}</definedName>
    <definedName name="Ele" localSheetId="32" hidden="1">{"'Break down'!$A$4"}</definedName>
    <definedName name="Ele" hidden="1">{"'Break down'!$A$4"}</definedName>
    <definedName name="Ele_1" localSheetId="32">{"'Break down'!$A$4"}</definedName>
    <definedName name="Ele_1">{"'Break down'!$A$4"}</definedName>
    <definedName name="ELEC" localSheetId="10" hidden="1">#REF!</definedName>
    <definedName name="ELEC" localSheetId="28" hidden="1">#REF!</definedName>
    <definedName name="ELEC" localSheetId="30" hidden="1">#REF!</definedName>
    <definedName name="ELEC" hidden="1">#REF!</definedName>
    <definedName name="ELEC_1">#N/A</definedName>
    <definedName name="elec_cost" localSheetId="32">#REF!</definedName>
    <definedName name="elec_cost">#REF!</definedName>
    <definedName name="elec_factor" localSheetId="32">#REF!</definedName>
    <definedName name="elec_factor">#REF!</definedName>
    <definedName name="ELEC_INSTR" localSheetId="32">#REF!</definedName>
    <definedName name="ELEC_INSTR">#REF!</definedName>
    <definedName name="elecbasic" localSheetId="32">#REF!</definedName>
    <definedName name="elecbasic">#REF!</definedName>
    <definedName name="elecbasic_1">"#REF!"</definedName>
    <definedName name="ELECBILL" localSheetId="32">#REF!</definedName>
    <definedName name="ELECBILL">#REF!</definedName>
    <definedName name="ELECBILL_1">#N/A</definedName>
    <definedName name="Elect" localSheetId="32">#REF!</definedName>
    <definedName name="Elect">#REF!</definedName>
    <definedName name="ELECTRICAL" localSheetId="32">#REF!</definedName>
    <definedName name="ELECTRICAL">#REF!</definedName>
    <definedName name="ELECTRICAL__INSTALLATIONS" localSheetId="6">#REF!</definedName>
    <definedName name="ELECTRICAL__INSTALLATIONS" localSheetId="10">#REF!</definedName>
    <definedName name="ELECTRICAL__INSTALLATIONS" localSheetId="28">'P-CONVEYING SYSTEM'!#REF!</definedName>
    <definedName name="ELECTRICAL__INSTALLATIONS" localSheetId="30">'Q-MECHANICAL'!#REF!</definedName>
    <definedName name="ELECTRICAL__INSTALLATIONS" localSheetId="32">#REF!</definedName>
    <definedName name="ELECTRICAL__INSTALLATIONS">#REF!</definedName>
    <definedName name="electrical_1">"#REF!"</definedName>
    <definedName name="Electrical2" localSheetId="32" hidden="1">#REF!</definedName>
    <definedName name="Electrical2" hidden="1">#REF!</definedName>
    <definedName name="ElectricalBasic" localSheetId="32">#REF!</definedName>
    <definedName name="ElectricalBasic">#REF!</definedName>
    <definedName name="ElectricalBasic_1">"#REF!"</definedName>
    <definedName name="Electricity___Water" localSheetId="32">#REF!</definedName>
    <definedName name="Electricity___Water">#REF!</definedName>
    <definedName name="Electricity___Water_1">"#REF!"</definedName>
    <definedName name="ELECTRICITY_CHARGES" localSheetId="32">#REF!</definedName>
    <definedName name="ELECTRICITY_CHARGES">#REF!</definedName>
    <definedName name="ELECTRICITY_CHARGES_1">"#REF!"</definedName>
    <definedName name="electricpoles" localSheetId="32">#REF!</definedName>
    <definedName name="electricpoles">#REF!</definedName>
    <definedName name="Electronic">#N/A</definedName>
    <definedName name="Electronic_1">#N/A</definedName>
    <definedName name="ELEE" localSheetId="6" hidden="1">{"'Break down'!$A$4"}</definedName>
    <definedName name="ELEE" localSheetId="10" hidden="1">{"'Break down'!$A$4"}</definedName>
    <definedName name="ELEE" localSheetId="12" hidden="1">{"'Break down'!$A$4"}</definedName>
    <definedName name="ELEE" localSheetId="13" hidden="1">{"'Break down'!$A$4"}</definedName>
    <definedName name="ELEE" localSheetId="14" hidden="1">{"'Break down'!$A$4"}</definedName>
    <definedName name="ELEE" localSheetId="16" hidden="1">{"'Break down'!$A$4"}</definedName>
    <definedName name="ELEE" localSheetId="18" hidden="1">{"'Break down'!$A$4"}</definedName>
    <definedName name="ELEE" localSheetId="28" hidden="1">{"'Break down'!$A$4"}</definedName>
    <definedName name="ELEE" localSheetId="30" hidden="1">{"'Break down'!$A$4"}</definedName>
    <definedName name="ELEE" localSheetId="32" hidden="1">{"'Break down'!$A$4"}</definedName>
    <definedName name="ELEE" hidden="1">{"'Break down'!$A$4"}</definedName>
    <definedName name="ELEE_1" localSheetId="32">{"'Break down'!$A$4"}</definedName>
    <definedName name="ELEE_1">{"'Break down'!$A$4"}</definedName>
    <definedName name="ELEK" localSheetId="32">#REF!</definedName>
    <definedName name="ELEK">#REF!</definedName>
    <definedName name="ELEKTRİKLİKAYNAKMAKİNA" localSheetId="32">#REF!</definedName>
    <definedName name="ELEKTRİKLİKAYNAKMAKİNA">#REF!</definedName>
    <definedName name="ELEKTRİKLİKOMPRESÖR" localSheetId="32">#REF!</definedName>
    <definedName name="ELEKTRİKLİKOMPRESÖR">#REF!</definedName>
    <definedName name="ELEKTRİKLİPOMPA" localSheetId="32">#REF!</definedName>
    <definedName name="ELEKTRİKLİPOMPA">#REF!</definedName>
    <definedName name="ELEKTRİKLİVİBRATÖR" localSheetId="32">#REF!</definedName>
    <definedName name="ELEKTRİKLİVİBRATÖR">#REF!</definedName>
    <definedName name="elem">#REF!</definedName>
    <definedName name="Element" localSheetId="32">#REF!</definedName>
    <definedName name="Element">#REF!</definedName>
    <definedName name="element1a" localSheetId="32">#REF!</definedName>
    <definedName name="element1a">#REF!</definedName>
    <definedName name="element2a" localSheetId="32">#REF!</definedName>
    <definedName name="element2a">#REF!</definedName>
    <definedName name="element2b" localSheetId="32">#REF!</definedName>
    <definedName name="element2b">#REF!</definedName>
    <definedName name="element2c" localSheetId="32">#REF!</definedName>
    <definedName name="element2c">#REF!</definedName>
    <definedName name="element2d" localSheetId="32">#REF!</definedName>
    <definedName name="element2d">#REF!</definedName>
    <definedName name="element2e" localSheetId="32">#REF!</definedName>
    <definedName name="element2e">#REF!</definedName>
    <definedName name="element2f" localSheetId="32">#REF!</definedName>
    <definedName name="element2f">#REF!</definedName>
    <definedName name="element2g" localSheetId="32">#REF!</definedName>
    <definedName name="element2g">#REF!</definedName>
    <definedName name="element2h" localSheetId="32">#REF!</definedName>
    <definedName name="element2h">#REF!</definedName>
    <definedName name="element3a" localSheetId="32">#REF!</definedName>
    <definedName name="element3a">#REF!</definedName>
    <definedName name="element3b" localSheetId="32">#REF!</definedName>
    <definedName name="element3b">#REF!</definedName>
    <definedName name="element3c" localSheetId="32">#REF!</definedName>
    <definedName name="element3c">#REF!</definedName>
    <definedName name="element4a" localSheetId="32">#REF!</definedName>
    <definedName name="element4a">#REF!</definedName>
    <definedName name="element4b" localSheetId="32">#REF!</definedName>
    <definedName name="element4b">#REF!</definedName>
    <definedName name="element4c" localSheetId="32">#REF!</definedName>
    <definedName name="element4c">#REF!</definedName>
    <definedName name="element5a" localSheetId="32">#REF!</definedName>
    <definedName name="element5a">#REF!</definedName>
    <definedName name="element5b" localSheetId="32">#REF!</definedName>
    <definedName name="element5b">#REF!</definedName>
    <definedName name="element5c" localSheetId="32">#REF!</definedName>
    <definedName name="element5c">#REF!</definedName>
    <definedName name="element5d" localSheetId="32">#REF!</definedName>
    <definedName name="element5d">#REF!</definedName>
    <definedName name="element5e" localSheetId="32">#REF!</definedName>
    <definedName name="element5e">#REF!</definedName>
    <definedName name="element5f" localSheetId="32">#REF!</definedName>
    <definedName name="element5f">#REF!</definedName>
    <definedName name="element5g" localSheetId="32">#REF!</definedName>
    <definedName name="element5g">#REF!</definedName>
    <definedName name="element5h" localSheetId="32">#REF!</definedName>
    <definedName name="element5h">#REF!</definedName>
    <definedName name="element5i" localSheetId="32">#REF!</definedName>
    <definedName name="element5i">#REF!</definedName>
    <definedName name="element5j" localSheetId="32">#REF!</definedName>
    <definedName name="element5j">#REF!</definedName>
    <definedName name="element5k" localSheetId="32">#REF!</definedName>
    <definedName name="element5k">#REF!</definedName>
    <definedName name="element5l" localSheetId="32">#REF!</definedName>
    <definedName name="element5l">#REF!</definedName>
    <definedName name="element5m" localSheetId="32">#REF!</definedName>
    <definedName name="element5m">#REF!</definedName>
    <definedName name="element5n" localSheetId="32">#REF!</definedName>
    <definedName name="element5n">#REF!</definedName>
    <definedName name="element6a" localSheetId="32">#REF!</definedName>
    <definedName name="element6a">#REF!</definedName>
    <definedName name="element6b" localSheetId="32">#REF!</definedName>
    <definedName name="element6b">#REF!</definedName>
    <definedName name="element6c" localSheetId="32">#REF!</definedName>
    <definedName name="element6c">#REF!</definedName>
    <definedName name="element6d" localSheetId="32">#REF!</definedName>
    <definedName name="element6d">#REF!</definedName>
    <definedName name="elementenlijst" localSheetId="32">#REF!</definedName>
    <definedName name="elementenlijst">#REF!</definedName>
    <definedName name="ELEQ_REMARKS" localSheetId="32">#REF!</definedName>
    <definedName name="ELEQ_REMARKS">#REF!</definedName>
    <definedName name="Elesum" localSheetId="32">#REF!</definedName>
    <definedName name="Elesum">#REF!</definedName>
    <definedName name="elevator" localSheetId="32">#REF!</definedName>
    <definedName name="elevator">#REF!</definedName>
    <definedName name="ELEVEN" localSheetId="32">#REF!</definedName>
    <definedName name="ELEVEN">#REF!</definedName>
    <definedName name="eleventh" localSheetId="32">#REF!</definedName>
    <definedName name="eleventh">#REF!</definedName>
    <definedName name="elie" localSheetId="32" hidden="1">#REF!</definedName>
    <definedName name="elie" hidden="1">#REF!</definedName>
    <definedName name="ELINS" localSheetId="32">#REF!</definedName>
    <definedName name="ELINS">#REF!</definedName>
    <definedName name="EList" localSheetId="32">#REF!</definedName>
    <definedName name="EList">#REF!</definedName>
    <definedName name="ELLEN1" localSheetId="32" hidden="1">{#N/A,#N/A,FALSE,"CCTV"}</definedName>
    <definedName name="ELLEN1" hidden="1">{#N/A,#N/A,FALSE,"CCTV"}</definedName>
    <definedName name="ELLEN10" localSheetId="32" hidden="1">{#N/A,#N/A,FALSE,"CCTV"}</definedName>
    <definedName name="ELLEN10" hidden="1">{#N/A,#N/A,FALSE,"CCTV"}</definedName>
    <definedName name="ELLEN11" localSheetId="32" hidden="1">{#N/A,#N/A,FALSE,"CCTV"}</definedName>
    <definedName name="ELLEN11" hidden="1">{#N/A,#N/A,FALSE,"CCTV"}</definedName>
    <definedName name="ELLEN12" localSheetId="32" hidden="1">{#N/A,#N/A,FALSE,"CCTV"}</definedName>
    <definedName name="ELLEN12" hidden="1">{#N/A,#N/A,FALSE,"CCTV"}</definedName>
    <definedName name="ELLEN13" localSheetId="32" hidden="1">{#N/A,#N/A,FALSE,"CCTV"}</definedName>
    <definedName name="ELLEN13" hidden="1">{#N/A,#N/A,FALSE,"CCTV"}</definedName>
    <definedName name="ELLEN14" localSheetId="32" hidden="1">{#N/A,#N/A,FALSE,"CCTV"}</definedName>
    <definedName name="ELLEN14" hidden="1">{#N/A,#N/A,FALSE,"CCTV"}</definedName>
    <definedName name="ELLEN15" localSheetId="32" hidden="1">{#N/A,#N/A,FALSE,"CCTV"}</definedName>
    <definedName name="ELLEN15" hidden="1">{#N/A,#N/A,FALSE,"CCTV"}</definedName>
    <definedName name="ELLEN16" localSheetId="32" hidden="1">{#N/A,#N/A,FALSE,"CCTV"}</definedName>
    <definedName name="ELLEN16" hidden="1">{#N/A,#N/A,FALSE,"CCTV"}</definedName>
    <definedName name="ELLEN17" localSheetId="32" hidden="1">{#N/A,#N/A,FALSE,"CCTV"}</definedName>
    <definedName name="ELLEN17" hidden="1">{#N/A,#N/A,FALSE,"CCTV"}</definedName>
    <definedName name="ELLEN18" localSheetId="32" hidden="1">{#N/A,#N/A,FALSE,"CCTV"}</definedName>
    <definedName name="ELLEN18" hidden="1">{#N/A,#N/A,FALSE,"CCTV"}</definedName>
    <definedName name="ELLEN19" localSheetId="32" hidden="1">{#N/A,#N/A,FALSE,"CCTV"}</definedName>
    <definedName name="ELLEN19" hidden="1">{#N/A,#N/A,FALSE,"CCTV"}</definedName>
    <definedName name="ELLEN2" localSheetId="32" hidden="1">{#N/A,#N/A,FALSE,"CCTV"}</definedName>
    <definedName name="ELLEN2" hidden="1">{#N/A,#N/A,FALSE,"CCTV"}</definedName>
    <definedName name="ELLEN3" localSheetId="32" hidden="1">{#N/A,#N/A,FALSE,"CCTV"}</definedName>
    <definedName name="ELLEN3" hidden="1">{#N/A,#N/A,FALSE,"CCTV"}</definedName>
    <definedName name="ELLEN4" localSheetId="32" hidden="1">{#N/A,#N/A,FALSE,"CCTV"}</definedName>
    <definedName name="ELLEN4" hidden="1">{#N/A,#N/A,FALSE,"CCTV"}</definedName>
    <definedName name="ELLEN5" localSheetId="32" hidden="1">{#N/A,#N/A,FALSE,"CCTV"}</definedName>
    <definedName name="ELLEN5" hidden="1">{#N/A,#N/A,FALSE,"CCTV"}</definedName>
    <definedName name="ELLEN6" localSheetId="32" hidden="1">{#N/A,#N/A,FALSE,"CCTV"}</definedName>
    <definedName name="ELLEN6" hidden="1">{#N/A,#N/A,FALSE,"CCTV"}</definedName>
    <definedName name="ELLEN7" localSheetId="32" hidden="1">{#N/A,#N/A,FALSE,"CCTV"}</definedName>
    <definedName name="ELLEN7" hidden="1">{#N/A,#N/A,FALSE,"CCTV"}</definedName>
    <definedName name="ELLEN8" localSheetId="32" hidden="1">{#N/A,#N/A,FALSE,"CCTV"}</definedName>
    <definedName name="ELLEN8" hidden="1">{#N/A,#N/A,FALSE,"CCTV"}</definedName>
    <definedName name="ELLEN9" localSheetId="32" hidden="1">{#N/A,#N/A,FALSE,"CCTV"}</definedName>
    <definedName name="ELLEN9" hidden="1">{#N/A,#N/A,FALSE,"CCTV"}</definedName>
    <definedName name="ELP">#N/A</definedName>
    <definedName name="ELP_1">#N/A</definedName>
    <definedName name="elr" localSheetId="32">#REF!</definedName>
    <definedName name="elr">#REF!</definedName>
    <definedName name="EM" localSheetId="32">#REF!</definedName>
    <definedName name="EM">#REF!</definedName>
    <definedName name="Em___0" localSheetId="32">#REF!</definedName>
    <definedName name="Em___0">#REF!</definedName>
    <definedName name="Em___13" localSheetId="32">#REF!</definedName>
    <definedName name="Em___13">#REF!</definedName>
    <definedName name="Email" localSheetId="10">#REF!</definedName>
    <definedName name="Email" localSheetId="28">#REF!</definedName>
    <definedName name="Email" localSheetId="30">#REF!</definedName>
    <definedName name="Email">#REF!</definedName>
    <definedName name="Email_1">"#REF!"</definedName>
    <definedName name="emb" localSheetId="32">#REF!</definedName>
    <definedName name="emb">#REF!</definedName>
    <definedName name="EMB_METAL_COND" localSheetId="32">#REF!</definedName>
    <definedName name="EMB_METAL_COND">#REF!</definedName>
    <definedName name="Emb108a" localSheetId="10">#REF!</definedName>
    <definedName name="Emb108a" localSheetId="28">#REF!</definedName>
    <definedName name="Emb108a" localSheetId="30">#REF!</definedName>
    <definedName name="Emb108a" localSheetId="32">#REF!</definedName>
    <definedName name="Emb108a">#REF!</definedName>
    <definedName name="Emb108c" localSheetId="10">#REF!</definedName>
    <definedName name="Emb108c" localSheetId="28">#REF!</definedName>
    <definedName name="Emb108c" localSheetId="30">#REF!</definedName>
    <definedName name="Emb108c">#REF!</definedName>
    <definedName name="EmbedQty">#N/A</definedName>
    <definedName name="EmbedQty1">#N/A</definedName>
    <definedName name="EMCO150" localSheetId="32">#REF!</definedName>
    <definedName name="EMCO150">#REF!</definedName>
    <definedName name="EMCO20" localSheetId="32">#REF!</definedName>
    <definedName name="EMCO20">#REF!</definedName>
    <definedName name="emco25" localSheetId="32">#REF!</definedName>
    <definedName name="emco25">#REF!</definedName>
    <definedName name="emco32" localSheetId="32">#REF!</definedName>
    <definedName name="emco32">#REF!</definedName>
    <definedName name="EMCO40" localSheetId="32">#REF!</definedName>
    <definedName name="EMCO40">#REF!</definedName>
    <definedName name="EMCO50" localSheetId="32">#REF!</definedName>
    <definedName name="EMCO50">#REF!</definedName>
    <definedName name="EMDF_BCR" localSheetId="32" hidden="1">#REF!</definedName>
    <definedName name="EMDF_BCR" hidden="1">#REF!</definedName>
    <definedName name="EMDF_BEDate" localSheetId="32" hidden="1">#REF!</definedName>
    <definedName name="EMDF_BEDate" hidden="1">#REF!</definedName>
    <definedName name="EMDF_ConstCont" localSheetId="32" hidden="1">#REF!</definedName>
    <definedName name="EMDF_ConstCont" hidden="1">#REF!</definedName>
    <definedName name="EMDF_Construct" localSheetId="32" hidden="1">#REF!</definedName>
    <definedName name="EMDF_Construct" hidden="1">#REF!</definedName>
    <definedName name="EMDF_CorpTax" localSheetId="32" hidden="1">#REF!</definedName>
    <definedName name="EMDF_CorpTax" hidden="1">#REF!</definedName>
    <definedName name="EMDF_CostAT" localSheetId="32" hidden="1">#REF!</definedName>
    <definedName name="EMDF_CostAT" hidden="1">#REF!</definedName>
    <definedName name="EMDF_CostBT" localSheetId="32" hidden="1">#REF!</definedName>
    <definedName name="EMDF_CostBT" hidden="1">#REF!</definedName>
    <definedName name="EMDF_CostTax" localSheetId="32" hidden="1">#REF!</definedName>
    <definedName name="EMDF_CostTax" hidden="1">#REF!</definedName>
    <definedName name="EMDF_Debt_App" localSheetId="32" hidden="1">#REF!</definedName>
    <definedName name="EMDF_Debt_App" hidden="1">#REF!</definedName>
    <definedName name="EMDF_Debt_AvgRte" localSheetId="32" hidden="1">#REF!</definedName>
    <definedName name="EMDF_Debt_AvgRte" hidden="1">#REF!</definedName>
    <definedName name="EMDF_Debt_DatePk" localSheetId="32" hidden="1">#REF!</definedName>
    <definedName name="EMDF_Debt_DatePk" hidden="1">#REF!</definedName>
    <definedName name="EMDF_Debt_Funds" localSheetId="32" hidden="1">#REF!</definedName>
    <definedName name="EMDF_Debt_Funds" hidden="1">#REF!</definedName>
    <definedName name="EMDF_Debt_Int" localSheetId="32" hidden="1">#REF!</definedName>
    <definedName name="EMDF_Debt_Int" hidden="1">#REF!</definedName>
    <definedName name="EMDF_Debt_IRR" localSheetId="32" hidden="1">#REF!</definedName>
    <definedName name="EMDF_Debt_IRR" hidden="1">#REF!</definedName>
    <definedName name="EMDF_Debt_Line" localSheetId="32" hidden="1">#REF!</definedName>
    <definedName name="EMDF_Debt_Line" hidden="1">#REF!</definedName>
    <definedName name="EMDF_Debt_LVR" localSheetId="32" hidden="1">#REF!</definedName>
    <definedName name="EMDF_Debt_LVR" hidden="1">#REF!</definedName>
    <definedName name="EMDF_Debt_Mgn" localSheetId="32" hidden="1">#REF!</definedName>
    <definedName name="EMDF_Debt_Mgn" hidden="1">#REF!</definedName>
    <definedName name="EMDF_Debt_Pback" localSheetId="32" hidden="1">#REF!</definedName>
    <definedName name="EMDF_Debt_Pback" hidden="1">#REF!</definedName>
    <definedName name="EMDF_Debt_Peak" localSheetId="32" hidden="1">#REF!</definedName>
    <definedName name="EMDF_Debt_Peak" hidden="1">#REF!</definedName>
    <definedName name="EMDF_Debt_Prof" localSheetId="32" hidden="1">#REF!</definedName>
    <definedName name="EMDF_Debt_Prof" hidden="1">#REF!</definedName>
    <definedName name="EMDF_Debt_Share" localSheetId="32" hidden="1">#REF!</definedName>
    <definedName name="EMDF_Debt_Share" hidden="1">#REF!</definedName>
    <definedName name="EMDF_DevMgn" localSheetId="32" hidden="1">#REF!</definedName>
    <definedName name="EMDF_DevMgn" hidden="1">#REF!</definedName>
    <definedName name="EMDF_Eq_AvgRte" localSheetId="32" hidden="1">#REF!</definedName>
    <definedName name="EMDF_Eq_AvgRte" hidden="1">#REF!</definedName>
    <definedName name="EMDF_Eq_DatePk" localSheetId="32" hidden="1">#REF!</definedName>
    <definedName name="EMDF_Eq_DatePk" hidden="1">#REF!</definedName>
    <definedName name="EMDF_Eq_Funds" localSheetId="32" hidden="1">#REF!</definedName>
    <definedName name="EMDF_Eq_Funds" hidden="1">#REF!</definedName>
    <definedName name="EMDF_Eq_Int" localSheetId="32" hidden="1">#REF!</definedName>
    <definedName name="EMDF_Eq_Int" hidden="1">#REF!</definedName>
    <definedName name="EMDF_Eq_IRR" localSheetId="32" hidden="1">#REF!</definedName>
    <definedName name="EMDF_Eq_IRR" hidden="1">#REF!</definedName>
    <definedName name="EMDF_Eq_LVR" localSheetId="32" hidden="1">#REF!</definedName>
    <definedName name="EMDF_Eq_LVR" hidden="1">#REF!</definedName>
    <definedName name="EMDF_Eq_Mgn" localSheetId="32" hidden="1">#REF!</definedName>
    <definedName name="EMDF_Eq_Mgn" hidden="1">#REF!</definedName>
    <definedName name="EMDF_Eq_Pback" localSheetId="32" hidden="1">#REF!</definedName>
    <definedName name="EMDF_Eq_Pback" hidden="1">#REF!</definedName>
    <definedName name="EMDF_Eq_Peak" localSheetId="32" hidden="1">#REF!</definedName>
    <definedName name="EMDF_Eq_Peak" hidden="1">#REF!</definedName>
    <definedName name="EMDF_Eq_Prof" localSheetId="32" hidden="1">#REF!</definedName>
    <definedName name="EMDF_Eq_Prof" hidden="1">#REF!</definedName>
    <definedName name="EMDF_EquGFA" localSheetId="32" hidden="1">#REF!</definedName>
    <definedName name="EMDF_EquGFA" hidden="1">#REF!</definedName>
    <definedName name="EMDF_FinChg" localSheetId="32" hidden="1">#REF!</definedName>
    <definedName name="EMDF_FinChg" hidden="1">#REF!</definedName>
    <definedName name="EMDF_FSR" localSheetId="32" hidden="1">#REF!</definedName>
    <definedName name="EMDF_FSR" hidden="1">#REF!</definedName>
    <definedName name="EMDF_GrossProf" localSheetId="32" hidden="1">#REF!</definedName>
    <definedName name="EMDF_GrossProf" hidden="1">#REF!</definedName>
    <definedName name="EMDF_GrossRent" localSheetId="32" hidden="1">#REF!</definedName>
    <definedName name="EMDF_GrossRent" hidden="1">#REF!</definedName>
    <definedName name="EMDF_GrossSale" localSheetId="32" hidden="1">#REF!</definedName>
    <definedName name="EMDF_GrossSale" hidden="1">#REF!</definedName>
    <definedName name="EMDF_Incent" localSheetId="32" hidden="1">#REF!</definedName>
    <definedName name="EMDF_Incent" hidden="1">#REF!</definedName>
    <definedName name="EMDF_IntExp" localSheetId="32" hidden="1">#REF!</definedName>
    <definedName name="EMDF_IntExp" hidden="1">#REF!</definedName>
    <definedName name="EMDF_IntRec" localSheetId="32" hidden="1">#REF!</definedName>
    <definedName name="EMDF_IntRec" hidden="1">#REF!</definedName>
    <definedName name="EMDF_IRR" localSheetId="32" hidden="1">#REF!</definedName>
    <definedName name="EMDF_IRR" hidden="1">#REF!</definedName>
    <definedName name="EMDF_L1_App" localSheetId="32" hidden="1">#REF!</definedName>
    <definedName name="EMDF_L1_App" hidden="1">#REF!</definedName>
    <definedName name="EMDF_L1_AvgRte" localSheetId="32" hidden="1">#REF!</definedName>
    <definedName name="EMDF_L1_AvgRte" hidden="1">#REF!</definedName>
    <definedName name="EMDF_L1_DatePk" localSheetId="32" hidden="1">#REF!</definedName>
    <definedName name="EMDF_L1_DatePk" hidden="1">#REF!</definedName>
    <definedName name="EMDF_L1_Funds" localSheetId="32" hidden="1">#REF!</definedName>
    <definedName name="EMDF_L1_Funds" hidden="1">#REF!</definedName>
    <definedName name="EMDF_L1_Int" localSheetId="32" hidden="1">#REF!</definedName>
    <definedName name="EMDF_L1_Int" hidden="1">#REF!</definedName>
    <definedName name="EMDF_L1_IRR" localSheetId="32" hidden="1">#REF!</definedName>
    <definedName name="EMDF_L1_IRR" hidden="1">#REF!</definedName>
    <definedName name="EMDF_L1_Line" localSheetId="32" hidden="1">#REF!</definedName>
    <definedName name="EMDF_L1_Line" hidden="1">#REF!</definedName>
    <definedName name="EMDF_L1_LVR" localSheetId="32" hidden="1">#REF!</definedName>
    <definedName name="EMDF_L1_LVR" hidden="1">#REF!</definedName>
    <definedName name="EMDF_L1_Mgn" localSheetId="32" hidden="1">#REF!</definedName>
    <definedName name="EMDF_L1_Mgn" hidden="1">#REF!</definedName>
    <definedName name="EMDF_L1_Name" localSheetId="32" hidden="1">#REF!</definedName>
    <definedName name="EMDF_L1_Name" hidden="1">#REF!</definedName>
    <definedName name="EMDF_L1_Pback" localSheetId="32" hidden="1">#REF!</definedName>
    <definedName name="EMDF_L1_Pback" hidden="1">#REF!</definedName>
    <definedName name="EMDF_L1_Peak" localSheetId="32" hidden="1">#REF!</definedName>
    <definedName name="EMDF_L1_Peak" hidden="1">#REF!</definedName>
    <definedName name="EMDF_L1_Prof" localSheetId="32" hidden="1">#REF!</definedName>
    <definedName name="EMDF_L1_Prof" hidden="1">#REF!</definedName>
    <definedName name="EMDF_L1_Share" localSheetId="32" hidden="1">#REF!</definedName>
    <definedName name="EMDF_L1_Share" hidden="1">#REF!</definedName>
    <definedName name="EMDF_L2_App" localSheetId="32" hidden="1">#REF!</definedName>
    <definedName name="EMDF_L2_App" hidden="1">#REF!</definedName>
    <definedName name="EMDF_L2_AvgRte" localSheetId="32" hidden="1">#REF!</definedName>
    <definedName name="EMDF_L2_AvgRte" hidden="1">#REF!</definedName>
    <definedName name="EMDF_L2_DatePk" localSheetId="32" hidden="1">#REF!</definedName>
    <definedName name="EMDF_L2_DatePk" hidden="1">#REF!</definedName>
    <definedName name="EMDF_L2_Funds" localSheetId="32" hidden="1">#REF!</definedName>
    <definedName name="EMDF_L2_Funds" hidden="1">#REF!</definedName>
    <definedName name="EMDF_L2_Int" localSheetId="32" hidden="1">#REF!</definedName>
    <definedName name="EMDF_L2_Int" hidden="1">#REF!</definedName>
    <definedName name="EMDF_L2_IRR" localSheetId="32" hidden="1">#REF!</definedName>
    <definedName name="EMDF_L2_IRR" hidden="1">#REF!</definedName>
    <definedName name="EMDF_L2_Line" localSheetId="32" hidden="1">#REF!</definedName>
    <definedName name="EMDF_L2_Line" hidden="1">#REF!</definedName>
    <definedName name="EMDF_L2_LVR" localSheetId="32" hidden="1">#REF!</definedName>
    <definedName name="EMDF_L2_LVR" hidden="1">#REF!</definedName>
    <definedName name="EMDF_L2_Mgn" localSheetId="32" hidden="1">#REF!</definedName>
    <definedName name="EMDF_L2_Mgn" hidden="1">#REF!</definedName>
    <definedName name="EMDF_L2_Name" localSheetId="32" hidden="1">#REF!</definedName>
    <definedName name="EMDF_L2_Name" hidden="1">#REF!</definedName>
    <definedName name="EMDF_L2_Pback" localSheetId="32" hidden="1">#REF!</definedName>
    <definedName name="EMDF_L2_Pback" hidden="1">#REF!</definedName>
    <definedName name="EMDF_L2_Peak" localSheetId="32" hidden="1">#REF!</definedName>
    <definedName name="EMDF_L2_Peak" hidden="1">#REF!</definedName>
    <definedName name="EMDF_L2_Prof" localSheetId="32" hidden="1">#REF!</definedName>
    <definedName name="EMDF_L2_Prof" hidden="1">#REF!</definedName>
    <definedName name="EMDF_L2_Share" localSheetId="32" hidden="1">#REF!</definedName>
    <definedName name="EMDF_L2_Share" hidden="1">#REF!</definedName>
    <definedName name="EMDF_L3_App" localSheetId="32" hidden="1">#REF!</definedName>
    <definedName name="EMDF_L3_App" hidden="1">#REF!</definedName>
    <definedName name="EMDF_L3_AvgRte" localSheetId="32" hidden="1">#REF!</definedName>
    <definedName name="EMDF_L3_AvgRte" hidden="1">#REF!</definedName>
    <definedName name="EMDF_L3_DatePk" localSheetId="32" hidden="1">#REF!</definedName>
    <definedName name="EMDF_L3_DatePk" hidden="1">#REF!</definedName>
    <definedName name="EMDF_L3_Funds" localSheetId="32" hidden="1">#REF!</definedName>
    <definedName name="EMDF_L3_Funds" hidden="1">#REF!</definedName>
    <definedName name="EMDF_L3_Int" localSheetId="32" hidden="1">#REF!</definedName>
    <definedName name="EMDF_L3_Int" hidden="1">#REF!</definedName>
    <definedName name="EMDF_L3_IRR" localSheetId="32" hidden="1">#REF!</definedName>
    <definedName name="EMDF_L3_IRR" hidden="1">#REF!</definedName>
    <definedName name="EMDF_L3_Line" localSheetId="32" hidden="1">#REF!</definedName>
    <definedName name="EMDF_L3_Line" hidden="1">#REF!</definedName>
    <definedName name="EMDF_L3_LVR" localSheetId="32" hidden="1">#REF!</definedName>
    <definedName name="EMDF_L3_LVR" hidden="1">#REF!</definedName>
    <definedName name="EMDF_L3_Mgn" localSheetId="32" hidden="1">#REF!</definedName>
    <definedName name="EMDF_L3_Mgn" hidden="1">#REF!</definedName>
    <definedName name="EMDF_L3_Name" localSheetId="32" hidden="1">#REF!</definedName>
    <definedName name="EMDF_L3_Name" hidden="1">#REF!</definedName>
    <definedName name="EMDF_L3_Pback" localSheetId="32" hidden="1">#REF!</definedName>
    <definedName name="EMDF_L3_Pback" hidden="1">#REF!</definedName>
    <definedName name="EMDF_L3_Peak" localSheetId="32" hidden="1">#REF!</definedName>
    <definedName name="EMDF_L3_Peak" hidden="1">#REF!</definedName>
    <definedName name="EMDF_L3_Prof" localSheetId="32" hidden="1">#REF!</definedName>
    <definedName name="EMDF_L3_Prof" hidden="1">#REF!</definedName>
    <definedName name="EMDF_L3_Share" localSheetId="32" hidden="1">#REF!</definedName>
    <definedName name="EMDF_L3_Share" hidden="1">#REF!</definedName>
    <definedName name="EMDF_Land" localSheetId="32" hidden="1">#REF!</definedName>
    <definedName name="EMDF_Land" hidden="1">#REF!</definedName>
    <definedName name="EMDF_LandHold" localSheetId="32" hidden="1">#REF!</definedName>
    <definedName name="EMDF_LandHold" hidden="1">#REF!</definedName>
    <definedName name="EMDF_LeaseCost" localSheetId="32" hidden="1">#REF!</definedName>
    <definedName name="EMDF_LeaseCost" hidden="1">#REF!</definedName>
    <definedName name="EMDF_LetFee" localSheetId="32" hidden="1">#REF!</definedName>
    <definedName name="EMDF_LetFee" hidden="1">#REF!</definedName>
    <definedName name="EMDF_Misc1" localSheetId="32" hidden="1">#REF!</definedName>
    <definedName name="EMDF_Misc1" hidden="1">#REF!</definedName>
    <definedName name="EMDF_Misc2" localSheetId="32" hidden="1">#REF!</definedName>
    <definedName name="EMDF_Misc2" hidden="1">#REF!</definedName>
    <definedName name="EMDF_Misc3" localSheetId="32" hidden="1">#REF!</definedName>
    <definedName name="EMDF_Misc3" hidden="1">#REF!</definedName>
    <definedName name="EMDF_NetProf" localSheetId="32" hidden="1">#REF!</definedName>
    <definedName name="EMDF_NetProf" hidden="1">#REF!</definedName>
    <definedName name="EMDF_NetRent" localSheetId="32" hidden="1">#REF!</definedName>
    <definedName name="EMDF_NetRent" hidden="1">#REF!</definedName>
    <definedName name="EMDF_NetSale" localSheetId="32" hidden="1">#REF!</definedName>
    <definedName name="EMDF_NetSale" hidden="1">#REF!</definedName>
    <definedName name="EMDF_NPV" localSheetId="32" hidden="1">#REF!</definedName>
    <definedName name="EMDF_NPV" hidden="1">#REF!</definedName>
    <definedName name="EMDF_OG" localSheetId="32" hidden="1">#REF!</definedName>
    <definedName name="EMDF_OG" hidden="1">#REF!</definedName>
    <definedName name="EMDF_OtherInc" localSheetId="32" hidden="1">#REF!</definedName>
    <definedName name="EMDF_OtherInc" hidden="1">#REF!</definedName>
    <definedName name="EMDF_OthLand" localSheetId="32" hidden="1">#REF!</definedName>
    <definedName name="EMDF_OthLand" hidden="1">#REF!</definedName>
    <definedName name="EMDF_PreComm" localSheetId="32" hidden="1">#REF!</definedName>
    <definedName name="EMDF_PreComm" hidden="1">#REF!</definedName>
    <definedName name="EMDF_ProFee" localSheetId="32" hidden="1">#REF!</definedName>
    <definedName name="EMDF_ProFee" hidden="1">#REF!</definedName>
    <definedName name="EMDF_ProfErn" localSheetId="32" hidden="1">#REF!</definedName>
    <definedName name="EMDF_ProfErn" hidden="1">#REF!</definedName>
    <definedName name="EMDF_ProjCont" localSheetId="32" hidden="1">#REF!</definedName>
    <definedName name="EMDF_ProjCont" hidden="1">#REF!</definedName>
    <definedName name="EMDF_PurchCost" localSheetId="32" hidden="1">#REF!</definedName>
    <definedName name="EMDF_PurchCost" hidden="1">#REF!</definedName>
    <definedName name="EMDF_RentCvr" localSheetId="32" hidden="1">#REF!</definedName>
    <definedName name="EMDF_RentCvr" hidden="1">#REF!</definedName>
    <definedName name="EMDF_RevAT" localSheetId="32" hidden="1">#REF!</definedName>
    <definedName name="EMDF_RevAT" hidden="1">#REF!</definedName>
    <definedName name="EMDF_RevBT" localSheetId="32" hidden="1">#REF!</definedName>
    <definedName name="EMDF_RevBT" hidden="1">#REF!</definedName>
    <definedName name="EMDF_RevTax" localSheetId="32" hidden="1">#REF!</definedName>
    <definedName name="EMDF_RevTax" hidden="1">#REF!</definedName>
    <definedName name="EMDF_RLVMgn" localSheetId="32" hidden="1">#REF!</definedName>
    <definedName name="EMDF_RLVMgn" hidden="1">#REF!</definedName>
    <definedName name="EMDF_RLVNPV" localSheetId="32" hidden="1">#REF!</definedName>
    <definedName name="EMDF_RLVNPV" hidden="1">#REF!</definedName>
    <definedName name="EMDF_SellCost" localSheetId="32" hidden="1">#REF!</definedName>
    <definedName name="EMDF_SellCost" hidden="1">#REF!</definedName>
    <definedName name="EMDF_Site" localSheetId="32" hidden="1">#REF!</definedName>
    <definedName name="EMDF_Site" hidden="1">#REF!</definedName>
    <definedName name="EMDF_SizeA" localSheetId="32" hidden="1">#REF!</definedName>
    <definedName name="EMDF_SizeA" hidden="1">#REF!</definedName>
    <definedName name="EMDF_SizeB" localSheetId="32" hidden="1">#REF!</definedName>
    <definedName name="EMDF_SizeB" hidden="1">#REF!</definedName>
    <definedName name="EMDF_Snr_App" localSheetId="32" hidden="1">#REF!</definedName>
    <definedName name="EMDF_Snr_App" hidden="1">#REF!</definedName>
    <definedName name="EMDF_Snr_AvgRte" localSheetId="32" hidden="1">#REF!</definedName>
    <definedName name="EMDF_Snr_AvgRte" hidden="1">#REF!</definedName>
    <definedName name="EMDF_Snr_DatePk" localSheetId="32" hidden="1">#REF!</definedName>
    <definedName name="EMDF_Snr_DatePk" hidden="1">#REF!</definedName>
    <definedName name="EMDF_Snr_Funds" localSheetId="32" hidden="1">#REF!</definedName>
    <definedName name="EMDF_Snr_Funds" hidden="1">#REF!</definedName>
    <definedName name="EMDF_Snr_Int" localSheetId="32" hidden="1">#REF!</definedName>
    <definedName name="EMDF_Snr_Int" hidden="1">#REF!</definedName>
    <definedName name="EMDF_Snr_IRR" localSheetId="32" hidden="1">#REF!</definedName>
    <definedName name="EMDF_Snr_IRR" hidden="1">#REF!</definedName>
    <definedName name="EMDF_Snr_Line" localSheetId="32" hidden="1">#REF!</definedName>
    <definedName name="EMDF_Snr_Line" hidden="1">#REF!</definedName>
    <definedName name="EMDF_Snr_LVR" localSheetId="32" hidden="1">#REF!</definedName>
    <definedName name="EMDF_Snr_LVR" hidden="1">#REF!</definedName>
    <definedName name="EMDF_Snr_Mgn" localSheetId="32" hidden="1">#REF!</definedName>
    <definedName name="EMDF_Snr_Mgn" hidden="1">#REF!</definedName>
    <definedName name="EMDF_Snr_Name" localSheetId="32" hidden="1">#REF!</definedName>
    <definedName name="EMDF_Snr_Name" hidden="1">#REF!</definedName>
    <definedName name="EMDF_Snr_Pback" localSheetId="32" hidden="1">#REF!</definedName>
    <definedName name="EMDF_Snr_Pback" hidden="1">#REF!</definedName>
    <definedName name="EMDF_Snr_Peak" localSheetId="32" hidden="1">#REF!</definedName>
    <definedName name="EMDF_Snr_Peak" hidden="1">#REF!</definedName>
    <definedName name="EMDF_Snr_Prof" localSheetId="32" hidden="1">#REF!</definedName>
    <definedName name="EMDF_Snr_Prof" hidden="1">#REF!</definedName>
    <definedName name="EMDF_Span" localSheetId="32" hidden="1">#REF!</definedName>
    <definedName name="EMDF_Span" hidden="1">#REF!</definedName>
    <definedName name="EMDF_StatFee" localSheetId="32" hidden="1">#REF!</definedName>
    <definedName name="EMDF_StatFee" hidden="1">#REF!</definedName>
    <definedName name="EMDF_WACC" localSheetId="32" hidden="1">#REF!</definedName>
    <definedName name="EMDF_WACC" hidden="1">#REF!</definedName>
    <definedName name="EMDF_YldCost" localSheetId="32" hidden="1">#REF!</definedName>
    <definedName name="EMDF_YldCost" hidden="1">#REF!</definedName>
    <definedName name="EMhrs" localSheetId="32">#REF!</definedName>
    <definedName name="EMhrs">#REF!</definedName>
    <definedName name="EMI" localSheetId="32">#REF!</definedName>
    <definedName name="EMI">#REF!</definedName>
    <definedName name="EMI_1">"#REF!"</definedName>
    <definedName name="emjh" localSheetId="32" hidden="1">{#N/A,#N/A,TRUE,"Cover";#N/A,#N/A,TRUE,"Conts";#N/A,#N/A,TRUE,"VOS";#N/A,#N/A,TRUE,"Warrington";#N/A,#N/A,TRUE,"Widnes"}</definedName>
    <definedName name="emjh" hidden="1">{#N/A,#N/A,TRUE,"Cover";#N/A,#N/A,TRUE,"Conts";#N/A,#N/A,TRUE,"VOS";#N/A,#N/A,TRUE,"Warrington";#N/A,#N/A,TRUE,"Widnes"}</definedName>
    <definedName name="EMM" localSheetId="32">#REF!</definedName>
    <definedName name="EMM">#REF!</definedName>
    <definedName name="empl_area1" localSheetId="32">#REF!</definedName>
    <definedName name="empl_area1">#REF!</definedName>
    <definedName name="empl_area2" localSheetId="32">#REF!</definedName>
    <definedName name="empl_area2">#REF!</definedName>
    <definedName name="empl_area3" localSheetId="32">#REF!</definedName>
    <definedName name="empl_area3">#REF!</definedName>
    <definedName name="empl_area4" localSheetId="32">#REF!</definedName>
    <definedName name="empl_area4">#REF!</definedName>
    <definedName name="empl_area5" localSheetId="32">#REF!</definedName>
    <definedName name="empl_area5">#REF!</definedName>
    <definedName name="empl_bdeg1" localSheetId="32">#REF!</definedName>
    <definedName name="empl_bdeg1">#REF!</definedName>
    <definedName name="empl_bdeg2" localSheetId="32">#REF!</definedName>
    <definedName name="empl_bdeg2">#REF!</definedName>
    <definedName name="empl_birth_dt" localSheetId="32">#REF!</definedName>
    <definedName name="empl_birth_dt">#REF!</definedName>
    <definedName name="empl_bpp1" localSheetId="32">#REF!</definedName>
    <definedName name="empl_bpp1">#REF!</definedName>
    <definedName name="empl_bpp2" localSheetId="32">#REF!</definedName>
    <definedName name="empl_bpp2">#REF!</definedName>
    <definedName name="empl_btgt1" localSheetId="32">#REF!</definedName>
    <definedName name="empl_btgt1">#REF!</definedName>
    <definedName name="empl_btgt2" localSheetId="32">#REF!</definedName>
    <definedName name="empl_btgt2">#REF!</definedName>
    <definedName name="empl_bwt1" localSheetId="32">#REF!</definedName>
    <definedName name="empl_bwt1">#REF!</definedName>
    <definedName name="empl_bwt2" localSheetId="32">#REF!</definedName>
    <definedName name="empl_bwt2">#REF!</definedName>
    <definedName name="empl_carr_comp" localSheetId="32">#REF!</definedName>
    <definedName name="empl_carr_comp">#REF!</definedName>
    <definedName name="empl_carr_own" localSheetId="32">#REF!</definedName>
    <definedName name="empl_carr_own">#REF!</definedName>
    <definedName name="empl_imp1" localSheetId="32">#REF!</definedName>
    <definedName name="empl_imp1">#REF!</definedName>
    <definedName name="empl_imp2" localSheetId="32">#REF!</definedName>
    <definedName name="empl_imp2">#REF!</definedName>
    <definedName name="empl_imp3" localSheetId="32">#REF!</definedName>
    <definedName name="empl_imp3">#REF!</definedName>
    <definedName name="empl_imp4" localSheetId="32">#REF!</definedName>
    <definedName name="empl_imp4">#REF!</definedName>
    <definedName name="empl_imp5" localSheetId="32">#REF!</definedName>
    <definedName name="empl_imp5">#REF!</definedName>
    <definedName name="empl_job_title" localSheetId="32">#REF!</definedName>
    <definedName name="empl_job_title">#REF!</definedName>
    <definedName name="empl_join_dt" localSheetId="32">#REF!</definedName>
    <definedName name="empl_join_dt">#REF!</definedName>
    <definedName name="empl_loc" localSheetId="32">#REF!</definedName>
    <definedName name="empl_loc">#REF!</definedName>
    <definedName name="empl_name" localSheetId="32">#REF!</definedName>
    <definedName name="empl_name">#REF!</definedName>
    <definedName name="empl_no" localSheetId="32">#REF!</definedName>
    <definedName name="empl_no">#REF!</definedName>
    <definedName name="empl_pdeg1" localSheetId="32">#REF!</definedName>
    <definedName name="empl_pdeg1">#REF!</definedName>
    <definedName name="empl_pdeg2" localSheetId="32">#REF!</definedName>
    <definedName name="empl_pdeg2">#REF!</definedName>
    <definedName name="empl_pdeg3" localSheetId="32">#REF!</definedName>
    <definedName name="empl_pdeg3">#REF!</definedName>
    <definedName name="empl_pdeg4" localSheetId="32">#REF!</definedName>
    <definedName name="empl_pdeg4">#REF!</definedName>
    <definedName name="empl_pdeg5" localSheetId="32">#REF!</definedName>
    <definedName name="empl_pdeg5">#REF!</definedName>
    <definedName name="empl_period" localSheetId="32">#REF!</definedName>
    <definedName name="empl_period">#REF!</definedName>
    <definedName name="empl_pp_dt" localSheetId="32">#REF!</definedName>
    <definedName name="empl_pp_dt">#REF!</definedName>
    <definedName name="empl_ppp1" localSheetId="32">#REF!</definedName>
    <definedName name="empl_ppp1">#REF!</definedName>
    <definedName name="empl_ppp2" localSheetId="32">#REF!</definedName>
    <definedName name="empl_ppp2">#REF!</definedName>
    <definedName name="empl_ppp3" localSheetId="32">#REF!</definedName>
    <definedName name="empl_ppp3">#REF!</definedName>
    <definedName name="empl_ppp4" localSheetId="32">#REF!</definedName>
    <definedName name="empl_ppp4">#REF!</definedName>
    <definedName name="empl_ppp5" localSheetId="32">#REF!</definedName>
    <definedName name="empl_ppp5">#REF!</definedName>
    <definedName name="empl_prog1" localSheetId="32">#REF!</definedName>
    <definedName name="empl_prog1">#REF!</definedName>
    <definedName name="empl_prog2" localSheetId="32">#REF!</definedName>
    <definedName name="empl_prog2">#REF!</definedName>
    <definedName name="empl_prog3" localSheetId="32">#REF!</definedName>
    <definedName name="empl_prog3">#REF!</definedName>
    <definedName name="empl_prog4" localSheetId="32">#REF!</definedName>
    <definedName name="empl_prog4">#REF!</definedName>
    <definedName name="empl_prog5" localSheetId="32">#REF!</definedName>
    <definedName name="empl_prog5">#REF!</definedName>
    <definedName name="empl_ptgt1" localSheetId="32">#REF!</definedName>
    <definedName name="empl_ptgt1">#REF!</definedName>
    <definedName name="empl_ptgt2" localSheetId="32">#REF!</definedName>
    <definedName name="empl_ptgt2">#REF!</definedName>
    <definedName name="empl_ptgt3" localSheetId="32">#REF!</definedName>
    <definedName name="empl_ptgt3">#REF!</definedName>
    <definedName name="empl_ptgt4" localSheetId="32">#REF!</definedName>
    <definedName name="empl_ptgt4">#REF!</definedName>
    <definedName name="empl_ptgt5" localSheetId="32">#REF!</definedName>
    <definedName name="empl_ptgt5">#REF!</definedName>
    <definedName name="empl_pwt1" localSheetId="32">#REF!</definedName>
    <definedName name="empl_pwt1">#REF!</definedName>
    <definedName name="empl_pwt2" localSheetId="32">#REF!</definedName>
    <definedName name="empl_pwt2">#REF!</definedName>
    <definedName name="empl_pwt3" localSheetId="32">#REF!</definedName>
    <definedName name="empl_pwt3">#REF!</definedName>
    <definedName name="empl_pwt4" localSheetId="32">#REF!</definedName>
    <definedName name="empl_pwt4">#REF!</definedName>
    <definedName name="empl_pwt5" localSheetId="32">#REF!</definedName>
    <definedName name="empl_pwt5">#REF!</definedName>
    <definedName name="empl_revw_id" localSheetId="32">#REF!</definedName>
    <definedName name="empl_revw_id">#REF!</definedName>
    <definedName name="empl_summ" localSheetId="32">#REF!</definedName>
    <definedName name="empl_summ">#REF!</definedName>
    <definedName name="empl_wl" localSheetId="32">#REF!</definedName>
    <definedName name="empl_wl">#REF!</definedName>
    <definedName name="EMPLOYEE_SOMU" localSheetId="10">#REF!</definedName>
    <definedName name="EMPLOYEE_SOMU" localSheetId="28">#REF!</definedName>
    <definedName name="EMPLOYEE_SOMU" localSheetId="30">#REF!</definedName>
    <definedName name="EMPLOYEE_SOMU">#REF!</definedName>
    <definedName name="Employer" localSheetId="10">#REF!</definedName>
    <definedName name="Employer" localSheetId="28">#REF!</definedName>
    <definedName name="Employer" localSheetId="30">#REF!</definedName>
    <definedName name="Employer">#REF!</definedName>
    <definedName name="Employers" localSheetId="32">#REF!</definedName>
    <definedName name="Employers">#REF!</definedName>
    <definedName name="Employers_1">"#REF!"</definedName>
    <definedName name="ENABLE" localSheetId="32">#REF!</definedName>
    <definedName name="ENABLE">#REF!</definedName>
    <definedName name="END" localSheetId="32">#REF!</definedName>
    <definedName name="END">#REF!</definedName>
    <definedName name="END_1">"#REF!"</definedName>
    <definedName name="End_A_extension_trigger">#N/A</definedName>
    <definedName name="End_A_extension_trigger_1">#N/A</definedName>
    <definedName name="End_A_trigger">#N/A</definedName>
    <definedName name="End_A_trigger_1">#N/A</definedName>
    <definedName name="End_Bal" localSheetId="32">#REF!</definedName>
    <definedName name="End_Bal">#REF!</definedName>
    <definedName name="end_corner" localSheetId="32">#REF!</definedName>
    <definedName name="end_corner">#REF!</definedName>
    <definedName name="end_corner2" localSheetId="32">#REF!</definedName>
    <definedName name="end_corner2">#REF!</definedName>
    <definedName name="end_of_guarantee">#N/A</definedName>
    <definedName name="end_of_guarantee_1">#N/A</definedName>
    <definedName name="End_Print1" localSheetId="32">#REF!</definedName>
    <definedName name="End_Print1">#REF!</definedName>
    <definedName name="End_Print2" localSheetId="32">#REF!</definedName>
    <definedName name="End_Print2">#REF!</definedName>
    <definedName name="End_Print3" localSheetId="32">#REF!</definedName>
    <definedName name="End_Print3">#REF!</definedName>
    <definedName name="End_Print4" localSheetId="32">#REF!</definedName>
    <definedName name="End_Print4">#REF!</definedName>
    <definedName name="End_Print5" localSheetId="32">#REF!</definedName>
    <definedName name="End_Print5">#REF!</definedName>
    <definedName name="End_Print6" localSheetId="32">#REF!</definedName>
    <definedName name="End_Print6">#REF!</definedName>
    <definedName name="End_Print7" localSheetId="32">#REF!</definedName>
    <definedName name="End_Print7">#REF!</definedName>
    <definedName name="ENDEDRUCK" localSheetId="32">#REF!</definedName>
    <definedName name="ENDEDRUCK">#REF!</definedName>
    <definedName name="endhome" localSheetId="10">#REF!</definedName>
    <definedName name="endhome" localSheetId="28">#REF!</definedName>
    <definedName name="endhome" localSheetId="30">#REF!</definedName>
    <definedName name="endhome">#REF!</definedName>
    <definedName name="Ending_Balance">#N/A</definedName>
    <definedName name="ENDS" localSheetId="32">#REF!</definedName>
    <definedName name="ENDS">#REF!</definedName>
    <definedName name="ENG_BI_LBI" hidden="1">"0XP3XQ07VV"</definedName>
    <definedName name="ENG_BI_TLA" hidden="1">"176;237;48;100;210;165;237;49;31;106;200;243;196;220;253;130;92;183;233;258;169;213;228;126;263;90;140;132;228;209;234;278"</definedName>
    <definedName name="Eng_Hrs" localSheetId="32">#REF!</definedName>
    <definedName name="Eng_Hrs">#REF!</definedName>
    <definedName name="Eng_Rev" localSheetId="32">#REF!</definedName>
    <definedName name="Eng_Rev">#REF!</definedName>
    <definedName name="EngAddress" localSheetId="32">#REF!</definedName>
    <definedName name="EngAddress">#REF!</definedName>
    <definedName name="EngAddress_4" localSheetId="32">#REF!</definedName>
    <definedName name="EngAddress_4">#REF!</definedName>
    <definedName name="EngAddress_4_1" localSheetId="32">#REF!</definedName>
    <definedName name="EngAddress_4_1">#REF!</definedName>
    <definedName name="EngAddress_6" localSheetId="32">#REF!</definedName>
    <definedName name="EngAddress_6">#REF!</definedName>
    <definedName name="EngCity" localSheetId="32">#REF!</definedName>
    <definedName name="EngCity">#REF!</definedName>
    <definedName name="EngCity_4" localSheetId="32">#REF!</definedName>
    <definedName name="EngCity_4">#REF!</definedName>
    <definedName name="EngCity_4_1" localSheetId="32">#REF!</definedName>
    <definedName name="EngCity_4_1">#REF!</definedName>
    <definedName name="EngCity_6" localSheetId="32">#REF!</definedName>
    <definedName name="EngCity_6">#REF!</definedName>
    <definedName name="Engineer" localSheetId="32">#REF!</definedName>
    <definedName name="Engineer">#REF!</definedName>
    <definedName name="engineers" localSheetId="32">#REF!</definedName>
    <definedName name="engineers">#REF!</definedName>
    <definedName name="EngName" localSheetId="32">#REF!</definedName>
    <definedName name="EngName">#REF!</definedName>
    <definedName name="EngName_4" localSheetId="32">#REF!</definedName>
    <definedName name="EngName_4">#REF!</definedName>
    <definedName name="EngName_4_1" localSheetId="32">#REF!</definedName>
    <definedName name="EngName_4_1">#REF!</definedName>
    <definedName name="EngName_6" localSheetId="32">#REF!</definedName>
    <definedName name="EngName_6">#REF!</definedName>
    <definedName name="EngPostal" localSheetId="32">#REF!</definedName>
    <definedName name="EngPostal">#REF!</definedName>
    <definedName name="EngPostal_4" localSheetId="32">#REF!</definedName>
    <definedName name="EngPostal_4">#REF!</definedName>
    <definedName name="EngPostal_4_1" localSheetId="32">#REF!</definedName>
    <definedName name="EngPostal_4_1">#REF!</definedName>
    <definedName name="EngPostal_6" localSheetId="32">#REF!</definedName>
    <definedName name="EngPostal_6">#REF!</definedName>
    <definedName name="EngPrio" localSheetId="32">#REF!</definedName>
    <definedName name="EngPrio">#REF!</definedName>
    <definedName name="EngPrio_4" localSheetId="32">#REF!</definedName>
    <definedName name="EngPrio_4">#REF!</definedName>
    <definedName name="EngPrio_4_1" localSheetId="32">#REF!</definedName>
    <definedName name="EngPrio_4_1">#REF!</definedName>
    <definedName name="EngPrio_6" localSheetId="32">#REF!</definedName>
    <definedName name="EngPrio_6">#REF!</definedName>
    <definedName name="EngPrio_Text" localSheetId="32">#REF!</definedName>
    <definedName name="EngPrio_Text">#REF!</definedName>
    <definedName name="EngPrio_Text_4" localSheetId="32">#REF!</definedName>
    <definedName name="EngPrio_Text_4">#REF!</definedName>
    <definedName name="EngPrio_Text_4_1" localSheetId="32">#REF!</definedName>
    <definedName name="EngPrio_Text_4_1">#REF!</definedName>
    <definedName name="EngPrio_Text_6" localSheetId="32">#REF!</definedName>
    <definedName name="EngPrio_Text_6">#REF!</definedName>
    <definedName name="EngState" localSheetId="32">#REF!</definedName>
    <definedName name="EngState">#REF!</definedName>
    <definedName name="EngState_4" localSheetId="32">#REF!</definedName>
    <definedName name="EngState_4">#REF!</definedName>
    <definedName name="EngState_4_1" localSheetId="32">#REF!</definedName>
    <definedName name="EngState_4_1">#REF!</definedName>
    <definedName name="EngState_6" localSheetId="32">#REF!</definedName>
    <definedName name="EngState_6">#REF!</definedName>
    <definedName name="Enhancements" localSheetId="32" hidden="1">#REF!</definedName>
    <definedName name="Enhancements" hidden="1">#REF!</definedName>
    <definedName name="Enter_Mark_Up" localSheetId="32">#REF!</definedName>
    <definedName name="Enter_Mark_Up">#REF!</definedName>
    <definedName name="EnterName" localSheetId="10">#REF!,#REF!,#REF!</definedName>
    <definedName name="EnterName" localSheetId="12">#REF!,#REF!,#REF!</definedName>
    <definedName name="EnterName" localSheetId="13">#REF!,#REF!,#REF!</definedName>
    <definedName name="EnterName" localSheetId="14">#REF!,#REF!,#REF!</definedName>
    <definedName name="EnterName" localSheetId="16">#REF!,#REF!,#REF!</definedName>
    <definedName name="EnterName" localSheetId="18">#REF!,#REF!,#REF!</definedName>
    <definedName name="EnterName" localSheetId="28">#REF!,#REF!,#REF!</definedName>
    <definedName name="EnterName" localSheetId="30">#REF!,#REF!,#REF!</definedName>
    <definedName name="EnterName" localSheetId="32">#REF!,#REF!,#REF!</definedName>
    <definedName name="EnterName">#REF!,#REF!,#REF!</definedName>
    <definedName name="ENTERTAINMENT__REFRESHMENT_ETC." localSheetId="32">#REF!</definedName>
    <definedName name="ENTERTAINMENT__REFRESHMENT_ETC.">#REF!</definedName>
    <definedName name="ENTERTAINMENT__REFRESHMENT_ETC._1">"#REF!"</definedName>
    <definedName name="Entity" localSheetId="32">#REF!</definedName>
    <definedName name="Entity">#REF!</definedName>
    <definedName name="ENTRANCES" localSheetId="32">#REF!</definedName>
    <definedName name="ENTRANCES">#REF!</definedName>
    <definedName name="ENTRY" localSheetId="10">#REF!</definedName>
    <definedName name="ENTRY" localSheetId="12">#REF!</definedName>
    <definedName name="ENTRY" localSheetId="13">#REF!</definedName>
    <definedName name="ENTRY" localSheetId="14">#REF!</definedName>
    <definedName name="ENTRY" localSheetId="16">#REF!</definedName>
    <definedName name="ENTRY" localSheetId="18">#REF!</definedName>
    <definedName name="ENTRY" localSheetId="28">#REF!</definedName>
    <definedName name="ENTRY" localSheetId="30">#REF!</definedName>
    <definedName name="ENTRY" localSheetId="32">#REF!</definedName>
    <definedName name="ENTRY">#REF!</definedName>
    <definedName name="environmentalcost" localSheetId="32">#REF!</definedName>
    <definedName name="environmentalcost">#REF!</definedName>
    <definedName name="EOL" localSheetId="32">#REF!</definedName>
    <definedName name="EOL">#REF!</definedName>
    <definedName name="ephl" localSheetId="32">#REF!</definedName>
    <definedName name="ephl">#REF!</definedName>
    <definedName name="EPOX" localSheetId="32">#REF!</definedName>
    <definedName name="EPOX">#REF!</definedName>
    <definedName name="epp" localSheetId="32">#REF!</definedName>
    <definedName name="epp">#REF!</definedName>
    <definedName name="EQ" localSheetId="32">#REF!</definedName>
    <definedName name="EQ">#REF!</definedName>
    <definedName name="eqjwd" localSheetId="32">#REF!</definedName>
    <definedName name="eqjwd">#REF!</definedName>
    <definedName name="EQP_CODE" localSheetId="32">#REF!</definedName>
    <definedName name="EQP_CODE">#REF!</definedName>
    <definedName name="equip" localSheetId="32">#REF!</definedName>
    <definedName name="equip">#REF!</definedName>
    <definedName name="EQUIP70_CITY" localSheetId="32">#REF!</definedName>
    <definedName name="EQUIP70_CITY">#REF!</definedName>
    <definedName name="EQUIP70_ESC" localSheetId="32">#REF!</definedName>
    <definedName name="EQUIP70_ESC">#REF!</definedName>
    <definedName name="EQUIP70_HRS" localSheetId="32">#REF!</definedName>
    <definedName name="EQUIP70_HRS">#REF!</definedName>
    <definedName name="EQUIP70_LAB" localSheetId="32">#REF!</definedName>
    <definedName name="EQUIP70_LAB">#REF!</definedName>
    <definedName name="EQUIP70_MAT" localSheetId="32">#REF!</definedName>
    <definedName name="EQUIP70_MAT">#REF!</definedName>
    <definedName name="EQUIP70_OLD_CITY" localSheetId="32">#REF!</definedName>
    <definedName name="EQUIP70_OLD_CITY">#REF!</definedName>
    <definedName name="EQUIP70_OLD_ESC" localSheetId="32">#REF!</definedName>
    <definedName name="EQUIP70_OLD_ESC">#REF!</definedName>
    <definedName name="EQUIP70_OLD_PROD" localSheetId="32">#REF!</definedName>
    <definedName name="EQUIP70_OLD_PROD">#REF!</definedName>
    <definedName name="EQUIP70_OLD_WAGE" localSheetId="32">#REF!</definedName>
    <definedName name="EQUIP70_OLD_WAGE">#REF!</definedName>
    <definedName name="EQUIP70_PROD" localSheetId="32">#REF!</definedName>
    <definedName name="EQUIP70_PROD">#REF!</definedName>
    <definedName name="EQUIP70_SC" localSheetId="32">#REF!</definedName>
    <definedName name="EQUIP70_SC">#REF!</definedName>
    <definedName name="EQUIP70_SCHRS" localSheetId="32">#REF!</definedName>
    <definedName name="EQUIP70_SCHRS">#REF!</definedName>
    <definedName name="EQUIP70_TOT" localSheetId="32">#REF!</definedName>
    <definedName name="EQUIP70_TOT">#REF!</definedName>
    <definedName name="EQUIP70_WAGE" localSheetId="32">#REF!</definedName>
    <definedName name="EQUIP70_WAGE">#REF!</definedName>
    <definedName name="Equipment" localSheetId="32">#REF!</definedName>
    <definedName name="Equipment">#REF!</definedName>
    <definedName name="Equity">#N/A</definedName>
    <definedName name="Equity_1">#N/A</definedName>
    <definedName name="Equity_2">#N/A</definedName>
    <definedName name="Equity_Available" localSheetId="32">#REF!</definedName>
    <definedName name="Equity_Available">#REF!</definedName>
    <definedName name="Equity_before_debt?">#N/A</definedName>
    <definedName name="Equity_before_debt?_1">#N/A</definedName>
    <definedName name="equity_shares">#N/A</definedName>
    <definedName name="equity_shares_1">#N/A</definedName>
    <definedName name="Equity_Used" localSheetId="32">SUM(#REF!)</definedName>
    <definedName name="Equity_Used">SUM(#REF!)</definedName>
    <definedName name="EquityYield" localSheetId="32">#REF!</definedName>
    <definedName name="EquityYield">#REF!</definedName>
    <definedName name="EquityYield_1">"#REF!"</definedName>
    <definedName name="EQWE" localSheetId="6" hidden="1">#REF!</definedName>
    <definedName name="EQWE" localSheetId="10" hidden="1">#REF!</definedName>
    <definedName name="EQWE" localSheetId="12" hidden="1">#REF!</definedName>
    <definedName name="EQWE" localSheetId="13" hidden="1">#REF!</definedName>
    <definedName name="EQWE" localSheetId="14" hidden="1">#REF!</definedName>
    <definedName name="EQWE" localSheetId="16" hidden="1">#REF!</definedName>
    <definedName name="EQWE" localSheetId="18" hidden="1">#REF!</definedName>
    <definedName name="EQWE" localSheetId="24" hidden="1">#REF!</definedName>
    <definedName name="EQWE" localSheetId="28" hidden="1">'P-CONVEYING SYSTEM'!#REF!</definedName>
    <definedName name="EQWE" localSheetId="30" hidden="1">'Q-MECHANICAL'!#REF!</definedName>
    <definedName name="EQWE" localSheetId="32" hidden="1">'R-ELECTRICAL'!#REF!</definedName>
    <definedName name="EQWE" hidden="1">#REF!</definedName>
    <definedName name="er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eRA" localSheetId="32" hidden="1">{#N/A,#N/A,TRUE,"Cover";#N/A,#N/A,TRUE,"Conts";#N/A,#N/A,TRUE,"VOS";#N/A,#N/A,TRUE,"Warrington";#N/A,#N/A,TRUE,"Widnes"}</definedName>
    <definedName name="eRA" hidden="1">{#N/A,#N/A,TRUE,"Cover";#N/A,#N/A,TRUE,"Conts";#N/A,#N/A,TRUE,"VOS";#N/A,#N/A,TRUE,"Warrington";#N/A,#N/A,TRUE,"Widnes"}</definedName>
    <definedName name="erajsos" localSheetId="32">#REF!</definedName>
    <definedName name="erajsos">#REF!</definedName>
    <definedName name="erajsos_1">"#REF!"</definedName>
    <definedName name="erate" localSheetId="32">#REF!</definedName>
    <definedName name="erate">#REF!</definedName>
    <definedName name="ere" localSheetId="32" hidden="1">{#N/A,#N/A,TRUE,"Cover";#N/A,#N/A,TRUE,"Conts";#N/A,#N/A,TRUE,"VOS";#N/A,#N/A,TRUE,"Warrington";#N/A,#N/A,TRUE,"Widnes"}</definedName>
    <definedName name="ere" hidden="1">{#N/A,#N/A,TRUE,"Cover";#N/A,#N/A,TRUE,"Conts";#N/A,#N/A,TRUE,"VOS";#N/A,#N/A,TRUE,"Warrington";#N/A,#N/A,TRUE,"Widnes"}</definedName>
    <definedName name="Erection_Cost" localSheetId="32">#REF!</definedName>
    <definedName name="Erection_Cost">#REF!</definedName>
    <definedName name="Erection_Cost_1">"#REF!"</definedName>
    <definedName name="Erection_Sales" localSheetId="32">#REF!</definedName>
    <definedName name="Erection_Sales">#REF!</definedName>
    <definedName name="Erection_Sales_1">"#REF!"</definedName>
    <definedName name="EREHN" localSheetId="32">#REF!</definedName>
    <definedName name="EREHN">#REF!</definedName>
    <definedName name="EREHN_1">"#REF!"</definedName>
    <definedName name="erer" localSheetId="6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10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12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13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14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16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18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28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30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localSheetId="32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erer_1">#N/A</definedName>
    <definedName name="erfghnm784" localSheetId="32">#REF!</definedName>
    <definedName name="erfghnm784">#REF!</definedName>
    <definedName name="erfvty12" localSheetId="32">#REF!</definedName>
    <definedName name="erfvty12">#REF!</definedName>
    <definedName name="ergaghag" localSheetId="6" hidden="1">{#N/A,#N/A,TRUE,"Cover";#N/A,#N/A,TRUE,"Conts";#N/A,#N/A,TRUE,"VOS";#N/A,#N/A,TRUE,"Warrington";#N/A,#N/A,TRUE,"Widnes"}</definedName>
    <definedName name="ergaghag" localSheetId="10" hidden="1">{#N/A,#N/A,TRUE,"Cover";#N/A,#N/A,TRUE,"Conts";#N/A,#N/A,TRUE,"VOS";#N/A,#N/A,TRUE,"Warrington";#N/A,#N/A,TRUE,"Widnes"}</definedName>
    <definedName name="ergaghag" localSheetId="12" hidden="1">{#N/A,#N/A,TRUE,"Cover";#N/A,#N/A,TRUE,"Conts";#N/A,#N/A,TRUE,"VOS";#N/A,#N/A,TRUE,"Warrington";#N/A,#N/A,TRUE,"Widnes"}</definedName>
    <definedName name="ergaghag" localSheetId="13" hidden="1">{#N/A,#N/A,TRUE,"Cover";#N/A,#N/A,TRUE,"Conts";#N/A,#N/A,TRUE,"VOS";#N/A,#N/A,TRUE,"Warrington";#N/A,#N/A,TRUE,"Widnes"}</definedName>
    <definedName name="ergaghag" localSheetId="14" hidden="1">{#N/A,#N/A,TRUE,"Cover";#N/A,#N/A,TRUE,"Conts";#N/A,#N/A,TRUE,"VOS";#N/A,#N/A,TRUE,"Warrington";#N/A,#N/A,TRUE,"Widnes"}</definedName>
    <definedName name="ergaghag" localSheetId="16" hidden="1">{#N/A,#N/A,TRUE,"Cover";#N/A,#N/A,TRUE,"Conts";#N/A,#N/A,TRUE,"VOS";#N/A,#N/A,TRUE,"Warrington";#N/A,#N/A,TRUE,"Widnes"}</definedName>
    <definedName name="ergaghag" localSheetId="18" hidden="1">{#N/A,#N/A,TRUE,"Cover";#N/A,#N/A,TRUE,"Conts";#N/A,#N/A,TRUE,"VOS";#N/A,#N/A,TRUE,"Warrington";#N/A,#N/A,TRUE,"Widnes"}</definedName>
    <definedName name="ergaghag" localSheetId="28" hidden="1">{#N/A,#N/A,TRUE,"Cover";#N/A,#N/A,TRUE,"Conts";#N/A,#N/A,TRUE,"VOS";#N/A,#N/A,TRUE,"Warrington";#N/A,#N/A,TRUE,"Widnes"}</definedName>
    <definedName name="ergaghag" localSheetId="30" hidden="1">{#N/A,#N/A,TRUE,"Cover";#N/A,#N/A,TRUE,"Conts";#N/A,#N/A,TRUE,"VOS";#N/A,#N/A,TRUE,"Warrington";#N/A,#N/A,TRUE,"Widnes"}</definedName>
    <definedName name="ergaghag" localSheetId="32" hidden="1">{#N/A,#N/A,TRUE,"Cover";#N/A,#N/A,TRUE,"Conts";#N/A,#N/A,TRUE,"VOS";#N/A,#N/A,TRUE,"Warrington";#N/A,#N/A,TRUE,"Widnes"}</definedName>
    <definedName name="ergaghag" hidden="1">{#N/A,#N/A,TRUE,"Cover";#N/A,#N/A,TRUE,"Conts";#N/A,#N/A,TRUE,"VOS";#N/A,#N/A,TRUE,"Warrington";#N/A,#N/A,TRUE,"Widnes"}</definedName>
    <definedName name="ergaghag_1">#N/A</definedName>
    <definedName name="ergega" localSheetId="6" hidden="1">{#N/A,#N/A,TRUE,"Cover";#N/A,#N/A,TRUE,"Conts";#N/A,#N/A,TRUE,"VOS";#N/A,#N/A,TRUE,"Warrington";#N/A,#N/A,TRUE,"Widnes"}</definedName>
    <definedName name="ergega" localSheetId="10" hidden="1">{#N/A,#N/A,TRUE,"Cover";#N/A,#N/A,TRUE,"Conts";#N/A,#N/A,TRUE,"VOS";#N/A,#N/A,TRUE,"Warrington";#N/A,#N/A,TRUE,"Widnes"}</definedName>
    <definedName name="ergega" localSheetId="12" hidden="1">{#N/A,#N/A,TRUE,"Cover";#N/A,#N/A,TRUE,"Conts";#N/A,#N/A,TRUE,"VOS";#N/A,#N/A,TRUE,"Warrington";#N/A,#N/A,TRUE,"Widnes"}</definedName>
    <definedName name="ergega" localSheetId="13" hidden="1">{#N/A,#N/A,TRUE,"Cover";#N/A,#N/A,TRUE,"Conts";#N/A,#N/A,TRUE,"VOS";#N/A,#N/A,TRUE,"Warrington";#N/A,#N/A,TRUE,"Widnes"}</definedName>
    <definedName name="ergega" localSheetId="14" hidden="1">{#N/A,#N/A,TRUE,"Cover";#N/A,#N/A,TRUE,"Conts";#N/A,#N/A,TRUE,"VOS";#N/A,#N/A,TRUE,"Warrington";#N/A,#N/A,TRUE,"Widnes"}</definedName>
    <definedName name="ergega" localSheetId="16" hidden="1">{#N/A,#N/A,TRUE,"Cover";#N/A,#N/A,TRUE,"Conts";#N/A,#N/A,TRUE,"VOS";#N/A,#N/A,TRUE,"Warrington";#N/A,#N/A,TRUE,"Widnes"}</definedName>
    <definedName name="ergega" localSheetId="18" hidden="1">{#N/A,#N/A,TRUE,"Cover";#N/A,#N/A,TRUE,"Conts";#N/A,#N/A,TRUE,"VOS";#N/A,#N/A,TRUE,"Warrington";#N/A,#N/A,TRUE,"Widnes"}</definedName>
    <definedName name="ergega" localSheetId="28" hidden="1">{#N/A,#N/A,TRUE,"Cover";#N/A,#N/A,TRUE,"Conts";#N/A,#N/A,TRUE,"VOS";#N/A,#N/A,TRUE,"Warrington";#N/A,#N/A,TRUE,"Widnes"}</definedName>
    <definedName name="ergega" localSheetId="30" hidden="1">{#N/A,#N/A,TRUE,"Cover";#N/A,#N/A,TRUE,"Conts";#N/A,#N/A,TRUE,"VOS";#N/A,#N/A,TRUE,"Warrington";#N/A,#N/A,TRUE,"Widnes"}</definedName>
    <definedName name="ergega" localSheetId="32" hidden="1">{#N/A,#N/A,TRUE,"Cover";#N/A,#N/A,TRUE,"Conts";#N/A,#N/A,TRUE,"VOS";#N/A,#N/A,TRUE,"Warrington";#N/A,#N/A,TRUE,"Widnes"}</definedName>
    <definedName name="ergega" hidden="1">{#N/A,#N/A,TRUE,"Cover";#N/A,#N/A,TRUE,"Conts";#N/A,#N/A,TRUE,"VOS";#N/A,#N/A,TRUE,"Warrington";#N/A,#N/A,TRUE,"Widnes"}</definedName>
    <definedName name="ergega_1">#N/A</definedName>
    <definedName name="erger">#N/A</definedName>
    <definedName name="ergtaeg" localSheetId="6" hidden="1">{#N/A,#N/A,TRUE,"Cover";#N/A,#N/A,TRUE,"Conts";#N/A,#N/A,TRUE,"VOS";#N/A,#N/A,TRUE,"Warrington";#N/A,#N/A,TRUE,"Widnes"}</definedName>
    <definedName name="ergtaeg" localSheetId="10" hidden="1">{#N/A,#N/A,TRUE,"Cover";#N/A,#N/A,TRUE,"Conts";#N/A,#N/A,TRUE,"VOS";#N/A,#N/A,TRUE,"Warrington";#N/A,#N/A,TRUE,"Widnes"}</definedName>
    <definedName name="ergtaeg" localSheetId="12" hidden="1">{#N/A,#N/A,TRUE,"Cover";#N/A,#N/A,TRUE,"Conts";#N/A,#N/A,TRUE,"VOS";#N/A,#N/A,TRUE,"Warrington";#N/A,#N/A,TRUE,"Widnes"}</definedName>
    <definedName name="ergtaeg" localSheetId="13" hidden="1">{#N/A,#N/A,TRUE,"Cover";#N/A,#N/A,TRUE,"Conts";#N/A,#N/A,TRUE,"VOS";#N/A,#N/A,TRUE,"Warrington";#N/A,#N/A,TRUE,"Widnes"}</definedName>
    <definedName name="ergtaeg" localSheetId="14" hidden="1">{#N/A,#N/A,TRUE,"Cover";#N/A,#N/A,TRUE,"Conts";#N/A,#N/A,TRUE,"VOS";#N/A,#N/A,TRUE,"Warrington";#N/A,#N/A,TRUE,"Widnes"}</definedName>
    <definedName name="ergtaeg" localSheetId="16" hidden="1">{#N/A,#N/A,TRUE,"Cover";#N/A,#N/A,TRUE,"Conts";#N/A,#N/A,TRUE,"VOS";#N/A,#N/A,TRUE,"Warrington";#N/A,#N/A,TRUE,"Widnes"}</definedName>
    <definedName name="ergtaeg" localSheetId="18" hidden="1">{#N/A,#N/A,TRUE,"Cover";#N/A,#N/A,TRUE,"Conts";#N/A,#N/A,TRUE,"VOS";#N/A,#N/A,TRUE,"Warrington";#N/A,#N/A,TRUE,"Widnes"}</definedName>
    <definedName name="ergtaeg" localSheetId="28" hidden="1">{#N/A,#N/A,TRUE,"Cover";#N/A,#N/A,TRUE,"Conts";#N/A,#N/A,TRUE,"VOS";#N/A,#N/A,TRUE,"Warrington";#N/A,#N/A,TRUE,"Widnes"}</definedName>
    <definedName name="ergtaeg" localSheetId="30" hidden="1">{#N/A,#N/A,TRUE,"Cover";#N/A,#N/A,TRUE,"Conts";#N/A,#N/A,TRUE,"VOS";#N/A,#N/A,TRUE,"Warrington";#N/A,#N/A,TRUE,"Widnes"}</definedName>
    <definedName name="ergtaeg" localSheetId="32" hidden="1">{#N/A,#N/A,TRUE,"Cover";#N/A,#N/A,TRUE,"Conts";#N/A,#N/A,TRUE,"VOS";#N/A,#N/A,TRUE,"Warrington";#N/A,#N/A,TRUE,"Widnes"}</definedName>
    <definedName name="ergtaeg" hidden="1">{#N/A,#N/A,TRUE,"Cover";#N/A,#N/A,TRUE,"Conts";#N/A,#N/A,TRUE,"VOS";#N/A,#N/A,TRUE,"Warrington";#N/A,#N/A,TRUE,"Widnes"}</definedName>
    <definedName name="ergtaeg_1">#N/A</definedName>
    <definedName name="ERHIS" localSheetId="32">#REF!</definedName>
    <definedName name="ERHIS">#REF!</definedName>
    <definedName name="ERHIS_1">"#REF!"</definedName>
    <definedName name="eric" localSheetId="32">#REF!</definedName>
    <definedName name="eric">#REF!</definedName>
    <definedName name="ERKGNR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RKGNR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rrName301948010" localSheetId="32" hidden="1">{0,0,0,0;0,0,0,0;0,0,0,0;0,0,0,0;0,0,0,0;0,0,0,0}</definedName>
    <definedName name="ErrName301948010" hidden="1">{0,0,0,0;0,0,0,0;0,0,0,0;0,0,0,0;0,0,0,0;0,0,0,0}</definedName>
    <definedName name="ERROR" localSheetId="32">#REF!</definedName>
    <definedName name="ERROR">#REF!</definedName>
    <definedName name="Error.message.01">"Item not found in bill"</definedName>
    <definedName name="Error.message.02">"Item not defined"</definedName>
    <definedName name="Erstellen_Leerform_AKABAM">#N/A</definedName>
    <definedName name="ersyy" localSheetId="6" hidden="1">{#N/A,#N/A,TRUE,"Cover";#N/A,#N/A,TRUE,"Conts";#N/A,#N/A,TRUE,"VOS";#N/A,#N/A,TRUE,"Warrington";#N/A,#N/A,TRUE,"Widnes"}</definedName>
    <definedName name="ersyy" localSheetId="10" hidden="1">{#N/A,#N/A,TRUE,"Cover";#N/A,#N/A,TRUE,"Conts";#N/A,#N/A,TRUE,"VOS";#N/A,#N/A,TRUE,"Warrington";#N/A,#N/A,TRUE,"Widnes"}</definedName>
    <definedName name="ersyy" localSheetId="12" hidden="1">{#N/A,#N/A,TRUE,"Cover";#N/A,#N/A,TRUE,"Conts";#N/A,#N/A,TRUE,"VOS";#N/A,#N/A,TRUE,"Warrington";#N/A,#N/A,TRUE,"Widnes"}</definedName>
    <definedName name="ersyy" localSheetId="13" hidden="1">{#N/A,#N/A,TRUE,"Cover";#N/A,#N/A,TRUE,"Conts";#N/A,#N/A,TRUE,"VOS";#N/A,#N/A,TRUE,"Warrington";#N/A,#N/A,TRUE,"Widnes"}</definedName>
    <definedName name="ersyy" localSheetId="14" hidden="1">{#N/A,#N/A,TRUE,"Cover";#N/A,#N/A,TRUE,"Conts";#N/A,#N/A,TRUE,"VOS";#N/A,#N/A,TRUE,"Warrington";#N/A,#N/A,TRUE,"Widnes"}</definedName>
    <definedName name="ersyy" localSheetId="16" hidden="1">{#N/A,#N/A,TRUE,"Cover";#N/A,#N/A,TRUE,"Conts";#N/A,#N/A,TRUE,"VOS";#N/A,#N/A,TRUE,"Warrington";#N/A,#N/A,TRUE,"Widnes"}</definedName>
    <definedName name="ersyy" localSheetId="18" hidden="1">{#N/A,#N/A,TRUE,"Cover";#N/A,#N/A,TRUE,"Conts";#N/A,#N/A,TRUE,"VOS";#N/A,#N/A,TRUE,"Warrington";#N/A,#N/A,TRUE,"Widnes"}</definedName>
    <definedName name="ersyy" localSheetId="28" hidden="1">{#N/A,#N/A,TRUE,"Cover";#N/A,#N/A,TRUE,"Conts";#N/A,#N/A,TRUE,"VOS";#N/A,#N/A,TRUE,"Warrington";#N/A,#N/A,TRUE,"Widnes"}</definedName>
    <definedName name="ersyy" localSheetId="30" hidden="1">{#N/A,#N/A,TRUE,"Cover";#N/A,#N/A,TRUE,"Conts";#N/A,#N/A,TRUE,"VOS";#N/A,#N/A,TRUE,"Warrington";#N/A,#N/A,TRUE,"Widnes"}</definedName>
    <definedName name="ersyy" localSheetId="32" hidden="1">{#N/A,#N/A,TRUE,"Cover";#N/A,#N/A,TRUE,"Conts";#N/A,#N/A,TRUE,"VOS";#N/A,#N/A,TRUE,"Warrington";#N/A,#N/A,TRUE,"Widnes"}</definedName>
    <definedName name="ersyy" hidden="1">{#N/A,#N/A,TRUE,"Cover";#N/A,#N/A,TRUE,"Conts";#N/A,#N/A,TRUE,"VOS";#N/A,#N/A,TRUE,"Warrington";#N/A,#N/A,TRUE,"Widnes"}</definedName>
    <definedName name="ersyy_1">#N/A</definedName>
    <definedName name="ert" localSheetId="6" hidden="1">{#N/A,#N/A,TRUE,"Cover";#N/A,#N/A,TRUE,"Conts";#N/A,#N/A,TRUE,"VOS";#N/A,#N/A,TRUE,"Warrington";#N/A,#N/A,TRUE,"Widnes"}</definedName>
    <definedName name="ert" localSheetId="10" hidden="1">{#N/A,#N/A,TRUE,"Cover";#N/A,#N/A,TRUE,"Conts";#N/A,#N/A,TRUE,"VOS";#N/A,#N/A,TRUE,"Warrington";#N/A,#N/A,TRUE,"Widnes"}</definedName>
    <definedName name="ert" localSheetId="12" hidden="1">{#N/A,#N/A,TRUE,"Cover";#N/A,#N/A,TRUE,"Conts";#N/A,#N/A,TRUE,"VOS";#N/A,#N/A,TRUE,"Warrington";#N/A,#N/A,TRUE,"Widnes"}</definedName>
    <definedName name="ert" localSheetId="13" hidden="1">{#N/A,#N/A,TRUE,"Cover";#N/A,#N/A,TRUE,"Conts";#N/A,#N/A,TRUE,"VOS";#N/A,#N/A,TRUE,"Warrington";#N/A,#N/A,TRUE,"Widnes"}</definedName>
    <definedName name="ert" localSheetId="14" hidden="1">{#N/A,#N/A,TRUE,"Cover";#N/A,#N/A,TRUE,"Conts";#N/A,#N/A,TRUE,"VOS";#N/A,#N/A,TRUE,"Warrington";#N/A,#N/A,TRUE,"Widnes"}</definedName>
    <definedName name="ert" localSheetId="16" hidden="1">{#N/A,#N/A,TRUE,"Cover";#N/A,#N/A,TRUE,"Conts";#N/A,#N/A,TRUE,"VOS";#N/A,#N/A,TRUE,"Warrington";#N/A,#N/A,TRUE,"Widnes"}</definedName>
    <definedName name="ert" localSheetId="18" hidden="1">{#N/A,#N/A,TRUE,"Cover";#N/A,#N/A,TRUE,"Conts";#N/A,#N/A,TRUE,"VOS";#N/A,#N/A,TRUE,"Warrington";#N/A,#N/A,TRUE,"Widnes"}</definedName>
    <definedName name="ert" localSheetId="28" hidden="1">{#N/A,#N/A,TRUE,"Cover";#N/A,#N/A,TRUE,"Conts";#N/A,#N/A,TRUE,"VOS";#N/A,#N/A,TRUE,"Warrington";#N/A,#N/A,TRUE,"Widnes"}</definedName>
    <definedName name="ert" localSheetId="30" hidden="1">{#N/A,#N/A,TRUE,"Cover";#N/A,#N/A,TRUE,"Conts";#N/A,#N/A,TRUE,"VOS";#N/A,#N/A,TRUE,"Warrington";#N/A,#N/A,TRUE,"Widnes"}</definedName>
    <definedName name="ert" localSheetId="32" hidden="1">{#N/A,#N/A,TRUE,"Cover";#N/A,#N/A,TRUE,"Conts";#N/A,#N/A,TRUE,"VOS";#N/A,#N/A,TRUE,"Warrington";#N/A,#N/A,TRUE,"Widnes"}</definedName>
    <definedName name="ert" hidden="1">{#N/A,#N/A,TRUE,"Cover";#N/A,#N/A,TRUE,"Conts";#N/A,#N/A,TRUE,"VOS";#N/A,#N/A,TRUE,"Warrington";#N/A,#N/A,TRUE,"Widnes"}</definedName>
    <definedName name="ert_1">#N/A</definedName>
    <definedName name="erte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rte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rtertyry" localSheetId="6" hidden="1">{#N/A,#N/A,TRUE,"Cover";#N/A,#N/A,TRUE,"Conts";#N/A,#N/A,TRUE,"VOS";#N/A,#N/A,TRUE,"Warrington";#N/A,#N/A,TRUE,"Widnes"}</definedName>
    <definedName name="ertertyry" localSheetId="10" hidden="1">{#N/A,#N/A,TRUE,"Cover";#N/A,#N/A,TRUE,"Conts";#N/A,#N/A,TRUE,"VOS";#N/A,#N/A,TRUE,"Warrington";#N/A,#N/A,TRUE,"Widnes"}</definedName>
    <definedName name="ertertyry" localSheetId="12" hidden="1">{#N/A,#N/A,TRUE,"Cover";#N/A,#N/A,TRUE,"Conts";#N/A,#N/A,TRUE,"VOS";#N/A,#N/A,TRUE,"Warrington";#N/A,#N/A,TRUE,"Widnes"}</definedName>
    <definedName name="ertertyry" localSheetId="13" hidden="1">{#N/A,#N/A,TRUE,"Cover";#N/A,#N/A,TRUE,"Conts";#N/A,#N/A,TRUE,"VOS";#N/A,#N/A,TRUE,"Warrington";#N/A,#N/A,TRUE,"Widnes"}</definedName>
    <definedName name="ertertyry" localSheetId="14" hidden="1">{#N/A,#N/A,TRUE,"Cover";#N/A,#N/A,TRUE,"Conts";#N/A,#N/A,TRUE,"VOS";#N/A,#N/A,TRUE,"Warrington";#N/A,#N/A,TRUE,"Widnes"}</definedName>
    <definedName name="ertertyry" localSheetId="16" hidden="1">{#N/A,#N/A,TRUE,"Cover";#N/A,#N/A,TRUE,"Conts";#N/A,#N/A,TRUE,"VOS";#N/A,#N/A,TRUE,"Warrington";#N/A,#N/A,TRUE,"Widnes"}</definedName>
    <definedName name="ertertyry" localSheetId="18" hidden="1">{#N/A,#N/A,TRUE,"Cover";#N/A,#N/A,TRUE,"Conts";#N/A,#N/A,TRUE,"VOS";#N/A,#N/A,TRUE,"Warrington";#N/A,#N/A,TRUE,"Widnes"}</definedName>
    <definedName name="ertertyry" localSheetId="28" hidden="1">{#N/A,#N/A,TRUE,"Cover";#N/A,#N/A,TRUE,"Conts";#N/A,#N/A,TRUE,"VOS";#N/A,#N/A,TRUE,"Warrington";#N/A,#N/A,TRUE,"Widnes"}</definedName>
    <definedName name="ertertyry" localSheetId="30" hidden="1">{#N/A,#N/A,TRUE,"Cover";#N/A,#N/A,TRUE,"Conts";#N/A,#N/A,TRUE,"VOS";#N/A,#N/A,TRUE,"Warrington";#N/A,#N/A,TRUE,"Widnes"}</definedName>
    <definedName name="ertertyry" localSheetId="32" hidden="1">{#N/A,#N/A,TRUE,"Cover";#N/A,#N/A,TRUE,"Conts";#N/A,#N/A,TRUE,"VOS";#N/A,#N/A,TRUE,"Warrington";#N/A,#N/A,TRUE,"Widnes"}</definedName>
    <definedName name="ertertyry" hidden="1">{#N/A,#N/A,TRUE,"Cover";#N/A,#N/A,TRUE,"Conts";#N/A,#N/A,TRUE,"VOS";#N/A,#N/A,TRUE,"Warrington";#N/A,#N/A,TRUE,"Widnes"}</definedName>
    <definedName name="ertertyry_1">#N/A</definedName>
    <definedName name="erterydrutru" localSheetId="6" hidden="1">{#N/A,#N/A,TRUE,"Cover";#N/A,#N/A,TRUE,"Conts";#N/A,#N/A,TRUE,"VOS";#N/A,#N/A,TRUE,"Warrington";#N/A,#N/A,TRUE,"Widnes"}</definedName>
    <definedName name="erterydrutru" localSheetId="10" hidden="1">{#N/A,#N/A,TRUE,"Cover";#N/A,#N/A,TRUE,"Conts";#N/A,#N/A,TRUE,"VOS";#N/A,#N/A,TRUE,"Warrington";#N/A,#N/A,TRUE,"Widnes"}</definedName>
    <definedName name="erterydrutru" localSheetId="12" hidden="1">{#N/A,#N/A,TRUE,"Cover";#N/A,#N/A,TRUE,"Conts";#N/A,#N/A,TRUE,"VOS";#N/A,#N/A,TRUE,"Warrington";#N/A,#N/A,TRUE,"Widnes"}</definedName>
    <definedName name="erterydrutru" localSheetId="13" hidden="1">{#N/A,#N/A,TRUE,"Cover";#N/A,#N/A,TRUE,"Conts";#N/A,#N/A,TRUE,"VOS";#N/A,#N/A,TRUE,"Warrington";#N/A,#N/A,TRUE,"Widnes"}</definedName>
    <definedName name="erterydrutru" localSheetId="14" hidden="1">{#N/A,#N/A,TRUE,"Cover";#N/A,#N/A,TRUE,"Conts";#N/A,#N/A,TRUE,"VOS";#N/A,#N/A,TRUE,"Warrington";#N/A,#N/A,TRUE,"Widnes"}</definedName>
    <definedName name="erterydrutru" localSheetId="16" hidden="1">{#N/A,#N/A,TRUE,"Cover";#N/A,#N/A,TRUE,"Conts";#N/A,#N/A,TRUE,"VOS";#N/A,#N/A,TRUE,"Warrington";#N/A,#N/A,TRUE,"Widnes"}</definedName>
    <definedName name="erterydrutru" localSheetId="18" hidden="1">{#N/A,#N/A,TRUE,"Cover";#N/A,#N/A,TRUE,"Conts";#N/A,#N/A,TRUE,"VOS";#N/A,#N/A,TRUE,"Warrington";#N/A,#N/A,TRUE,"Widnes"}</definedName>
    <definedName name="erterydrutru" localSheetId="28" hidden="1">{#N/A,#N/A,TRUE,"Cover";#N/A,#N/A,TRUE,"Conts";#N/A,#N/A,TRUE,"VOS";#N/A,#N/A,TRUE,"Warrington";#N/A,#N/A,TRUE,"Widnes"}</definedName>
    <definedName name="erterydrutru" localSheetId="30" hidden="1">{#N/A,#N/A,TRUE,"Cover";#N/A,#N/A,TRUE,"Conts";#N/A,#N/A,TRUE,"VOS";#N/A,#N/A,TRUE,"Warrington";#N/A,#N/A,TRUE,"Widnes"}</definedName>
    <definedName name="erterydrutru" localSheetId="32" hidden="1">{#N/A,#N/A,TRUE,"Cover";#N/A,#N/A,TRUE,"Conts";#N/A,#N/A,TRUE,"VOS";#N/A,#N/A,TRUE,"Warrington";#N/A,#N/A,TRUE,"Widnes"}</definedName>
    <definedName name="erterydrutru" hidden="1">{#N/A,#N/A,TRUE,"Cover";#N/A,#N/A,TRUE,"Conts";#N/A,#N/A,TRUE,"VOS";#N/A,#N/A,TRUE,"Warrington";#N/A,#N/A,TRUE,"Widnes"}</definedName>
    <definedName name="erterydrutru_1">#N/A</definedName>
    <definedName name="erteysry" localSheetId="6" hidden="1">{#N/A,#N/A,TRUE,"Cover";#N/A,#N/A,TRUE,"Conts";#N/A,#N/A,TRUE,"VOS";#N/A,#N/A,TRUE,"Warrington";#N/A,#N/A,TRUE,"Widnes"}</definedName>
    <definedName name="erteysry" localSheetId="10" hidden="1">{#N/A,#N/A,TRUE,"Cover";#N/A,#N/A,TRUE,"Conts";#N/A,#N/A,TRUE,"VOS";#N/A,#N/A,TRUE,"Warrington";#N/A,#N/A,TRUE,"Widnes"}</definedName>
    <definedName name="erteysry" localSheetId="12" hidden="1">{#N/A,#N/A,TRUE,"Cover";#N/A,#N/A,TRUE,"Conts";#N/A,#N/A,TRUE,"VOS";#N/A,#N/A,TRUE,"Warrington";#N/A,#N/A,TRUE,"Widnes"}</definedName>
    <definedName name="erteysry" localSheetId="13" hidden="1">{#N/A,#N/A,TRUE,"Cover";#N/A,#N/A,TRUE,"Conts";#N/A,#N/A,TRUE,"VOS";#N/A,#N/A,TRUE,"Warrington";#N/A,#N/A,TRUE,"Widnes"}</definedName>
    <definedName name="erteysry" localSheetId="14" hidden="1">{#N/A,#N/A,TRUE,"Cover";#N/A,#N/A,TRUE,"Conts";#N/A,#N/A,TRUE,"VOS";#N/A,#N/A,TRUE,"Warrington";#N/A,#N/A,TRUE,"Widnes"}</definedName>
    <definedName name="erteysry" localSheetId="16" hidden="1">{#N/A,#N/A,TRUE,"Cover";#N/A,#N/A,TRUE,"Conts";#N/A,#N/A,TRUE,"VOS";#N/A,#N/A,TRUE,"Warrington";#N/A,#N/A,TRUE,"Widnes"}</definedName>
    <definedName name="erteysry" localSheetId="18" hidden="1">{#N/A,#N/A,TRUE,"Cover";#N/A,#N/A,TRUE,"Conts";#N/A,#N/A,TRUE,"VOS";#N/A,#N/A,TRUE,"Warrington";#N/A,#N/A,TRUE,"Widnes"}</definedName>
    <definedName name="erteysry" localSheetId="28" hidden="1">{#N/A,#N/A,TRUE,"Cover";#N/A,#N/A,TRUE,"Conts";#N/A,#N/A,TRUE,"VOS";#N/A,#N/A,TRUE,"Warrington";#N/A,#N/A,TRUE,"Widnes"}</definedName>
    <definedName name="erteysry" localSheetId="30" hidden="1">{#N/A,#N/A,TRUE,"Cover";#N/A,#N/A,TRUE,"Conts";#N/A,#N/A,TRUE,"VOS";#N/A,#N/A,TRUE,"Warrington";#N/A,#N/A,TRUE,"Widnes"}</definedName>
    <definedName name="erteysry" localSheetId="32" hidden="1">{#N/A,#N/A,TRUE,"Cover";#N/A,#N/A,TRUE,"Conts";#N/A,#N/A,TRUE,"VOS";#N/A,#N/A,TRUE,"Warrington";#N/A,#N/A,TRUE,"Widnes"}</definedName>
    <definedName name="erteysry" hidden="1">{#N/A,#N/A,TRUE,"Cover";#N/A,#N/A,TRUE,"Conts";#N/A,#N/A,TRUE,"VOS";#N/A,#N/A,TRUE,"Warrington";#N/A,#N/A,TRUE,"Widnes"}</definedName>
    <definedName name="erteysry_1">#N/A</definedName>
    <definedName name="erthj156" localSheetId="32">#REF!</definedName>
    <definedName name="erthj156">#REF!</definedName>
    <definedName name="ertyhg" localSheetId="32">#REF!</definedName>
    <definedName name="ertyhg">#REF!</definedName>
    <definedName name="ertyhjk" localSheetId="32">#REF!</definedName>
    <definedName name="ertyhjk">#REF!</definedName>
    <definedName name="ertyu" localSheetId="6" hidden="1">{#N/A,#N/A,TRUE,"Cover";#N/A,#N/A,TRUE,"Conts";#N/A,#N/A,TRUE,"VOS";#N/A,#N/A,TRUE,"Warrington";#N/A,#N/A,TRUE,"Widnes"}</definedName>
    <definedName name="ertyu" localSheetId="10" hidden="1">{#N/A,#N/A,TRUE,"Cover";#N/A,#N/A,TRUE,"Conts";#N/A,#N/A,TRUE,"VOS";#N/A,#N/A,TRUE,"Warrington";#N/A,#N/A,TRUE,"Widnes"}</definedName>
    <definedName name="ertyu" localSheetId="12" hidden="1">{#N/A,#N/A,TRUE,"Cover";#N/A,#N/A,TRUE,"Conts";#N/A,#N/A,TRUE,"VOS";#N/A,#N/A,TRUE,"Warrington";#N/A,#N/A,TRUE,"Widnes"}</definedName>
    <definedName name="ertyu" localSheetId="13" hidden="1">{#N/A,#N/A,TRUE,"Cover";#N/A,#N/A,TRUE,"Conts";#N/A,#N/A,TRUE,"VOS";#N/A,#N/A,TRUE,"Warrington";#N/A,#N/A,TRUE,"Widnes"}</definedName>
    <definedName name="ertyu" localSheetId="14" hidden="1">{#N/A,#N/A,TRUE,"Cover";#N/A,#N/A,TRUE,"Conts";#N/A,#N/A,TRUE,"VOS";#N/A,#N/A,TRUE,"Warrington";#N/A,#N/A,TRUE,"Widnes"}</definedName>
    <definedName name="ertyu" localSheetId="16" hidden="1">{#N/A,#N/A,TRUE,"Cover";#N/A,#N/A,TRUE,"Conts";#N/A,#N/A,TRUE,"VOS";#N/A,#N/A,TRUE,"Warrington";#N/A,#N/A,TRUE,"Widnes"}</definedName>
    <definedName name="ertyu" localSheetId="18" hidden="1">{#N/A,#N/A,TRUE,"Cover";#N/A,#N/A,TRUE,"Conts";#N/A,#N/A,TRUE,"VOS";#N/A,#N/A,TRUE,"Warrington";#N/A,#N/A,TRUE,"Widnes"}</definedName>
    <definedName name="ertyu" localSheetId="28" hidden="1">{#N/A,#N/A,TRUE,"Cover";#N/A,#N/A,TRUE,"Conts";#N/A,#N/A,TRUE,"VOS";#N/A,#N/A,TRUE,"Warrington";#N/A,#N/A,TRUE,"Widnes"}</definedName>
    <definedName name="ertyu" localSheetId="30" hidden="1">{#N/A,#N/A,TRUE,"Cover";#N/A,#N/A,TRUE,"Conts";#N/A,#N/A,TRUE,"VOS";#N/A,#N/A,TRUE,"Warrington";#N/A,#N/A,TRUE,"Widnes"}</definedName>
    <definedName name="ertyu" localSheetId="32" hidden="1">{#N/A,#N/A,TRUE,"Cover";#N/A,#N/A,TRUE,"Conts";#N/A,#N/A,TRUE,"VOS";#N/A,#N/A,TRUE,"Warrington";#N/A,#N/A,TRUE,"Widnes"}</definedName>
    <definedName name="ertyu" hidden="1">{#N/A,#N/A,TRUE,"Cover";#N/A,#N/A,TRUE,"Conts";#N/A,#N/A,TRUE,"VOS";#N/A,#N/A,TRUE,"Warrington";#N/A,#N/A,TRUE,"Widnes"}</definedName>
    <definedName name="ertyu_1">#N/A</definedName>
    <definedName name="ertyui" localSheetId="6" hidden="1">{#N/A,#N/A,TRUE,"Cover";#N/A,#N/A,TRUE,"Conts";#N/A,#N/A,TRUE,"VOS";#N/A,#N/A,TRUE,"Warrington";#N/A,#N/A,TRUE,"Widnes"}</definedName>
    <definedName name="ertyui" localSheetId="10" hidden="1">{#N/A,#N/A,TRUE,"Cover";#N/A,#N/A,TRUE,"Conts";#N/A,#N/A,TRUE,"VOS";#N/A,#N/A,TRUE,"Warrington";#N/A,#N/A,TRUE,"Widnes"}</definedName>
    <definedName name="ertyui" localSheetId="12" hidden="1">{#N/A,#N/A,TRUE,"Cover";#N/A,#N/A,TRUE,"Conts";#N/A,#N/A,TRUE,"VOS";#N/A,#N/A,TRUE,"Warrington";#N/A,#N/A,TRUE,"Widnes"}</definedName>
    <definedName name="ertyui" localSheetId="13" hidden="1">{#N/A,#N/A,TRUE,"Cover";#N/A,#N/A,TRUE,"Conts";#N/A,#N/A,TRUE,"VOS";#N/A,#N/A,TRUE,"Warrington";#N/A,#N/A,TRUE,"Widnes"}</definedName>
    <definedName name="ertyui" localSheetId="14" hidden="1">{#N/A,#N/A,TRUE,"Cover";#N/A,#N/A,TRUE,"Conts";#N/A,#N/A,TRUE,"VOS";#N/A,#N/A,TRUE,"Warrington";#N/A,#N/A,TRUE,"Widnes"}</definedName>
    <definedName name="ertyui" localSheetId="16" hidden="1">{#N/A,#N/A,TRUE,"Cover";#N/A,#N/A,TRUE,"Conts";#N/A,#N/A,TRUE,"VOS";#N/A,#N/A,TRUE,"Warrington";#N/A,#N/A,TRUE,"Widnes"}</definedName>
    <definedName name="ertyui" localSheetId="18" hidden="1">{#N/A,#N/A,TRUE,"Cover";#N/A,#N/A,TRUE,"Conts";#N/A,#N/A,TRUE,"VOS";#N/A,#N/A,TRUE,"Warrington";#N/A,#N/A,TRUE,"Widnes"}</definedName>
    <definedName name="ertyui" localSheetId="28" hidden="1">{#N/A,#N/A,TRUE,"Cover";#N/A,#N/A,TRUE,"Conts";#N/A,#N/A,TRUE,"VOS";#N/A,#N/A,TRUE,"Warrington";#N/A,#N/A,TRUE,"Widnes"}</definedName>
    <definedName name="ertyui" localSheetId="30" hidden="1">{#N/A,#N/A,TRUE,"Cover";#N/A,#N/A,TRUE,"Conts";#N/A,#N/A,TRUE,"VOS";#N/A,#N/A,TRUE,"Warrington";#N/A,#N/A,TRUE,"Widnes"}</definedName>
    <definedName name="ertyui" localSheetId="32" hidden="1">{#N/A,#N/A,TRUE,"Cover";#N/A,#N/A,TRUE,"Conts";#N/A,#N/A,TRUE,"VOS";#N/A,#N/A,TRUE,"Warrington";#N/A,#N/A,TRUE,"Widnes"}</definedName>
    <definedName name="ertyui" hidden="1">{#N/A,#N/A,TRUE,"Cover";#N/A,#N/A,TRUE,"Conts";#N/A,#N/A,TRUE,"VOS";#N/A,#N/A,TRUE,"Warrington";#N/A,#N/A,TRUE,"Widnes"}</definedName>
    <definedName name="ertyui_1">#N/A</definedName>
    <definedName name="erwew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rwew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ryr" localSheetId="6" hidden="1">{#N/A,#N/A,TRUE,"Cover";#N/A,#N/A,TRUE,"Conts";#N/A,#N/A,TRUE,"VOS";#N/A,#N/A,TRUE,"Warrington";#N/A,#N/A,TRUE,"Widnes"}</definedName>
    <definedName name="eryr" localSheetId="10" hidden="1">{#N/A,#N/A,TRUE,"Cover";#N/A,#N/A,TRUE,"Conts";#N/A,#N/A,TRUE,"VOS";#N/A,#N/A,TRUE,"Warrington";#N/A,#N/A,TRUE,"Widnes"}</definedName>
    <definedName name="eryr" localSheetId="12" hidden="1">{#N/A,#N/A,TRUE,"Cover";#N/A,#N/A,TRUE,"Conts";#N/A,#N/A,TRUE,"VOS";#N/A,#N/A,TRUE,"Warrington";#N/A,#N/A,TRUE,"Widnes"}</definedName>
    <definedName name="eryr" localSheetId="13" hidden="1">{#N/A,#N/A,TRUE,"Cover";#N/A,#N/A,TRUE,"Conts";#N/A,#N/A,TRUE,"VOS";#N/A,#N/A,TRUE,"Warrington";#N/A,#N/A,TRUE,"Widnes"}</definedName>
    <definedName name="eryr" localSheetId="14" hidden="1">{#N/A,#N/A,TRUE,"Cover";#N/A,#N/A,TRUE,"Conts";#N/A,#N/A,TRUE,"VOS";#N/A,#N/A,TRUE,"Warrington";#N/A,#N/A,TRUE,"Widnes"}</definedName>
    <definedName name="eryr" localSheetId="16" hidden="1">{#N/A,#N/A,TRUE,"Cover";#N/A,#N/A,TRUE,"Conts";#N/A,#N/A,TRUE,"VOS";#N/A,#N/A,TRUE,"Warrington";#N/A,#N/A,TRUE,"Widnes"}</definedName>
    <definedName name="eryr" localSheetId="18" hidden="1">{#N/A,#N/A,TRUE,"Cover";#N/A,#N/A,TRUE,"Conts";#N/A,#N/A,TRUE,"VOS";#N/A,#N/A,TRUE,"Warrington";#N/A,#N/A,TRUE,"Widnes"}</definedName>
    <definedName name="eryr" localSheetId="28" hidden="1">{#N/A,#N/A,TRUE,"Cover";#N/A,#N/A,TRUE,"Conts";#N/A,#N/A,TRUE,"VOS";#N/A,#N/A,TRUE,"Warrington";#N/A,#N/A,TRUE,"Widnes"}</definedName>
    <definedName name="eryr" localSheetId="30" hidden="1">{#N/A,#N/A,TRUE,"Cover";#N/A,#N/A,TRUE,"Conts";#N/A,#N/A,TRUE,"VOS";#N/A,#N/A,TRUE,"Warrington";#N/A,#N/A,TRUE,"Widnes"}</definedName>
    <definedName name="eryr" localSheetId="32" hidden="1">{#N/A,#N/A,TRUE,"Cover";#N/A,#N/A,TRUE,"Conts";#N/A,#N/A,TRUE,"VOS";#N/A,#N/A,TRUE,"Warrington";#N/A,#N/A,TRUE,"Widnes"}</definedName>
    <definedName name="eryr" hidden="1">{#N/A,#N/A,TRUE,"Cover";#N/A,#N/A,TRUE,"Conts";#N/A,#N/A,TRUE,"VOS";#N/A,#N/A,TRUE,"Warrington";#N/A,#N/A,TRUE,"Widnes"}</definedName>
    <definedName name="eryr_1">#N/A</definedName>
    <definedName name="eryrte" localSheetId="32" hidden="1">{#N/A,#N/A,FALSE,"속도"}</definedName>
    <definedName name="eryrte" hidden="1">{#N/A,#N/A,FALSE,"속도"}</definedName>
    <definedName name="eryrutru" localSheetId="6" hidden="1">{#N/A,#N/A,TRUE,"Cover";#N/A,#N/A,TRUE,"Conts";#N/A,#N/A,TRUE,"VOS";#N/A,#N/A,TRUE,"Warrington";#N/A,#N/A,TRUE,"Widnes"}</definedName>
    <definedName name="eryrutru" localSheetId="10" hidden="1">{#N/A,#N/A,TRUE,"Cover";#N/A,#N/A,TRUE,"Conts";#N/A,#N/A,TRUE,"VOS";#N/A,#N/A,TRUE,"Warrington";#N/A,#N/A,TRUE,"Widnes"}</definedName>
    <definedName name="eryrutru" localSheetId="12" hidden="1">{#N/A,#N/A,TRUE,"Cover";#N/A,#N/A,TRUE,"Conts";#N/A,#N/A,TRUE,"VOS";#N/A,#N/A,TRUE,"Warrington";#N/A,#N/A,TRUE,"Widnes"}</definedName>
    <definedName name="eryrutru" localSheetId="13" hidden="1">{#N/A,#N/A,TRUE,"Cover";#N/A,#N/A,TRUE,"Conts";#N/A,#N/A,TRUE,"VOS";#N/A,#N/A,TRUE,"Warrington";#N/A,#N/A,TRUE,"Widnes"}</definedName>
    <definedName name="eryrutru" localSheetId="14" hidden="1">{#N/A,#N/A,TRUE,"Cover";#N/A,#N/A,TRUE,"Conts";#N/A,#N/A,TRUE,"VOS";#N/A,#N/A,TRUE,"Warrington";#N/A,#N/A,TRUE,"Widnes"}</definedName>
    <definedName name="eryrutru" localSheetId="16" hidden="1">{#N/A,#N/A,TRUE,"Cover";#N/A,#N/A,TRUE,"Conts";#N/A,#N/A,TRUE,"VOS";#N/A,#N/A,TRUE,"Warrington";#N/A,#N/A,TRUE,"Widnes"}</definedName>
    <definedName name="eryrutru" localSheetId="18" hidden="1">{#N/A,#N/A,TRUE,"Cover";#N/A,#N/A,TRUE,"Conts";#N/A,#N/A,TRUE,"VOS";#N/A,#N/A,TRUE,"Warrington";#N/A,#N/A,TRUE,"Widnes"}</definedName>
    <definedName name="eryrutru" localSheetId="28" hidden="1">{#N/A,#N/A,TRUE,"Cover";#N/A,#N/A,TRUE,"Conts";#N/A,#N/A,TRUE,"VOS";#N/A,#N/A,TRUE,"Warrington";#N/A,#N/A,TRUE,"Widnes"}</definedName>
    <definedName name="eryrutru" localSheetId="30" hidden="1">{#N/A,#N/A,TRUE,"Cover";#N/A,#N/A,TRUE,"Conts";#N/A,#N/A,TRUE,"VOS";#N/A,#N/A,TRUE,"Warrington";#N/A,#N/A,TRUE,"Widnes"}</definedName>
    <definedName name="eryrutru" localSheetId="32" hidden="1">{#N/A,#N/A,TRUE,"Cover";#N/A,#N/A,TRUE,"Conts";#N/A,#N/A,TRUE,"VOS";#N/A,#N/A,TRUE,"Warrington";#N/A,#N/A,TRUE,"Widnes"}</definedName>
    <definedName name="eryrutru" hidden="1">{#N/A,#N/A,TRUE,"Cover";#N/A,#N/A,TRUE,"Conts";#N/A,#N/A,TRUE,"VOS";#N/A,#N/A,TRUE,"Warrington";#N/A,#N/A,TRUE,"Widnes"}</definedName>
    <definedName name="eryrutru_1">#N/A</definedName>
    <definedName name="erytrh" localSheetId="6" hidden="1">{#N/A,#N/A,TRUE,"Cover";#N/A,#N/A,TRUE,"Conts";#N/A,#N/A,TRUE,"VOS";#N/A,#N/A,TRUE,"Warrington";#N/A,#N/A,TRUE,"Widnes"}</definedName>
    <definedName name="erytrh" localSheetId="10" hidden="1">{#N/A,#N/A,TRUE,"Cover";#N/A,#N/A,TRUE,"Conts";#N/A,#N/A,TRUE,"VOS";#N/A,#N/A,TRUE,"Warrington";#N/A,#N/A,TRUE,"Widnes"}</definedName>
    <definedName name="erytrh" localSheetId="12" hidden="1">{#N/A,#N/A,TRUE,"Cover";#N/A,#N/A,TRUE,"Conts";#N/A,#N/A,TRUE,"VOS";#N/A,#N/A,TRUE,"Warrington";#N/A,#N/A,TRUE,"Widnes"}</definedName>
    <definedName name="erytrh" localSheetId="13" hidden="1">{#N/A,#N/A,TRUE,"Cover";#N/A,#N/A,TRUE,"Conts";#N/A,#N/A,TRUE,"VOS";#N/A,#N/A,TRUE,"Warrington";#N/A,#N/A,TRUE,"Widnes"}</definedName>
    <definedName name="erytrh" localSheetId="14" hidden="1">{#N/A,#N/A,TRUE,"Cover";#N/A,#N/A,TRUE,"Conts";#N/A,#N/A,TRUE,"VOS";#N/A,#N/A,TRUE,"Warrington";#N/A,#N/A,TRUE,"Widnes"}</definedName>
    <definedName name="erytrh" localSheetId="16" hidden="1">{#N/A,#N/A,TRUE,"Cover";#N/A,#N/A,TRUE,"Conts";#N/A,#N/A,TRUE,"VOS";#N/A,#N/A,TRUE,"Warrington";#N/A,#N/A,TRUE,"Widnes"}</definedName>
    <definedName name="erytrh" localSheetId="18" hidden="1">{#N/A,#N/A,TRUE,"Cover";#N/A,#N/A,TRUE,"Conts";#N/A,#N/A,TRUE,"VOS";#N/A,#N/A,TRUE,"Warrington";#N/A,#N/A,TRUE,"Widnes"}</definedName>
    <definedName name="erytrh" localSheetId="28" hidden="1">{#N/A,#N/A,TRUE,"Cover";#N/A,#N/A,TRUE,"Conts";#N/A,#N/A,TRUE,"VOS";#N/A,#N/A,TRUE,"Warrington";#N/A,#N/A,TRUE,"Widnes"}</definedName>
    <definedName name="erytrh" localSheetId="30" hidden="1">{#N/A,#N/A,TRUE,"Cover";#N/A,#N/A,TRUE,"Conts";#N/A,#N/A,TRUE,"VOS";#N/A,#N/A,TRUE,"Warrington";#N/A,#N/A,TRUE,"Widnes"}</definedName>
    <definedName name="erytrh" localSheetId="32" hidden="1">{#N/A,#N/A,TRUE,"Cover";#N/A,#N/A,TRUE,"Conts";#N/A,#N/A,TRUE,"VOS";#N/A,#N/A,TRUE,"Warrington";#N/A,#N/A,TRUE,"Widnes"}</definedName>
    <definedName name="erytrh" hidden="1">{#N/A,#N/A,TRUE,"Cover";#N/A,#N/A,TRUE,"Conts";#N/A,#N/A,TRUE,"VOS";#N/A,#N/A,TRUE,"Warrington";#N/A,#N/A,TRUE,"Widnes"}</definedName>
    <definedName name="erytrh_1">#N/A</definedName>
    <definedName name="erytuui" localSheetId="6" hidden="1">{#N/A,#N/A,TRUE,"Cover";#N/A,#N/A,TRUE,"Conts";#N/A,#N/A,TRUE,"VOS";#N/A,#N/A,TRUE,"Warrington";#N/A,#N/A,TRUE,"Widnes"}</definedName>
    <definedName name="erytuui" localSheetId="10" hidden="1">{#N/A,#N/A,TRUE,"Cover";#N/A,#N/A,TRUE,"Conts";#N/A,#N/A,TRUE,"VOS";#N/A,#N/A,TRUE,"Warrington";#N/A,#N/A,TRUE,"Widnes"}</definedName>
    <definedName name="erytuui" localSheetId="12" hidden="1">{#N/A,#N/A,TRUE,"Cover";#N/A,#N/A,TRUE,"Conts";#N/A,#N/A,TRUE,"VOS";#N/A,#N/A,TRUE,"Warrington";#N/A,#N/A,TRUE,"Widnes"}</definedName>
    <definedName name="erytuui" localSheetId="13" hidden="1">{#N/A,#N/A,TRUE,"Cover";#N/A,#N/A,TRUE,"Conts";#N/A,#N/A,TRUE,"VOS";#N/A,#N/A,TRUE,"Warrington";#N/A,#N/A,TRUE,"Widnes"}</definedName>
    <definedName name="erytuui" localSheetId="14" hidden="1">{#N/A,#N/A,TRUE,"Cover";#N/A,#N/A,TRUE,"Conts";#N/A,#N/A,TRUE,"VOS";#N/A,#N/A,TRUE,"Warrington";#N/A,#N/A,TRUE,"Widnes"}</definedName>
    <definedName name="erytuui" localSheetId="16" hidden="1">{#N/A,#N/A,TRUE,"Cover";#N/A,#N/A,TRUE,"Conts";#N/A,#N/A,TRUE,"VOS";#N/A,#N/A,TRUE,"Warrington";#N/A,#N/A,TRUE,"Widnes"}</definedName>
    <definedName name="erytuui" localSheetId="18" hidden="1">{#N/A,#N/A,TRUE,"Cover";#N/A,#N/A,TRUE,"Conts";#N/A,#N/A,TRUE,"VOS";#N/A,#N/A,TRUE,"Warrington";#N/A,#N/A,TRUE,"Widnes"}</definedName>
    <definedName name="erytuui" localSheetId="28" hidden="1">{#N/A,#N/A,TRUE,"Cover";#N/A,#N/A,TRUE,"Conts";#N/A,#N/A,TRUE,"VOS";#N/A,#N/A,TRUE,"Warrington";#N/A,#N/A,TRUE,"Widnes"}</definedName>
    <definedName name="erytuui" localSheetId="30" hidden="1">{#N/A,#N/A,TRUE,"Cover";#N/A,#N/A,TRUE,"Conts";#N/A,#N/A,TRUE,"VOS";#N/A,#N/A,TRUE,"Warrington";#N/A,#N/A,TRUE,"Widnes"}</definedName>
    <definedName name="erytuui" localSheetId="32" hidden="1">{#N/A,#N/A,TRUE,"Cover";#N/A,#N/A,TRUE,"Conts";#N/A,#N/A,TRUE,"VOS";#N/A,#N/A,TRUE,"Warrington";#N/A,#N/A,TRUE,"Widnes"}</definedName>
    <definedName name="erytuui" hidden="1">{#N/A,#N/A,TRUE,"Cover";#N/A,#N/A,TRUE,"Conts";#N/A,#N/A,TRUE,"VOS";#N/A,#N/A,TRUE,"Warrington";#N/A,#N/A,TRUE,"Widnes"}</definedName>
    <definedName name="erytuui_1">#N/A</definedName>
    <definedName name="eryu" localSheetId="32">#REF!</definedName>
    <definedName name="eryu">#REF!</definedName>
    <definedName name="erywwwgy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rywwwgy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ryytrysy" localSheetId="6" hidden="1">{#N/A,#N/A,TRUE,"Cover";#N/A,#N/A,TRUE,"Conts";#N/A,#N/A,TRUE,"VOS";#N/A,#N/A,TRUE,"Warrington";#N/A,#N/A,TRUE,"Widnes"}</definedName>
    <definedName name="eryytrysy" localSheetId="10" hidden="1">{#N/A,#N/A,TRUE,"Cover";#N/A,#N/A,TRUE,"Conts";#N/A,#N/A,TRUE,"VOS";#N/A,#N/A,TRUE,"Warrington";#N/A,#N/A,TRUE,"Widnes"}</definedName>
    <definedName name="eryytrysy" localSheetId="12" hidden="1">{#N/A,#N/A,TRUE,"Cover";#N/A,#N/A,TRUE,"Conts";#N/A,#N/A,TRUE,"VOS";#N/A,#N/A,TRUE,"Warrington";#N/A,#N/A,TRUE,"Widnes"}</definedName>
    <definedName name="eryytrysy" localSheetId="13" hidden="1">{#N/A,#N/A,TRUE,"Cover";#N/A,#N/A,TRUE,"Conts";#N/A,#N/A,TRUE,"VOS";#N/A,#N/A,TRUE,"Warrington";#N/A,#N/A,TRUE,"Widnes"}</definedName>
    <definedName name="eryytrysy" localSheetId="14" hidden="1">{#N/A,#N/A,TRUE,"Cover";#N/A,#N/A,TRUE,"Conts";#N/A,#N/A,TRUE,"VOS";#N/A,#N/A,TRUE,"Warrington";#N/A,#N/A,TRUE,"Widnes"}</definedName>
    <definedName name="eryytrysy" localSheetId="16" hidden="1">{#N/A,#N/A,TRUE,"Cover";#N/A,#N/A,TRUE,"Conts";#N/A,#N/A,TRUE,"VOS";#N/A,#N/A,TRUE,"Warrington";#N/A,#N/A,TRUE,"Widnes"}</definedName>
    <definedName name="eryytrysy" localSheetId="18" hidden="1">{#N/A,#N/A,TRUE,"Cover";#N/A,#N/A,TRUE,"Conts";#N/A,#N/A,TRUE,"VOS";#N/A,#N/A,TRUE,"Warrington";#N/A,#N/A,TRUE,"Widnes"}</definedName>
    <definedName name="eryytrysy" localSheetId="28" hidden="1">{#N/A,#N/A,TRUE,"Cover";#N/A,#N/A,TRUE,"Conts";#N/A,#N/A,TRUE,"VOS";#N/A,#N/A,TRUE,"Warrington";#N/A,#N/A,TRUE,"Widnes"}</definedName>
    <definedName name="eryytrysy" localSheetId="30" hidden="1">{#N/A,#N/A,TRUE,"Cover";#N/A,#N/A,TRUE,"Conts";#N/A,#N/A,TRUE,"VOS";#N/A,#N/A,TRUE,"Warrington";#N/A,#N/A,TRUE,"Widnes"}</definedName>
    <definedName name="eryytrysy" localSheetId="32" hidden="1">{#N/A,#N/A,TRUE,"Cover";#N/A,#N/A,TRUE,"Conts";#N/A,#N/A,TRUE,"VOS";#N/A,#N/A,TRUE,"Warrington";#N/A,#N/A,TRUE,"Widnes"}</definedName>
    <definedName name="eryytrysy" hidden="1">{#N/A,#N/A,TRUE,"Cover";#N/A,#N/A,TRUE,"Conts";#N/A,#N/A,TRUE,"VOS";#N/A,#N/A,TRUE,"Warrington";#N/A,#N/A,TRUE,"Widnes"}</definedName>
    <definedName name="eryytrysy_1">#N/A</definedName>
    <definedName name="ES" localSheetId="32">#REF!</definedName>
    <definedName name="ES">#REF!</definedName>
    <definedName name="Es___0" localSheetId="32">#REF!</definedName>
    <definedName name="Es___0">#REF!</definedName>
    <definedName name="Es___13" localSheetId="32">#REF!</definedName>
    <definedName name="Es___13">#REF!</definedName>
    <definedName name="ESA" localSheetId="32">#REF!</definedName>
    <definedName name="ESA">#REF!</definedName>
    <definedName name="ESC" localSheetId="32">#REF!</definedName>
    <definedName name="ESC">#REF!</definedName>
    <definedName name="ESC_1">"#REF!"</definedName>
    <definedName name="ESC_CABLE" localSheetId="32">#REF!</definedName>
    <definedName name="ESC_CABLE">#REF!</definedName>
    <definedName name="ESC_CNTL_VLVES" localSheetId="32">#REF!</definedName>
    <definedName name="ESC_CNTL_VLVES">#REF!</definedName>
    <definedName name="ESC_COND" localSheetId="32">#REF!</definedName>
    <definedName name="ESC_COND">#REF!</definedName>
    <definedName name="ESC_DB" localSheetId="32">#REF!</definedName>
    <definedName name="ESC_DB">#REF!</definedName>
    <definedName name="ESC_OTHER" localSheetId="32">#REF!</definedName>
    <definedName name="ESC_OTHER">#REF!</definedName>
    <definedName name="ESC_TRAY" localSheetId="32">#REF!</definedName>
    <definedName name="ESC_TRAY">#REF!</definedName>
    <definedName name="ESCAL" localSheetId="32">#REF!</definedName>
    <definedName name="ESCAL">#REF!</definedName>
    <definedName name="escala" localSheetId="32">#REF!</definedName>
    <definedName name="escala">#REF!</definedName>
    <definedName name="Escalation" localSheetId="32">#REF!</definedName>
    <definedName name="Escalation">#REF!</definedName>
    <definedName name="ESCALATION1" localSheetId="10" hidden="1">#REF!</definedName>
    <definedName name="ESCALATION1" localSheetId="12" hidden="1">#REF!</definedName>
    <definedName name="ESCALATION1" localSheetId="13" hidden="1">#REF!</definedName>
    <definedName name="ESCALATION1" localSheetId="14" hidden="1">#REF!</definedName>
    <definedName name="ESCALATION1" localSheetId="16" hidden="1">#REF!</definedName>
    <definedName name="ESCALATION1" localSheetId="18" hidden="1">#REF!</definedName>
    <definedName name="ESCALATION1" localSheetId="28" hidden="1">#REF!</definedName>
    <definedName name="ESCALATION1" localSheetId="30" hidden="1">#REF!</definedName>
    <definedName name="ESCALATION1" hidden="1">#REF!</definedName>
    <definedName name="EscalationPercentage" localSheetId="32">#REF!</definedName>
    <definedName name="EscalationPercentage">#REF!</definedName>
    <definedName name="Escrow_Balance" localSheetId="32">#REF!</definedName>
    <definedName name="Escrow_Balance">#REF!</definedName>
    <definedName name="Escrow_Extract" localSheetId="32">#REF!</definedName>
    <definedName name="Escrow_Extract">#REF!</definedName>
    <definedName name="esd" localSheetId="32" hidden="1">#REF!</definedName>
    <definedName name="esd" hidden="1">#REF!</definedName>
    <definedName name="ESFD" localSheetId="32">#REF!</definedName>
    <definedName name="ESFD">#REF!</definedName>
    <definedName name="ESP" localSheetId="32">#REF!</definedName>
    <definedName name="ESP">#REF!</definedName>
    <definedName name="EssLatest">"01"</definedName>
    <definedName name="EssOptions">"1100000000010000_01000"</definedName>
    <definedName name="ESSR1" localSheetId="32">#REF!</definedName>
    <definedName name="ESSR1">#REF!</definedName>
    <definedName name="ESSR10" localSheetId="32">#REF!</definedName>
    <definedName name="ESSR10">#REF!</definedName>
    <definedName name="ESSR11" localSheetId="32">#REF!</definedName>
    <definedName name="ESSR11">#REF!</definedName>
    <definedName name="ESSR12" localSheetId="32">#REF!</definedName>
    <definedName name="ESSR12">#REF!</definedName>
    <definedName name="ESSR13" localSheetId="32">#REF!</definedName>
    <definedName name="ESSR13">#REF!</definedName>
    <definedName name="ESSR2" localSheetId="32">#REF!</definedName>
    <definedName name="ESSR2">#REF!</definedName>
    <definedName name="ESSR3" localSheetId="32">#REF!</definedName>
    <definedName name="ESSR3">#REF!</definedName>
    <definedName name="ESSR4" localSheetId="32">#REF!</definedName>
    <definedName name="ESSR4">#REF!</definedName>
    <definedName name="ESSR5" localSheetId="32">#REF!</definedName>
    <definedName name="ESSR5">#REF!</definedName>
    <definedName name="ESSR6" localSheetId="32">#REF!</definedName>
    <definedName name="ESSR6">#REF!</definedName>
    <definedName name="ESSR7" localSheetId="32">#REF!</definedName>
    <definedName name="ESSR7">#REF!</definedName>
    <definedName name="ESSR8" localSheetId="32">#REF!</definedName>
    <definedName name="ESSR8">#REF!</definedName>
    <definedName name="ESSR9" localSheetId="32">#REF!</definedName>
    <definedName name="ESSR9">#REF!</definedName>
    <definedName name="est" localSheetId="32">#REF!</definedName>
    <definedName name="est">#REF!</definedName>
    <definedName name="est_by" localSheetId="32">#REF!</definedName>
    <definedName name="est_by">#REF!</definedName>
    <definedName name="ESTAB" localSheetId="32">#REF!</definedName>
    <definedName name="ESTAB">#REF!</definedName>
    <definedName name="ESTABX" localSheetId="32">#REF!</definedName>
    <definedName name="ESTABX">#REF!</definedName>
    <definedName name="estap_discount" localSheetId="32">#REF!</definedName>
    <definedName name="estap_discount">#REF!</definedName>
    <definedName name="EstCost" localSheetId="32">#REF!</definedName>
    <definedName name="EstCost">#REF!</definedName>
    <definedName name="EstCost_4" localSheetId="32">#REF!</definedName>
    <definedName name="EstCost_4">#REF!</definedName>
    <definedName name="EstCost_4_1" localSheetId="32">#REF!</definedName>
    <definedName name="EstCost_4_1">#REF!</definedName>
    <definedName name="EstCost_6" localSheetId="32">#REF!</definedName>
    <definedName name="EstCost_6">#REF!</definedName>
    <definedName name="estdate" localSheetId="32">#REF!</definedName>
    <definedName name="estdate">#REF!</definedName>
    <definedName name="estetystry" localSheetId="6" hidden="1">{#N/A,#N/A,TRUE,"Cover";#N/A,#N/A,TRUE,"Conts";#N/A,#N/A,TRUE,"VOS";#N/A,#N/A,TRUE,"Warrington";#N/A,#N/A,TRUE,"Widnes"}</definedName>
    <definedName name="estetystry" localSheetId="10" hidden="1">{#N/A,#N/A,TRUE,"Cover";#N/A,#N/A,TRUE,"Conts";#N/A,#N/A,TRUE,"VOS";#N/A,#N/A,TRUE,"Warrington";#N/A,#N/A,TRUE,"Widnes"}</definedName>
    <definedName name="estetystry" localSheetId="12" hidden="1">{#N/A,#N/A,TRUE,"Cover";#N/A,#N/A,TRUE,"Conts";#N/A,#N/A,TRUE,"VOS";#N/A,#N/A,TRUE,"Warrington";#N/A,#N/A,TRUE,"Widnes"}</definedName>
    <definedName name="estetystry" localSheetId="13" hidden="1">{#N/A,#N/A,TRUE,"Cover";#N/A,#N/A,TRUE,"Conts";#N/A,#N/A,TRUE,"VOS";#N/A,#N/A,TRUE,"Warrington";#N/A,#N/A,TRUE,"Widnes"}</definedName>
    <definedName name="estetystry" localSheetId="14" hidden="1">{#N/A,#N/A,TRUE,"Cover";#N/A,#N/A,TRUE,"Conts";#N/A,#N/A,TRUE,"VOS";#N/A,#N/A,TRUE,"Warrington";#N/A,#N/A,TRUE,"Widnes"}</definedName>
    <definedName name="estetystry" localSheetId="16" hidden="1">{#N/A,#N/A,TRUE,"Cover";#N/A,#N/A,TRUE,"Conts";#N/A,#N/A,TRUE,"VOS";#N/A,#N/A,TRUE,"Warrington";#N/A,#N/A,TRUE,"Widnes"}</definedName>
    <definedName name="estetystry" localSheetId="18" hidden="1">{#N/A,#N/A,TRUE,"Cover";#N/A,#N/A,TRUE,"Conts";#N/A,#N/A,TRUE,"VOS";#N/A,#N/A,TRUE,"Warrington";#N/A,#N/A,TRUE,"Widnes"}</definedName>
    <definedName name="estetystry" localSheetId="28" hidden="1">{#N/A,#N/A,TRUE,"Cover";#N/A,#N/A,TRUE,"Conts";#N/A,#N/A,TRUE,"VOS";#N/A,#N/A,TRUE,"Warrington";#N/A,#N/A,TRUE,"Widnes"}</definedName>
    <definedName name="estetystry" localSheetId="30" hidden="1">{#N/A,#N/A,TRUE,"Cover";#N/A,#N/A,TRUE,"Conts";#N/A,#N/A,TRUE,"VOS";#N/A,#N/A,TRUE,"Warrington";#N/A,#N/A,TRUE,"Widnes"}</definedName>
    <definedName name="estetystry" localSheetId="32" hidden="1">{#N/A,#N/A,TRUE,"Cover";#N/A,#N/A,TRUE,"Conts";#N/A,#N/A,TRUE,"VOS";#N/A,#N/A,TRUE,"Warrington";#N/A,#N/A,TRUE,"Widnes"}</definedName>
    <definedName name="estetystry" hidden="1">{#N/A,#N/A,TRUE,"Cover";#N/A,#N/A,TRUE,"Conts";#N/A,#N/A,TRUE,"VOS";#N/A,#N/A,TRUE,"Warrington";#N/A,#N/A,TRUE,"Widnes"}</definedName>
    <definedName name="estetystry_1">#N/A</definedName>
    <definedName name="estim_by" localSheetId="32">#REF!</definedName>
    <definedName name="estim_by">#REF!</definedName>
    <definedName name="estimate" localSheetId="32">#REF!</definedName>
    <definedName name="estimate">#REF!</definedName>
    <definedName name="Estimate_Expected" localSheetId="32">#REF!</definedName>
    <definedName name="Estimate_Expected">#REF!</definedName>
    <definedName name="Estimate_High" localSheetId="32">#REF!</definedName>
    <definedName name="Estimate_High">#REF!</definedName>
    <definedName name="Estimate_Low" localSheetId="32">#REF!</definedName>
    <definedName name="Estimate_Low">#REF!</definedName>
    <definedName name="estimateb" localSheetId="6" hidden="1">{#N/A,#N/A,TRUE,"Cover";#N/A,#N/A,TRUE,"Conts";#N/A,#N/A,TRUE,"VOS";#N/A,#N/A,TRUE,"Warrington";#N/A,#N/A,TRUE,"Widnes"}</definedName>
    <definedName name="estimateb" localSheetId="10" hidden="1">{#N/A,#N/A,TRUE,"Cover";#N/A,#N/A,TRUE,"Conts";#N/A,#N/A,TRUE,"VOS";#N/A,#N/A,TRUE,"Warrington";#N/A,#N/A,TRUE,"Widnes"}</definedName>
    <definedName name="estimateb" localSheetId="12" hidden="1">{#N/A,#N/A,TRUE,"Cover";#N/A,#N/A,TRUE,"Conts";#N/A,#N/A,TRUE,"VOS";#N/A,#N/A,TRUE,"Warrington";#N/A,#N/A,TRUE,"Widnes"}</definedName>
    <definedName name="estimateb" localSheetId="13" hidden="1">{#N/A,#N/A,TRUE,"Cover";#N/A,#N/A,TRUE,"Conts";#N/A,#N/A,TRUE,"VOS";#N/A,#N/A,TRUE,"Warrington";#N/A,#N/A,TRUE,"Widnes"}</definedName>
    <definedName name="estimateb" localSheetId="14" hidden="1">{#N/A,#N/A,TRUE,"Cover";#N/A,#N/A,TRUE,"Conts";#N/A,#N/A,TRUE,"VOS";#N/A,#N/A,TRUE,"Warrington";#N/A,#N/A,TRUE,"Widnes"}</definedName>
    <definedName name="estimateb" localSheetId="16" hidden="1">{#N/A,#N/A,TRUE,"Cover";#N/A,#N/A,TRUE,"Conts";#N/A,#N/A,TRUE,"VOS";#N/A,#N/A,TRUE,"Warrington";#N/A,#N/A,TRUE,"Widnes"}</definedName>
    <definedName name="estimateb" localSheetId="18" hidden="1">{#N/A,#N/A,TRUE,"Cover";#N/A,#N/A,TRUE,"Conts";#N/A,#N/A,TRUE,"VOS";#N/A,#N/A,TRUE,"Warrington";#N/A,#N/A,TRUE,"Widnes"}</definedName>
    <definedName name="estimateb" localSheetId="28" hidden="1">{#N/A,#N/A,TRUE,"Cover";#N/A,#N/A,TRUE,"Conts";#N/A,#N/A,TRUE,"VOS";#N/A,#N/A,TRUE,"Warrington";#N/A,#N/A,TRUE,"Widnes"}</definedName>
    <definedName name="estimateb" localSheetId="30" hidden="1">{#N/A,#N/A,TRUE,"Cover";#N/A,#N/A,TRUE,"Conts";#N/A,#N/A,TRUE,"VOS";#N/A,#N/A,TRUE,"Warrington";#N/A,#N/A,TRUE,"Widnes"}</definedName>
    <definedName name="estimateb" localSheetId="32" hidden="1">{#N/A,#N/A,TRUE,"Cover";#N/A,#N/A,TRUE,"Conts";#N/A,#N/A,TRUE,"VOS";#N/A,#N/A,TRUE,"Warrington";#N/A,#N/A,TRUE,"Widnes"}</definedName>
    <definedName name="estimateb" hidden="1">{#N/A,#N/A,TRUE,"Cover";#N/A,#N/A,TRUE,"Conts";#N/A,#N/A,TRUE,"VOS";#N/A,#N/A,TRUE,"Warrington";#N/A,#N/A,TRUE,"Widnes"}</definedName>
    <definedName name="estimateb_1" localSheetId="6" hidden="1">{#N/A,#N/A,TRUE,"Cover";#N/A,#N/A,TRUE,"Conts";#N/A,#N/A,TRUE,"VOS";#N/A,#N/A,TRUE,"Warrington";#N/A,#N/A,TRUE,"Widnes"}</definedName>
    <definedName name="estimateb_1" localSheetId="10" hidden="1">{#N/A,#N/A,TRUE,"Cover";#N/A,#N/A,TRUE,"Conts";#N/A,#N/A,TRUE,"VOS";#N/A,#N/A,TRUE,"Warrington";#N/A,#N/A,TRUE,"Widnes"}</definedName>
    <definedName name="estimateb_1" localSheetId="12" hidden="1">{#N/A,#N/A,TRUE,"Cover";#N/A,#N/A,TRUE,"Conts";#N/A,#N/A,TRUE,"VOS";#N/A,#N/A,TRUE,"Warrington";#N/A,#N/A,TRUE,"Widnes"}</definedName>
    <definedName name="estimateb_1" localSheetId="13" hidden="1">{#N/A,#N/A,TRUE,"Cover";#N/A,#N/A,TRUE,"Conts";#N/A,#N/A,TRUE,"VOS";#N/A,#N/A,TRUE,"Warrington";#N/A,#N/A,TRUE,"Widnes"}</definedName>
    <definedName name="estimateb_1" localSheetId="14" hidden="1">{#N/A,#N/A,TRUE,"Cover";#N/A,#N/A,TRUE,"Conts";#N/A,#N/A,TRUE,"VOS";#N/A,#N/A,TRUE,"Warrington";#N/A,#N/A,TRUE,"Widnes"}</definedName>
    <definedName name="estimateb_1" localSheetId="16" hidden="1">{#N/A,#N/A,TRUE,"Cover";#N/A,#N/A,TRUE,"Conts";#N/A,#N/A,TRUE,"VOS";#N/A,#N/A,TRUE,"Warrington";#N/A,#N/A,TRUE,"Widnes"}</definedName>
    <definedName name="estimateb_1" localSheetId="18" hidden="1">{#N/A,#N/A,TRUE,"Cover";#N/A,#N/A,TRUE,"Conts";#N/A,#N/A,TRUE,"VOS";#N/A,#N/A,TRUE,"Warrington";#N/A,#N/A,TRUE,"Widnes"}</definedName>
    <definedName name="estimateb_1" localSheetId="28" hidden="1">{#N/A,#N/A,TRUE,"Cover";#N/A,#N/A,TRUE,"Conts";#N/A,#N/A,TRUE,"VOS";#N/A,#N/A,TRUE,"Warrington";#N/A,#N/A,TRUE,"Widnes"}</definedName>
    <definedName name="estimateb_1" localSheetId="30" hidden="1">{#N/A,#N/A,TRUE,"Cover";#N/A,#N/A,TRUE,"Conts";#N/A,#N/A,TRUE,"VOS";#N/A,#N/A,TRUE,"Warrington";#N/A,#N/A,TRUE,"Widnes"}</definedName>
    <definedName name="estimateb_1" localSheetId="32" hidden="1">{#N/A,#N/A,TRUE,"Cover";#N/A,#N/A,TRUE,"Conts";#N/A,#N/A,TRUE,"VOS";#N/A,#N/A,TRUE,"Warrington";#N/A,#N/A,TRUE,"Widnes"}</definedName>
    <definedName name="estimateb_1" hidden="1">{#N/A,#N/A,TRUE,"Cover";#N/A,#N/A,TRUE,"Conts";#N/A,#N/A,TRUE,"VOS";#N/A,#N/A,TRUE,"Warrington";#N/A,#N/A,TRUE,"Widnes"}</definedName>
    <definedName name="estimateb_2">NA()</definedName>
    <definedName name="estimateb_3">NA()</definedName>
    <definedName name="estimateb_4">NA()</definedName>
    <definedName name="Estimated_Building_Cost" localSheetId="32">#REF!</definedName>
    <definedName name="Estimated_Building_Cost">#REF!</definedName>
    <definedName name="Estimated_Building_Cost_1">"#REF!"</definedName>
    <definedName name="ESTIMATED_COST" localSheetId="32">#REF!</definedName>
    <definedName name="ESTIMATED_COST">#REF!</definedName>
    <definedName name="ESTIMATED_COST_1">"#REF!"</definedName>
    <definedName name="Estimated_Land_Value" localSheetId="32">#REF!</definedName>
    <definedName name="Estimated_Land_Value">#REF!</definedName>
    <definedName name="Estimated_Land_Value_1">"#REF!"</definedName>
    <definedName name="Estimated_rate" localSheetId="32">#REF!</definedName>
    <definedName name="Estimated_rate">#REF!</definedName>
    <definedName name="EstimateType" localSheetId="32">#REF!</definedName>
    <definedName name="EstimateType">#REF!</definedName>
    <definedName name="Estimating_Click">#N/A</definedName>
    <definedName name="Estimating_Click_PDBT">#N/A</definedName>
    <definedName name="ESTIMATING_FACTORS" localSheetId="32">#REF!</definedName>
    <definedName name="ESTIMATING_FACTORS">#REF!</definedName>
    <definedName name="ESTIMATING_FACTORS___FROM_JPL_TO_QUOTATION" localSheetId="32">#REF!</definedName>
    <definedName name="ESTIMATING_FACTORS___FROM_JPL_TO_QUOTATION">#REF!</definedName>
    <definedName name="Estimation" localSheetId="32">#REF!</definedName>
    <definedName name="Estimation">#REF!</definedName>
    <definedName name="Estimator" localSheetId="32">#REF!</definedName>
    <definedName name="Estimator">#REF!</definedName>
    <definedName name="estnr" localSheetId="32">#REF!</definedName>
    <definedName name="estnr">#REF!</definedName>
    <definedName name="estref" localSheetId="32">#REF!</definedName>
    <definedName name="estref">#REF!</definedName>
    <definedName name="estrnr" localSheetId="32">#REF!</definedName>
    <definedName name="estrnr">#REF!</definedName>
    <definedName name="estsum" localSheetId="32">#REF!</definedName>
    <definedName name="estsum">#REF!</definedName>
    <definedName name="EstSumM" localSheetId="32">#REF!</definedName>
    <definedName name="EstSumM">#REF!</definedName>
    <definedName name="esttl" localSheetId="32">#REF!</definedName>
    <definedName name="esttl">#REF!</definedName>
    <definedName name="ESUMF" localSheetId="32">#REF!</definedName>
    <definedName name="ESUMF">#REF!</definedName>
    <definedName name="ET" localSheetId="32">#REF!</definedName>
    <definedName name="ET">#REF!</definedName>
    <definedName name="Et___0" localSheetId="32">#REF!</definedName>
    <definedName name="Et___0">#REF!</definedName>
    <definedName name="Et___13" localSheetId="32">#REF!</definedName>
    <definedName name="Et___13">#REF!</definedName>
    <definedName name="Et_1">"#REF!"</definedName>
    <definedName name="ETA" localSheetId="32">#REF!</definedName>
    <definedName name="ETA">#REF!</definedName>
    <definedName name="ETAB" localSheetId="10">#REF!</definedName>
    <definedName name="ETAB" localSheetId="12">#REF!</definedName>
    <definedName name="ETAB" localSheetId="13">#REF!</definedName>
    <definedName name="ETAB" localSheetId="14">#REF!</definedName>
    <definedName name="ETAB" localSheetId="16">#REF!</definedName>
    <definedName name="ETAB" localSheetId="18">#REF!</definedName>
    <definedName name="ETAB" localSheetId="28">#REF!</definedName>
    <definedName name="ETAB" localSheetId="30">#REF!</definedName>
    <definedName name="ETAB" localSheetId="32">#REF!</definedName>
    <definedName name="ETAB">#REF!</definedName>
    <definedName name="ETCMH" localSheetId="32">#REF!</definedName>
    <definedName name="ETCMH">#REF!</definedName>
    <definedName name="etertyr" localSheetId="6" hidden="1">{#N/A,#N/A,TRUE,"Cover";#N/A,#N/A,TRUE,"Conts";#N/A,#N/A,TRUE,"VOS";#N/A,#N/A,TRUE,"Warrington";#N/A,#N/A,TRUE,"Widnes"}</definedName>
    <definedName name="etertyr" localSheetId="10" hidden="1">{#N/A,#N/A,TRUE,"Cover";#N/A,#N/A,TRUE,"Conts";#N/A,#N/A,TRUE,"VOS";#N/A,#N/A,TRUE,"Warrington";#N/A,#N/A,TRUE,"Widnes"}</definedName>
    <definedName name="etertyr" localSheetId="12" hidden="1">{#N/A,#N/A,TRUE,"Cover";#N/A,#N/A,TRUE,"Conts";#N/A,#N/A,TRUE,"VOS";#N/A,#N/A,TRUE,"Warrington";#N/A,#N/A,TRUE,"Widnes"}</definedName>
    <definedName name="etertyr" localSheetId="13" hidden="1">{#N/A,#N/A,TRUE,"Cover";#N/A,#N/A,TRUE,"Conts";#N/A,#N/A,TRUE,"VOS";#N/A,#N/A,TRUE,"Warrington";#N/A,#N/A,TRUE,"Widnes"}</definedName>
    <definedName name="etertyr" localSheetId="14" hidden="1">{#N/A,#N/A,TRUE,"Cover";#N/A,#N/A,TRUE,"Conts";#N/A,#N/A,TRUE,"VOS";#N/A,#N/A,TRUE,"Warrington";#N/A,#N/A,TRUE,"Widnes"}</definedName>
    <definedName name="etertyr" localSheetId="16" hidden="1">{#N/A,#N/A,TRUE,"Cover";#N/A,#N/A,TRUE,"Conts";#N/A,#N/A,TRUE,"VOS";#N/A,#N/A,TRUE,"Warrington";#N/A,#N/A,TRUE,"Widnes"}</definedName>
    <definedName name="etertyr" localSheetId="18" hidden="1">{#N/A,#N/A,TRUE,"Cover";#N/A,#N/A,TRUE,"Conts";#N/A,#N/A,TRUE,"VOS";#N/A,#N/A,TRUE,"Warrington";#N/A,#N/A,TRUE,"Widnes"}</definedName>
    <definedName name="etertyr" localSheetId="28" hidden="1">{#N/A,#N/A,TRUE,"Cover";#N/A,#N/A,TRUE,"Conts";#N/A,#N/A,TRUE,"VOS";#N/A,#N/A,TRUE,"Warrington";#N/A,#N/A,TRUE,"Widnes"}</definedName>
    <definedName name="etertyr" localSheetId="30" hidden="1">{#N/A,#N/A,TRUE,"Cover";#N/A,#N/A,TRUE,"Conts";#N/A,#N/A,TRUE,"VOS";#N/A,#N/A,TRUE,"Warrington";#N/A,#N/A,TRUE,"Widnes"}</definedName>
    <definedName name="etertyr" localSheetId="32" hidden="1">{#N/A,#N/A,TRUE,"Cover";#N/A,#N/A,TRUE,"Conts";#N/A,#N/A,TRUE,"VOS";#N/A,#N/A,TRUE,"Warrington";#N/A,#N/A,TRUE,"Widnes"}</definedName>
    <definedName name="etertyr" hidden="1">{#N/A,#N/A,TRUE,"Cover";#N/A,#N/A,TRUE,"Conts";#N/A,#N/A,TRUE,"VOS";#N/A,#N/A,TRUE,"Warrington";#N/A,#N/A,TRUE,"Widnes"}</definedName>
    <definedName name="etertyr_1">#N/A</definedName>
    <definedName name="etet" localSheetId="32" hidden="1">{#N/A,#N/A,TRUE,"Cover";#N/A,#N/A,TRUE,"Conts";#N/A,#N/A,TRUE,"VOS";#N/A,#N/A,TRUE,"Warrington";#N/A,#N/A,TRUE,"Widnes"}</definedName>
    <definedName name="etet" hidden="1">{#N/A,#N/A,TRUE,"Cover";#N/A,#N/A,TRUE,"Conts";#N/A,#N/A,TRUE,"VOS";#N/A,#N/A,TRUE,"Warrington";#N/A,#N/A,TRUE,"Widnes"}</definedName>
    <definedName name="etetert" localSheetId="6" hidden="1">{#N/A,#N/A,TRUE,"Cover";#N/A,#N/A,TRUE,"Conts";#N/A,#N/A,TRUE,"VOS";#N/A,#N/A,TRUE,"Warrington";#N/A,#N/A,TRUE,"Widnes"}</definedName>
    <definedName name="etetert" localSheetId="10" hidden="1">{#N/A,#N/A,TRUE,"Cover";#N/A,#N/A,TRUE,"Conts";#N/A,#N/A,TRUE,"VOS";#N/A,#N/A,TRUE,"Warrington";#N/A,#N/A,TRUE,"Widnes"}</definedName>
    <definedName name="etetert" localSheetId="12" hidden="1">{#N/A,#N/A,TRUE,"Cover";#N/A,#N/A,TRUE,"Conts";#N/A,#N/A,TRUE,"VOS";#N/A,#N/A,TRUE,"Warrington";#N/A,#N/A,TRUE,"Widnes"}</definedName>
    <definedName name="etetert" localSheetId="13" hidden="1">{#N/A,#N/A,TRUE,"Cover";#N/A,#N/A,TRUE,"Conts";#N/A,#N/A,TRUE,"VOS";#N/A,#N/A,TRUE,"Warrington";#N/A,#N/A,TRUE,"Widnes"}</definedName>
    <definedName name="etetert" localSheetId="14" hidden="1">{#N/A,#N/A,TRUE,"Cover";#N/A,#N/A,TRUE,"Conts";#N/A,#N/A,TRUE,"VOS";#N/A,#N/A,TRUE,"Warrington";#N/A,#N/A,TRUE,"Widnes"}</definedName>
    <definedName name="etetert" localSheetId="16" hidden="1">{#N/A,#N/A,TRUE,"Cover";#N/A,#N/A,TRUE,"Conts";#N/A,#N/A,TRUE,"VOS";#N/A,#N/A,TRUE,"Warrington";#N/A,#N/A,TRUE,"Widnes"}</definedName>
    <definedName name="etetert" localSheetId="18" hidden="1">{#N/A,#N/A,TRUE,"Cover";#N/A,#N/A,TRUE,"Conts";#N/A,#N/A,TRUE,"VOS";#N/A,#N/A,TRUE,"Warrington";#N/A,#N/A,TRUE,"Widnes"}</definedName>
    <definedName name="etetert" localSheetId="28" hidden="1">{#N/A,#N/A,TRUE,"Cover";#N/A,#N/A,TRUE,"Conts";#N/A,#N/A,TRUE,"VOS";#N/A,#N/A,TRUE,"Warrington";#N/A,#N/A,TRUE,"Widnes"}</definedName>
    <definedName name="etetert" localSheetId="30" hidden="1">{#N/A,#N/A,TRUE,"Cover";#N/A,#N/A,TRUE,"Conts";#N/A,#N/A,TRUE,"VOS";#N/A,#N/A,TRUE,"Warrington";#N/A,#N/A,TRUE,"Widnes"}</definedName>
    <definedName name="etetert" localSheetId="32" hidden="1">{#N/A,#N/A,TRUE,"Cover";#N/A,#N/A,TRUE,"Conts";#N/A,#N/A,TRUE,"VOS";#N/A,#N/A,TRUE,"Warrington";#N/A,#N/A,TRUE,"Widnes"}</definedName>
    <definedName name="etetert" hidden="1">{#N/A,#N/A,TRUE,"Cover";#N/A,#N/A,TRUE,"Conts";#N/A,#N/A,TRUE,"VOS";#N/A,#N/A,TRUE,"Warrington";#N/A,#N/A,TRUE,"Widnes"}</definedName>
    <definedName name="etetert_1">#N/A</definedName>
    <definedName name="etft784" localSheetId="32">#REF!</definedName>
    <definedName name="etft784">#REF!</definedName>
    <definedName name="etgewt" localSheetId="32" hidden="1">{#N/A,#N/A,FALSE,"CAM-G7";#N/A,#N/A,FALSE,"SPL";#N/A,#N/A,FALSE,"butt-in G7";#N/A,#N/A,FALSE,"dia-in G7";#N/A,#N/A,FALSE,"추가-STA G7"}</definedName>
    <definedName name="etgewt" hidden="1">{#N/A,#N/A,FALSE,"CAM-G7";#N/A,#N/A,FALSE,"SPL";#N/A,#N/A,FALSE,"butt-in G7";#N/A,#N/A,FALSE,"dia-in G7";#N/A,#N/A,FALSE,"추가-STA G7"}</definedName>
    <definedName name="eth" localSheetId="32" hidden="1">#REF!</definedName>
    <definedName name="eth" hidden="1">#REF!</definedName>
    <definedName name="etr" localSheetId="32">#REF!</definedName>
    <definedName name="etr">#REF!</definedName>
    <definedName name="etr6str7tuiuo" localSheetId="6" hidden="1">{#N/A,#N/A,TRUE,"Cover";#N/A,#N/A,TRUE,"Conts";#N/A,#N/A,TRUE,"VOS";#N/A,#N/A,TRUE,"Warrington";#N/A,#N/A,TRUE,"Widnes"}</definedName>
    <definedName name="etr6str7tuiuo" localSheetId="10" hidden="1">{#N/A,#N/A,TRUE,"Cover";#N/A,#N/A,TRUE,"Conts";#N/A,#N/A,TRUE,"VOS";#N/A,#N/A,TRUE,"Warrington";#N/A,#N/A,TRUE,"Widnes"}</definedName>
    <definedName name="etr6str7tuiuo" localSheetId="12" hidden="1">{#N/A,#N/A,TRUE,"Cover";#N/A,#N/A,TRUE,"Conts";#N/A,#N/A,TRUE,"VOS";#N/A,#N/A,TRUE,"Warrington";#N/A,#N/A,TRUE,"Widnes"}</definedName>
    <definedName name="etr6str7tuiuo" localSheetId="13" hidden="1">{#N/A,#N/A,TRUE,"Cover";#N/A,#N/A,TRUE,"Conts";#N/A,#N/A,TRUE,"VOS";#N/A,#N/A,TRUE,"Warrington";#N/A,#N/A,TRUE,"Widnes"}</definedName>
    <definedName name="etr6str7tuiuo" localSheetId="14" hidden="1">{#N/A,#N/A,TRUE,"Cover";#N/A,#N/A,TRUE,"Conts";#N/A,#N/A,TRUE,"VOS";#N/A,#N/A,TRUE,"Warrington";#N/A,#N/A,TRUE,"Widnes"}</definedName>
    <definedName name="etr6str7tuiuo" localSheetId="16" hidden="1">{#N/A,#N/A,TRUE,"Cover";#N/A,#N/A,TRUE,"Conts";#N/A,#N/A,TRUE,"VOS";#N/A,#N/A,TRUE,"Warrington";#N/A,#N/A,TRUE,"Widnes"}</definedName>
    <definedName name="etr6str7tuiuo" localSheetId="18" hidden="1">{#N/A,#N/A,TRUE,"Cover";#N/A,#N/A,TRUE,"Conts";#N/A,#N/A,TRUE,"VOS";#N/A,#N/A,TRUE,"Warrington";#N/A,#N/A,TRUE,"Widnes"}</definedName>
    <definedName name="etr6str7tuiuo" localSheetId="28" hidden="1">{#N/A,#N/A,TRUE,"Cover";#N/A,#N/A,TRUE,"Conts";#N/A,#N/A,TRUE,"VOS";#N/A,#N/A,TRUE,"Warrington";#N/A,#N/A,TRUE,"Widnes"}</definedName>
    <definedName name="etr6str7tuiuo" localSheetId="30" hidden="1">{#N/A,#N/A,TRUE,"Cover";#N/A,#N/A,TRUE,"Conts";#N/A,#N/A,TRUE,"VOS";#N/A,#N/A,TRUE,"Warrington";#N/A,#N/A,TRUE,"Widnes"}</definedName>
    <definedName name="etr6str7tuiuo" localSheetId="32" hidden="1">{#N/A,#N/A,TRUE,"Cover";#N/A,#N/A,TRUE,"Conts";#N/A,#N/A,TRUE,"VOS";#N/A,#N/A,TRUE,"Warrington";#N/A,#N/A,TRUE,"Widnes"}</definedName>
    <definedName name="etr6str7tuiuo" hidden="1">{#N/A,#N/A,TRUE,"Cover";#N/A,#N/A,TRUE,"Conts";#N/A,#N/A,TRUE,"VOS";#N/A,#N/A,TRUE,"Warrington";#N/A,#N/A,TRUE,"Widnes"}</definedName>
    <definedName name="etr6str7tuiuo_1">#N/A</definedName>
    <definedName name="etretyer" localSheetId="6" hidden="1">{#N/A,#N/A,TRUE,"Cover";#N/A,#N/A,TRUE,"Conts";#N/A,#N/A,TRUE,"VOS";#N/A,#N/A,TRUE,"Warrington";#N/A,#N/A,TRUE,"Widnes"}</definedName>
    <definedName name="etretyer" localSheetId="10" hidden="1">{#N/A,#N/A,TRUE,"Cover";#N/A,#N/A,TRUE,"Conts";#N/A,#N/A,TRUE,"VOS";#N/A,#N/A,TRUE,"Warrington";#N/A,#N/A,TRUE,"Widnes"}</definedName>
    <definedName name="etretyer" localSheetId="12" hidden="1">{#N/A,#N/A,TRUE,"Cover";#N/A,#N/A,TRUE,"Conts";#N/A,#N/A,TRUE,"VOS";#N/A,#N/A,TRUE,"Warrington";#N/A,#N/A,TRUE,"Widnes"}</definedName>
    <definedName name="etretyer" localSheetId="13" hidden="1">{#N/A,#N/A,TRUE,"Cover";#N/A,#N/A,TRUE,"Conts";#N/A,#N/A,TRUE,"VOS";#N/A,#N/A,TRUE,"Warrington";#N/A,#N/A,TRUE,"Widnes"}</definedName>
    <definedName name="etretyer" localSheetId="14" hidden="1">{#N/A,#N/A,TRUE,"Cover";#N/A,#N/A,TRUE,"Conts";#N/A,#N/A,TRUE,"VOS";#N/A,#N/A,TRUE,"Warrington";#N/A,#N/A,TRUE,"Widnes"}</definedName>
    <definedName name="etretyer" localSheetId="16" hidden="1">{#N/A,#N/A,TRUE,"Cover";#N/A,#N/A,TRUE,"Conts";#N/A,#N/A,TRUE,"VOS";#N/A,#N/A,TRUE,"Warrington";#N/A,#N/A,TRUE,"Widnes"}</definedName>
    <definedName name="etretyer" localSheetId="18" hidden="1">{#N/A,#N/A,TRUE,"Cover";#N/A,#N/A,TRUE,"Conts";#N/A,#N/A,TRUE,"VOS";#N/A,#N/A,TRUE,"Warrington";#N/A,#N/A,TRUE,"Widnes"}</definedName>
    <definedName name="etretyer" localSheetId="28" hidden="1">{#N/A,#N/A,TRUE,"Cover";#N/A,#N/A,TRUE,"Conts";#N/A,#N/A,TRUE,"VOS";#N/A,#N/A,TRUE,"Warrington";#N/A,#N/A,TRUE,"Widnes"}</definedName>
    <definedName name="etretyer" localSheetId="30" hidden="1">{#N/A,#N/A,TRUE,"Cover";#N/A,#N/A,TRUE,"Conts";#N/A,#N/A,TRUE,"VOS";#N/A,#N/A,TRUE,"Warrington";#N/A,#N/A,TRUE,"Widnes"}</definedName>
    <definedName name="etretyer" localSheetId="32" hidden="1">{#N/A,#N/A,TRUE,"Cover";#N/A,#N/A,TRUE,"Conts";#N/A,#N/A,TRUE,"VOS";#N/A,#N/A,TRUE,"Warrington";#N/A,#N/A,TRUE,"Widnes"}</definedName>
    <definedName name="etretyer" hidden="1">{#N/A,#N/A,TRUE,"Cover";#N/A,#N/A,TRUE,"Conts";#N/A,#N/A,TRUE,"VOS";#N/A,#N/A,TRUE,"Warrington";#N/A,#N/A,TRUE,"Widnes"}</definedName>
    <definedName name="etretyer_1">#N/A</definedName>
    <definedName name="etrytwe" localSheetId="32" hidden="1">{#N/A,#N/A,FALSE,"CAM-G7";#N/A,#N/A,FALSE,"SPL";#N/A,#N/A,FALSE,"butt-in G7";#N/A,#N/A,FALSE,"dia-in G7";#N/A,#N/A,FALSE,"추가-STA G7"}</definedName>
    <definedName name="etrytwe" hidden="1">{#N/A,#N/A,FALSE,"CAM-G7";#N/A,#N/A,FALSE,"SPL";#N/A,#N/A,FALSE,"butt-in G7";#N/A,#N/A,FALSE,"dia-in G7";#N/A,#N/A,FALSE,"추가-STA G7"}</definedName>
    <definedName name="ett" localSheetId="32" hidden="1">{#N/A,#N/A,TRUE,"Cover";#N/A,#N/A,TRUE,"Conts";#N/A,#N/A,TRUE,"VOS";#N/A,#N/A,TRUE,"Warrington";#N/A,#N/A,TRUE,"Widnes"}</definedName>
    <definedName name="ett" hidden="1">{#N/A,#N/A,TRUE,"Cover";#N/A,#N/A,TRUE,"Conts";#N/A,#N/A,TRUE,"VOS";#N/A,#N/A,TRUE,"Warrington";#N/A,#N/A,TRUE,"Widnes"}</definedName>
    <definedName name="etw" localSheetId="32">#REF!</definedName>
    <definedName name="etw">#REF!</definedName>
    <definedName name="etwrtwt" localSheetId="32" hidden="1">{#N/A,#N/A,FALSE,"물량산출"}</definedName>
    <definedName name="etwrtwt" hidden="1">{#N/A,#N/A,FALSE,"물량산출"}</definedName>
    <definedName name="etyegf" localSheetId="6" hidden="1">{#N/A,#N/A,TRUE,"Cover";#N/A,#N/A,TRUE,"Conts";#N/A,#N/A,TRUE,"VOS";#N/A,#N/A,TRUE,"Warrington";#N/A,#N/A,TRUE,"Widnes"}</definedName>
    <definedName name="etyegf" localSheetId="10" hidden="1">{#N/A,#N/A,TRUE,"Cover";#N/A,#N/A,TRUE,"Conts";#N/A,#N/A,TRUE,"VOS";#N/A,#N/A,TRUE,"Warrington";#N/A,#N/A,TRUE,"Widnes"}</definedName>
    <definedName name="etyegf" localSheetId="12" hidden="1">{#N/A,#N/A,TRUE,"Cover";#N/A,#N/A,TRUE,"Conts";#N/A,#N/A,TRUE,"VOS";#N/A,#N/A,TRUE,"Warrington";#N/A,#N/A,TRUE,"Widnes"}</definedName>
    <definedName name="etyegf" localSheetId="13" hidden="1">{#N/A,#N/A,TRUE,"Cover";#N/A,#N/A,TRUE,"Conts";#N/A,#N/A,TRUE,"VOS";#N/A,#N/A,TRUE,"Warrington";#N/A,#N/A,TRUE,"Widnes"}</definedName>
    <definedName name="etyegf" localSheetId="14" hidden="1">{#N/A,#N/A,TRUE,"Cover";#N/A,#N/A,TRUE,"Conts";#N/A,#N/A,TRUE,"VOS";#N/A,#N/A,TRUE,"Warrington";#N/A,#N/A,TRUE,"Widnes"}</definedName>
    <definedName name="etyegf" localSheetId="16" hidden="1">{#N/A,#N/A,TRUE,"Cover";#N/A,#N/A,TRUE,"Conts";#N/A,#N/A,TRUE,"VOS";#N/A,#N/A,TRUE,"Warrington";#N/A,#N/A,TRUE,"Widnes"}</definedName>
    <definedName name="etyegf" localSheetId="18" hidden="1">{#N/A,#N/A,TRUE,"Cover";#N/A,#N/A,TRUE,"Conts";#N/A,#N/A,TRUE,"VOS";#N/A,#N/A,TRUE,"Warrington";#N/A,#N/A,TRUE,"Widnes"}</definedName>
    <definedName name="etyegf" localSheetId="28" hidden="1">{#N/A,#N/A,TRUE,"Cover";#N/A,#N/A,TRUE,"Conts";#N/A,#N/A,TRUE,"VOS";#N/A,#N/A,TRUE,"Warrington";#N/A,#N/A,TRUE,"Widnes"}</definedName>
    <definedName name="etyegf" localSheetId="30" hidden="1">{#N/A,#N/A,TRUE,"Cover";#N/A,#N/A,TRUE,"Conts";#N/A,#N/A,TRUE,"VOS";#N/A,#N/A,TRUE,"Warrington";#N/A,#N/A,TRUE,"Widnes"}</definedName>
    <definedName name="etyegf" localSheetId="32" hidden="1">{#N/A,#N/A,TRUE,"Cover";#N/A,#N/A,TRUE,"Conts";#N/A,#N/A,TRUE,"VOS";#N/A,#N/A,TRUE,"Warrington";#N/A,#N/A,TRUE,"Widnes"}</definedName>
    <definedName name="etyegf" hidden="1">{#N/A,#N/A,TRUE,"Cover";#N/A,#N/A,TRUE,"Conts";#N/A,#N/A,TRUE,"VOS";#N/A,#N/A,TRUE,"Warrington";#N/A,#N/A,TRUE,"Widnes"}</definedName>
    <definedName name="etyegf_1">#N/A</definedName>
    <definedName name="etyytr" localSheetId="6" hidden="1">{#N/A,#N/A,TRUE,"Cover";#N/A,#N/A,TRUE,"Conts";#N/A,#N/A,TRUE,"VOS";#N/A,#N/A,TRUE,"Warrington";#N/A,#N/A,TRUE,"Widnes"}</definedName>
    <definedName name="etyytr" localSheetId="10" hidden="1">{#N/A,#N/A,TRUE,"Cover";#N/A,#N/A,TRUE,"Conts";#N/A,#N/A,TRUE,"VOS";#N/A,#N/A,TRUE,"Warrington";#N/A,#N/A,TRUE,"Widnes"}</definedName>
    <definedName name="etyytr" localSheetId="12" hidden="1">{#N/A,#N/A,TRUE,"Cover";#N/A,#N/A,TRUE,"Conts";#N/A,#N/A,TRUE,"VOS";#N/A,#N/A,TRUE,"Warrington";#N/A,#N/A,TRUE,"Widnes"}</definedName>
    <definedName name="etyytr" localSheetId="13" hidden="1">{#N/A,#N/A,TRUE,"Cover";#N/A,#N/A,TRUE,"Conts";#N/A,#N/A,TRUE,"VOS";#N/A,#N/A,TRUE,"Warrington";#N/A,#N/A,TRUE,"Widnes"}</definedName>
    <definedName name="etyytr" localSheetId="14" hidden="1">{#N/A,#N/A,TRUE,"Cover";#N/A,#N/A,TRUE,"Conts";#N/A,#N/A,TRUE,"VOS";#N/A,#N/A,TRUE,"Warrington";#N/A,#N/A,TRUE,"Widnes"}</definedName>
    <definedName name="etyytr" localSheetId="16" hidden="1">{#N/A,#N/A,TRUE,"Cover";#N/A,#N/A,TRUE,"Conts";#N/A,#N/A,TRUE,"VOS";#N/A,#N/A,TRUE,"Warrington";#N/A,#N/A,TRUE,"Widnes"}</definedName>
    <definedName name="etyytr" localSheetId="18" hidden="1">{#N/A,#N/A,TRUE,"Cover";#N/A,#N/A,TRUE,"Conts";#N/A,#N/A,TRUE,"VOS";#N/A,#N/A,TRUE,"Warrington";#N/A,#N/A,TRUE,"Widnes"}</definedName>
    <definedName name="etyytr" localSheetId="28" hidden="1">{#N/A,#N/A,TRUE,"Cover";#N/A,#N/A,TRUE,"Conts";#N/A,#N/A,TRUE,"VOS";#N/A,#N/A,TRUE,"Warrington";#N/A,#N/A,TRUE,"Widnes"}</definedName>
    <definedName name="etyytr" localSheetId="30" hidden="1">{#N/A,#N/A,TRUE,"Cover";#N/A,#N/A,TRUE,"Conts";#N/A,#N/A,TRUE,"VOS";#N/A,#N/A,TRUE,"Warrington";#N/A,#N/A,TRUE,"Widnes"}</definedName>
    <definedName name="etyytr" localSheetId="32" hidden="1">{#N/A,#N/A,TRUE,"Cover";#N/A,#N/A,TRUE,"Conts";#N/A,#N/A,TRUE,"VOS";#N/A,#N/A,TRUE,"Warrington";#N/A,#N/A,TRUE,"Widnes"}</definedName>
    <definedName name="etyytr" hidden="1">{#N/A,#N/A,TRUE,"Cover";#N/A,#N/A,TRUE,"Conts";#N/A,#N/A,TRUE,"VOS";#N/A,#N/A,TRUE,"Warrington";#N/A,#N/A,TRUE,"Widnes"}</definedName>
    <definedName name="etyytr_1">#N/A</definedName>
    <definedName name="eu" localSheetId="32">#REF!</definedName>
    <definedName name="eu">#REF!</definedName>
    <definedName name="eu_4" localSheetId="32">#REF!</definedName>
    <definedName name="eu_4">#REF!</definedName>
    <definedName name="eu_4_1" localSheetId="32">#REF!</definedName>
    <definedName name="eu_4_1">#REF!</definedName>
    <definedName name="eu_6" localSheetId="32">#REF!</definedName>
    <definedName name="eu_6">#REF!</definedName>
    <definedName name="EUR" localSheetId="32">#REF!</definedName>
    <definedName name="EUR">#REF!</definedName>
    <definedName name="EUR_1">"#REF!"</definedName>
    <definedName name="EUR_Fixings" localSheetId="32">#REF!</definedName>
    <definedName name="EUR_Fixings">#REF!</definedName>
    <definedName name="euro" localSheetId="32">#REF!</definedName>
    <definedName name="euro">#REF!</definedName>
    <definedName name="Euro_1">"#REF!"</definedName>
    <definedName name="EuroConversion" localSheetId="32">#REF!</definedName>
    <definedName name="EuroConversion">#REF!</definedName>
    <definedName name="EUROforGOODS" localSheetId="32">#REF!</definedName>
    <definedName name="EUROforGOODS">#REF!</definedName>
    <definedName name="eurone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urone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urx" localSheetId="32">#REF!</definedName>
    <definedName name="eurx">#REF!</definedName>
    <definedName name="ev" localSheetId="32">#REF!</definedName>
    <definedName name="ev">#REF!</definedName>
    <definedName name="ev.Calculation" hidden="1">-4135</definedName>
    <definedName name="ev.Initialized" hidden="1">FALSE</definedName>
    <definedName name="EV__EVCOM_OPTIONS__" hidden="1">8</definedName>
    <definedName name="EV__EXPOPTIONS__" hidden="1">0</definedName>
    <definedName name="EV__LASTREFTIME__" hidden="1">40308.5960763889</definedName>
    <definedName name="EV__MAXEXPCOLS__" hidden="1">100</definedName>
    <definedName name="EV__MAXEXPROWS__" hidden="1">10000</definedName>
    <definedName name="EV__MEMORYCVW__" hidden="1">0</definedName>
    <definedName name="EV__WBEVMODE__" hidden="1">1</definedName>
    <definedName name="EV__WBREFOPTIONS__" hidden="1">12</definedName>
    <definedName name="EV__WBVERSION__" hidden="1">0</definedName>
    <definedName name="EvData" localSheetId="32">#REF!</definedName>
    <definedName name="EvData">#REF!</definedName>
    <definedName name="EVH" localSheetId="32">#REF!</definedName>
    <definedName name="EVH">#REF!</definedName>
    <definedName name="ew" localSheetId="32">#REF!</definedName>
    <definedName name="ew">#REF!</definedName>
    <definedName name="EW_1">"#REF!"</definedName>
    <definedName name="ew4_" localSheetId="32">#REF!</definedName>
    <definedName name="ew4_">#REF!</definedName>
    <definedName name="ew4a" localSheetId="32">#REF!</definedName>
    <definedName name="ew4a">#REF!</definedName>
    <definedName name="ewateryryxyz" localSheetId="32" hidden="1">{#N/A,#N/A,TRUE,"Cover";#N/A,#N/A,TRUE,"Conts";#N/A,#N/A,TRUE,"VOS";#N/A,#N/A,TRUE,"Warrington";#N/A,#N/A,TRUE,"Widnes"}</definedName>
    <definedName name="ewateryryxyz" hidden="1">{#N/A,#N/A,TRUE,"Cover";#N/A,#N/A,TRUE,"Conts";#N/A,#N/A,TRUE,"VOS";#N/A,#N/A,TRUE,"Warrington";#N/A,#N/A,TRUE,"Widnes"}</definedName>
    <definedName name="ewdsd" localSheetId="6" hidden="1">{"'Break down'!$A$4"}</definedName>
    <definedName name="ewdsd" localSheetId="10" hidden="1">{"'Break down'!$A$4"}</definedName>
    <definedName name="ewdsd" localSheetId="12" hidden="1">{"'Break down'!$A$4"}</definedName>
    <definedName name="ewdsd" localSheetId="13" hidden="1">{"'Break down'!$A$4"}</definedName>
    <definedName name="ewdsd" localSheetId="14" hidden="1">{"'Break down'!$A$4"}</definedName>
    <definedName name="ewdsd" localSheetId="16" hidden="1">{"'Break down'!$A$4"}</definedName>
    <definedName name="ewdsd" localSheetId="18" hidden="1">{"'Break down'!$A$4"}</definedName>
    <definedName name="ewdsd" localSheetId="28" hidden="1">{"'Break down'!$A$4"}</definedName>
    <definedName name="ewdsd" localSheetId="30" hidden="1">{"'Break down'!$A$4"}</definedName>
    <definedName name="ewdsd" localSheetId="32" hidden="1">{"'Break down'!$A$4"}</definedName>
    <definedName name="ewdsd" hidden="1">{"'Break down'!$A$4"}</definedName>
    <definedName name="ewdsd_1" localSheetId="32">{"'Break down'!$A$4"}</definedName>
    <definedName name="ewdsd_1">{"'Break down'!$A$4"}</definedName>
    <definedName name="EWE" localSheetId="32">#REF!</definedName>
    <definedName name="EWE">#REF!</definedName>
    <definedName name="EWE_1">"#REF!"</definedName>
    <definedName name="EWeight" localSheetId="32">#REF!</definedName>
    <definedName name="EWeight">#REF!</definedName>
    <definedName name="EWF">#N/A</definedName>
    <definedName name="EWF_1">#N/A</definedName>
    <definedName name="ewk" localSheetId="32">#REF!</definedName>
    <definedName name="ewk">#REF!</definedName>
    <definedName name="EWKSPOT" localSheetId="32">#REF!</definedName>
    <definedName name="EWKSPOT">#REF!</definedName>
    <definedName name="EWKSSI" localSheetId="32">#REF!</definedName>
    <definedName name="EWKSSI">#REF!</definedName>
    <definedName name="ewqasd" localSheetId="6" hidden="1">{#N/A,#N/A,TRUE,"Cover";#N/A,#N/A,TRUE,"Conts";#N/A,#N/A,TRUE,"VOS";#N/A,#N/A,TRUE,"Warrington";#N/A,#N/A,TRUE,"Widnes"}</definedName>
    <definedName name="ewqasd" localSheetId="10" hidden="1">{#N/A,#N/A,TRUE,"Cover";#N/A,#N/A,TRUE,"Conts";#N/A,#N/A,TRUE,"VOS";#N/A,#N/A,TRUE,"Warrington";#N/A,#N/A,TRUE,"Widnes"}</definedName>
    <definedName name="ewqasd" localSheetId="12" hidden="1">{#N/A,#N/A,TRUE,"Cover";#N/A,#N/A,TRUE,"Conts";#N/A,#N/A,TRUE,"VOS";#N/A,#N/A,TRUE,"Warrington";#N/A,#N/A,TRUE,"Widnes"}</definedName>
    <definedName name="ewqasd" localSheetId="13" hidden="1">{#N/A,#N/A,TRUE,"Cover";#N/A,#N/A,TRUE,"Conts";#N/A,#N/A,TRUE,"VOS";#N/A,#N/A,TRUE,"Warrington";#N/A,#N/A,TRUE,"Widnes"}</definedName>
    <definedName name="ewqasd" localSheetId="14" hidden="1">{#N/A,#N/A,TRUE,"Cover";#N/A,#N/A,TRUE,"Conts";#N/A,#N/A,TRUE,"VOS";#N/A,#N/A,TRUE,"Warrington";#N/A,#N/A,TRUE,"Widnes"}</definedName>
    <definedName name="ewqasd" localSheetId="16" hidden="1">{#N/A,#N/A,TRUE,"Cover";#N/A,#N/A,TRUE,"Conts";#N/A,#N/A,TRUE,"VOS";#N/A,#N/A,TRUE,"Warrington";#N/A,#N/A,TRUE,"Widnes"}</definedName>
    <definedName name="ewqasd" localSheetId="18" hidden="1">{#N/A,#N/A,TRUE,"Cover";#N/A,#N/A,TRUE,"Conts";#N/A,#N/A,TRUE,"VOS";#N/A,#N/A,TRUE,"Warrington";#N/A,#N/A,TRUE,"Widnes"}</definedName>
    <definedName name="ewqasd" localSheetId="28" hidden="1">{#N/A,#N/A,TRUE,"Cover";#N/A,#N/A,TRUE,"Conts";#N/A,#N/A,TRUE,"VOS";#N/A,#N/A,TRUE,"Warrington";#N/A,#N/A,TRUE,"Widnes"}</definedName>
    <definedName name="ewqasd" localSheetId="30" hidden="1">{#N/A,#N/A,TRUE,"Cover";#N/A,#N/A,TRUE,"Conts";#N/A,#N/A,TRUE,"VOS";#N/A,#N/A,TRUE,"Warrington";#N/A,#N/A,TRUE,"Widnes"}</definedName>
    <definedName name="ewqasd" localSheetId="32" hidden="1">{#N/A,#N/A,TRUE,"Cover";#N/A,#N/A,TRUE,"Conts";#N/A,#N/A,TRUE,"VOS";#N/A,#N/A,TRUE,"Warrington";#N/A,#N/A,TRUE,"Widnes"}</definedName>
    <definedName name="ewqasd" hidden="1">{#N/A,#N/A,TRUE,"Cover";#N/A,#N/A,TRUE,"Conts";#N/A,#N/A,TRUE,"VOS";#N/A,#N/A,TRUE,"Warrington";#N/A,#N/A,TRUE,"Widnes"}</definedName>
    <definedName name="ewqasd_1">#N/A</definedName>
    <definedName name="ewrr">#N/A</definedName>
    <definedName name="ewt" localSheetId="6" hidden="1">{#N/A,#N/A,TRUE,"Cover";#N/A,#N/A,TRUE,"Conts";#N/A,#N/A,TRUE,"VOS";#N/A,#N/A,TRUE,"Warrington";#N/A,#N/A,TRUE,"Widnes"}</definedName>
    <definedName name="ewt" localSheetId="10" hidden="1">{#N/A,#N/A,TRUE,"Cover";#N/A,#N/A,TRUE,"Conts";#N/A,#N/A,TRUE,"VOS";#N/A,#N/A,TRUE,"Warrington";#N/A,#N/A,TRUE,"Widnes"}</definedName>
    <definedName name="ewt" localSheetId="12" hidden="1">{#N/A,#N/A,TRUE,"Cover";#N/A,#N/A,TRUE,"Conts";#N/A,#N/A,TRUE,"VOS";#N/A,#N/A,TRUE,"Warrington";#N/A,#N/A,TRUE,"Widnes"}</definedName>
    <definedName name="ewt" localSheetId="13" hidden="1">{#N/A,#N/A,TRUE,"Cover";#N/A,#N/A,TRUE,"Conts";#N/A,#N/A,TRUE,"VOS";#N/A,#N/A,TRUE,"Warrington";#N/A,#N/A,TRUE,"Widnes"}</definedName>
    <definedName name="ewt" localSheetId="14" hidden="1">{#N/A,#N/A,TRUE,"Cover";#N/A,#N/A,TRUE,"Conts";#N/A,#N/A,TRUE,"VOS";#N/A,#N/A,TRUE,"Warrington";#N/A,#N/A,TRUE,"Widnes"}</definedName>
    <definedName name="ewt" localSheetId="16" hidden="1">{#N/A,#N/A,TRUE,"Cover";#N/A,#N/A,TRUE,"Conts";#N/A,#N/A,TRUE,"VOS";#N/A,#N/A,TRUE,"Warrington";#N/A,#N/A,TRUE,"Widnes"}</definedName>
    <definedName name="ewt" localSheetId="18" hidden="1">{#N/A,#N/A,TRUE,"Cover";#N/A,#N/A,TRUE,"Conts";#N/A,#N/A,TRUE,"VOS";#N/A,#N/A,TRUE,"Warrington";#N/A,#N/A,TRUE,"Widnes"}</definedName>
    <definedName name="ewt" localSheetId="28" hidden="1">{#N/A,#N/A,TRUE,"Cover";#N/A,#N/A,TRUE,"Conts";#N/A,#N/A,TRUE,"VOS";#N/A,#N/A,TRUE,"Warrington";#N/A,#N/A,TRUE,"Widnes"}</definedName>
    <definedName name="ewt" localSheetId="30" hidden="1">{#N/A,#N/A,TRUE,"Cover";#N/A,#N/A,TRUE,"Conts";#N/A,#N/A,TRUE,"VOS";#N/A,#N/A,TRUE,"Warrington";#N/A,#N/A,TRUE,"Widnes"}</definedName>
    <definedName name="ewt" localSheetId="32" hidden="1">{#N/A,#N/A,TRUE,"Cover";#N/A,#N/A,TRUE,"Conts";#N/A,#N/A,TRUE,"VOS";#N/A,#N/A,TRUE,"Warrington";#N/A,#N/A,TRUE,"Widnes"}</definedName>
    <definedName name="ewt" hidden="1">{#N/A,#N/A,TRUE,"Cover";#N/A,#N/A,TRUE,"Conts";#N/A,#N/A,TRUE,"VOS";#N/A,#N/A,TRUE,"Warrington";#N/A,#N/A,TRUE,"Widnes"}</definedName>
    <definedName name="ewt_1">#N/A</definedName>
    <definedName name="ewtateryry" localSheetId="6" hidden="1">{#N/A,#N/A,TRUE,"Cover";#N/A,#N/A,TRUE,"Conts";#N/A,#N/A,TRUE,"VOS";#N/A,#N/A,TRUE,"Warrington";#N/A,#N/A,TRUE,"Widnes"}</definedName>
    <definedName name="ewtateryry" localSheetId="10" hidden="1">{#N/A,#N/A,TRUE,"Cover";#N/A,#N/A,TRUE,"Conts";#N/A,#N/A,TRUE,"VOS";#N/A,#N/A,TRUE,"Warrington";#N/A,#N/A,TRUE,"Widnes"}</definedName>
    <definedName name="ewtateryry" localSheetId="12" hidden="1">{#N/A,#N/A,TRUE,"Cover";#N/A,#N/A,TRUE,"Conts";#N/A,#N/A,TRUE,"VOS";#N/A,#N/A,TRUE,"Warrington";#N/A,#N/A,TRUE,"Widnes"}</definedName>
    <definedName name="ewtateryry" localSheetId="13" hidden="1">{#N/A,#N/A,TRUE,"Cover";#N/A,#N/A,TRUE,"Conts";#N/A,#N/A,TRUE,"VOS";#N/A,#N/A,TRUE,"Warrington";#N/A,#N/A,TRUE,"Widnes"}</definedName>
    <definedName name="ewtateryry" localSheetId="14" hidden="1">{#N/A,#N/A,TRUE,"Cover";#N/A,#N/A,TRUE,"Conts";#N/A,#N/A,TRUE,"VOS";#N/A,#N/A,TRUE,"Warrington";#N/A,#N/A,TRUE,"Widnes"}</definedName>
    <definedName name="ewtateryry" localSheetId="16" hidden="1">{#N/A,#N/A,TRUE,"Cover";#N/A,#N/A,TRUE,"Conts";#N/A,#N/A,TRUE,"VOS";#N/A,#N/A,TRUE,"Warrington";#N/A,#N/A,TRUE,"Widnes"}</definedName>
    <definedName name="ewtateryry" localSheetId="18" hidden="1">{#N/A,#N/A,TRUE,"Cover";#N/A,#N/A,TRUE,"Conts";#N/A,#N/A,TRUE,"VOS";#N/A,#N/A,TRUE,"Warrington";#N/A,#N/A,TRUE,"Widnes"}</definedName>
    <definedName name="ewtateryry" localSheetId="28" hidden="1">{#N/A,#N/A,TRUE,"Cover";#N/A,#N/A,TRUE,"Conts";#N/A,#N/A,TRUE,"VOS";#N/A,#N/A,TRUE,"Warrington";#N/A,#N/A,TRUE,"Widnes"}</definedName>
    <definedName name="ewtateryry" localSheetId="30" hidden="1">{#N/A,#N/A,TRUE,"Cover";#N/A,#N/A,TRUE,"Conts";#N/A,#N/A,TRUE,"VOS";#N/A,#N/A,TRUE,"Warrington";#N/A,#N/A,TRUE,"Widnes"}</definedName>
    <definedName name="ewtateryry" localSheetId="32" hidden="1">{#N/A,#N/A,TRUE,"Cover";#N/A,#N/A,TRUE,"Conts";#N/A,#N/A,TRUE,"VOS";#N/A,#N/A,TRUE,"Warrington";#N/A,#N/A,TRUE,"Widnes"}</definedName>
    <definedName name="ewtateryry" hidden="1">{#N/A,#N/A,TRUE,"Cover";#N/A,#N/A,TRUE,"Conts";#N/A,#N/A,TRUE,"VOS";#N/A,#N/A,TRUE,"Warrington";#N/A,#N/A,TRUE,"Widnes"}</definedName>
    <definedName name="ewtateryry_1">#N/A</definedName>
    <definedName name="ewtewtew" localSheetId="32" hidden="1">{#N/A,#N/A,FALSE,"CAM-G7";#N/A,#N/A,FALSE,"SPL";#N/A,#N/A,FALSE,"butt-in G7";#N/A,#N/A,FALSE,"dia-in G7";#N/A,#N/A,FALSE,"추가-STA G7"}</definedName>
    <definedName name="ewtewtew" hidden="1">{#N/A,#N/A,FALSE,"CAM-G7";#N/A,#N/A,FALSE,"SPL";#N/A,#N/A,FALSE,"butt-in G7";#N/A,#N/A,FALSE,"dia-in G7";#N/A,#N/A,FALSE,"추가-STA G7"}</definedName>
    <definedName name="ewtw453wt" localSheetId="32" hidden="1">{#N/A,#N/A,FALSE,"토공2"}</definedName>
    <definedName name="ewtw453wt" hidden="1">{#N/A,#N/A,FALSE,"토공2"}</definedName>
    <definedName name="ex" localSheetId="32">MATCH(0.01,'R-ELECTRICAL'!End_Bal,-1)+1</definedName>
    <definedName name="ex">MATCH(0.01,End_Bal,-1)+1</definedName>
    <definedName name="ex_1">"#REF!"</definedName>
    <definedName name="EX_2">"#REF!"</definedName>
    <definedName name="EX_3">"#REF!"</definedName>
    <definedName name="EX_4">"#REF!"</definedName>
    <definedName name="ex_joint" localSheetId="32">#REF!</definedName>
    <definedName name="ex_joint">#REF!</definedName>
    <definedName name="ex10a" localSheetId="32">#REF!</definedName>
    <definedName name="ex10a">#REF!</definedName>
    <definedName name="ex10b" localSheetId="32">#REF!</definedName>
    <definedName name="ex10b">#REF!</definedName>
    <definedName name="ex10c" localSheetId="32">#REF!</definedName>
    <definedName name="ex10c">#REF!</definedName>
    <definedName name="ex10d" localSheetId="32">#REF!</definedName>
    <definedName name="ex10d">#REF!</definedName>
    <definedName name="ex10e" localSheetId="32">#REF!</definedName>
    <definedName name="ex10e">#REF!</definedName>
    <definedName name="ex1a" localSheetId="32">#REF!</definedName>
    <definedName name="ex1a">#REF!</definedName>
    <definedName name="ex1b" localSheetId="32">#REF!</definedName>
    <definedName name="ex1b">#REF!</definedName>
    <definedName name="ex1c" localSheetId="32">#REF!</definedName>
    <definedName name="ex1c">#REF!</definedName>
    <definedName name="ex1d" localSheetId="32">#REF!</definedName>
    <definedName name="ex1d">#REF!</definedName>
    <definedName name="ex1e" localSheetId="32">#REF!</definedName>
    <definedName name="ex1e">#REF!</definedName>
    <definedName name="ex2a" localSheetId="32">#REF!</definedName>
    <definedName name="ex2a">#REF!</definedName>
    <definedName name="ex2b" localSheetId="32">#REF!</definedName>
    <definedName name="ex2b">#REF!</definedName>
    <definedName name="ex2c" localSheetId="32">#REF!</definedName>
    <definedName name="ex2c">#REF!</definedName>
    <definedName name="ex2d" localSheetId="32">#REF!</definedName>
    <definedName name="ex2d">#REF!</definedName>
    <definedName name="ex2e" localSheetId="32">#REF!</definedName>
    <definedName name="ex2e">#REF!</definedName>
    <definedName name="ex3a" localSheetId="32">#REF!</definedName>
    <definedName name="ex3a">#REF!</definedName>
    <definedName name="ex3b" localSheetId="32">#REF!</definedName>
    <definedName name="ex3b">#REF!</definedName>
    <definedName name="ex3c" localSheetId="32">#REF!</definedName>
    <definedName name="ex3c">#REF!</definedName>
    <definedName name="ex3d" localSheetId="32">#REF!</definedName>
    <definedName name="ex3d">#REF!</definedName>
    <definedName name="ex3e" localSheetId="32">#REF!</definedName>
    <definedName name="ex3e">#REF!</definedName>
    <definedName name="ex5a" localSheetId="32">#REF!</definedName>
    <definedName name="ex5a">#REF!</definedName>
    <definedName name="ex5b" localSheetId="32">#REF!</definedName>
    <definedName name="ex5b">#REF!</definedName>
    <definedName name="ex5c" localSheetId="32">#REF!</definedName>
    <definedName name="ex5c">#REF!</definedName>
    <definedName name="ex5d" localSheetId="32">#REF!</definedName>
    <definedName name="ex5d">#REF!</definedName>
    <definedName name="ex5e" localSheetId="32">#REF!</definedName>
    <definedName name="ex5e">#REF!</definedName>
    <definedName name="exal15" localSheetId="32">#REF!</definedName>
    <definedName name="exal15">#REF!</definedName>
    <definedName name="exall" localSheetId="32">#REF!</definedName>
    <definedName name="exall">#REF!</definedName>
    <definedName name="exall1" localSheetId="32">#REF!</definedName>
    <definedName name="exall1">#REF!</definedName>
    <definedName name="exall11" localSheetId="32">#REF!</definedName>
    <definedName name="exall11">#REF!</definedName>
    <definedName name="exall12" localSheetId="32">#REF!</definedName>
    <definedName name="exall12">#REF!</definedName>
    <definedName name="exall13" localSheetId="32">#REF!</definedName>
    <definedName name="exall13">#REF!</definedName>
    <definedName name="exall15" localSheetId="32">#REF!</definedName>
    <definedName name="exall15">#REF!</definedName>
    <definedName name="exall1a" localSheetId="32">#REF!</definedName>
    <definedName name="exall1a">#REF!</definedName>
    <definedName name="exall2" localSheetId="32">#REF!</definedName>
    <definedName name="exall2">#REF!</definedName>
    <definedName name="exall3" localSheetId="32">#REF!</definedName>
    <definedName name="exall3">#REF!</definedName>
    <definedName name="exall5" localSheetId="32">#REF!</definedName>
    <definedName name="exall5">#REF!</definedName>
    <definedName name="example" localSheetId="32">#REF!</definedName>
    <definedName name="example">#REF!</definedName>
    <definedName name="EXARCT" localSheetId="32">#REF!</definedName>
    <definedName name="EXARCT">#REF!</definedName>
    <definedName name="exc1.5" localSheetId="32">#REF!</definedName>
    <definedName name="exc1.5">#REF!</definedName>
    <definedName name="EXCA" localSheetId="32">#REF!</definedName>
    <definedName name="EXCA">#REF!</definedName>
    <definedName name="Exca_unitprice" localSheetId="32">#REF!</definedName>
    <definedName name="Exca_unitprice">#REF!</definedName>
    <definedName name="Exca_unitprice_h" localSheetId="32">#REF!</definedName>
    <definedName name="Exca_unitprice_h">#REF!</definedName>
    <definedName name="Exca_unitprice_u" localSheetId="32">#REF!</definedName>
    <definedName name="Exca_unitprice_u">#REF!</definedName>
    <definedName name="excav" localSheetId="32">#REF!</definedName>
    <definedName name="excav">#REF!</definedName>
    <definedName name="Excavation" localSheetId="32">#REF!</definedName>
    <definedName name="Excavation">#REF!</definedName>
    <definedName name="Excavation_1">"#REF!"</definedName>
    <definedName name="excdp" localSheetId="32">#REF!</definedName>
    <definedName name="excdp">#REF!</definedName>
    <definedName name="excel" localSheetId="32">#REF!</definedName>
    <definedName name="excel">#REF!</definedName>
    <definedName name="excel_1">"#REF!"</definedName>
    <definedName name="Excel_BuilIn__FilterDatabase_7" localSheetId="32">#REF!</definedName>
    <definedName name="Excel_BuilIn__FilterDatabase_7">#REF!</definedName>
    <definedName name="Excel_BuiltIn__FilterDatabase_1" localSheetId="10">#REF!</definedName>
    <definedName name="Excel_BuiltIn__FilterDatabase_1" localSheetId="12">#REF!</definedName>
    <definedName name="Excel_BuiltIn__FilterDatabase_1" localSheetId="13">#REF!</definedName>
    <definedName name="Excel_BuiltIn__FilterDatabase_1" localSheetId="14">#REF!</definedName>
    <definedName name="Excel_BuiltIn__FilterDatabase_1" localSheetId="16">#REF!</definedName>
    <definedName name="Excel_BuiltIn__FilterDatabase_1" localSheetId="18">#REF!</definedName>
    <definedName name="Excel_BuiltIn__FilterDatabase_1" localSheetId="28">#REF!</definedName>
    <definedName name="Excel_BuiltIn__FilterDatabase_1" localSheetId="30">#REF!</definedName>
    <definedName name="Excel_BuiltIn__FilterDatabase_1" localSheetId="32">#REF!</definedName>
    <definedName name="Excel_BuiltIn__FilterDatabase_1">#REF!</definedName>
    <definedName name="Excel_BuiltIn__FilterDatabase_1_1">"#REF!"</definedName>
    <definedName name="Excel_BuiltIn__FilterDatabase_1_13" localSheetId="32">#REF!</definedName>
    <definedName name="Excel_BuiltIn__FilterDatabase_1_13">#REF!</definedName>
    <definedName name="Excel_BuiltIn__FilterDatabase_1_5" localSheetId="32">#REF!</definedName>
    <definedName name="Excel_BuiltIn__FilterDatabase_1_5">#REF!</definedName>
    <definedName name="Excel_BuiltIn__FilterDatabase_1_7">NA()</definedName>
    <definedName name="Excel_Builtin__FilterDatabase_10" localSheetId="32">#REF!</definedName>
    <definedName name="Excel_Builtin__FilterDatabase_10">#REF!</definedName>
    <definedName name="Excel_BuiltIn__FilterDatabase_15">"$'ESTIMATE SUMMARY'.$#REF!$#REF!:$#REF!$#REF!"</definedName>
    <definedName name="Excel_BuiltIn__FilterDatabase_2" localSheetId="32">#REF!</definedName>
    <definedName name="Excel_BuiltIn__FilterDatabase_2">#REF!</definedName>
    <definedName name="Excel_BuiltIn__FilterDatabase_2_1">"$#REF!.$A$1:$J$439"</definedName>
    <definedName name="Excel_BuiltIn__FilterDatabase_2_1_1" localSheetId="32">#REF!</definedName>
    <definedName name="Excel_BuiltIn__FilterDatabase_2_1_1">#REF!</definedName>
    <definedName name="Excel_BuiltIn__FilterDatabase_3">"$'STAIR FLOORING'.$#REF!#REF!"</definedName>
    <definedName name="Excel_BuiltIn__FilterDatabase_4" localSheetId="32">#REF!</definedName>
    <definedName name="Excel_BuiltIn__FilterDatabase_4">#REF!</definedName>
    <definedName name="Excel_BuiltIn__FilterDatabase_5" localSheetId="32">#REF!</definedName>
    <definedName name="Excel_BuiltIn__FilterDatabase_5">#REF!</definedName>
    <definedName name="Excel_BuiltIn__FilterDatabase_6" localSheetId="32">#REF!</definedName>
    <definedName name="Excel_BuiltIn__FilterDatabase_6">#REF!</definedName>
    <definedName name="Excel_BuiltIn__FilterDatabase_9" localSheetId="32">#REF!</definedName>
    <definedName name="Excel_BuiltIn__FilterDatabase_9">#REF!</definedName>
    <definedName name="Excel_BuiltIn_Criteria" localSheetId="32">#REF!</definedName>
    <definedName name="Excel_BuiltIn_Criteria">#REF!</definedName>
    <definedName name="Excel_BuiltIn_Database" localSheetId="32">#REF!</definedName>
    <definedName name="Excel_BuiltIn_Database">#REF!</definedName>
    <definedName name="Excel_BuiltIn_Database_0" localSheetId="32">#REF!</definedName>
    <definedName name="Excel_BuiltIn_Database_0">#REF!</definedName>
    <definedName name="Excel_BuiltIn_Database_22" localSheetId="32">#REF!</definedName>
    <definedName name="Excel_BuiltIn_Database_22">#REF!</definedName>
    <definedName name="Excel_BuiltIn_Extract" localSheetId="32">#REF!</definedName>
    <definedName name="Excel_BuiltIn_Extract">#REF!</definedName>
    <definedName name="Excel_BuiltIn_FilterDarabase_25" localSheetId="32">#REF!</definedName>
    <definedName name="Excel_BuiltIn_FilterDarabase_25">#REF!</definedName>
    <definedName name="Excel_BuiltIn_Print_Area" localSheetId="32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13">#REF!</definedName>
    <definedName name="Excel_BuiltIn_Print_Area_1" localSheetId="14">#REF!</definedName>
    <definedName name="Excel_BuiltIn_Print_Area_1" localSheetId="28">'P-CONVEYING SYSTEM'!#REF!</definedName>
    <definedName name="Excel_BuiltIn_Print_Area_1" localSheetId="30">'Q-MECHANICAL'!#REF!</definedName>
    <definedName name="Excel_BuiltIn_Print_Area_1" localSheetId="32">#REF!</definedName>
    <definedName name="Excel_BuiltIn_Print_Area_1">#REF!</definedName>
    <definedName name="Excel_BuiltIn_Print_Area_1_1" localSheetId="32">#REF!</definedName>
    <definedName name="Excel_BuiltIn_Print_Area_1_1">#REF!</definedName>
    <definedName name="Excel_BuiltIn_Print_Area_1_1_1" localSheetId="32">#REF!</definedName>
    <definedName name="Excel_BuiltIn_Print_Area_1_1_1">#REF!</definedName>
    <definedName name="Excel_BuiltIn_Print_Area_1_1_1_1" localSheetId="32">#REF!</definedName>
    <definedName name="Excel_BuiltIn_Print_Area_1_1_1_1">#REF!</definedName>
    <definedName name="Excel_BuiltIn_Print_Area_1_1_1_1_1">"#REF!"</definedName>
    <definedName name="Excel_BuiltIn_Print_Area_1_1_1_1_2">"#REF!"</definedName>
    <definedName name="Excel_BuiltIn_Print_Area_1_1_1_2">"#REF!"</definedName>
    <definedName name="Excel_BuiltIn_Print_Area_1_2" localSheetId="32">#REF!</definedName>
    <definedName name="Excel_BuiltIn_Print_Area_1_2">#REF!</definedName>
    <definedName name="Excel_BuiltIn_Print_Area_10" localSheetId="32">#REF!</definedName>
    <definedName name="Excel_BuiltIn_Print_Area_10">#REF!</definedName>
    <definedName name="Excel_BuiltIn_Print_Area_10_1">"#REF!"</definedName>
    <definedName name="Excel_BuiltIn_Print_Area_10_1_1" localSheetId="32">#REF!</definedName>
    <definedName name="Excel_BuiltIn_Print_Area_10_1_1">#REF!</definedName>
    <definedName name="Excel_BuiltIn_Print_Area_11" localSheetId="32">#REF!</definedName>
    <definedName name="Excel_BuiltIn_Print_Area_11">#REF!</definedName>
    <definedName name="Excel_BuiltIn_Print_Area_11_1">"#REF!"</definedName>
    <definedName name="Excel_BuiltIn_Print_Area_12" localSheetId="32">#REF!</definedName>
    <definedName name="Excel_BuiltIn_Print_Area_12">#REF!</definedName>
    <definedName name="Excel_BuiltIn_Print_Area_12_1">"#REF!"</definedName>
    <definedName name="Excel_BuiltIn_Print_Area_13" localSheetId="32">#REF!</definedName>
    <definedName name="Excel_BuiltIn_Print_Area_13">#REF!</definedName>
    <definedName name="Excel_BuiltIn_Print_Area_13_1">"#REF!"</definedName>
    <definedName name="Excel_BuiltIn_Print_Area_14" localSheetId="32">#REF!</definedName>
    <definedName name="Excel_BuiltIn_Print_Area_14">#REF!</definedName>
    <definedName name="Excel_BuiltIn_Print_Area_14_1">"#REF!"</definedName>
    <definedName name="Excel_BuiltIn_Print_Area_15" localSheetId="32">#REF!</definedName>
    <definedName name="Excel_BuiltIn_Print_Area_15">#REF!</definedName>
    <definedName name="Excel_BuiltIn_Print_Area_15_1">"#REF!"</definedName>
    <definedName name="Excel_BuiltIn_Print_Area_16" localSheetId="32">#REF!</definedName>
    <definedName name="Excel_BuiltIn_Print_Area_16">#REF!</definedName>
    <definedName name="Excel_BuiltIn_Print_Area_16_1">"#REF!"</definedName>
    <definedName name="Excel_BuiltIn_Print_Area_17" localSheetId="32">#REF!</definedName>
    <definedName name="Excel_BuiltIn_Print_Area_17">#REF!</definedName>
    <definedName name="Excel_BuiltIn_Print_Area_17_1">"#REF!"</definedName>
    <definedName name="Excel_BuiltIn_Print_Area_18" localSheetId="32">#REF!</definedName>
    <definedName name="Excel_BuiltIn_Print_Area_18">#REF!</definedName>
    <definedName name="Excel_BuiltIn_Print_Area_18_1">"#REF!"</definedName>
    <definedName name="Excel_BuiltIn_Print_Area_19" localSheetId="32">#REF!</definedName>
    <definedName name="Excel_BuiltIn_Print_Area_19">#REF!</definedName>
    <definedName name="Excel_BuiltIn_Print_Area_19_1">"#REF!"</definedName>
    <definedName name="Excel_BuiltIn_Print_Area_2" localSheetId="32">#REF!</definedName>
    <definedName name="Excel_BuiltIn_Print_Area_2">#REF!</definedName>
    <definedName name="Excel_BuiltIn_Print_Area_2_1" localSheetId="32">#REF!</definedName>
    <definedName name="Excel_BuiltIn_Print_Area_2_1">#REF!</definedName>
    <definedName name="Excel_BuiltIn_Print_Area_2_1_1" localSheetId="32">#REF!</definedName>
    <definedName name="Excel_BuiltIn_Print_Area_2_1_1">#REF!</definedName>
    <definedName name="Excel_BuiltIn_Print_Area_2_1_1_1" localSheetId="32">#REF!</definedName>
    <definedName name="Excel_BuiltIn_Print_Area_2_1_1_1">#REF!</definedName>
    <definedName name="Excel_BuiltIn_Print_Area_2_1_1_1_1">"#REF!"</definedName>
    <definedName name="Excel_BuiltIn_Print_Area_2_1_1_1_2">"#REF!"</definedName>
    <definedName name="Excel_BuiltIn_Print_Area_2_1_1_2">"#REF!"</definedName>
    <definedName name="Excel_BuiltIn_Print_Area_2_1_2">"#REF!"</definedName>
    <definedName name="Excel_BuiltIn_Print_Area_20" localSheetId="32">#REF!</definedName>
    <definedName name="Excel_BuiltIn_Print_Area_20">#REF!</definedName>
    <definedName name="Excel_BuiltIn_Print_Area_20_1">"#REF!"</definedName>
    <definedName name="Excel_BuiltIn_Print_Area_21" localSheetId="32">#REF!</definedName>
    <definedName name="Excel_BuiltIn_Print_Area_21">#REF!</definedName>
    <definedName name="Excel_BuiltIn_Print_Area_21_1">"#REF!"</definedName>
    <definedName name="Excel_BuiltIn_Print_Area_22" localSheetId="32">#REF!</definedName>
    <definedName name="Excel_BuiltIn_Print_Area_22">#REF!</definedName>
    <definedName name="Excel_BuiltIn_Print_Area_22_1">"#REF!"</definedName>
    <definedName name="Excel_BuiltIn_Print_Area_23" localSheetId="32">#REF!</definedName>
    <definedName name="Excel_BuiltIn_Print_Area_23">#REF!</definedName>
    <definedName name="Excel_BuiltIn_Print_Area_23_1">"#REF!"</definedName>
    <definedName name="Excel_BuiltIn_Print_Area_24" localSheetId="32">#REF!</definedName>
    <definedName name="Excel_BuiltIn_Print_Area_24">#REF!</definedName>
    <definedName name="Excel_BuiltIn_Print_Area_24_1">"#REF!"</definedName>
    <definedName name="Excel_BuiltIn_Print_Area_3" localSheetId="32">#REF!</definedName>
    <definedName name="Excel_BuiltIn_Print_Area_3">#REF!</definedName>
    <definedName name="Excel_BuiltIn_Print_Area_3_1" localSheetId="32">#REF!</definedName>
    <definedName name="Excel_BuiltIn_Print_Area_3_1">#REF!</definedName>
    <definedName name="Excel_BuiltIn_Print_Area_3_1_1" localSheetId="32">#REF!</definedName>
    <definedName name="Excel_BuiltIn_Print_Area_3_1_1">#REF!</definedName>
    <definedName name="Excel_BuiltIn_Print_Area_3_1_1_1">"#REF!"</definedName>
    <definedName name="Excel_BuiltIn_Print_Area_3_1_1_2">"#REF!"</definedName>
    <definedName name="Excel_BuiltIn_Print_Area_3_1_2">"#REF!"</definedName>
    <definedName name="Excel_BuiltIn_Print_Area_35" localSheetId="32">#REF!</definedName>
    <definedName name="Excel_BuiltIn_Print_Area_35">#REF!</definedName>
    <definedName name="Excel_BuiltIn_Print_Area_4" localSheetId="32">#REF!</definedName>
    <definedName name="Excel_BuiltIn_Print_Area_4">#REF!</definedName>
    <definedName name="Excel_BuiltIn_Print_Area_4_1" localSheetId="32">#REF!</definedName>
    <definedName name="Excel_BuiltIn_Print_Area_4_1">#REF!</definedName>
    <definedName name="Excel_BuiltIn_Print_Area_4_1_1" localSheetId="32">#REF!</definedName>
    <definedName name="Excel_BuiltIn_Print_Area_4_1_1">#REF!</definedName>
    <definedName name="Excel_BuiltIn_Print_Area_4_1_1_1" localSheetId="32">#REF!</definedName>
    <definedName name="Excel_BuiltIn_Print_Area_4_1_1_1">#REF!</definedName>
    <definedName name="Excel_BuiltIn_Print_Area_4_1_1_1_1">"#REF!"</definedName>
    <definedName name="Excel_BuiltIn_Print_Area_4_1_1_1_2">"#REF!"</definedName>
    <definedName name="Excel_BuiltIn_Print_Area_4_1_1_2">"#REF!"</definedName>
    <definedName name="Excel_BuiltIn_Print_Area_4_1_2">"#REF!"</definedName>
    <definedName name="Excel_BuiltIn_Print_Area_5" localSheetId="32">#REF!</definedName>
    <definedName name="Excel_BuiltIn_Print_Area_5">#REF!</definedName>
    <definedName name="Excel_BuiltIn_Print_Area_5_1">"$#REF!.$A$1:$G$1278"</definedName>
    <definedName name="Excel_BuiltIn_Print_Area_5_1_1">"#REF!"</definedName>
    <definedName name="Excel_BuiltIn_Print_Area_5_1_2">"#REF!"</definedName>
    <definedName name="Excel_BuiltIn_Print_Area_6" localSheetId="32">#REF!</definedName>
    <definedName name="Excel_BuiltIn_Print_Area_6">#REF!</definedName>
    <definedName name="Excel_BuiltIn_Print_Area_6_1" localSheetId="32">#REF!</definedName>
    <definedName name="Excel_BuiltIn_Print_Area_6_1">#REF!</definedName>
    <definedName name="Excel_BuiltIn_Print_Area_6_1_1">"#REF!"</definedName>
    <definedName name="Excel_BuiltIn_Print_Area_6_1_2">"#REF!"</definedName>
    <definedName name="Excel_BuiltIn_Print_Area_7" localSheetId="32">#REF!</definedName>
    <definedName name="Excel_BuiltIn_Print_Area_7">#REF!</definedName>
    <definedName name="Excel_BuiltIn_Print_Area_7_1" localSheetId="32">#REF!</definedName>
    <definedName name="Excel_BuiltIn_Print_Area_7_1">#REF!</definedName>
    <definedName name="Excel_BuiltIn_Print_Area_7_1_1" localSheetId="32">#REF!</definedName>
    <definedName name="Excel_BuiltIn_Print_Area_7_1_1">#REF!</definedName>
    <definedName name="Excel_BuiltIn_Print_Area_8" localSheetId="32">#REF!</definedName>
    <definedName name="Excel_BuiltIn_Print_Area_8">#REF!</definedName>
    <definedName name="Excel_BuiltIn_Print_Area_8_1">"#REF!"</definedName>
    <definedName name="Excel_BuiltIn_Print_Area_9" localSheetId="32">#REF!</definedName>
    <definedName name="Excel_BuiltIn_Print_Area_9">#REF!</definedName>
    <definedName name="Excel_BuiltIn_Print_Area_9_1">"#REF!"</definedName>
    <definedName name="Excel_BuiltIn_Print_Titles" localSheetId="32">#REF!,#REF!</definedName>
    <definedName name="Excel_BuiltIn_Print_Titles">#REF!,#REF!</definedName>
    <definedName name="Excel_BuiltIn_Print_Titles_1" localSheetId="32">#REF!</definedName>
    <definedName name="Excel_BuiltIn_Print_Titles_1">#REF!</definedName>
    <definedName name="Excel_BuiltIn_Print_Titles_1_1" localSheetId="32">#REF!</definedName>
    <definedName name="Excel_BuiltIn_Print_Titles_1_1">#REF!</definedName>
    <definedName name="Excel_BuiltIn_Print_Titles_1_2">"#REF!"</definedName>
    <definedName name="Excel_BuiltIn_Print_Titles_10" localSheetId="32">#REF!</definedName>
    <definedName name="Excel_BuiltIn_Print_Titles_10">#REF!</definedName>
    <definedName name="Excel_BuiltIn_Print_Titles_11" localSheetId="32">#REF!</definedName>
    <definedName name="Excel_BuiltIn_Print_Titles_11">#REF!</definedName>
    <definedName name="Excel_BuiltIn_Print_Titles_11_1">"$#REF!.$A$3:$HY$202"</definedName>
    <definedName name="Excel_BuiltIn_Print_Titles_12" localSheetId="32">#REF!</definedName>
    <definedName name="Excel_BuiltIn_Print_Titles_12">#REF!</definedName>
    <definedName name="Excel_BuiltIn_Print_Titles_12_1">"#REF!"</definedName>
    <definedName name="Excel_BuiltIn_Print_Titles_13" localSheetId="32">#REF!</definedName>
    <definedName name="Excel_BuiltIn_Print_Titles_13">#REF!</definedName>
    <definedName name="Excel_BuiltIn_Print_Titles_13_1">"#REF!"</definedName>
    <definedName name="Excel_BuiltIn_Print_Titles_14" localSheetId="32">#REF!</definedName>
    <definedName name="Excel_BuiltIn_Print_Titles_14">#REF!</definedName>
    <definedName name="Excel_BuiltIn_Print_Titles_14_1">"#REF!"</definedName>
    <definedName name="Excel_BuiltIn_Print_Titles_15" localSheetId="32">#REF!</definedName>
    <definedName name="Excel_BuiltIn_Print_Titles_15">#REF!</definedName>
    <definedName name="Excel_BuiltIn_Print_Titles_15_1">"#REF!"</definedName>
    <definedName name="Excel_BuiltIn_Print_Titles_16" localSheetId="32">#REF!</definedName>
    <definedName name="Excel_BuiltIn_Print_Titles_16">#REF!</definedName>
    <definedName name="Excel_BuiltIn_Print_Titles_16_1">"#REF!"</definedName>
    <definedName name="Excel_BuiltIn_Print_Titles_18" localSheetId="32">#REF!</definedName>
    <definedName name="Excel_BuiltIn_Print_Titles_18">#REF!</definedName>
    <definedName name="Excel_BuiltIn_Print_Titles_19" localSheetId="32">#REF!</definedName>
    <definedName name="Excel_BuiltIn_Print_Titles_19">#REF!</definedName>
    <definedName name="Excel_BuiltIn_Print_Titles_2" localSheetId="32">#REF!</definedName>
    <definedName name="Excel_BuiltIn_Print_Titles_2">#REF!</definedName>
    <definedName name="Excel_BuiltIn_Print_Titles_2_1" localSheetId="32">#REF!</definedName>
    <definedName name="Excel_BuiltIn_Print_Titles_2_1">#REF!</definedName>
    <definedName name="Excel_BuiltIn_Print_Titles_2_1_1">NA()</definedName>
    <definedName name="Excel_BuiltIn_Print_Titles_2_1_1_1">NA()</definedName>
    <definedName name="Excel_BuiltIn_Print_Titles_20" localSheetId="32">#REF!</definedName>
    <definedName name="Excel_BuiltIn_Print_Titles_20">#REF!</definedName>
    <definedName name="Excel_BuiltIn_Print_Titles_20_1">"#REF!"</definedName>
    <definedName name="Excel_BuiltIn_Print_Titles_21" localSheetId="32">#REF!</definedName>
    <definedName name="Excel_BuiltIn_Print_Titles_21">#REF!</definedName>
    <definedName name="Excel_BuiltIn_Print_Titles_22" localSheetId="32">#REF!</definedName>
    <definedName name="Excel_BuiltIn_Print_Titles_22">#REF!</definedName>
    <definedName name="Excel_BuiltIn_Print_Titles_22_1">"#REF!"</definedName>
    <definedName name="Excel_BuiltIn_Print_Titles_24" localSheetId="32">#REF!</definedName>
    <definedName name="Excel_BuiltIn_Print_Titles_24">#REF!</definedName>
    <definedName name="Excel_BuiltIn_Print_Titles_24_1">"#REF!"</definedName>
    <definedName name="Excel_BuiltIn_Print_Titles_3" localSheetId="32">#REF!</definedName>
    <definedName name="Excel_BuiltIn_Print_Titles_3">#REF!</definedName>
    <definedName name="Excel_BuiltIn_Print_Titles_3_1" localSheetId="32">#REF!</definedName>
    <definedName name="Excel_BuiltIn_Print_Titles_3_1">#REF!</definedName>
    <definedName name="Excel_BuiltIn_Print_Titles_4" localSheetId="32">#REF!</definedName>
    <definedName name="Excel_BuiltIn_Print_Titles_4">#REF!</definedName>
    <definedName name="Excel_BuiltIn_Print_Titles_4_1" localSheetId="32">#REF!</definedName>
    <definedName name="Excel_BuiltIn_Print_Titles_4_1">#REF!</definedName>
    <definedName name="Excel_BuiltIn_Print_Titles_4_1_1">"$#REF!.#REF!#REF!:#REF!#REF!"</definedName>
    <definedName name="Excel_BuiltIn_Print_Titles_4_1_1_1">"$#REF!.$A$3:$HY$202"</definedName>
    <definedName name="Excel_BuiltIn_Print_Titles_5" localSheetId="32">#REF!</definedName>
    <definedName name="Excel_BuiltIn_Print_Titles_5">#REF!</definedName>
    <definedName name="Excel_BuiltIn_Print_Titles_5_1" localSheetId="32">#REF!</definedName>
    <definedName name="Excel_BuiltIn_Print_Titles_5_1">#REF!</definedName>
    <definedName name="Excel_BuiltIn_Print_Titles_6" localSheetId="32">#REF!</definedName>
    <definedName name="Excel_BuiltIn_Print_Titles_6">#REF!</definedName>
    <definedName name="Excel_BuiltIn_Print_Titles_6_1" localSheetId="32">#REF!</definedName>
    <definedName name="Excel_BuiltIn_Print_Titles_6_1">#REF!</definedName>
    <definedName name="Excel_BuiltIn_Print_Titles_7" localSheetId="32">#REF!</definedName>
    <definedName name="Excel_BuiltIn_Print_Titles_7">#REF!</definedName>
    <definedName name="Excel_BuiltIn_Print_Titles_7_1">"#REF!"</definedName>
    <definedName name="Excel_BuiltIn_Print_Titles_7_1_1" localSheetId="32">#REF!</definedName>
    <definedName name="Excel_BuiltIn_Print_Titles_7_1_1">#REF!</definedName>
    <definedName name="Excel_BuiltIn_Print_Titles_8" localSheetId="32">#REF!</definedName>
    <definedName name="Excel_BuiltIn_Print_Titles_8">#REF!</definedName>
    <definedName name="Excel_BuiltIn_Print_Titles_8_1">"#REF!"</definedName>
    <definedName name="Excel_BuiltIn_Print_Titles_9" localSheetId="32">#REF!</definedName>
    <definedName name="Excel_BuiltIn_Print_Titles_9">#REF!</definedName>
    <definedName name="Excel_BuiltIn_Print_Titles_9_1">"$#REF!.$A$3:$B$4"</definedName>
    <definedName name="Excel_BuiltIn_Print_Titles_9_1_1">"$#REF!.$A$1:$AMJ$12"</definedName>
    <definedName name="Excel_BuitIn_Print_Area_10" localSheetId="32">#REF!</definedName>
    <definedName name="Excel_BuitIn_Print_Area_10">#REF!</definedName>
    <definedName name="excf" localSheetId="32">#REF!</definedName>
    <definedName name="excf">#REF!</definedName>
    <definedName name="excf_1">"#REF!"</definedName>
    <definedName name="exchange" localSheetId="32">#REF!</definedName>
    <definedName name="exchange">#REF!</definedName>
    <definedName name="Exchange_Rate" localSheetId="32">#REF!</definedName>
    <definedName name="Exchange_Rate">#REF!</definedName>
    <definedName name="ExciseDuty" localSheetId="32">#REF!</definedName>
    <definedName name="ExciseDuty">#REF!</definedName>
    <definedName name="Excluded">#N/A</definedName>
    <definedName name="Excluded_1">#N/A</definedName>
    <definedName name="eXCLUSIONS" localSheetId="6" hidden="1">{#N/A,#N/A,TRUE,"Cover";#N/A,#N/A,TRUE,"Conts";#N/A,#N/A,TRUE,"VOS";#N/A,#N/A,TRUE,"Warrington";#N/A,#N/A,TRUE,"Widnes"}</definedName>
    <definedName name="eXCLUSIONS" localSheetId="10" hidden="1">{#N/A,#N/A,TRUE,"Cover";#N/A,#N/A,TRUE,"Conts";#N/A,#N/A,TRUE,"VOS";#N/A,#N/A,TRUE,"Warrington";#N/A,#N/A,TRUE,"Widnes"}</definedName>
    <definedName name="eXCLUSIONS" localSheetId="12" hidden="1">{#N/A,#N/A,TRUE,"Cover";#N/A,#N/A,TRUE,"Conts";#N/A,#N/A,TRUE,"VOS";#N/A,#N/A,TRUE,"Warrington";#N/A,#N/A,TRUE,"Widnes"}</definedName>
    <definedName name="eXCLUSIONS" localSheetId="13" hidden="1">{#N/A,#N/A,TRUE,"Cover";#N/A,#N/A,TRUE,"Conts";#N/A,#N/A,TRUE,"VOS";#N/A,#N/A,TRUE,"Warrington";#N/A,#N/A,TRUE,"Widnes"}</definedName>
    <definedName name="eXCLUSIONS" localSheetId="14" hidden="1">{#N/A,#N/A,TRUE,"Cover";#N/A,#N/A,TRUE,"Conts";#N/A,#N/A,TRUE,"VOS";#N/A,#N/A,TRUE,"Warrington";#N/A,#N/A,TRUE,"Widnes"}</definedName>
    <definedName name="eXCLUSIONS" localSheetId="16" hidden="1">{#N/A,#N/A,TRUE,"Cover";#N/A,#N/A,TRUE,"Conts";#N/A,#N/A,TRUE,"VOS";#N/A,#N/A,TRUE,"Warrington";#N/A,#N/A,TRUE,"Widnes"}</definedName>
    <definedName name="eXCLUSIONS" localSheetId="18" hidden="1">{#N/A,#N/A,TRUE,"Cover";#N/A,#N/A,TRUE,"Conts";#N/A,#N/A,TRUE,"VOS";#N/A,#N/A,TRUE,"Warrington";#N/A,#N/A,TRUE,"Widnes"}</definedName>
    <definedName name="eXCLUSIONS" localSheetId="28" hidden="1">{#N/A,#N/A,TRUE,"Cover";#N/A,#N/A,TRUE,"Conts";#N/A,#N/A,TRUE,"VOS";#N/A,#N/A,TRUE,"Warrington";#N/A,#N/A,TRUE,"Widnes"}</definedName>
    <definedName name="eXCLUSIONS" localSheetId="30" hidden="1">{#N/A,#N/A,TRUE,"Cover";#N/A,#N/A,TRUE,"Conts";#N/A,#N/A,TRUE,"VOS";#N/A,#N/A,TRUE,"Warrington";#N/A,#N/A,TRUE,"Widnes"}</definedName>
    <definedName name="eXCLUSIONS" localSheetId="32" hidden="1">{#N/A,#N/A,TRUE,"Cover";#N/A,#N/A,TRUE,"Conts";#N/A,#N/A,TRUE,"VOS";#N/A,#N/A,TRUE,"Warrington";#N/A,#N/A,TRUE,"Widnes"}</definedName>
    <definedName name="eXCLUSIONS" hidden="1">{#N/A,#N/A,TRUE,"Cover";#N/A,#N/A,TRUE,"Conts";#N/A,#N/A,TRUE,"VOS";#N/A,#N/A,TRUE,"Warrington";#N/A,#N/A,TRUE,"Widnes"}</definedName>
    <definedName name="eXCLUSIONS_1" localSheetId="6" hidden="1">{#N/A,#N/A,TRUE,"Cover";#N/A,#N/A,TRUE,"Conts";#N/A,#N/A,TRUE,"VOS";#N/A,#N/A,TRUE,"Warrington";#N/A,#N/A,TRUE,"Widnes"}</definedName>
    <definedName name="eXCLUSIONS_1" localSheetId="10" hidden="1">{#N/A,#N/A,TRUE,"Cover";#N/A,#N/A,TRUE,"Conts";#N/A,#N/A,TRUE,"VOS";#N/A,#N/A,TRUE,"Warrington";#N/A,#N/A,TRUE,"Widnes"}</definedName>
    <definedName name="eXCLUSIONS_1" localSheetId="12" hidden="1">{#N/A,#N/A,TRUE,"Cover";#N/A,#N/A,TRUE,"Conts";#N/A,#N/A,TRUE,"VOS";#N/A,#N/A,TRUE,"Warrington";#N/A,#N/A,TRUE,"Widnes"}</definedName>
    <definedName name="eXCLUSIONS_1" localSheetId="13" hidden="1">{#N/A,#N/A,TRUE,"Cover";#N/A,#N/A,TRUE,"Conts";#N/A,#N/A,TRUE,"VOS";#N/A,#N/A,TRUE,"Warrington";#N/A,#N/A,TRUE,"Widnes"}</definedName>
    <definedName name="eXCLUSIONS_1" localSheetId="14" hidden="1">{#N/A,#N/A,TRUE,"Cover";#N/A,#N/A,TRUE,"Conts";#N/A,#N/A,TRUE,"VOS";#N/A,#N/A,TRUE,"Warrington";#N/A,#N/A,TRUE,"Widnes"}</definedName>
    <definedName name="eXCLUSIONS_1" localSheetId="16" hidden="1">{#N/A,#N/A,TRUE,"Cover";#N/A,#N/A,TRUE,"Conts";#N/A,#N/A,TRUE,"VOS";#N/A,#N/A,TRUE,"Warrington";#N/A,#N/A,TRUE,"Widnes"}</definedName>
    <definedName name="eXCLUSIONS_1" localSheetId="18" hidden="1">{#N/A,#N/A,TRUE,"Cover";#N/A,#N/A,TRUE,"Conts";#N/A,#N/A,TRUE,"VOS";#N/A,#N/A,TRUE,"Warrington";#N/A,#N/A,TRUE,"Widnes"}</definedName>
    <definedName name="eXCLUSIONS_1" localSheetId="28" hidden="1">{#N/A,#N/A,TRUE,"Cover";#N/A,#N/A,TRUE,"Conts";#N/A,#N/A,TRUE,"VOS";#N/A,#N/A,TRUE,"Warrington";#N/A,#N/A,TRUE,"Widnes"}</definedName>
    <definedName name="eXCLUSIONS_1" localSheetId="30" hidden="1">{#N/A,#N/A,TRUE,"Cover";#N/A,#N/A,TRUE,"Conts";#N/A,#N/A,TRUE,"VOS";#N/A,#N/A,TRUE,"Warrington";#N/A,#N/A,TRUE,"Widnes"}</definedName>
    <definedName name="eXCLUSIONS_1" localSheetId="32" hidden="1">{#N/A,#N/A,TRUE,"Cover";#N/A,#N/A,TRUE,"Conts";#N/A,#N/A,TRUE,"VOS";#N/A,#N/A,TRUE,"Warrington";#N/A,#N/A,TRUE,"Widnes"}</definedName>
    <definedName name="eXCLUSIONS_1" hidden="1">{#N/A,#N/A,TRUE,"Cover";#N/A,#N/A,TRUE,"Conts";#N/A,#N/A,TRUE,"VOS";#N/A,#N/A,TRUE,"Warrington";#N/A,#N/A,TRUE,"Widnes"}</definedName>
    <definedName name="eXCLUSIONS_2">NA()</definedName>
    <definedName name="eXCLUSIONS_3">NA()</definedName>
    <definedName name="eXCLUSIONS_4">NA()</definedName>
    <definedName name="excv3.0" localSheetId="32">#REF!</definedName>
    <definedName name="excv3.0">#REF!</definedName>
    <definedName name="exec" localSheetId="32">#REF!</definedName>
    <definedName name="exec">#REF!</definedName>
    <definedName name="ExecSumfinal" localSheetId="32">#REF!</definedName>
    <definedName name="ExecSumfinal">#REF!</definedName>
    <definedName name="ExecSumfinal_1">"#REF!"</definedName>
    <definedName name="EXHK" localSheetId="32">#REF!</definedName>
    <definedName name="EXHK">#REF!</definedName>
    <definedName name="EXIT" localSheetId="32">#REF!</definedName>
    <definedName name="EXIT">#REF!</definedName>
    <definedName name="Exit.Year" localSheetId="32" hidden="1">#REF!</definedName>
    <definedName name="Exit.Year" hidden="1">#REF!</definedName>
    <definedName name="exit1" localSheetId="32">#REF!</definedName>
    <definedName name="exit1">#REF!</definedName>
    <definedName name="exit10" localSheetId="32">#REF!</definedName>
    <definedName name="exit10">#REF!</definedName>
    <definedName name="exit2" localSheetId="32">#REF!</definedName>
    <definedName name="exit2">#REF!</definedName>
    <definedName name="exit3" localSheetId="32">#REF!</definedName>
    <definedName name="exit3">#REF!</definedName>
    <definedName name="exit5" localSheetId="32">#REF!</definedName>
    <definedName name="exit5">#REF!</definedName>
    <definedName name="exit7" localSheetId="32">#REF!</definedName>
    <definedName name="exit7">#REF!</definedName>
    <definedName name="ExitDate" localSheetId="32">#REF!</definedName>
    <definedName name="ExitDate">#REF!</definedName>
    <definedName name="exlen3" localSheetId="32">#REF!</definedName>
    <definedName name="exlen3">#REF!</definedName>
    <definedName name="exovhd" localSheetId="32">#REF!</definedName>
    <definedName name="exovhd">#REF!</definedName>
    <definedName name="EXP" localSheetId="32">#REF!</definedName>
    <definedName name="EXP">#REF!</definedName>
    <definedName name="exp.joints" localSheetId="32">#REF!</definedName>
    <definedName name="exp.joints">#REF!</definedName>
    <definedName name="EXP.JTS">#N/A</definedName>
    <definedName name="EXP.JTS_1">#N/A</definedName>
    <definedName name="EXP_COND_G2" localSheetId="32">#REF!</definedName>
    <definedName name="EXP_COND_G2">#REF!</definedName>
    <definedName name="EXP_COND_L2" localSheetId="32">#REF!</definedName>
    <definedName name="EXP_COND_L2">#REF!</definedName>
    <definedName name="EXPAG" localSheetId="32">#REF!</definedName>
    <definedName name="EXPAG">#REF!</definedName>
    <definedName name="Expat_Perm" localSheetId="32">#REF!</definedName>
    <definedName name="Expat_Perm">#REF!</definedName>
    <definedName name="Expat_Temp" localSheetId="32">#REF!</definedName>
    <definedName name="Expat_Temp">#REF!</definedName>
    <definedName name="expcode" localSheetId="32">#REF!</definedName>
    <definedName name="expcode">#REF!</definedName>
    <definedName name="expcode_1">"#REF!"</definedName>
    <definedName name="Expd_TO_Yr1" localSheetId="32">#REF!</definedName>
    <definedName name="Expd_TO_Yr1">#REF!</definedName>
    <definedName name="Expded" localSheetId="32">#REF!</definedName>
    <definedName name="Expded">#REF!</definedName>
    <definedName name="Expected_balance" localSheetId="32">#REF!</definedName>
    <definedName name="Expected_balance">#REF!</definedName>
    <definedName name="Expected_balance_1">"#REF!"</definedName>
    <definedName name="Expense_Code" localSheetId="32">#REF!</definedName>
    <definedName name="Expense_Code">#REF!</definedName>
    <definedName name="Experi" localSheetId="32">#REF!</definedName>
    <definedName name="Experi">#REF!</definedName>
    <definedName name="Export" localSheetId="32">#REF!</definedName>
    <definedName name="Export">#REF!</definedName>
    <definedName name="exposure" localSheetId="32">#REF!</definedName>
    <definedName name="exposure">#REF!</definedName>
    <definedName name="ExRate" localSheetId="32">#REF!</definedName>
    <definedName name="ExRate">#REF!</definedName>
    <definedName name="ExRatio" localSheetId="32">#REF!</definedName>
    <definedName name="ExRatio">#REF!</definedName>
    <definedName name="EXRMB" localSheetId="32">#REF!</definedName>
    <definedName name="EXRMB">#REF!</definedName>
    <definedName name="Ext" localSheetId="32">#REF!</definedName>
    <definedName name="Ext">#REF!</definedName>
    <definedName name="ext_plaster" localSheetId="32">#REF!</definedName>
    <definedName name="ext_plaster">#REF!</definedName>
    <definedName name="External" localSheetId="32">#REF!</definedName>
    <definedName name="External">#REF!</definedName>
    <definedName name="EXTERNAL__SERVICES" localSheetId="32">#REF!</definedName>
    <definedName name="EXTERNAL__SERVICES">#REF!</definedName>
    <definedName name="EXTERNAL__WALLS" localSheetId="10">#REF!</definedName>
    <definedName name="EXTERNAL__WALLS" localSheetId="12">#REF!</definedName>
    <definedName name="EXTERNAL__WALLS" localSheetId="13">#REF!</definedName>
    <definedName name="EXTERNAL__WALLS" localSheetId="14">#REF!</definedName>
    <definedName name="EXTERNAL__WALLS" localSheetId="16">#REF!</definedName>
    <definedName name="EXTERNAL__WALLS" localSheetId="18">#REF!</definedName>
    <definedName name="EXTERNAL__WALLS" localSheetId="28">#REF!</definedName>
    <definedName name="EXTERNAL__WALLS" localSheetId="30">#REF!</definedName>
    <definedName name="EXTERNAL__WALLS">#REF!</definedName>
    <definedName name="External_1">"#REF!"</definedName>
    <definedName name="External_Doors" localSheetId="32">#REF!</definedName>
    <definedName name="External_Doors">#REF!</definedName>
    <definedName name="External_paint" localSheetId="32">#REF!</definedName>
    <definedName name="External_paint">#REF!</definedName>
    <definedName name="External_Plaster" localSheetId="32">#REF!</definedName>
    <definedName name="External_Plaster">#REF!</definedName>
    <definedName name="External_Walls" localSheetId="32">#REF!</definedName>
    <definedName name="External_Walls">#REF!</definedName>
    <definedName name="External_Waterstops" localSheetId="32">#REF!</definedName>
    <definedName name="External_Waterstops">#REF!</definedName>
    <definedName name="EXTERNAL_WORK" localSheetId="32">#REF!</definedName>
    <definedName name="EXTERNAL_WORK">#REF!</definedName>
    <definedName name="Extra_Pay" localSheetId="32">#REF!</definedName>
    <definedName name="Extra_Pay">#REF!</definedName>
    <definedName name="ExtraCredit" localSheetId="32">#REF!</definedName>
    <definedName name="ExtraCredit">#REF!</definedName>
    <definedName name="_xlnm.Extract" localSheetId="32">#REF!</definedName>
    <definedName name="_xlnm.Extract">#REF!</definedName>
    <definedName name="Extract_MI" localSheetId="32">#REF!</definedName>
    <definedName name="Extract_MI">#REF!</definedName>
    <definedName name="Extract1" localSheetId="32">#REF!</definedName>
    <definedName name="Extract1">#REF!</definedName>
    <definedName name="Extract10" localSheetId="32">#REF!</definedName>
    <definedName name="Extract10">#REF!</definedName>
    <definedName name="Extract11" localSheetId="32">#REF!</definedName>
    <definedName name="Extract11">#REF!</definedName>
    <definedName name="Extract12" localSheetId="32">#REF!</definedName>
    <definedName name="Extract12">#REF!</definedName>
    <definedName name="Extract13" localSheetId="32">#REF!</definedName>
    <definedName name="Extract13">#REF!</definedName>
    <definedName name="Extract14" localSheetId="32">#REF!</definedName>
    <definedName name="Extract14">#REF!</definedName>
    <definedName name="Extract15" localSheetId="32">#REF!</definedName>
    <definedName name="Extract15">#REF!</definedName>
    <definedName name="Extract2" localSheetId="32">#REF!</definedName>
    <definedName name="Extract2">#REF!</definedName>
    <definedName name="Extract3" localSheetId="32">#REF!</definedName>
    <definedName name="Extract3">#REF!</definedName>
    <definedName name="Extract4" localSheetId="32">#REF!</definedName>
    <definedName name="Extract4">#REF!</definedName>
    <definedName name="Extract5" localSheetId="32">#REF!</definedName>
    <definedName name="Extract5">#REF!</definedName>
    <definedName name="Extract6" localSheetId="32">#REF!</definedName>
    <definedName name="Extract6">#REF!</definedName>
    <definedName name="Extract7" localSheetId="32">#REF!</definedName>
    <definedName name="Extract7">#REF!</definedName>
    <definedName name="Extract8" localSheetId="32">#REF!</definedName>
    <definedName name="Extract8">#REF!</definedName>
    <definedName name="Extract9" localSheetId="32">#REF!</definedName>
    <definedName name="Extract9">#REF!</definedName>
    <definedName name="Extras" localSheetId="32">#REF!</definedName>
    <definedName name="Extras">#REF!</definedName>
    <definedName name="extrn" localSheetId="32">#REF!</definedName>
    <definedName name="extrn">#REF!</definedName>
    <definedName name="EXTWORK" localSheetId="32">#REF!</definedName>
    <definedName name="EXTWORK">#REF!</definedName>
    <definedName name="eyrc" localSheetId="32">#REF!</definedName>
    <definedName name="eyrc">#REF!</definedName>
    <definedName name="eyrlp" localSheetId="32">#REF!</definedName>
    <definedName name="eyrlp">#REF!</definedName>
    <definedName name="eyt" localSheetId="32" hidden="1">{"'Break down'!$A$4"}</definedName>
    <definedName name="eyt" hidden="1">{"'Break down'!$A$4"}</definedName>
    <definedName name="eytryerety" localSheetId="32" hidden="1">{#N/A,#N/A,FALSE,"배수2"}</definedName>
    <definedName name="eytryerety" hidden="1">{#N/A,#N/A,FALSE,"배수2"}</definedName>
    <definedName name="eyy" localSheetId="6" hidden="1">{#N/A,#N/A,TRUE,"Cover";#N/A,#N/A,TRUE,"Conts";#N/A,#N/A,TRUE,"VOS";#N/A,#N/A,TRUE,"Warrington";#N/A,#N/A,TRUE,"Widnes"}</definedName>
    <definedName name="eyy" localSheetId="10" hidden="1">{#N/A,#N/A,TRUE,"Cover";#N/A,#N/A,TRUE,"Conts";#N/A,#N/A,TRUE,"VOS";#N/A,#N/A,TRUE,"Warrington";#N/A,#N/A,TRUE,"Widnes"}</definedName>
    <definedName name="eyy" localSheetId="12" hidden="1">{#N/A,#N/A,TRUE,"Cover";#N/A,#N/A,TRUE,"Conts";#N/A,#N/A,TRUE,"VOS";#N/A,#N/A,TRUE,"Warrington";#N/A,#N/A,TRUE,"Widnes"}</definedName>
    <definedName name="eyy" localSheetId="13" hidden="1">{#N/A,#N/A,TRUE,"Cover";#N/A,#N/A,TRUE,"Conts";#N/A,#N/A,TRUE,"VOS";#N/A,#N/A,TRUE,"Warrington";#N/A,#N/A,TRUE,"Widnes"}</definedName>
    <definedName name="eyy" localSheetId="14" hidden="1">{#N/A,#N/A,TRUE,"Cover";#N/A,#N/A,TRUE,"Conts";#N/A,#N/A,TRUE,"VOS";#N/A,#N/A,TRUE,"Warrington";#N/A,#N/A,TRUE,"Widnes"}</definedName>
    <definedName name="eyy" localSheetId="16" hidden="1">{#N/A,#N/A,TRUE,"Cover";#N/A,#N/A,TRUE,"Conts";#N/A,#N/A,TRUE,"VOS";#N/A,#N/A,TRUE,"Warrington";#N/A,#N/A,TRUE,"Widnes"}</definedName>
    <definedName name="eyy" localSheetId="18" hidden="1">{#N/A,#N/A,TRUE,"Cover";#N/A,#N/A,TRUE,"Conts";#N/A,#N/A,TRUE,"VOS";#N/A,#N/A,TRUE,"Warrington";#N/A,#N/A,TRUE,"Widnes"}</definedName>
    <definedName name="eyy" localSheetId="28" hidden="1">{#N/A,#N/A,TRUE,"Cover";#N/A,#N/A,TRUE,"Conts";#N/A,#N/A,TRUE,"VOS";#N/A,#N/A,TRUE,"Warrington";#N/A,#N/A,TRUE,"Widnes"}</definedName>
    <definedName name="eyy" localSheetId="30" hidden="1">{#N/A,#N/A,TRUE,"Cover";#N/A,#N/A,TRUE,"Conts";#N/A,#N/A,TRUE,"VOS";#N/A,#N/A,TRUE,"Warrington";#N/A,#N/A,TRUE,"Widnes"}</definedName>
    <definedName name="eyy" localSheetId="32" hidden="1">{#N/A,#N/A,TRUE,"Cover";#N/A,#N/A,TRUE,"Conts";#N/A,#N/A,TRUE,"VOS";#N/A,#N/A,TRUE,"Warrington";#N/A,#N/A,TRUE,"Widnes"}</definedName>
    <definedName name="eyy" hidden="1">{#N/A,#N/A,TRUE,"Cover";#N/A,#N/A,TRUE,"Conts";#N/A,#N/A,TRUE,"VOS";#N/A,#N/A,TRUE,"Warrington";#N/A,#N/A,TRUE,"Widnes"}</definedName>
    <definedName name="eyy_1">#N/A</definedName>
    <definedName name="F" localSheetId="32">#REF!</definedName>
    <definedName name="F">#REF!</definedName>
    <definedName name="F.Main" localSheetId="32">#REF!</definedName>
    <definedName name="F.Main">#REF!</definedName>
    <definedName name="f.p.1001" localSheetId="32">#REF!</definedName>
    <definedName name="f.p.1001">#REF!</definedName>
    <definedName name="f.p.1001.5" localSheetId="32">#REF!</definedName>
    <definedName name="f.p.1001.5">#REF!</definedName>
    <definedName name="f.p.1002.5" localSheetId="32">#REF!</definedName>
    <definedName name="f.p.1002.5">#REF!</definedName>
    <definedName name="f.p.2002x1" localSheetId="32">#REF!</definedName>
    <definedName name="f.p.2002x1">#REF!</definedName>
    <definedName name="f.p.2002x1.5" localSheetId="32">#REF!</definedName>
    <definedName name="f.p.2002x1.5">#REF!</definedName>
    <definedName name="f.p.2004x1" localSheetId="32">#REF!</definedName>
    <definedName name="f.p.2004x1">#REF!</definedName>
    <definedName name="f.p.2004x1.5" localSheetId="32">#REF!</definedName>
    <definedName name="f.p.2004x1.5">#REF!</definedName>
    <definedName name="F_____PAINTING" localSheetId="32">#REF!</definedName>
    <definedName name="F_____PAINTING">#REF!</definedName>
    <definedName name="f___0___0">"$#REF!.$#REF!$#REF!"</definedName>
    <definedName name="f___0___3">"$#REF!.$#REF!$#REF!"</definedName>
    <definedName name="f___0___4">"$#REF!.$#REF!$#REF!"</definedName>
    <definedName name="f___2___0">"$#REF!.$#REF!$#REF!"</definedName>
    <definedName name="f___2___3">"$#REF!.$#REF!$#REF!"</definedName>
    <definedName name="f___3___0">"$#REF!.$#REF!$#REF!"</definedName>
    <definedName name="f___3___3">"$#REF!.$#REF!$#REF!"</definedName>
    <definedName name="f___3___4">"$#REF!.$#REF!$#REF!"</definedName>
    <definedName name="f___4___0">"$#REF!.$#REF!$#REF!"</definedName>
    <definedName name="f___4___3">"$#REF!.$#REF!$#REF!"</definedName>
    <definedName name="f___7">"$#REF!.$#REF!$#REF!"</definedName>
    <definedName name="F_1">"#REF!"</definedName>
    <definedName name="f_2">NA()</definedName>
    <definedName name="F_22" localSheetId="32">#REF!</definedName>
    <definedName name="F_22">#REF!</definedName>
    <definedName name="f_3">NA()</definedName>
    <definedName name="f_4">NA()</definedName>
    <definedName name="F_B" localSheetId="32">#REF!</definedName>
    <definedName name="F_B">#REF!</definedName>
    <definedName name="F_B_1">"#REF!"</definedName>
    <definedName name="F_BModel1" localSheetId="32">#REF!</definedName>
    <definedName name="F_BModel1">#REF!</definedName>
    <definedName name="F_BModel1_1">"#REF!"</definedName>
    <definedName name="F_BModel2" localSheetId="32">#REF!</definedName>
    <definedName name="F_BModel2">#REF!</definedName>
    <definedName name="F_BModel2_1">"#REF!"</definedName>
    <definedName name="F_BModel3" localSheetId="32">#REF!</definedName>
    <definedName name="F_BModel3">#REF!</definedName>
    <definedName name="F_BModel3_1">"#REF!"</definedName>
    <definedName name="F_BModel4" localSheetId="32">#REF!</definedName>
    <definedName name="F_BModel4">#REF!</definedName>
    <definedName name="F_BModel4_1">"#REF!"</definedName>
    <definedName name="F_BModel5" localSheetId="32">#REF!</definedName>
    <definedName name="F_BModel5">#REF!</definedName>
    <definedName name="F_BModel5_1">"#REF!"</definedName>
    <definedName name="f_CON" localSheetId="32">#REF!</definedName>
    <definedName name="f_CON">#REF!</definedName>
    <definedName name="F6T" localSheetId="32">#REF!</definedName>
    <definedName name="F6T">#REF!</definedName>
    <definedName name="fa" localSheetId="10">#REF!</definedName>
    <definedName name="fa" localSheetId="12">#REF!</definedName>
    <definedName name="fa" localSheetId="13">#REF!</definedName>
    <definedName name="fa" localSheetId="14">#REF!</definedName>
    <definedName name="fa" localSheetId="16">#REF!</definedName>
    <definedName name="fa" localSheetId="18">#REF!</definedName>
    <definedName name="fa" localSheetId="28">#REF!</definedName>
    <definedName name="fa" localSheetId="30">#REF!</definedName>
    <definedName name="fa" localSheetId="32">#REF!</definedName>
    <definedName name="fa">#REF!</definedName>
    <definedName name="FAB" localSheetId="32">#REF!</definedName>
    <definedName name="FAB">#REF!</definedName>
    <definedName name="FABC" localSheetId="32">#REF!</definedName>
    <definedName name="FABC">#REF!</definedName>
    <definedName name="FABF" localSheetId="32">#REF!</definedName>
    <definedName name="FABF">#REF!</definedName>
    <definedName name="FABFAB" localSheetId="32">#REF!</definedName>
    <definedName name="FABFAB">#REF!</definedName>
    <definedName name="FABGYP" localSheetId="32">#REF!</definedName>
    <definedName name="FABGYP">#REF!</definedName>
    <definedName name="FABPAN" localSheetId="32">#REF!</definedName>
    <definedName name="FABPAN">#REF!</definedName>
    <definedName name="FABRICATION" localSheetId="32">#REF!</definedName>
    <definedName name="FABRICATION">#REF!</definedName>
    <definedName name="Fac" localSheetId="6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10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12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13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14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16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18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28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30" hidden="1">{#N/A,#N/A,TRUE,"Cover Memo";"Facility Estimate",#N/A,TRUE,"Change Summary";"Facility Estimate",#N/A,TRUE,"Estimate Summary";"Facility Estimate",#N/A,TRUE,"Dept. Summary";"Facility Estimate",#N/A,TRUE,"DOW Detail"}</definedName>
    <definedName name="Fac" localSheetId="32" hidden="1">{#N/A,#N/A,TRUE,"Cover Memo";"Facility Estimate",#N/A,TRUE,"Change Summary";"Facility Estimate",#N/A,TRUE,"Estimate Summary";"Facility Estimate",#N/A,TRUE,"Dept. Summary";"Facility Estimate",#N/A,TRUE,"DOW Detail"}</definedName>
    <definedName name="Fac" hidden="1">{#N/A,#N/A,TRUE,"Cover Memo";"Facility Estimate",#N/A,TRUE,"Change Summary";"Facility Estimate",#N/A,TRUE,"Estimate Summary";"Facility Estimate",#N/A,TRUE,"Dept. Summary";"Facility Estimate",#N/A,TRUE,"DOW Detail"}</definedName>
    <definedName name="Fac_new" localSheetId="32">#REF!</definedName>
    <definedName name="Fac_new">#REF!</definedName>
    <definedName name="Fac_old" localSheetId="32">#REF!</definedName>
    <definedName name="Fac_old">#REF!</definedName>
    <definedName name="FAC1BILL15.P1" localSheetId="32">#REF!</definedName>
    <definedName name="FAC1BILL15.P1">#REF!</definedName>
    <definedName name="FAC1BILL15.P2" localSheetId="32">#REF!</definedName>
    <definedName name="FAC1BILL15.P2">#REF!</definedName>
    <definedName name="FAC1BILL5.P1" localSheetId="32">#REF!</definedName>
    <definedName name="FAC1BILL5.P1">#REF!</definedName>
    <definedName name="FAC1BILL9.P1" localSheetId="32">#REF!</definedName>
    <definedName name="FAC1BILL9.P1">#REF!</definedName>
    <definedName name="Facade">#N/A</definedName>
    <definedName name="Facia_shorter_side" localSheetId="32">#REF!</definedName>
    <definedName name="Facia_shorter_side">#REF!</definedName>
    <definedName name="FACIL" localSheetId="32">#REF!</definedName>
    <definedName name="FACIL">#REF!</definedName>
    <definedName name="Facilities" localSheetId="32">#REF!</definedName>
    <definedName name="Facilities">#REF!</definedName>
    <definedName name="Facilities_1">"#REF!"</definedName>
    <definedName name="FACILITY" localSheetId="32">#REF!</definedName>
    <definedName name="FACILITY">#REF!</definedName>
    <definedName name="facility_location_factor" localSheetId="32">#REF!</definedName>
    <definedName name="facility_location_factor">#REF!</definedName>
    <definedName name="fact" localSheetId="32">#REF!</definedName>
    <definedName name="fact">#REF!</definedName>
    <definedName name="fact1" localSheetId="32">#REF!</definedName>
    <definedName name="fact1">#REF!</definedName>
    <definedName name="FACTO_FOR_DIVISION_10" localSheetId="10">#REF!</definedName>
    <definedName name="FACTO_FOR_DIVISION_10" localSheetId="12">#REF!</definedName>
    <definedName name="FACTO_FOR_DIVISION_10" localSheetId="13">#REF!</definedName>
    <definedName name="FACTO_FOR_DIVISION_10" localSheetId="14">#REF!</definedName>
    <definedName name="FACTO_FOR_DIVISION_10" localSheetId="16">#REF!</definedName>
    <definedName name="FACTO_FOR_DIVISION_10" localSheetId="18">#REF!</definedName>
    <definedName name="FACTO_FOR_DIVISION_10" localSheetId="28">#REF!</definedName>
    <definedName name="FACTO_FOR_DIVISION_10" localSheetId="30">#REF!</definedName>
    <definedName name="FACTO_FOR_DIVISION_10">#REF!</definedName>
    <definedName name="FACTO_FOR_DIVISION_11" localSheetId="10">#REF!</definedName>
    <definedName name="FACTO_FOR_DIVISION_11" localSheetId="13">#REF!</definedName>
    <definedName name="FACTO_FOR_DIVISION_11" localSheetId="14">#REF!</definedName>
    <definedName name="FACTO_FOR_DIVISION_11" localSheetId="28">#REF!</definedName>
    <definedName name="FACTO_FOR_DIVISION_11" localSheetId="30">#REF!</definedName>
    <definedName name="FACTO_FOR_DIVISION_11">#REF!</definedName>
    <definedName name="FACTO_FOR_DIVISION_12" localSheetId="10">#REF!</definedName>
    <definedName name="FACTO_FOR_DIVISION_12" localSheetId="13">#REF!</definedName>
    <definedName name="FACTO_FOR_DIVISION_12" localSheetId="14">#REF!</definedName>
    <definedName name="FACTO_FOR_DIVISION_12" localSheetId="28">#REF!</definedName>
    <definedName name="FACTO_FOR_DIVISION_12" localSheetId="30">#REF!</definedName>
    <definedName name="FACTO_FOR_DIVISION_12">#REF!</definedName>
    <definedName name="FACTO_FOR_DIVISION_13" localSheetId="10">#REF!</definedName>
    <definedName name="FACTO_FOR_DIVISION_13" localSheetId="28">#REF!</definedName>
    <definedName name="FACTO_FOR_DIVISION_13" localSheetId="30">#REF!</definedName>
    <definedName name="FACTO_FOR_DIVISION_13">#REF!</definedName>
    <definedName name="FACTO_FOR_DIVISION_14" localSheetId="10">#REF!</definedName>
    <definedName name="FACTO_FOR_DIVISION_14" localSheetId="28">#REF!</definedName>
    <definedName name="FACTO_FOR_DIVISION_14" localSheetId="30">#REF!</definedName>
    <definedName name="FACTO_FOR_DIVISION_14">#REF!</definedName>
    <definedName name="FACTO_FOR_DIVISION_15" localSheetId="10">#REF!</definedName>
    <definedName name="FACTO_FOR_DIVISION_15" localSheetId="28">#REF!</definedName>
    <definedName name="FACTO_FOR_DIVISION_15" localSheetId="30">#REF!</definedName>
    <definedName name="FACTO_FOR_DIVISION_15">#REF!</definedName>
    <definedName name="FACTO_FOR_DIVISION_16" localSheetId="10">#REF!</definedName>
    <definedName name="FACTO_FOR_DIVISION_16" localSheetId="28">#REF!</definedName>
    <definedName name="FACTO_FOR_DIVISION_16" localSheetId="30">#REF!</definedName>
    <definedName name="FACTO_FOR_DIVISION_16">#REF!</definedName>
    <definedName name="FACTO_FOR_DIVISION_2" localSheetId="10">#REF!</definedName>
    <definedName name="FACTO_FOR_DIVISION_2" localSheetId="28">#REF!</definedName>
    <definedName name="FACTO_FOR_DIVISION_2" localSheetId="30">#REF!</definedName>
    <definedName name="FACTO_FOR_DIVISION_2">#REF!</definedName>
    <definedName name="FACTO_FOR_DIVISION_5" localSheetId="10">#REF!</definedName>
    <definedName name="FACTO_FOR_DIVISION_5" localSheetId="28">#REF!</definedName>
    <definedName name="FACTO_FOR_DIVISION_5" localSheetId="30">#REF!</definedName>
    <definedName name="FACTO_FOR_DIVISION_5">#REF!</definedName>
    <definedName name="FACTO_FOR_DIVISION_6" localSheetId="10">#REF!</definedName>
    <definedName name="FACTO_FOR_DIVISION_6" localSheetId="28">#REF!</definedName>
    <definedName name="FACTO_FOR_DIVISION_6" localSheetId="30">#REF!</definedName>
    <definedName name="FACTO_FOR_DIVISION_6">#REF!</definedName>
    <definedName name="FACTO_FOR_DIVISION_7" localSheetId="10">#REF!</definedName>
    <definedName name="FACTO_FOR_DIVISION_7" localSheetId="28">#REF!</definedName>
    <definedName name="FACTO_FOR_DIVISION_7" localSheetId="30">#REF!</definedName>
    <definedName name="FACTO_FOR_DIVISION_7">#REF!</definedName>
    <definedName name="FACTO_FOR_DIVISION_8" localSheetId="10">#REF!</definedName>
    <definedName name="FACTO_FOR_DIVISION_8" localSheetId="28">#REF!</definedName>
    <definedName name="FACTO_FOR_DIVISION_8" localSheetId="30">#REF!</definedName>
    <definedName name="FACTO_FOR_DIVISION_8">#REF!</definedName>
    <definedName name="FACTO_FOR_DIVISION_9" localSheetId="10">#REF!</definedName>
    <definedName name="FACTO_FOR_DIVISION_9" localSheetId="28">#REF!</definedName>
    <definedName name="FACTO_FOR_DIVISION_9" localSheetId="30">#REF!</definedName>
    <definedName name="FACTO_FOR_DIVISION_9">#REF!</definedName>
    <definedName name="factor" localSheetId="32">#REF!</definedName>
    <definedName name="factor">#REF!</definedName>
    <definedName name="Factor_Calc" localSheetId="32">#REF!</definedName>
    <definedName name="Factor_Calc">#REF!</definedName>
    <definedName name="factor1" localSheetId="32">#REF!</definedName>
    <definedName name="factor1">#REF!</definedName>
    <definedName name="factor2" localSheetId="32">#REF!</definedName>
    <definedName name="factor2">#REF!</definedName>
    <definedName name="factorc" localSheetId="32">#REF!</definedName>
    <definedName name="factorc">#REF!</definedName>
    <definedName name="factot" localSheetId="32">#REF!</definedName>
    <definedName name="factot">#REF!</definedName>
    <definedName name="factot_1">"#REF!"</definedName>
    <definedName name="fajfkj" localSheetId="32" hidden="1">{"'Break down'!$A$4"}</definedName>
    <definedName name="fajfkj" hidden="1">{"'Break down'!$A$4"}</definedName>
    <definedName name="FAM_PESTANA" localSheetId="32">#REF!</definedName>
    <definedName name="FAM_PESTANA">#REF!</definedName>
    <definedName name="FAMILY">#N/A</definedName>
    <definedName name="FAMILY_1">#N/A</definedName>
    <definedName name="FAN" localSheetId="32">#REF!</definedName>
    <definedName name="FAN">#REF!</definedName>
    <definedName name="fancymeet" localSheetId="32">#REF!</definedName>
    <definedName name="fancymeet">#REF!</definedName>
    <definedName name="FANS" localSheetId="6">#REF!</definedName>
    <definedName name="FANS" localSheetId="10">#REF!</definedName>
    <definedName name="FANS" localSheetId="28">'P-CONVEYING SYSTEM'!#REF!</definedName>
    <definedName name="FANS" localSheetId="30">'Q-MECHANICAL'!#REF!</definedName>
    <definedName name="FANS" localSheetId="32">#REF!</definedName>
    <definedName name="FANS">#REF!</definedName>
    <definedName name="faraz" localSheetId="32">#REF!</definedName>
    <definedName name="faraz">#REF!</definedName>
    <definedName name="faraz_1">"#REF!"</definedName>
    <definedName name="farazd7723" localSheetId="32">#REF!</definedName>
    <definedName name="farazd7723">#REF!</definedName>
    <definedName name="farazd7723_1">"#REF!"</definedName>
    <definedName name="FARbus" localSheetId="32">#REF!</definedName>
    <definedName name="FARbus">#REF!</definedName>
    <definedName name="FARbus_1">"#REF!"</definedName>
    <definedName name="FARES" localSheetId="32">#REF!</definedName>
    <definedName name="FARES">#REF!</definedName>
    <definedName name="FARhotel" localSheetId="32">#REF!</definedName>
    <definedName name="FARhotel">#REF!</definedName>
    <definedName name="FARhotel_1">"#REF!"</definedName>
    <definedName name="FARres" localSheetId="32">#REF!</definedName>
    <definedName name="FARres">#REF!</definedName>
    <definedName name="FARres_1">"#REF!"</definedName>
    <definedName name="FARretail" localSheetId="32">#REF!</definedName>
    <definedName name="FARretail">#REF!</definedName>
    <definedName name="FARretail_1">"#REF!"</definedName>
    <definedName name="FART2">#N/A</definedName>
    <definedName name="FART2_1">#N/A</definedName>
    <definedName name="fasdg5" localSheetId="32">#REF!</definedName>
    <definedName name="fasdg5">#REF!</definedName>
    <definedName name="fasfa" localSheetId="32">#REF!</definedName>
    <definedName name="fasfa">#REF!</definedName>
    <definedName name="fasfsdfsdfasdfsdfsd" localSheetId="32" hidden="1">{#N/A,#N/A,TRUE,"Basic";#N/A,#N/A,TRUE,"EXT-TABLE";#N/A,#N/A,TRUE,"STEEL";#N/A,#N/A,TRUE,"INT-Table";#N/A,#N/A,TRUE,"STEEL";#N/A,#N/A,TRUE,"Door"}</definedName>
    <definedName name="fasfsdfsdfasdfsdfsd" hidden="1">{#N/A,#N/A,TRUE,"Basic";#N/A,#N/A,TRUE,"EXT-TABLE";#N/A,#N/A,TRUE,"STEEL";#N/A,#N/A,TRUE,"INT-Table";#N/A,#N/A,TRUE,"STEEL";#N/A,#N/A,TRUE,"Door"}</definedName>
    <definedName name="Fax" localSheetId="6">#REF!</definedName>
    <definedName name="Fax" localSheetId="10">#REF!</definedName>
    <definedName name="Fax" localSheetId="28">'P-CONVEYING SYSTEM'!#REF!</definedName>
    <definedName name="Fax" localSheetId="30">'Q-MECHANICAL'!#REF!</definedName>
    <definedName name="Fax" localSheetId="32">#REF!</definedName>
    <definedName name="Fax">#REF!</definedName>
    <definedName name="Fax_1">"#REF!"</definedName>
    <definedName name="FAXNO" localSheetId="32">#REF!</definedName>
    <definedName name="FAXNO">#REF!</definedName>
    <definedName name="Fb" localSheetId="32">#REF!</definedName>
    <definedName name="Fb">#REF!</definedName>
    <definedName name="Fb_1">"#REF!"</definedName>
    <definedName name="fbdf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bd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beam" localSheetId="32">#REF!</definedName>
    <definedName name="fbeam">#REF!</definedName>
    <definedName name="FBEAM1" localSheetId="32">#REF!</definedName>
    <definedName name="FBEAM1">#REF!</definedName>
    <definedName name="fbeam10" localSheetId="32">#REF!</definedName>
    <definedName name="fbeam10">#REF!</definedName>
    <definedName name="fbeam101" localSheetId="32">#REF!</definedName>
    <definedName name="fbeam101">#REF!</definedName>
    <definedName name="FBEAM12" localSheetId="32">#REF!</definedName>
    <definedName name="FBEAM12">#REF!</definedName>
    <definedName name="FBEAM13" localSheetId="32">#REF!</definedName>
    <definedName name="FBEAM13">#REF!</definedName>
    <definedName name="fbeam2" localSheetId="32">#REF!</definedName>
    <definedName name="fbeam2">#REF!</definedName>
    <definedName name="FBEAM23" localSheetId="32">#REF!</definedName>
    <definedName name="FBEAM23">#REF!</definedName>
    <definedName name="fbf" localSheetId="32" hidden="1">{#N/A,#N/A,FALSE,"Calculator"}</definedName>
    <definedName name="fbf" hidden="1">{#N/A,#N/A,FALSE,"Calculator"}</definedName>
    <definedName name="FBOutlets" localSheetId="32">#REF!</definedName>
    <definedName name="FBOutlets">#REF!</definedName>
    <definedName name="fbPC" localSheetId="32">#REF!</definedName>
    <definedName name="fbPC">#REF!</definedName>
    <definedName name="FBTOTAL" localSheetId="32">#REF!</definedName>
    <definedName name="FBTOTAL">#REF!</definedName>
    <definedName name="FBTOTAL_1">"#REF!"</definedName>
    <definedName name="FC" localSheetId="32">#REF!</definedName>
    <definedName name="FC">#REF!</definedName>
    <definedName name="fc_1">"#REF!"</definedName>
    <definedName name="fcb_Tender_reference" localSheetId="32">#REF!</definedName>
    <definedName name="fcb_Tender_reference">#REF!</definedName>
    <definedName name="FCCM" localSheetId="32">#REF!</definedName>
    <definedName name="FCCM">#REF!</definedName>
    <definedName name="fcd" localSheetId="32">MATCH(0.01,'R-ELECTRICAL'!End_Bal,-1)+1</definedName>
    <definedName name="fcd">MATCH(0.01,End_Bal,-1)+1</definedName>
    <definedName name="fcf" localSheetId="32">#REF!</definedName>
    <definedName name="fcf">#REF!</definedName>
    <definedName name="FCode" localSheetId="6" hidden="1">#REF!</definedName>
    <definedName name="FCode" localSheetId="10" hidden="1">#REF!</definedName>
    <definedName name="FCode" localSheetId="28" hidden="1">'P-CONVEYING SYSTEM'!#REF!</definedName>
    <definedName name="FCode" localSheetId="30" hidden="1">'Q-MECHANICAL'!#REF!</definedName>
    <definedName name="FCode" localSheetId="32" hidden="1">#REF!</definedName>
    <definedName name="FCode" hidden="1">#REF!</definedName>
    <definedName name="FCode_1">"#REF!"</definedName>
    <definedName name="Fcode1" localSheetId="32" hidden="1">#REF!</definedName>
    <definedName name="Fcode1" hidden="1">#REF!</definedName>
    <definedName name="FcodeTbl" localSheetId="32">#REF!</definedName>
    <definedName name="FcodeTbl">#REF!</definedName>
    <definedName name="fcompany" localSheetId="10">#REF!</definedName>
    <definedName name="fcompany" localSheetId="28">#REF!</definedName>
    <definedName name="fcompany" localSheetId="30">#REF!</definedName>
    <definedName name="fcompany" localSheetId="32">#REF!</definedName>
    <definedName name="fcompany">#REF!</definedName>
    <definedName name="FCTcurex" localSheetId="32">#REF!</definedName>
    <definedName name="FCTcurex">#REF!</definedName>
    <definedName name="FCU" localSheetId="10">#REF!</definedName>
    <definedName name="FCU" localSheetId="28">#REF!</definedName>
    <definedName name="FCU" localSheetId="30">#REF!</definedName>
    <definedName name="FCU">#REF!</definedName>
    <definedName name="fd" localSheetId="32">#REF!</definedName>
    <definedName name="fd">#REF!</definedName>
    <definedName name="FDA" localSheetId="32">#REF!</definedName>
    <definedName name="FDA">#REF!</definedName>
    <definedName name="fdasdf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asdf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ate" localSheetId="10">#REF!</definedName>
    <definedName name="fdate" localSheetId="28">#REF!</definedName>
    <definedName name="fdate" localSheetId="30">#REF!</definedName>
    <definedName name="fdate" localSheetId="32">#REF!</definedName>
    <definedName name="fdate">#REF!</definedName>
    <definedName name="fdbdfb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fdbdfb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FDC" localSheetId="32">#REF!</definedName>
    <definedName name="FDC">#REF!</definedName>
    <definedName name="FDD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D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ert" localSheetId="32">#REF!</definedName>
    <definedName name="fdert">#REF!</definedName>
    <definedName name="fdertyu" localSheetId="32">#REF!</definedName>
    <definedName name="fdertyu">#REF!</definedName>
    <definedName name="fdevise" localSheetId="10">#REF!</definedName>
    <definedName name="fdevise" localSheetId="28">#REF!</definedName>
    <definedName name="fdevise" localSheetId="30">#REF!</definedName>
    <definedName name="fdevise" localSheetId="32">#REF!</definedName>
    <definedName name="fdevise">#REF!</definedName>
    <definedName name="fdf" localSheetId="32">#REF!</definedName>
    <definedName name="fdf">#REF!</definedName>
    <definedName name="fdf_1">#N/A</definedName>
    <definedName name="fdfd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fdfd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fdfd2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fdfd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fdfddf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dd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dff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DFFF" localSheetId="32">#REF!</definedName>
    <definedName name="FDFFF">#REF!</definedName>
    <definedName name="FDFFF_1">"#REF!"</definedName>
    <definedName name="fdfs" localSheetId="32" hidden="1">#REF!</definedName>
    <definedName name="fdfs" hidden="1">#REF!</definedName>
    <definedName name="fdgad" localSheetId="32" hidden="1">{"inputs raw data",#N/A,TRUE,"INPUT"}</definedName>
    <definedName name="fdgad" hidden="1">{"inputs raw data",#N/A,TRUE,"INPUT"}</definedName>
    <definedName name="fdgdg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fdgdg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fdgfg" localSheetId="32">#REF!</definedName>
    <definedName name="fdgfg">#REF!</definedName>
    <definedName name="fdghdfhg" localSheetId="32" hidden="1">{#N/A,#N/A,FALSE,"2~8번"}</definedName>
    <definedName name="fdghdfhg" hidden="1">{#N/A,#N/A,FALSE,"2~8번"}</definedName>
    <definedName name="fdgvdf55" localSheetId="32" hidden="1">#REF!</definedName>
    <definedName name="fdgvdf55" hidden="1">#REF!</definedName>
    <definedName name="fdhdf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hdf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hdh" localSheetId="32" hidden="1">{#N/A,#N/A,FALSE,"갑지";#N/A,#N/A,FALSE,"개요";#N/A,#N/A,FALSE,"비목별";#N/A,#N/A,FALSE,"건물별";#N/A,#N/A,FALSE,"기구표";#N/A,#N/A,FALSE,"직원투입"}</definedName>
    <definedName name="fdhdh" hidden="1">{#N/A,#N/A,FALSE,"갑지";#N/A,#N/A,FALSE,"개요";#N/A,#N/A,FALSE,"비목별";#N/A,#N/A,FALSE,"건물별";#N/A,#N/A,FALSE,"기구표";#N/A,#N/A,FALSE,"직원투입"}</definedName>
    <definedName name="fdhfdh" localSheetId="32" hidden="1">{#N/A,#N/A,FALSE,"운반시간"}</definedName>
    <definedName name="fdhfdh" hidden="1">{#N/A,#N/A,FALSE,"운반시간"}</definedName>
    <definedName name="fdhghdfh" localSheetId="32" hidden="1">{#N/A,#N/A,FALSE,"물량산출"}</definedName>
    <definedName name="fdhghdfh" hidden="1">{#N/A,#N/A,FALSE,"물량산출"}</definedName>
    <definedName name="fdmfdf" localSheetId="32">#REF!</definedName>
    <definedName name="fdmfdf">#REF!</definedName>
    <definedName name="fdmfdf_1">"#REF!"</definedName>
    <definedName name="fdrop" localSheetId="32">#REF!</definedName>
    <definedName name="fdrop">#REF!</definedName>
    <definedName name="fdrop1" localSheetId="32">#REF!</definedName>
    <definedName name="fdrop1">#REF!</definedName>
    <definedName name="fdrop10" localSheetId="32">#REF!</definedName>
    <definedName name="fdrop10">#REF!</definedName>
    <definedName name="fdrop101" localSheetId="32">#REF!</definedName>
    <definedName name="fdrop101">#REF!</definedName>
    <definedName name="fdrop102" localSheetId="32">#REF!</definedName>
    <definedName name="fdrop102">#REF!</definedName>
    <definedName name="FDROP11" localSheetId="32">#REF!</definedName>
    <definedName name="FDROP11">#REF!</definedName>
    <definedName name="fdrop111" localSheetId="32">#REF!</definedName>
    <definedName name="fdrop111">#REF!</definedName>
    <definedName name="fdrop12" localSheetId="32">#REF!</definedName>
    <definedName name="fdrop12">#REF!</definedName>
    <definedName name="FDROP121" localSheetId="32">#REF!</definedName>
    <definedName name="FDROP121">#REF!</definedName>
    <definedName name="FDROP13" localSheetId="32">#REF!</definedName>
    <definedName name="FDROP13">#REF!</definedName>
    <definedName name="FDROP14" localSheetId="32">#REF!</definedName>
    <definedName name="FDROP14">#REF!</definedName>
    <definedName name="FDROP15" localSheetId="32">#REF!</definedName>
    <definedName name="FDROP15">#REF!</definedName>
    <definedName name="FDROP16" localSheetId="32">#REF!</definedName>
    <definedName name="FDROP16">#REF!</definedName>
    <definedName name="FDROP17" localSheetId="32">#REF!</definedName>
    <definedName name="FDROP17">#REF!</definedName>
    <definedName name="FDROP2" localSheetId="32">#REF!</definedName>
    <definedName name="FDROP2">#REF!</definedName>
    <definedName name="fdrop3" localSheetId="32">#REF!</definedName>
    <definedName name="fdrop3">#REF!</definedName>
    <definedName name="fds1004p" localSheetId="32">#REF!</definedName>
    <definedName name="fds1004p">#REF!</definedName>
    <definedName name="fds1004pwp" localSheetId="32">#REF!</definedName>
    <definedName name="fds1004pwp">#REF!</definedName>
    <definedName name="fds1254pwp" localSheetId="32">#REF!</definedName>
    <definedName name="fds1254pwp">#REF!</definedName>
    <definedName name="fds1604p" localSheetId="32">#REF!</definedName>
    <definedName name="fds1604p">#REF!</definedName>
    <definedName name="fds1604pwp" localSheetId="32">#REF!</definedName>
    <definedName name="fds1604pwp">#REF!</definedName>
    <definedName name="fds2004pwp" localSheetId="32">#REF!</definedName>
    <definedName name="fds2004pwp">#REF!</definedName>
    <definedName name="fds202p" localSheetId="32">#REF!</definedName>
    <definedName name="fds202p">#REF!</definedName>
    <definedName name="fds202pwp" localSheetId="32">#REF!</definedName>
    <definedName name="fds202pwp">#REF!</definedName>
    <definedName name="fds203pwp" localSheetId="32">#REF!</definedName>
    <definedName name="fds203pwp">#REF!</definedName>
    <definedName name="fds2504pwp" localSheetId="32">#REF!</definedName>
    <definedName name="fds2504pwp">#REF!</definedName>
    <definedName name="fds252p" localSheetId="32">#REF!</definedName>
    <definedName name="fds252p">#REF!</definedName>
    <definedName name="fds253p" localSheetId="32">#REF!</definedName>
    <definedName name="fds253p">#REF!</definedName>
    <definedName name="fds253pwp" localSheetId="32">#REF!</definedName>
    <definedName name="fds253pwp">#REF!</definedName>
    <definedName name="fds322p" localSheetId="32">#REF!</definedName>
    <definedName name="fds322p">#REF!</definedName>
    <definedName name="fds322pwp" localSheetId="32">#REF!</definedName>
    <definedName name="fds322pwp">#REF!</definedName>
    <definedName name="fds4004pwp" localSheetId="32">#REF!</definedName>
    <definedName name="fds4004pwp">#REF!</definedName>
    <definedName name="fds402p" localSheetId="32">#REF!</definedName>
    <definedName name="fds402p">#REF!</definedName>
    <definedName name="fds402pwp" localSheetId="32">#REF!</definedName>
    <definedName name="fds402pwp">#REF!</definedName>
    <definedName name="fds403p" localSheetId="32">#REF!</definedName>
    <definedName name="fds403p">#REF!</definedName>
    <definedName name="fds404p" localSheetId="32">#REF!</definedName>
    <definedName name="fds404p">#REF!</definedName>
    <definedName name="fds404pwp" localSheetId="32">#REF!</definedName>
    <definedName name="fds404pwp">#REF!</definedName>
    <definedName name="fds634p" localSheetId="32">#REF!</definedName>
    <definedName name="fds634p">#REF!</definedName>
    <definedName name="fds634pwp" localSheetId="32">#REF!</definedName>
    <definedName name="fds634pwp">#REF!</definedName>
    <definedName name="FDSA" localSheetId="32" hidden="1">{#N/A,#N/A,FALSE,"물량산출"}</definedName>
    <definedName name="FDSA" hidden="1">{#N/A,#N/A,FALSE,"물량산출"}</definedName>
    <definedName name="fdsafcfffffafafa" localSheetId="32">#REF!</definedName>
    <definedName name="fdsafcfffffafafa">#REF!</definedName>
    <definedName name="fdsf" localSheetId="32" hidden="1">#REF!</definedName>
    <definedName name="fdsf" hidden="1">#REF!</definedName>
    <definedName name="fdsfs" localSheetId="32">#REF!</definedName>
    <definedName name="fdsfs">#REF!</definedName>
    <definedName name="fdsfsd" localSheetId="32" hidden="1">{#N/A,#N/A,FALSE,"갑지";#N/A,#N/A,FALSE,"개요";#N/A,#N/A,FALSE,"비목별";#N/A,#N/A,FALSE,"건물별";#N/A,#N/A,FALSE,"기구표";#N/A,#N/A,FALSE,"직원투입"}</definedName>
    <definedName name="fdsfsd" hidden="1">{#N/A,#N/A,FALSE,"갑지";#N/A,#N/A,FALSE,"개요";#N/A,#N/A,FALSE,"비목별";#N/A,#N/A,FALSE,"건물별";#N/A,#N/A,FALSE,"기구표";#N/A,#N/A,FALSE,"직원투입"}</definedName>
    <definedName name="fdvxdf5" localSheetId="32">#REF!</definedName>
    <definedName name="fdvxdf5">#REF!</definedName>
    <definedName name="fe">#N/A</definedName>
    <definedName name="Feature_Sofa____DIMANTION________FINIH" localSheetId="32">#REF!</definedName>
    <definedName name="Feature_Sofa____DIMANTION________FINIH">#REF!</definedName>
    <definedName name="Feb" localSheetId="32">#REF!</definedName>
    <definedName name="Feb">#REF!</definedName>
    <definedName name="FEB_05" localSheetId="32">#REF!</definedName>
    <definedName name="FEB_05">#REF!</definedName>
    <definedName name="FEB_05_1">"#REF!"</definedName>
    <definedName name="feb_qty_rev_3" localSheetId="32">#REF!</definedName>
    <definedName name="feb_qty_rev_3">#REF!</definedName>
    <definedName name="feb_qty_rev_3_1">"#REF!"</definedName>
    <definedName name="feb_rev4_qty" localSheetId="32">#REF!</definedName>
    <definedName name="feb_rev4_qty">#REF!</definedName>
    <definedName name="feb_rev4_qty_1">"#REF!"</definedName>
    <definedName name="February" localSheetId="6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10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12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13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14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16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18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28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30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localSheetId="32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bruary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fed" localSheetId="32" hidden="1">#REF!</definedName>
    <definedName name="fed" hidden="1">#REF!</definedName>
    <definedName name="fed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d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e_autho.contract" localSheetId="32">#REF!</definedName>
    <definedName name="fee_autho.contract">#REF!</definedName>
    <definedName name="fee_autho.now" localSheetId="32">#REF!</definedName>
    <definedName name="fee_autho.now">#REF!</definedName>
    <definedName name="fee_autho.payment" localSheetId="32">#REF!</definedName>
    <definedName name="fee_autho.payment">#REF!</definedName>
    <definedName name="fee_autho.uncommit" localSheetId="32">#REF!</definedName>
    <definedName name="fee_autho.uncommit">#REF!</definedName>
    <definedName name="fee_autho.vo.app" localSheetId="32">#REF!</definedName>
    <definedName name="fee_autho.vo.app">#REF!</definedName>
    <definedName name="fee_autho.vo.pend" localSheetId="32">#REF!</definedName>
    <definedName name="fee_autho.vo.pend">#REF!</definedName>
    <definedName name="fee_contract" localSheetId="32">#REF!</definedName>
    <definedName name="fee_contract">#REF!</definedName>
    <definedName name="fee_now" localSheetId="32">#REF!</definedName>
    <definedName name="fee_now">#REF!</definedName>
    <definedName name="fee_payment" localSheetId="32">#REF!</definedName>
    <definedName name="fee_payment">#REF!</definedName>
    <definedName name="fee_uncommit" localSheetId="32">#REF!</definedName>
    <definedName name="fee_uncommit">#REF!</definedName>
    <definedName name="fee_vo.app" localSheetId="32">#REF!</definedName>
    <definedName name="fee_vo.app">#REF!</definedName>
    <definedName name="fee_vo.pend" localSheetId="32">#REF!</definedName>
    <definedName name="fee_vo.pend">#REF!</definedName>
    <definedName name="FEECALC" localSheetId="32">#REF!</definedName>
    <definedName name="FEECALC">#REF!</definedName>
    <definedName name="Fees">#N/A</definedName>
    <definedName name="Fees.1" localSheetId="6" hidden="1">{#N/A,#N/A,TRUE,"Cover";#N/A,#N/A,TRUE,"Conts";#N/A,#N/A,TRUE,"VOS";#N/A,#N/A,TRUE,"Warrington";#N/A,#N/A,TRUE,"Widnes"}</definedName>
    <definedName name="Fees.1" localSheetId="10" hidden="1">{#N/A,#N/A,TRUE,"Cover";#N/A,#N/A,TRUE,"Conts";#N/A,#N/A,TRUE,"VOS";#N/A,#N/A,TRUE,"Warrington";#N/A,#N/A,TRUE,"Widnes"}</definedName>
    <definedName name="Fees.1" localSheetId="12" hidden="1">{#N/A,#N/A,TRUE,"Cover";#N/A,#N/A,TRUE,"Conts";#N/A,#N/A,TRUE,"VOS";#N/A,#N/A,TRUE,"Warrington";#N/A,#N/A,TRUE,"Widnes"}</definedName>
    <definedName name="Fees.1" localSheetId="13" hidden="1">{#N/A,#N/A,TRUE,"Cover";#N/A,#N/A,TRUE,"Conts";#N/A,#N/A,TRUE,"VOS";#N/A,#N/A,TRUE,"Warrington";#N/A,#N/A,TRUE,"Widnes"}</definedName>
    <definedName name="Fees.1" localSheetId="14" hidden="1">{#N/A,#N/A,TRUE,"Cover";#N/A,#N/A,TRUE,"Conts";#N/A,#N/A,TRUE,"VOS";#N/A,#N/A,TRUE,"Warrington";#N/A,#N/A,TRUE,"Widnes"}</definedName>
    <definedName name="Fees.1" localSheetId="16" hidden="1">{#N/A,#N/A,TRUE,"Cover";#N/A,#N/A,TRUE,"Conts";#N/A,#N/A,TRUE,"VOS";#N/A,#N/A,TRUE,"Warrington";#N/A,#N/A,TRUE,"Widnes"}</definedName>
    <definedName name="Fees.1" localSheetId="18" hidden="1">{#N/A,#N/A,TRUE,"Cover";#N/A,#N/A,TRUE,"Conts";#N/A,#N/A,TRUE,"VOS";#N/A,#N/A,TRUE,"Warrington";#N/A,#N/A,TRUE,"Widnes"}</definedName>
    <definedName name="Fees.1" localSheetId="28" hidden="1">{#N/A,#N/A,TRUE,"Cover";#N/A,#N/A,TRUE,"Conts";#N/A,#N/A,TRUE,"VOS";#N/A,#N/A,TRUE,"Warrington";#N/A,#N/A,TRUE,"Widnes"}</definedName>
    <definedName name="Fees.1" localSheetId="30" hidden="1">{#N/A,#N/A,TRUE,"Cover";#N/A,#N/A,TRUE,"Conts";#N/A,#N/A,TRUE,"VOS";#N/A,#N/A,TRUE,"Warrington";#N/A,#N/A,TRUE,"Widnes"}</definedName>
    <definedName name="Fees.1" localSheetId="32" hidden="1">{#N/A,#N/A,TRUE,"Cover";#N/A,#N/A,TRUE,"Conts";#N/A,#N/A,TRUE,"VOS";#N/A,#N/A,TRUE,"Warrington";#N/A,#N/A,TRUE,"Widnes"}</definedName>
    <definedName name="Fees.1" hidden="1">{#N/A,#N/A,TRUE,"Cover";#N/A,#N/A,TRUE,"Conts";#N/A,#N/A,TRUE,"VOS";#N/A,#N/A,TRUE,"Warrington";#N/A,#N/A,TRUE,"Widnes"}</definedName>
    <definedName name="Fees.1_1">#N/A</definedName>
    <definedName name="Fees_1">#N/A</definedName>
    <definedName name="FEESSUM" localSheetId="32">#REF!</definedName>
    <definedName name="FEESSUM">#REF!</definedName>
    <definedName name="FeetToMetres">0.09290304</definedName>
    <definedName name="FEFC_Salary" localSheetId="32">#REF!</definedName>
    <definedName name="FEFC_Salary">#REF!</definedName>
    <definedName name="FEFF" localSheetId="32">#REF!</definedName>
    <definedName name="FEFF">#REF!</definedName>
    <definedName name="fefwe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f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HV" localSheetId="32">#REF!</definedName>
    <definedName name="FEHV">#REF!</definedName>
    <definedName name="FenBudget" localSheetId="32">#REF!</definedName>
    <definedName name="FenBudget">#REF!</definedName>
    <definedName name="FEP" localSheetId="32">#REF!</definedName>
    <definedName name="FEP">#REF!</definedName>
    <definedName name="fer" localSheetId="32">#REF!</definedName>
    <definedName name="fer">#REF!</definedName>
    <definedName name="few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wew" localSheetId="32">#REF!</definedName>
    <definedName name="fewew">#REF!</definedName>
    <definedName name="few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w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wrwre">#N/A</definedName>
    <definedName name="FF" localSheetId="32">#REF!</definedName>
    <definedName name="FF">#REF!</definedName>
    <definedName name="FF_1">"#REF!"</definedName>
    <definedName name="FF_22" localSheetId="32">#REF!</definedName>
    <definedName name="FF_22">#REF!</definedName>
    <definedName name="FFAREA" localSheetId="32">#REF!</definedName>
    <definedName name="FFAREA">#REF!</definedName>
    <definedName name="FFboh">#N/A</definedName>
    <definedName name="FFboh_1">#N/A</definedName>
    <definedName name="FFC" localSheetId="32">#REF!</definedName>
    <definedName name="FFC">#REF!</definedName>
    <definedName name="ffddfdfd" localSheetId="32">#REF!</definedName>
    <definedName name="ffddfdfd">#REF!</definedName>
    <definedName name="FFE">#N/A</definedName>
    <definedName name="FFE_1">#N/A</definedName>
    <definedName name="fff" localSheetId="32">#REF!</definedName>
    <definedName name="fff">#REF!</definedName>
    <definedName name="fff_1">#N/A</definedName>
    <definedName name="fFFF" localSheetId="32" hidden="1">{#N/A,#N/A,FALSE,"MARCH"}</definedName>
    <definedName name="fFFF" hidden="1">{#N/A,#N/A,FALSE,"MARCH"}</definedName>
    <definedName name="fffff" localSheetId="32" hidden="1">{#N/A,#N/A,TRUE,"Basic";#N/A,#N/A,TRUE,"EXT-TABLE";#N/A,#N/A,TRUE,"STEEL";#N/A,#N/A,TRUE,"INT-Table";#N/A,#N/A,TRUE,"STEEL";#N/A,#N/A,TRUE,"Door"}</definedName>
    <definedName name="fffff" hidden="1">{#N/A,#N/A,TRUE,"Basic";#N/A,#N/A,TRUE,"EXT-TABLE";#N/A,#N/A,TRUE,"STEEL";#N/A,#N/A,TRUE,"INT-Table";#N/A,#N/A,TRUE,"STEEL";#N/A,#N/A,TRUE,"Door"}</definedName>
    <definedName name="ffffff" localSheetId="32">#REF!</definedName>
    <definedName name="ffffff">#REF!</definedName>
    <definedName name="fffffff">#N/A</definedName>
    <definedName name="ffffffff" localSheetId="10" hidden="1">#REF!</definedName>
    <definedName name="ffffffff" localSheetId="12" hidden="1">#REF!</definedName>
    <definedName name="ffffffff" localSheetId="13" hidden="1">#REF!</definedName>
    <definedName name="ffffffff" localSheetId="14" hidden="1">#REF!</definedName>
    <definedName name="ffffffff" localSheetId="16" hidden="1">#REF!</definedName>
    <definedName name="ffffffff" localSheetId="18" hidden="1">#REF!</definedName>
    <definedName name="ffffffff" localSheetId="28" hidden="1">#REF!</definedName>
    <definedName name="ffffffff" localSheetId="30" hidden="1">#REF!</definedName>
    <definedName name="ffffffff" localSheetId="32" hidden="1">#REF!</definedName>
    <definedName name="ffffffff" hidden="1">#REF!</definedName>
    <definedName name="ffffffffeed" localSheetId="32">#REF!</definedName>
    <definedName name="ffffffffeed">#REF!</definedName>
    <definedName name="ffffffffff" localSheetId="32">#REF!</definedName>
    <definedName name="ffffffffff">#REF!</definedName>
    <definedName name="FFFFFFFFFFFBBBBD" localSheetId="32">#REF!</definedName>
    <definedName name="FFFFFFFFFFFBBBBD">#REF!</definedName>
    <definedName name="FFFFFFFFFFFF" localSheetId="32">#REF!</definedName>
    <definedName name="FFFFFFFFFFFF">#REF!</definedName>
    <definedName name="ffffffffffffddddddddd" localSheetId="32">#REF!</definedName>
    <definedName name="ffffffffffffddddddddd">#REF!</definedName>
    <definedName name="ffffffffffffff" localSheetId="32">#REF!</definedName>
    <definedName name="ffffffffffffff">#REF!</definedName>
    <definedName name="ffffffffffffff_1">"#REF!"</definedName>
    <definedName name="ffffffffffffffff" localSheetId="32">#REF!</definedName>
    <definedName name="ffffffffffffffff">#REF!</definedName>
    <definedName name="ffffffffffffffffffdd" localSheetId="32">#REF!</definedName>
    <definedName name="ffffffffffffffffffdd">#REF!</definedName>
    <definedName name="ffffffffffffffffffert" localSheetId="32">#REF!</definedName>
    <definedName name="ffffffffffffffffffert">#REF!</definedName>
    <definedName name="fffffffffffffffffffff" localSheetId="32">#REF!</definedName>
    <definedName name="fffffffffffffffffffff">#REF!</definedName>
    <definedName name="ffffffffffffffffgghhj" localSheetId="32">#REF!</definedName>
    <definedName name="ffffffffffffffffgghhj">#REF!</definedName>
    <definedName name="fffffffffffffffg" localSheetId="32">#REF!</definedName>
    <definedName name="fffffffffffffffg">#REF!</definedName>
    <definedName name="fffffffffffffffgghh" localSheetId="32">#REF!</definedName>
    <definedName name="fffffffffffffffgghh">#REF!</definedName>
    <definedName name="fffffffffffffgh" localSheetId="32">#REF!</definedName>
    <definedName name="fffffffffffffgh">#REF!</definedName>
    <definedName name="fffffffffffg" localSheetId="32">#REF!</definedName>
    <definedName name="fffffffffffg">#REF!</definedName>
    <definedName name="fffffffffffrt" localSheetId="32">#REF!</definedName>
    <definedName name="fffffffffffrt">#REF!</definedName>
    <definedName name="ffffffffffrt" localSheetId="32">#REF!</definedName>
    <definedName name="ffffffffffrt">#REF!</definedName>
    <definedName name="fffffffffg" localSheetId="32">#REF!</definedName>
    <definedName name="fffffffffg">#REF!</definedName>
    <definedName name="fffffffr" localSheetId="32">#REF!</definedName>
    <definedName name="fffffffr">#REF!</definedName>
    <definedName name="fffffjktuktf" localSheetId="32">#REF!</definedName>
    <definedName name="fffffjktuktf">#REF!</definedName>
    <definedName name="fffffr" localSheetId="32">#REF!</definedName>
    <definedName name="fffffr">#REF!</definedName>
    <definedName name="fffuu" localSheetId="6" hidden="1">{"'Break down'!$A$4"}</definedName>
    <definedName name="fffuu" localSheetId="10" hidden="1">{"'Break down'!$A$4"}</definedName>
    <definedName name="fffuu" localSheetId="12" hidden="1">{"'Break down'!$A$4"}</definedName>
    <definedName name="fffuu" localSheetId="13" hidden="1">{"'Break down'!$A$4"}</definedName>
    <definedName name="fffuu" localSheetId="14" hidden="1">{"'Break down'!$A$4"}</definedName>
    <definedName name="fffuu" localSheetId="16" hidden="1">{"'Break down'!$A$4"}</definedName>
    <definedName name="fffuu" localSheetId="18" hidden="1">{"'Break down'!$A$4"}</definedName>
    <definedName name="fffuu" localSheetId="28" hidden="1">{"'Break down'!$A$4"}</definedName>
    <definedName name="fffuu" localSheetId="30" hidden="1">{"'Break down'!$A$4"}</definedName>
    <definedName name="fffuu" localSheetId="32" hidden="1">{"'Break down'!$A$4"}</definedName>
    <definedName name="fffuu" hidden="1">{"'Break down'!$A$4"}</definedName>
    <definedName name="fffuu_1" localSheetId="32">{"'Break down'!$A$4"}</definedName>
    <definedName name="fffuu_1">{"'Break down'!$A$4"}</definedName>
    <definedName name="FFG" localSheetId="32">#REF!</definedName>
    <definedName name="FFG">#REF!</definedName>
    <definedName name="FFGB28" localSheetId="32">#REF!</definedName>
    <definedName name="FFGB28">#REF!</definedName>
    <definedName name="FFGB5" localSheetId="32">#REF!</definedName>
    <definedName name="FFGB5">#REF!</definedName>
    <definedName name="FFGB55" localSheetId="32">#REF!</definedName>
    <definedName name="FFGB55">#REF!</definedName>
    <definedName name="FFGB56" localSheetId="32">#REF!</definedName>
    <definedName name="FFGB56">#REF!</definedName>
    <definedName name="FFGB57" localSheetId="32">#REF!</definedName>
    <definedName name="FFGB57">#REF!</definedName>
    <definedName name="FFGB58" localSheetId="32">#REF!</definedName>
    <definedName name="FFGB58">#REF!</definedName>
    <definedName name="ffggfg" localSheetId="32">#REF!</definedName>
    <definedName name="ffggfg">#REF!</definedName>
    <definedName name="ffgsdgs" localSheetId="32">#REF!</definedName>
    <definedName name="ffgsdgs">#REF!</definedName>
    <definedName name="ffqw3ef">#N/A</definedName>
    <definedName name="ffqwe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f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FR" localSheetId="32">#REF!</definedName>
    <definedName name="FFR">#REF!</definedName>
    <definedName name="FFRRRR" localSheetId="32" hidden="1">{#N/A,#N/A,FALSE,"Organisation Chart"}</definedName>
    <definedName name="FFRRRR" hidden="1">{#N/A,#N/A,FALSE,"Organisation Chart"}</definedName>
    <definedName name="FFSD" localSheetId="32">#REF!</definedName>
    <definedName name="FFSD">#REF!</definedName>
    <definedName name="ffsd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fsd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" localSheetId="6" hidden="1">{#N/A,#N/A,TRUE,"Cover";#N/A,#N/A,TRUE,"Conts";#N/A,#N/A,TRUE,"VOS";#N/A,#N/A,TRUE,"Warrington";#N/A,#N/A,TRUE,"Widnes"}</definedName>
    <definedName name="fg" localSheetId="10" hidden="1">{#N/A,#N/A,TRUE,"Cover";#N/A,#N/A,TRUE,"Conts";#N/A,#N/A,TRUE,"VOS";#N/A,#N/A,TRUE,"Warrington";#N/A,#N/A,TRUE,"Widnes"}</definedName>
    <definedName name="fg" localSheetId="12" hidden="1">{#N/A,#N/A,TRUE,"Cover";#N/A,#N/A,TRUE,"Conts";#N/A,#N/A,TRUE,"VOS";#N/A,#N/A,TRUE,"Warrington";#N/A,#N/A,TRUE,"Widnes"}</definedName>
    <definedName name="fg" localSheetId="13" hidden="1">{#N/A,#N/A,TRUE,"Cover";#N/A,#N/A,TRUE,"Conts";#N/A,#N/A,TRUE,"VOS";#N/A,#N/A,TRUE,"Warrington";#N/A,#N/A,TRUE,"Widnes"}</definedName>
    <definedName name="fg" localSheetId="14" hidden="1">{#N/A,#N/A,TRUE,"Cover";#N/A,#N/A,TRUE,"Conts";#N/A,#N/A,TRUE,"VOS";#N/A,#N/A,TRUE,"Warrington";#N/A,#N/A,TRUE,"Widnes"}</definedName>
    <definedName name="fg" localSheetId="16" hidden="1">{#N/A,#N/A,TRUE,"Cover";#N/A,#N/A,TRUE,"Conts";#N/A,#N/A,TRUE,"VOS";#N/A,#N/A,TRUE,"Warrington";#N/A,#N/A,TRUE,"Widnes"}</definedName>
    <definedName name="fg" localSheetId="18" hidden="1">{#N/A,#N/A,TRUE,"Cover";#N/A,#N/A,TRUE,"Conts";#N/A,#N/A,TRUE,"VOS";#N/A,#N/A,TRUE,"Warrington";#N/A,#N/A,TRUE,"Widnes"}</definedName>
    <definedName name="fg" localSheetId="28" hidden="1">{#N/A,#N/A,TRUE,"Cover";#N/A,#N/A,TRUE,"Conts";#N/A,#N/A,TRUE,"VOS";#N/A,#N/A,TRUE,"Warrington";#N/A,#N/A,TRUE,"Widnes"}</definedName>
    <definedName name="fg" localSheetId="30" hidden="1">{#N/A,#N/A,TRUE,"Cover";#N/A,#N/A,TRUE,"Conts";#N/A,#N/A,TRUE,"VOS";#N/A,#N/A,TRUE,"Warrington";#N/A,#N/A,TRUE,"Widnes"}</definedName>
    <definedName name="fg" localSheetId="32" hidden="1">{#N/A,#N/A,TRUE,"Cover";#N/A,#N/A,TRUE,"Conts";#N/A,#N/A,TRUE,"VOS";#N/A,#N/A,TRUE,"Warrington";#N/A,#N/A,TRUE,"Widnes"}</definedName>
    <definedName name="fg" hidden="1">{#N/A,#N/A,TRUE,"Cover";#N/A,#N/A,TRUE,"Conts";#N/A,#N/A,TRUE,"VOS";#N/A,#N/A,TRUE,"Warrington";#N/A,#N/A,TRUE,"Widnes"}</definedName>
    <definedName name="fg_1" localSheetId="6" hidden="1">{#N/A,#N/A,TRUE,"Cover";#N/A,#N/A,TRUE,"Conts";#N/A,#N/A,TRUE,"VOS";#N/A,#N/A,TRUE,"Warrington";#N/A,#N/A,TRUE,"Widnes"}</definedName>
    <definedName name="fg_1" localSheetId="10" hidden="1">{#N/A,#N/A,TRUE,"Cover";#N/A,#N/A,TRUE,"Conts";#N/A,#N/A,TRUE,"VOS";#N/A,#N/A,TRUE,"Warrington";#N/A,#N/A,TRUE,"Widnes"}</definedName>
    <definedName name="fg_1" localSheetId="12" hidden="1">{#N/A,#N/A,TRUE,"Cover";#N/A,#N/A,TRUE,"Conts";#N/A,#N/A,TRUE,"VOS";#N/A,#N/A,TRUE,"Warrington";#N/A,#N/A,TRUE,"Widnes"}</definedName>
    <definedName name="fg_1" localSheetId="13" hidden="1">{#N/A,#N/A,TRUE,"Cover";#N/A,#N/A,TRUE,"Conts";#N/A,#N/A,TRUE,"VOS";#N/A,#N/A,TRUE,"Warrington";#N/A,#N/A,TRUE,"Widnes"}</definedName>
    <definedName name="fg_1" localSheetId="14" hidden="1">{#N/A,#N/A,TRUE,"Cover";#N/A,#N/A,TRUE,"Conts";#N/A,#N/A,TRUE,"VOS";#N/A,#N/A,TRUE,"Warrington";#N/A,#N/A,TRUE,"Widnes"}</definedName>
    <definedName name="fg_1" localSheetId="16" hidden="1">{#N/A,#N/A,TRUE,"Cover";#N/A,#N/A,TRUE,"Conts";#N/A,#N/A,TRUE,"VOS";#N/A,#N/A,TRUE,"Warrington";#N/A,#N/A,TRUE,"Widnes"}</definedName>
    <definedName name="fg_1" localSheetId="18" hidden="1">{#N/A,#N/A,TRUE,"Cover";#N/A,#N/A,TRUE,"Conts";#N/A,#N/A,TRUE,"VOS";#N/A,#N/A,TRUE,"Warrington";#N/A,#N/A,TRUE,"Widnes"}</definedName>
    <definedName name="fg_1" localSheetId="28" hidden="1">{#N/A,#N/A,TRUE,"Cover";#N/A,#N/A,TRUE,"Conts";#N/A,#N/A,TRUE,"VOS";#N/A,#N/A,TRUE,"Warrington";#N/A,#N/A,TRUE,"Widnes"}</definedName>
    <definedName name="fg_1" localSheetId="30" hidden="1">{#N/A,#N/A,TRUE,"Cover";#N/A,#N/A,TRUE,"Conts";#N/A,#N/A,TRUE,"VOS";#N/A,#N/A,TRUE,"Warrington";#N/A,#N/A,TRUE,"Widnes"}</definedName>
    <definedName name="fg_1" localSheetId="32" hidden="1">{#N/A,#N/A,TRUE,"Cover";#N/A,#N/A,TRUE,"Conts";#N/A,#N/A,TRUE,"VOS";#N/A,#N/A,TRUE,"Warrington";#N/A,#N/A,TRUE,"Widnes"}</definedName>
    <definedName name="fg_1" hidden="1">{#N/A,#N/A,TRUE,"Cover";#N/A,#N/A,TRUE,"Conts";#N/A,#N/A,TRUE,"VOS";#N/A,#N/A,TRUE,"Warrington";#N/A,#N/A,TRUE,"Widnes"}</definedName>
    <definedName name="fg_2">NA()</definedName>
    <definedName name="fg_3">NA()</definedName>
    <definedName name="fg_4">NA()</definedName>
    <definedName name="FGAGF" localSheetId="32">#REF!</definedName>
    <definedName name="FGAGF">#REF!</definedName>
    <definedName name="FGDDDDDDDDDDDDDD" localSheetId="32">#REF!</definedName>
    <definedName name="FGDDDDDDDDDDDDDD">#REF!</definedName>
    <definedName name="fgdfg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g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DFS" localSheetId="32">#REF!</definedName>
    <definedName name="FGDFS">#REF!</definedName>
    <definedName name="FGDGB" localSheetId="32" hidden="1">#REF!</definedName>
    <definedName name="FGDGB" hidden="1">#REF!</definedName>
    <definedName name="fgdgf">#N/A</definedName>
    <definedName name="fgececf" localSheetId="32">#REF!</definedName>
    <definedName name="fgececf">#REF!</definedName>
    <definedName name="fgf" localSheetId="32">#REF!</definedName>
    <definedName name="fgf">#REF!</definedName>
    <definedName name="fgfd" localSheetId="32" hidden="1">#REF!</definedName>
    <definedName name="fgfd" hidden="1">#REF!</definedName>
    <definedName name="fgfdg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dg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fgfg" localSheetId="32">#REF!</definedName>
    <definedName name="fgfg">#REF!</definedName>
    <definedName name="fgfgf" localSheetId="32">#REF!</definedName>
    <definedName name="fgfgf">#REF!</definedName>
    <definedName name="fgfgsfdg" localSheetId="32" hidden="1">{#N/A,#N/A,FALSE,"Organisation Chart"}</definedName>
    <definedName name="fgfgsfdg" hidden="1">{#N/A,#N/A,FALSE,"Organisation Chart"}</definedName>
    <definedName name="fgg" localSheetId="32" hidden="1">{"'장비'!$A$3:$M$12"}</definedName>
    <definedName name="fgg" hidden="1">{"'장비'!$A$3:$M$12"}</definedName>
    <definedName name="fggbb" localSheetId="32" hidden="1">#REF!</definedName>
    <definedName name="fggbb" hidden="1">#REF!</definedName>
    <definedName name="fggdfhd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gdfhd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GGGGGG" localSheetId="32">#REF!</definedName>
    <definedName name="FGGGGGGG">#REF!</definedName>
    <definedName name="fgghg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ghg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H" localSheetId="6" hidden="1">{#N/A,#N/A,FALSE,"估價單  (3)"}</definedName>
    <definedName name="FGH" localSheetId="10" hidden="1">{#N/A,#N/A,FALSE,"估價單  (3)"}</definedName>
    <definedName name="FGH" localSheetId="12" hidden="1">{#N/A,#N/A,FALSE,"估價單  (3)"}</definedName>
    <definedName name="FGH" localSheetId="13" hidden="1">{#N/A,#N/A,FALSE,"估價單  (3)"}</definedName>
    <definedName name="FGH" localSheetId="14" hidden="1">{#N/A,#N/A,FALSE,"估價單  (3)"}</definedName>
    <definedName name="FGH" localSheetId="16" hidden="1">{#N/A,#N/A,FALSE,"估價單  (3)"}</definedName>
    <definedName name="FGH" localSheetId="18" hidden="1">{#N/A,#N/A,FALSE,"估價單  (3)"}</definedName>
    <definedName name="FGH" localSheetId="28" hidden="1">{#N/A,#N/A,FALSE,"估價單  (3)"}</definedName>
    <definedName name="FGH" localSheetId="30" hidden="1">{#N/A,#N/A,FALSE,"估價單  (3)"}</definedName>
    <definedName name="FGH" localSheetId="32" hidden="1">{#N/A,#N/A,FALSE,"估價單  (3)"}</definedName>
    <definedName name="FGH" hidden="1">{#N/A,#N/A,FALSE,"估價單  (3)"}</definedName>
    <definedName name="FGH_1">"#REF!"</definedName>
    <definedName name="fghdfds" localSheetId="32" hidden="1">#REF!</definedName>
    <definedName name="fghdfds" hidden="1">#REF!</definedName>
    <definedName name="fghdfgfd">#N/A</definedName>
    <definedName name="fghdth" localSheetId="32">#REF!</definedName>
    <definedName name="fghdth">#REF!</definedName>
    <definedName name="fghfg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fg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ghgf">#N/A</definedName>
    <definedName name="FGHH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fghh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hh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hhh">#N/A</definedName>
    <definedName name="fghjhgfj" localSheetId="32" hidden="1">{#N/A,#N/A,FALSE,"CAM-G7";#N/A,#N/A,FALSE,"SPL";#N/A,#N/A,FALSE,"butt-in G7";#N/A,#N/A,FALSE,"dia-in G7";#N/A,#N/A,FALSE,"추가-STA G7"}</definedName>
    <definedName name="fghjhgfj" hidden="1">{#N/A,#N/A,FALSE,"CAM-G7";#N/A,#N/A,FALSE,"SPL";#N/A,#N/A,FALSE,"butt-in G7";#N/A,#N/A,FALSE,"dia-in G7";#N/A,#N/A,FALSE,"추가-STA G7"}</definedName>
    <definedName name="fghjkloiu" localSheetId="32">#REF!</definedName>
    <definedName name="fghjkloiu">#REF!</definedName>
    <definedName name="fgjg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jg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jjjkyg" localSheetId="6" hidden="1">{#N/A,#N/A,TRUE,"Cover";#N/A,#N/A,TRUE,"Conts";#N/A,#N/A,TRUE,"VOS";#N/A,#N/A,TRUE,"Warrington";#N/A,#N/A,TRUE,"Widnes"}</definedName>
    <definedName name="fgjjjkyg" localSheetId="10" hidden="1">{#N/A,#N/A,TRUE,"Cover";#N/A,#N/A,TRUE,"Conts";#N/A,#N/A,TRUE,"VOS";#N/A,#N/A,TRUE,"Warrington";#N/A,#N/A,TRUE,"Widnes"}</definedName>
    <definedName name="fgjjjkyg" localSheetId="12" hidden="1">{#N/A,#N/A,TRUE,"Cover";#N/A,#N/A,TRUE,"Conts";#N/A,#N/A,TRUE,"VOS";#N/A,#N/A,TRUE,"Warrington";#N/A,#N/A,TRUE,"Widnes"}</definedName>
    <definedName name="fgjjjkyg" localSheetId="13" hidden="1">{#N/A,#N/A,TRUE,"Cover";#N/A,#N/A,TRUE,"Conts";#N/A,#N/A,TRUE,"VOS";#N/A,#N/A,TRUE,"Warrington";#N/A,#N/A,TRUE,"Widnes"}</definedName>
    <definedName name="fgjjjkyg" localSheetId="14" hidden="1">{#N/A,#N/A,TRUE,"Cover";#N/A,#N/A,TRUE,"Conts";#N/A,#N/A,TRUE,"VOS";#N/A,#N/A,TRUE,"Warrington";#N/A,#N/A,TRUE,"Widnes"}</definedName>
    <definedName name="fgjjjkyg" localSheetId="16" hidden="1">{#N/A,#N/A,TRUE,"Cover";#N/A,#N/A,TRUE,"Conts";#N/A,#N/A,TRUE,"VOS";#N/A,#N/A,TRUE,"Warrington";#N/A,#N/A,TRUE,"Widnes"}</definedName>
    <definedName name="fgjjjkyg" localSheetId="18" hidden="1">{#N/A,#N/A,TRUE,"Cover";#N/A,#N/A,TRUE,"Conts";#N/A,#N/A,TRUE,"VOS";#N/A,#N/A,TRUE,"Warrington";#N/A,#N/A,TRUE,"Widnes"}</definedName>
    <definedName name="fgjjjkyg" localSheetId="28" hidden="1">{#N/A,#N/A,TRUE,"Cover";#N/A,#N/A,TRUE,"Conts";#N/A,#N/A,TRUE,"VOS";#N/A,#N/A,TRUE,"Warrington";#N/A,#N/A,TRUE,"Widnes"}</definedName>
    <definedName name="fgjjjkyg" localSheetId="30" hidden="1">{#N/A,#N/A,TRUE,"Cover";#N/A,#N/A,TRUE,"Conts";#N/A,#N/A,TRUE,"VOS";#N/A,#N/A,TRUE,"Warrington";#N/A,#N/A,TRUE,"Widnes"}</definedName>
    <definedName name="fgjjjkyg" localSheetId="32" hidden="1">{#N/A,#N/A,TRUE,"Cover";#N/A,#N/A,TRUE,"Conts";#N/A,#N/A,TRUE,"VOS";#N/A,#N/A,TRUE,"Warrington";#N/A,#N/A,TRUE,"Widnes"}</definedName>
    <definedName name="fgjjjkyg" hidden="1">{#N/A,#N/A,TRUE,"Cover";#N/A,#N/A,TRUE,"Conts";#N/A,#N/A,TRUE,"VOS";#N/A,#N/A,TRUE,"Warrington";#N/A,#N/A,TRUE,"Widnes"}</definedName>
    <definedName name="fgjjjkyg_1">#N/A</definedName>
    <definedName name="fgkfk" localSheetId="32">#REF!</definedName>
    <definedName name="fgkfk">#REF!</definedName>
    <definedName name="fg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RKRKRKRKRKRKRKRKRKRKRKTBTBSPD" localSheetId="32">#REF!</definedName>
    <definedName name="fgRKRKRKRKRKRKRKRKRKRKRKTBTBSPD">#REF!</definedName>
    <definedName name="FGRKRKRKRKRKRKRKTBTBSPDKDKRT" localSheetId="32">#REF!</definedName>
    <definedName name="FGRKRKRKRKRKRKRKTBTBSPDKDKRT">#REF!</definedName>
    <definedName name="FGRKRKRKRKRKRKTBTBSPDKDKRT" localSheetId="32">#REF!</definedName>
    <definedName name="FGRKRKRKRKRKRKTBTBSPDKDKRT">#REF!</definedName>
    <definedName name="fgRKTBTBSPDKDKRT" localSheetId="32">#REF!</definedName>
    <definedName name="fgRKTBTBSPDKDKRT">#REF!</definedName>
    <definedName name="FGRKTBTBSPRT" localSheetId="32">#REF!</definedName>
    <definedName name="FGRKTBTBSPRT">#REF!</definedName>
    <definedName name="fgrthrtg" localSheetId="32">#REF!</definedName>
    <definedName name="fgrthrtg">#REF!</definedName>
    <definedName name="fgsd" localSheetId="32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fgsd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FGSDFFGSDGSDGSDGSDFGS" localSheetId="32" hidden="1">#REF!</definedName>
    <definedName name="FGSDFFGSDGSDGSDGSDFGS" hidden="1">#REF!</definedName>
    <definedName name="fgsdfgf5" localSheetId="32">#REF!</definedName>
    <definedName name="fgsdfgf5">#REF!</definedName>
    <definedName name="FGV" localSheetId="32">#REF!</definedName>
    <definedName name="FGV">#REF!</definedName>
    <definedName name="FGW" localSheetId="32">#REF!</definedName>
    <definedName name="FGW">#REF!</definedName>
    <definedName name="Fh" localSheetId="32">#REF!</definedName>
    <definedName name="Fh">#REF!</definedName>
    <definedName name="fhc" localSheetId="32" hidden="1">{"cover",#N/A,FALSE,"Cover Sheet";"cash",#N/A,FALSE,"Cash Recon";"rent",#N/A,FALSE,"Rent Page";"ADVERT",#N/A,FALSE,"Promo Costs";"LOCAL1",#N/A,FALSE,"Local Costs"}</definedName>
    <definedName name="fhc" hidden="1">{"cover",#N/A,FALSE,"Cover Sheet";"cash",#N/A,FALSE,"Cash Recon";"rent",#N/A,FALSE,"Rent Page";"ADVERT",#N/A,FALSE,"Promo Costs";"LOCAL1",#N/A,FALSE,"Local Costs"}</definedName>
    <definedName name="fhdhd">#N/A</definedName>
    <definedName name="fhdjdhg" localSheetId="32">#REF!</definedName>
    <definedName name="fhdjdhg">#REF!</definedName>
    <definedName name="fhdsgbh" localSheetId="32">#REF!</definedName>
    <definedName name="fhdsgbh">#REF!</definedName>
    <definedName name="fhf" localSheetId="32">#REF!</definedName>
    <definedName name="fhf">#REF!</definedName>
    <definedName name="fhfff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hff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HFGHFG" localSheetId="6" hidden="1">{#N/A,#N/A,TRUE,"Cover";#N/A,#N/A,TRUE,"Conts";#N/A,#N/A,TRUE,"VOS";#N/A,#N/A,TRUE,"Warrington";#N/A,#N/A,TRUE,"Widnes"}</definedName>
    <definedName name="FHFGHFG" localSheetId="10" hidden="1">{#N/A,#N/A,TRUE,"Cover";#N/A,#N/A,TRUE,"Conts";#N/A,#N/A,TRUE,"VOS";#N/A,#N/A,TRUE,"Warrington";#N/A,#N/A,TRUE,"Widnes"}</definedName>
    <definedName name="FHFGHFG" localSheetId="12" hidden="1">{#N/A,#N/A,TRUE,"Cover";#N/A,#N/A,TRUE,"Conts";#N/A,#N/A,TRUE,"VOS";#N/A,#N/A,TRUE,"Warrington";#N/A,#N/A,TRUE,"Widnes"}</definedName>
    <definedName name="FHFGHFG" localSheetId="13" hidden="1">{#N/A,#N/A,TRUE,"Cover";#N/A,#N/A,TRUE,"Conts";#N/A,#N/A,TRUE,"VOS";#N/A,#N/A,TRUE,"Warrington";#N/A,#N/A,TRUE,"Widnes"}</definedName>
    <definedName name="FHFGHFG" localSheetId="14" hidden="1">{#N/A,#N/A,TRUE,"Cover";#N/A,#N/A,TRUE,"Conts";#N/A,#N/A,TRUE,"VOS";#N/A,#N/A,TRUE,"Warrington";#N/A,#N/A,TRUE,"Widnes"}</definedName>
    <definedName name="FHFGHFG" localSheetId="16" hidden="1">{#N/A,#N/A,TRUE,"Cover";#N/A,#N/A,TRUE,"Conts";#N/A,#N/A,TRUE,"VOS";#N/A,#N/A,TRUE,"Warrington";#N/A,#N/A,TRUE,"Widnes"}</definedName>
    <definedName name="FHFGHFG" localSheetId="18" hidden="1">{#N/A,#N/A,TRUE,"Cover";#N/A,#N/A,TRUE,"Conts";#N/A,#N/A,TRUE,"VOS";#N/A,#N/A,TRUE,"Warrington";#N/A,#N/A,TRUE,"Widnes"}</definedName>
    <definedName name="FHFGHFG" localSheetId="28" hidden="1">{#N/A,#N/A,TRUE,"Cover";#N/A,#N/A,TRUE,"Conts";#N/A,#N/A,TRUE,"VOS";#N/A,#N/A,TRUE,"Warrington";#N/A,#N/A,TRUE,"Widnes"}</definedName>
    <definedName name="FHFGHFG" localSheetId="30" hidden="1">{#N/A,#N/A,TRUE,"Cover";#N/A,#N/A,TRUE,"Conts";#N/A,#N/A,TRUE,"VOS";#N/A,#N/A,TRUE,"Warrington";#N/A,#N/A,TRUE,"Widnes"}</definedName>
    <definedName name="FHFGHFG" localSheetId="32" hidden="1">{#N/A,#N/A,TRUE,"Cover";#N/A,#N/A,TRUE,"Conts";#N/A,#N/A,TRUE,"VOS";#N/A,#N/A,TRUE,"Warrington";#N/A,#N/A,TRUE,"Widnes"}</definedName>
    <definedName name="FHFGHFG" hidden="1">{#N/A,#N/A,TRUE,"Cover";#N/A,#N/A,TRUE,"Conts";#N/A,#N/A,TRUE,"VOS";#N/A,#N/A,TRUE,"Warrington";#N/A,#N/A,TRUE,"Widnes"}</definedName>
    <definedName name="FHFGHFG_1">#N/A</definedName>
    <definedName name="fhfhf">#N/A</definedName>
    <definedName name="fhg" localSheetId="3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fh">#N/A</definedName>
    <definedName name="fhghhh">#N/A</definedName>
    <definedName name="fhgujguthi" localSheetId="6" hidden="1">{#N/A,#N/A,TRUE,"Cover";#N/A,#N/A,TRUE,"Conts";#N/A,#N/A,TRUE,"VOS";#N/A,#N/A,TRUE,"Warrington";#N/A,#N/A,TRUE,"Widnes"}</definedName>
    <definedName name="fhgujguthi" localSheetId="10" hidden="1">{#N/A,#N/A,TRUE,"Cover";#N/A,#N/A,TRUE,"Conts";#N/A,#N/A,TRUE,"VOS";#N/A,#N/A,TRUE,"Warrington";#N/A,#N/A,TRUE,"Widnes"}</definedName>
    <definedName name="fhgujguthi" localSheetId="12" hidden="1">{#N/A,#N/A,TRUE,"Cover";#N/A,#N/A,TRUE,"Conts";#N/A,#N/A,TRUE,"VOS";#N/A,#N/A,TRUE,"Warrington";#N/A,#N/A,TRUE,"Widnes"}</definedName>
    <definedName name="fhgujguthi" localSheetId="13" hidden="1">{#N/A,#N/A,TRUE,"Cover";#N/A,#N/A,TRUE,"Conts";#N/A,#N/A,TRUE,"VOS";#N/A,#N/A,TRUE,"Warrington";#N/A,#N/A,TRUE,"Widnes"}</definedName>
    <definedName name="fhgujguthi" localSheetId="14" hidden="1">{#N/A,#N/A,TRUE,"Cover";#N/A,#N/A,TRUE,"Conts";#N/A,#N/A,TRUE,"VOS";#N/A,#N/A,TRUE,"Warrington";#N/A,#N/A,TRUE,"Widnes"}</definedName>
    <definedName name="fhgujguthi" localSheetId="16" hidden="1">{#N/A,#N/A,TRUE,"Cover";#N/A,#N/A,TRUE,"Conts";#N/A,#N/A,TRUE,"VOS";#N/A,#N/A,TRUE,"Warrington";#N/A,#N/A,TRUE,"Widnes"}</definedName>
    <definedName name="fhgujguthi" localSheetId="18" hidden="1">{#N/A,#N/A,TRUE,"Cover";#N/A,#N/A,TRUE,"Conts";#N/A,#N/A,TRUE,"VOS";#N/A,#N/A,TRUE,"Warrington";#N/A,#N/A,TRUE,"Widnes"}</definedName>
    <definedName name="fhgujguthi" localSheetId="28" hidden="1">{#N/A,#N/A,TRUE,"Cover";#N/A,#N/A,TRUE,"Conts";#N/A,#N/A,TRUE,"VOS";#N/A,#N/A,TRUE,"Warrington";#N/A,#N/A,TRUE,"Widnes"}</definedName>
    <definedName name="fhgujguthi" localSheetId="30" hidden="1">{#N/A,#N/A,TRUE,"Cover";#N/A,#N/A,TRUE,"Conts";#N/A,#N/A,TRUE,"VOS";#N/A,#N/A,TRUE,"Warrington";#N/A,#N/A,TRUE,"Widnes"}</definedName>
    <definedName name="fhgujguthi" localSheetId="32" hidden="1">{#N/A,#N/A,TRUE,"Cover";#N/A,#N/A,TRUE,"Conts";#N/A,#N/A,TRUE,"VOS";#N/A,#N/A,TRUE,"Warrington";#N/A,#N/A,TRUE,"Widnes"}</definedName>
    <definedName name="fhgujguthi" hidden="1">{#N/A,#N/A,TRUE,"Cover";#N/A,#N/A,TRUE,"Conts";#N/A,#N/A,TRUE,"VOS";#N/A,#N/A,TRUE,"Warrington";#N/A,#N/A,TRUE,"Widnes"}</definedName>
    <definedName name="fhgujguthi_1">#N/A</definedName>
    <definedName name="FHGYP" localSheetId="32">#REF!</definedName>
    <definedName name="FHGYP">#REF!</definedName>
    <definedName name="fhh">#N/A</definedName>
    <definedName name="fhhfh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hhfh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hj" localSheetId="3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gfjhg" localSheetId="32" hidden="1">{#N/A,#N/A,FALSE,"CAM-G7";#N/A,#N/A,FALSE,"SPL";#N/A,#N/A,FALSE,"butt-in G7";#N/A,#N/A,FALSE,"dia-in G7";#N/A,#N/A,FALSE,"추가-STA G7"}</definedName>
    <definedName name="fhjgfjhg" hidden="1">{#N/A,#N/A,FALSE,"CAM-G7";#N/A,#N/A,FALSE,"SPL";#N/A,#N/A,FALSE,"butt-in G7";#N/A,#N/A,FALSE,"dia-in G7";#N/A,#N/A,FALSE,"추가-STA G7"}</definedName>
    <definedName name="fhjsjs" localSheetId="6" hidden="1">{#N/A,#N/A,TRUE,"Cover";#N/A,#N/A,TRUE,"Conts";#N/A,#N/A,TRUE,"VOS";#N/A,#N/A,TRUE,"Warrington";#N/A,#N/A,TRUE,"Widnes"}</definedName>
    <definedName name="fhjsjs" localSheetId="10" hidden="1">{#N/A,#N/A,TRUE,"Cover";#N/A,#N/A,TRUE,"Conts";#N/A,#N/A,TRUE,"VOS";#N/A,#N/A,TRUE,"Warrington";#N/A,#N/A,TRUE,"Widnes"}</definedName>
    <definedName name="fhjsjs" localSheetId="12" hidden="1">{#N/A,#N/A,TRUE,"Cover";#N/A,#N/A,TRUE,"Conts";#N/A,#N/A,TRUE,"VOS";#N/A,#N/A,TRUE,"Warrington";#N/A,#N/A,TRUE,"Widnes"}</definedName>
    <definedName name="fhjsjs" localSheetId="13" hidden="1">{#N/A,#N/A,TRUE,"Cover";#N/A,#N/A,TRUE,"Conts";#N/A,#N/A,TRUE,"VOS";#N/A,#N/A,TRUE,"Warrington";#N/A,#N/A,TRUE,"Widnes"}</definedName>
    <definedName name="fhjsjs" localSheetId="14" hidden="1">{#N/A,#N/A,TRUE,"Cover";#N/A,#N/A,TRUE,"Conts";#N/A,#N/A,TRUE,"VOS";#N/A,#N/A,TRUE,"Warrington";#N/A,#N/A,TRUE,"Widnes"}</definedName>
    <definedName name="fhjsjs" localSheetId="16" hidden="1">{#N/A,#N/A,TRUE,"Cover";#N/A,#N/A,TRUE,"Conts";#N/A,#N/A,TRUE,"VOS";#N/A,#N/A,TRUE,"Warrington";#N/A,#N/A,TRUE,"Widnes"}</definedName>
    <definedName name="fhjsjs" localSheetId="18" hidden="1">{#N/A,#N/A,TRUE,"Cover";#N/A,#N/A,TRUE,"Conts";#N/A,#N/A,TRUE,"VOS";#N/A,#N/A,TRUE,"Warrington";#N/A,#N/A,TRUE,"Widnes"}</definedName>
    <definedName name="fhjsjs" localSheetId="28" hidden="1">{#N/A,#N/A,TRUE,"Cover";#N/A,#N/A,TRUE,"Conts";#N/A,#N/A,TRUE,"VOS";#N/A,#N/A,TRUE,"Warrington";#N/A,#N/A,TRUE,"Widnes"}</definedName>
    <definedName name="fhjsjs" localSheetId="30" hidden="1">{#N/A,#N/A,TRUE,"Cover";#N/A,#N/A,TRUE,"Conts";#N/A,#N/A,TRUE,"VOS";#N/A,#N/A,TRUE,"Warrington";#N/A,#N/A,TRUE,"Widnes"}</definedName>
    <definedName name="fhjsjs" localSheetId="32" hidden="1">{#N/A,#N/A,TRUE,"Cover";#N/A,#N/A,TRUE,"Conts";#N/A,#N/A,TRUE,"VOS";#N/A,#N/A,TRUE,"Warrington";#N/A,#N/A,TRUE,"Widnes"}</definedName>
    <definedName name="fhjsjs" hidden="1">{#N/A,#N/A,TRUE,"Cover";#N/A,#N/A,TRUE,"Conts";#N/A,#N/A,TRUE,"VOS";#N/A,#N/A,TRUE,"Warrington";#N/A,#N/A,TRUE,"Widnes"}</definedName>
    <definedName name="fhjsjs_1">#N/A</definedName>
    <definedName name="FHLAM" localSheetId="32">#REF!</definedName>
    <definedName name="FHLAM">#REF!</definedName>
    <definedName name="FHR" localSheetId="32">#REF!</definedName>
    <definedName name="FHR">#REF!</definedName>
    <definedName name="Fhwl" localSheetId="32">#REF!</definedName>
    <definedName name="Fhwl">#REF!</definedName>
    <definedName name="fi" localSheetId="32">#REF!</definedName>
    <definedName name="fi">#REF!</definedName>
    <definedName name="fi4_" localSheetId="32">#REF!</definedName>
    <definedName name="fi4_">#REF!</definedName>
    <definedName name="fi4a" localSheetId="32">#REF!</definedName>
    <definedName name="fi4a">#REF!</definedName>
    <definedName name="Field_Ofc_OT" localSheetId="32">#REF!</definedName>
    <definedName name="Field_Ofc_OT">#REF!</definedName>
    <definedName name="Field_Ofc_ST" localSheetId="32">#REF!</definedName>
    <definedName name="Field_Ofc_ST">#REF!</definedName>
    <definedName name="FIFTEEN" localSheetId="32">#REF!</definedName>
    <definedName name="FIFTEEN">#REF!</definedName>
    <definedName name="FIFTH" localSheetId="32">#REF!</definedName>
    <definedName name="FIFTH">#REF!</definedName>
    <definedName name="FİGÜREMAKİNASI" localSheetId="32">#REF!</definedName>
    <definedName name="FİGÜREMAKİNASI">#REF!</definedName>
    <definedName name="file" localSheetId="32">#REF!</definedName>
    <definedName name="file">#REF!</definedName>
    <definedName name="File.Type" localSheetId="32" hidden="1">#REF!</definedName>
    <definedName name="File.Type" hidden="1">#REF!</definedName>
    <definedName name="File_Used" localSheetId="32">#REF!</definedName>
    <definedName name="File_Used">#REF!</definedName>
    <definedName name="FILELCNA" localSheetId="10">#REF!</definedName>
    <definedName name="FILELCNA" localSheetId="12">#REF!</definedName>
    <definedName name="FILELCNA" localSheetId="13">#REF!</definedName>
    <definedName name="FILELCNA" localSheetId="14">#REF!</definedName>
    <definedName name="FILELCNA" localSheetId="16">#REF!</definedName>
    <definedName name="FILELCNA" localSheetId="18">#REF!</definedName>
    <definedName name="FILELCNA" localSheetId="28">#REF!</definedName>
    <definedName name="FILELCNA" localSheetId="30">#REF!</definedName>
    <definedName name="FILELCNA">#REF!</definedName>
    <definedName name="FileName" localSheetId="32">#REF!</definedName>
    <definedName name="FileName">#REF!</definedName>
    <definedName name="FileName_1">"#REF!"</definedName>
    <definedName name="FileNameSummary" localSheetId="32">#REF!</definedName>
    <definedName name="FileNameSummary">#REF!</definedName>
    <definedName name="FILENUMBER" localSheetId="32">#REF!</definedName>
    <definedName name="FILENUMBER">#REF!</definedName>
    <definedName name="FILL" localSheetId="32" hidden="1">#REF!</definedName>
    <definedName name="FILL" hidden="1">#REF!</definedName>
    <definedName name="FILL_1">#N/A</definedName>
    <definedName name="filler">#N/A</definedName>
    <definedName name="filshfclsghfioa" localSheetId="32">#REF!</definedName>
    <definedName name="filshfclsghfioa">#REF!</definedName>
    <definedName name="Filter_input_fac" localSheetId="32">#REF!</definedName>
    <definedName name="Filter_input_fac">#REF!</definedName>
    <definedName name="filtermaterial" localSheetId="32">#REF!</definedName>
    <definedName name="filtermaterial">#REF!</definedName>
    <definedName name="fim" localSheetId="32">#REF!</definedName>
    <definedName name="fim">#REF!</definedName>
    <definedName name="fin" localSheetId="6">#REF!</definedName>
    <definedName name="fin" localSheetId="10">#REF!</definedName>
    <definedName name="fin" localSheetId="13">#REF!</definedName>
    <definedName name="fin" localSheetId="14">#REF!</definedName>
    <definedName name="fin" localSheetId="28">'P-CONVEYING SYSTEM'!#REF!</definedName>
    <definedName name="fin" localSheetId="30">'Q-MECHANICAL'!#REF!</definedName>
    <definedName name="fin" localSheetId="32">#REF!</definedName>
    <definedName name="fin">#REF!</definedName>
    <definedName name="FIN_CHARGE" localSheetId="32">#REF!</definedName>
    <definedName name="FIN_CHARGE">#REF!</definedName>
    <definedName name="FIN_CHARGE_1">"#REF!"</definedName>
    <definedName name="Fin_Hrs" localSheetId="32">#REF!</definedName>
    <definedName name="Fin_Hrs">#REF!</definedName>
    <definedName name="FIN_MAN" localSheetId="32">#REF!</definedName>
    <definedName name="FIN_MAN">#REF!</definedName>
    <definedName name="FIN_MAN_1">"#REF!"</definedName>
    <definedName name="FIN_MAT" localSheetId="32">#REF!</definedName>
    <definedName name="FIN_MAT">#REF!</definedName>
    <definedName name="FIN_MAT_1">"#REF!"</definedName>
    <definedName name="Fin_Rev" localSheetId="32">#REF!</definedName>
    <definedName name="Fin_Rev">#REF!</definedName>
    <definedName name="FIN_SC" localSheetId="32">#REF!</definedName>
    <definedName name="FIN_SC">#REF!</definedName>
    <definedName name="FIN_SC_1">"#REF!"</definedName>
    <definedName name="fin_year_expend" localSheetId="32">#REF!</definedName>
    <definedName name="fin_year_expend">#REF!</definedName>
    <definedName name="Final" localSheetId="32">#REF!</definedName>
    <definedName name="Final">#REF!</definedName>
    <definedName name="Final_1">"#REF!"</definedName>
    <definedName name="Final_amount" localSheetId="32">#REF!</definedName>
    <definedName name="Final_amount">#REF!</definedName>
    <definedName name="Final_amount_1">"#REF!"</definedName>
    <definedName name="Final_FF_E" localSheetId="32">#REF!</definedName>
    <definedName name="Final_FF_E">#REF!</definedName>
    <definedName name="final_report" localSheetId="32">#REF!</definedName>
    <definedName name="final_report">#REF!</definedName>
    <definedName name="final_report1" localSheetId="32">#REF!</definedName>
    <definedName name="final_report1">#REF!</definedName>
    <definedName name="finalct" localSheetId="32">#REF!</definedName>
    <definedName name="finalct">#REF!</definedName>
    <definedName name="finalre" localSheetId="32">#REF!</definedName>
    <definedName name="finalre">#REF!</definedName>
    <definedName name="FINANCE___GENER" localSheetId="32">#REF!</definedName>
    <definedName name="FINANCE___GENER">#REF!</definedName>
    <definedName name="Finance_Fee" localSheetId="32">#REF!</definedName>
    <definedName name="Finance_Fee">#REF!</definedName>
    <definedName name="Financial_Charges" localSheetId="32">#REF!</definedName>
    <definedName name="Financial_Charges">#REF!</definedName>
    <definedName name="Financial_Charges_1">"#REF!"</definedName>
    <definedName name="Fine_Sand" localSheetId="32">#REF!</definedName>
    <definedName name="Fine_Sand">#REF!</definedName>
    <definedName name="fini" localSheetId="32">#REF!</definedName>
    <definedName name="fini">#REF!</definedName>
    <definedName name="fini4" localSheetId="32">#REF!</definedName>
    <definedName name="fini4">#REF!</definedName>
    <definedName name="FINISH" localSheetId="32">#REF!</definedName>
    <definedName name="FINISH">#REF!</definedName>
    <definedName name="Finished_Goods" localSheetId="6">#REF!</definedName>
    <definedName name="Finished_Goods" localSheetId="10">#REF!</definedName>
    <definedName name="Finished_Goods" localSheetId="13">#REF!</definedName>
    <definedName name="Finished_Goods" localSheetId="14">#REF!</definedName>
    <definedName name="Finished_Goods" localSheetId="28">'P-CONVEYING SYSTEM'!#REF!</definedName>
    <definedName name="Finished_Goods" localSheetId="30">'Q-MECHANICAL'!#REF!</definedName>
    <definedName name="Finished_Goods" localSheetId="32">#REF!</definedName>
    <definedName name="Finished_Goods">#REF!</definedName>
    <definedName name="FINISHES" localSheetId="32">#REF!</definedName>
    <definedName name="FINISHES">#REF!</definedName>
    <definedName name="finishesArea" localSheetId="32">#REF!</definedName>
    <definedName name="finishesArea">#REF!</definedName>
    <definedName name="finishesPerimeter" localSheetId="32">#REF!</definedName>
    <definedName name="finishesPerimeter">#REF!</definedName>
    <definedName name="finishing" localSheetId="32">#REF!</definedName>
    <definedName name="finishing">#REF!</definedName>
    <definedName name="Finishing_Works" localSheetId="32">#REF!</definedName>
    <definedName name="Finishing_Works">#REF!</definedName>
    <definedName name="FinishWork" localSheetId="32">#REF!</definedName>
    <definedName name="FinishWork">#REF!</definedName>
    <definedName name="fino" localSheetId="32" hidden="1">{#N/A,#N/A,FALSE,"summary";#N/A,#N/A,FALSE,"preliminy";#N/A,#N/A,FALSE,"bill 3";#N/A,#N/A,FALSE,"bill 4"}</definedName>
    <definedName name="fino" hidden="1">{#N/A,#N/A,FALSE,"summary";#N/A,#N/A,FALSE,"preliminy";#N/A,#N/A,FALSE,"bill 3";#N/A,#N/A,FALSE,"bill 4"}</definedName>
    <definedName name="fino1" localSheetId="32" hidden="1">{#N/A,#N/A,FALSE,"summary";#N/A,#N/A,FALSE,"preliminy";#N/A,#N/A,FALSE,"bill 3";#N/A,#N/A,FALSE,"bill 4"}</definedName>
    <definedName name="fino1" hidden="1">{#N/A,#N/A,FALSE,"summary";#N/A,#N/A,FALSE,"preliminy";#N/A,#N/A,FALSE,"bill 3";#N/A,#N/A,FALSE,"bill 4"}</definedName>
    <definedName name="fins1" localSheetId="32">#REF!</definedName>
    <definedName name="fins1">#REF!</definedName>
    <definedName name="fins2" localSheetId="32">#REF!</definedName>
    <definedName name="fins2">#REF!</definedName>
    <definedName name="finsarea" localSheetId="6">#REF!</definedName>
    <definedName name="finsarea" localSheetId="10">#REF!</definedName>
    <definedName name="finsarea" localSheetId="28">'P-CONVEYING SYSTEM'!#REF!</definedName>
    <definedName name="finsarea" localSheetId="30">'Q-MECHANICAL'!#REF!</definedName>
    <definedName name="finsarea" localSheetId="32">#REF!</definedName>
    <definedName name="finsarea">#REF!</definedName>
    <definedName name="finsarea_1">"#REF!"</definedName>
    <definedName name="fintr1">#N/A</definedName>
    <definedName name="FINTRI">#N/A</definedName>
    <definedName name="FIR">#N/A</definedName>
    <definedName name="Fire">#N/A</definedName>
    <definedName name="Fire_1">#N/A</definedName>
    <definedName name="First" localSheetId="32">#REF!</definedName>
    <definedName name="First">#REF!</definedName>
    <definedName name="first_sales_income" localSheetId="32">#REF!</definedName>
    <definedName name="first_sales_income">#REF!</definedName>
    <definedName name="FirstCell" localSheetId="32">#REF!</definedName>
    <definedName name="FirstCell">#REF!</definedName>
    <definedName name="FirstFreeInterface" localSheetId="32">#REF!</definedName>
    <definedName name="FirstFreeInterface">#REF!</definedName>
    <definedName name="FirstFreeInterfaceDropDown">"Drop Down 527"</definedName>
    <definedName name="FirstRow" localSheetId="32">IF(ISNA(MATCH(ROW(),[0]!_5_3,1)),1,MATCH(ROW(),[0]!_5_3,1)+1)&lt;&gt;IF(ISNA(MATCH(ROW()-1,[0]!_5_3,1)),1,MATCH(ROW()-1,[0]!_5_3,1)+1)</definedName>
    <definedName name="FirstRow">IF(ISNA(MATCH(ROW(),[0]!_5_3,1)),1,MATCH(ROW(),[0]!_5_3,1)+1)&lt;&gt;IF(ISNA(MATCH(ROW()-1,[0]!_5_3,1)),1,MATCH(ROW()-1,[0]!_5_3,1)+1)</definedName>
    <definedName name="firstValve" localSheetId="32">#REF!</definedName>
    <definedName name="firstValve">#REF!</definedName>
    <definedName name="FirstWarn" localSheetId="32">#REF!</definedName>
    <definedName name="FirstWarn">#REF!</definedName>
    <definedName name="FiscalIDNum" localSheetId="32">#REF!</definedName>
    <definedName name="FiscalIDNum">#REF!</definedName>
    <definedName name="FiscalIDNum_4" localSheetId="32">#REF!</definedName>
    <definedName name="FiscalIDNum_4">#REF!</definedName>
    <definedName name="FiscalIDNum_4_1" localSheetId="32">#REF!</definedName>
    <definedName name="FiscalIDNum_4_1">#REF!</definedName>
    <definedName name="FiscalIDNum_6" localSheetId="32">#REF!</definedName>
    <definedName name="FiscalIDNum_6">#REF!</definedName>
    <definedName name="Fish_Lookup" localSheetId="32">#REF!</definedName>
    <definedName name="Fish_Lookup">#REF!</definedName>
    <definedName name="FIT" localSheetId="32">#REF!</definedName>
    <definedName name="FIT">#REF!</definedName>
    <definedName name="FIT___0" localSheetId="32">#REF!</definedName>
    <definedName name="FIT___0">#REF!</definedName>
    <definedName name="FIT___13" localSheetId="32">#REF!</definedName>
    <definedName name="FIT___13">#REF!</definedName>
    <definedName name="Fitments">#N/A</definedName>
    <definedName name="Fitments_1">#N/A</definedName>
    <definedName name="FITOUTV16." localSheetId="32" hidden="1">#REF!</definedName>
    <definedName name="FITOUTV16." hidden="1">#REF!</definedName>
    <definedName name="FITTINGS__AND__FURNISHINGS" localSheetId="10">#REF!</definedName>
    <definedName name="FITTINGS__AND__FURNISHINGS" localSheetId="28">#REF!</definedName>
    <definedName name="FITTINGS__AND__FURNISHINGS" localSheetId="30">#REF!</definedName>
    <definedName name="FITTINGS__AND__FURNISHINGS" localSheetId="32">#REF!</definedName>
    <definedName name="FITTINGS__AND__FURNISHINGS">#REF!</definedName>
    <definedName name="five" localSheetId="32">#REF!</definedName>
    <definedName name="five">#REF!</definedName>
    <definedName name="Five_Cost" localSheetId="32">#REF!</definedName>
    <definedName name="Five_Cost">#REF!</definedName>
    <definedName name="Five_Sell" localSheetId="32">#REF!</definedName>
    <definedName name="Five_Sell">#REF!</definedName>
    <definedName name="Five_Year_swap_rate">#N/A</definedName>
    <definedName name="Five_Year_swap_rate_1">#N/A</definedName>
    <definedName name="fiveycf" localSheetId="32">#REF!</definedName>
    <definedName name="fiveycf">#REF!</definedName>
    <definedName name="FiveYr_Occ" localSheetId="32">#REF!</definedName>
    <definedName name="FiveYr_Occ">#REF!</definedName>
    <definedName name="Fixed" localSheetId="32">#REF!</definedName>
    <definedName name="Fixed">#REF!</definedName>
    <definedName name="fixed_asset" localSheetId="32">#REF!</definedName>
    <definedName name="fixed_asset">#REF!</definedName>
    <definedName name="Fixed_Lens" localSheetId="32">#REF!</definedName>
    <definedName name="Fixed_Lens">#REF!</definedName>
    <definedName name="fixedwords" localSheetId="32">#REF!</definedName>
    <definedName name="fixedwords">#REF!</definedName>
    <definedName name="fiyu" localSheetId="32" hidden="1">{"'Break down'!$A$4"}</definedName>
    <definedName name="fiyu" hidden="1">{"'Break down'!$A$4"}</definedName>
    <definedName name="fj_100" localSheetId="32">#REF!</definedName>
    <definedName name="fj_100">#REF!</definedName>
    <definedName name="fj_150" localSheetId="32">#REF!</definedName>
    <definedName name="fj_150">#REF!</definedName>
    <definedName name="fj_200" localSheetId="32">#REF!</definedName>
    <definedName name="fj_200">#REF!</definedName>
    <definedName name="fj_25" localSheetId="32">#REF!</definedName>
    <definedName name="fj_25">#REF!</definedName>
    <definedName name="fj_250" localSheetId="32">#REF!</definedName>
    <definedName name="fj_250">#REF!</definedName>
    <definedName name="fj_300" localSheetId="32">#REF!</definedName>
    <definedName name="fj_300">#REF!</definedName>
    <definedName name="fj_32" localSheetId="32">#REF!</definedName>
    <definedName name="fj_32">#REF!</definedName>
    <definedName name="fj_40" localSheetId="32">#REF!</definedName>
    <definedName name="fj_40">#REF!</definedName>
    <definedName name="fj_400" localSheetId="32">#REF!</definedName>
    <definedName name="fj_400">#REF!</definedName>
    <definedName name="fj_50" localSheetId="32">#REF!</definedName>
    <definedName name="fj_50">#REF!</definedName>
    <definedName name="fj_500" localSheetId="32">#REF!</definedName>
    <definedName name="fj_500">#REF!</definedName>
    <definedName name="fj_65" localSheetId="32">#REF!</definedName>
    <definedName name="fj_65">#REF!</definedName>
    <definedName name="fj_80" localSheetId="32">#REF!</definedName>
    <definedName name="fj_80">#REF!</definedName>
    <definedName name="fjfghjj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jfghj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jfgj" localSheetId="32" hidden="1">{#N/A,#N/A,FALSE,"물량산출"}</definedName>
    <definedName name="fjfgj" hidden="1">{#N/A,#N/A,FALSE,"물량산출"}</definedName>
    <definedName name="fjfgjfgj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jfgjfg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jfgjsfgfjsfj" localSheetId="32">#REF!</definedName>
    <definedName name="fjfgjsfgfjsfj">#REF!</definedName>
    <definedName name="fjfhjf" localSheetId="32" hidden="1">{#N/A,#N/A,FALSE,"CAM-G7";#N/A,#N/A,FALSE,"SPL";#N/A,#N/A,FALSE,"butt-in G7";#N/A,#N/A,FALSE,"dia-in G7";#N/A,#N/A,FALSE,"추가-STA G7"}</definedName>
    <definedName name="fjfhjf" hidden="1">{#N/A,#N/A,FALSE,"CAM-G7";#N/A,#N/A,FALSE,"SPL";#N/A,#N/A,FALSE,"butt-in G7";#N/A,#N/A,FALSE,"dia-in G7";#N/A,#N/A,FALSE,"추가-STA G7"}</definedName>
    <definedName name="fjfjfj" localSheetId="32" hidden="1">{#N/A,#N/A,FALSE,"CAM-G7";#N/A,#N/A,FALSE,"SPL";#N/A,#N/A,FALSE,"butt-in G7";#N/A,#N/A,FALSE,"dia-in G7";#N/A,#N/A,FALSE,"추가-STA G7"}</definedName>
    <definedName name="fjfjfj" hidden="1">{#N/A,#N/A,FALSE,"CAM-G7";#N/A,#N/A,FALSE,"SPL";#N/A,#N/A,FALSE,"butt-in G7";#N/A,#N/A,FALSE,"dia-in G7";#N/A,#N/A,FALSE,"추가-STA G7"}</definedName>
    <definedName name="fjhfghghkj" localSheetId="32">#REF!</definedName>
    <definedName name="fjhfghghkj">#REF!</definedName>
    <definedName name="fjhgjghj" localSheetId="32" hidden="1">{#N/A,#N/A,FALSE,"CAM-G7";#N/A,#N/A,FALSE,"SPL";#N/A,#N/A,FALSE,"butt-in G7";#N/A,#N/A,FALSE,"dia-in G7";#N/A,#N/A,FALSE,"추가-STA G7"}</definedName>
    <definedName name="fjhgjghj" hidden="1">{#N/A,#N/A,FALSE,"CAM-G7";#N/A,#N/A,FALSE,"SPL";#N/A,#N/A,FALSE,"butt-in G7";#N/A,#N/A,FALSE,"dia-in G7";#N/A,#N/A,FALSE,"추가-STA G7"}</definedName>
    <definedName name="fjhjf" localSheetId="32" hidden="1">{#N/A,#N/A,FALSE,"CAM-G7";#N/A,#N/A,FALSE,"SPL";#N/A,#N/A,FALSE,"butt-in G7";#N/A,#N/A,FALSE,"dia-in G7";#N/A,#N/A,FALSE,"추가-STA G7"}</definedName>
    <definedName name="fjhjf" hidden="1">{#N/A,#N/A,FALSE,"CAM-G7";#N/A,#N/A,FALSE,"SPL";#N/A,#N/A,FALSE,"butt-in G7";#N/A,#N/A,FALSE,"dia-in G7";#N/A,#N/A,FALSE,"추가-STA G7"}</definedName>
    <definedName name="fjhjfgh" localSheetId="32" hidden="1">{#N/A,#N/A,FALSE,"CAM-G7";#N/A,#N/A,FALSE,"SPL";#N/A,#N/A,FALSE,"butt-in G7";#N/A,#N/A,FALSE,"dia-in G7";#N/A,#N/A,FALSE,"추가-STA G7"}</definedName>
    <definedName name="fjhjfgh" hidden="1">{#N/A,#N/A,FALSE,"CAM-G7";#N/A,#N/A,FALSE,"SPL";#N/A,#N/A,FALSE,"butt-in G7";#N/A,#N/A,FALSE,"dia-in G7";#N/A,#N/A,FALSE,"추가-STA G7"}</definedName>
    <definedName name="fjhjfgj" localSheetId="32" hidden="1">{#N/A,#N/A,FALSE,"혼합골재"}</definedName>
    <definedName name="fjhjfgj" hidden="1">{#N/A,#N/A,FALSE,"혼합골재"}</definedName>
    <definedName name="fjhjfj" localSheetId="32" hidden="1">{#N/A,#N/A,FALSE,"CAM-G7";#N/A,#N/A,FALSE,"SPL";#N/A,#N/A,FALSE,"butt-in G7";#N/A,#N/A,FALSE,"dia-in G7";#N/A,#N/A,FALSE,"추가-STA G7"}</definedName>
    <definedName name="fjhjfj" hidden="1">{#N/A,#N/A,FALSE,"CAM-G7";#N/A,#N/A,FALSE,"SPL";#N/A,#N/A,FALSE,"butt-in G7";#N/A,#N/A,FALSE,"dia-in G7";#N/A,#N/A,FALSE,"추가-STA G7"}</definedName>
    <definedName name="fjhjghjf" localSheetId="32" hidden="1">{#N/A,#N/A,FALSE,"운반시간"}</definedName>
    <definedName name="fjhjghjf" hidden="1">{#N/A,#N/A,FALSE,"운반시간"}</definedName>
    <definedName name="fkfgkgfkghkyu" localSheetId="32">#REF!</definedName>
    <definedName name="fkfgkgfkghkyu">#REF!</definedName>
    <definedName name="fkfkvhikkhju" localSheetId="6" hidden="1">{#N/A,#N/A,TRUE,"Cover";#N/A,#N/A,TRUE,"Conts";#N/A,#N/A,TRUE,"VOS";#N/A,#N/A,TRUE,"Warrington";#N/A,#N/A,TRUE,"Widnes"}</definedName>
    <definedName name="fkfkvhikkhju" localSheetId="10" hidden="1">{#N/A,#N/A,TRUE,"Cover";#N/A,#N/A,TRUE,"Conts";#N/A,#N/A,TRUE,"VOS";#N/A,#N/A,TRUE,"Warrington";#N/A,#N/A,TRUE,"Widnes"}</definedName>
    <definedName name="fkfkvhikkhju" localSheetId="12" hidden="1">{#N/A,#N/A,TRUE,"Cover";#N/A,#N/A,TRUE,"Conts";#N/A,#N/A,TRUE,"VOS";#N/A,#N/A,TRUE,"Warrington";#N/A,#N/A,TRUE,"Widnes"}</definedName>
    <definedName name="fkfkvhikkhju" localSheetId="13" hidden="1">{#N/A,#N/A,TRUE,"Cover";#N/A,#N/A,TRUE,"Conts";#N/A,#N/A,TRUE,"VOS";#N/A,#N/A,TRUE,"Warrington";#N/A,#N/A,TRUE,"Widnes"}</definedName>
    <definedName name="fkfkvhikkhju" localSheetId="14" hidden="1">{#N/A,#N/A,TRUE,"Cover";#N/A,#N/A,TRUE,"Conts";#N/A,#N/A,TRUE,"VOS";#N/A,#N/A,TRUE,"Warrington";#N/A,#N/A,TRUE,"Widnes"}</definedName>
    <definedName name="fkfkvhikkhju" localSheetId="16" hidden="1">{#N/A,#N/A,TRUE,"Cover";#N/A,#N/A,TRUE,"Conts";#N/A,#N/A,TRUE,"VOS";#N/A,#N/A,TRUE,"Warrington";#N/A,#N/A,TRUE,"Widnes"}</definedName>
    <definedName name="fkfkvhikkhju" localSheetId="18" hidden="1">{#N/A,#N/A,TRUE,"Cover";#N/A,#N/A,TRUE,"Conts";#N/A,#N/A,TRUE,"VOS";#N/A,#N/A,TRUE,"Warrington";#N/A,#N/A,TRUE,"Widnes"}</definedName>
    <definedName name="fkfkvhikkhju" localSheetId="28" hidden="1">{#N/A,#N/A,TRUE,"Cover";#N/A,#N/A,TRUE,"Conts";#N/A,#N/A,TRUE,"VOS";#N/A,#N/A,TRUE,"Warrington";#N/A,#N/A,TRUE,"Widnes"}</definedName>
    <definedName name="fkfkvhikkhju" localSheetId="30" hidden="1">{#N/A,#N/A,TRUE,"Cover";#N/A,#N/A,TRUE,"Conts";#N/A,#N/A,TRUE,"VOS";#N/A,#N/A,TRUE,"Warrington";#N/A,#N/A,TRUE,"Widnes"}</definedName>
    <definedName name="fkfkvhikkhju" localSheetId="32" hidden="1">{#N/A,#N/A,TRUE,"Cover";#N/A,#N/A,TRUE,"Conts";#N/A,#N/A,TRUE,"VOS";#N/A,#N/A,TRUE,"Warrington";#N/A,#N/A,TRUE,"Widnes"}</definedName>
    <definedName name="fkfkvhikkhju" hidden="1">{#N/A,#N/A,TRUE,"Cover";#N/A,#N/A,TRUE,"Conts";#N/A,#N/A,TRUE,"VOS";#N/A,#N/A,TRUE,"Warrington";#N/A,#N/A,TRUE,"Widnes"}</definedName>
    <definedName name="fkfkvhikkhju_1">#N/A</definedName>
    <definedName name="FKIS_Salary" localSheetId="32">#REF!</definedName>
    <definedName name="FKIS_Salary">#REF!</definedName>
    <definedName name="Fl" localSheetId="32">#REF!</definedName>
    <definedName name="Fl">#REF!</definedName>
    <definedName name="FLA" localSheetId="32">#REF!</definedName>
    <definedName name="FLA">#REF!</definedName>
    <definedName name="flag1" localSheetId="32">#REF!</definedName>
    <definedName name="flag1">#REF!</definedName>
    <definedName name="Flame_Finished_Granite_Green_Fanatsy" localSheetId="32">#REF!</definedName>
    <definedName name="Flame_Finished_Granite_Green_Fanatsy">#REF!</definedName>
    <definedName name="FlArea" localSheetId="32">#REF!</definedName>
    <definedName name="FlArea">#REF!</definedName>
    <definedName name="flatstone" localSheetId="32">#REF!</definedName>
    <definedName name="flatstone">#REF!</definedName>
    <definedName name="fldfjlsd" localSheetId="32" hidden="1">#REF!</definedName>
    <definedName name="fldfjlsd" hidden="1">#REF!</definedName>
    <definedName name="FLEXCELL" localSheetId="32">#REF!</definedName>
    <definedName name="FLEXCELL">#REF!</definedName>
    <definedName name="flf" localSheetId="32">#REF!</definedName>
    <definedName name="flf">#REF!</definedName>
    <definedName name="FLG" localSheetId="32">#REF!</definedName>
    <definedName name="FLG">#REF!</definedName>
    <definedName name="FLG_Orifice" localSheetId="32">#REF!</definedName>
    <definedName name="FLG_Orifice">#REF!</definedName>
    <definedName name="FLOO" localSheetId="32">#REF!</definedName>
    <definedName name="FLOO">#REF!</definedName>
    <definedName name="Floor" localSheetId="32">#REF!</definedName>
    <definedName name="Floor">#REF!</definedName>
    <definedName name="FLOOR__FINISHES" localSheetId="32">#REF!</definedName>
    <definedName name="FLOOR__FINISHES">#REF!</definedName>
    <definedName name="Floor_1">"#REF!"</definedName>
    <definedName name="Floor_box_2P_2D" localSheetId="10">#REF!</definedName>
    <definedName name="Floor_box_2P_2D" localSheetId="12">#REF!</definedName>
    <definedName name="Floor_box_2P_2D" localSheetId="13">#REF!</definedName>
    <definedName name="Floor_box_2P_2D" localSheetId="14">#REF!</definedName>
    <definedName name="Floor_box_2P_2D" localSheetId="16">#REF!</definedName>
    <definedName name="Floor_box_2P_2D" localSheetId="18">#REF!</definedName>
    <definedName name="Floor_box_2P_2D" localSheetId="28">#REF!</definedName>
    <definedName name="Floor_box_2P_2D" localSheetId="30">#REF!</definedName>
    <definedName name="Floor_box_2P_2D" localSheetId="32">#REF!</definedName>
    <definedName name="Floor_box_2P_2D">#REF!</definedName>
    <definedName name="FLoorCov">#N/A</definedName>
    <definedName name="FLoorCov_1">#N/A</definedName>
    <definedName name="Floorfinishes" localSheetId="32">#REF!</definedName>
    <definedName name="Floorfinishes">#REF!</definedName>
    <definedName name="FLOORING" localSheetId="32">#REF!</definedName>
    <definedName name="FLOORING">#REF!</definedName>
    <definedName name="FLOORING_1">"#REF!"</definedName>
    <definedName name="Floorsqty" localSheetId="32">#REF!</definedName>
    <definedName name="Floorsqty">#REF!</definedName>
    <definedName name="Floriana_Marble" localSheetId="32">#REF!</definedName>
    <definedName name="Floriana_Marble">#REF!</definedName>
    <definedName name="FLOW" localSheetId="32">#REF!</definedName>
    <definedName name="FLOW">#REF!</definedName>
    <definedName name="flow1" localSheetId="32">#REF!</definedName>
    <definedName name="flow1">#REF!</definedName>
    <definedName name="flow2" localSheetId="32">#REF!</definedName>
    <definedName name="flow2">#REF!</definedName>
    <definedName name="flow3" localSheetId="32">#REF!</definedName>
    <definedName name="flow3">#REF!</definedName>
    <definedName name="FLOW50" localSheetId="32">#REF!</definedName>
    <definedName name="FLOW50">#REF!</definedName>
    <definedName name="flowC" localSheetId="32">#REF!</definedName>
    <definedName name="flowC">#REF!</definedName>
    <definedName name="flr" localSheetId="32">#REF!</definedName>
    <definedName name="flr">#REF!</definedName>
    <definedName name="Flr_Void" localSheetId="32">#REF!</definedName>
    <definedName name="Flr_Void">#REF!</definedName>
    <definedName name="FLY">#N/A</definedName>
    <definedName name="Flysheets" localSheetId="32">#REF!</definedName>
    <definedName name="Flysheets">#REF!</definedName>
    <definedName name="FM" localSheetId="32">#REF!</definedName>
    <definedName name="FM">#REF!</definedName>
    <definedName name="fmargin" localSheetId="32">#REF!</definedName>
    <definedName name="fmargin">#REF!</definedName>
    <definedName name="fmk" localSheetId="32">#REF!</definedName>
    <definedName name="fmk">#REF!</definedName>
    <definedName name="FMMKLEWFF">#N/A</definedName>
    <definedName name="FMWKOIL" localSheetId="32">#REF!</definedName>
    <definedName name="FMWKOIL">#REF!</definedName>
    <definedName name="FMWKOILPR" localSheetId="32">#REF!</definedName>
    <definedName name="FMWKOILPR">#REF!</definedName>
    <definedName name="FMWKOILRATE" localSheetId="32">#REF!</definedName>
    <definedName name="FMWKOILRATE">#REF!</definedName>
    <definedName name="fndsf" localSheetId="32">#REF!</definedName>
    <definedName name="fndsf">#REF!</definedName>
    <definedName name="fndsf_1">"#REF!"</definedName>
    <definedName name="fnfjjfnf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nfjjfnf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njfn">#N/A</definedName>
    <definedName name="Fnos" localSheetId="32">#REF!</definedName>
    <definedName name="Fnos">#REF!</definedName>
    <definedName name="fo" localSheetId="32" hidden="1">#REF!</definedName>
    <definedName name="fo" hidden="1">#REF!</definedName>
    <definedName name="FOB" localSheetId="32">#REF!</definedName>
    <definedName name="FOB">#REF!</definedName>
    <definedName name="FOHBOH" localSheetId="32">#REF!</definedName>
    <definedName name="FOHBOH">#REF!</definedName>
    <definedName name="FOHLights">#N/A</definedName>
    <definedName name="FOHLights_1">#N/A</definedName>
    <definedName name="FONT6" localSheetId="32">#REF!</definedName>
    <definedName name="FONT6">#REF!</definedName>
    <definedName name="FoodandBev" localSheetId="32">#REF!</definedName>
    <definedName name="FoodandBev">#REF!</definedName>
    <definedName name="FoodandBev_1">"#REF!"</definedName>
    <definedName name="FoodandBeverage" localSheetId="32">#REF!</definedName>
    <definedName name="FoodandBeverage">#REF!</definedName>
    <definedName name="FoodandBeverage_1">"#REF!"</definedName>
    <definedName name="foot" localSheetId="32">#REF!</definedName>
    <definedName name="foot">#REF!</definedName>
    <definedName name="Footer">#N/A</definedName>
    <definedName name="Footing" localSheetId="32">#REF!</definedName>
    <definedName name="Footing">#REF!</definedName>
    <definedName name="Footings" localSheetId="32">#REF!</definedName>
    <definedName name="Footings">#REF!</definedName>
    <definedName name="Footings_1">"#REF!"</definedName>
    <definedName name="For" localSheetId="32" hidden="1">{#N/A,#N/A,FALSE,"MARCH"}</definedName>
    <definedName name="For" hidden="1">{#N/A,#N/A,FALSE,"MARCH"}</definedName>
    <definedName name="Forecast_01" localSheetId="32">#REF!</definedName>
    <definedName name="Forecast_01">#REF!</definedName>
    <definedName name="forecastfinal">#N/A</definedName>
    <definedName name="forecastfinal_1">#N/A</definedName>
    <definedName name="ForeCastStartDate" localSheetId="32">#REF!</definedName>
    <definedName name="ForeCastStartDate">#REF!</definedName>
    <definedName name="ForecastType" localSheetId="32">#REF!</definedName>
    <definedName name="ForecastType">#REF!</definedName>
    <definedName name="FOREMAN" localSheetId="32">#REF!</definedName>
    <definedName name="FOREMAN">#REF!</definedName>
    <definedName name="Forex" localSheetId="32">#REF!</definedName>
    <definedName name="Forex">#REF!</definedName>
    <definedName name="Forex_1">"#REF!"</definedName>
    <definedName name="FOREX_YEN" localSheetId="32">#REF!</definedName>
    <definedName name="FOREX_YEN">#REF!</definedName>
    <definedName name="forfaitE" localSheetId="32">#REF!</definedName>
    <definedName name="forfaitE">#REF!</definedName>
    <definedName name="forfaitF" localSheetId="32">#REF!</definedName>
    <definedName name="forfaitF">#REF!</definedName>
    <definedName name="FORM" localSheetId="32">#REF!</definedName>
    <definedName name="FORM">#REF!</definedName>
    <definedName name="FORM___0___0">"$#REF!.$#REF!$#REF!:$#REF!$#REF!"</definedName>
    <definedName name="FORM___0___3">"$#REF!.$#REF!$#REF!:$#REF!$#REF!"</definedName>
    <definedName name="FORM___0___4">"$#REF!.$#REF!$#REF!:$#REF!$#REF!"</definedName>
    <definedName name="FORM___2___0">"$#REF!.$#REF!$#REF!:$#REF!$#REF!"</definedName>
    <definedName name="FORM___2___3">"$#REF!.$#REF!$#REF!:$#REF!$#REF!"</definedName>
    <definedName name="FORM___3___0">"$#REF!.$#REF!$#REF!:$#REF!$#REF!"</definedName>
    <definedName name="FORM___3___3">"$#REF!.$#REF!$#REF!:$#REF!$#REF!"</definedName>
    <definedName name="FORM___3___4">"$#REF!.$#REF!$#REF!:$#REF!$#REF!"</definedName>
    <definedName name="FORM___4___0">"$#REF!.$#REF!$#REF!:$#REF!$#REF!"</definedName>
    <definedName name="FORM___4___3">"$#REF!.$#REF!$#REF!:$#REF!$#REF!"</definedName>
    <definedName name="FORM___7">"$#REF!.$#REF!$#REF!:$#REF!$#REF!"</definedName>
    <definedName name="form_g300" localSheetId="32">#REF!</definedName>
    <definedName name="form_g300">#REF!</definedName>
    <definedName name="FORM_OF_TENDER" localSheetId="32">#REF!</definedName>
    <definedName name="FORM_OF_TENDER">#REF!</definedName>
    <definedName name="form_ramp" localSheetId="32">#REF!</definedName>
    <definedName name="form_ramp">#REF!</definedName>
    <definedName name="form_sub" localSheetId="32">#REF!</definedName>
    <definedName name="form_sub">#REF!</definedName>
    <definedName name="form_sub_int" localSheetId="32">#REF!</definedName>
    <definedName name="form_sub_int">#REF!</definedName>
    <definedName name="form_super" localSheetId="32">#REF!</definedName>
    <definedName name="form_super">#REF!</definedName>
    <definedName name="Form_support" localSheetId="32">#REF!</definedName>
    <definedName name="Form_support">#REF!</definedName>
    <definedName name="Form_unitp" localSheetId="32">#REF!</definedName>
    <definedName name="Form_unitp">#REF!</definedName>
    <definedName name="Form_unitp_h" localSheetId="32">#REF!</definedName>
    <definedName name="Form_unitp_h">#REF!</definedName>
    <definedName name="Form_unitph" localSheetId="32">#REF!</definedName>
    <definedName name="Form_unitph">#REF!</definedName>
    <definedName name="Form_unitprice" localSheetId="32">#REF!</definedName>
    <definedName name="Form_unitprice">#REF!</definedName>
    <definedName name="Form_unitprice_h" localSheetId="32">#REF!</definedName>
    <definedName name="Form_unitprice_h">#REF!</definedName>
    <definedName name="Form_up_h" localSheetId="32">#REF!</definedName>
    <definedName name="Form_up_h">#REF!</definedName>
    <definedName name="FORM01" localSheetId="32">#REF!</definedName>
    <definedName name="FORM01">#REF!</definedName>
    <definedName name="FORM0102" localSheetId="32">#REF!</definedName>
    <definedName name="FORM0102">#REF!</definedName>
    <definedName name="FORM010203" localSheetId="32">#REF!</definedName>
    <definedName name="FORM010203">#REF!</definedName>
    <definedName name="FORM01020305" localSheetId="32">#REF!</definedName>
    <definedName name="FORM01020305">#REF!</definedName>
    <definedName name="FORM01020306" localSheetId="32">#REF!</definedName>
    <definedName name="FORM01020306">#REF!</definedName>
    <definedName name="FORM01020307" localSheetId="32">#REF!</definedName>
    <definedName name="FORM01020307">#REF!</definedName>
    <definedName name="FORM01020308" localSheetId="32">#REF!</definedName>
    <definedName name="FORM01020308">#REF!</definedName>
    <definedName name="FORM01020309" localSheetId="32">#REF!</definedName>
    <definedName name="FORM01020309">#REF!</definedName>
    <definedName name="FORM01020311" localSheetId="32">#REF!</definedName>
    <definedName name="FORM01020311">#REF!</definedName>
    <definedName name="FORM01020312" localSheetId="32">#REF!</definedName>
    <definedName name="FORM01020312">#REF!</definedName>
    <definedName name="FORM01020314" localSheetId="32">#REF!</definedName>
    <definedName name="FORM01020314">#REF!</definedName>
    <definedName name="FORM01020315" localSheetId="32">#REF!</definedName>
    <definedName name="FORM01020315">#REF!</definedName>
    <definedName name="FORM01020316" localSheetId="32">#REF!</definedName>
    <definedName name="FORM01020316">#REF!</definedName>
    <definedName name="FORM01020317" localSheetId="32">#REF!</definedName>
    <definedName name="FORM01020317">#REF!</definedName>
    <definedName name="FORM01020318" localSheetId="32">#REF!</definedName>
    <definedName name="FORM01020318">#REF!</definedName>
    <definedName name="FORM01020319" localSheetId="32">#REF!</definedName>
    <definedName name="FORM01020319">#REF!</definedName>
    <definedName name="FORM01020320" localSheetId="32">#REF!</definedName>
    <definedName name="FORM01020320">#REF!</definedName>
    <definedName name="FORM01020321" localSheetId="32">#REF!</definedName>
    <definedName name="FORM01020321">#REF!</definedName>
    <definedName name="format" localSheetId="10">#REF!</definedName>
    <definedName name="format" localSheetId="13">#REF!</definedName>
    <definedName name="format" localSheetId="14">#REF!</definedName>
    <definedName name="format" localSheetId="28">#REF!</definedName>
    <definedName name="format" localSheetId="30">#REF!</definedName>
    <definedName name="format">#REF!</definedName>
    <definedName name="formcata" localSheetId="32">#REF!</definedName>
    <definedName name="formcata">#REF!</definedName>
    <definedName name="formcatb" localSheetId="32">#REF!</definedName>
    <definedName name="formcatb">#REF!</definedName>
    <definedName name="formfund" localSheetId="32">#REF!</definedName>
    <definedName name="formfund">#REF!</definedName>
    <definedName name="formjv" localSheetId="32">#REF!</definedName>
    <definedName name="formjv">#REF!</definedName>
    <definedName name="FormQty">#N/A</definedName>
    <definedName name="FormQty1">#N/A</definedName>
    <definedName name="forms" localSheetId="32">#REF!</definedName>
    <definedName name="forms">#REF!</definedName>
    <definedName name="forms1" localSheetId="32">#REF!</definedName>
    <definedName name="forms1">#REF!</definedName>
    <definedName name="FormTitle" localSheetId="32">#REF!</definedName>
    <definedName name="FormTitle">#REF!</definedName>
    <definedName name="FormTitle_4" localSheetId="32">#REF!</definedName>
    <definedName name="FormTitle_4">#REF!</definedName>
    <definedName name="FormTitle_4_1" localSheetId="32">#REF!</definedName>
    <definedName name="FormTitle_4_1">#REF!</definedName>
    <definedName name="FormTitle_6" localSheetId="32">#REF!</definedName>
    <definedName name="FormTitle_6">#REF!</definedName>
    <definedName name="Formula">#N/A</definedName>
    <definedName name="formula_1">"#NAME!()"</definedName>
    <definedName name="formula_1_1">"#NAME!()"</definedName>
    <definedName name="formula_1_7">"#NAME!()"</definedName>
    <definedName name="formula_2">"#NAME!()"</definedName>
    <definedName name="formula_2_1">"#NAME!()"</definedName>
    <definedName name="formula_2_7">"#NAME!()"</definedName>
    <definedName name="formula_7">"#NAME!()"</definedName>
    <definedName name="formula_8">"#NAME!()"</definedName>
    <definedName name="FORMULA_ELECT" localSheetId="32">#REF!</definedName>
    <definedName name="FORMULA_ELECT">#REF!</definedName>
    <definedName name="formula1" localSheetId="32">#REF!</definedName>
    <definedName name="formula1">#REF!</definedName>
    <definedName name="formula1_1">#N/A</definedName>
    <definedName name="FORMULA119">#N/A</definedName>
    <definedName name="FORMULA19">#N/A</definedName>
    <definedName name="Formula2" localSheetId="32">#REF!</definedName>
    <definedName name="Formula2">#REF!</definedName>
    <definedName name="FORMULA201">#N/A</definedName>
    <definedName name="FORMULA301">#N/A</definedName>
    <definedName name="FORMULA401">#N/A</definedName>
    <definedName name="FORMULA5">#N/A</definedName>
    <definedName name="FORMULA501">#N/A</definedName>
    <definedName name="FORMULA507">#N/A</definedName>
    <definedName name="FORMULA7">#N/A</definedName>
    <definedName name="FORMULA9">#N/A</definedName>
    <definedName name="FormUR" localSheetId="32">#REF!</definedName>
    <definedName name="FormUR">#REF!</definedName>
    <definedName name="formwork" localSheetId="32">#REF!</definedName>
    <definedName name="formwork">#REF!</definedName>
    <definedName name="formwork_1">"#REF!"</definedName>
    <definedName name="formworks" localSheetId="32">#REF!</definedName>
    <definedName name="formworks">#REF!</definedName>
    <definedName name="forth" localSheetId="32">#REF!</definedName>
    <definedName name="forth">#REF!</definedName>
    <definedName name="fos" localSheetId="32">#REF!</definedName>
    <definedName name="fos">#REF!</definedName>
    <definedName name="Foundation" localSheetId="32">#REF!</definedName>
    <definedName name="Foundation">#REF!</definedName>
    <definedName name="Fountain_Villa_Patio" localSheetId="32">#REF!</definedName>
    <definedName name="Fountain_Villa_Patio">#REF!</definedName>
    <definedName name="Fountain_Villa_Showergardesn" localSheetId="32">#REF!</definedName>
    <definedName name="Fountain_Villa_Showergardesn">#REF!</definedName>
    <definedName name="Four" localSheetId="32">#REF!</definedName>
    <definedName name="Four">#REF!</definedName>
    <definedName name="Four_Cost" localSheetId="32">#REF!</definedName>
    <definedName name="Four_Cost">#REF!</definedName>
    <definedName name="Four_Sell" localSheetId="32">#REF!</definedName>
    <definedName name="Four_Sell">#REF!</definedName>
    <definedName name="FOURTEEN" localSheetId="32">#REF!</definedName>
    <definedName name="FOURTEEN">#REF!</definedName>
    <definedName name="Fourth" localSheetId="32">#REF!</definedName>
    <definedName name="Fourth">#REF!</definedName>
    <definedName name="Fp" localSheetId="32">#REF!</definedName>
    <definedName name="Fp">#REF!</definedName>
    <definedName name="Fp_1">"#REF!"</definedName>
    <definedName name="fqwettqwtq" localSheetId="32" hidden="1">{#N/A,#N/A,FALSE,"MARCH"}</definedName>
    <definedName name="fqwettqwtq" hidden="1">{#N/A,#N/A,FALSE,"MARCH"}</definedName>
    <definedName name="fr" localSheetId="32">#REF!</definedName>
    <definedName name="fr">#REF!</definedName>
    <definedName name="FRAME" localSheetId="10">#REF!</definedName>
    <definedName name="FRAME" localSheetId="28">#REF!</definedName>
    <definedName name="FRAME" localSheetId="30">#REF!</definedName>
    <definedName name="FRAME" localSheetId="32">#REF!</definedName>
    <definedName name="FRAME">#REF!</definedName>
    <definedName name="FRAMED" localSheetId="32">#REF!</definedName>
    <definedName name="FRAMED">#REF!</definedName>
    <definedName name="FRAMELESS" localSheetId="32">#REF!</definedName>
    <definedName name="FRAMELESS">#REF!</definedName>
    <definedName name="frameless_door_60FR" localSheetId="32">#REF!</definedName>
    <definedName name="frameless_door_60FR">#REF!</definedName>
    <definedName name="Frameless_tough" localSheetId="32">#REF!</definedName>
    <definedName name="Frameless_tough">#REF!</definedName>
    <definedName name="framesless_door_120FR" localSheetId="32">#REF!</definedName>
    <definedName name="framesless_door_120FR">#REF!</definedName>
    <definedName name="Framlss_tough" localSheetId="32">#REF!</definedName>
    <definedName name="Framlss_tough">#REF!</definedName>
    <definedName name="fRANCIS" localSheetId="32">#REF!</definedName>
    <definedName name="fRANCIS">#REF!</definedName>
    <definedName name="FRAR" localSheetId="32">#REF!</definedName>
    <definedName name="FRAR">#REF!</definedName>
    <definedName name="FRAR_1">"$#REF!.$#REF!$#REF!"</definedName>
    <definedName name="frate" localSheetId="32">#REF!</definedName>
    <definedName name="frate">#REF!</definedName>
    <definedName name="fre" localSheetId="6" hidden="1">{#N/A,#N/A,TRUE,"Cover";#N/A,#N/A,TRUE,"Conts";#N/A,#N/A,TRUE,"VOS";#N/A,#N/A,TRUE,"Warrington";#N/A,#N/A,TRUE,"Widnes"}</definedName>
    <definedName name="fre" localSheetId="10" hidden="1">{#N/A,#N/A,TRUE,"Cover";#N/A,#N/A,TRUE,"Conts";#N/A,#N/A,TRUE,"VOS";#N/A,#N/A,TRUE,"Warrington";#N/A,#N/A,TRUE,"Widnes"}</definedName>
    <definedName name="fre" localSheetId="12" hidden="1">{#N/A,#N/A,TRUE,"Cover";#N/A,#N/A,TRUE,"Conts";#N/A,#N/A,TRUE,"VOS";#N/A,#N/A,TRUE,"Warrington";#N/A,#N/A,TRUE,"Widnes"}</definedName>
    <definedName name="fre" localSheetId="13" hidden="1">{#N/A,#N/A,TRUE,"Cover";#N/A,#N/A,TRUE,"Conts";#N/A,#N/A,TRUE,"VOS";#N/A,#N/A,TRUE,"Warrington";#N/A,#N/A,TRUE,"Widnes"}</definedName>
    <definedName name="fre" localSheetId="14" hidden="1">{#N/A,#N/A,TRUE,"Cover";#N/A,#N/A,TRUE,"Conts";#N/A,#N/A,TRUE,"VOS";#N/A,#N/A,TRUE,"Warrington";#N/A,#N/A,TRUE,"Widnes"}</definedName>
    <definedName name="fre" localSheetId="16" hidden="1">{#N/A,#N/A,TRUE,"Cover";#N/A,#N/A,TRUE,"Conts";#N/A,#N/A,TRUE,"VOS";#N/A,#N/A,TRUE,"Warrington";#N/A,#N/A,TRUE,"Widnes"}</definedName>
    <definedName name="fre" localSheetId="18" hidden="1">{#N/A,#N/A,TRUE,"Cover";#N/A,#N/A,TRUE,"Conts";#N/A,#N/A,TRUE,"VOS";#N/A,#N/A,TRUE,"Warrington";#N/A,#N/A,TRUE,"Widnes"}</definedName>
    <definedName name="fre" localSheetId="28" hidden="1">{#N/A,#N/A,TRUE,"Cover";#N/A,#N/A,TRUE,"Conts";#N/A,#N/A,TRUE,"VOS";#N/A,#N/A,TRUE,"Warrington";#N/A,#N/A,TRUE,"Widnes"}</definedName>
    <definedName name="fre" localSheetId="30" hidden="1">{#N/A,#N/A,TRUE,"Cover";#N/A,#N/A,TRUE,"Conts";#N/A,#N/A,TRUE,"VOS";#N/A,#N/A,TRUE,"Warrington";#N/A,#N/A,TRUE,"Widnes"}</definedName>
    <definedName name="fre" localSheetId="32" hidden="1">{#N/A,#N/A,TRUE,"Cover";#N/A,#N/A,TRUE,"Conts";#N/A,#N/A,TRUE,"VOS";#N/A,#N/A,TRUE,"Warrington";#N/A,#N/A,TRUE,"Widnes"}</definedName>
    <definedName name="fre" hidden="1">{#N/A,#N/A,TRUE,"Cover";#N/A,#N/A,TRUE,"Conts";#N/A,#N/A,TRUE,"VOS";#N/A,#N/A,TRUE,"Warrington";#N/A,#N/A,TRUE,"Widnes"}</definedName>
    <definedName name="fre_1" localSheetId="6" hidden="1">{#N/A,#N/A,TRUE,"Cover";#N/A,#N/A,TRUE,"Conts";#N/A,#N/A,TRUE,"VOS";#N/A,#N/A,TRUE,"Warrington";#N/A,#N/A,TRUE,"Widnes"}</definedName>
    <definedName name="fre_1" localSheetId="10" hidden="1">{#N/A,#N/A,TRUE,"Cover";#N/A,#N/A,TRUE,"Conts";#N/A,#N/A,TRUE,"VOS";#N/A,#N/A,TRUE,"Warrington";#N/A,#N/A,TRUE,"Widnes"}</definedName>
    <definedName name="fre_1" localSheetId="12" hidden="1">{#N/A,#N/A,TRUE,"Cover";#N/A,#N/A,TRUE,"Conts";#N/A,#N/A,TRUE,"VOS";#N/A,#N/A,TRUE,"Warrington";#N/A,#N/A,TRUE,"Widnes"}</definedName>
    <definedName name="fre_1" localSheetId="13" hidden="1">{#N/A,#N/A,TRUE,"Cover";#N/A,#N/A,TRUE,"Conts";#N/A,#N/A,TRUE,"VOS";#N/A,#N/A,TRUE,"Warrington";#N/A,#N/A,TRUE,"Widnes"}</definedName>
    <definedName name="fre_1" localSheetId="14" hidden="1">{#N/A,#N/A,TRUE,"Cover";#N/A,#N/A,TRUE,"Conts";#N/A,#N/A,TRUE,"VOS";#N/A,#N/A,TRUE,"Warrington";#N/A,#N/A,TRUE,"Widnes"}</definedName>
    <definedName name="fre_1" localSheetId="16" hidden="1">{#N/A,#N/A,TRUE,"Cover";#N/A,#N/A,TRUE,"Conts";#N/A,#N/A,TRUE,"VOS";#N/A,#N/A,TRUE,"Warrington";#N/A,#N/A,TRUE,"Widnes"}</definedName>
    <definedName name="fre_1" localSheetId="18" hidden="1">{#N/A,#N/A,TRUE,"Cover";#N/A,#N/A,TRUE,"Conts";#N/A,#N/A,TRUE,"VOS";#N/A,#N/A,TRUE,"Warrington";#N/A,#N/A,TRUE,"Widnes"}</definedName>
    <definedName name="fre_1" localSheetId="28" hidden="1">{#N/A,#N/A,TRUE,"Cover";#N/A,#N/A,TRUE,"Conts";#N/A,#N/A,TRUE,"VOS";#N/A,#N/A,TRUE,"Warrington";#N/A,#N/A,TRUE,"Widnes"}</definedName>
    <definedName name="fre_1" localSheetId="30" hidden="1">{#N/A,#N/A,TRUE,"Cover";#N/A,#N/A,TRUE,"Conts";#N/A,#N/A,TRUE,"VOS";#N/A,#N/A,TRUE,"Warrington";#N/A,#N/A,TRUE,"Widnes"}</definedName>
    <definedName name="fre_1" localSheetId="32" hidden="1">{#N/A,#N/A,TRUE,"Cover";#N/A,#N/A,TRUE,"Conts";#N/A,#N/A,TRUE,"VOS";#N/A,#N/A,TRUE,"Warrington";#N/A,#N/A,TRUE,"Widnes"}</definedName>
    <definedName name="fre_1" hidden="1">{#N/A,#N/A,TRUE,"Cover";#N/A,#N/A,TRUE,"Conts";#N/A,#N/A,TRUE,"VOS";#N/A,#N/A,TRUE,"Warrington";#N/A,#N/A,TRUE,"Widnes"}</definedName>
    <definedName name="Fred" localSheetId="32">#REF!</definedName>
    <definedName name="Fred">#REF!</definedName>
    <definedName name="Freight_forwarding">#N/A</definedName>
    <definedName name="FReport5" localSheetId="6" hidden="1">{#N/A,#N/A,FALSE,"MARCH"}</definedName>
    <definedName name="FReport5" localSheetId="10" hidden="1">{#N/A,#N/A,FALSE,"MARCH"}</definedName>
    <definedName name="FReport5" localSheetId="12" hidden="1">{#N/A,#N/A,FALSE,"MARCH"}</definedName>
    <definedName name="FReport5" localSheetId="13" hidden="1">{#N/A,#N/A,FALSE,"MARCH"}</definedName>
    <definedName name="FReport5" localSheetId="14" hidden="1">{#N/A,#N/A,FALSE,"MARCH"}</definedName>
    <definedName name="FReport5" localSheetId="16" hidden="1">{#N/A,#N/A,FALSE,"MARCH"}</definedName>
    <definedName name="FReport5" localSheetId="18" hidden="1">{#N/A,#N/A,FALSE,"MARCH"}</definedName>
    <definedName name="FReport5" localSheetId="28" hidden="1">{#N/A,#N/A,FALSE,"MARCH"}</definedName>
    <definedName name="FReport5" localSheetId="30" hidden="1">{#N/A,#N/A,FALSE,"MARCH"}</definedName>
    <definedName name="FReport5" localSheetId="32" hidden="1">{#N/A,#N/A,FALSE,"MARCH"}</definedName>
    <definedName name="FReport5" hidden="1">{#N/A,#N/A,FALSE,"MARCH"}</definedName>
    <definedName name="fret_cost">#N/A</definedName>
    <definedName name="FRF" localSheetId="32">#REF!</definedName>
    <definedName name="FRF">#REF!</definedName>
    <definedName name="frf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rf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rgerg54" localSheetId="32" hidden="1">#REF!</definedName>
    <definedName name="frgerg54" hidden="1">#REF!</definedName>
    <definedName name="frjj" localSheetId="6" hidden="1">{#N/A,#N/A,TRUE,"Cover";#N/A,#N/A,TRUE,"Conts";#N/A,#N/A,TRUE,"VOS";#N/A,#N/A,TRUE,"Warrington";#N/A,#N/A,TRUE,"Widnes"}</definedName>
    <definedName name="frjj" localSheetId="10" hidden="1">{#N/A,#N/A,TRUE,"Cover";#N/A,#N/A,TRUE,"Conts";#N/A,#N/A,TRUE,"VOS";#N/A,#N/A,TRUE,"Warrington";#N/A,#N/A,TRUE,"Widnes"}</definedName>
    <definedName name="frjj" localSheetId="12" hidden="1">{#N/A,#N/A,TRUE,"Cover";#N/A,#N/A,TRUE,"Conts";#N/A,#N/A,TRUE,"VOS";#N/A,#N/A,TRUE,"Warrington";#N/A,#N/A,TRUE,"Widnes"}</definedName>
    <definedName name="frjj" localSheetId="13" hidden="1">{#N/A,#N/A,TRUE,"Cover";#N/A,#N/A,TRUE,"Conts";#N/A,#N/A,TRUE,"VOS";#N/A,#N/A,TRUE,"Warrington";#N/A,#N/A,TRUE,"Widnes"}</definedName>
    <definedName name="frjj" localSheetId="14" hidden="1">{#N/A,#N/A,TRUE,"Cover";#N/A,#N/A,TRUE,"Conts";#N/A,#N/A,TRUE,"VOS";#N/A,#N/A,TRUE,"Warrington";#N/A,#N/A,TRUE,"Widnes"}</definedName>
    <definedName name="frjj" localSheetId="16" hidden="1">{#N/A,#N/A,TRUE,"Cover";#N/A,#N/A,TRUE,"Conts";#N/A,#N/A,TRUE,"VOS";#N/A,#N/A,TRUE,"Warrington";#N/A,#N/A,TRUE,"Widnes"}</definedName>
    <definedName name="frjj" localSheetId="18" hidden="1">{#N/A,#N/A,TRUE,"Cover";#N/A,#N/A,TRUE,"Conts";#N/A,#N/A,TRUE,"VOS";#N/A,#N/A,TRUE,"Warrington";#N/A,#N/A,TRUE,"Widnes"}</definedName>
    <definedName name="frjj" localSheetId="28" hidden="1">{#N/A,#N/A,TRUE,"Cover";#N/A,#N/A,TRUE,"Conts";#N/A,#N/A,TRUE,"VOS";#N/A,#N/A,TRUE,"Warrington";#N/A,#N/A,TRUE,"Widnes"}</definedName>
    <definedName name="frjj" localSheetId="30" hidden="1">{#N/A,#N/A,TRUE,"Cover";#N/A,#N/A,TRUE,"Conts";#N/A,#N/A,TRUE,"VOS";#N/A,#N/A,TRUE,"Warrington";#N/A,#N/A,TRUE,"Widnes"}</definedName>
    <definedName name="frjj" localSheetId="32" hidden="1">{#N/A,#N/A,TRUE,"Cover";#N/A,#N/A,TRUE,"Conts";#N/A,#N/A,TRUE,"VOS";#N/A,#N/A,TRUE,"Warrington";#N/A,#N/A,TRUE,"Widnes"}</definedName>
    <definedName name="frjj" hidden="1">{#N/A,#N/A,TRUE,"Cover";#N/A,#N/A,TRUE,"Conts";#N/A,#N/A,TRUE,"VOS";#N/A,#N/A,TRUE,"Warrington";#N/A,#N/A,TRUE,"Widnes"}</definedName>
    <definedName name="frjj_1">#N/A</definedName>
    <definedName name="FRLESS_Toughn" localSheetId="32">#REF!</definedName>
    <definedName name="FRLESS_Toughn">#REF!</definedName>
    <definedName name="frmless" localSheetId="32">#REF!</definedName>
    <definedName name="frmless">#REF!</definedName>
    <definedName name="FRMLESS_NON" localSheetId="32">#REF!</definedName>
    <definedName name="FRMLESS_NON">#REF!</definedName>
    <definedName name="frncis" localSheetId="32">#REF!</definedName>
    <definedName name="frncis">#REF!</definedName>
    <definedName name="From_page_Bill_No.05___5.2___Q___Page_5_of_63" localSheetId="32">#REF!</definedName>
    <definedName name="From_page_Bill_No.05___5.2___Q___Page_5_of_63">#REF!</definedName>
    <definedName name="From_support" localSheetId="32">#REF!</definedName>
    <definedName name="From_support">#REF!</definedName>
    <definedName name="FRONT" localSheetId="32">#REF!</definedName>
    <definedName name="FRONT">#REF!</definedName>
    <definedName name="Front_Set_Bus_BE" localSheetId="32">#REF!</definedName>
    <definedName name="Front_Set_Bus_BE">#REF!</definedName>
    <definedName name="Front_Set_Bus_BE_1">"#REF!"</definedName>
    <definedName name="Front_Set_Ind" localSheetId="32">#REF!</definedName>
    <definedName name="Front_Set_Ind">#REF!</definedName>
    <definedName name="Front_Set_Ind_1">"#REF!"</definedName>
    <definedName name="FRTHJJG" localSheetId="6" hidden="1">{#N/A,#N/A,TRUE,"Cover";#N/A,#N/A,TRUE,"Conts";#N/A,#N/A,TRUE,"VOS";#N/A,#N/A,TRUE,"Warrington";#N/A,#N/A,TRUE,"Widnes"}</definedName>
    <definedName name="FRTHJJG" localSheetId="10" hidden="1">{#N/A,#N/A,TRUE,"Cover";#N/A,#N/A,TRUE,"Conts";#N/A,#N/A,TRUE,"VOS";#N/A,#N/A,TRUE,"Warrington";#N/A,#N/A,TRUE,"Widnes"}</definedName>
    <definedName name="FRTHJJG" localSheetId="12" hidden="1">{#N/A,#N/A,TRUE,"Cover";#N/A,#N/A,TRUE,"Conts";#N/A,#N/A,TRUE,"VOS";#N/A,#N/A,TRUE,"Warrington";#N/A,#N/A,TRUE,"Widnes"}</definedName>
    <definedName name="FRTHJJG" localSheetId="13" hidden="1">{#N/A,#N/A,TRUE,"Cover";#N/A,#N/A,TRUE,"Conts";#N/A,#N/A,TRUE,"VOS";#N/A,#N/A,TRUE,"Warrington";#N/A,#N/A,TRUE,"Widnes"}</definedName>
    <definedName name="FRTHJJG" localSheetId="14" hidden="1">{#N/A,#N/A,TRUE,"Cover";#N/A,#N/A,TRUE,"Conts";#N/A,#N/A,TRUE,"VOS";#N/A,#N/A,TRUE,"Warrington";#N/A,#N/A,TRUE,"Widnes"}</definedName>
    <definedName name="FRTHJJG" localSheetId="16" hidden="1">{#N/A,#N/A,TRUE,"Cover";#N/A,#N/A,TRUE,"Conts";#N/A,#N/A,TRUE,"VOS";#N/A,#N/A,TRUE,"Warrington";#N/A,#N/A,TRUE,"Widnes"}</definedName>
    <definedName name="FRTHJJG" localSheetId="18" hidden="1">{#N/A,#N/A,TRUE,"Cover";#N/A,#N/A,TRUE,"Conts";#N/A,#N/A,TRUE,"VOS";#N/A,#N/A,TRUE,"Warrington";#N/A,#N/A,TRUE,"Widnes"}</definedName>
    <definedName name="FRTHJJG" localSheetId="28" hidden="1">{#N/A,#N/A,TRUE,"Cover";#N/A,#N/A,TRUE,"Conts";#N/A,#N/A,TRUE,"VOS";#N/A,#N/A,TRUE,"Warrington";#N/A,#N/A,TRUE,"Widnes"}</definedName>
    <definedName name="FRTHJJG" localSheetId="30" hidden="1">{#N/A,#N/A,TRUE,"Cover";#N/A,#N/A,TRUE,"Conts";#N/A,#N/A,TRUE,"VOS";#N/A,#N/A,TRUE,"Warrington";#N/A,#N/A,TRUE,"Widnes"}</definedName>
    <definedName name="FRTHJJG" localSheetId="32" hidden="1">{#N/A,#N/A,TRUE,"Cover";#N/A,#N/A,TRUE,"Conts";#N/A,#N/A,TRUE,"VOS";#N/A,#N/A,TRUE,"Warrington";#N/A,#N/A,TRUE,"Widnes"}</definedName>
    <definedName name="FRTHJJG" hidden="1">{#N/A,#N/A,TRUE,"Cover";#N/A,#N/A,TRUE,"Conts";#N/A,#N/A,TRUE,"VOS";#N/A,#N/A,TRUE,"Warrington";#N/A,#N/A,TRUE,"Widnes"}</definedName>
    <definedName name="FRTHJJG_1">#N/A</definedName>
    <definedName name="Fruit" localSheetId="32">#REF!</definedName>
    <definedName name="Fruit">#REF!</definedName>
    <definedName name="Fs" localSheetId="32">#REF!</definedName>
    <definedName name="Fs">#REF!</definedName>
    <definedName name="FS_SheetName_Range" localSheetId="32">#REF!</definedName>
    <definedName name="FS_SheetName_Range">#REF!</definedName>
    <definedName name="fs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s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sand">#N/A</definedName>
    <definedName name="fsasa" localSheetId="32">#REF!</definedName>
    <definedName name="fsasa">#REF!</definedName>
    <definedName name="fsd">#N/A</definedName>
    <definedName name="fsd_1">#N/A</definedName>
    <definedName name="fsda" localSheetId="32" hidden="1">{#N/A,#N/A,TRUE,"Basic";#N/A,#N/A,TRUE,"EXT-TABLE";#N/A,#N/A,TRUE,"STEEL";#N/A,#N/A,TRUE,"INT-Table";#N/A,#N/A,TRUE,"STEEL";#N/A,#N/A,TRUE,"Door"}</definedName>
    <definedName name="fsda" hidden="1">{#N/A,#N/A,TRUE,"Basic";#N/A,#N/A,TRUE,"EXT-TABLE";#N/A,#N/A,TRUE,"STEEL";#N/A,#N/A,TRUE,"INT-Table";#N/A,#N/A,TRUE,"STEEL";#N/A,#N/A,TRUE,"Door"}</definedName>
    <definedName name="fsdaa" localSheetId="32" hidden="1">{#N/A,#N/A,TRUE,"Basic";#N/A,#N/A,TRUE,"EXT-TABLE";#N/A,#N/A,TRUE,"STEEL";#N/A,#N/A,TRUE,"INT-Table";#N/A,#N/A,TRUE,"STEEL";#N/A,#N/A,TRUE,"Door"}</definedName>
    <definedName name="fsdaa" hidden="1">{#N/A,#N/A,TRUE,"Basic";#N/A,#N/A,TRUE,"EXT-TABLE";#N/A,#N/A,TRUE,"STEEL";#N/A,#N/A,TRUE,"INT-Table";#N/A,#N/A,TRUE,"STEEL";#N/A,#N/A,TRUE,"Door"}</definedName>
    <definedName name="fsdd" localSheetId="10" hidden="1">#REF!</definedName>
    <definedName name="fsdd" localSheetId="12" hidden="1">#REF!</definedName>
    <definedName name="fsdd" localSheetId="13" hidden="1">#REF!</definedName>
    <definedName name="fsdd" localSheetId="14" hidden="1">#REF!</definedName>
    <definedName name="fsdd" localSheetId="16" hidden="1">#REF!</definedName>
    <definedName name="fsdd" localSheetId="18" hidden="1">#REF!</definedName>
    <definedName name="fsdd" localSheetId="28" hidden="1">#REF!</definedName>
    <definedName name="fsdd" localSheetId="30" hidden="1">#REF!</definedName>
    <definedName name="fsdd" localSheetId="32" hidden="1">#REF!</definedName>
    <definedName name="fsdd" hidden="1">#REF!</definedName>
    <definedName name="fsdgsgsdfg" localSheetId="32">#REF!</definedName>
    <definedName name="fsdgsgsdfg">#REF!</definedName>
    <definedName name="fsdrfg5" localSheetId="32">#REF!</definedName>
    <definedName name="fsdrfg5">#REF!</definedName>
    <definedName name="fsdrfrew5" localSheetId="32">#REF!</definedName>
    <definedName name="fsdrfrew5">#REF!</definedName>
    <definedName name="fsf" localSheetId="32">#REF!</definedName>
    <definedName name="fsf">#REF!</definedName>
    <definedName name="fsfs" localSheetId="32" hidden="1">#REF!</definedName>
    <definedName name="fsfs" hidden="1">#REF!</definedName>
    <definedName name="fsg" localSheetId="32">#REF!</definedName>
    <definedName name="fsg">#REF!</definedName>
    <definedName name="fslab" localSheetId="32">#REF!</definedName>
    <definedName name="fslab">#REF!</definedName>
    <definedName name="FSLAB1" localSheetId="32">#REF!</definedName>
    <definedName name="FSLAB1">#REF!</definedName>
    <definedName name="fslab10" localSheetId="32">#REF!</definedName>
    <definedName name="fslab10">#REF!</definedName>
    <definedName name="fslab11" localSheetId="32">#REF!</definedName>
    <definedName name="fslab11">#REF!</definedName>
    <definedName name="FSLAB12" localSheetId="32">#REF!</definedName>
    <definedName name="FSLAB12">#REF!</definedName>
    <definedName name="FSLAB13" localSheetId="32">#REF!</definedName>
    <definedName name="FSLAB13">#REF!</definedName>
    <definedName name="fslab2" localSheetId="32">#REF!</definedName>
    <definedName name="fslab2">#REF!</definedName>
    <definedName name="FSLAB23" localSheetId="32">#REF!</definedName>
    <definedName name="FSLAB23">#REF!</definedName>
    <definedName name="FSRVRFR" localSheetId="32">#REF!</definedName>
    <definedName name="FSRVRFR">#REF!</definedName>
    <definedName name="FSSS" localSheetId="32">#REF!</definedName>
    <definedName name="FSSS">#REF!</definedName>
    <definedName name="FT" localSheetId="32">#REF!</definedName>
    <definedName name="FT">#REF!</definedName>
    <definedName name="ft_sch" localSheetId="32">#REF!</definedName>
    <definedName name="ft_sch">#REF!</definedName>
    <definedName name="ft_sch_1">"#REF!"</definedName>
    <definedName name="ftg_thk" localSheetId="32">#REF!</definedName>
    <definedName name="ftg_thk">#REF!</definedName>
    <definedName name="fuck" localSheetId="32" hidden="1">{"year1",#N/A,FALSE,"IZT";"year2",#N/A,FALSE,"IZT"}</definedName>
    <definedName name="fuck" hidden="1">{"year1",#N/A,FALSE,"IZT";"year2",#N/A,FALSE,"IZT"}</definedName>
    <definedName name="FUEL" localSheetId="32">#REF!</definedName>
    <definedName name="FUEL">#REF!</definedName>
    <definedName name="Fuel_Coal" localSheetId="32">#REF!</definedName>
    <definedName name="Fuel_Coal">#REF!</definedName>
    <definedName name="Full" localSheetId="32">#REF!</definedName>
    <definedName name="Full">#REF!</definedName>
    <definedName name="Full_Model_Name" localSheetId="32">#REF!</definedName>
    <definedName name="Full_Model_Name">#REF!</definedName>
    <definedName name="Full_Print" localSheetId="32">#REF!</definedName>
    <definedName name="Full_Print">#REF!</definedName>
    <definedName name="fullTl" localSheetId="10">#REF!</definedName>
    <definedName name="fullTl" localSheetId="13">#REF!</definedName>
    <definedName name="fullTl" localSheetId="14">#REF!</definedName>
    <definedName name="fullTl" localSheetId="28">#REF!</definedName>
    <definedName name="fullTl" localSheetId="30">#REF!</definedName>
    <definedName name="fullTl">#REF!</definedName>
    <definedName name="fullTl_1">"#REF!"</definedName>
    <definedName name="FUNCTION" localSheetId="32">#REF!</definedName>
    <definedName name="FUNCTION">#REF!</definedName>
    <definedName name="Fund_Caprate" localSheetId="32">#REF!</definedName>
    <definedName name="Fund_Caprate">#REF!</definedName>
    <definedName name="funding" localSheetId="32">#REF!</definedName>
    <definedName name="funding">#REF!</definedName>
    <definedName name="Funiture" localSheetId="32">#REF!</definedName>
    <definedName name="Funiture">#REF!</definedName>
    <definedName name="furn" localSheetId="32">#REF!</definedName>
    <definedName name="furn">#REF!</definedName>
    <definedName name="Furnished_Apartments_Cost">#N/A</definedName>
    <definedName name="Furnished_Apartments_Cost_1">#N/A</definedName>
    <definedName name="Furniture" localSheetId="32" hidden="1">{#N/A,#N/A,TRUE,"Basic";#N/A,#N/A,TRUE,"EXT-TABLE";#N/A,#N/A,TRUE,"STEEL";#N/A,#N/A,TRUE,"INT-Table";#N/A,#N/A,TRUE,"STEEL";#N/A,#N/A,TRUE,"Door"}</definedName>
    <definedName name="Furniture" hidden="1">{#N/A,#N/A,TRUE,"Basic";#N/A,#N/A,TRUE,"EXT-TABLE";#N/A,#N/A,TRUE,"STEEL";#N/A,#N/A,TRUE,"INT-Table";#N/A,#N/A,TRUE,"STEEL";#N/A,#N/A,TRUE,"Door"}</definedName>
    <definedName name="Furniture_Charge_Rate" localSheetId="32">#REF!</definedName>
    <definedName name="Furniture_Charge_Rate">#REF!</definedName>
    <definedName name="Fuse" localSheetId="32">#REF!</definedName>
    <definedName name="Fuse">#REF!</definedName>
    <definedName name="Fv" localSheetId="32">#REF!</definedName>
    <definedName name="Fv">#REF!</definedName>
    <definedName name="FVG" localSheetId="32">#REF!</definedName>
    <definedName name="FVG">#REF!</definedName>
    <definedName name="fvoijaodfihga" localSheetId="32">#REF!</definedName>
    <definedName name="fvoijaodfihga">#REF!</definedName>
    <definedName name="fvsd" localSheetId="32">#REF!</definedName>
    <definedName name="fvsd">#REF!</definedName>
    <definedName name="fw" localSheetId="32">#REF!</definedName>
    <definedName name="fw">#REF!</definedName>
    <definedName name="fwe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we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weqw3r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weqw3r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WT" localSheetId="32">#REF!</definedName>
    <definedName name="FWT">#REF!</definedName>
    <definedName name="FX_US_INR" localSheetId="32">#REF!</definedName>
    <definedName name="FX_US_INR">#REF!</definedName>
    <definedName name="G" localSheetId="10">#REF!</definedName>
    <definedName name="G" localSheetId="13">#REF!</definedName>
    <definedName name="G" localSheetId="14">#REF!</definedName>
    <definedName name="G" localSheetId="28">#REF!</definedName>
    <definedName name="G" localSheetId="30">#REF!</definedName>
    <definedName name="G" localSheetId="32">#REF!</definedName>
    <definedName name="G">#REF!</definedName>
    <definedName name="g.i" localSheetId="32">#REF!</definedName>
    <definedName name="g.i">#REF!</definedName>
    <definedName name="G______SANITARY___PLUMBING" localSheetId="32">#REF!</definedName>
    <definedName name="G______SANITARY___PLUMBING">#REF!</definedName>
    <definedName name="g___0___0">"$#REF!.$#REF!$#REF!"</definedName>
    <definedName name="g___0___3">"$#REF!.$#REF!$#REF!"</definedName>
    <definedName name="g___0___4">"$#REF!.$#REF!$#REF!"</definedName>
    <definedName name="g___2___0">"$#REF!.$#REF!$#REF!"</definedName>
    <definedName name="g___2___3">"$#REF!.$#REF!$#REF!"</definedName>
    <definedName name="g___3___0">"$#REF!.$#REF!$#REF!"</definedName>
    <definedName name="g___3___3">"$#REF!.$#REF!$#REF!"</definedName>
    <definedName name="g___3___4">"$#REF!.$#REF!$#REF!"</definedName>
    <definedName name="g___4___0">"$#REF!.$#REF!$#REF!"</definedName>
    <definedName name="g___4___3">"$#REF!.$#REF!$#REF!"</definedName>
    <definedName name="g___7">"$#REF!.$#REF!$#REF!"</definedName>
    <definedName name="G_1">"#REF!"</definedName>
    <definedName name="G_22" localSheetId="32">#REF!</definedName>
    <definedName name="G_22">#REF!</definedName>
    <definedName name="G_74" localSheetId="32">#REF!</definedName>
    <definedName name="G_74">#REF!</definedName>
    <definedName name="G_C" localSheetId="32">#REF!</definedName>
    <definedName name="G_C">#REF!</definedName>
    <definedName name="G_Ceilings" localSheetId="32">#REF!</definedName>
    <definedName name="G_Ceilings">#REF!</definedName>
    <definedName name="G_Ceilings_1">"#REF!"</definedName>
    <definedName name="G_ME" localSheetId="32">#REF!</definedName>
    <definedName name="G_ME">#REF!</definedName>
    <definedName name="G_ÿ_P_" localSheetId="32">#REF!</definedName>
    <definedName name="G_ÿ_P_">#REF!</definedName>
    <definedName name="G_ÿ_P__1">"#REF!"</definedName>
    <definedName name="g1622." localSheetId="32">#REF!</definedName>
    <definedName name="g1622.">#REF!</definedName>
    <definedName name="g1622._1" localSheetId="32">#REF!</definedName>
    <definedName name="g1622._1">#REF!</definedName>
    <definedName name="g1622._2" localSheetId="32">#REF!</definedName>
    <definedName name="g1622._2">#REF!</definedName>
    <definedName name="g2707." localSheetId="32">#REF!</definedName>
    <definedName name="g2707.">#REF!</definedName>
    <definedName name="G31j1620" localSheetId="32">#REF!</definedName>
    <definedName name="G31j1620">#REF!</definedName>
    <definedName name="g5410." localSheetId="32">#REF!</definedName>
    <definedName name="g5410.">#REF!</definedName>
    <definedName name="g5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5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A" localSheetId="32">#REF!</definedName>
    <definedName name="GA">#REF!</definedName>
    <definedName name="GA_1" localSheetId="32">#REF!</definedName>
    <definedName name="GA_1">#REF!</definedName>
    <definedName name="GA_2" localSheetId="32">#REF!</definedName>
    <definedName name="GA_2">#REF!</definedName>
    <definedName name="GA_408">"GA-408"</definedName>
    <definedName name="ga10a" localSheetId="32">#REF!</definedName>
    <definedName name="ga10a">#REF!</definedName>
    <definedName name="ga10b" localSheetId="32">#REF!</definedName>
    <definedName name="ga10b">#REF!</definedName>
    <definedName name="ga10c" localSheetId="32">#REF!</definedName>
    <definedName name="ga10c">#REF!</definedName>
    <definedName name="ga10d" localSheetId="32">#REF!</definedName>
    <definedName name="ga10d">#REF!</definedName>
    <definedName name="ga10e" localSheetId="32">#REF!</definedName>
    <definedName name="ga10e">#REF!</definedName>
    <definedName name="ga1a" localSheetId="32">#REF!</definedName>
    <definedName name="ga1a">#REF!</definedName>
    <definedName name="ga1b" localSheetId="32">#REF!</definedName>
    <definedName name="ga1b">#REF!</definedName>
    <definedName name="ga1c" localSheetId="32">#REF!</definedName>
    <definedName name="ga1c">#REF!</definedName>
    <definedName name="ga1d" localSheetId="32">#REF!</definedName>
    <definedName name="ga1d">#REF!</definedName>
    <definedName name="ga1e" localSheetId="32">#REF!</definedName>
    <definedName name="ga1e">#REF!</definedName>
    <definedName name="ga2a" localSheetId="32">#REF!</definedName>
    <definedName name="ga2a">#REF!</definedName>
    <definedName name="ga2b" localSheetId="32">#REF!</definedName>
    <definedName name="ga2b">#REF!</definedName>
    <definedName name="ga2c" localSheetId="32">#REF!</definedName>
    <definedName name="ga2c">#REF!</definedName>
    <definedName name="ga2d" localSheetId="32">#REF!</definedName>
    <definedName name="ga2d">#REF!</definedName>
    <definedName name="ga2e" localSheetId="32">#REF!</definedName>
    <definedName name="ga2e">#REF!</definedName>
    <definedName name="ga3a" localSheetId="32">#REF!</definedName>
    <definedName name="ga3a">#REF!</definedName>
    <definedName name="ga3b" localSheetId="32">#REF!</definedName>
    <definedName name="ga3b">#REF!</definedName>
    <definedName name="ga3c" localSheetId="32">#REF!</definedName>
    <definedName name="ga3c">#REF!</definedName>
    <definedName name="ga3d" localSheetId="32">#REF!</definedName>
    <definedName name="ga3d">#REF!</definedName>
    <definedName name="ga3e" localSheetId="32">#REF!</definedName>
    <definedName name="ga3e">#REF!</definedName>
    <definedName name="ga5a" localSheetId="32">#REF!</definedName>
    <definedName name="ga5a">#REF!</definedName>
    <definedName name="ga5b" localSheetId="32">#REF!</definedName>
    <definedName name="ga5b">#REF!</definedName>
    <definedName name="ga5c" localSheetId="32">#REF!</definedName>
    <definedName name="ga5c">#REF!</definedName>
    <definedName name="ga5d" localSheetId="32">#REF!</definedName>
    <definedName name="ga5d">#REF!</definedName>
    <definedName name="ga5e" localSheetId="32">#REF!</definedName>
    <definedName name="ga5e">#REF!</definedName>
    <definedName name="gaeg" localSheetId="6" hidden="1">{#N/A,#N/A,TRUE,"Cover";#N/A,#N/A,TRUE,"Conts";#N/A,#N/A,TRUE,"VOS";#N/A,#N/A,TRUE,"Warrington";#N/A,#N/A,TRUE,"Widnes"}</definedName>
    <definedName name="gaeg" localSheetId="10" hidden="1">{#N/A,#N/A,TRUE,"Cover";#N/A,#N/A,TRUE,"Conts";#N/A,#N/A,TRUE,"VOS";#N/A,#N/A,TRUE,"Warrington";#N/A,#N/A,TRUE,"Widnes"}</definedName>
    <definedName name="gaeg" localSheetId="12" hidden="1">{#N/A,#N/A,TRUE,"Cover";#N/A,#N/A,TRUE,"Conts";#N/A,#N/A,TRUE,"VOS";#N/A,#N/A,TRUE,"Warrington";#N/A,#N/A,TRUE,"Widnes"}</definedName>
    <definedName name="gaeg" localSheetId="13" hidden="1">{#N/A,#N/A,TRUE,"Cover";#N/A,#N/A,TRUE,"Conts";#N/A,#N/A,TRUE,"VOS";#N/A,#N/A,TRUE,"Warrington";#N/A,#N/A,TRUE,"Widnes"}</definedName>
    <definedName name="gaeg" localSheetId="14" hidden="1">{#N/A,#N/A,TRUE,"Cover";#N/A,#N/A,TRUE,"Conts";#N/A,#N/A,TRUE,"VOS";#N/A,#N/A,TRUE,"Warrington";#N/A,#N/A,TRUE,"Widnes"}</definedName>
    <definedName name="gaeg" localSheetId="16" hidden="1">{#N/A,#N/A,TRUE,"Cover";#N/A,#N/A,TRUE,"Conts";#N/A,#N/A,TRUE,"VOS";#N/A,#N/A,TRUE,"Warrington";#N/A,#N/A,TRUE,"Widnes"}</definedName>
    <definedName name="gaeg" localSheetId="18" hidden="1">{#N/A,#N/A,TRUE,"Cover";#N/A,#N/A,TRUE,"Conts";#N/A,#N/A,TRUE,"VOS";#N/A,#N/A,TRUE,"Warrington";#N/A,#N/A,TRUE,"Widnes"}</definedName>
    <definedName name="gaeg" localSheetId="28" hidden="1">{#N/A,#N/A,TRUE,"Cover";#N/A,#N/A,TRUE,"Conts";#N/A,#N/A,TRUE,"VOS";#N/A,#N/A,TRUE,"Warrington";#N/A,#N/A,TRUE,"Widnes"}</definedName>
    <definedName name="gaeg" localSheetId="30" hidden="1">{#N/A,#N/A,TRUE,"Cover";#N/A,#N/A,TRUE,"Conts";#N/A,#N/A,TRUE,"VOS";#N/A,#N/A,TRUE,"Warrington";#N/A,#N/A,TRUE,"Widnes"}</definedName>
    <definedName name="gaeg" localSheetId="32" hidden="1">{#N/A,#N/A,TRUE,"Cover";#N/A,#N/A,TRUE,"Conts";#N/A,#N/A,TRUE,"VOS";#N/A,#N/A,TRUE,"Warrington";#N/A,#N/A,TRUE,"Widnes"}</definedName>
    <definedName name="gaeg" hidden="1">{#N/A,#N/A,TRUE,"Cover";#N/A,#N/A,TRUE,"Conts";#N/A,#N/A,TRUE,"VOS";#N/A,#N/A,TRUE,"Warrington";#N/A,#N/A,TRUE,"Widnes"}</definedName>
    <definedName name="gaeg_1">#N/A</definedName>
    <definedName name="gaegg" localSheetId="6" hidden="1">{#N/A,#N/A,TRUE,"Cover";#N/A,#N/A,TRUE,"Conts";#N/A,#N/A,TRUE,"VOS";#N/A,#N/A,TRUE,"Warrington";#N/A,#N/A,TRUE,"Widnes"}</definedName>
    <definedName name="gaegg" localSheetId="10" hidden="1">{#N/A,#N/A,TRUE,"Cover";#N/A,#N/A,TRUE,"Conts";#N/A,#N/A,TRUE,"VOS";#N/A,#N/A,TRUE,"Warrington";#N/A,#N/A,TRUE,"Widnes"}</definedName>
    <definedName name="gaegg" localSheetId="12" hidden="1">{#N/A,#N/A,TRUE,"Cover";#N/A,#N/A,TRUE,"Conts";#N/A,#N/A,TRUE,"VOS";#N/A,#N/A,TRUE,"Warrington";#N/A,#N/A,TRUE,"Widnes"}</definedName>
    <definedName name="gaegg" localSheetId="13" hidden="1">{#N/A,#N/A,TRUE,"Cover";#N/A,#N/A,TRUE,"Conts";#N/A,#N/A,TRUE,"VOS";#N/A,#N/A,TRUE,"Warrington";#N/A,#N/A,TRUE,"Widnes"}</definedName>
    <definedName name="gaegg" localSheetId="14" hidden="1">{#N/A,#N/A,TRUE,"Cover";#N/A,#N/A,TRUE,"Conts";#N/A,#N/A,TRUE,"VOS";#N/A,#N/A,TRUE,"Warrington";#N/A,#N/A,TRUE,"Widnes"}</definedName>
    <definedName name="gaegg" localSheetId="16" hidden="1">{#N/A,#N/A,TRUE,"Cover";#N/A,#N/A,TRUE,"Conts";#N/A,#N/A,TRUE,"VOS";#N/A,#N/A,TRUE,"Warrington";#N/A,#N/A,TRUE,"Widnes"}</definedName>
    <definedName name="gaegg" localSheetId="18" hidden="1">{#N/A,#N/A,TRUE,"Cover";#N/A,#N/A,TRUE,"Conts";#N/A,#N/A,TRUE,"VOS";#N/A,#N/A,TRUE,"Warrington";#N/A,#N/A,TRUE,"Widnes"}</definedName>
    <definedName name="gaegg" localSheetId="28" hidden="1">{#N/A,#N/A,TRUE,"Cover";#N/A,#N/A,TRUE,"Conts";#N/A,#N/A,TRUE,"VOS";#N/A,#N/A,TRUE,"Warrington";#N/A,#N/A,TRUE,"Widnes"}</definedName>
    <definedName name="gaegg" localSheetId="30" hidden="1">{#N/A,#N/A,TRUE,"Cover";#N/A,#N/A,TRUE,"Conts";#N/A,#N/A,TRUE,"VOS";#N/A,#N/A,TRUE,"Warrington";#N/A,#N/A,TRUE,"Widnes"}</definedName>
    <definedName name="gaegg" localSheetId="32" hidden="1">{#N/A,#N/A,TRUE,"Cover";#N/A,#N/A,TRUE,"Conts";#N/A,#N/A,TRUE,"VOS";#N/A,#N/A,TRUE,"Warrington";#N/A,#N/A,TRUE,"Widnes"}</definedName>
    <definedName name="gaegg" hidden="1">{#N/A,#N/A,TRUE,"Cover";#N/A,#N/A,TRUE,"Conts";#N/A,#N/A,TRUE,"VOS";#N/A,#N/A,TRUE,"Warrington";#N/A,#N/A,TRUE,"Widnes"}</definedName>
    <definedName name="gaegg_1">#N/A</definedName>
    <definedName name="GAELEC" localSheetId="32">#REF!</definedName>
    <definedName name="GAELEC">#REF!</definedName>
    <definedName name="GAEU_LAB" localSheetId="32">#REF!</definedName>
    <definedName name="GAEU_LAB">#REF!</definedName>
    <definedName name="gaf" localSheetId="32">#REF!</definedName>
    <definedName name="gaf">#REF!</definedName>
    <definedName name="GAI" localSheetId="32">#REF!</definedName>
    <definedName name="GAI">#REF!</definedName>
    <definedName name="GAIk" localSheetId="32">#REF!</definedName>
    <definedName name="GAIk">#REF!</definedName>
    <definedName name="GAIm" localSheetId="32">#REF!</definedName>
    <definedName name="GAIm">#REF!</definedName>
    <definedName name="GAIn" localSheetId="32">#REF!</definedName>
    <definedName name="GAIn">#REF!</definedName>
    <definedName name="gajkbgsf" localSheetId="32">#REF!</definedName>
    <definedName name="gajkbgsf">#REF!</definedName>
    <definedName name="Galvanising" localSheetId="32">#REF!</definedName>
    <definedName name="Galvanising">#REF!</definedName>
    <definedName name="gama" localSheetId="32">#REF!</definedName>
    <definedName name="gama">#REF!</definedName>
    <definedName name="gamah" localSheetId="32">#REF!</definedName>
    <definedName name="gamah">#REF!</definedName>
    <definedName name="GAMECH" localSheetId="32">#REF!</definedName>
    <definedName name="GAMECH">#REF!</definedName>
    <definedName name="ganesh" localSheetId="32">#REF!</definedName>
    <definedName name="ganesh">#REF!</definedName>
    <definedName name="GarageDoors">#N/A</definedName>
    <definedName name="GarageDoors_1">#N/A</definedName>
    <definedName name="Garbage_Chute" localSheetId="32">#REF!</definedName>
    <definedName name="Garbage_Chute">#REF!</definedName>
    <definedName name="garde25" localSheetId="32">#REF!</definedName>
    <definedName name="garde25">#REF!</definedName>
    <definedName name="garden" localSheetId="32" hidden="1">#REF!</definedName>
    <definedName name="garden" hidden="1">#REF!</definedName>
    <definedName name="GAS">#N/A</definedName>
    <definedName name="GAS__INSTALLATIONS" localSheetId="32">#REF!</definedName>
    <definedName name="GAS__INSTALLATIONS">#REF!</definedName>
    <definedName name="GAS_1">#N/A</definedName>
    <definedName name="gas_cost" localSheetId="32">#REF!</definedName>
    <definedName name="gas_cost">#REF!</definedName>
    <definedName name="gas_factor" localSheetId="32">#REF!</definedName>
    <definedName name="gas_factor">#REF!</definedName>
    <definedName name="gasdgasdg5" localSheetId="32">#REF!</definedName>
    <definedName name="gasdgasdg5">#REF!</definedName>
    <definedName name="GASPEC" localSheetId="32">#REF!</definedName>
    <definedName name="GASPEC">#REF!</definedName>
    <definedName name="gate" localSheetId="32">#REF!</definedName>
    <definedName name="gate">#REF!</definedName>
    <definedName name="Gauge" localSheetId="32">#REF!</definedName>
    <definedName name="Gauge">#REF!</definedName>
    <definedName name="gb" localSheetId="32">#REF!</definedName>
    <definedName name="gb">#REF!</definedName>
    <definedName name="GB_Sched" localSheetId="32">#REF!</definedName>
    <definedName name="GB_Sched">#REF!</definedName>
    <definedName name="GB_Sched_1">"#REF!"</definedName>
    <definedName name="gb0hr">#N/A</definedName>
    <definedName name="gb1hr">#N/A</definedName>
    <definedName name="gb2hr">#N/A</definedName>
    <definedName name="gbdsgdfs" localSheetId="32">#REF!</definedName>
    <definedName name="gbdsgdfs">#REF!</definedName>
    <definedName name="Gbm" localSheetId="32">#REF!</definedName>
    <definedName name="Gbm">#REF!</definedName>
    <definedName name="GBP" localSheetId="32">#REF!</definedName>
    <definedName name="GBP">#REF!</definedName>
    <definedName name="GBP_1">"#REF!"</definedName>
    <definedName name="GBP2QAR">#N/A</definedName>
    <definedName name="GBPtoDhs" localSheetId="32">#REF!</definedName>
    <definedName name="GBPtoDhs">#REF!</definedName>
    <definedName name="GBU" localSheetId="10">#REF!</definedName>
    <definedName name="GBU" localSheetId="12">#REF!</definedName>
    <definedName name="GBU" localSheetId="13">#REF!</definedName>
    <definedName name="GBU" localSheetId="14">#REF!</definedName>
    <definedName name="GBU" localSheetId="16">#REF!</definedName>
    <definedName name="GBU" localSheetId="18">#REF!</definedName>
    <definedName name="GBU" localSheetId="28">#REF!</definedName>
    <definedName name="GBU" localSheetId="30">#REF!</definedName>
    <definedName name="GBU" localSheetId="32">#REF!</definedName>
    <definedName name="GBU">#REF!</definedName>
    <definedName name="GC" localSheetId="32">#REF!</definedName>
    <definedName name="GC">#REF!</definedName>
    <definedName name="GCFA" localSheetId="32">#REF!</definedName>
    <definedName name="GCFA">#REF!</definedName>
    <definedName name="gcftjuf" localSheetId="32">#REF!</definedName>
    <definedName name="gcftjuf">#REF!</definedName>
    <definedName name="gcl" localSheetId="32">#REF!</definedName>
    <definedName name="gcl">#REF!</definedName>
    <definedName name="GCV" localSheetId="32">#REF!</definedName>
    <definedName name="GCV">#REF!</definedName>
    <definedName name="GCV_1">"#REF!"</definedName>
    <definedName name="GCVG" localSheetId="32">#REF!</definedName>
    <definedName name="GCVG">#REF!</definedName>
    <definedName name="GD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D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dfdf" localSheetId="32">#REF!</definedName>
    <definedName name="gdfdf">#REF!</definedName>
    <definedName name="gdfgaefgasdfasdfasdfsdfsda" localSheetId="32" hidden="1">{#N/A,#N/A,FALSE,"MARCH"}</definedName>
    <definedName name="gdfgaefgasdfasdfasdfsdfsda" hidden="1">{#N/A,#N/A,FALSE,"MARCH"}</definedName>
    <definedName name="gdfgbvdfg" localSheetId="32">#REF!</definedName>
    <definedName name="gdfgbvdfg">#REF!</definedName>
    <definedName name="gdg" localSheetId="6" hidden="1">{#N/A,#N/A,TRUE,"Cover";#N/A,#N/A,TRUE,"Conts";#N/A,#N/A,TRUE,"VOS";#N/A,#N/A,TRUE,"Warrington";#N/A,#N/A,TRUE,"Widnes"}</definedName>
    <definedName name="gdg" localSheetId="10" hidden="1">{#N/A,#N/A,TRUE,"Cover";#N/A,#N/A,TRUE,"Conts";#N/A,#N/A,TRUE,"VOS";#N/A,#N/A,TRUE,"Warrington";#N/A,#N/A,TRUE,"Widnes"}</definedName>
    <definedName name="gdg" localSheetId="12" hidden="1">{#N/A,#N/A,TRUE,"Cover";#N/A,#N/A,TRUE,"Conts";#N/A,#N/A,TRUE,"VOS";#N/A,#N/A,TRUE,"Warrington";#N/A,#N/A,TRUE,"Widnes"}</definedName>
    <definedName name="gdg" localSheetId="13" hidden="1">{#N/A,#N/A,TRUE,"Cover";#N/A,#N/A,TRUE,"Conts";#N/A,#N/A,TRUE,"VOS";#N/A,#N/A,TRUE,"Warrington";#N/A,#N/A,TRUE,"Widnes"}</definedName>
    <definedName name="gdg" localSheetId="14" hidden="1">{#N/A,#N/A,TRUE,"Cover";#N/A,#N/A,TRUE,"Conts";#N/A,#N/A,TRUE,"VOS";#N/A,#N/A,TRUE,"Warrington";#N/A,#N/A,TRUE,"Widnes"}</definedName>
    <definedName name="gdg" localSheetId="16" hidden="1">{#N/A,#N/A,TRUE,"Cover";#N/A,#N/A,TRUE,"Conts";#N/A,#N/A,TRUE,"VOS";#N/A,#N/A,TRUE,"Warrington";#N/A,#N/A,TRUE,"Widnes"}</definedName>
    <definedName name="gdg" localSheetId="18" hidden="1">{#N/A,#N/A,TRUE,"Cover";#N/A,#N/A,TRUE,"Conts";#N/A,#N/A,TRUE,"VOS";#N/A,#N/A,TRUE,"Warrington";#N/A,#N/A,TRUE,"Widnes"}</definedName>
    <definedName name="gdg" localSheetId="28" hidden="1">{#N/A,#N/A,TRUE,"Cover";#N/A,#N/A,TRUE,"Conts";#N/A,#N/A,TRUE,"VOS";#N/A,#N/A,TRUE,"Warrington";#N/A,#N/A,TRUE,"Widnes"}</definedName>
    <definedName name="gdg" localSheetId="30" hidden="1">{#N/A,#N/A,TRUE,"Cover";#N/A,#N/A,TRUE,"Conts";#N/A,#N/A,TRUE,"VOS";#N/A,#N/A,TRUE,"Warrington";#N/A,#N/A,TRUE,"Widnes"}</definedName>
    <definedName name="gdg" localSheetId="32" hidden="1">{#N/A,#N/A,TRUE,"Cover";#N/A,#N/A,TRUE,"Conts";#N/A,#N/A,TRUE,"VOS";#N/A,#N/A,TRUE,"Warrington";#N/A,#N/A,TRUE,"Widnes"}</definedName>
    <definedName name="gdg" hidden="1">{#N/A,#N/A,TRUE,"Cover";#N/A,#N/A,TRUE,"Conts";#N/A,#N/A,TRUE,"VOS";#N/A,#N/A,TRUE,"Warrington";#N/A,#N/A,TRUE,"Widnes"}</definedName>
    <definedName name="gdg_1">#N/A</definedName>
    <definedName name="gdgdg">#N/A</definedName>
    <definedName name="gdgdgf">#N/A</definedName>
    <definedName name="gdsgfdg" localSheetId="32">#REF!</definedName>
    <definedName name="gdsgfdg">#REF!</definedName>
    <definedName name="ge" localSheetId="32">#REF!</definedName>
    <definedName name="ge">#REF!</definedName>
    <definedName name="geag" localSheetId="6" hidden="1">{#N/A,#N/A,TRUE,"Cover";#N/A,#N/A,TRUE,"Conts";#N/A,#N/A,TRUE,"VOS";#N/A,#N/A,TRUE,"Warrington";#N/A,#N/A,TRUE,"Widnes"}</definedName>
    <definedName name="geag" localSheetId="10" hidden="1">{#N/A,#N/A,TRUE,"Cover";#N/A,#N/A,TRUE,"Conts";#N/A,#N/A,TRUE,"VOS";#N/A,#N/A,TRUE,"Warrington";#N/A,#N/A,TRUE,"Widnes"}</definedName>
    <definedName name="geag" localSheetId="12" hidden="1">{#N/A,#N/A,TRUE,"Cover";#N/A,#N/A,TRUE,"Conts";#N/A,#N/A,TRUE,"VOS";#N/A,#N/A,TRUE,"Warrington";#N/A,#N/A,TRUE,"Widnes"}</definedName>
    <definedName name="geag" localSheetId="13" hidden="1">{#N/A,#N/A,TRUE,"Cover";#N/A,#N/A,TRUE,"Conts";#N/A,#N/A,TRUE,"VOS";#N/A,#N/A,TRUE,"Warrington";#N/A,#N/A,TRUE,"Widnes"}</definedName>
    <definedName name="geag" localSheetId="14" hidden="1">{#N/A,#N/A,TRUE,"Cover";#N/A,#N/A,TRUE,"Conts";#N/A,#N/A,TRUE,"VOS";#N/A,#N/A,TRUE,"Warrington";#N/A,#N/A,TRUE,"Widnes"}</definedName>
    <definedName name="geag" localSheetId="16" hidden="1">{#N/A,#N/A,TRUE,"Cover";#N/A,#N/A,TRUE,"Conts";#N/A,#N/A,TRUE,"VOS";#N/A,#N/A,TRUE,"Warrington";#N/A,#N/A,TRUE,"Widnes"}</definedName>
    <definedName name="geag" localSheetId="18" hidden="1">{#N/A,#N/A,TRUE,"Cover";#N/A,#N/A,TRUE,"Conts";#N/A,#N/A,TRUE,"VOS";#N/A,#N/A,TRUE,"Warrington";#N/A,#N/A,TRUE,"Widnes"}</definedName>
    <definedName name="geag" localSheetId="28" hidden="1">{#N/A,#N/A,TRUE,"Cover";#N/A,#N/A,TRUE,"Conts";#N/A,#N/A,TRUE,"VOS";#N/A,#N/A,TRUE,"Warrington";#N/A,#N/A,TRUE,"Widnes"}</definedName>
    <definedName name="geag" localSheetId="30" hidden="1">{#N/A,#N/A,TRUE,"Cover";#N/A,#N/A,TRUE,"Conts";#N/A,#N/A,TRUE,"VOS";#N/A,#N/A,TRUE,"Warrington";#N/A,#N/A,TRUE,"Widnes"}</definedName>
    <definedName name="geag" localSheetId="32" hidden="1">{#N/A,#N/A,TRUE,"Cover";#N/A,#N/A,TRUE,"Conts";#N/A,#N/A,TRUE,"VOS";#N/A,#N/A,TRUE,"Warrington";#N/A,#N/A,TRUE,"Widnes"}</definedName>
    <definedName name="geag" hidden="1">{#N/A,#N/A,TRUE,"Cover";#N/A,#N/A,TRUE,"Conts";#N/A,#N/A,TRUE,"VOS";#N/A,#N/A,TRUE,"Warrington";#N/A,#N/A,TRUE,"Widnes"}</definedName>
    <definedName name="geag_1">#N/A</definedName>
    <definedName name="Gearing" localSheetId="32">#REF!</definedName>
    <definedName name="Gearing">#REF!</definedName>
    <definedName name="geds" localSheetId="32">#REF!</definedName>
    <definedName name="geds">#REF!</definedName>
    <definedName name="GEN" localSheetId="32">#REF!</definedName>
    <definedName name="GEN">#REF!</definedName>
    <definedName name="Gen.summary" localSheetId="32" hidden="1">#REF!</definedName>
    <definedName name="Gen.summary" hidden="1">#REF!</definedName>
    <definedName name="GEN_VALVE" localSheetId="32">#REF!</definedName>
    <definedName name="GEN_VALVE">#REF!</definedName>
    <definedName name="GENERAL" localSheetId="32">#REF!</definedName>
    <definedName name="GENERAL">#REF!</definedName>
    <definedName name="General_No" localSheetId="32">#REF!</definedName>
    <definedName name="General_No">#REF!</definedName>
    <definedName name="General_Notes" localSheetId="32">#REF!</definedName>
    <definedName name="General_Notes">#REF!</definedName>
    <definedName name="Genl___Admin_Expenses" localSheetId="32">#REF!</definedName>
    <definedName name="Genl___Admin_Expenses">#REF!</definedName>
    <definedName name="Genl___Admin_Expenses_1">"#REF!"</definedName>
    <definedName name="GENR5">#N/A</definedName>
    <definedName name="genreqts" localSheetId="32">#REF!</definedName>
    <definedName name="genreqts">#REF!</definedName>
    <definedName name="GENX" localSheetId="32">#REF!</definedName>
    <definedName name="GENX">#REF!</definedName>
    <definedName name="gerger" localSheetId="6" hidden="1">{#N/A,#N/A,TRUE,"Cover";#N/A,#N/A,TRUE,"Conts";#N/A,#N/A,TRUE,"VOS";#N/A,#N/A,TRUE,"Warrington";#N/A,#N/A,TRUE,"Widnes"}</definedName>
    <definedName name="gerger" localSheetId="10" hidden="1">{#N/A,#N/A,TRUE,"Cover";#N/A,#N/A,TRUE,"Conts";#N/A,#N/A,TRUE,"VOS";#N/A,#N/A,TRUE,"Warrington";#N/A,#N/A,TRUE,"Widnes"}</definedName>
    <definedName name="gerger" localSheetId="12" hidden="1">{#N/A,#N/A,TRUE,"Cover";#N/A,#N/A,TRUE,"Conts";#N/A,#N/A,TRUE,"VOS";#N/A,#N/A,TRUE,"Warrington";#N/A,#N/A,TRUE,"Widnes"}</definedName>
    <definedName name="gerger" localSheetId="13" hidden="1">{#N/A,#N/A,TRUE,"Cover";#N/A,#N/A,TRUE,"Conts";#N/A,#N/A,TRUE,"VOS";#N/A,#N/A,TRUE,"Warrington";#N/A,#N/A,TRUE,"Widnes"}</definedName>
    <definedName name="gerger" localSheetId="14" hidden="1">{#N/A,#N/A,TRUE,"Cover";#N/A,#N/A,TRUE,"Conts";#N/A,#N/A,TRUE,"VOS";#N/A,#N/A,TRUE,"Warrington";#N/A,#N/A,TRUE,"Widnes"}</definedName>
    <definedName name="gerger" localSheetId="16" hidden="1">{#N/A,#N/A,TRUE,"Cover";#N/A,#N/A,TRUE,"Conts";#N/A,#N/A,TRUE,"VOS";#N/A,#N/A,TRUE,"Warrington";#N/A,#N/A,TRUE,"Widnes"}</definedName>
    <definedName name="gerger" localSheetId="18" hidden="1">{#N/A,#N/A,TRUE,"Cover";#N/A,#N/A,TRUE,"Conts";#N/A,#N/A,TRUE,"VOS";#N/A,#N/A,TRUE,"Warrington";#N/A,#N/A,TRUE,"Widnes"}</definedName>
    <definedName name="gerger" localSheetId="28" hidden="1">{#N/A,#N/A,TRUE,"Cover";#N/A,#N/A,TRUE,"Conts";#N/A,#N/A,TRUE,"VOS";#N/A,#N/A,TRUE,"Warrington";#N/A,#N/A,TRUE,"Widnes"}</definedName>
    <definedName name="gerger" localSheetId="30" hidden="1">{#N/A,#N/A,TRUE,"Cover";#N/A,#N/A,TRUE,"Conts";#N/A,#N/A,TRUE,"VOS";#N/A,#N/A,TRUE,"Warrington";#N/A,#N/A,TRUE,"Widnes"}</definedName>
    <definedName name="gerger" localSheetId="32" hidden="1">{#N/A,#N/A,TRUE,"Cover";#N/A,#N/A,TRUE,"Conts";#N/A,#N/A,TRUE,"VOS";#N/A,#N/A,TRUE,"Warrington";#N/A,#N/A,TRUE,"Widnes"}</definedName>
    <definedName name="gerger" hidden="1">{#N/A,#N/A,TRUE,"Cover";#N/A,#N/A,TRUE,"Conts";#N/A,#N/A,TRUE,"VOS";#N/A,#N/A,TRUE,"Warrington";#N/A,#N/A,TRUE,"Widnes"}</definedName>
    <definedName name="gerger_1">#N/A</definedName>
    <definedName name="gerty">#N/A</definedName>
    <definedName name="gerv" localSheetId="32">#REF!</definedName>
    <definedName name="gerv">#REF!</definedName>
    <definedName name="gf" localSheetId="32">#REF!</definedName>
    <definedName name="gf">#REF!</definedName>
    <definedName name="gf_1">"#REF!"</definedName>
    <definedName name="gfa" localSheetId="32">#REF!</definedName>
    <definedName name="gfa">#REF!</definedName>
    <definedName name="GFA_50DD" localSheetId="32">#REF!</definedName>
    <definedName name="GFA_50DD">#REF!</definedName>
    <definedName name="GFA_ADD" localSheetId="32">#REF!</definedName>
    <definedName name="GFA_ADD">#REF!</definedName>
    <definedName name="GFA_AP" localSheetId="32">#REF!</definedName>
    <definedName name="GFA_AP">#REF!</definedName>
    <definedName name="GFA_Area" localSheetId="32">#REF!</definedName>
    <definedName name="GFA_Area">#REF!</definedName>
    <definedName name="GFA_carpark" localSheetId="32">#REF!</definedName>
    <definedName name="GFA_carpark">#REF!</definedName>
    <definedName name="GFA_EXT" localSheetId="32">#REF!</definedName>
    <definedName name="GFA_EXT">#REF!</definedName>
    <definedName name="GFA_GMS" localSheetId="32">#REF!</definedName>
    <definedName name="GFA_GMS">#REF!</definedName>
    <definedName name="GFA_GYM" localSheetId="32">#REF!</definedName>
    <definedName name="GFA_GYM">#REF!</definedName>
    <definedName name="GFA_KC" localSheetId="32">#REF!</definedName>
    <definedName name="GFA_KC">#REF!</definedName>
    <definedName name="GFA_LS" localSheetId="32">#REF!</definedName>
    <definedName name="GFA_LS">#REF!</definedName>
    <definedName name="GFA_RV" localSheetId="32">#REF!</definedName>
    <definedName name="GFA_RV">#REF!</definedName>
    <definedName name="GFA_SPA" localSheetId="32">#REF!</definedName>
    <definedName name="GFA_SPA">#REF!</definedName>
    <definedName name="GFA_SR" localSheetId="32">#REF!</definedName>
    <definedName name="GFA_SR">#REF!</definedName>
    <definedName name="GFA_SS" localSheetId="32">#REF!</definedName>
    <definedName name="GFA_SS">#REF!</definedName>
    <definedName name="GFA_TB" localSheetId="32">#REF!</definedName>
    <definedName name="GFA_TB">#REF!</definedName>
    <definedName name="GFAArea" localSheetId="32">#REF!</definedName>
    <definedName name="GFAArea">#REF!</definedName>
    <definedName name="GFAPerimeter" localSheetId="32">#REF!</definedName>
    <definedName name="GFAPerimeter">#REF!</definedName>
    <definedName name="GFBeam" localSheetId="32">#REF!</definedName>
    <definedName name="GFBeam">#REF!</definedName>
    <definedName name="GFBeam_1">"#REF!"</definedName>
    <definedName name="gfdf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df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dg" localSheetId="32">#REF!</definedName>
    <definedName name="gfdg">#REF!</definedName>
    <definedName name="gfdgfdg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gfdg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dsg">#N/A</definedName>
    <definedName name="gffghhgdf">#N/A</definedName>
    <definedName name="gfg" localSheetId="6" hidden="1">{#N/A,#N/A,TRUE,"Cover";#N/A,#N/A,TRUE,"Conts";#N/A,#N/A,TRUE,"VOS";#N/A,#N/A,TRUE,"Warrington";#N/A,#N/A,TRUE,"Widnes"}</definedName>
    <definedName name="gfg" localSheetId="10" hidden="1">{#N/A,#N/A,TRUE,"Cover";#N/A,#N/A,TRUE,"Conts";#N/A,#N/A,TRUE,"VOS";#N/A,#N/A,TRUE,"Warrington";#N/A,#N/A,TRUE,"Widnes"}</definedName>
    <definedName name="gfg" localSheetId="12" hidden="1">{#N/A,#N/A,TRUE,"Cover";#N/A,#N/A,TRUE,"Conts";#N/A,#N/A,TRUE,"VOS";#N/A,#N/A,TRUE,"Warrington";#N/A,#N/A,TRUE,"Widnes"}</definedName>
    <definedName name="gfg" localSheetId="13" hidden="1">{#N/A,#N/A,TRUE,"Cover";#N/A,#N/A,TRUE,"Conts";#N/A,#N/A,TRUE,"VOS";#N/A,#N/A,TRUE,"Warrington";#N/A,#N/A,TRUE,"Widnes"}</definedName>
    <definedName name="gfg" localSheetId="14" hidden="1">{#N/A,#N/A,TRUE,"Cover";#N/A,#N/A,TRUE,"Conts";#N/A,#N/A,TRUE,"VOS";#N/A,#N/A,TRUE,"Warrington";#N/A,#N/A,TRUE,"Widnes"}</definedName>
    <definedName name="gfg" localSheetId="16" hidden="1">{#N/A,#N/A,TRUE,"Cover";#N/A,#N/A,TRUE,"Conts";#N/A,#N/A,TRUE,"VOS";#N/A,#N/A,TRUE,"Warrington";#N/A,#N/A,TRUE,"Widnes"}</definedName>
    <definedName name="gfg" localSheetId="18" hidden="1">{#N/A,#N/A,TRUE,"Cover";#N/A,#N/A,TRUE,"Conts";#N/A,#N/A,TRUE,"VOS";#N/A,#N/A,TRUE,"Warrington";#N/A,#N/A,TRUE,"Widnes"}</definedName>
    <definedName name="gfg" localSheetId="28" hidden="1">{#N/A,#N/A,TRUE,"Cover";#N/A,#N/A,TRUE,"Conts";#N/A,#N/A,TRUE,"VOS";#N/A,#N/A,TRUE,"Warrington";#N/A,#N/A,TRUE,"Widnes"}</definedName>
    <definedName name="gfg" localSheetId="30" hidden="1">{#N/A,#N/A,TRUE,"Cover";#N/A,#N/A,TRUE,"Conts";#N/A,#N/A,TRUE,"VOS";#N/A,#N/A,TRUE,"Warrington";#N/A,#N/A,TRUE,"Widnes"}</definedName>
    <definedName name="gfg" localSheetId="32" hidden="1">{#N/A,#N/A,TRUE,"Cover";#N/A,#N/A,TRUE,"Conts";#N/A,#N/A,TRUE,"VOS";#N/A,#N/A,TRUE,"Warrington";#N/A,#N/A,TRUE,"Widnes"}</definedName>
    <definedName name="gfg" hidden="1">{#N/A,#N/A,TRUE,"Cover";#N/A,#N/A,TRUE,"Conts";#N/A,#N/A,TRUE,"VOS";#N/A,#N/A,TRUE,"Warrington";#N/A,#N/A,TRUE,"Widnes"}</definedName>
    <definedName name="gfg_1">#N/A</definedName>
    <definedName name="gfgdfg" localSheetId="32" hidden="1">#REF!</definedName>
    <definedName name="gfgdfg" hidden="1">#REF!</definedName>
    <definedName name="gfgdg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gdg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gf" localSheetId="32" hidden="1">#REF!</definedName>
    <definedName name="gfgf" hidden="1">#REF!</definedName>
    <definedName name="gfgf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gf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gfgfgfg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fg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fgfgfgss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fgfgss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FGGH">#N/A</definedName>
    <definedName name="gfh" localSheetId="32">#REF!</definedName>
    <definedName name="gfh">#REF!</definedName>
    <definedName name="gfhfd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hfd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hfg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gfhfg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gfhhgfg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hhgfg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fhs" localSheetId="32" hidden="1">{"summary1",#N/A,TRUE,"Comps";"summary2",#N/A,TRUE,"Comps";"summary3",#N/A,TRUE,"Comps"}</definedName>
    <definedName name="gfhs" hidden="1">{"summary1",#N/A,TRUE,"Comps";"summary2",#N/A,TRUE,"Comps";"summary3",#N/A,TRUE,"Comps"}</definedName>
    <definedName name="gfkjghk" localSheetId="32" hidden="1">{#N/A,#N/A,FALSE,"골재소요량";#N/A,#N/A,FALSE,"골재소요량"}</definedName>
    <definedName name="gfkjghk" hidden="1">{#N/A,#N/A,FALSE,"골재소요량";#N/A,#N/A,FALSE,"골재소요량"}</definedName>
    <definedName name="gfre">#N/A</definedName>
    <definedName name="gfre_1">#N/A</definedName>
    <definedName name="gg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gasds">#N/A</definedName>
    <definedName name="ggdf" localSheetId="32">#REF!</definedName>
    <definedName name="ggdf">#REF!</definedName>
    <definedName name="ggdf_1">"#REF!"</definedName>
    <definedName name="ggdrgdfhyyj" localSheetId="6" hidden="1">{#N/A,#N/A,TRUE,"Cover";#N/A,#N/A,TRUE,"Conts";#N/A,#N/A,TRUE,"VOS";#N/A,#N/A,TRUE,"Warrington";#N/A,#N/A,TRUE,"Widnes"}</definedName>
    <definedName name="ggdrgdfhyyj" localSheetId="10" hidden="1">{#N/A,#N/A,TRUE,"Cover";#N/A,#N/A,TRUE,"Conts";#N/A,#N/A,TRUE,"VOS";#N/A,#N/A,TRUE,"Warrington";#N/A,#N/A,TRUE,"Widnes"}</definedName>
    <definedName name="ggdrgdfhyyj" localSheetId="12" hidden="1">{#N/A,#N/A,TRUE,"Cover";#N/A,#N/A,TRUE,"Conts";#N/A,#N/A,TRUE,"VOS";#N/A,#N/A,TRUE,"Warrington";#N/A,#N/A,TRUE,"Widnes"}</definedName>
    <definedName name="ggdrgdfhyyj" localSheetId="13" hidden="1">{#N/A,#N/A,TRUE,"Cover";#N/A,#N/A,TRUE,"Conts";#N/A,#N/A,TRUE,"VOS";#N/A,#N/A,TRUE,"Warrington";#N/A,#N/A,TRUE,"Widnes"}</definedName>
    <definedName name="ggdrgdfhyyj" localSheetId="14" hidden="1">{#N/A,#N/A,TRUE,"Cover";#N/A,#N/A,TRUE,"Conts";#N/A,#N/A,TRUE,"VOS";#N/A,#N/A,TRUE,"Warrington";#N/A,#N/A,TRUE,"Widnes"}</definedName>
    <definedName name="ggdrgdfhyyj" localSheetId="16" hidden="1">{#N/A,#N/A,TRUE,"Cover";#N/A,#N/A,TRUE,"Conts";#N/A,#N/A,TRUE,"VOS";#N/A,#N/A,TRUE,"Warrington";#N/A,#N/A,TRUE,"Widnes"}</definedName>
    <definedName name="ggdrgdfhyyj" localSheetId="18" hidden="1">{#N/A,#N/A,TRUE,"Cover";#N/A,#N/A,TRUE,"Conts";#N/A,#N/A,TRUE,"VOS";#N/A,#N/A,TRUE,"Warrington";#N/A,#N/A,TRUE,"Widnes"}</definedName>
    <definedName name="ggdrgdfhyyj" localSheetId="28" hidden="1">{#N/A,#N/A,TRUE,"Cover";#N/A,#N/A,TRUE,"Conts";#N/A,#N/A,TRUE,"VOS";#N/A,#N/A,TRUE,"Warrington";#N/A,#N/A,TRUE,"Widnes"}</definedName>
    <definedName name="ggdrgdfhyyj" localSheetId="30" hidden="1">{#N/A,#N/A,TRUE,"Cover";#N/A,#N/A,TRUE,"Conts";#N/A,#N/A,TRUE,"VOS";#N/A,#N/A,TRUE,"Warrington";#N/A,#N/A,TRUE,"Widnes"}</definedName>
    <definedName name="ggdrgdfhyyj" localSheetId="32" hidden="1">{#N/A,#N/A,TRUE,"Cover";#N/A,#N/A,TRUE,"Conts";#N/A,#N/A,TRUE,"VOS";#N/A,#N/A,TRUE,"Warrington";#N/A,#N/A,TRUE,"Widnes"}</definedName>
    <definedName name="ggdrgdfhyyj" hidden="1">{#N/A,#N/A,TRUE,"Cover";#N/A,#N/A,TRUE,"Conts";#N/A,#N/A,TRUE,"VOS";#N/A,#N/A,TRUE,"Warrington";#N/A,#N/A,TRUE,"Widnes"}</definedName>
    <definedName name="ggdrgdfhyyj_1">#N/A</definedName>
    <definedName name="gge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ge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gfgdgd" localSheetId="6" hidden="1">{#N/A,#N/A,TRUE,"Cover";#N/A,#N/A,TRUE,"Conts";#N/A,#N/A,TRUE,"VOS";#N/A,#N/A,TRUE,"Warrington";#N/A,#N/A,TRUE,"Widnes"}</definedName>
    <definedName name="ggfgdgd" localSheetId="10" hidden="1">{#N/A,#N/A,TRUE,"Cover";#N/A,#N/A,TRUE,"Conts";#N/A,#N/A,TRUE,"VOS";#N/A,#N/A,TRUE,"Warrington";#N/A,#N/A,TRUE,"Widnes"}</definedName>
    <definedName name="ggfgdgd" localSheetId="12" hidden="1">{#N/A,#N/A,TRUE,"Cover";#N/A,#N/A,TRUE,"Conts";#N/A,#N/A,TRUE,"VOS";#N/A,#N/A,TRUE,"Warrington";#N/A,#N/A,TRUE,"Widnes"}</definedName>
    <definedName name="ggfgdgd" localSheetId="13" hidden="1">{#N/A,#N/A,TRUE,"Cover";#N/A,#N/A,TRUE,"Conts";#N/A,#N/A,TRUE,"VOS";#N/A,#N/A,TRUE,"Warrington";#N/A,#N/A,TRUE,"Widnes"}</definedName>
    <definedName name="ggfgdgd" localSheetId="14" hidden="1">{#N/A,#N/A,TRUE,"Cover";#N/A,#N/A,TRUE,"Conts";#N/A,#N/A,TRUE,"VOS";#N/A,#N/A,TRUE,"Warrington";#N/A,#N/A,TRUE,"Widnes"}</definedName>
    <definedName name="ggfgdgd" localSheetId="16" hidden="1">{#N/A,#N/A,TRUE,"Cover";#N/A,#N/A,TRUE,"Conts";#N/A,#N/A,TRUE,"VOS";#N/A,#N/A,TRUE,"Warrington";#N/A,#N/A,TRUE,"Widnes"}</definedName>
    <definedName name="ggfgdgd" localSheetId="18" hidden="1">{#N/A,#N/A,TRUE,"Cover";#N/A,#N/A,TRUE,"Conts";#N/A,#N/A,TRUE,"VOS";#N/A,#N/A,TRUE,"Warrington";#N/A,#N/A,TRUE,"Widnes"}</definedName>
    <definedName name="ggfgdgd" localSheetId="28" hidden="1">{#N/A,#N/A,TRUE,"Cover";#N/A,#N/A,TRUE,"Conts";#N/A,#N/A,TRUE,"VOS";#N/A,#N/A,TRUE,"Warrington";#N/A,#N/A,TRUE,"Widnes"}</definedName>
    <definedName name="ggfgdgd" localSheetId="30" hidden="1">{#N/A,#N/A,TRUE,"Cover";#N/A,#N/A,TRUE,"Conts";#N/A,#N/A,TRUE,"VOS";#N/A,#N/A,TRUE,"Warrington";#N/A,#N/A,TRUE,"Widnes"}</definedName>
    <definedName name="ggfgdgd" localSheetId="32" hidden="1">{#N/A,#N/A,TRUE,"Cover";#N/A,#N/A,TRUE,"Conts";#N/A,#N/A,TRUE,"VOS";#N/A,#N/A,TRUE,"Warrington";#N/A,#N/A,TRUE,"Widnes"}</definedName>
    <definedName name="ggfgdgd" hidden="1">{#N/A,#N/A,TRUE,"Cover";#N/A,#N/A,TRUE,"Conts";#N/A,#N/A,TRUE,"VOS";#N/A,#N/A,TRUE,"Warrington";#N/A,#N/A,TRUE,"Widnes"}</definedName>
    <definedName name="ggfgdgd_1">#N/A</definedName>
    <definedName name="GGG" localSheetId="32">#REF!</definedName>
    <definedName name="GGG">#REF!</definedName>
    <definedName name="ggg_1">"#REF!"</definedName>
    <definedName name="gggg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gggg" localSheetId="32">#REF!</definedName>
    <definedName name="ggggg">#REF!</definedName>
    <definedName name="ggggggggggg" localSheetId="32">#REF!</definedName>
    <definedName name="ggggggggggg">#REF!</definedName>
    <definedName name="ggggggggggggg" localSheetId="32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ggggggggggggg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ggggggggggggggg" localSheetId="32">#REF!</definedName>
    <definedName name="ggggggggggggggg">#REF!</definedName>
    <definedName name="gggggggggggggggg" localSheetId="32">#REF!</definedName>
    <definedName name="gggggggggggggggg">#REF!</definedName>
    <definedName name="gggggggggggggggg_1">"#REF!"</definedName>
    <definedName name="gggggggggggggggggggg" localSheetId="32">#REF!</definedName>
    <definedName name="gggggggggggggggggggg">#REF!</definedName>
    <definedName name="gggggggggggh" localSheetId="32">#REF!</definedName>
    <definedName name="gggggggggggh">#REF!</definedName>
    <definedName name="gggggggggggj" localSheetId="32">#REF!</definedName>
    <definedName name="gggggggggggj">#REF!</definedName>
    <definedName name="gggggggggh" localSheetId="32">#REF!</definedName>
    <definedName name="gggggggggh">#REF!</definedName>
    <definedName name="gggggggh" localSheetId="32">#REF!</definedName>
    <definedName name="gggggggh">#REF!</definedName>
    <definedName name="ggggggh" localSheetId="32">#REF!</definedName>
    <definedName name="ggggggh">#REF!</definedName>
    <definedName name="gggggght" localSheetId="32">#REF!</definedName>
    <definedName name="gggggght">#REF!</definedName>
    <definedName name="ggggh" localSheetId="32">#REF!</definedName>
    <definedName name="ggggh">#REF!</definedName>
    <definedName name="ggghh" localSheetId="32" hidden="1">#REF!</definedName>
    <definedName name="ggghh" hidden="1">#REF!</definedName>
    <definedName name="gggw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gg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GH" localSheetId="32">#REF!</definedName>
    <definedName name="GGH">#REF!</definedName>
    <definedName name="GGHJJK" localSheetId="32">#REF!</definedName>
    <definedName name="GGHJJK">#REF!</definedName>
    <definedName name="ggjjhg">#N/A</definedName>
    <definedName name="ggjjhg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gjjhg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gk" localSheetId="32" hidden="1">{#N/A,#N/A,FALSE,"물량산출"}</definedName>
    <definedName name="ggk" hidden="1">{#N/A,#N/A,FALSE,"물량산출"}</definedName>
    <definedName name="ggre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gre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" localSheetId="32">#REF!</definedName>
    <definedName name="GH">#REF!</definedName>
    <definedName name="ghdfhfg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dfhfg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dhdh" localSheetId="32" hidden="1">{#N/A,#N/A,FALSE,"표지목차"}</definedName>
    <definedName name="ghdhdh" hidden="1">{#N/A,#N/A,FALSE,"표지목차"}</definedName>
    <definedName name="GHDW" localSheetId="32" hidden="1">{#N/A,#N/A,FALSE,"CAM-G7";#N/A,#N/A,FALSE,"SPL";#N/A,#N/A,FALSE,"butt-in G7";#N/A,#N/A,FALSE,"dia-in G7";#N/A,#N/A,FALSE,"추가-STA G7"}</definedName>
    <definedName name="GHDW" hidden="1">{#N/A,#N/A,FALSE,"CAM-G7";#N/A,#N/A,FALSE,"SPL";#N/A,#N/A,FALSE,"butt-in G7";#N/A,#N/A,FALSE,"dia-in G7";#N/A,#N/A,FALSE,"추가-STA G7"}</definedName>
    <definedName name="ghff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f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fg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fg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fh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fh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gh">#N/A</definedName>
    <definedName name="ghfhf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hf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h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h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hgg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hgg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fjfghj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fjfgh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g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ggg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gg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ghgh" localSheetId="6" hidden="1">{#N/A,#N/A,TRUE,"Cover";#N/A,#N/A,TRUE,"Conts";#N/A,#N/A,TRUE,"VOS";#N/A,#N/A,TRUE,"Warrington";#N/A,#N/A,TRUE,"Widnes"}</definedName>
    <definedName name="ghgh" localSheetId="10" hidden="1">{#N/A,#N/A,TRUE,"Cover";#N/A,#N/A,TRUE,"Conts";#N/A,#N/A,TRUE,"VOS";#N/A,#N/A,TRUE,"Warrington";#N/A,#N/A,TRUE,"Widnes"}</definedName>
    <definedName name="ghgh" localSheetId="12" hidden="1">{#N/A,#N/A,TRUE,"Cover";#N/A,#N/A,TRUE,"Conts";#N/A,#N/A,TRUE,"VOS";#N/A,#N/A,TRUE,"Warrington";#N/A,#N/A,TRUE,"Widnes"}</definedName>
    <definedName name="ghgh" localSheetId="13" hidden="1">{#N/A,#N/A,TRUE,"Cover";#N/A,#N/A,TRUE,"Conts";#N/A,#N/A,TRUE,"VOS";#N/A,#N/A,TRUE,"Warrington";#N/A,#N/A,TRUE,"Widnes"}</definedName>
    <definedName name="ghgh" localSheetId="14" hidden="1">{#N/A,#N/A,TRUE,"Cover";#N/A,#N/A,TRUE,"Conts";#N/A,#N/A,TRUE,"VOS";#N/A,#N/A,TRUE,"Warrington";#N/A,#N/A,TRUE,"Widnes"}</definedName>
    <definedName name="ghgh" localSheetId="16" hidden="1">{#N/A,#N/A,TRUE,"Cover";#N/A,#N/A,TRUE,"Conts";#N/A,#N/A,TRUE,"VOS";#N/A,#N/A,TRUE,"Warrington";#N/A,#N/A,TRUE,"Widnes"}</definedName>
    <definedName name="ghgh" localSheetId="18" hidden="1">{#N/A,#N/A,TRUE,"Cover";#N/A,#N/A,TRUE,"Conts";#N/A,#N/A,TRUE,"VOS";#N/A,#N/A,TRUE,"Warrington";#N/A,#N/A,TRUE,"Widnes"}</definedName>
    <definedName name="ghgh" localSheetId="28" hidden="1">{#N/A,#N/A,TRUE,"Cover";#N/A,#N/A,TRUE,"Conts";#N/A,#N/A,TRUE,"VOS";#N/A,#N/A,TRUE,"Warrington";#N/A,#N/A,TRUE,"Widnes"}</definedName>
    <definedName name="ghgh" localSheetId="30" hidden="1">{#N/A,#N/A,TRUE,"Cover";#N/A,#N/A,TRUE,"Conts";#N/A,#N/A,TRUE,"VOS";#N/A,#N/A,TRUE,"Warrington";#N/A,#N/A,TRUE,"Widnes"}</definedName>
    <definedName name="ghgh" localSheetId="32" hidden="1">{#N/A,#N/A,TRUE,"Cover";#N/A,#N/A,TRUE,"Conts";#N/A,#N/A,TRUE,"VOS";#N/A,#N/A,TRUE,"Warrington";#N/A,#N/A,TRUE,"Widnes"}</definedName>
    <definedName name="ghgh" hidden="1">{#N/A,#N/A,TRUE,"Cover";#N/A,#N/A,TRUE,"Conts";#N/A,#N/A,TRUE,"VOS";#N/A,#N/A,TRUE,"Warrington";#N/A,#N/A,TRUE,"Widnes"}</definedName>
    <definedName name="ghgh_1">#N/A</definedName>
    <definedName name="ghgh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gh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ghg" localSheetId="32">#REF!</definedName>
    <definedName name="ghghg">#REF!</definedName>
    <definedName name="ghghg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ghg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gjj">#N/A</definedName>
    <definedName name="ghhd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h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h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h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hhgfg">#N/A</definedName>
    <definedName name="GHI" localSheetId="10" hidden="1">#REF!</definedName>
    <definedName name="GHI" localSheetId="12" hidden="1">#REF!</definedName>
    <definedName name="GHI" localSheetId="13" hidden="1">#REF!</definedName>
    <definedName name="GHI" localSheetId="14" hidden="1">#REF!</definedName>
    <definedName name="GHI" localSheetId="16" hidden="1">#REF!</definedName>
    <definedName name="GHI" localSheetId="18" hidden="1">#REF!</definedName>
    <definedName name="GHI" localSheetId="28" hidden="1">#REF!</definedName>
    <definedName name="GHI" localSheetId="30" hidden="1">#REF!</definedName>
    <definedName name="GHI" localSheetId="32" hidden="1">#REF!</definedName>
    <definedName name="GHI" hidden="1">#REF!</definedName>
    <definedName name="ghj" localSheetId="32" hidden="1">#REF!</definedName>
    <definedName name="ghj" hidden="1">#REF!</definedName>
    <definedName name="ghjfjfjfj" localSheetId="32">#REF!</definedName>
    <definedName name="ghjfjfjfj">#REF!</definedName>
    <definedName name="ghjgjhgjh">#N/A</definedName>
    <definedName name="ghjkuyee" localSheetId="32">#REF!</definedName>
    <definedName name="ghjkuyee">#REF!</definedName>
    <definedName name="GHJT" localSheetId="32">#REF!</definedName>
    <definedName name="GHJT">#REF!</definedName>
    <definedName name="ghmhihm">#N/A</definedName>
    <definedName name="ghsdhth" localSheetId="6" hidden="1">{#N/A,#N/A,TRUE,"Cover";#N/A,#N/A,TRUE,"Conts";#N/A,#N/A,TRUE,"VOS";#N/A,#N/A,TRUE,"Warrington";#N/A,#N/A,TRUE,"Widnes"}</definedName>
    <definedName name="ghsdhth" localSheetId="10" hidden="1">{#N/A,#N/A,TRUE,"Cover";#N/A,#N/A,TRUE,"Conts";#N/A,#N/A,TRUE,"VOS";#N/A,#N/A,TRUE,"Warrington";#N/A,#N/A,TRUE,"Widnes"}</definedName>
    <definedName name="ghsdhth" localSheetId="12" hidden="1">{#N/A,#N/A,TRUE,"Cover";#N/A,#N/A,TRUE,"Conts";#N/A,#N/A,TRUE,"VOS";#N/A,#N/A,TRUE,"Warrington";#N/A,#N/A,TRUE,"Widnes"}</definedName>
    <definedName name="ghsdhth" localSheetId="13" hidden="1">{#N/A,#N/A,TRUE,"Cover";#N/A,#N/A,TRUE,"Conts";#N/A,#N/A,TRUE,"VOS";#N/A,#N/A,TRUE,"Warrington";#N/A,#N/A,TRUE,"Widnes"}</definedName>
    <definedName name="ghsdhth" localSheetId="14" hidden="1">{#N/A,#N/A,TRUE,"Cover";#N/A,#N/A,TRUE,"Conts";#N/A,#N/A,TRUE,"VOS";#N/A,#N/A,TRUE,"Warrington";#N/A,#N/A,TRUE,"Widnes"}</definedName>
    <definedName name="ghsdhth" localSheetId="16" hidden="1">{#N/A,#N/A,TRUE,"Cover";#N/A,#N/A,TRUE,"Conts";#N/A,#N/A,TRUE,"VOS";#N/A,#N/A,TRUE,"Warrington";#N/A,#N/A,TRUE,"Widnes"}</definedName>
    <definedName name="ghsdhth" localSheetId="18" hidden="1">{#N/A,#N/A,TRUE,"Cover";#N/A,#N/A,TRUE,"Conts";#N/A,#N/A,TRUE,"VOS";#N/A,#N/A,TRUE,"Warrington";#N/A,#N/A,TRUE,"Widnes"}</definedName>
    <definedName name="ghsdhth" localSheetId="28" hidden="1">{#N/A,#N/A,TRUE,"Cover";#N/A,#N/A,TRUE,"Conts";#N/A,#N/A,TRUE,"VOS";#N/A,#N/A,TRUE,"Warrington";#N/A,#N/A,TRUE,"Widnes"}</definedName>
    <definedName name="ghsdhth" localSheetId="30" hidden="1">{#N/A,#N/A,TRUE,"Cover";#N/A,#N/A,TRUE,"Conts";#N/A,#N/A,TRUE,"VOS";#N/A,#N/A,TRUE,"Warrington";#N/A,#N/A,TRUE,"Widnes"}</definedName>
    <definedName name="ghsdhth" localSheetId="32" hidden="1">{#N/A,#N/A,TRUE,"Cover";#N/A,#N/A,TRUE,"Conts";#N/A,#N/A,TRUE,"VOS";#N/A,#N/A,TRUE,"Warrington";#N/A,#N/A,TRUE,"Widnes"}</definedName>
    <definedName name="ghsdhth" hidden="1">{#N/A,#N/A,TRUE,"Cover";#N/A,#N/A,TRUE,"Conts";#N/A,#N/A,TRUE,"VOS";#N/A,#N/A,TRUE,"Warrington";#N/A,#N/A,TRUE,"Widnes"}</definedName>
    <definedName name="ghsdhth_1">#N/A</definedName>
    <definedName name="ghsg" localSheetId="6" hidden="1">{#N/A,#N/A,TRUE,"Cover";#N/A,#N/A,TRUE,"Conts";#N/A,#N/A,TRUE,"VOS";#N/A,#N/A,TRUE,"Warrington";#N/A,#N/A,TRUE,"Widnes"}</definedName>
    <definedName name="ghsg" localSheetId="10" hidden="1">{#N/A,#N/A,TRUE,"Cover";#N/A,#N/A,TRUE,"Conts";#N/A,#N/A,TRUE,"VOS";#N/A,#N/A,TRUE,"Warrington";#N/A,#N/A,TRUE,"Widnes"}</definedName>
    <definedName name="ghsg" localSheetId="12" hidden="1">{#N/A,#N/A,TRUE,"Cover";#N/A,#N/A,TRUE,"Conts";#N/A,#N/A,TRUE,"VOS";#N/A,#N/A,TRUE,"Warrington";#N/A,#N/A,TRUE,"Widnes"}</definedName>
    <definedName name="ghsg" localSheetId="13" hidden="1">{#N/A,#N/A,TRUE,"Cover";#N/A,#N/A,TRUE,"Conts";#N/A,#N/A,TRUE,"VOS";#N/A,#N/A,TRUE,"Warrington";#N/A,#N/A,TRUE,"Widnes"}</definedName>
    <definedName name="ghsg" localSheetId="14" hidden="1">{#N/A,#N/A,TRUE,"Cover";#N/A,#N/A,TRUE,"Conts";#N/A,#N/A,TRUE,"VOS";#N/A,#N/A,TRUE,"Warrington";#N/A,#N/A,TRUE,"Widnes"}</definedName>
    <definedName name="ghsg" localSheetId="16" hidden="1">{#N/A,#N/A,TRUE,"Cover";#N/A,#N/A,TRUE,"Conts";#N/A,#N/A,TRUE,"VOS";#N/A,#N/A,TRUE,"Warrington";#N/A,#N/A,TRUE,"Widnes"}</definedName>
    <definedName name="ghsg" localSheetId="18" hidden="1">{#N/A,#N/A,TRUE,"Cover";#N/A,#N/A,TRUE,"Conts";#N/A,#N/A,TRUE,"VOS";#N/A,#N/A,TRUE,"Warrington";#N/A,#N/A,TRUE,"Widnes"}</definedName>
    <definedName name="ghsg" localSheetId="28" hidden="1">{#N/A,#N/A,TRUE,"Cover";#N/A,#N/A,TRUE,"Conts";#N/A,#N/A,TRUE,"VOS";#N/A,#N/A,TRUE,"Warrington";#N/A,#N/A,TRUE,"Widnes"}</definedName>
    <definedName name="ghsg" localSheetId="30" hidden="1">{#N/A,#N/A,TRUE,"Cover";#N/A,#N/A,TRUE,"Conts";#N/A,#N/A,TRUE,"VOS";#N/A,#N/A,TRUE,"Warrington";#N/A,#N/A,TRUE,"Widnes"}</definedName>
    <definedName name="ghsg" localSheetId="32" hidden="1">{#N/A,#N/A,TRUE,"Cover";#N/A,#N/A,TRUE,"Conts";#N/A,#N/A,TRUE,"VOS";#N/A,#N/A,TRUE,"Warrington";#N/A,#N/A,TRUE,"Widnes"}</definedName>
    <definedName name="ghsg" hidden="1">{#N/A,#N/A,TRUE,"Cover";#N/A,#N/A,TRUE,"Conts";#N/A,#N/A,TRUE,"VOS";#N/A,#N/A,TRUE,"Warrington";#N/A,#N/A,TRUE,"Widnes"}</definedName>
    <definedName name="ghsg_1">#N/A</definedName>
    <definedName name="ghyt" localSheetId="32" hidden="1">{#N/A,#N/A,FALSE,"SUBS";#N/A,#N/A,FALSE,"SUPERS";#N/A,#N/A,FALSE,"FINISHES";#N/A,#N/A,FALSE,"FITTINGS";#N/A,#N/A,FALSE,"SERVICES";#N/A,#N/A,FALSE,"SITEWORKS"}</definedName>
    <definedName name="ghyt" hidden="1">{#N/A,#N/A,FALSE,"SUBS";#N/A,#N/A,FALSE,"SUPERS";#N/A,#N/A,FALSE,"FINISHES";#N/A,#N/A,FALSE,"FITTINGS";#N/A,#N/A,FALSE,"SERVICES";#N/A,#N/A,FALSE,"SITEWORKS"}</definedName>
    <definedName name="gi_100" localSheetId="32">#REF!</definedName>
    <definedName name="gi_100">#REF!</definedName>
    <definedName name="gi_150" localSheetId="32">#REF!</definedName>
    <definedName name="gi_150">#REF!</definedName>
    <definedName name="gi_200" localSheetId="32">#REF!</definedName>
    <definedName name="gi_200">#REF!</definedName>
    <definedName name="gi_25" localSheetId="32">#REF!</definedName>
    <definedName name="gi_25">#REF!</definedName>
    <definedName name="gi_250" localSheetId="32">#REF!</definedName>
    <definedName name="gi_250">#REF!</definedName>
    <definedName name="gi_300" localSheetId="32">#REF!</definedName>
    <definedName name="gi_300">#REF!</definedName>
    <definedName name="gi_32" localSheetId="32">#REF!</definedName>
    <definedName name="gi_32">#REF!</definedName>
    <definedName name="gi_40" localSheetId="32">#REF!</definedName>
    <definedName name="gi_40">#REF!</definedName>
    <definedName name="gi_400" localSheetId="32">#REF!</definedName>
    <definedName name="gi_400">#REF!</definedName>
    <definedName name="gi_50" localSheetId="32">#REF!</definedName>
    <definedName name="gi_50">#REF!</definedName>
    <definedName name="gi_500" localSheetId="32">#REF!</definedName>
    <definedName name="gi_500">#REF!</definedName>
    <definedName name="gi_600" localSheetId="32">#REF!</definedName>
    <definedName name="gi_600">#REF!</definedName>
    <definedName name="gi_65" localSheetId="32">#REF!</definedName>
    <definedName name="gi_65">#REF!</definedName>
    <definedName name="gi_80" localSheetId="32">#REF!</definedName>
    <definedName name="gi_80">#REF!</definedName>
    <definedName name="GI_Frame" localSheetId="32">#REF!</definedName>
    <definedName name="GI_Frame">#REF!</definedName>
    <definedName name="GIA" localSheetId="32">#REF!</definedName>
    <definedName name="GIA">#REF!</definedName>
    <definedName name="gia_1">#N/A</definedName>
    <definedName name="giaca" localSheetId="32">#REF!</definedName>
    <definedName name="giaca">#REF!</definedName>
    <definedName name="GIAft2" localSheetId="32">#REF!</definedName>
    <definedName name="GIAft2">#REF!</definedName>
    <definedName name="GIAm2" localSheetId="32">#REF!</definedName>
    <definedName name="GIAm2">#REF!</definedName>
    <definedName name="gid" localSheetId="32">#REF!</definedName>
    <definedName name="gid">#REF!</definedName>
    <definedName name="gif" localSheetId="32">#REF!</definedName>
    <definedName name="gif">#REF!</definedName>
    <definedName name="GIFA" localSheetId="32">#REF!</definedName>
    <definedName name="GIFA">#REF!</definedName>
    <definedName name="gifa1" localSheetId="32">#REF!</definedName>
    <definedName name="gifa1">#REF!</definedName>
    <definedName name="GIFA2" localSheetId="32">#REF!</definedName>
    <definedName name="GIFA2">#REF!</definedName>
    <definedName name="gifa3" localSheetId="32">#REF!</definedName>
    <definedName name="gifa3">#REF!</definedName>
    <definedName name="gifa4" localSheetId="32">#REF!</definedName>
    <definedName name="gifa4">#REF!</definedName>
    <definedName name="gifa5" localSheetId="32">#REF!</definedName>
    <definedName name="gifa5">#REF!</definedName>
    <definedName name="gifaM" localSheetId="32">#REF!</definedName>
    <definedName name="gifaM">#REF!</definedName>
    <definedName name="gij" localSheetId="32" hidden="1">{"'Break down'!$A$4"}</definedName>
    <definedName name="gij" hidden="1">{"'Break down'!$A$4"}</definedName>
    <definedName name="gil" localSheetId="32">#REF!</definedName>
    <definedName name="gil">#REF!</definedName>
    <definedName name="Giocong" localSheetId="32">#REF!</definedName>
    <definedName name="Giocong">#REF!</definedName>
    <definedName name="GIP" localSheetId="32">#REF!</definedName>
    <definedName name="GIP">#REF!</definedName>
    <definedName name="girth" localSheetId="32">#REF!</definedName>
    <definedName name="girth">#REF!</definedName>
    <definedName name="giuyn45" localSheetId="32">#REF!</definedName>
    <definedName name="giuyn45">#REF!</definedName>
    <definedName name="gjahgkj" localSheetId="6" hidden="1">{#N/A,#N/A,TRUE,"Cover";#N/A,#N/A,TRUE,"Conts";#N/A,#N/A,TRUE,"VOS";#N/A,#N/A,TRUE,"Warrington";#N/A,#N/A,TRUE,"Widnes"}</definedName>
    <definedName name="gjahgkj" localSheetId="10" hidden="1">{#N/A,#N/A,TRUE,"Cover";#N/A,#N/A,TRUE,"Conts";#N/A,#N/A,TRUE,"VOS";#N/A,#N/A,TRUE,"Warrington";#N/A,#N/A,TRUE,"Widnes"}</definedName>
    <definedName name="gjahgkj" localSheetId="12" hidden="1">{#N/A,#N/A,TRUE,"Cover";#N/A,#N/A,TRUE,"Conts";#N/A,#N/A,TRUE,"VOS";#N/A,#N/A,TRUE,"Warrington";#N/A,#N/A,TRUE,"Widnes"}</definedName>
    <definedName name="gjahgkj" localSheetId="13" hidden="1">{#N/A,#N/A,TRUE,"Cover";#N/A,#N/A,TRUE,"Conts";#N/A,#N/A,TRUE,"VOS";#N/A,#N/A,TRUE,"Warrington";#N/A,#N/A,TRUE,"Widnes"}</definedName>
    <definedName name="gjahgkj" localSheetId="14" hidden="1">{#N/A,#N/A,TRUE,"Cover";#N/A,#N/A,TRUE,"Conts";#N/A,#N/A,TRUE,"VOS";#N/A,#N/A,TRUE,"Warrington";#N/A,#N/A,TRUE,"Widnes"}</definedName>
    <definedName name="gjahgkj" localSheetId="16" hidden="1">{#N/A,#N/A,TRUE,"Cover";#N/A,#N/A,TRUE,"Conts";#N/A,#N/A,TRUE,"VOS";#N/A,#N/A,TRUE,"Warrington";#N/A,#N/A,TRUE,"Widnes"}</definedName>
    <definedName name="gjahgkj" localSheetId="18" hidden="1">{#N/A,#N/A,TRUE,"Cover";#N/A,#N/A,TRUE,"Conts";#N/A,#N/A,TRUE,"VOS";#N/A,#N/A,TRUE,"Warrington";#N/A,#N/A,TRUE,"Widnes"}</definedName>
    <definedName name="gjahgkj" localSheetId="28" hidden="1">{#N/A,#N/A,TRUE,"Cover";#N/A,#N/A,TRUE,"Conts";#N/A,#N/A,TRUE,"VOS";#N/A,#N/A,TRUE,"Warrington";#N/A,#N/A,TRUE,"Widnes"}</definedName>
    <definedName name="gjahgkj" localSheetId="30" hidden="1">{#N/A,#N/A,TRUE,"Cover";#N/A,#N/A,TRUE,"Conts";#N/A,#N/A,TRUE,"VOS";#N/A,#N/A,TRUE,"Warrington";#N/A,#N/A,TRUE,"Widnes"}</definedName>
    <definedName name="gjahgkj" localSheetId="32" hidden="1">{#N/A,#N/A,TRUE,"Cover";#N/A,#N/A,TRUE,"Conts";#N/A,#N/A,TRUE,"VOS";#N/A,#N/A,TRUE,"Warrington";#N/A,#N/A,TRUE,"Widnes"}</definedName>
    <definedName name="gjahgkj" hidden="1">{#N/A,#N/A,TRUE,"Cover";#N/A,#N/A,TRUE,"Conts";#N/A,#N/A,TRUE,"VOS";#N/A,#N/A,TRUE,"Warrington";#N/A,#N/A,TRUE,"Widnes"}</definedName>
    <definedName name="gjahgkj_1">#N/A</definedName>
    <definedName name="gjgjjhg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jgjjhg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jhjj">#N/A</definedName>
    <definedName name="gjkjhg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jkjhg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jkkl" localSheetId="6" hidden="1">{#N/A,#N/A,TRUE,"Cover";#N/A,#N/A,TRUE,"Conts";#N/A,#N/A,TRUE,"VOS";#N/A,#N/A,TRUE,"Warrington";#N/A,#N/A,TRUE,"Widnes"}</definedName>
    <definedName name="gjkkl" localSheetId="10" hidden="1">{#N/A,#N/A,TRUE,"Cover";#N/A,#N/A,TRUE,"Conts";#N/A,#N/A,TRUE,"VOS";#N/A,#N/A,TRUE,"Warrington";#N/A,#N/A,TRUE,"Widnes"}</definedName>
    <definedName name="gjkkl" localSheetId="12" hidden="1">{#N/A,#N/A,TRUE,"Cover";#N/A,#N/A,TRUE,"Conts";#N/A,#N/A,TRUE,"VOS";#N/A,#N/A,TRUE,"Warrington";#N/A,#N/A,TRUE,"Widnes"}</definedName>
    <definedName name="gjkkl" localSheetId="13" hidden="1">{#N/A,#N/A,TRUE,"Cover";#N/A,#N/A,TRUE,"Conts";#N/A,#N/A,TRUE,"VOS";#N/A,#N/A,TRUE,"Warrington";#N/A,#N/A,TRUE,"Widnes"}</definedName>
    <definedName name="gjkkl" localSheetId="14" hidden="1">{#N/A,#N/A,TRUE,"Cover";#N/A,#N/A,TRUE,"Conts";#N/A,#N/A,TRUE,"VOS";#N/A,#N/A,TRUE,"Warrington";#N/A,#N/A,TRUE,"Widnes"}</definedName>
    <definedName name="gjkkl" localSheetId="16" hidden="1">{#N/A,#N/A,TRUE,"Cover";#N/A,#N/A,TRUE,"Conts";#N/A,#N/A,TRUE,"VOS";#N/A,#N/A,TRUE,"Warrington";#N/A,#N/A,TRUE,"Widnes"}</definedName>
    <definedName name="gjkkl" localSheetId="18" hidden="1">{#N/A,#N/A,TRUE,"Cover";#N/A,#N/A,TRUE,"Conts";#N/A,#N/A,TRUE,"VOS";#N/A,#N/A,TRUE,"Warrington";#N/A,#N/A,TRUE,"Widnes"}</definedName>
    <definedName name="gjkkl" localSheetId="28" hidden="1">{#N/A,#N/A,TRUE,"Cover";#N/A,#N/A,TRUE,"Conts";#N/A,#N/A,TRUE,"VOS";#N/A,#N/A,TRUE,"Warrington";#N/A,#N/A,TRUE,"Widnes"}</definedName>
    <definedName name="gjkkl" localSheetId="30" hidden="1">{#N/A,#N/A,TRUE,"Cover";#N/A,#N/A,TRUE,"Conts";#N/A,#N/A,TRUE,"VOS";#N/A,#N/A,TRUE,"Warrington";#N/A,#N/A,TRUE,"Widnes"}</definedName>
    <definedName name="gjkkl" localSheetId="32" hidden="1">{#N/A,#N/A,TRUE,"Cover";#N/A,#N/A,TRUE,"Conts";#N/A,#N/A,TRUE,"VOS";#N/A,#N/A,TRUE,"Warrington";#N/A,#N/A,TRUE,"Widnes"}</definedName>
    <definedName name="gjkkl" hidden="1">{#N/A,#N/A,TRUE,"Cover";#N/A,#N/A,TRUE,"Conts";#N/A,#N/A,TRUE,"VOS";#N/A,#N/A,TRUE,"Warrington";#N/A,#N/A,TRUE,"Widnes"}</definedName>
    <definedName name="gjkkl_1">#N/A</definedName>
    <definedName name="gjtdcbnm" localSheetId="32">#REF!</definedName>
    <definedName name="gjtdcbnm">#REF!</definedName>
    <definedName name="gk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gk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gkhgk" localSheetId="32" hidden="1">{#N/A,#N/A,FALSE,"물량산출"}</definedName>
    <definedName name="gkhgk" hidden="1">{#N/A,#N/A,FALSE,"물량산출"}</definedName>
    <definedName name="gkjkj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kjk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kljasljlas" localSheetId="32">#REF!</definedName>
    <definedName name="gkljasljlas">#REF!</definedName>
    <definedName name="GKUY" localSheetId="3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KU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L" localSheetId="32">#REF!</definedName>
    <definedName name="GL">#REF!</definedName>
    <definedName name="GLA" localSheetId="32">#REF!</definedName>
    <definedName name="GLA">#REF!</definedName>
    <definedName name="GLAND" localSheetId="32">#REF!</definedName>
    <definedName name="GLAND">#REF!</definedName>
    <definedName name="glas_stud" localSheetId="32">#REF!</definedName>
    <definedName name="glas_stud">#REF!</definedName>
    <definedName name="GLASS" localSheetId="32">#REF!</definedName>
    <definedName name="GLASS">#REF!</definedName>
    <definedName name="GlazCanted_Wall" localSheetId="32">#REF!</definedName>
    <definedName name="GlazCanted_Wall">#REF!</definedName>
    <definedName name="Glazing">#N/A</definedName>
    <definedName name="Glazing_1">#N/A</definedName>
    <definedName name="glb_100" localSheetId="32">#REF!</definedName>
    <definedName name="glb_100">#REF!</definedName>
    <definedName name="glb_150" localSheetId="32">#REF!</definedName>
    <definedName name="glb_150">#REF!</definedName>
    <definedName name="glb_200" localSheetId="32">#REF!</definedName>
    <definedName name="glb_200">#REF!</definedName>
    <definedName name="glb_25" localSheetId="32">#REF!</definedName>
    <definedName name="glb_25">#REF!</definedName>
    <definedName name="glb_250" localSheetId="32">#REF!</definedName>
    <definedName name="glb_250">#REF!</definedName>
    <definedName name="glb_300" localSheetId="32">#REF!</definedName>
    <definedName name="glb_300">#REF!</definedName>
    <definedName name="glb_32" localSheetId="32">#REF!</definedName>
    <definedName name="glb_32">#REF!</definedName>
    <definedName name="glb_40" localSheetId="32">#REF!</definedName>
    <definedName name="glb_40">#REF!</definedName>
    <definedName name="glb_50" localSheetId="32">#REF!</definedName>
    <definedName name="glb_50">#REF!</definedName>
    <definedName name="glb_65" localSheetId="32">#REF!</definedName>
    <definedName name="glb_65">#REF!</definedName>
    <definedName name="glb_80" localSheetId="32">#REF!</definedName>
    <definedName name="glb_80">#REF!</definedName>
    <definedName name="gld" localSheetId="32">#REF!</definedName>
    <definedName name="gld">#REF!</definedName>
    <definedName name="gleeds" localSheetId="32">#REF!</definedName>
    <definedName name="gleeds">#REF!</definedName>
    <definedName name="GLevel" localSheetId="32">#REF!</definedName>
    <definedName name="GLevel">#REF!</definedName>
    <definedName name="GLevel_1">"#REF!"</definedName>
    <definedName name="glgkgk" localSheetId="32" hidden="1">{#N/A,#N/A,FALSE,"전력간선"}</definedName>
    <definedName name="glgkgk" hidden="1">{#N/A,#N/A,FALSE,"전력간선"}</definedName>
    <definedName name="GlobalDescr" localSheetId="32">#REF!</definedName>
    <definedName name="GlobalDescr">#REF!</definedName>
    <definedName name="globale_marge" localSheetId="32">#REF!</definedName>
    <definedName name="globale_marge">#REF!</definedName>
    <definedName name="globale_marge_1">"#REF!"</definedName>
    <definedName name="globe" localSheetId="32">#REF!</definedName>
    <definedName name="globe">#REF!</definedName>
    <definedName name="globref">INDIRECT("rc",FALSE)</definedName>
    <definedName name="globref_1">INDIRECT("rc")</definedName>
    <definedName name="globref_2">INDIRECT("rc")</definedName>
    <definedName name="globref_8">INDIRECT("rc")</definedName>
    <definedName name="GLs" localSheetId="32">#REF!</definedName>
    <definedName name="GLs">#REF!</definedName>
    <definedName name="GM" localSheetId="32">#REF!</definedName>
    <definedName name="GM">#REF!</definedName>
    <definedName name="GMAmount" localSheetId="32">#REF!</definedName>
    <definedName name="GMAmount">#REF!</definedName>
    <definedName name="GMAmount_4" localSheetId="32">#REF!</definedName>
    <definedName name="GMAmount_4">#REF!</definedName>
    <definedName name="GMAmount_4_1" localSheetId="32">#REF!</definedName>
    <definedName name="GMAmount_4_1">#REF!</definedName>
    <definedName name="GMAmount_6" localSheetId="32">#REF!</definedName>
    <definedName name="GMAmount_6">#REF!</definedName>
    <definedName name="gmh" localSheetId="32">#REF!</definedName>
    <definedName name="gmh">#REF!</definedName>
    <definedName name="gmhcc" localSheetId="32">#REF!</definedName>
    <definedName name="gmhcc">#REF!</definedName>
    <definedName name="gmhhv" localSheetId="32">#REF!</definedName>
    <definedName name="gmhhv">#REF!</definedName>
    <definedName name="gmhlv" localSheetId="32">#REF!</definedName>
    <definedName name="gmhlv">#REF!</definedName>
    <definedName name="gmhmv" localSheetId="32">#REF!</definedName>
    <definedName name="gmhmv">#REF!</definedName>
    <definedName name="gmnhh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mnhh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mo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mo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GMPercent" localSheetId="32">#REF!</definedName>
    <definedName name="GMPercent">#REF!</definedName>
    <definedName name="GMPercent_4" localSheetId="32">#REF!</definedName>
    <definedName name="GMPercent_4">#REF!</definedName>
    <definedName name="GMPercent_4_1" localSheetId="32">#REF!</definedName>
    <definedName name="GMPercent_4_1">#REF!</definedName>
    <definedName name="GMPercent_6" localSheetId="32">#REF!</definedName>
    <definedName name="GMPercent_6">#REF!</definedName>
    <definedName name="gms" localSheetId="32">#REF!</definedName>
    <definedName name="gms">#REF!</definedName>
    <definedName name="gmstime" localSheetId="32">#REF!</definedName>
    <definedName name="gmstime">#REF!</definedName>
    <definedName name="GNOIDA" localSheetId="32">#REF!</definedName>
    <definedName name="GNOIDA">#REF!</definedName>
    <definedName name="GNOIDA_1">"#REF!"</definedName>
    <definedName name="GNR" localSheetId="32">#REF!</definedName>
    <definedName name="GNR">#REF!</definedName>
    <definedName name="GoAssetChart">#N/A</definedName>
    <definedName name="GoBack">#N/A</definedName>
    <definedName name="GoBalanceSheet">#N/A</definedName>
    <definedName name="GoCashFlow">#N/A</definedName>
    <definedName name="GoData">#N/A</definedName>
    <definedName name="GoIncomeChart">#N/A</definedName>
    <definedName name="GOLF">#N/A</definedName>
    <definedName name="Golf_1_Home" localSheetId="32">#REF!</definedName>
    <definedName name="Golf_1_Home">#REF!</definedName>
    <definedName name="Golf_1_Home_1">"#REF!"</definedName>
    <definedName name="golfhomes" localSheetId="32">#REF!</definedName>
    <definedName name="golfhomes">#REF!</definedName>
    <definedName name="golfhomes_1">"#REF!"</definedName>
    <definedName name="GONGGA" localSheetId="32">#REF!</definedName>
    <definedName name="GONGGA">#REF!</definedName>
    <definedName name="GONGJANG" localSheetId="32">#REF!</definedName>
    <definedName name="GONGJANG">#REF!</definedName>
    <definedName name="Gopi" localSheetId="32" hidden="1">{"rpt3",#N/A,FALSE,"FINANCIALS.XLS"}</definedName>
    <definedName name="Gopi" hidden="1">{"rpt3",#N/A,FALSE,"FINANCIALS.XLS"}</definedName>
    <definedName name="Gopi.mb_fp2" localSheetId="32" hidden="1">{"mb_rp2",#N/A,FALSE,"FINANCIALS.XLS";"mb_rp2",#N/A,FALSE,"FINANCIALS.XLS"}</definedName>
    <definedName name="Gopi.mb_fp2" hidden="1">{"mb_rp2",#N/A,FALSE,"FINANCIALS.XLS";"mb_rp2",#N/A,FALSE,"FINANCIALS.XLS"}</definedName>
    <definedName name="Gopi.mb_rp1" localSheetId="32" hidden="1">{"mb_rp1",#N/A,FALSE,"FINANCIALS.XLS";"mb_rp1",#N/A,FALSE,"FINANCIALS.XLS"}</definedName>
    <definedName name="Gopi.mb_rp1" hidden="1">{"mb_rp1",#N/A,FALSE,"FINANCIALS.XLS";"mb_rp1",#N/A,FALSE,"FINANCIALS.XLS"}</definedName>
    <definedName name="gopi.rpt1" localSheetId="32" hidden="1">{"rpt1",#N/A,FALSE,"FINANCIALS.XLS"}</definedName>
    <definedName name="gopi.rpt1" hidden="1">{"rpt1",#N/A,FALSE,"FINANCIALS.XLS"}</definedName>
    <definedName name="gopi.rpt3" localSheetId="32" hidden="1">{"rpt3",#N/A,FALSE,"FINANCIALS.XLS"}</definedName>
    <definedName name="gopi.rpt3" hidden="1">{"rpt3",#N/A,FALSE,"FINANCIALS.XLS"}</definedName>
    <definedName name="gopi.rpt4" localSheetId="32" hidden="1">{"rpt4",#N/A,FALSE,"FINANCIALS.XLS"}</definedName>
    <definedName name="gopi.rpt4" hidden="1">{"rpt4",#N/A,FALSE,"FINANCIALS.XLS"}</definedName>
    <definedName name="gound_rent" localSheetId="32">#REF!</definedName>
    <definedName name="gound_rent">#REF!</definedName>
    <definedName name="gound_rent_1">"#REF!"</definedName>
    <definedName name="GP" localSheetId="32">#REF!</definedName>
    <definedName name="GP">#REF!</definedName>
    <definedName name="GP_1">"#REF!"</definedName>
    <definedName name="GPT" localSheetId="32">#REF!</definedName>
    <definedName name="GPT">#REF!</definedName>
    <definedName name="gq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q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R" localSheetId="32">#REF!</definedName>
    <definedName name="GR">#REF!</definedName>
    <definedName name="gr10a" localSheetId="32">#REF!</definedName>
    <definedName name="gr10a">#REF!</definedName>
    <definedName name="gr10b" localSheetId="32">#REF!</definedName>
    <definedName name="gr10b">#REF!</definedName>
    <definedName name="gr10c" localSheetId="32">#REF!</definedName>
    <definedName name="gr10c">#REF!</definedName>
    <definedName name="gr10d" localSheetId="32">#REF!</definedName>
    <definedName name="gr10d">#REF!</definedName>
    <definedName name="gr10e" localSheetId="32">#REF!</definedName>
    <definedName name="gr10e">#REF!</definedName>
    <definedName name="gr1a" localSheetId="32">#REF!</definedName>
    <definedName name="gr1a">#REF!</definedName>
    <definedName name="gr1b" localSheetId="32">#REF!</definedName>
    <definedName name="gr1b">#REF!</definedName>
    <definedName name="gr1c" localSheetId="32">#REF!</definedName>
    <definedName name="gr1c">#REF!</definedName>
    <definedName name="gr1d" localSheetId="32">#REF!</definedName>
    <definedName name="gr1d">#REF!</definedName>
    <definedName name="gr1e" localSheetId="32">#REF!</definedName>
    <definedName name="gr1e">#REF!</definedName>
    <definedName name="gr2a" localSheetId="32">#REF!</definedName>
    <definedName name="gr2a">#REF!</definedName>
    <definedName name="gr2b" localSheetId="32">#REF!</definedName>
    <definedName name="gr2b">#REF!</definedName>
    <definedName name="gr2c" localSheetId="32">#REF!</definedName>
    <definedName name="gr2c">#REF!</definedName>
    <definedName name="gr2d" localSheetId="32">#REF!</definedName>
    <definedName name="gr2d">#REF!</definedName>
    <definedName name="gr2e" localSheetId="32">#REF!</definedName>
    <definedName name="gr2e">#REF!</definedName>
    <definedName name="gr3a" localSheetId="32">#REF!</definedName>
    <definedName name="gr3a">#REF!</definedName>
    <definedName name="gr3b" localSheetId="32">#REF!</definedName>
    <definedName name="gr3b">#REF!</definedName>
    <definedName name="gr3c" localSheetId="32">#REF!</definedName>
    <definedName name="gr3c">#REF!</definedName>
    <definedName name="gr3d" localSheetId="32">#REF!</definedName>
    <definedName name="gr3d">#REF!</definedName>
    <definedName name="gr3e" localSheetId="32">#REF!</definedName>
    <definedName name="gr3e">#REF!</definedName>
    <definedName name="gr5a" localSheetId="32">#REF!</definedName>
    <definedName name="gr5a">#REF!</definedName>
    <definedName name="gr5b" localSheetId="32">#REF!</definedName>
    <definedName name="gr5b">#REF!</definedName>
    <definedName name="gr5c" localSheetId="32">#REF!</definedName>
    <definedName name="gr5c">#REF!</definedName>
    <definedName name="gr5d" localSheetId="32">#REF!</definedName>
    <definedName name="gr5d">#REF!</definedName>
    <definedName name="gr5e" localSheetId="32">#REF!</definedName>
    <definedName name="gr5e">#REF!</definedName>
    <definedName name="GRAD" localSheetId="32">#REF!</definedName>
    <definedName name="GRAD">#REF!</definedName>
    <definedName name="grade25" localSheetId="32">#REF!</definedName>
    <definedName name="grade25">#REF!</definedName>
    <definedName name="grade30" localSheetId="32">#REF!</definedName>
    <definedName name="grade30">#REF!</definedName>
    <definedName name="GradeMaster" localSheetId="32">#REF!</definedName>
    <definedName name="GradeMaster">#REF!</definedName>
    <definedName name="grall1" localSheetId="32">#REF!</definedName>
    <definedName name="grall1">#REF!</definedName>
    <definedName name="grall10" localSheetId="32">#REF!</definedName>
    <definedName name="grall10">#REF!</definedName>
    <definedName name="grall2" localSheetId="32">#REF!</definedName>
    <definedName name="grall2">#REF!</definedName>
    <definedName name="grall3" localSheetId="32">#REF!</definedName>
    <definedName name="grall3">#REF!</definedName>
    <definedName name="grall5" localSheetId="32">#REF!</definedName>
    <definedName name="grall5">#REF!</definedName>
    <definedName name="GrandBasic" localSheetId="32">#REF!</definedName>
    <definedName name="GrandBasic">#REF!</definedName>
    <definedName name="GrandBasic_1">"#REF!"</definedName>
    <definedName name="GrandSuiteArea" localSheetId="32">#REF!</definedName>
    <definedName name="GrandSuiteArea">#REF!</definedName>
    <definedName name="GrandSuitePerimeter" localSheetId="32">#REF!</definedName>
    <definedName name="GrandSuitePerimeter">#REF!</definedName>
    <definedName name="Granite">#N/A</definedName>
    <definedName name="Granite_1">#N/A</definedName>
    <definedName name="granite_brown" localSheetId="32">#REF!</definedName>
    <definedName name="granite_brown">#REF!</definedName>
    <definedName name="Grants" localSheetId="32" hidden="1">{"rpt3",#N/A,FALSE,"FINANCIALS.XLS"}</definedName>
    <definedName name="Grants" hidden="1">{"rpt3",#N/A,FALSE,"FINANCIALS.XLS"}</definedName>
    <definedName name="Grants1" localSheetId="32" hidden="1">{"rpt3",#N/A,FALSE,"FINANCIALS.XLS"}</definedName>
    <definedName name="Grants1" hidden="1">{"rpt3",#N/A,FALSE,"FINANCIALS.XLS"}</definedName>
    <definedName name="graph" localSheetId="32">#REF!</definedName>
    <definedName name="graph">#REF!</definedName>
    <definedName name="graph_1">"#REF!"</definedName>
    <definedName name="graph_1048" localSheetId="32">#REF!</definedName>
    <definedName name="graph_1048">#REF!</definedName>
    <definedName name="graph_1066" localSheetId="32">#REF!</definedName>
    <definedName name="graph_1066">#REF!</definedName>
    <definedName name="graph_896" localSheetId="32">#REF!</definedName>
    <definedName name="graph_896">#REF!</definedName>
    <definedName name="gravel">#N/A</definedName>
    <definedName name="GRAYDER" localSheetId="32">#REF!</definedName>
    <definedName name="GRAYDER">#REF!</definedName>
    <definedName name="GRC" localSheetId="32">#REF!</definedName>
    <definedName name="GRC">#REF!</definedName>
    <definedName name="GRCFI" localSheetId="32">#REF!</definedName>
    <definedName name="GRCFI">#REF!</definedName>
    <definedName name="GRCMA" localSheetId="32">#REF!</definedName>
    <definedName name="GRCMA">#REF!</definedName>
    <definedName name="grconc">#N/A</definedName>
    <definedName name="greeeeeeeee" localSheetId="32">#REF!</definedName>
    <definedName name="greeeeeeeee">#REF!</definedName>
    <definedName name="Green" localSheetId="32">#REF!</definedName>
    <definedName name="Green">#REF!</definedName>
    <definedName name="greg" localSheetId="32">#REF!</definedName>
    <definedName name="greg">#REF!</definedName>
    <definedName name="greg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reg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rere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rer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rer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rer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rew" localSheetId="32" hidden="1">#REF!</definedName>
    <definedName name="grew" hidden="1">#REF!</definedName>
    <definedName name="grey11" localSheetId="32">#REF!</definedName>
    <definedName name="grey11">#REF!</definedName>
    <definedName name="grey13" localSheetId="32">#REF!</definedName>
    <definedName name="grey13">#REF!</definedName>
    <definedName name="grey16" localSheetId="32">#REF!</definedName>
    <definedName name="grey16">#REF!</definedName>
    <definedName name="grey19" localSheetId="32">#REF!</definedName>
    <definedName name="grey19">#REF!</definedName>
    <definedName name="grey20" localSheetId="32">#REF!</definedName>
    <definedName name="grey20">#REF!</definedName>
    <definedName name="grey23" localSheetId="32">#REF!</definedName>
    <definedName name="grey23">#REF!</definedName>
    <definedName name="grey25" localSheetId="32">#REF!</definedName>
    <definedName name="grey25">#REF!</definedName>
    <definedName name="grey29" localSheetId="32">#REF!</definedName>
    <definedName name="grey29">#REF!</definedName>
    <definedName name="grey32" localSheetId="32">#REF!</definedName>
    <definedName name="grey32">#REF!</definedName>
    <definedName name="grey36" localSheetId="32">#REF!</definedName>
    <definedName name="grey36">#REF!</definedName>
    <definedName name="grey40" localSheetId="32">#REF!</definedName>
    <definedName name="grey40">#REF!</definedName>
    <definedName name="grey48" localSheetId="32">#REF!</definedName>
    <definedName name="grey48">#REF!</definedName>
    <definedName name="grey50" localSheetId="32">#REF!</definedName>
    <definedName name="grey50">#REF!</definedName>
    <definedName name="grg">#N/A</definedName>
    <definedName name="grind" localSheetId="32">#REF!</definedName>
    <definedName name="grind">#REF!</definedName>
    <definedName name="GROSS">#N/A</definedName>
    <definedName name="GROSS_1">#N/A</definedName>
    <definedName name="Gross_Floor_Area" localSheetId="32">#REF!</definedName>
    <definedName name="Gross_Floor_Area">#REF!</definedName>
    <definedName name="Gross_Margin" localSheetId="32">#REF!</definedName>
    <definedName name="Gross_Margin">#REF!</definedName>
    <definedName name="Gross_Yield">#N/A</definedName>
    <definedName name="Gross_Yield_1">#N/A</definedName>
    <definedName name="Gross_Yield_incl_land_cost">#N/A</definedName>
    <definedName name="Gross_Yield_incl_land_cost_1">#N/A</definedName>
    <definedName name="Grossprofit">#N/A</definedName>
    <definedName name="Grossprofit_1">#N/A</definedName>
    <definedName name="Grosvenor_finance_rate">#N/A</definedName>
    <definedName name="Grosvenor_finance_rate_1">#N/A</definedName>
    <definedName name="GROUND" localSheetId="32">#REF!</definedName>
    <definedName name="GROUND">#REF!</definedName>
    <definedName name="GROUND_WIRE" localSheetId="32">#REF!</definedName>
    <definedName name="GROUND_WIRE">#REF!</definedName>
    <definedName name="Groundbeams" localSheetId="32">#REF!</definedName>
    <definedName name="Groundbeams">#REF!</definedName>
    <definedName name="GROUNDING" localSheetId="32">#REF!</definedName>
    <definedName name="GROUNDING">#REF!</definedName>
    <definedName name="group" localSheetId="32">#REF!</definedName>
    <definedName name="group">#REF!</definedName>
    <definedName name="group_1">#N/A</definedName>
    <definedName name="Group1" localSheetId="32">#REF!</definedName>
    <definedName name="Group1">#REF!</definedName>
    <definedName name="Group2" localSheetId="32">#REF!</definedName>
    <definedName name="Group2">#REF!</definedName>
    <definedName name="Group3" localSheetId="32">#REF!</definedName>
    <definedName name="Group3">#REF!</definedName>
    <definedName name="Group4" localSheetId="32">#REF!</definedName>
    <definedName name="Group4">#REF!</definedName>
    <definedName name="GroutedRiprap" localSheetId="10">#REF!</definedName>
    <definedName name="GroutedRiprap" localSheetId="12">#REF!</definedName>
    <definedName name="GroutedRiprap" localSheetId="13">#REF!</definedName>
    <definedName name="GroutedRiprap" localSheetId="14">#REF!</definedName>
    <definedName name="GroutedRiprap" localSheetId="16">#REF!</definedName>
    <definedName name="GroutedRiprap" localSheetId="18">#REF!</definedName>
    <definedName name="GroutedRiprap" localSheetId="28">#REF!</definedName>
    <definedName name="GroutedRiprap" localSheetId="30">#REF!</definedName>
    <definedName name="GroutedRiprap">#REF!</definedName>
    <definedName name="grow1" localSheetId="32">#REF!</definedName>
    <definedName name="grow1">#REF!</definedName>
    <definedName name="growthtable" localSheetId="32">#REF!</definedName>
    <definedName name="growthtable">#REF!</definedName>
    <definedName name="grtt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rtt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s" localSheetId="32">#REF!</definedName>
    <definedName name="gs">#REF!</definedName>
    <definedName name="gs_1">"#REF!"</definedName>
    <definedName name="GS_PCTOT">0</definedName>
    <definedName name="GS_PSTOT">0</definedName>
    <definedName name="gsb">#N/A</definedName>
    <definedName name="GSB_150" localSheetId="32">#REF!</definedName>
    <definedName name="GSB_150">#REF!</definedName>
    <definedName name="GSB_200" localSheetId="32">#REF!</definedName>
    <definedName name="GSB_200">#REF!</definedName>
    <definedName name="GSDFSDF" localSheetId="32">#REF!</definedName>
    <definedName name="GSDFSDF">#REF!</definedName>
    <definedName name="gsdg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sdg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sdgd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sdgd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sdgsd" localSheetId="32">#REF!</definedName>
    <definedName name="gsdgsd">#REF!</definedName>
    <definedName name="gsdt32s1g2" localSheetId="32">#REF!</definedName>
    <definedName name="gsdt32s1g2">#REF!</definedName>
    <definedName name="gsf" localSheetId="32">#REF!</definedName>
    <definedName name="gsf">#REF!</definedName>
    <definedName name="gsg" localSheetId="6" hidden="1">{#N/A,#N/A,TRUE,"Cover";#N/A,#N/A,TRUE,"Conts";#N/A,#N/A,TRUE,"VOS";#N/A,#N/A,TRUE,"Warrington";#N/A,#N/A,TRUE,"Widnes"}</definedName>
    <definedName name="gsg" localSheetId="10" hidden="1">{#N/A,#N/A,TRUE,"Cover";#N/A,#N/A,TRUE,"Conts";#N/A,#N/A,TRUE,"VOS";#N/A,#N/A,TRUE,"Warrington";#N/A,#N/A,TRUE,"Widnes"}</definedName>
    <definedName name="gsg" localSheetId="12" hidden="1">{#N/A,#N/A,TRUE,"Cover";#N/A,#N/A,TRUE,"Conts";#N/A,#N/A,TRUE,"VOS";#N/A,#N/A,TRUE,"Warrington";#N/A,#N/A,TRUE,"Widnes"}</definedName>
    <definedName name="gsg" localSheetId="13" hidden="1">{#N/A,#N/A,TRUE,"Cover";#N/A,#N/A,TRUE,"Conts";#N/A,#N/A,TRUE,"VOS";#N/A,#N/A,TRUE,"Warrington";#N/A,#N/A,TRUE,"Widnes"}</definedName>
    <definedName name="gsg" localSheetId="14" hidden="1">{#N/A,#N/A,TRUE,"Cover";#N/A,#N/A,TRUE,"Conts";#N/A,#N/A,TRUE,"VOS";#N/A,#N/A,TRUE,"Warrington";#N/A,#N/A,TRUE,"Widnes"}</definedName>
    <definedName name="gsg" localSheetId="16" hidden="1">{#N/A,#N/A,TRUE,"Cover";#N/A,#N/A,TRUE,"Conts";#N/A,#N/A,TRUE,"VOS";#N/A,#N/A,TRUE,"Warrington";#N/A,#N/A,TRUE,"Widnes"}</definedName>
    <definedName name="gsg" localSheetId="18" hidden="1">{#N/A,#N/A,TRUE,"Cover";#N/A,#N/A,TRUE,"Conts";#N/A,#N/A,TRUE,"VOS";#N/A,#N/A,TRUE,"Warrington";#N/A,#N/A,TRUE,"Widnes"}</definedName>
    <definedName name="gsg" localSheetId="28" hidden="1">{#N/A,#N/A,TRUE,"Cover";#N/A,#N/A,TRUE,"Conts";#N/A,#N/A,TRUE,"VOS";#N/A,#N/A,TRUE,"Warrington";#N/A,#N/A,TRUE,"Widnes"}</definedName>
    <definedName name="gsg" localSheetId="30" hidden="1">{#N/A,#N/A,TRUE,"Cover";#N/A,#N/A,TRUE,"Conts";#N/A,#N/A,TRUE,"VOS";#N/A,#N/A,TRUE,"Warrington";#N/A,#N/A,TRUE,"Widnes"}</definedName>
    <definedName name="gsg" localSheetId="32" hidden="1">{#N/A,#N/A,TRUE,"Cover";#N/A,#N/A,TRUE,"Conts";#N/A,#N/A,TRUE,"VOS";#N/A,#N/A,TRUE,"Warrington";#N/A,#N/A,TRUE,"Widnes"}</definedName>
    <definedName name="gsg" hidden="1">{#N/A,#N/A,TRUE,"Cover";#N/A,#N/A,TRUE,"Conts";#N/A,#N/A,TRUE,"VOS";#N/A,#N/A,TRUE,"Warrington";#N/A,#N/A,TRUE,"Widnes"}</definedName>
    <definedName name="gsg_1">#N/A</definedName>
    <definedName name="GSG_200" localSheetId="32">#REF!</definedName>
    <definedName name="GSG_200">#REF!</definedName>
    <definedName name="GSG_300" localSheetId="32">#REF!</definedName>
    <definedName name="GSG_300">#REF!</definedName>
    <definedName name="gsktxd" localSheetId="32">#REF!</definedName>
    <definedName name="gsktxd">#REF!</definedName>
    <definedName name="GSLABTOT">0</definedName>
    <definedName name="gsm" localSheetId="32">#REF!</definedName>
    <definedName name="gsm">#REF!</definedName>
    <definedName name="GSMATLTOT">0</definedName>
    <definedName name="gso_move" localSheetId="10">#REF!</definedName>
    <definedName name="gso_move" localSheetId="12">#REF!</definedName>
    <definedName name="gso_move" localSheetId="13">#REF!</definedName>
    <definedName name="gso_move" localSheetId="14">#REF!</definedName>
    <definedName name="gso_move" localSheetId="16">#REF!</definedName>
    <definedName name="gso_move" localSheetId="18">#REF!</definedName>
    <definedName name="gso_move" localSheetId="28">#REF!</definedName>
    <definedName name="gso_move" localSheetId="30">#REF!</definedName>
    <definedName name="gso_move">#REF!</definedName>
    <definedName name="GSPLANTTOT">0</definedName>
    <definedName name="GSSORT1_GSBID">0</definedName>
    <definedName name="GSSORT1_GSDC">0</definedName>
    <definedName name="GSSORT1_GSDD">0</definedName>
    <definedName name="GSSORT1_GSERF">0</definedName>
    <definedName name="GSSORT1_GSPF">0</definedName>
    <definedName name="GSSORT1_GSROA">0</definedName>
    <definedName name="GSSUBTOT">0</definedName>
    <definedName name="GSTSYAEYAEYEYET" localSheetId="32" hidden="1">{"'Break down'!$A$4"}</definedName>
    <definedName name="GSTSYAEYAEYEYET" hidden="1">{"'Break down'!$A$4"}</definedName>
    <definedName name="gt" localSheetId="32">#REF!</definedName>
    <definedName name="gt">#REF!</definedName>
    <definedName name="GT_Cable_Lenght" localSheetId="32">#REF!</definedName>
    <definedName name="GT_Cable_Lenght">#REF!</definedName>
    <definedName name="GT_ELECT" localSheetId="32">#REF!</definedName>
    <definedName name="GT_ELECT">#REF!</definedName>
    <definedName name="GT_IO_Count" localSheetId="32">#REF!</definedName>
    <definedName name="GT_IO_Count">#REF!</definedName>
    <definedName name="GT_NumberCables" localSheetId="32">#REF!</definedName>
    <definedName name="GT_NumberCables">#REF!</definedName>
    <definedName name="gtd" localSheetId="32">#REF!</definedName>
    <definedName name="gtd">#REF!</definedName>
    <definedName name="GTKey_1" localSheetId="32">#REF!</definedName>
    <definedName name="GTKey_1">#REF!</definedName>
    <definedName name="GTKey_12" localSheetId="32">#REF!</definedName>
    <definedName name="GTKey_12">#REF!</definedName>
    <definedName name="GTKey_16" localSheetId="32">#REF!</definedName>
    <definedName name="GTKey_16">#REF!</definedName>
    <definedName name="GTKey_2" localSheetId="32">#REF!</definedName>
    <definedName name="GTKey_2">#REF!</definedName>
    <definedName name="GTKey_24" localSheetId="32">#REF!</definedName>
    <definedName name="GTKey_24">#REF!</definedName>
    <definedName name="GTKey_32" localSheetId="32">#REF!</definedName>
    <definedName name="GTKey_32">#REF!</definedName>
    <definedName name="GTKey_4" localSheetId="32">#REF!</definedName>
    <definedName name="GTKey_4">#REF!</definedName>
    <definedName name="GTKey_48" localSheetId="32">#REF!</definedName>
    <definedName name="GTKey_48">#REF!</definedName>
    <definedName name="GTKey_8" localSheetId="32">#REF!</definedName>
    <definedName name="GTKey_8">#REF!</definedName>
    <definedName name="GTOT" localSheetId="32">#REF!</definedName>
    <definedName name="GTOT">#REF!</definedName>
    <definedName name="GTOT___0___0">"$#REF!.$#REF!$#REF!"</definedName>
    <definedName name="GTOT___0___3">"$#REF!.$#REF!$#REF!"</definedName>
    <definedName name="GTOT___0___4">"$#REF!.$#REF!$#REF!"</definedName>
    <definedName name="GTOT___2___0">"$#REF!.$#REF!$#REF!"</definedName>
    <definedName name="GTOT___2___3">"$#REF!.$#REF!$#REF!"</definedName>
    <definedName name="GTOT___3___0">"$#REF!.$#REF!$#REF!"</definedName>
    <definedName name="GTOT___3___3">"$#REF!.$#REF!$#REF!"</definedName>
    <definedName name="GTOT___3___4">"$#REF!.$#REF!$#REF!"</definedName>
    <definedName name="GTOT___4___0">"$#REF!.$#REF!$#REF!"</definedName>
    <definedName name="GTOT___4___3">"$#REF!.$#REF!$#REF!"</definedName>
    <definedName name="GTOT___7">"$#REF!.$#REF!$#REF!"</definedName>
    <definedName name="gtr" localSheetId="32" hidden="1">{"year1",#N/A,FALSE,"IZT";"year2",#N/A,FALSE,"IZT"}</definedName>
    <definedName name="gtr" hidden="1">{"year1",#N/A,FALSE,"IZT";"year2",#N/A,FALSE,"IZT"}</definedName>
    <definedName name="gtrghr" localSheetId="6" hidden="1">{#N/A,#N/A,TRUE,"Cover";#N/A,#N/A,TRUE,"Conts";#N/A,#N/A,TRUE,"VOS";#N/A,#N/A,TRUE,"Warrington";#N/A,#N/A,TRUE,"Widnes"}</definedName>
    <definedName name="gtrghr" localSheetId="10" hidden="1">{#N/A,#N/A,TRUE,"Cover";#N/A,#N/A,TRUE,"Conts";#N/A,#N/A,TRUE,"VOS";#N/A,#N/A,TRUE,"Warrington";#N/A,#N/A,TRUE,"Widnes"}</definedName>
    <definedName name="gtrghr" localSheetId="12" hidden="1">{#N/A,#N/A,TRUE,"Cover";#N/A,#N/A,TRUE,"Conts";#N/A,#N/A,TRUE,"VOS";#N/A,#N/A,TRUE,"Warrington";#N/A,#N/A,TRUE,"Widnes"}</definedName>
    <definedName name="gtrghr" localSheetId="13" hidden="1">{#N/A,#N/A,TRUE,"Cover";#N/A,#N/A,TRUE,"Conts";#N/A,#N/A,TRUE,"VOS";#N/A,#N/A,TRUE,"Warrington";#N/A,#N/A,TRUE,"Widnes"}</definedName>
    <definedName name="gtrghr" localSheetId="14" hidden="1">{#N/A,#N/A,TRUE,"Cover";#N/A,#N/A,TRUE,"Conts";#N/A,#N/A,TRUE,"VOS";#N/A,#N/A,TRUE,"Warrington";#N/A,#N/A,TRUE,"Widnes"}</definedName>
    <definedName name="gtrghr" localSheetId="16" hidden="1">{#N/A,#N/A,TRUE,"Cover";#N/A,#N/A,TRUE,"Conts";#N/A,#N/A,TRUE,"VOS";#N/A,#N/A,TRUE,"Warrington";#N/A,#N/A,TRUE,"Widnes"}</definedName>
    <definedName name="gtrghr" localSheetId="18" hidden="1">{#N/A,#N/A,TRUE,"Cover";#N/A,#N/A,TRUE,"Conts";#N/A,#N/A,TRUE,"VOS";#N/A,#N/A,TRUE,"Warrington";#N/A,#N/A,TRUE,"Widnes"}</definedName>
    <definedName name="gtrghr" localSheetId="28" hidden="1">{#N/A,#N/A,TRUE,"Cover";#N/A,#N/A,TRUE,"Conts";#N/A,#N/A,TRUE,"VOS";#N/A,#N/A,TRUE,"Warrington";#N/A,#N/A,TRUE,"Widnes"}</definedName>
    <definedName name="gtrghr" localSheetId="30" hidden="1">{#N/A,#N/A,TRUE,"Cover";#N/A,#N/A,TRUE,"Conts";#N/A,#N/A,TRUE,"VOS";#N/A,#N/A,TRUE,"Warrington";#N/A,#N/A,TRUE,"Widnes"}</definedName>
    <definedName name="gtrghr" localSheetId="32" hidden="1">{#N/A,#N/A,TRUE,"Cover";#N/A,#N/A,TRUE,"Conts";#N/A,#N/A,TRUE,"VOS";#N/A,#N/A,TRUE,"Warrington";#N/A,#N/A,TRUE,"Widnes"}</definedName>
    <definedName name="gtrghr" hidden="1">{#N/A,#N/A,TRUE,"Cover";#N/A,#N/A,TRUE,"Conts";#N/A,#N/A,TRUE,"VOS";#N/A,#N/A,TRUE,"Warrington";#N/A,#N/A,TRUE,"Widnes"}</definedName>
    <definedName name="gtrghr_1">#N/A</definedName>
    <definedName name="gu7btyn12" localSheetId="32">#REF!</definedName>
    <definedName name="gu7btyn12">#REF!</definedName>
    <definedName name="guest" localSheetId="32">#REF!</definedName>
    <definedName name="guest">#REF!</definedName>
    <definedName name="GUEST_HOTEL" localSheetId="32">#REF!</definedName>
    <definedName name="GUEST_HOTEL">#REF!</definedName>
    <definedName name="GUEST_HOTEL_1">"#REF!"</definedName>
    <definedName name="guestroom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guestroom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Guestrooms" localSheetId="32">#REF!</definedName>
    <definedName name="Guestrooms">#REF!</definedName>
    <definedName name="Guestrooms_1">"#REF!"</definedName>
    <definedName name="GUESTVILLA" localSheetId="10">#REF!</definedName>
    <definedName name="GUESTVILLA" localSheetId="12">#REF!</definedName>
    <definedName name="GUESTVILLA" localSheetId="13">#REF!</definedName>
    <definedName name="GUESTVILLA" localSheetId="14">#REF!</definedName>
    <definedName name="GUESTVILLA" localSheetId="16">#REF!</definedName>
    <definedName name="GUESTVILLA" localSheetId="18">#REF!</definedName>
    <definedName name="GUESTVILLA" localSheetId="28">#REF!</definedName>
    <definedName name="GUESTVILLA" localSheetId="30">#REF!</definedName>
    <definedName name="GUESTVILLA" localSheetId="32">#REF!</definedName>
    <definedName name="GUESTVILLA">#REF!</definedName>
    <definedName name="gurgaon112row" localSheetId="10" hidden="1">#REF!</definedName>
    <definedName name="gurgaon112row" localSheetId="13" hidden="1">#REF!</definedName>
    <definedName name="gurgaon112row" localSheetId="14" hidden="1">#REF!</definedName>
    <definedName name="gurgaon112row" localSheetId="28" hidden="1">#REF!</definedName>
    <definedName name="gurgaon112row" localSheetId="30" hidden="1">#REF!</definedName>
    <definedName name="gurgaon112row" localSheetId="32" hidden="1">#REF!</definedName>
    <definedName name="gurgaon112row" hidden="1">#REF!</definedName>
    <definedName name="gurgaon112row_1">#N/A</definedName>
    <definedName name="guth" localSheetId="6" hidden="1">#REF!</definedName>
    <definedName name="guth" localSheetId="10" hidden="1">#REF!</definedName>
    <definedName name="guth" localSheetId="13" hidden="1">#REF!</definedName>
    <definedName name="guth" localSheetId="14" hidden="1">#REF!</definedName>
    <definedName name="guth" localSheetId="28" hidden="1">'P-CONVEYING SYSTEM'!#REF!</definedName>
    <definedName name="guth" localSheetId="30" hidden="1">'Q-MECHANICAL'!#REF!</definedName>
    <definedName name="guth" localSheetId="32" hidden="1">#REF!</definedName>
    <definedName name="guth" hidden="1">#REF!</definedName>
    <definedName name="GV" localSheetId="6">#REF!</definedName>
    <definedName name="GV" localSheetId="10">#REF!</definedName>
    <definedName name="GV" localSheetId="28">'P-CONVEYING SYSTEM'!#REF!</definedName>
    <definedName name="GV" localSheetId="30">'Q-MECHANICAL'!#REF!</definedName>
    <definedName name="GV" localSheetId="32">#REF!</definedName>
    <definedName name="GV">#REF!</definedName>
    <definedName name="gv_100" localSheetId="32">#REF!</definedName>
    <definedName name="gv_100">#REF!</definedName>
    <definedName name="gv_150" localSheetId="32">#REF!</definedName>
    <definedName name="gv_150">#REF!</definedName>
    <definedName name="gv_200" localSheetId="32">#REF!</definedName>
    <definedName name="gv_200">#REF!</definedName>
    <definedName name="gv_25" localSheetId="32">#REF!</definedName>
    <definedName name="gv_25">#REF!</definedName>
    <definedName name="gv_250" localSheetId="32">#REF!</definedName>
    <definedName name="gv_250">#REF!</definedName>
    <definedName name="gv_300" localSheetId="32">#REF!</definedName>
    <definedName name="gv_300">#REF!</definedName>
    <definedName name="gv_32" localSheetId="32">#REF!</definedName>
    <definedName name="gv_32">#REF!</definedName>
    <definedName name="gv_40" localSheetId="32">#REF!</definedName>
    <definedName name="gv_40">#REF!</definedName>
    <definedName name="gv_400" localSheetId="32">#REF!</definedName>
    <definedName name="gv_400">#REF!</definedName>
    <definedName name="gv_50" localSheetId="32">#REF!</definedName>
    <definedName name="gv_50">#REF!</definedName>
    <definedName name="gv_500" localSheetId="32">#REF!</definedName>
    <definedName name="gv_500">#REF!</definedName>
    <definedName name="gv_65" localSheetId="32">#REF!</definedName>
    <definedName name="gv_65">#REF!</definedName>
    <definedName name="gv_80" localSheetId="32">#REF!</definedName>
    <definedName name="gv_80">#REF!</definedName>
    <definedName name="gvgfvgf" localSheetId="32">#REF!</definedName>
    <definedName name="gvgfvgf">#REF!</definedName>
    <definedName name="gwef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wef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WEG" localSheetId="6" hidden="1">{#N/A,#N/A,TRUE,"Cover";#N/A,#N/A,TRUE,"Conts";#N/A,#N/A,TRUE,"VOS";#N/A,#N/A,TRUE,"Warrington";#N/A,#N/A,TRUE,"Widnes"}</definedName>
    <definedName name="gWEG" localSheetId="10" hidden="1">{#N/A,#N/A,TRUE,"Cover";#N/A,#N/A,TRUE,"Conts";#N/A,#N/A,TRUE,"VOS";#N/A,#N/A,TRUE,"Warrington";#N/A,#N/A,TRUE,"Widnes"}</definedName>
    <definedName name="gWEG" localSheetId="12" hidden="1">{#N/A,#N/A,TRUE,"Cover";#N/A,#N/A,TRUE,"Conts";#N/A,#N/A,TRUE,"VOS";#N/A,#N/A,TRUE,"Warrington";#N/A,#N/A,TRUE,"Widnes"}</definedName>
    <definedName name="gWEG" localSheetId="13" hidden="1">{#N/A,#N/A,TRUE,"Cover";#N/A,#N/A,TRUE,"Conts";#N/A,#N/A,TRUE,"VOS";#N/A,#N/A,TRUE,"Warrington";#N/A,#N/A,TRUE,"Widnes"}</definedName>
    <definedName name="gWEG" localSheetId="14" hidden="1">{#N/A,#N/A,TRUE,"Cover";#N/A,#N/A,TRUE,"Conts";#N/A,#N/A,TRUE,"VOS";#N/A,#N/A,TRUE,"Warrington";#N/A,#N/A,TRUE,"Widnes"}</definedName>
    <definedName name="gWEG" localSheetId="16" hidden="1">{#N/A,#N/A,TRUE,"Cover";#N/A,#N/A,TRUE,"Conts";#N/A,#N/A,TRUE,"VOS";#N/A,#N/A,TRUE,"Warrington";#N/A,#N/A,TRUE,"Widnes"}</definedName>
    <definedName name="gWEG" localSheetId="18" hidden="1">{#N/A,#N/A,TRUE,"Cover";#N/A,#N/A,TRUE,"Conts";#N/A,#N/A,TRUE,"VOS";#N/A,#N/A,TRUE,"Warrington";#N/A,#N/A,TRUE,"Widnes"}</definedName>
    <definedName name="gWEG" localSheetId="28" hidden="1">{#N/A,#N/A,TRUE,"Cover";#N/A,#N/A,TRUE,"Conts";#N/A,#N/A,TRUE,"VOS";#N/A,#N/A,TRUE,"Warrington";#N/A,#N/A,TRUE,"Widnes"}</definedName>
    <definedName name="gWEG" localSheetId="30" hidden="1">{#N/A,#N/A,TRUE,"Cover";#N/A,#N/A,TRUE,"Conts";#N/A,#N/A,TRUE,"VOS";#N/A,#N/A,TRUE,"Warrington";#N/A,#N/A,TRUE,"Widnes"}</definedName>
    <definedName name="gWEG" localSheetId="32" hidden="1">{#N/A,#N/A,TRUE,"Cover";#N/A,#N/A,TRUE,"Conts";#N/A,#N/A,TRUE,"VOS";#N/A,#N/A,TRUE,"Warrington";#N/A,#N/A,TRUE,"Widnes"}</definedName>
    <definedName name="gWEG" hidden="1">{#N/A,#N/A,TRUE,"Cover";#N/A,#N/A,TRUE,"Conts";#N/A,#N/A,TRUE,"VOS";#N/A,#N/A,TRUE,"Warrington";#N/A,#N/A,TRUE,"Widnes"}</definedName>
    <definedName name="gWEG_1" localSheetId="6" hidden="1">{#N/A,#N/A,TRUE,"Cover";#N/A,#N/A,TRUE,"Conts";#N/A,#N/A,TRUE,"VOS";#N/A,#N/A,TRUE,"Warrington";#N/A,#N/A,TRUE,"Widnes"}</definedName>
    <definedName name="gWEG_1" localSheetId="10" hidden="1">{#N/A,#N/A,TRUE,"Cover";#N/A,#N/A,TRUE,"Conts";#N/A,#N/A,TRUE,"VOS";#N/A,#N/A,TRUE,"Warrington";#N/A,#N/A,TRUE,"Widnes"}</definedName>
    <definedName name="gWEG_1" localSheetId="12" hidden="1">{#N/A,#N/A,TRUE,"Cover";#N/A,#N/A,TRUE,"Conts";#N/A,#N/A,TRUE,"VOS";#N/A,#N/A,TRUE,"Warrington";#N/A,#N/A,TRUE,"Widnes"}</definedName>
    <definedName name="gWEG_1" localSheetId="13" hidden="1">{#N/A,#N/A,TRUE,"Cover";#N/A,#N/A,TRUE,"Conts";#N/A,#N/A,TRUE,"VOS";#N/A,#N/A,TRUE,"Warrington";#N/A,#N/A,TRUE,"Widnes"}</definedName>
    <definedName name="gWEG_1" localSheetId="14" hidden="1">{#N/A,#N/A,TRUE,"Cover";#N/A,#N/A,TRUE,"Conts";#N/A,#N/A,TRUE,"VOS";#N/A,#N/A,TRUE,"Warrington";#N/A,#N/A,TRUE,"Widnes"}</definedName>
    <definedName name="gWEG_1" localSheetId="16" hidden="1">{#N/A,#N/A,TRUE,"Cover";#N/A,#N/A,TRUE,"Conts";#N/A,#N/A,TRUE,"VOS";#N/A,#N/A,TRUE,"Warrington";#N/A,#N/A,TRUE,"Widnes"}</definedName>
    <definedName name="gWEG_1" localSheetId="18" hidden="1">{#N/A,#N/A,TRUE,"Cover";#N/A,#N/A,TRUE,"Conts";#N/A,#N/A,TRUE,"VOS";#N/A,#N/A,TRUE,"Warrington";#N/A,#N/A,TRUE,"Widnes"}</definedName>
    <definedName name="gWEG_1" localSheetId="28" hidden="1">{#N/A,#N/A,TRUE,"Cover";#N/A,#N/A,TRUE,"Conts";#N/A,#N/A,TRUE,"VOS";#N/A,#N/A,TRUE,"Warrington";#N/A,#N/A,TRUE,"Widnes"}</definedName>
    <definedName name="gWEG_1" localSheetId="30" hidden="1">{#N/A,#N/A,TRUE,"Cover";#N/A,#N/A,TRUE,"Conts";#N/A,#N/A,TRUE,"VOS";#N/A,#N/A,TRUE,"Warrington";#N/A,#N/A,TRUE,"Widnes"}</definedName>
    <definedName name="gWEG_1" localSheetId="32" hidden="1">{#N/A,#N/A,TRUE,"Cover";#N/A,#N/A,TRUE,"Conts";#N/A,#N/A,TRUE,"VOS";#N/A,#N/A,TRUE,"Warrington";#N/A,#N/A,TRUE,"Widnes"}</definedName>
    <definedName name="gWEG_1" hidden="1">{#N/A,#N/A,TRUE,"Cover";#N/A,#N/A,TRUE,"Conts";#N/A,#N/A,TRUE,"VOS";#N/A,#N/A,TRUE,"Warrington";#N/A,#N/A,TRUE,"Widnes"}</definedName>
    <definedName name="GWEGTew" localSheetId="6" hidden="1">{#N/A,#N/A,TRUE,"Cover";#N/A,#N/A,TRUE,"Conts";#N/A,#N/A,TRUE,"VOS";#N/A,#N/A,TRUE,"Warrington";#N/A,#N/A,TRUE,"Widnes"}</definedName>
    <definedName name="GWEGTew" localSheetId="10" hidden="1">{#N/A,#N/A,TRUE,"Cover";#N/A,#N/A,TRUE,"Conts";#N/A,#N/A,TRUE,"VOS";#N/A,#N/A,TRUE,"Warrington";#N/A,#N/A,TRUE,"Widnes"}</definedName>
    <definedName name="GWEGTew" localSheetId="12" hidden="1">{#N/A,#N/A,TRUE,"Cover";#N/A,#N/A,TRUE,"Conts";#N/A,#N/A,TRUE,"VOS";#N/A,#N/A,TRUE,"Warrington";#N/A,#N/A,TRUE,"Widnes"}</definedName>
    <definedName name="GWEGTew" localSheetId="13" hidden="1">{#N/A,#N/A,TRUE,"Cover";#N/A,#N/A,TRUE,"Conts";#N/A,#N/A,TRUE,"VOS";#N/A,#N/A,TRUE,"Warrington";#N/A,#N/A,TRUE,"Widnes"}</definedName>
    <definedName name="GWEGTew" localSheetId="14" hidden="1">{#N/A,#N/A,TRUE,"Cover";#N/A,#N/A,TRUE,"Conts";#N/A,#N/A,TRUE,"VOS";#N/A,#N/A,TRUE,"Warrington";#N/A,#N/A,TRUE,"Widnes"}</definedName>
    <definedName name="GWEGTew" localSheetId="16" hidden="1">{#N/A,#N/A,TRUE,"Cover";#N/A,#N/A,TRUE,"Conts";#N/A,#N/A,TRUE,"VOS";#N/A,#N/A,TRUE,"Warrington";#N/A,#N/A,TRUE,"Widnes"}</definedName>
    <definedName name="GWEGTew" localSheetId="18" hidden="1">{#N/A,#N/A,TRUE,"Cover";#N/A,#N/A,TRUE,"Conts";#N/A,#N/A,TRUE,"VOS";#N/A,#N/A,TRUE,"Warrington";#N/A,#N/A,TRUE,"Widnes"}</definedName>
    <definedName name="GWEGTew" localSheetId="28" hidden="1">{#N/A,#N/A,TRUE,"Cover";#N/A,#N/A,TRUE,"Conts";#N/A,#N/A,TRUE,"VOS";#N/A,#N/A,TRUE,"Warrington";#N/A,#N/A,TRUE,"Widnes"}</definedName>
    <definedName name="GWEGTew" localSheetId="30" hidden="1">{#N/A,#N/A,TRUE,"Cover";#N/A,#N/A,TRUE,"Conts";#N/A,#N/A,TRUE,"VOS";#N/A,#N/A,TRUE,"Warrington";#N/A,#N/A,TRUE,"Widnes"}</definedName>
    <definedName name="GWEGTew" localSheetId="32" hidden="1">{#N/A,#N/A,TRUE,"Cover";#N/A,#N/A,TRUE,"Conts";#N/A,#N/A,TRUE,"VOS";#N/A,#N/A,TRUE,"Warrington";#N/A,#N/A,TRUE,"Widnes"}</definedName>
    <definedName name="GWEGTew" hidden="1">{#N/A,#N/A,TRUE,"Cover";#N/A,#N/A,TRUE,"Conts";#N/A,#N/A,TRUE,"VOS";#N/A,#N/A,TRUE,"Warrington";#N/A,#N/A,TRUE,"Widnes"}</definedName>
    <definedName name="GWEGTew_1" localSheetId="6" hidden="1">{#N/A,#N/A,TRUE,"Cover";#N/A,#N/A,TRUE,"Conts";#N/A,#N/A,TRUE,"VOS";#N/A,#N/A,TRUE,"Warrington";#N/A,#N/A,TRUE,"Widnes"}</definedName>
    <definedName name="GWEGTew_1" localSheetId="10" hidden="1">{#N/A,#N/A,TRUE,"Cover";#N/A,#N/A,TRUE,"Conts";#N/A,#N/A,TRUE,"VOS";#N/A,#N/A,TRUE,"Warrington";#N/A,#N/A,TRUE,"Widnes"}</definedName>
    <definedName name="GWEGTew_1" localSheetId="12" hidden="1">{#N/A,#N/A,TRUE,"Cover";#N/A,#N/A,TRUE,"Conts";#N/A,#N/A,TRUE,"VOS";#N/A,#N/A,TRUE,"Warrington";#N/A,#N/A,TRUE,"Widnes"}</definedName>
    <definedName name="GWEGTew_1" localSheetId="13" hidden="1">{#N/A,#N/A,TRUE,"Cover";#N/A,#N/A,TRUE,"Conts";#N/A,#N/A,TRUE,"VOS";#N/A,#N/A,TRUE,"Warrington";#N/A,#N/A,TRUE,"Widnes"}</definedName>
    <definedName name="GWEGTew_1" localSheetId="14" hidden="1">{#N/A,#N/A,TRUE,"Cover";#N/A,#N/A,TRUE,"Conts";#N/A,#N/A,TRUE,"VOS";#N/A,#N/A,TRUE,"Warrington";#N/A,#N/A,TRUE,"Widnes"}</definedName>
    <definedName name="GWEGTew_1" localSheetId="16" hidden="1">{#N/A,#N/A,TRUE,"Cover";#N/A,#N/A,TRUE,"Conts";#N/A,#N/A,TRUE,"VOS";#N/A,#N/A,TRUE,"Warrington";#N/A,#N/A,TRUE,"Widnes"}</definedName>
    <definedName name="GWEGTew_1" localSheetId="18" hidden="1">{#N/A,#N/A,TRUE,"Cover";#N/A,#N/A,TRUE,"Conts";#N/A,#N/A,TRUE,"VOS";#N/A,#N/A,TRUE,"Warrington";#N/A,#N/A,TRUE,"Widnes"}</definedName>
    <definedName name="GWEGTew_1" localSheetId="28" hidden="1">{#N/A,#N/A,TRUE,"Cover";#N/A,#N/A,TRUE,"Conts";#N/A,#N/A,TRUE,"VOS";#N/A,#N/A,TRUE,"Warrington";#N/A,#N/A,TRUE,"Widnes"}</definedName>
    <definedName name="GWEGTew_1" localSheetId="30" hidden="1">{#N/A,#N/A,TRUE,"Cover";#N/A,#N/A,TRUE,"Conts";#N/A,#N/A,TRUE,"VOS";#N/A,#N/A,TRUE,"Warrington";#N/A,#N/A,TRUE,"Widnes"}</definedName>
    <definedName name="GWEGTew_1" localSheetId="32" hidden="1">{#N/A,#N/A,TRUE,"Cover";#N/A,#N/A,TRUE,"Conts";#N/A,#N/A,TRUE,"VOS";#N/A,#N/A,TRUE,"Warrington";#N/A,#N/A,TRUE,"Widnes"}</definedName>
    <definedName name="GWEGTew_1" hidden="1">{#N/A,#N/A,TRUE,"Cover";#N/A,#N/A,TRUE,"Conts";#N/A,#N/A,TRUE,"VOS";#N/A,#N/A,TRUE,"Warrington";#N/A,#N/A,TRUE,"Widnes"}</definedName>
    <definedName name="gwerg" localSheetId="32">#REF!</definedName>
    <definedName name="gwerg">#REF!</definedName>
    <definedName name="gwgtergyr" localSheetId="6" hidden="1">{#N/A,#N/A,TRUE,"Cover";#N/A,#N/A,TRUE,"Conts";#N/A,#N/A,TRUE,"VOS";#N/A,#N/A,TRUE,"Warrington";#N/A,#N/A,TRUE,"Widnes"}</definedName>
    <definedName name="gwgtergyr" localSheetId="10" hidden="1">{#N/A,#N/A,TRUE,"Cover";#N/A,#N/A,TRUE,"Conts";#N/A,#N/A,TRUE,"VOS";#N/A,#N/A,TRUE,"Warrington";#N/A,#N/A,TRUE,"Widnes"}</definedName>
    <definedName name="gwgtergyr" localSheetId="12" hidden="1">{#N/A,#N/A,TRUE,"Cover";#N/A,#N/A,TRUE,"Conts";#N/A,#N/A,TRUE,"VOS";#N/A,#N/A,TRUE,"Warrington";#N/A,#N/A,TRUE,"Widnes"}</definedName>
    <definedName name="gwgtergyr" localSheetId="13" hidden="1">{#N/A,#N/A,TRUE,"Cover";#N/A,#N/A,TRUE,"Conts";#N/A,#N/A,TRUE,"VOS";#N/A,#N/A,TRUE,"Warrington";#N/A,#N/A,TRUE,"Widnes"}</definedName>
    <definedName name="gwgtergyr" localSheetId="14" hidden="1">{#N/A,#N/A,TRUE,"Cover";#N/A,#N/A,TRUE,"Conts";#N/A,#N/A,TRUE,"VOS";#N/A,#N/A,TRUE,"Warrington";#N/A,#N/A,TRUE,"Widnes"}</definedName>
    <definedName name="gwgtergyr" localSheetId="16" hidden="1">{#N/A,#N/A,TRUE,"Cover";#N/A,#N/A,TRUE,"Conts";#N/A,#N/A,TRUE,"VOS";#N/A,#N/A,TRUE,"Warrington";#N/A,#N/A,TRUE,"Widnes"}</definedName>
    <definedName name="gwgtergyr" localSheetId="18" hidden="1">{#N/A,#N/A,TRUE,"Cover";#N/A,#N/A,TRUE,"Conts";#N/A,#N/A,TRUE,"VOS";#N/A,#N/A,TRUE,"Warrington";#N/A,#N/A,TRUE,"Widnes"}</definedName>
    <definedName name="gwgtergyr" localSheetId="28" hidden="1">{#N/A,#N/A,TRUE,"Cover";#N/A,#N/A,TRUE,"Conts";#N/A,#N/A,TRUE,"VOS";#N/A,#N/A,TRUE,"Warrington";#N/A,#N/A,TRUE,"Widnes"}</definedName>
    <definedName name="gwgtergyr" localSheetId="30" hidden="1">{#N/A,#N/A,TRUE,"Cover";#N/A,#N/A,TRUE,"Conts";#N/A,#N/A,TRUE,"VOS";#N/A,#N/A,TRUE,"Warrington";#N/A,#N/A,TRUE,"Widnes"}</definedName>
    <definedName name="gwgtergyr" localSheetId="32" hidden="1">{#N/A,#N/A,TRUE,"Cover";#N/A,#N/A,TRUE,"Conts";#N/A,#N/A,TRUE,"VOS";#N/A,#N/A,TRUE,"Warrington";#N/A,#N/A,TRUE,"Widnes"}</definedName>
    <definedName name="gwgtergyr" hidden="1">{#N/A,#N/A,TRUE,"Cover";#N/A,#N/A,TRUE,"Conts";#N/A,#N/A,TRUE,"VOS";#N/A,#N/A,TRUE,"Warrington";#N/A,#N/A,TRUE,"Widnes"}</definedName>
    <definedName name="gwgtergyr_1">#N/A</definedName>
    <definedName name="gwpb1" localSheetId="32">#REF!</definedName>
    <definedName name="gwpb1">#REF!</definedName>
    <definedName name="gwpb2" localSheetId="32">#REF!</definedName>
    <definedName name="gwpb2">#REF!</definedName>
    <definedName name="gwpb3" localSheetId="32">#REF!</definedName>
    <definedName name="gwpb3">#REF!</definedName>
    <definedName name="gwpb4" localSheetId="32">#REF!</definedName>
    <definedName name="gwpb4">#REF!</definedName>
    <definedName name="gwpb5" localSheetId="32">#REF!</definedName>
    <definedName name="gwpb5">#REF!</definedName>
    <definedName name="gwpb6" localSheetId="32">#REF!</definedName>
    <definedName name="gwpb6">#REF!</definedName>
    <definedName name="gwpb7" localSheetId="32">#REF!</definedName>
    <definedName name="gwpb7">#REF!</definedName>
    <definedName name="gwpb8" localSheetId="32">#REF!</definedName>
    <definedName name="gwpb8">#REF!</definedName>
    <definedName name="gwqrtrftg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wqrtrftg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wsys1" localSheetId="32">#REF!</definedName>
    <definedName name="gwsys1">#REF!</definedName>
    <definedName name="gwsys10" localSheetId="32">#REF!</definedName>
    <definedName name="gwsys10">#REF!</definedName>
    <definedName name="gwsys11" localSheetId="32">#REF!</definedName>
    <definedName name="gwsys11">#REF!</definedName>
    <definedName name="gwsys11." localSheetId="32">#REF!</definedName>
    <definedName name="gwsys11.">#REF!</definedName>
    <definedName name="gwsys2" localSheetId="32">#REF!</definedName>
    <definedName name="gwsys2">#REF!</definedName>
    <definedName name="gwsys3" localSheetId="32">#REF!</definedName>
    <definedName name="gwsys3">#REF!</definedName>
    <definedName name="gwsys4" localSheetId="32">#REF!</definedName>
    <definedName name="gwsys4">#REF!</definedName>
    <definedName name="gwsys5" localSheetId="32">#REF!</definedName>
    <definedName name="gwsys5">#REF!</definedName>
    <definedName name="gwsys6" localSheetId="32">#REF!</definedName>
    <definedName name="gwsys6">#REF!</definedName>
    <definedName name="gwsys7" localSheetId="32">#REF!</definedName>
    <definedName name="gwsys7">#REF!</definedName>
    <definedName name="gwsys8" localSheetId="32">#REF!</definedName>
    <definedName name="gwsys8">#REF!</definedName>
    <definedName name="gwsys9" localSheetId="32">#REF!</definedName>
    <definedName name="gwsys9">#REF!</definedName>
    <definedName name="GYKV" localSheetId="6" hidden="1">{#N/A,#N/A,TRUE,"Cover";#N/A,#N/A,TRUE,"Conts";#N/A,#N/A,TRUE,"VOS";#N/A,#N/A,TRUE,"Warrington";#N/A,#N/A,TRUE,"Widnes"}</definedName>
    <definedName name="GYKV" localSheetId="10" hidden="1">{#N/A,#N/A,TRUE,"Cover";#N/A,#N/A,TRUE,"Conts";#N/A,#N/A,TRUE,"VOS";#N/A,#N/A,TRUE,"Warrington";#N/A,#N/A,TRUE,"Widnes"}</definedName>
    <definedName name="GYKV" localSheetId="12" hidden="1">{#N/A,#N/A,TRUE,"Cover";#N/A,#N/A,TRUE,"Conts";#N/A,#N/A,TRUE,"VOS";#N/A,#N/A,TRUE,"Warrington";#N/A,#N/A,TRUE,"Widnes"}</definedName>
    <definedName name="GYKV" localSheetId="13" hidden="1">{#N/A,#N/A,TRUE,"Cover";#N/A,#N/A,TRUE,"Conts";#N/A,#N/A,TRUE,"VOS";#N/A,#N/A,TRUE,"Warrington";#N/A,#N/A,TRUE,"Widnes"}</definedName>
    <definedName name="GYKV" localSheetId="14" hidden="1">{#N/A,#N/A,TRUE,"Cover";#N/A,#N/A,TRUE,"Conts";#N/A,#N/A,TRUE,"VOS";#N/A,#N/A,TRUE,"Warrington";#N/A,#N/A,TRUE,"Widnes"}</definedName>
    <definedName name="GYKV" localSheetId="16" hidden="1">{#N/A,#N/A,TRUE,"Cover";#N/A,#N/A,TRUE,"Conts";#N/A,#N/A,TRUE,"VOS";#N/A,#N/A,TRUE,"Warrington";#N/A,#N/A,TRUE,"Widnes"}</definedName>
    <definedName name="GYKV" localSheetId="18" hidden="1">{#N/A,#N/A,TRUE,"Cover";#N/A,#N/A,TRUE,"Conts";#N/A,#N/A,TRUE,"VOS";#N/A,#N/A,TRUE,"Warrington";#N/A,#N/A,TRUE,"Widnes"}</definedName>
    <definedName name="GYKV" localSheetId="28" hidden="1">{#N/A,#N/A,TRUE,"Cover";#N/A,#N/A,TRUE,"Conts";#N/A,#N/A,TRUE,"VOS";#N/A,#N/A,TRUE,"Warrington";#N/A,#N/A,TRUE,"Widnes"}</definedName>
    <definedName name="GYKV" localSheetId="30" hidden="1">{#N/A,#N/A,TRUE,"Cover";#N/A,#N/A,TRUE,"Conts";#N/A,#N/A,TRUE,"VOS";#N/A,#N/A,TRUE,"Warrington";#N/A,#N/A,TRUE,"Widnes"}</definedName>
    <definedName name="GYKV" localSheetId="32" hidden="1">{#N/A,#N/A,TRUE,"Cover";#N/A,#N/A,TRUE,"Conts";#N/A,#N/A,TRUE,"VOS";#N/A,#N/A,TRUE,"Warrington";#N/A,#N/A,TRUE,"Widnes"}</definedName>
    <definedName name="GYKV" hidden="1">{#N/A,#N/A,TRUE,"Cover";#N/A,#N/A,TRUE,"Conts";#N/A,#N/A,TRUE,"VOS";#N/A,#N/A,TRUE,"Warrington";#N/A,#N/A,TRUE,"Widnes"}</definedName>
    <definedName name="GYKV_1">#N/A</definedName>
    <definedName name="GYPPAN" localSheetId="32">#REF!</definedName>
    <definedName name="GYPPAN">#REF!</definedName>
    <definedName name="GYS" localSheetId="32">#REF!</definedName>
    <definedName name="GYS">#REF!</definedName>
    <definedName name="H" localSheetId="32">#REF!</definedName>
    <definedName name="H">#REF!</definedName>
    <definedName name="H_______EARTH_WORKS" localSheetId="32">#REF!</definedName>
    <definedName name="H_______EARTH_WORKS">#REF!</definedName>
    <definedName name="H_______PLUMBING_PVC_PIPES" localSheetId="32">#REF!</definedName>
    <definedName name="H_______PLUMBING_PVC_PIPES">#REF!</definedName>
    <definedName name="H___0" localSheetId="32">#REF!</definedName>
    <definedName name="H___0">#REF!</definedName>
    <definedName name="h___0___0">"$#REF!.$#REF!$#REF!"</definedName>
    <definedName name="h___0___3">"$#REF!.$#REF!$#REF!"</definedName>
    <definedName name="h___0___4">"$#REF!.$#REF!$#REF!"</definedName>
    <definedName name="H___13" localSheetId="32">#REF!</definedName>
    <definedName name="H___13">#REF!</definedName>
    <definedName name="h___2___0">"$#REF!.$#REF!$#REF!"</definedName>
    <definedName name="h___2___3">"$#REF!.$#REF!$#REF!"</definedName>
    <definedName name="h___3___0">"$#REF!.$#REF!$#REF!"</definedName>
    <definedName name="h___3___3">"$#REF!.$#REF!$#REF!"</definedName>
    <definedName name="h___3___4">"$#REF!.$#REF!$#REF!"</definedName>
    <definedName name="h___4___0">"$#REF!.$#REF!$#REF!"</definedName>
    <definedName name="h___4___3">"$#REF!.$#REF!$#REF!"</definedName>
    <definedName name="h___7">"$#REF!.$#REF!$#REF!"</definedName>
    <definedName name="H_22" localSheetId="32">#REF!</definedName>
    <definedName name="H_22">#REF!</definedName>
    <definedName name="H_300" localSheetId="32">#REF!</definedName>
    <definedName name="H_300">#REF!</definedName>
    <definedName name="H_350" localSheetId="32">#REF!</definedName>
    <definedName name="H_350">#REF!</definedName>
    <definedName name="h_eq" localSheetId="32">#REF!</definedName>
    <definedName name="h_eq">#REF!</definedName>
    <definedName name="H_FloorCov" localSheetId="32">#REF!</definedName>
    <definedName name="H_FloorCov">#REF!</definedName>
    <definedName name="H_FloorCov_1">"#REF!"</definedName>
    <definedName name="H0" localSheetId="32">#REF!</definedName>
    <definedName name="H0">#REF!</definedName>
    <definedName name="H0___0" localSheetId="32">#REF!</definedName>
    <definedName name="H0___0">#REF!</definedName>
    <definedName name="H0___13" localSheetId="32">#REF!</definedName>
    <definedName name="H0___13">#REF!</definedName>
    <definedName name="H398." localSheetId="32">#REF!</definedName>
    <definedName name="H398.">#REF!</definedName>
    <definedName name="h56yy">#N/A</definedName>
    <definedName name="h8jb" localSheetId="10">#REF!</definedName>
    <definedName name="h8jb" localSheetId="12">#REF!</definedName>
    <definedName name="h8jb" localSheetId="13">#REF!</definedName>
    <definedName name="h8jb" localSheetId="14">#REF!</definedName>
    <definedName name="h8jb" localSheetId="16">#REF!</definedName>
    <definedName name="h8jb" localSheetId="18">#REF!</definedName>
    <definedName name="h8jb" localSheetId="28">#REF!</definedName>
    <definedName name="h8jb" localSheetId="30">#REF!</definedName>
    <definedName name="h8jb" localSheetId="32">#REF!</definedName>
    <definedName name="h8jb">#REF!</definedName>
    <definedName name="ha" localSheetId="32" hidden="1">#REF!</definedName>
    <definedName name="ha" hidden="1">#REF!</definedName>
    <definedName name="HA_1">"#REF!"</definedName>
    <definedName name="Hadey" localSheetId="32">#REF!</definedName>
    <definedName name="Hadey">#REF!</definedName>
    <definedName name="Hadey_1">"#REF!"</definedName>
    <definedName name="hae" localSheetId="32">#REF!</definedName>
    <definedName name="hae">#REF!</definedName>
    <definedName name="Hafeez" localSheetId="32">#REF!</definedName>
    <definedName name="Hafeez">#REF!</definedName>
    <definedName name="half" localSheetId="32">#REF!</definedName>
    <definedName name="half">#REF!</definedName>
    <definedName name="halfbrick" localSheetId="32">#REF!</definedName>
    <definedName name="halfbrick">#REF!</definedName>
    <definedName name="hamza" localSheetId="32" hidden="1">{#N/A,#N/A,FALSE,"估價單  (3)"}</definedName>
    <definedName name="hamza" hidden="1">{#N/A,#N/A,FALSE,"估價單  (3)"}</definedName>
    <definedName name="han" localSheetId="32" hidden="1">#REF!</definedName>
    <definedName name="han" hidden="1">#REF!</definedName>
    <definedName name="HAND_VLV_MANIF" localSheetId="32">#REF!</definedName>
    <definedName name="HAND_VLV_MANIF">#REF!</definedName>
    <definedName name="handling" localSheetId="32">#REF!</definedName>
    <definedName name="handling">#REF!</definedName>
    <definedName name="HANDRAIL" localSheetId="32">#REF!</definedName>
    <definedName name="HANDRAIL">#REF!</definedName>
    <definedName name="haoyi" localSheetId="32">#REF!</definedName>
    <definedName name="haoyi">#REF!</definedName>
    <definedName name="HapCKVA" localSheetId="32">#REF!</definedName>
    <definedName name="HapCKVA">#REF!</definedName>
    <definedName name="HapCKvar" localSheetId="32">#REF!</definedName>
    <definedName name="HapCKvar">#REF!</definedName>
    <definedName name="HapCKW" localSheetId="32">#REF!</definedName>
    <definedName name="HapCKW">#REF!</definedName>
    <definedName name="HapIKVA" localSheetId="32">#REF!</definedName>
    <definedName name="HapIKVA">#REF!</definedName>
    <definedName name="HapIKvar" localSheetId="32">#REF!</definedName>
    <definedName name="HapIKvar">#REF!</definedName>
    <definedName name="HapIKW" localSheetId="32">#REF!</definedName>
    <definedName name="HapIKW">#REF!</definedName>
    <definedName name="HapKVA" localSheetId="32">#REF!</definedName>
    <definedName name="HapKVA">#REF!</definedName>
    <definedName name="HapSKVA" localSheetId="32">#REF!</definedName>
    <definedName name="HapSKVA">#REF!</definedName>
    <definedName name="HapSKW" localSheetId="32">#REF!</definedName>
    <definedName name="HapSKW">#REF!</definedName>
    <definedName name="hardcore" localSheetId="32">#REF!</definedName>
    <definedName name="hardcore">#REF!</definedName>
    <definedName name="HAREKETLİBETONPOMPA" localSheetId="32">#REF!</definedName>
    <definedName name="HAREKETLİBETONPOMPA">#REF!</definedName>
    <definedName name="HAREKETLİKULEVİNÇ" localSheetId="32">#REF!</definedName>
    <definedName name="HAREKETLİKULEVİNÇ">#REF!</definedName>
    <definedName name="HARI" localSheetId="32">#REF!</definedName>
    <definedName name="HARI">#REF!</definedName>
    <definedName name="HAUL" localSheetId="32">#REF!</definedName>
    <definedName name="HAUL">#REF!</definedName>
    <definedName name="hazardFlag" localSheetId="10">#REF!</definedName>
    <definedName name="hazardFlag" localSheetId="13">#REF!</definedName>
    <definedName name="hazardFlag" localSheetId="14">#REF!</definedName>
    <definedName name="hazardFlag" localSheetId="28">#REF!</definedName>
    <definedName name="hazardFlag" localSheetId="30">#REF!</definedName>
    <definedName name="hazardFlag">#REF!</definedName>
    <definedName name="HAZEE" localSheetId="32">#REF!</definedName>
    <definedName name="HAZEE">#REF!</definedName>
    <definedName name="hb" localSheetId="32" hidden="1">{#N/A,#N/A,TRUE,"Cover";#N/A,#N/A,TRUE,"Conts";#N/A,#N/A,TRUE,"VOS";#N/A,#N/A,TRUE,"Warrington";#N/A,#N/A,TRUE,"Widnes"}</definedName>
    <definedName name="hb" hidden="1">{#N/A,#N/A,TRUE,"Cover";#N/A,#N/A,TRUE,"Conts";#N/A,#N/A,TRUE,"VOS";#N/A,#N/A,TRUE,"Warrington";#N/A,#N/A,TRUE,"Widnes"}</definedName>
    <definedName name="hbhb6" localSheetId="32" hidden="1">#REF!</definedName>
    <definedName name="hbhb6" hidden="1">#REF!</definedName>
    <definedName name="hbhhhh" localSheetId="32">#REF!</definedName>
    <definedName name="hbhhhh">#REF!</definedName>
    <definedName name="hbjhvbj" localSheetId="32" hidden="1">{#N/A,#N/A,TRUE,"Cover";#N/A,#N/A,TRUE,"Conts";#N/A,#N/A,TRUE,"VOS";#N/A,#N/A,TRUE,"Warrington";#N/A,#N/A,TRUE,"Widnes"}</definedName>
    <definedName name="hbjhvbj" hidden="1">{#N/A,#N/A,TRUE,"Cover";#N/A,#N/A,TRUE,"Conts";#N/A,#N/A,TRUE,"VOS";#N/A,#N/A,TRUE,"Warrington";#N/A,#N/A,TRUE,"Widnes"}</definedName>
    <definedName name="hbn" localSheetId="6" hidden="1">{#N/A,#N/A,TRUE,"Cover";#N/A,#N/A,TRUE,"Conts";#N/A,#N/A,TRUE,"VOS";#N/A,#N/A,TRUE,"Warrington";#N/A,#N/A,TRUE,"Widnes"}</definedName>
    <definedName name="hbn" localSheetId="10" hidden="1">{#N/A,#N/A,TRUE,"Cover";#N/A,#N/A,TRUE,"Conts";#N/A,#N/A,TRUE,"VOS";#N/A,#N/A,TRUE,"Warrington";#N/A,#N/A,TRUE,"Widnes"}</definedName>
    <definedName name="hbn" localSheetId="12" hidden="1">{#N/A,#N/A,TRUE,"Cover";#N/A,#N/A,TRUE,"Conts";#N/A,#N/A,TRUE,"VOS";#N/A,#N/A,TRUE,"Warrington";#N/A,#N/A,TRUE,"Widnes"}</definedName>
    <definedName name="hbn" localSheetId="13" hidden="1">{#N/A,#N/A,TRUE,"Cover";#N/A,#N/A,TRUE,"Conts";#N/A,#N/A,TRUE,"VOS";#N/A,#N/A,TRUE,"Warrington";#N/A,#N/A,TRUE,"Widnes"}</definedName>
    <definedName name="hbn" localSheetId="14" hidden="1">{#N/A,#N/A,TRUE,"Cover";#N/A,#N/A,TRUE,"Conts";#N/A,#N/A,TRUE,"VOS";#N/A,#N/A,TRUE,"Warrington";#N/A,#N/A,TRUE,"Widnes"}</definedName>
    <definedName name="hbn" localSheetId="16" hidden="1">{#N/A,#N/A,TRUE,"Cover";#N/A,#N/A,TRUE,"Conts";#N/A,#N/A,TRUE,"VOS";#N/A,#N/A,TRUE,"Warrington";#N/A,#N/A,TRUE,"Widnes"}</definedName>
    <definedName name="hbn" localSheetId="18" hidden="1">{#N/A,#N/A,TRUE,"Cover";#N/A,#N/A,TRUE,"Conts";#N/A,#N/A,TRUE,"VOS";#N/A,#N/A,TRUE,"Warrington";#N/A,#N/A,TRUE,"Widnes"}</definedName>
    <definedName name="hbn" localSheetId="28" hidden="1">{#N/A,#N/A,TRUE,"Cover";#N/A,#N/A,TRUE,"Conts";#N/A,#N/A,TRUE,"VOS";#N/A,#N/A,TRUE,"Warrington";#N/A,#N/A,TRUE,"Widnes"}</definedName>
    <definedName name="hbn" localSheetId="30" hidden="1">{#N/A,#N/A,TRUE,"Cover";#N/A,#N/A,TRUE,"Conts";#N/A,#N/A,TRUE,"VOS";#N/A,#N/A,TRUE,"Warrington";#N/A,#N/A,TRUE,"Widnes"}</definedName>
    <definedName name="hbn" localSheetId="32" hidden="1">{#N/A,#N/A,TRUE,"Cover";#N/A,#N/A,TRUE,"Conts";#N/A,#N/A,TRUE,"VOS";#N/A,#N/A,TRUE,"Warrington";#N/A,#N/A,TRUE,"Widnes"}</definedName>
    <definedName name="hbn" hidden="1">{#N/A,#N/A,TRUE,"Cover";#N/A,#N/A,TRUE,"Conts";#N/A,#N/A,TRUE,"VOS";#N/A,#N/A,TRUE,"Warrington";#N/A,#N/A,TRUE,"Widnes"}</definedName>
    <definedName name="hbn_1">#N/A</definedName>
    <definedName name="hbvhhvhjgbv" localSheetId="32" hidden="1">#REF!</definedName>
    <definedName name="hbvhhvhjgbv" hidden="1">#REF!</definedName>
    <definedName name="hc" localSheetId="32">#REF!</definedName>
    <definedName name="hc">#REF!</definedName>
    <definedName name="HC_1">"#REF!"</definedName>
    <definedName name="hc_surf_treat" localSheetId="32">#REF!</definedName>
    <definedName name="hc_surf_treat">#REF!</definedName>
    <definedName name="HCD_ALSLIGHTCOND_QTY" localSheetId="32">#REF!</definedName>
    <definedName name="HCD_ALSLIGHTCOND_QTY">#REF!</definedName>
    <definedName name="HCD_BUS_HRS" localSheetId="32">#REF!</definedName>
    <definedName name="HCD_BUS_HRS">#REF!</definedName>
    <definedName name="HCD_BUS_LAB" localSheetId="32">#REF!</definedName>
    <definedName name="HCD_BUS_LAB">#REF!</definedName>
    <definedName name="HCD_BUS_MAT" localSheetId="32">#REF!</definedName>
    <definedName name="HCD_BUS_MAT">#REF!</definedName>
    <definedName name="HCD_BUS_QTY" localSheetId="32">#REF!</definedName>
    <definedName name="HCD_BUS_QTY">#REF!</definedName>
    <definedName name="HCD_BUS_SC" localSheetId="32">#REF!</definedName>
    <definedName name="HCD_BUS_SC">#REF!</definedName>
    <definedName name="HCD_BUS_SCHRS" localSheetId="32">#REF!</definedName>
    <definedName name="HCD_BUS_SCHRS">#REF!</definedName>
    <definedName name="HCD_CBL_HRS" localSheetId="32">#REF!</definedName>
    <definedName name="HCD_CBL_HRS">#REF!</definedName>
    <definedName name="HCD_CBL_LAB" localSheetId="32">#REF!</definedName>
    <definedName name="HCD_CBL_LAB">#REF!</definedName>
    <definedName name="HCD_CBL_MAT" localSheetId="32">#REF!</definedName>
    <definedName name="HCD_CBL_MAT">#REF!</definedName>
    <definedName name="HCD_CBL_QTY" localSheetId="32">#REF!</definedName>
    <definedName name="HCD_CBL_QTY">#REF!</definedName>
    <definedName name="HCD_CBL_SC" localSheetId="32">#REF!</definedName>
    <definedName name="HCD_CBL_SC">#REF!</definedName>
    <definedName name="HCD_CBL_SCHRS" localSheetId="32">#REF!</definedName>
    <definedName name="HCD_CBL_SCHRS">#REF!</definedName>
    <definedName name="HCD_CKT_QTY" localSheetId="32">#REF!</definedName>
    <definedName name="HCD_CKT_QTY">#REF!</definedName>
    <definedName name="HCD_CONNECT_HRS" localSheetId="32">#REF!</definedName>
    <definedName name="HCD_CONNECT_HRS">#REF!</definedName>
    <definedName name="HCD_CONNECT_LAB" localSheetId="32">#REF!</definedName>
    <definedName name="HCD_CONNECT_LAB">#REF!</definedName>
    <definedName name="HCD_CONNECT_MAT" localSheetId="32">#REF!</definedName>
    <definedName name="HCD_CONNECT_MAT">#REF!</definedName>
    <definedName name="HCD_CONNECT_QTY" localSheetId="32">#REF!</definedName>
    <definedName name="HCD_CONNECT_QTY">#REF!</definedName>
    <definedName name="HCD_CONNECT_SC" localSheetId="32">#REF!</definedName>
    <definedName name="HCD_CONNECT_SC">#REF!</definedName>
    <definedName name="HCD_CONNECT_SCHRS" localSheetId="32">#REF!</definedName>
    <definedName name="HCD_CONNECT_SCHRS">#REF!</definedName>
    <definedName name="HCD_CSCBL_QTY" localSheetId="32">#REF!</definedName>
    <definedName name="HCD_CSCBL_QTY">#REF!</definedName>
    <definedName name="HCD_CSCOND_QTY" localSheetId="32">#REF!</definedName>
    <definedName name="HCD_CSCOND_QTY">#REF!</definedName>
    <definedName name="HCD_DBLGTCBL_QTY" localSheetId="32">#REF!</definedName>
    <definedName name="HCD_DBLGTCBL_QTY">#REF!</definedName>
    <definedName name="HCD_DCUPS_HRS" localSheetId="32">#REF!</definedName>
    <definedName name="HCD_DCUPS_HRS">#REF!</definedName>
    <definedName name="HCD_DCUPS_LAB" localSheetId="32">#REF!</definedName>
    <definedName name="HCD_DCUPS_LAB">#REF!</definedName>
    <definedName name="HCD_DCUPS_MAT" localSheetId="32">#REF!</definedName>
    <definedName name="HCD_DCUPS_MAT">#REF!</definedName>
    <definedName name="HCD_DCUPS_QTY" localSheetId="32">#REF!</definedName>
    <definedName name="HCD_DCUPS_QTY">#REF!</definedName>
    <definedName name="HCD_DCUPS_SC" localSheetId="32">#REF!</definedName>
    <definedName name="HCD_DCUPS_SC">#REF!</definedName>
    <definedName name="HCD_DCUPS_SCHRS" localSheetId="32">#REF!</definedName>
    <definedName name="HCD_DCUPS_SCHRS">#REF!</definedName>
    <definedName name="HCD_DEMO_HRS" localSheetId="32">#REF!</definedName>
    <definedName name="HCD_DEMO_HRS">#REF!</definedName>
    <definedName name="HCD_DEMO_LAB" localSheetId="32">#REF!</definedName>
    <definedName name="HCD_DEMO_LAB">#REF!</definedName>
    <definedName name="HCD_DEMO_MAT" localSheetId="32">#REF!</definedName>
    <definedName name="HCD_DEMO_MAT">#REF!</definedName>
    <definedName name="HCD_DEMO_QTY" localSheetId="32">#REF!</definedName>
    <definedName name="HCD_DEMO_QTY">#REF!</definedName>
    <definedName name="HCD_DEMO_SC" localSheetId="32">#REF!</definedName>
    <definedName name="HCD_DEMO_SC">#REF!</definedName>
    <definedName name="HCD_DEMO_SCHRS" localSheetId="32">#REF!</definedName>
    <definedName name="HCD_DEMO_SCHRS">#REF!</definedName>
    <definedName name="HCD_FIXT_QTY" localSheetId="32">#REF!</definedName>
    <definedName name="HCD_FIXT_QTY">#REF!</definedName>
    <definedName name="HCD_GNDCBL_QTY" localSheetId="32">#REF!</definedName>
    <definedName name="HCD_GNDCBL_QTY">#REF!</definedName>
    <definedName name="HCD_INDRFIXT_QTY" localSheetId="32">#REF!</definedName>
    <definedName name="HCD_INDRFIXT_QTY">#REF!</definedName>
    <definedName name="HCD_INSTRAUXPNL_HRS" localSheetId="32">#REF!</definedName>
    <definedName name="HCD_INSTRAUXPNL_HRS">#REF!</definedName>
    <definedName name="HCD_INSTRAUXPNL_LAB" localSheetId="32">#REF!</definedName>
    <definedName name="HCD_INSTRAUXPNL_LAB">#REF!</definedName>
    <definedName name="HCD_INSTRAUXPNL_MAT" localSheetId="32">#REF!</definedName>
    <definedName name="HCD_INSTRAUXPNL_MAT">#REF!</definedName>
    <definedName name="HCD_INSTRAUXPNL_QTY" localSheetId="32">#REF!</definedName>
    <definedName name="HCD_INSTRAUXPNL_QTY">#REF!</definedName>
    <definedName name="HCD_INSTRAUXPNL_SC" localSheetId="32">#REF!</definedName>
    <definedName name="HCD_INSTRAUXPNL_SC">#REF!</definedName>
    <definedName name="HCD_INSTRAUXPNL_SCHRS" localSheetId="32">#REF!</definedName>
    <definedName name="HCD_INSTRAUXPNL_SCHRS">#REF!</definedName>
    <definedName name="HCD_INSTRCEMS_HRS" localSheetId="32">#REF!</definedName>
    <definedName name="HCD_INSTRCEMS_HRS">#REF!</definedName>
    <definedName name="HCD_INSTRCEMS_LAB" localSheetId="32">#REF!</definedName>
    <definedName name="HCD_INSTRCEMS_LAB">#REF!</definedName>
    <definedName name="HCD_INSTRCEMS_MAT" localSheetId="32">#REF!</definedName>
    <definedName name="HCD_INSTRCEMS_MAT">#REF!</definedName>
    <definedName name="HCD_INSTRCEMS_QTY" localSheetId="32">#REF!</definedName>
    <definedName name="HCD_INSTRCEMS_QTY">#REF!</definedName>
    <definedName name="HCD_INSTRCEMS_SC" localSheetId="32">#REF!</definedName>
    <definedName name="HCD_INSTRCEMS_SC">#REF!</definedName>
    <definedName name="HCD_INSTRCEMS_SCHRS" localSheetId="32">#REF!</definedName>
    <definedName name="HCD_INSTRCEMS_SCHRS">#REF!</definedName>
    <definedName name="HCD_INSTRDCS_HRS" localSheetId="32">#REF!</definedName>
    <definedName name="HCD_INSTRDCS_HRS">#REF!</definedName>
    <definedName name="HCD_INSTRDCS_LAB" localSheetId="32">#REF!</definedName>
    <definedName name="HCD_INSTRDCS_LAB">#REF!</definedName>
    <definedName name="HCD_INSTRDCS_MAT" localSheetId="32">#REF!</definedName>
    <definedName name="HCD_INSTRDCS_MAT">#REF!</definedName>
    <definedName name="HCD_INSTRDCS_QTY" localSheetId="32">#REF!</definedName>
    <definedName name="HCD_INSTRDCS_QTY">#REF!</definedName>
    <definedName name="HCD_INSTRDCS_SC" localSheetId="32">#REF!</definedName>
    <definedName name="HCD_INSTRDCS_SC">#REF!</definedName>
    <definedName name="HCD_INSTRDCS_SCHRS" localSheetId="32">#REF!</definedName>
    <definedName name="HCD_INSTRDCS_SCHRS">#REF!</definedName>
    <definedName name="HCD_INSTRELEC_HRS" localSheetId="32">#REF!</definedName>
    <definedName name="HCD_INSTRELEC_HRS">#REF!</definedName>
    <definedName name="HCD_INSTRELEC_LAB" localSheetId="32">#REF!</definedName>
    <definedName name="HCD_INSTRELEC_LAB">#REF!</definedName>
    <definedName name="HCD_INSTRELEC_MAT" localSheetId="32">#REF!</definedName>
    <definedName name="HCD_INSTRELEC_MAT">#REF!</definedName>
    <definedName name="HCD_INSTRELEC_QTY" localSheetId="32">#REF!</definedName>
    <definedName name="HCD_INSTRELEC_QTY">#REF!</definedName>
    <definedName name="HCD_INSTRELEC_SC" localSheetId="32">#REF!</definedName>
    <definedName name="HCD_INSTRELEC_SC">#REF!</definedName>
    <definedName name="HCD_INSTRELEC_SCHRS" localSheetId="32">#REF!</definedName>
    <definedName name="HCD_INSTRELEC_SCHRS">#REF!</definedName>
    <definedName name="HCD_INSTRMECH_HRS" localSheetId="32">#REF!</definedName>
    <definedName name="HCD_INSTRMECH_HRS">#REF!</definedName>
    <definedName name="HCD_INSTRMECH_LAB" localSheetId="32">#REF!</definedName>
    <definedName name="HCD_INSTRMECH_LAB">#REF!</definedName>
    <definedName name="HCD_INSTRMECH_MAT" localSheetId="32">#REF!</definedName>
    <definedName name="HCD_INSTRMECH_MAT">#REF!</definedName>
    <definedName name="HCD_INSTRMECH_QTY" localSheetId="32">#REF!</definedName>
    <definedName name="HCD_INSTRMECH_QTY">#REF!</definedName>
    <definedName name="HCD_INSTRMECH_SC" localSheetId="32">#REF!</definedName>
    <definedName name="HCD_INSTRMECH_SC">#REF!</definedName>
    <definedName name="HCD_INSTRMECH_SCHRS" localSheetId="32">#REF!</definedName>
    <definedName name="HCD_INSTRMECH_SCHRS">#REF!</definedName>
    <definedName name="HCD_INSTRMECHMISC_HRS" localSheetId="32">#REF!</definedName>
    <definedName name="HCD_INSTRMECHMISC_HRS">#REF!</definedName>
    <definedName name="HCD_INSTRMECHMISC_LAB" localSheetId="32">#REF!</definedName>
    <definedName name="HCD_INSTRMECHMISC_LAB">#REF!</definedName>
    <definedName name="HCD_INSTRMECHMISC_MAT" localSheetId="32">#REF!</definedName>
    <definedName name="HCD_INSTRMECHMISC_MAT">#REF!</definedName>
    <definedName name="HCD_INSTRMECHMISC_QTY" localSheetId="32">#REF!</definedName>
    <definedName name="HCD_INSTRMECHMISC_QTY">#REF!</definedName>
    <definedName name="HCD_INSTRMECHMISC_SC" localSheetId="32">#REF!</definedName>
    <definedName name="HCD_INSTRMECHMISC_SC">#REF!</definedName>
    <definedName name="HCD_INSTRMECHMISC_SCHRS" localSheetId="32">#REF!</definedName>
    <definedName name="HCD_INSTRMECHMISC_SCHRS">#REF!</definedName>
    <definedName name="HCD_INSTRMISC_HRS" localSheetId="32">#REF!</definedName>
    <definedName name="HCD_INSTRMISC_HRS">#REF!</definedName>
    <definedName name="HCD_INSTRMISC_LAB" localSheetId="32">#REF!</definedName>
    <definedName name="HCD_INSTRMISC_LAB">#REF!</definedName>
    <definedName name="HCD_INSTRMISC_MAT" localSheetId="32">#REF!</definedName>
    <definedName name="HCD_INSTRMISC_MAT">#REF!</definedName>
    <definedName name="HCD_INSTRMISC_QTY" localSheetId="32">#REF!</definedName>
    <definedName name="HCD_INSTRMISC_QTY">#REF!</definedName>
    <definedName name="HCD_INSTRMISC_SC" localSheetId="32">#REF!</definedName>
    <definedName name="HCD_INSTRMISC_SC">#REF!</definedName>
    <definedName name="HCD_INSTRMISC_SCHRS" localSheetId="32">#REF!</definedName>
    <definedName name="HCD_INSTRMISC_SCHRS">#REF!</definedName>
    <definedName name="HCD_INSTRMODSTND_HRS" localSheetId="32">#REF!</definedName>
    <definedName name="HCD_INSTRMODSTND_HRS">#REF!</definedName>
    <definedName name="HCD_INSTRMODSTND_LAB" localSheetId="32">#REF!</definedName>
    <definedName name="HCD_INSTRMODSTND_LAB">#REF!</definedName>
    <definedName name="HCD_INSTRMODSTND_MAT" localSheetId="32">#REF!</definedName>
    <definedName name="HCD_INSTRMODSTND_MAT">#REF!</definedName>
    <definedName name="HCD_INSTRMODSTND_QTY" localSheetId="32">#REF!</definedName>
    <definedName name="HCD_INSTRMODSTND_QTY">#REF!</definedName>
    <definedName name="HCD_INSTRMODSTND_SC" localSheetId="32">#REF!</definedName>
    <definedName name="HCD_INSTRMODSTND_SC">#REF!</definedName>
    <definedName name="HCD_INSTRMODSTND_SCHRS" localSheetId="32">#REF!</definedName>
    <definedName name="HCD_INSTRMODSTND_SCHRS">#REF!</definedName>
    <definedName name="HCD_INSTRTUBE_HRS" localSheetId="32">#REF!</definedName>
    <definedName name="HCD_INSTRTUBE_HRS">#REF!</definedName>
    <definedName name="HCD_INSTRTUBE_LAB" localSheetId="32">#REF!</definedName>
    <definedName name="HCD_INSTRTUBE_LAB">#REF!</definedName>
    <definedName name="HCD_INSTRTUBE_MAT" localSheetId="32">#REF!</definedName>
    <definedName name="HCD_INSTRTUBE_MAT">#REF!</definedName>
    <definedName name="HCD_INSTRTUBE_QTY" localSheetId="32">#REF!</definedName>
    <definedName name="HCD_INSTRTUBE_QTY">#REF!</definedName>
    <definedName name="HCD_INSTRTUBE_SC" localSheetId="32">#REF!</definedName>
    <definedName name="HCD_INSTRTUBE_SC">#REF!</definedName>
    <definedName name="HCD_INSTRTUBE_SCHRS" localSheetId="32">#REF!</definedName>
    <definedName name="HCD_INSTRTUBE_SCHRS">#REF!</definedName>
    <definedName name="HCD_INSTRVLVS_HRS" localSheetId="32">#REF!</definedName>
    <definedName name="HCD_INSTRVLVS_HRS">#REF!</definedName>
    <definedName name="HCD_INSTRVLVS_LAB" localSheetId="32">#REF!</definedName>
    <definedName name="HCD_INSTRVLVS_LAB">#REF!</definedName>
    <definedName name="HCD_INSTRVLVS_MAT" localSheetId="32">#REF!</definedName>
    <definedName name="HCD_INSTRVLVS_MAT">#REF!</definedName>
    <definedName name="HCD_INSTRVLVS_QTY" localSheetId="32">#REF!</definedName>
    <definedName name="HCD_INSTRVLVS_QTY">#REF!</definedName>
    <definedName name="HCD_INSTRVLVS_SC" localSheetId="32">#REF!</definedName>
    <definedName name="HCD_INSTRVLVS_SC">#REF!</definedName>
    <definedName name="HCD_INSTRVLVS_SCHRS" localSheetId="32">#REF!</definedName>
    <definedName name="HCD_INSTRVLVS_SCHRS">#REF!</definedName>
    <definedName name="HCD_INSTRWRTAN_HRS" localSheetId="32">#REF!</definedName>
    <definedName name="HCD_INSTRWRTAN_HRS">#REF!</definedName>
    <definedName name="HCD_INSTRWRTAN_LAB" localSheetId="32">#REF!</definedName>
    <definedName name="HCD_INSTRWRTAN_LAB">#REF!</definedName>
    <definedName name="HCD_INSTRWRTAN_MAT" localSheetId="32">#REF!</definedName>
    <definedName name="HCD_INSTRWRTAN_MAT">#REF!</definedName>
    <definedName name="HCD_INSTRWRTAN_QTY" localSheetId="32">#REF!</definedName>
    <definedName name="HCD_INSTRWRTAN_QTY">#REF!</definedName>
    <definedName name="HCD_INSTRWRTAN_SC" localSheetId="32">#REF!</definedName>
    <definedName name="HCD_INSTRWRTAN_SC">#REF!</definedName>
    <definedName name="HCD_INSTRWRTAN_SCHRS" localSheetId="32">#REF!</definedName>
    <definedName name="HCD_INSTRWRTAN_SCHRS">#REF!</definedName>
    <definedName name="HCD_LGTCBL_QTY" localSheetId="32">#REF!</definedName>
    <definedName name="HCD_LGTCBL_QTY">#REF!</definedName>
    <definedName name="HCD_LGTCOND_QTY" localSheetId="32">#REF!</definedName>
    <definedName name="HCD_LGTCOND_QTY">#REF!</definedName>
    <definedName name="HCD_LIGHTCOND_QTY" localSheetId="32">#REF!</definedName>
    <definedName name="HCD_LIGHTCOND_QTY">#REF!</definedName>
    <definedName name="HCD_MCC480_HRS" localSheetId="32">#REF!</definedName>
    <definedName name="HCD_MCC480_HRS">#REF!</definedName>
    <definedName name="HCD_MCC480_LAB" localSheetId="32">#REF!</definedName>
    <definedName name="HCD_MCC480_LAB">#REF!</definedName>
    <definedName name="HCD_MCC480_MAT" localSheetId="32">#REF!</definedName>
    <definedName name="HCD_MCC480_MAT">#REF!</definedName>
    <definedName name="HCD_MCC480_QTY" localSheetId="32">#REF!</definedName>
    <definedName name="HCD_MCC480_QTY">#REF!</definedName>
    <definedName name="HCD_MCC480_SC" localSheetId="32">#REF!</definedName>
    <definedName name="HCD_MCC480_SC">#REF!</definedName>
    <definedName name="HCD_MCC480_SCHRS" localSheetId="32">#REF!</definedName>
    <definedName name="HCD_MCC480_SCHRS">#REF!</definedName>
    <definedName name="HCD_METCOND_HRS" localSheetId="32">#REF!</definedName>
    <definedName name="HCD_METCOND_HRS">#REF!</definedName>
    <definedName name="HCD_METCOND_LAB" localSheetId="32">#REF!</definedName>
    <definedName name="HCD_METCOND_LAB">#REF!</definedName>
    <definedName name="HCD_METCOND_MAT" localSheetId="32">#REF!</definedName>
    <definedName name="HCD_METCOND_MAT">#REF!</definedName>
    <definedName name="HCD_METCOND_QTY" localSheetId="32">#REF!</definedName>
    <definedName name="HCD_METCOND_QTY">#REF!</definedName>
    <definedName name="HCD_METCOND_SC" localSheetId="32">#REF!</definedName>
    <definedName name="HCD_METCOND_SC">#REF!</definedName>
    <definedName name="HCD_METCOND_SCHRS" localSheetId="32">#REF!</definedName>
    <definedName name="HCD_METCOND_SCHRS">#REF!</definedName>
    <definedName name="HCD_METEMBCOND_HRS" localSheetId="32">#REF!</definedName>
    <definedName name="HCD_METEMBCOND_HRS">#REF!</definedName>
    <definedName name="HCD_METEMBCOND_LAB" localSheetId="32">#REF!</definedName>
    <definedName name="HCD_METEMBCOND_LAB">#REF!</definedName>
    <definedName name="HCD_METEMBCOND_MAT" localSheetId="32">#REF!</definedName>
    <definedName name="HCD_METEMBCOND_MAT">#REF!</definedName>
    <definedName name="HCD_METEMBCOND_QTY" localSheetId="32">#REF!</definedName>
    <definedName name="HCD_METEMBCOND_QTY">#REF!</definedName>
    <definedName name="HCD_METEMBCOND_SC" localSheetId="32">#REF!</definedName>
    <definedName name="HCD_METEMBCOND_SC">#REF!</definedName>
    <definedName name="HCD_METEMBCOND_SCHRS" localSheetId="32">#REF!</definedName>
    <definedName name="HCD_METEMBCOND_SCHRS">#REF!</definedName>
    <definedName name="HCD_MISCPNLS_HRS" localSheetId="32">#REF!</definedName>
    <definedName name="HCD_MISCPNLS_HRS">#REF!</definedName>
    <definedName name="HCD_MISCPNLS_LAB" localSheetId="32">#REF!</definedName>
    <definedName name="HCD_MISCPNLS_LAB">#REF!</definedName>
    <definedName name="HCD_MISCPNLS_MAT" localSheetId="32">#REF!</definedName>
    <definedName name="HCD_MISCPNLS_MAT">#REF!</definedName>
    <definedName name="HCD_MISCPNLS_QTY" localSheetId="32">#REF!</definedName>
    <definedName name="HCD_MISCPNLS_QTY">#REF!</definedName>
    <definedName name="HCD_MISCPNLS_SC" localSheetId="32">#REF!</definedName>
    <definedName name="HCD_MISCPNLS_SC">#REF!</definedName>
    <definedName name="HCD_MISCPNLS_SCHRS" localSheetId="32">#REF!</definedName>
    <definedName name="HCD_MISCPNLS_SCHRS">#REF!</definedName>
    <definedName name="HCD_NMETCOND_HRS" localSheetId="32">#REF!</definedName>
    <definedName name="HCD_NMETCOND_HRS">#REF!</definedName>
    <definedName name="HCD_NMETCOND_LAB" localSheetId="32">#REF!</definedName>
    <definedName name="HCD_NMETCOND_LAB">#REF!</definedName>
    <definedName name="HCD_NMETCOND_MAT" localSheetId="32">#REF!</definedName>
    <definedName name="HCD_NMETCOND_MAT">#REF!</definedName>
    <definedName name="HCD_NMETCOND_QTY" localSheetId="32">#REF!</definedName>
    <definedName name="HCD_NMETCOND_QTY">#REF!</definedName>
    <definedName name="HCD_NMETCOND_SC" localSheetId="32">#REF!</definedName>
    <definedName name="HCD_NMETCOND_SC">#REF!</definedName>
    <definedName name="HCD_NMETCOND_SCHRS" localSheetId="32">#REF!</definedName>
    <definedName name="HCD_NMETCOND_SCHRS">#REF!</definedName>
    <definedName name="HCD_OTDRFIXT_QTY" localSheetId="32">#REF!</definedName>
    <definedName name="HCD_OTDRFIXT_QTY">#REF!</definedName>
    <definedName name="HCD_OTHEREQ_HRS" localSheetId="32">#REF!</definedName>
    <definedName name="HCD_OTHEREQ_HRS">#REF!</definedName>
    <definedName name="HCD_OTHEREQ_LAB" localSheetId="32">#REF!</definedName>
    <definedName name="HCD_OTHEREQ_LAB">#REF!</definedName>
    <definedName name="HCD_OTHEREQ_MAT" localSheetId="32">#REF!</definedName>
    <definedName name="HCD_OTHEREQ_MAT">#REF!</definedName>
    <definedName name="HCD_OTHEREQ_QTY" localSheetId="32">#REF!</definedName>
    <definedName name="HCD_OTHEREQ_QTY">#REF!</definedName>
    <definedName name="HCD_OTHEREQ_SC" localSheetId="32">#REF!</definedName>
    <definedName name="HCD_OTHEREQ_SC">#REF!</definedName>
    <definedName name="HCD_OTHEREQ_SCHRS" localSheetId="32">#REF!</definedName>
    <definedName name="HCD_OTHEREQ_SCHRS">#REF!</definedName>
    <definedName name="HCD_PNLS_QTY" localSheetId="32">#REF!</definedName>
    <definedName name="HCD_PNLS_QTY">#REF!</definedName>
    <definedName name="HCD_POLEFIXT_QTY" localSheetId="32">#REF!</definedName>
    <definedName name="HCD_POLEFIXT_QTY">#REF!</definedName>
    <definedName name="HCD_RACKTRAY_QTY" localSheetId="32">#REF!</definedName>
    <definedName name="HCD_RACKTRAY_QTY">#REF!</definedName>
    <definedName name="HCD_RECEPT_QTY" localSheetId="32">#REF!</definedName>
    <definedName name="HCD_RECEPT_QTY">#REF!</definedName>
    <definedName name="HCD_SCHCOND_HRS" localSheetId="32">#REF!</definedName>
    <definedName name="HCD_SCHCOND_HRS">#REF!</definedName>
    <definedName name="HCD_SCHCOND_LAB" localSheetId="32">#REF!</definedName>
    <definedName name="HCD_SCHCOND_LAB">#REF!</definedName>
    <definedName name="HCD_SCHCOND_MAT" localSheetId="32">#REF!</definedName>
    <definedName name="HCD_SCHCOND_MAT">#REF!</definedName>
    <definedName name="HCD_SCHCOND_SC" localSheetId="32">#REF!</definedName>
    <definedName name="HCD_SCHCOND_SC">#REF!</definedName>
    <definedName name="HCD_SCHCOND_SCHRS" localSheetId="32">#REF!</definedName>
    <definedName name="HCD_SCHCOND_SCHRS">#REF!</definedName>
    <definedName name="HCD_SWGR_HRS" localSheetId="32">#REF!</definedName>
    <definedName name="HCD_SWGR_HRS">#REF!</definedName>
    <definedName name="HCD_SWGR_LAB" localSheetId="32">#REF!</definedName>
    <definedName name="HCD_SWGR_LAB">#REF!</definedName>
    <definedName name="HCD_SWGR_MAT" localSheetId="32">#REF!</definedName>
    <definedName name="HCD_SWGR_MAT">#REF!</definedName>
    <definedName name="HCD_SWGR_QTY" localSheetId="32">#REF!</definedName>
    <definedName name="HCD_SWGR_QTY">#REF!</definedName>
    <definedName name="HCD_SWGR_SC" localSheetId="32">#REF!</definedName>
    <definedName name="HCD_SWGR_SC">#REF!</definedName>
    <definedName name="HCD_SWGR_SCHRS" localSheetId="32">#REF!</definedName>
    <definedName name="HCD_SWGR_SCHRS">#REF!</definedName>
    <definedName name="HCD_SWYD_HRS" localSheetId="32">#REF!</definedName>
    <definedName name="HCD_SWYD_HRS">#REF!</definedName>
    <definedName name="HCD_SWYD_LAB" localSheetId="32">#REF!</definedName>
    <definedName name="HCD_SWYD_LAB">#REF!</definedName>
    <definedName name="HCD_SWYD_MAT" localSheetId="32">#REF!</definedName>
    <definedName name="HCD_SWYD_MAT">#REF!</definedName>
    <definedName name="HCD_SWYD_QTY" localSheetId="32">#REF!</definedName>
    <definedName name="HCD_SWYD_QTY">#REF!</definedName>
    <definedName name="HCD_SWYD_SC" localSheetId="32">#REF!</definedName>
    <definedName name="HCD_SWYD_SC">#REF!</definedName>
    <definedName name="HCD_SWYD_SCHRS" localSheetId="32">#REF!</definedName>
    <definedName name="HCD_SWYD_SCHRS">#REF!</definedName>
    <definedName name="HCD_TL_HRS" localSheetId="32">#REF!</definedName>
    <definedName name="HCD_TL_HRS">#REF!</definedName>
    <definedName name="HCD_TL_LAB" localSheetId="32">#REF!</definedName>
    <definedName name="HCD_TL_LAB">#REF!</definedName>
    <definedName name="HCD_TL_MAT" localSheetId="32">#REF!</definedName>
    <definedName name="HCD_TL_MAT">#REF!</definedName>
    <definedName name="HCD_TL_QTY" localSheetId="32">#REF!</definedName>
    <definedName name="HCD_TL_QTY">#REF!</definedName>
    <definedName name="HCD_TL_SC" localSheetId="32">#REF!</definedName>
    <definedName name="HCD_TL_SC">#REF!</definedName>
    <definedName name="HCD_TL_SCHRS" localSheetId="32">#REF!</definedName>
    <definedName name="HCD_TL_SCHRS">#REF!</definedName>
    <definedName name="HCD_TRAY_HRS" localSheetId="32">#REF!</definedName>
    <definedName name="HCD_TRAY_HRS">#REF!</definedName>
    <definedName name="HCD_TRAY_LAB" localSheetId="32">#REF!</definedName>
    <definedName name="HCD_TRAY_LAB">#REF!</definedName>
    <definedName name="HCD_TRAY_MAT" localSheetId="32">#REF!</definedName>
    <definedName name="HCD_TRAY_MAT">#REF!</definedName>
    <definedName name="HCD_TRAY_QTY" localSheetId="32">#REF!</definedName>
    <definedName name="HCD_TRAY_QTY">#REF!</definedName>
    <definedName name="HCD_TRAY_SC" localSheetId="32">#REF!</definedName>
    <definedName name="HCD_TRAY_SC">#REF!</definedName>
    <definedName name="HCD_TRAY_SCHRS" localSheetId="32">#REF!</definedName>
    <definedName name="HCD_TRAY_SCHRS">#REF!</definedName>
    <definedName name="HCD_UNSCHCBL_HRS" localSheetId="32">#REF!</definedName>
    <definedName name="HCD_UNSCHCBL_HRS">#REF!</definedName>
    <definedName name="HCD_UNSCHCBL_LAB" localSheetId="32">#REF!</definedName>
    <definedName name="HCD_UNSCHCBL_LAB">#REF!</definedName>
    <definedName name="HCD_UNSCHCBL_MAT" localSheetId="32">#REF!</definedName>
    <definedName name="HCD_UNSCHCBL_MAT">#REF!</definedName>
    <definedName name="HCD_UNSCHCBL_QTY" localSheetId="32">#REF!</definedName>
    <definedName name="HCD_UNSCHCBL_QTY">#REF!</definedName>
    <definedName name="HCD_UNSCHCBL_SC" localSheetId="32">#REF!</definedName>
    <definedName name="HCD_UNSCHCBL_SC">#REF!</definedName>
    <definedName name="HCD_UNSCHCBL_SCHRS" localSheetId="32">#REF!</definedName>
    <definedName name="HCD_UNSCHCBL_SCHRS">#REF!</definedName>
    <definedName name="HCD_UNSCHCOND_HRS" localSheetId="32">#REF!</definedName>
    <definedName name="HCD_UNSCHCOND_HRS">#REF!</definedName>
    <definedName name="HCD_UNSCHCOND_LAB" localSheetId="32">#REF!</definedName>
    <definedName name="HCD_UNSCHCOND_LAB">#REF!</definedName>
    <definedName name="HCD_UNSCHCOND_MAT" localSheetId="32">#REF!</definedName>
    <definedName name="HCD_UNSCHCOND_MAT">#REF!</definedName>
    <definedName name="HCD_UNSCHCOND_QTY" localSheetId="32">#REF!</definedName>
    <definedName name="HCD_UNSCHCOND_QTY">#REF!</definedName>
    <definedName name="HCD_UNSCHCOND_SC" localSheetId="32">#REF!</definedName>
    <definedName name="HCD_UNSCHCOND_SC">#REF!</definedName>
    <definedName name="HCD_UNSCHCOND_SCHRS" localSheetId="32">#REF!</definedName>
    <definedName name="HCD_UNSCHCOND_SCHRS">#REF!</definedName>
    <definedName name="HCD_XFMR_HRS" localSheetId="32">#REF!</definedName>
    <definedName name="HCD_XFMR_HRS">#REF!</definedName>
    <definedName name="HCD_XFMR_LAB" localSheetId="32">#REF!</definedName>
    <definedName name="HCD_XFMR_LAB">#REF!</definedName>
    <definedName name="HCD_XFMR_MAT" localSheetId="32">#REF!</definedName>
    <definedName name="HCD_XFMR_MAT">#REF!</definedName>
    <definedName name="HCD_XFMR_QTY" localSheetId="32">#REF!</definedName>
    <definedName name="HCD_XFMR_QTY">#REF!</definedName>
    <definedName name="HCD_XFMR_SC" localSheetId="32">#REF!</definedName>
    <definedName name="HCD_XFMR_SC">#REF!</definedName>
    <definedName name="HCD_XFMR_SCHRS" localSheetId="32">#REF!</definedName>
    <definedName name="HCD_XFMR_SCHRS">#REF!</definedName>
    <definedName name="HCDNMETCOND_HRS" localSheetId="32">#REF!</definedName>
    <definedName name="HCDNMETCOND_HRS">#REF!</definedName>
    <definedName name="HCDNMETCOND_LAB" localSheetId="32">#REF!</definedName>
    <definedName name="HCDNMETCOND_LAB">#REF!</definedName>
    <definedName name="HCDNMETCOND_MAT" localSheetId="32">#REF!</definedName>
    <definedName name="HCDNMETCOND_MAT">#REF!</definedName>
    <definedName name="HCDNMETCOND_SC" localSheetId="32">#REF!</definedName>
    <definedName name="HCDNMETCOND_SC">#REF!</definedName>
    <definedName name="hcs_screed_mesh" localSheetId="32">#REF!</definedName>
    <definedName name="hcs_screed_mesh">#REF!</definedName>
    <definedName name="HD" localSheetId="3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H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HDCCT" localSheetId="32">#REF!</definedName>
    <definedName name="HDCCT">#REF!</definedName>
    <definedName name="HDCD" localSheetId="32">#REF!</definedName>
    <definedName name="HDCD">#REF!</definedName>
    <definedName name="HDD" localSheetId="32">#REF!</definedName>
    <definedName name="HDD">#REF!</definedName>
    <definedName name="hdf" localSheetId="32" hidden="1">#REF!</definedName>
    <definedName name="hdf" hidden="1">#REF!</definedName>
    <definedName name="hdfhdh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dfhdh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DR0" localSheetId="32">#REF!</definedName>
    <definedName name="HDR0">#REF!</definedName>
    <definedName name="HEAD" localSheetId="32">#REF!</definedName>
    <definedName name="HEAD">#REF!</definedName>
    <definedName name="head1" localSheetId="32">#REF!</definedName>
    <definedName name="head1">#REF!</definedName>
    <definedName name="HEADA" localSheetId="32">#REF!</definedName>
    <definedName name="HEADA">#REF!</definedName>
    <definedName name="HEADD" localSheetId="32">#REF!</definedName>
    <definedName name="HEADD">#REF!</definedName>
    <definedName name="HEADDAYA3" localSheetId="32">#REF!,#REF!,#REF!,#REF!,#REF!,#REF!,#REF!,#REF!,#REF!,#REF!,#REF!,#REF!,#REF!</definedName>
    <definedName name="HEADDAYA3">#REF!,#REF!,#REF!,#REF!,#REF!,#REF!,#REF!,#REF!,#REF!,#REF!,#REF!,#REF!,#REF!</definedName>
    <definedName name="HEADDAYA4" localSheetId="32">#REF!,#REF!,#REF!,#REF!,#REF!,#REF!,#REF!,#REF!,#REF!,#REF!,#REF!,#REF!,#REF!,#REF!,#REF!,#REF!,#REF!</definedName>
    <definedName name="HEADDAYA4">#REF!,#REF!,#REF!,#REF!,#REF!,#REF!,#REF!,#REF!,#REF!,#REF!,#REF!,#REF!,#REF!,#REF!,#REF!,#REF!,#REF!</definedName>
    <definedName name="HEADE" localSheetId="32">#REF!</definedName>
    <definedName name="HEADE">#REF!</definedName>
    <definedName name="Header_Row">#N/A</definedName>
    <definedName name="Header_Row_Back" localSheetId="32">ROW(#REF!)</definedName>
    <definedName name="Header_Row_Back">ROW(#REF!)</definedName>
    <definedName name="Header1" localSheetId="32" hidden="1">IF(COUNTA(#REF!)=0,0,INDEX(#REF!,MATCH(ROW(#REF!),#REF!,TRUE)))+1</definedName>
    <definedName name="Header1" hidden="1">IF(COUNTA(#REF!)=0,0,INDEX(#REF!,MATCH(ROW(#REF!),#REF!,TRUE)))+1</definedName>
    <definedName name="Header2" hidden="1">#N/A</definedName>
    <definedName name="Header3Find" localSheetId="32" hidden="1">MID(#REF!,1,FIND(".",#REF!,1))&amp;MID(#REF!,FIND(".",#REF!,1)+1,LEN(#REF!))-1</definedName>
    <definedName name="Header3Find" hidden="1">MID(#REF!,1,FIND(".",#REF!,1))&amp;MID(#REF!,FIND(".",#REF!,1)+1,LEN(#REF!))-1</definedName>
    <definedName name="HEADERA" localSheetId="32">#REF!</definedName>
    <definedName name="HEADERA">#REF!</definedName>
    <definedName name="HEADERB" localSheetId="32">#REF!</definedName>
    <definedName name="HEADERB">#REF!</definedName>
    <definedName name="HEADERC" localSheetId="32">#REF!</definedName>
    <definedName name="HEADERC">#REF!</definedName>
    <definedName name="HEADERD" localSheetId="32">#REF!</definedName>
    <definedName name="HEADERD">#REF!</definedName>
    <definedName name="HEADERE" localSheetId="32">#REF!</definedName>
    <definedName name="HEADERE">#REF!</definedName>
    <definedName name="HEADERS" localSheetId="32">#REF!</definedName>
    <definedName name="HEADERS">#REF!</definedName>
    <definedName name="HEADF" localSheetId="32">#REF!</definedName>
    <definedName name="HEADF">#REF!</definedName>
    <definedName name="Heading" localSheetId="32">#REF!</definedName>
    <definedName name="Heading">#REF!</definedName>
    <definedName name="HEADINGS" localSheetId="32">#REF!</definedName>
    <definedName name="HEADINGS">#REF!</definedName>
    <definedName name="HEADL" localSheetId="32">#REF!</definedName>
    <definedName name="HEADL">#REF!</definedName>
    <definedName name="HEADPS" localSheetId="32">#REF!</definedName>
    <definedName name="HEADPS">#REF!</definedName>
    <definedName name="Headroom_Proposed">#N/A</definedName>
    <definedName name="Headroom_Proposed_1">#N/A</definedName>
    <definedName name="HeadWall" localSheetId="10">#REF!</definedName>
    <definedName name="HeadWall" localSheetId="12">#REF!</definedName>
    <definedName name="HeadWall" localSheetId="13">#REF!</definedName>
    <definedName name="HeadWall" localSheetId="14">#REF!</definedName>
    <definedName name="HeadWall" localSheetId="16">#REF!</definedName>
    <definedName name="HeadWall" localSheetId="18">#REF!</definedName>
    <definedName name="HeadWall" localSheetId="28">#REF!</definedName>
    <definedName name="HeadWall" localSheetId="30">#REF!</definedName>
    <definedName name="HeadWall" localSheetId="32">#REF!</definedName>
    <definedName name="HeadWall">#REF!</definedName>
    <definedName name="HEADWEEKA3" localSheetId="32">#REF!,#REF!,#REF!,#REF!,#REF!,#REF!,#REF!,#REF!,#REF!,#REF!,#REF!,#REF!</definedName>
    <definedName name="HEADWEEKA3">#REF!,#REF!,#REF!,#REF!,#REF!,#REF!,#REF!,#REF!,#REF!,#REF!,#REF!,#REF!</definedName>
    <definedName name="HEADWEEKA4" localSheetId="32">#REF!,#REF!,#REF!,#REF!,#REF!,#REF!,#REF!,#REF!,#REF!,#REF!,#REF!,#REF!</definedName>
    <definedName name="HEADWEEKA4">#REF!,#REF!,#REF!,#REF!,#REF!,#REF!,#REF!,#REF!,#REF!,#REF!,#REF!,#REF!</definedName>
    <definedName name="Health_Rate" localSheetId="32">#REF!</definedName>
    <definedName name="Health_Rate">#REF!</definedName>
    <definedName name="Healthcare" localSheetId="32">#REF!</definedName>
    <definedName name="Healthcare">#REF!</definedName>
    <definedName name="HEAT__SOURCE" localSheetId="10">#REF!</definedName>
    <definedName name="HEAT__SOURCE" localSheetId="13">#REF!</definedName>
    <definedName name="HEAT__SOURCE" localSheetId="14">#REF!</definedName>
    <definedName name="HEAT__SOURCE" localSheetId="28">#REF!</definedName>
    <definedName name="HEAT__SOURCE" localSheetId="30">#REF!</definedName>
    <definedName name="HEAT__SOURCE" localSheetId="32">#REF!</definedName>
    <definedName name="HEAT__SOURCE">#REF!</definedName>
    <definedName name="HEAT_TRACE" localSheetId="32">#REF!</definedName>
    <definedName name="HEAT_TRACE">#REF!</definedName>
    <definedName name="HEAT_TRACE_PROT" localSheetId="32">#REF!</definedName>
    <definedName name="HEAT_TRACE_PROT">#REF!</definedName>
    <definedName name="HEATING__VENTILATION___AIR_CONDITIONING" localSheetId="10">#REF!</definedName>
    <definedName name="HEATING__VENTILATION___AIR_CONDITIONING" localSheetId="28">#REF!</definedName>
    <definedName name="HEATING__VENTILATION___AIR_CONDITIONING" localSheetId="30">#REF!</definedName>
    <definedName name="HEATING__VENTILATION___AIR_CONDITIONING">#REF!</definedName>
    <definedName name="Hedge">6.7754</definedName>
    <definedName name="Hedge_rate">6.7754</definedName>
    <definedName name="HEIDT">#N/A</definedName>
    <definedName name="height" localSheetId="32">#REF!</definedName>
    <definedName name="height">#REF!</definedName>
    <definedName name="HEIGHT_1000mm_dia._GRP" localSheetId="32">#REF!</definedName>
    <definedName name="HEIGHT_1000mm_dia._GRP">#REF!</definedName>
    <definedName name="HEIGHT_1000mm_dia__GRP" localSheetId="32">#REF!</definedName>
    <definedName name="HEIGHT_1000mm_dia__GRP">#REF!</definedName>
    <definedName name="HEIGHT_100mm_thk_blinding" localSheetId="32">#REF!</definedName>
    <definedName name="HEIGHT_100mm_thk_blinding">#REF!</definedName>
    <definedName name="HEIGHT_1300mm_high_upstand" localSheetId="32">#REF!</definedName>
    <definedName name="HEIGHT_1300mm_high_upstand">#REF!</definedName>
    <definedName name="HEIGHT_1600mm_thk_base_slab" localSheetId="32">#REF!</definedName>
    <definedName name="HEIGHT_1600mm_thk_base_slab">#REF!</definedName>
    <definedName name="HEIGHT_1BD___Bath" localSheetId="32">#REF!</definedName>
    <definedName name="HEIGHT_1BD___Bath">#REF!</definedName>
    <definedName name="HEIGHT_1BD___Bed_Room" localSheetId="32">#REF!</definedName>
    <definedName name="HEIGHT_1BD___Bed_Room">#REF!</definedName>
    <definedName name="HEIGHT_1BD___Hall" localSheetId="32">#REF!</definedName>
    <definedName name="HEIGHT_1BD___Hall">#REF!</definedName>
    <definedName name="HEIGHT_1BD___Pantry_Area" localSheetId="32">#REF!</definedName>
    <definedName name="HEIGHT_1BD___Pantry_Area">#REF!</definedName>
    <definedName name="HEIGHT_1BD___Store" localSheetId="32">#REF!</definedName>
    <definedName name="HEIGHT_1BD___Store">#REF!</definedName>
    <definedName name="HEIGHT_200mm_thick_cantilever_slab" localSheetId="32">#REF!</definedName>
    <definedName name="HEIGHT_200mm_thick_cantilever_slab">#REF!</definedName>
    <definedName name="HEIGHT_20mm_Isolation_Joint" localSheetId="32">#REF!</definedName>
    <definedName name="HEIGHT_20mm_Isolation_Joint">#REF!</definedName>
    <definedName name="HEIGHT_22KV_SWITCHGEAR_GR_651" localSheetId="32">#REF!</definedName>
    <definedName name="HEIGHT_22KV_SWITCHGEAR_GR_651">#REF!</definedName>
    <definedName name="HEIGHT_22KV_SWITCHGEAR_under_eqpt__GR_651" localSheetId="32">#REF!</definedName>
    <definedName name="HEIGHT_22KV_SWITCHGEAR_under_eqpt__GR_651">#REF!</definedName>
    <definedName name="HEIGHT_22KV_SWITCHGEAR_under_walk__GR_651" localSheetId="32">#REF!</definedName>
    <definedName name="HEIGHT_22KV_SWITCHGEAR_under_walk__GR_651">#REF!</definedName>
    <definedName name="HEIGHT_300mm_thk_base_slab" localSheetId="32">#REF!</definedName>
    <definedName name="HEIGHT_300mm_thk_base_slab">#REF!</definedName>
    <definedName name="HEIGHT_300mm_thk_Susp._slab" localSheetId="32">#REF!</definedName>
    <definedName name="HEIGHT_300mm_thk_Susp._slab">#REF!</definedName>
    <definedName name="HEIGHT_300mm_thk_Susp__slab" localSheetId="32">#REF!</definedName>
    <definedName name="HEIGHT_300mm_thk_Susp__slab">#REF!</definedName>
    <definedName name="HEIGHT_4mm_thk_below_ground_waterproofing" localSheetId="32">#REF!</definedName>
    <definedName name="HEIGHT_4mm_thk_below_ground_waterproofing">#REF!</definedName>
    <definedName name="HEIGHT_4mm_thk_roof_covering_system" localSheetId="32">#REF!</definedName>
    <definedName name="HEIGHT_4mm_thk_roof_covering_system">#REF!</definedName>
    <definedName name="HEIGHT_500mm_thk_base_slab" localSheetId="32">#REF!</definedName>
    <definedName name="HEIGHT_500mm_thk_base_slab">#REF!</definedName>
    <definedName name="HEIGHT_75mm_thk_blinding" localSheetId="32">#REF!</definedName>
    <definedName name="HEIGHT_75mm_thk_blinding">#REF!</definedName>
    <definedName name="HEIGHT_800mm_thk_base_slab" localSheetId="32">#REF!</definedName>
    <definedName name="HEIGHT_800mm_thk_base_slab">#REF!</definedName>
    <definedName name="HEIGHT_AC_DC_GR_658" localSheetId="32">#REF!</definedName>
    <definedName name="HEIGHT_AC_DC_GR_658">#REF!</definedName>
    <definedName name="HEIGHT_Access_drive_rear" localSheetId="32">#REF!</definedName>
    <definedName name="HEIGHT_Access_drive_rear">#REF!</definedName>
    <definedName name="HEIGHT_Access_drive_rear_F.1" localSheetId="32">#REF!</definedName>
    <definedName name="HEIGHT_Access_drive_rear_F.1">#REF!</definedName>
    <definedName name="HEIGHT_Access_drive_rear_F_1" localSheetId="32">#REF!</definedName>
    <definedName name="HEIGHT_Access_drive_rear_F_1">#REF!</definedName>
    <definedName name="HEIGHT_Access_tunnel" localSheetId="32">#REF!</definedName>
    <definedName name="HEIGHT_Access_tunnel">#REF!</definedName>
    <definedName name="HEIGHT_AGV_depot" localSheetId="32">#REF!</definedName>
    <definedName name="HEIGHT_AGV_depot">#REF!</definedName>
    <definedName name="HEIGHT_Air_filter_chamber" localSheetId="32">#REF!</definedName>
    <definedName name="HEIGHT_Air_filter_chamber">#REF!</definedName>
    <definedName name="HEIGHT_Air_intake_trench" localSheetId="32">#REF!</definedName>
    <definedName name="HEIGHT_Air_intake_trench">#REF!</definedName>
    <definedName name="HEIGHT_AUX_1_GR_653" localSheetId="32">#REF!</definedName>
    <definedName name="HEIGHT_AUX_1_GR_653">#REF!</definedName>
    <definedName name="HEIGHT_AUX_2_GR_654" localSheetId="32">#REF!</definedName>
    <definedName name="HEIGHT_AUX_2_GR_654">#REF!</definedName>
    <definedName name="HEIGHT_b10s1" localSheetId="32">#REF!</definedName>
    <definedName name="HEIGHT_b10s1">#REF!</definedName>
    <definedName name="HEIGHT_b20s2" localSheetId="32">#REF!</definedName>
    <definedName name="HEIGHT_b20s2">#REF!</definedName>
    <definedName name="HEIGHT_b30s2" localSheetId="32">#REF!</definedName>
    <definedName name="HEIGHT_b30s2">#REF!</definedName>
    <definedName name="HEIGHT_b50s3" localSheetId="32">#REF!</definedName>
    <definedName name="HEIGHT_b50s3">#REF!</definedName>
    <definedName name="HEIGHT_Back_Office" localSheetId="32">#REF!</definedName>
    <definedName name="HEIGHT_Back_Office">#REF!</definedName>
    <definedName name="HEIGHT_BASEMENT_BS_651" localSheetId="32">#REF!</definedName>
    <definedName name="HEIGHT_BASEMENT_BS_651">#REF!</definedName>
    <definedName name="HEIGHT_BATTERY_GR_659" localSheetId="32">#REF!</definedName>
    <definedName name="HEIGHT_BATTERY_GR_659">#REF!</definedName>
    <definedName name="HEIGHT_Beam_B1_400X700_" localSheetId="32">#REF!</definedName>
    <definedName name="HEIGHT_Beam_B1_400X700_">#REF!</definedName>
    <definedName name="HEIGHT_Beam_B2_300X700_" localSheetId="32">#REF!</definedName>
    <definedName name="HEIGHT_Beam_B2_300X700_">#REF!</definedName>
    <definedName name="HEIGHT_Below_ground_horizontal" localSheetId="32">#REF!</definedName>
    <definedName name="HEIGHT_Below_ground_horizontal">#REF!</definedName>
    <definedName name="HEIGHT_Below_tunnel_horizontal" localSheetId="32">#REF!</definedName>
    <definedName name="HEIGHT_Below_tunnel_horizontal">#REF!</definedName>
    <definedName name="HEIGHT_Blinding" localSheetId="32">#REF!</definedName>
    <definedName name="HEIGHT_Blinding">#REF!</definedName>
    <definedName name="Height_BP" localSheetId="32">#REF!</definedName>
    <definedName name="Height_BP">#REF!</definedName>
    <definedName name="Height_BP_1">"#REF!"</definedName>
    <definedName name="HEIGHT_Break" localSheetId="32">#REF!</definedName>
    <definedName name="HEIGHT_Break">#REF!</definedName>
    <definedName name="HEIGHT_Break.F" localSheetId="32">#REF!</definedName>
    <definedName name="HEIGHT_Break.F">#REF!</definedName>
    <definedName name="HEIGHT_Break_F" localSheetId="32">#REF!</definedName>
    <definedName name="HEIGHT_Break_F">#REF!</definedName>
    <definedName name="HEIGHT_Break_room" localSheetId="32">#REF!</definedName>
    <definedName name="HEIGHT_Break_room">#REF!</definedName>
    <definedName name="HEIGHT_Break_room.1" localSheetId="32">#REF!</definedName>
    <definedName name="HEIGHT_Break_room.1">#REF!</definedName>
    <definedName name="HEIGHT_Break_room_1" localSheetId="32">#REF!</definedName>
    <definedName name="HEIGHT_Break_room_1">#REF!</definedName>
    <definedName name="HEIGHT_Breakroom_F" localSheetId="32">#REF!</definedName>
    <definedName name="HEIGHT_Breakroom_F">#REF!</definedName>
    <definedName name="HEIGHT_Breakroom_M" localSheetId="32">#REF!</definedName>
    <definedName name="HEIGHT_Breakroom_M">#REF!</definedName>
    <definedName name="HEIGHT_Cable_trench_slab_200mm_thk" localSheetId="32">#REF!</definedName>
    <definedName name="HEIGHT_Cable_trench_slab_200mm_thk">#REF!</definedName>
    <definedName name="HEIGHT_Cable_trench_wall_800mm_high" localSheetId="32">#REF!</definedName>
    <definedName name="HEIGHT_Cable_trench_wall_800mm_high">#REF!</definedName>
    <definedName name="HEIGHT_Chair_Storage" localSheetId="32">#REF!</definedName>
    <definedName name="HEIGHT_Chair_Storage">#REF!</definedName>
    <definedName name="HEIGHT_Cleaners_Room" localSheetId="32">#REF!</definedName>
    <definedName name="HEIGHT_Cleaners_Room">#REF!</definedName>
    <definedName name="HEIGHT_Cleaning_Room" localSheetId="32">#REF!</definedName>
    <definedName name="HEIGHT_Cleaning_Room">#REF!</definedName>
    <definedName name="HEIGHT_Comm" localSheetId="32">#REF!</definedName>
    <definedName name="HEIGHT_Comm">#REF!</definedName>
    <definedName name="HEIGHT_COMMU.ROOM_GR_660" localSheetId="32">#REF!</definedName>
    <definedName name="HEIGHT_COMMU.ROOM_GR_660">#REF!</definedName>
    <definedName name="HEIGHT_COMMU_ROOM_GR_660" localSheetId="32">#REF!</definedName>
    <definedName name="HEIGHT_COMMU_ROOM_GR_660">#REF!</definedName>
    <definedName name="HEIGHT_Communication_room" localSheetId="32">#REF!</definedName>
    <definedName name="HEIGHT_Communication_room">#REF!</definedName>
    <definedName name="HEIGHT_Control.1" localSheetId="32">#REF!</definedName>
    <definedName name="HEIGHT_Control.1">#REF!</definedName>
    <definedName name="HEIGHT_Control_1" localSheetId="32">#REF!</definedName>
    <definedName name="HEIGHT_Control_1">#REF!</definedName>
    <definedName name="HEIGHT_CONTROL_ROOM_GR_657" localSheetId="32">#REF!</definedName>
    <definedName name="HEIGHT_CONTROL_ROOM_GR_657">#REF!</definedName>
    <definedName name="HEIGHT_Controlled_Entrance" localSheetId="32">#REF!</definedName>
    <definedName name="HEIGHT_Controlled_Entrance">#REF!</definedName>
    <definedName name="HEIGHT_Copy_Room" localSheetId="32">#REF!</definedName>
    <definedName name="HEIGHT_Copy_Room">#REF!</definedName>
    <definedName name="HEIGHT_Corridor" localSheetId="32">#REF!</definedName>
    <definedName name="HEIGHT_Corridor">#REF!</definedName>
    <definedName name="HEIGHT_Corridor.1" localSheetId="32">#REF!</definedName>
    <definedName name="HEIGHT_Corridor.1">#REF!</definedName>
    <definedName name="HEIGHT_Corridor.2" localSheetId="32">#REF!</definedName>
    <definedName name="HEIGHT_Corridor.2">#REF!</definedName>
    <definedName name="HEIGHT_Corridor.3" localSheetId="32">#REF!</definedName>
    <definedName name="HEIGHT_Corridor.3">#REF!</definedName>
    <definedName name="HEIGHT_Corridor.4" localSheetId="32">#REF!</definedName>
    <definedName name="HEIGHT_Corridor.4">#REF!</definedName>
    <definedName name="HEIGHT_Corridor_1" localSheetId="32">#REF!</definedName>
    <definedName name="HEIGHT_Corridor_1">#REF!</definedName>
    <definedName name="HEIGHT_Corridor_2" localSheetId="32">#REF!</definedName>
    <definedName name="HEIGHT_Corridor_2">#REF!</definedName>
    <definedName name="HEIGHT_Corridor_3" localSheetId="32">#REF!</definedName>
    <definedName name="HEIGHT_Corridor_3">#REF!</definedName>
    <definedName name="HEIGHT_Corridor_4" localSheetId="32">#REF!</definedName>
    <definedName name="HEIGHT_Corridor_4">#REF!</definedName>
    <definedName name="HEIGHT_CORRIDOR_GR_665" localSheetId="32">#REF!</definedName>
    <definedName name="HEIGHT_CORRIDOR_GR_665">#REF!</definedName>
    <definedName name="HEIGHT_Courtyard" localSheetId="32">#REF!</definedName>
    <definedName name="HEIGHT_Courtyard">#REF!</definedName>
    <definedName name="HEIGHT_CT___02" localSheetId="32">#REF!</definedName>
    <definedName name="HEIGHT_CT___02">#REF!</definedName>
    <definedName name="HEIGHT_Duct_from_SS_to_Trench" localSheetId="32">#REF!</definedName>
    <definedName name="HEIGHT_Duct_from_SS_to_Trench">#REF!</definedName>
    <definedName name="HEIGHT_E_Garage" localSheetId="32">#REF!</definedName>
    <definedName name="HEIGHT_E_Garage">#REF!</definedName>
    <definedName name="HEIGHT_E_Lawn" localSheetId="32">#REF!</definedName>
    <definedName name="HEIGHT_E_Lawn">#REF!</definedName>
    <definedName name="HEIGHT_E_Parking" localSheetId="32">#REF!</definedName>
    <definedName name="HEIGHT_E_Parking">#REF!</definedName>
    <definedName name="HEIGHT_E_Pavement" localSheetId="32">#REF!</definedName>
    <definedName name="HEIGHT_E_Pavement">#REF!</definedName>
    <definedName name="HEIGHT_E_Road_Ways" localSheetId="32">#REF!</definedName>
    <definedName name="HEIGHT_E_Road_Ways">#REF!</definedName>
    <definedName name="HEIGHT_E_Sun_Shades" localSheetId="32">#REF!</definedName>
    <definedName name="HEIGHT_E_Sun_Shades">#REF!</definedName>
    <definedName name="HEIGHT_E_Walking_Fence" localSheetId="32">#REF!</definedName>
    <definedName name="HEIGHT_E_Walking_Fence">#REF!</definedName>
    <definedName name="HEIGHT_Elec" localSheetId="32">#REF!</definedName>
    <definedName name="HEIGHT_Elec">#REF!</definedName>
    <definedName name="HEIGHT_Elec.1" localSheetId="32">#REF!</definedName>
    <definedName name="HEIGHT_Elec.1">#REF!</definedName>
    <definedName name="HEIGHT_Elec.2" localSheetId="32">#REF!</definedName>
    <definedName name="HEIGHT_Elec.2">#REF!</definedName>
    <definedName name="HEIGHT_Elec_1" localSheetId="32">#REF!</definedName>
    <definedName name="HEIGHT_Elec_1">#REF!</definedName>
    <definedName name="HEIGHT_Elec_2" localSheetId="32">#REF!</definedName>
    <definedName name="HEIGHT_Elec_2">#REF!</definedName>
    <definedName name="HEIGHT_Electrical" localSheetId="32">#REF!</definedName>
    <definedName name="HEIGHT_Electrical">#REF!</definedName>
    <definedName name="HEIGHT_Electrical.1" localSheetId="32">#REF!</definedName>
    <definedName name="HEIGHT_Electrical.1">#REF!</definedName>
    <definedName name="HEIGHT_Electrical.f" localSheetId="32">#REF!</definedName>
    <definedName name="HEIGHT_Electrical.f">#REF!</definedName>
    <definedName name="HEIGHT_Electrical_1" localSheetId="32">#REF!</definedName>
    <definedName name="HEIGHT_Electrical_1">#REF!</definedName>
    <definedName name="HEIGHT_Electrical_f" localSheetId="32">#REF!</definedName>
    <definedName name="HEIGHT_Electrical_f">#REF!</definedName>
    <definedName name="HEIGHT_Electrical_room" localSheetId="32">#REF!</definedName>
    <definedName name="HEIGHT_Electrical_room">#REF!</definedName>
    <definedName name="HEIGHT_Elev._equip" localSheetId="32">#REF!</definedName>
    <definedName name="HEIGHT_Elev._equip">#REF!</definedName>
    <definedName name="HEIGHT_Elev__equip" localSheetId="32">#REF!</definedName>
    <definedName name="HEIGHT_Elev__equip">#REF!</definedName>
    <definedName name="HEIGHT_EP___01" localSheetId="32">#REF!</definedName>
    <definedName name="HEIGHT_EP___01">#REF!</definedName>
    <definedName name="HEIGHT_EP___02" localSheetId="32">#REF!</definedName>
    <definedName name="HEIGHT_EP___02">#REF!</definedName>
    <definedName name="HEIGHT_EP_01_S" localSheetId="32">#REF!</definedName>
    <definedName name="HEIGHT_EP_01_S">#REF!</definedName>
    <definedName name="HEIGHT_EP_02_S" localSheetId="32">#REF!</definedName>
    <definedName name="HEIGHT_EP_02_S">#REF!</definedName>
    <definedName name="HEIGHT_Epoxy_paint_anti_fungus" localSheetId="32">#REF!</definedName>
    <definedName name="HEIGHT_Epoxy_paint_anti_fungus">#REF!</definedName>
    <definedName name="HEIGHT_Excation" localSheetId="32">#REF!</definedName>
    <definedName name="HEIGHT_Excation">#REF!</definedName>
    <definedName name="HEIGHT_Exit_passageway" localSheetId="32">#REF!</definedName>
    <definedName name="HEIGHT_Exit_passageway">#REF!</definedName>
    <definedName name="HEIGHT_Exit_passageway.1" localSheetId="32">#REF!</definedName>
    <definedName name="HEIGHT_Exit_passageway.1">#REF!</definedName>
    <definedName name="HEIGHT_Exit_passageway.2" localSheetId="32">#REF!</definedName>
    <definedName name="HEIGHT_Exit_passageway.2">#REF!</definedName>
    <definedName name="HEIGHT_Exit_passageway.F" localSheetId="32">#REF!</definedName>
    <definedName name="HEIGHT_Exit_passageway.F">#REF!</definedName>
    <definedName name="HEIGHT_Exit_passageway_1" localSheetId="32">#REF!</definedName>
    <definedName name="HEIGHT_Exit_passageway_1">#REF!</definedName>
    <definedName name="HEIGHT_Exit_passageway_2" localSheetId="32">#REF!</definedName>
    <definedName name="HEIGHT_Exit_passageway_2">#REF!</definedName>
    <definedName name="HEIGHT_Exit_passageway_F" localSheetId="32">#REF!</definedName>
    <definedName name="HEIGHT_Exit_passageway_F">#REF!</definedName>
    <definedName name="HEIGHT_Fair_faced_concrete" localSheetId="32">#REF!</definedName>
    <definedName name="HEIGHT_Fair_faced_concrete">#REF!</definedName>
    <definedName name="HEIGHT_False_Ceiling" localSheetId="32">#REF!</definedName>
    <definedName name="HEIGHT_False_Ceiling">#REF!</definedName>
    <definedName name="HEIGHT_Fan_room" localSheetId="32">#REF!</definedName>
    <definedName name="HEIGHT_Fan_room">#REF!</definedName>
    <definedName name="HEIGHT_Fan_room.2" localSheetId="32">#REF!</definedName>
    <definedName name="HEIGHT_Fan_room.2">#REF!</definedName>
    <definedName name="HEIGHT_Fan_room_2" localSheetId="32">#REF!</definedName>
    <definedName name="HEIGHT_Fan_room_2">#REF!</definedName>
    <definedName name="HEIGHT_Female_toilet_shower.F" localSheetId="32">#REF!</definedName>
    <definedName name="HEIGHT_Female_toilet_shower.F">#REF!</definedName>
    <definedName name="HEIGHT_Female_toilet_shower_F" localSheetId="32">#REF!</definedName>
    <definedName name="HEIGHT_Female_toilet_shower_F">#REF!</definedName>
    <definedName name="HEIGHT_Fencing" localSheetId="32">#REF!</definedName>
    <definedName name="HEIGHT_Fencing">#REF!</definedName>
    <definedName name="HEIGHT_FF_Archive" localSheetId="32">#REF!</definedName>
    <definedName name="HEIGHT_FF_Archive">#REF!</definedName>
    <definedName name="HEIGHT_FF_Changing_Room" localSheetId="32">#REF!</definedName>
    <definedName name="HEIGHT_FF_Changing_Room">#REF!</definedName>
    <definedName name="HEIGHT_FF_conc._w_epoxy_paint_anti_fungus" localSheetId="32">#REF!</definedName>
    <definedName name="HEIGHT_FF_conc._w_epoxy_paint_anti_fungus">#REF!</definedName>
    <definedName name="HEIGHT_FF_conc__w_epoxy_paint_anti_fungus" localSheetId="32">#REF!</definedName>
    <definedName name="HEIGHT_FF_conc__w_epoxy_paint_anti_fungus">#REF!</definedName>
    <definedName name="HEIGHT_FF_Copy_Room" localSheetId="32">#REF!</definedName>
    <definedName name="HEIGHT_FF_Copy_Room">#REF!</definedName>
    <definedName name="HEIGHT_FF_Corridor" localSheetId="32">#REF!</definedName>
    <definedName name="HEIGHT_FF_Corridor">#REF!</definedName>
    <definedName name="HEIGHT_FF_Female_Restroom" localSheetId="32">#REF!</definedName>
    <definedName name="HEIGHT_FF_Female_Restroom">#REF!</definedName>
    <definedName name="HEIGHT_FF_Filing_Department" localSheetId="32">#REF!</definedName>
    <definedName name="HEIGHT_FF_Filing_Department">#REF!</definedName>
    <definedName name="HEIGHT_FF_IT_Room" localSheetId="32">#REF!</definedName>
    <definedName name="HEIGHT_FF_IT_Room">#REF!</definedName>
    <definedName name="HEIGHT_FF_IT_Room_1" localSheetId="32">#REF!</definedName>
    <definedName name="HEIGHT_FF_IT_Room_1">#REF!</definedName>
    <definedName name="HEIGHT_FF_IT_Room_2" localSheetId="32">#REF!</definedName>
    <definedName name="HEIGHT_FF_IT_Room_2">#REF!</definedName>
    <definedName name="HEIGHT_FF_IT_Room_3" localSheetId="32">#REF!</definedName>
    <definedName name="HEIGHT_FF_IT_Room_3">#REF!</definedName>
    <definedName name="HEIGHT_FF_IT_Room_4" localSheetId="32">#REF!</definedName>
    <definedName name="HEIGHT_FF_IT_Room_4">#REF!</definedName>
    <definedName name="HEIGHT_FF_IT_Server" localSheetId="32">#REF!</definedName>
    <definedName name="HEIGHT_FF_IT_Server">#REF!</definedName>
    <definedName name="HEIGHT_FF_Meeting_Room" localSheetId="32">#REF!</definedName>
    <definedName name="HEIGHT_FF_Meeting_Room">#REF!</definedName>
    <definedName name="HEIGHT_FF_Office" localSheetId="32">#REF!</definedName>
    <definedName name="HEIGHT_FF_Office">#REF!</definedName>
    <definedName name="HEIGHT_FF_Office_1" localSheetId="32">#REF!</definedName>
    <definedName name="HEIGHT_FF_Office_1">#REF!</definedName>
    <definedName name="HEIGHT_FF_Office_10" localSheetId="32">#REF!</definedName>
    <definedName name="HEIGHT_FF_Office_10">#REF!</definedName>
    <definedName name="HEIGHT_FF_Office_11" localSheetId="32">#REF!</definedName>
    <definedName name="HEIGHT_FF_Office_11">#REF!</definedName>
    <definedName name="HEIGHT_FF_Office_2" localSheetId="32">#REF!</definedName>
    <definedName name="HEIGHT_FF_Office_2">#REF!</definedName>
    <definedName name="HEIGHT_FF_Office_3" localSheetId="32">#REF!</definedName>
    <definedName name="HEIGHT_FF_Office_3">#REF!</definedName>
    <definedName name="HEIGHT_FF_Office_4" localSheetId="32">#REF!</definedName>
    <definedName name="HEIGHT_FF_Office_4">#REF!</definedName>
    <definedName name="HEIGHT_FF_Office_5" localSheetId="32">#REF!</definedName>
    <definedName name="HEIGHT_FF_Office_5">#REF!</definedName>
    <definedName name="HEIGHT_FF_Office_6" localSheetId="32">#REF!</definedName>
    <definedName name="HEIGHT_FF_Office_6">#REF!</definedName>
    <definedName name="HEIGHT_FF_Office_7" localSheetId="32">#REF!</definedName>
    <definedName name="HEIGHT_FF_Office_7">#REF!</definedName>
    <definedName name="HEIGHT_FF_Office_8" localSheetId="32">#REF!</definedName>
    <definedName name="HEIGHT_FF_Office_8">#REF!</definedName>
    <definedName name="HEIGHT_FF_Office_9" localSheetId="32">#REF!</definedName>
    <definedName name="HEIGHT_FF_Office_9">#REF!</definedName>
    <definedName name="HEIGHT_FF_Pantry" localSheetId="32">#REF!</definedName>
    <definedName name="HEIGHT_FF_Pantry">#REF!</definedName>
    <definedName name="HEIGHT_FF_Restroom" localSheetId="32">#REF!</definedName>
    <definedName name="HEIGHT_FF_Restroom">#REF!</definedName>
    <definedName name="HEIGHT_FF_Staircase" localSheetId="32">#REF!</definedName>
    <definedName name="HEIGHT_FF_Staircase">#REF!</definedName>
    <definedName name="HEIGHT_FF_Staircase_1" localSheetId="32">#REF!</definedName>
    <definedName name="HEIGHT_FF_Staircase_1">#REF!</definedName>
    <definedName name="HEIGHT_FF_Switchboard_Room" localSheetId="32">#REF!</definedName>
    <definedName name="HEIGHT_FF_Switchboard_Room">#REF!</definedName>
    <definedName name="HEIGHT_Filters.RF" localSheetId="32">#REF!</definedName>
    <definedName name="HEIGHT_Filters.RF">#REF!</definedName>
    <definedName name="HEIGHT_Filters_RF" localSheetId="32">#REF!</definedName>
    <definedName name="HEIGHT_Filters_RF">#REF!</definedName>
    <definedName name="HEIGHT_FIRE_FIGHTING_GR_656" localSheetId="32">#REF!</definedName>
    <definedName name="HEIGHT_FIRE_FIGHTING_GR_656">#REF!</definedName>
    <definedName name="HEIGHT_Fire_riser" localSheetId="32">#REF!</definedName>
    <definedName name="HEIGHT_Fire_riser">#REF!</definedName>
    <definedName name="HEIGHT_Fire_riser.F" localSheetId="32">#REF!</definedName>
    <definedName name="HEIGHT_Fire_riser.F">#REF!</definedName>
    <definedName name="HEIGHT_Fire_riser_F" localSheetId="32">#REF!</definedName>
    <definedName name="HEIGHT_Fire_riser_F">#REF!</definedName>
    <definedName name="HEIGHT_FL_01_General_floor" localSheetId="32">#REF!</definedName>
    <definedName name="HEIGHT_FL_01_General_floor">#REF!</definedName>
    <definedName name="HEIGHT_FL_01_Ramps" localSheetId="32">#REF!</definedName>
    <definedName name="HEIGHT_FL_01_Ramps">#REF!</definedName>
    <definedName name="HEIGHT_FL_02_Traffic_islands___Raised_area" localSheetId="32">#REF!</definedName>
    <definedName name="HEIGHT_FL_02_Traffic_islands___Raised_area">#REF!</definedName>
    <definedName name="HEIGHT_FL_03__Kerbs_3" localSheetId="32">#REF!</definedName>
    <definedName name="HEIGHT_FL_03__Kerbs_3">#REF!</definedName>
    <definedName name="HEIGHT_FL_03_Raised_Kerbs" localSheetId="32">#REF!</definedName>
    <definedName name="HEIGHT_FL_03_Raised_Kerbs">#REF!</definedName>
    <definedName name="HEIGHT_FL_04_Wheel_stops" localSheetId="32">#REF!</definedName>
    <definedName name="HEIGHT_FL_04_Wheel_stops">#REF!</definedName>
    <definedName name="HEIGHT_FL_05_Bay_Numbers" localSheetId="32">#REF!</definedName>
    <definedName name="HEIGHT_FL_05_Bay_Numbers">#REF!</definedName>
    <definedName name="HEIGHT_FL_05_Disable_signage" localSheetId="32">#REF!</definedName>
    <definedName name="HEIGHT_FL_05_Disable_signage">#REF!</definedName>
    <definedName name="HEIGHT_FL_05_Left_turn_Arrow_616" localSheetId="32">#REF!</definedName>
    <definedName name="HEIGHT_FL_05_Left_turn_Arrow_616">#REF!</definedName>
    <definedName name="HEIGHT_FL_05_Parking_line_100mm_thk" localSheetId="32">#REF!</definedName>
    <definedName name="HEIGHT_FL_05_Parking_line_100mm_thk">#REF!</definedName>
    <definedName name="HEIGHT_FL_05_Parking_line_280mm_thk" localSheetId="32">#REF!</definedName>
    <definedName name="HEIGHT_FL_05_Parking_line_280mm_thk">#REF!</definedName>
    <definedName name="HEIGHT_FL_05_Parking_line_390mm_thk" localSheetId="32">#REF!</definedName>
    <definedName name="HEIGHT_FL_05_Parking_line_390mm_thk">#REF!</definedName>
    <definedName name="HEIGHT_FL_05_Parking_line_530mm_thk" localSheetId="32">#REF!</definedName>
    <definedName name="HEIGHT_FL_05_Parking_line_530mm_thk">#REF!</definedName>
    <definedName name="HEIGHT_FL_05_Right_turn_Arrow_615" localSheetId="32">#REF!</definedName>
    <definedName name="HEIGHT_FL_05_Right_turn_Arrow_615">#REF!</definedName>
    <definedName name="HEIGHT_FL_05_Straight_Arrow_614" localSheetId="32">#REF!</definedName>
    <definedName name="HEIGHT_FL_05_Straight_Arrow_614">#REF!</definedName>
    <definedName name="HEIGHT_FL_05_Straight_Right_Arrow_617" localSheetId="32">#REF!</definedName>
    <definedName name="HEIGHT_FL_05_Straight_Right_Arrow_617">#REF!</definedName>
    <definedName name="HEIGHT_FL_06_Ped._Walkways" localSheetId="32">#REF!</definedName>
    <definedName name="HEIGHT_FL_06_Ped._Walkways">#REF!</definedName>
    <definedName name="HEIGHT_FL_06_Ped__Walkways" localSheetId="32">#REF!</definedName>
    <definedName name="HEIGHT_FL_06_Ped__Walkways">#REF!</definedName>
    <definedName name="HEIGHT_Footing_F1_400mm_high" localSheetId="32">#REF!</definedName>
    <definedName name="HEIGHT_Footing_F1_400mm_high">#REF!</definedName>
    <definedName name="Height_from_invert_level_lf_tee_to_manhole" localSheetId="32">#REF!</definedName>
    <definedName name="Height_from_invert_level_lf_tee_to_manhole">#REF!</definedName>
    <definedName name="HEIGHT_GB1_300X750mm" localSheetId="32">#REF!</definedName>
    <definedName name="HEIGHT_GB1_300X750mm">#REF!</definedName>
    <definedName name="HEIGHT_GB2_400X750mm" localSheetId="32">#REF!</definedName>
    <definedName name="HEIGHT_GB2_400X750mm">#REF!</definedName>
    <definedName name="HEIGHT_GENERATOR_1_GR_671" localSheetId="32">#REF!</definedName>
    <definedName name="HEIGHT_GENERATOR_1_GR_671">#REF!</definedName>
    <definedName name="HEIGHT_GENERATOR_2_GR_672" localSheetId="32">#REF!</definedName>
    <definedName name="HEIGHT_GENERATOR_2_GR_672">#REF!</definedName>
    <definedName name="HEIGHT_GFA__Floor_1_to_6" localSheetId="32">#REF!</definedName>
    <definedName name="HEIGHT_GFA__Floor_1_to_6">#REF!</definedName>
    <definedName name="HEIGHT_GFA__Floor_14_to_15" localSheetId="32">#REF!</definedName>
    <definedName name="HEIGHT_GFA__Floor_14_to_15">#REF!</definedName>
    <definedName name="HEIGHT_GFA__Floor_16_to_19" localSheetId="32">#REF!</definedName>
    <definedName name="HEIGHT_GFA__Floor_16_to_19">#REF!</definedName>
    <definedName name="HEIGHT_GFA__Floor_7_to_13" localSheetId="32">#REF!</definedName>
    <definedName name="HEIGHT_GFA__Floor_7_to_13">#REF!</definedName>
    <definedName name="HEIGHT_GFA__G.Gloor" localSheetId="32">#REF!</definedName>
    <definedName name="HEIGHT_GFA__G.Gloor">#REF!</definedName>
    <definedName name="HEIGHT_GIS_ROOM_GR_652" localSheetId="32">#REF!</definedName>
    <definedName name="HEIGHT_GIS_ROOM_GR_652">#REF!</definedName>
    <definedName name="HEIGHT_GIS_ROOM_under_eqpt__GR_652" localSheetId="32">#REF!</definedName>
    <definedName name="HEIGHT_GIS_ROOM_under_eqpt__GR_652">#REF!</definedName>
    <definedName name="HEIGHT_GIS_ROOM_under_walkable__GR_652" localSheetId="32">#REF!</definedName>
    <definedName name="HEIGHT_GIS_ROOM_under_walkable__GR_652">#REF!</definedName>
    <definedName name="HEIGHT_Grade_Slab_200mm_thk" localSheetId="32">#REF!</definedName>
    <definedName name="HEIGHT_Grade_Slab_200mm_thk">#REF!</definedName>
    <definedName name="HEIGHT_Ground_Beam_GB1_350X500_" localSheetId="32">#REF!</definedName>
    <definedName name="HEIGHT_Ground_Beam_GB1_350X500_">#REF!</definedName>
    <definedName name="HEIGHT_Ground_Beam_GB2_300X500_" localSheetId="32">#REF!</definedName>
    <definedName name="HEIGHT_Ground_Beam_GB2_300X500_">#REF!</definedName>
    <definedName name="HEIGHT_Guard_House" localSheetId="32">#REF!</definedName>
    <definedName name="HEIGHT_Guard_House">#REF!</definedName>
    <definedName name="HEIGHT_GUARD_ROOM_GR_666" localSheetId="32">#REF!</definedName>
    <definedName name="HEIGHT_GUARD_ROOM_GR_666">#REF!</definedName>
    <definedName name="HEIGHT_GUARD_WC_GR_669" localSheetId="32">#REF!</definedName>
    <definedName name="HEIGHT_GUARD_WC_GR_669">#REF!</definedName>
    <definedName name="HEIGHT_Handicap_WC" localSheetId="32">#REF!</definedName>
    <definedName name="HEIGHT_Handicap_WC">#REF!</definedName>
    <definedName name="HEIGHT_Hangar_11" localSheetId="32">#REF!</definedName>
    <definedName name="HEIGHT_Hangar_11">#REF!</definedName>
    <definedName name="HEIGHT_Hangar_12" localSheetId="32">#REF!</definedName>
    <definedName name="HEIGHT_Hangar_12">#REF!</definedName>
    <definedName name="HEIGHT_Imam_office" localSheetId="32">#REF!</definedName>
    <definedName name="HEIGHT_Imam_office">#REF!</definedName>
    <definedName name="Height_Ind" localSheetId="32">#REF!</definedName>
    <definedName name="Height_Ind">#REF!</definedName>
    <definedName name="Height_Ind_1">"#REF!"</definedName>
    <definedName name="HEIGHT_Janitor" localSheetId="32">#REF!</definedName>
    <definedName name="HEIGHT_Janitor">#REF!</definedName>
    <definedName name="HEIGHT_Janitor.1" localSheetId="32">#REF!</definedName>
    <definedName name="HEIGHT_Janitor.1">#REF!</definedName>
    <definedName name="HEIGHT_Janitor_1" localSheetId="32">#REF!</definedName>
    <definedName name="HEIGHT_Janitor_1">#REF!</definedName>
    <definedName name="HEIGHT_Janitor_Shop" localSheetId="32">#REF!</definedName>
    <definedName name="HEIGHT_Janitor_Shop">#REF!</definedName>
    <definedName name="HEIGHT_L1_300X400" localSheetId="32">#REF!</definedName>
    <definedName name="HEIGHT_L1_300X400">#REF!</definedName>
    <definedName name="HEIGHT_L1_300X500" localSheetId="32">#REF!</definedName>
    <definedName name="HEIGHT_L1_300X500">#REF!</definedName>
    <definedName name="HEIGHT_L1_300X600" localSheetId="32">#REF!</definedName>
    <definedName name="HEIGHT_L1_300X600">#REF!</definedName>
    <definedName name="HEIGHT_L4_300X400" localSheetId="32">#REF!</definedName>
    <definedName name="HEIGHT_L4_300X400">#REF!</definedName>
    <definedName name="HEIGHT_L4_300X500" localSheetId="32">#REF!</definedName>
    <definedName name="HEIGHT_L4_300X500">#REF!</definedName>
    <definedName name="HEIGHT_L4_300X600" localSheetId="32">#REF!</definedName>
    <definedName name="HEIGHT_L4_300X600">#REF!</definedName>
    <definedName name="HEIGHT_L4_350X500" localSheetId="32">#REF!</definedName>
    <definedName name="HEIGHT_L4_350X500">#REF!</definedName>
    <definedName name="HEIGHT_L4_500X500" localSheetId="32">#REF!</definedName>
    <definedName name="HEIGHT_L4_500X500">#REF!</definedName>
    <definedName name="HEIGHT_L6_300X300" localSheetId="32">#REF!</definedName>
    <definedName name="HEIGHT_L6_300X300">#REF!</definedName>
    <definedName name="HEIGHT_L6_300X500" localSheetId="32">#REF!</definedName>
    <definedName name="HEIGHT_L6_300X500">#REF!</definedName>
    <definedName name="HEIGHT_Line_hangar_1" localSheetId="32">#REF!</definedName>
    <definedName name="HEIGHT_Line_hangar_1">#REF!</definedName>
    <definedName name="HEIGHT_Mech" localSheetId="32">#REF!</definedName>
    <definedName name="HEIGHT_Mech">#REF!</definedName>
    <definedName name="HEIGHT_Mech." localSheetId="32">#REF!</definedName>
    <definedName name="HEIGHT_Mech.">#REF!</definedName>
    <definedName name="HEIGHT_Mech.1" localSheetId="32">#REF!</definedName>
    <definedName name="HEIGHT_Mech.1">#REF!</definedName>
    <definedName name="HEIGHT_Mech.2" localSheetId="32">#REF!</definedName>
    <definedName name="HEIGHT_Mech.2">#REF!</definedName>
    <definedName name="HEIGHT_Mech_" localSheetId="32">#REF!</definedName>
    <definedName name="HEIGHT_Mech_">#REF!</definedName>
    <definedName name="HEIGHT_Mech_1" localSheetId="32">#REF!</definedName>
    <definedName name="HEIGHT_Mech_1">#REF!</definedName>
    <definedName name="HEIGHT_Mech_2" localSheetId="32">#REF!</definedName>
    <definedName name="HEIGHT_Mech_2">#REF!</definedName>
    <definedName name="HEIGHT_Mech_Room_at_Roof_of_Level_16" localSheetId="32">#REF!</definedName>
    <definedName name="HEIGHT_Mech_Room_at_Roof_of_Level_16">#REF!</definedName>
    <definedName name="HEIGHT_Mech_Room_at_Roof_of_Level_20" localSheetId="32">#REF!</definedName>
    <definedName name="HEIGHT_Mech_Room_at_Roof_of_Level_20">#REF!</definedName>
    <definedName name="HEIGHT_Mechanical" localSheetId="32">#REF!</definedName>
    <definedName name="HEIGHT_Mechanical">#REF!</definedName>
    <definedName name="HEIGHT_Mechanical.1" localSheetId="32">#REF!</definedName>
    <definedName name="HEIGHT_Mechanical.1">#REF!</definedName>
    <definedName name="HEIGHT_Mechanical.PH" localSheetId="32">#REF!</definedName>
    <definedName name="HEIGHT_Mechanical.PH">#REF!</definedName>
    <definedName name="HEIGHT_Mechanical.RF" localSheetId="32">#REF!</definedName>
    <definedName name="HEIGHT_Mechanical.RF">#REF!</definedName>
    <definedName name="HEIGHT_Mechanical_1" localSheetId="32">#REF!</definedName>
    <definedName name="HEIGHT_Mechanical_1">#REF!</definedName>
    <definedName name="HEIGHT_Mechanical_PH" localSheetId="32">#REF!</definedName>
    <definedName name="HEIGHT_Mechanical_PH">#REF!</definedName>
    <definedName name="HEIGHT_Mechanical_RF" localSheetId="32">#REF!</definedName>
    <definedName name="HEIGHT_Mechanical_RF">#REF!</definedName>
    <definedName name="HEIGHT_Mechanical_room" localSheetId="32">#REF!</definedName>
    <definedName name="HEIGHT_Mechanical_room">#REF!</definedName>
    <definedName name="HEIGHT_MEDIUM_VOLTAGE_RM_GR_670" localSheetId="32">#REF!</definedName>
    <definedName name="HEIGHT_MEDIUM_VOLTAGE_RM_GR_670">#REF!</definedName>
    <definedName name="HEIGHT_Men_toilet_shower" localSheetId="32">#REF!</definedName>
    <definedName name="HEIGHT_Men_toilet_shower">#REF!</definedName>
    <definedName name="HEIGHT_Men_toilet_shower.1" localSheetId="32">#REF!</definedName>
    <definedName name="HEIGHT_Men_toilet_shower.1">#REF!</definedName>
    <definedName name="HEIGHT_Men_toilet_shower.F" localSheetId="32">#REF!</definedName>
    <definedName name="HEIGHT_Men_toilet_shower.F">#REF!</definedName>
    <definedName name="HEIGHT_Men_toilet_shower_1" localSheetId="32">#REF!</definedName>
    <definedName name="HEIGHT_Men_toilet_shower_1">#REF!</definedName>
    <definedName name="HEIGHT_Men_toilet_shower_F" localSheetId="32">#REF!</definedName>
    <definedName name="HEIGHT_Men_toilet_shower_F">#REF!</definedName>
    <definedName name="HEIGHT_Mens_toilet" localSheetId="32">#REF!</definedName>
    <definedName name="HEIGHT_Mens_toilet">#REF!</definedName>
    <definedName name="HEIGHT_Mens_toilet.F" localSheetId="32">#REF!</definedName>
    <definedName name="HEIGHT_Mens_toilet.F">#REF!</definedName>
    <definedName name="HEIGHT_Mens_toilet_F" localSheetId="32">#REF!</definedName>
    <definedName name="HEIGHT_Mens_toilet_F">#REF!</definedName>
    <definedName name="HEIGHT_Office" localSheetId="32">#REF!</definedName>
    <definedName name="HEIGHT_Office">#REF!</definedName>
    <definedName name="HEIGHT_Office.1" localSheetId="32">#REF!</definedName>
    <definedName name="HEIGHT_Office.1">#REF!</definedName>
    <definedName name="HEIGHT_Office_1" localSheetId="32">#REF!</definedName>
    <definedName name="HEIGHT_Office_1">#REF!</definedName>
    <definedName name="HEIGHT_Office_2" localSheetId="32">#REF!</definedName>
    <definedName name="HEIGHT_Office_2">#REF!</definedName>
    <definedName name="HEIGHT_Office_3" localSheetId="32">#REF!</definedName>
    <definedName name="HEIGHT_Office_3">#REF!</definedName>
    <definedName name="HEIGHT_Office_4" localSheetId="32">#REF!</definedName>
    <definedName name="HEIGHT_Office_4">#REF!</definedName>
    <definedName name="HEIGHT_Office_5" localSheetId="32">#REF!</definedName>
    <definedName name="HEIGHT_Office_5">#REF!</definedName>
    <definedName name="HEIGHT_Office_6" localSheetId="32">#REF!</definedName>
    <definedName name="HEIGHT_Office_6">#REF!</definedName>
    <definedName name="HEIGHT_OFFICE_GR_663" localSheetId="32">#REF!</definedName>
    <definedName name="HEIGHT_OFFICE_GR_663">#REF!</definedName>
    <definedName name="HEIGHT_OFFICE_GR_664" localSheetId="32">#REF!</definedName>
    <definedName name="HEIGHT_OFFICE_GR_664">#REF!</definedName>
    <definedName name="HEIGHT_Offices" localSheetId="32">#REF!</definedName>
    <definedName name="HEIGHT_Offices">#REF!</definedName>
    <definedName name="HEIGHT_OIL_PIT_B_655" localSheetId="32">#REF!</definedName>
    <definedName name="HEIGHT_OIL_PIT_B_655">#REF!</definedName>
    <definedName name="HEIGHT_OIL_PIT_B_656" localSheetId="32">#REF!</definedName>
    <definedName name="HEIGHT_OIL_PIT_B_656">#REF!</definedName>
    <definedName name="HEIGHT_OIL_PIT_BS_654" localSheetId="32">#REF!</definedName>
    <definedName name="HEIGHT_OIL_PIT_BS_654">#REF!</definedName>
    <definedName name="HEIGHT_Open_office" localSheetId="32">#REF!</definedName>
    <definedName name="HEIGHT_Open_office">#REF!</definedName>
    <definedName name="HEIGHT_OPen_office.1" localSheetId="32">#REF!</definedName>
    <definedName name="HEIGHT_OPen_office.1">#REF!</definedName>
    <definedName name="HEIGHT_Open_office.F" localSheetId="32">#REF!</definedName>
    <definedName name="HEIGHT_Open_office.F">#REF!</definedName>
    <definedName name="HEIGHT_OPen_office_1" localSheetId="32">#REF!</definedName>
    <definedName name="HEIGHT_OPen_office_1">#REF!</definedName>
    <definedName name="HEIGHT_Open_office_F" localSheetId="32">#REF!</definedName>
    <definedName name="HEIGHT_Open_office_F">#REF!</definedName>
    <definedName name="HEIGHT_Outside_Terrace" localSheetId="32">#REF!</definedName>
    <definedName name="HEIGHT_Outside_Terrace">#REF!</definedName>
    <definedName name="HEIGHT_Paint_hangar_1" localSheetId="32">#REF!</definedName>
    <definedName name="HEIGHT_Paint_hangar_1">#REF!</definedName>
    <definedName name="HEIGHT_Paint_hold.1" localSheetId="32">#REF!</definedName>
    <definedName name="HEIGHT_Paint_hold.1">#REF!</definedName>
    <definedName name="HEIGHT_Paint_hold_1" localSheetId="32">#REF!</definedName>
    <definedName name="HEIGHT_Paint_hold_1">#REF!</definedName>
    <definedName name="HEIGHT_Paint_mix" localSheetId="32">#REF!</definedName>
    <definedName name="HEIGHT_Paint_mix">#REF!</definedName>
    <definedName name="HEIGHT_Paint_mix.1" localSheetId="32">#REF!</definedName>
    <definedName name="HEIGHT_Paint_mix.1">#REF!</definedName>
    <definedName name="HEIGHT_Paint_mix_1" localSheetId="32">#REF!</definedName>
    <definedName name="HEIGHT_Paint_mix_1">#REF!</definedName>
    <definedName name="HEIGHT_Paint_shop" localSheetId="32">#REF!</definedName>
    <definedName name="HEIGHT_Paint_shop">#REF!</definedName>
    <definedName name="HEIGHT_Paint_shop.1" localSheetId="32">#REF!</definedName>
    <definedName name="HEIGHT_Paint_shop.1">#REF!</definedName>
    <definedName name="HEIGHT_Paint_shop_1" localSheetId="32">#REF!</definedName>
    <definedName name="HEIGHT_Paint_shop_1">#REF!</definedName>
    <definedName name="HEIGHT_Paint_store" localSheetId="32">#REF!</definedName>
    <definedName name="HEIGHT_Paint_store">#REF!</definedName>
    <definedName name="HEIGHT_Painted_plaster" localSheetId="32">#REF!</definedName>
    <definedName name="HEIGHT_Painted_plaster">#REF!</definedName>
    <definedName name="HEIGHT_Pantry" localSheetId="32">#REF!</definedName>
    <definedName name="HEIGHT_Pantry">#REF!</definedName>
    <definedName name="HEIGHT_PANTRY_GR_662" localSheetId="32">#REF!</definedName>
    <definedName name="HEIGHT_PANTRY_GR_662">#REF!</definedName>
    <definedName name="HEIGHT_Parapet_at_transformer_room" localSheetId="32">#REF!</definedName>
    <definedName name="HEIGHT_Parapet_at_transformer_room">#REF!</definedName>
    <definedName name="HEIGHT_Parts" localSheetId="32">#REF!</definedName>
    <definedName name="HEIGHT_Parts">#REF!</definedName>
    <definedName name="HEIGHT_Parts.1" localSheetId="32">#REF!</definedName>
    <definedName name="HEIGHT_Parts.1">#REF!</definedName>
    <definedName name="HEIGHT_Parts_" localSheetId="32">#REF!</definedName>
    <definedName name="HEIGHT_Parts_">#REF!</definedName>
    <definedName name="HEIGHT_Parts_1" localSheetId="32">#REF!</definedName>
    <definedName name="HEIGHT_Parts_1">#REF!</definedName>
    <definedName name="HEIGHT_Plant_Room" localSheetId="32">#REF!</definedName>
    <definedName name="HEIGHT_Plant_Room">#REF!</definedName>
    <definedName name="HEIGHT_Plant_Room_1" localSheetId="32">#REF!</definedName>
    <definedName name="HEIGHT_Plant_Room_1">#REF!</definedName>
    <definedName name="HEIGHT_Plaster_Anti_alkaline_paint" localSheetId="32">#REF!</definedName>
    <definedName name="HEIGHT_Plaster_Anti_alkaline_paint">#REF!</definedName>
    <definedName name="HEIGHT_Plot_Area" localSheetId="32">#REF!</definedName>
    <definedName name="HEIGHT_Plot_Area">#REF!</definedName>
    <definedName name="HEIGHT_Prayer_room" localSheetId="32">#REF!</definedName>
    <definedName name="HEIGHT_Prayer_room">#REF!</definedName>
    <definedName name="HEIGHT_PT___10" localSheetId="32">#REF!</definedName>
    <definedName name="HEIGHT_PT___10">#REF!</definedName>
    <definedName name="HEIGHT_PT_01_S" localSheetId="32">#REF!</definedName>
    <definedName name="HEIGHT_PT_01_S">#REF!</definedName>
    <definedName name="HEIGHT_R_Corridor" localSheetId="32">#REF!</definedName>
    <definedName name="HEIGHT_R_Corridor">#REF!</definedName>
    <definedName name="HEIGHT_R_Dining_Room" localSheetId="32">#REF!</definedName>
    <definedName name="HEIGHT_R_Dining_Room">#REF!</definedName>
    <definedName name="HEIGHT_R_Drivers_Room" localSheetId="32">#REF!</definedName>
    <definedName name="HEIGHT_R_Drivers_Room">#REF!</definedName>
    <definedName name="HEIGHT_R_Entry_Hall" localSheetId="32">#REF!</definedName>
    <definedName name="HEIGHT_R_Entry_Hall">#REF!</definedName>
    <definedName name="HEIGHT_R_Female_WC" localSheetId="32">#REF!</definedName>
    <definedName name="HEIGHT_R_Female_WC">#REF!</definedName>
    <definedName name="HEIGHT_R_Furniture_Storage" localSheetId="32">#REF!</definedName>
    <definedName name="HEIGHT_R_Furniture_Storage">#REF!</definedName>
    <definedName name="HEIGHT_R_Garden_Tools" localSheetId="32">#REF!</definedName>
    <definedName name="HEIGHT_R_Garden_Tools">#REF!</definedName>
    <definedName name="HEIGHT_R_Kitchen" localSheetId="32">#REF!</definedName>
    <definedName name="HEIGHT_R_Kitchen">#REF!</definedName>
    <definedName name="HEIGHT_R_Kitchen_Storage" localSheetId="32">#REF!</definedName>
    <definedName name="HEIGHT_R_Kitchen_Storage">#REF!</definedName>
    <definedName name="HEIGHT_R_Laundry" localSheetId="32">#REF!</definedName>
    <definedName name="HEIGHT_R_Laundry">#REF!</definedName>
    <definedName name="HEIGHT_R_Male_WC" localSheetId="32">#REF!</definedName>
    <definedName name="HEIGHT_R_Male_WC">#REF!</definedName>
    <definedName name="HEIGHT_R_MEP" localSheetId="32">#REF!</definedName>
    <definedName name="HEIGHT_R_MEP">#REF!</definedName>
    <definedName name="HEIGHT_R_Plant_Room" localSheetId="32">#REF!</definedName>
    <definedName name="HEIGHT_R_Plant_Room">#REF!</definedName>
    <definedName name="HEIGHT_R_Powder_Room" localSheetId="32">#REF!</definedName>
    <definedName name="HEIGHT_R_Powder_Room">#REF!</definedName>
    <definedName name="HEIGHT_R_Reception_Hall" localSheetId="32">#REF!</definedName>
    <definedName name="HEIGHT_R_Reception_Hall">#REF!</definedName>
    <definedName name="HEIGHT_R_Staff" localSheetId="32">#REF!</definedName>
    <definedName name="HEIGHT_R_Staff">#REF!</definedName>
    <definedName name="HEIGHT_R_Staff_1" localSheetId="32">#REF!</definedName>
    <definedName name="HEIGHT_R_Staff_1">#REF!</definedName>
    <definedName name="HEIGHT_R_Staff_Corridor" localSheetId="32">#REF!</definedName>
    <definedName name="HEIGHT_R_Staff_Corridor">#REF!</definedName>
    <definedName name="HEIGHT_R_Staff_Quarters" localSheetId="32">#REF!</definedName>
    <definedName name="HEIGHT_R_Staff_Quarters">#REF!</definedName>
    <definedName name="HEIGHT_R_Staff_WC___Showers" localSheetId="32">#REF!</definedName>
    <definedName name="HEIGHT_R_Staff_WC___Showers">#REF!</definedName>
    <definedName name="HEIGHT_R_Stairwell" localSheetId="32">#REF!</definedName>
    <definedName name="HEIGHT_R_Stairwell">#REF!</definedName>
    <definedName name="HEIGHT_R_Stairwell_1" localSheetId="32">#REF!</definedName>
    <definedName name="HEIGHT_R_Stairwell_1">#REF!</definedName>
    <definedName name="HEIGHT_R_Storage" localSheetId="32">#REF!</definedName>
    <definedName name="HEIGHT_R_Storage">#REF!</definedName>
    <definedName name="HEIGHT_R_Technical_MEP" localSheetId="32">#REF!</definedName>
    <definedName name="HEIGHT_R_Technical_MEP">#REF!</definedName>
    <definedName name="HEIGHT_R_Technical_Room" localSheetId="32">#REF!</definedName>
    <definedName name="HEIGHT_R_Technical_Room">#REF!</definedName>
    <definedName name="HEIGHT_R_Terrace" localSheetId="32">#REF!</definedName>
    <definedName name="HEIGHT_R_Terrace">#REF!</definedName>
    <definedName name="HEIGHT_R_Wine_Cellar" localSheetId="32">#REF!</definedName>
    <definedName name="HEIGHT_R_Wine_Cellar">#REF!</definedName>
    <definedName name="HEIGHT_R_Zimmer_Ladies" localSheetId="32">#REF!</definedName>
    <definedName name="HEIGHT_R_Zimmer_Ladies">#REF!</definedName>
    <definedName name="HEIGHT_RC_base" localSheetId="32">#REF!</definedName>
    <definedName name="HEIGHT_RC_base">#REF!</definedName>
    <definedName name="HEIGHT_RC_Wall" localSheetId="32">#REF!</definedName>
    <definedName name="HEIGHT_RC_Wall">#REF!</definedName>
    <definedName name="HEIGHT_RC_Wall_300W_3500H" localSheetId="32">#REF!</definedName>
    <definedName name="HEIGHT_RC_Wall_300W_3500H">#REF!</definedName>
    <definedName name="HEIGHT_RC_Wall_300W_867H" localSheetId="32">#REF!</definedName>
    <definedName name="HEIGHT_RC_Wall_300W_867H">#REF!</definedName>
    <definedName name="HEIGHT_RC_Wall_400W_3500H" localSheetId="32">#REF!</definedName>
    <definedName name="HEIGHT_RC_Wall_400W_3500H">#REF!</definedName>
    <definedName name="HEIGHT_RC_Wall_400W_3700H" localSheetId="32">#REF!</definedName>
    <definedName name="HEIGHT_RC_Wall_400W_3700H">#REF!</definedName>
    <definedName name="HEIGHT_RC_Wall_500W_11670H" localSheetId="32">#REF!</definedName>
    <definedName name="HEIGHT_RC_Wall_500W_11670H">#REF!</definedName>
    <definedName name="HEIGHT_RC_Wall_500W_12770H" localSheetId="32">#REF!</definedName>
    <definedName name="HEIGHT_RC_Wall_500W_12770H">#REF!</definedName>
    <definedName name="HEIGHT_RC_Wall_600W_4000H" localSheetId="32">#REF!</definedName>
    <definedName name="HEIGHT_RC_Wall_600W_4000H">#REF!</definedName>
    <definedName name="HEIGHT_RC_Wall_600W_5000H" localSheetId="32">#REF!</definedName>
    <definedName name="HEIGHT_RC_Wall_600W_5000H">#REF!</definedName>
    <definedName name="HEIGHT_RC_Wall_800W_4800H" localSheetId="32">#REF!</definedName>
    <definedName name="HEIGHT_RC_Wall_800W_4800H">#REF!</definedName>
    <definedName name="HEIGHT_RC_Wall_800W_6500H" localSheetId="32">#REF!</definedName>
    <definedName name="HEIGHT_RC_Wall_800W_6500H">#REF!</definedName>
    <definedName name="HEIGHT_Receiver_tanks" localSheetId="32">#REF!</definedName>
    <definedName name="HEIGHT_Receiver_tanks">#REF!</definedName>
    <definedName name="HEIGHT_Regional_Medic" localSheetId="32">#REF!</definedName>
    <definedName name="HEIGHT_Regional_Medic">#REF!</definedName>
    <definedName name="HEIGHT_Removal_of_top_soil" localSheetId="32">#REF!</definedName>
    <definedName name="HEIGHT_Removal_of_top_soil">#REF!</definedName>
    <definedName name="HEIGHT_Restroom___Shower" localSheetId="32">#REF!</definedName>
    <definedName name="HEIGHT_Restroom___Shower">#REF!</definedName>
    <definedName name="HEIGHT_Restroom_M_F" localSheetId="32">#REF!</definedName>
    <definedName name="HEIGHT_Restroom_M_F">#REF!</definedName>
    <definedName name="HEIGHT_Restroom_M_F_Corridor" localSheetId="32">#REF!</definedName>
    <definedName name="HEIGHT_Restroom_M_F_Corridor">#REF!</definedName>
    <definedName name="HEIGHT_Riser" localSheetId="32">#REF!</definedName>
    <definedName name="HEIGHT_Riser">#REF!</definedName>
    <definedName name="HEIGHT_Roof_Beam_RB1_300X600_" localSheetId="32">#REF!</definedName>
    <definedName name="HEIGHT_Roof_Beam_RB1_300X600_">#REF!</definedName>
    <definedName name="HEIGHT_Roof_beam_RB1_400X600_" localSheetId="32">#REF!</definedName>
    <definedName name="HEIGHT_Roof_beam_RB1_400X600_">#REF!</definedName>
    <definedName name="HEIGHT_Roof_Beam_RB2_300X600_" localSheetId="32">#REF!</definedName>
    <definedName name="HEIGHT_Roof_Beam_RB2_300X600_">#REF!</definedName>
    <definedName name="HEIGHT_Roof_beam_RB2_400X600_" localSheetId="32">#REF!</definedName>
    <definedName name="HEIGHT_Roof_beam_RB2_400X600_">#REF!</definedName>
    <definedName name="HEIGHT_Roof_beam_RB3_300X600_" localSheetId="32">#REF!</definedName>
    <definedName name="HEIGHT_Roof_beam_RB3_300X600_">#REF!</definedName>
    <definedName name="HEIGHT_Roof_beam_RB4_200X400_" localSheetId="32">#REF!</definedName>
    <definedName name="HEIGHT_Roof_beam_RB4_200X400_">#REF!</definedName>
    <definedName name="HEIGHT_Roof_of_Level_15" localSheetId="32">#REF!</definedName>
    <definedName name="HEIGHT_Roof_of_Level_15">#REF!</definedName>
    <definedName name="HEIGHT_Roof_of_Level_16__Overall_" localSheetId="32">#REF!</definedName>
    <definedName name="HEIGHT_Roof_of_Level_16__Overall_">#REF!</definedName>
    <definedName name="HEIGHT_Roof_of_Level_20__Overall_" localSheetId="32">#REF!</definedName>
    <definedName name="HEIGHT_Roof_of_Level_20__Overall_">#REF!</definedName>
    <definedName name="HEIGHT_Roof_parapet_300mm_high" localSheetId="32">#REF!</definedName>
    <definedName name="HEIGHT_Roof_parapet_300mm_high">#REF!</definedName>
    <definedName name="HEIGHT_Roof_Parapet_500mm_high" localSheetId="32">#REF!</definedName>
    <definedName name="HEIGHT_Roof_Parapet_500mm_high">#REF!</definedName>
    <definedName name="HEIGHT_ROOF_RF_651" localSheetId="32">#REF!</definedName>
    <definedName name="HEIGHT_ROOF_RF_651">#REF!</definedName>
    <definedName name="HEIGHT_ROOF_RF_652" localSheetId="32">#REF!</definedName>
    <definedName name="HEIGHT_ROOF_RF_652">#REF!</definedName>
    <definedName name="HEIGHT_ROOF_RF_653" localSheetId="32">#REF!</definedName>
    <definedName name="HEIGHT_ROOF_RF_653">#REF!</definedName>
    <definedName name="HEIGHT_ROOF_RF_654" localSheetId="32">#REF!</definedName>
    <definedName name="HEIGHT_ROOF_RF_654">#REF!</definedName>
    <definedName name="HEIGHT_Roof_Slab_200mm_thick" localSheetId="32">#REF!</definedName>
    <definedName name="HEIGHT_Roof_Slab_200mm_thick">#REF!</definedName>
    <definedName name="HEIGHT_Roof_slab_250mm_thk" localSheetId="32">#REF!</definedName>
    <definedName name="HEIGHT_Roof_slab_250mm_thk">#REF!</definedName>
    <definedName name="HEIGHT_SC_Columns_C1" localSheetId="32">#REF!</definedName>
    <definedName name="HEIGHT_SC_Columns_C1">#REF!</definedName>
    <definedName name="HEIGHT_SC_Columns_C2" localSheetId="32">#REF!</definedName>
    <definedName name="HEIGHT_SC_Columns_C2">#REF!</definedName>
    <definedName name="HEIGHT_Seat_storage.F1" localSheetId="32">#REF!</definedName>
    <definedName name="HEIGHT_Seat_storage.F1">#REF!</definedName>
    <definedName name="HEIGHT_Seat_storage.F2" localSheetId="32">#REF!</definedName>
    <definedName name="HEIGHT_Seat_storage.F2">#REF!</definedName>
    <definedName name="HEIGHT_Seat_storage_F1" localSheetId="32">#REF!</definedName>
    <definedName name="HEIGHT_Seat_storage_F1">#REF!</definedName>
    <definedName name="HEIGHT_Seat_storage_F2" localSheetId="32">#REF!</definedName>
    <definedName name="HEIGHT_Seat_storage_F2">#REF!</definedName>
    <definedName name="HEIGHT_Security_Room" localSheetId="32">#REF!</definedName>
    <definedName name="HEIGHT_Security_Room">#REF!</definedName>
    <definedName name="HEIGHT_SF_01_General_soffit" localSheetId="32">#REF!</definedName>
    <definedName name="HEIGHT_SF_01_General_soffit">#REF!</definedName>
    <definedName name="HEIGHT_Slab_S2_180mm_thick" localSheetId="32">#REF!</definedName>
    <definedName name="HEIGHT_Slab_S2_180mm_thick">#REF!</definedName>
    <definedName name="HEIGHT_Slab_S3_200mm_thick" localSheetId="32">#REF!</definedName>
    <definedName name="HEIGHT_Slab_S3_200mm_thick">#REF!</definedName>
    <definedName name="HEIGHT_Slab_S4_220mm_thick" localSheetId="32">#REF!</definedName>
    <definedName name="HEIGHT_Slab_S4_220mm_thick">#REF!</definedName>
    <definedName name="HEIGHT_Slab_S5_250mm_thk" localSheetId="32">#REF!</definedName>
    <definedName name="HEIGHT_Slab_S5_250mm_thk">#REF!</definedName>
    <definedName name="HEIGHT_Sloped_Roof_160mm_thick" localSheetId="32">#REF!</definedName>
    <definedName name="HEIGHT_Sloped_Roof_160mm_thick">#REF!</definedName>
    <definedName name="HEIGHT_Smoking.1" localSheetId="32">#REF!</definedName>
    <definedName name="HEIGHT_Smoking.1">#REF!</definedName>
    <definedName name="HEIGHT_Smoking.2" localSheetId="32">#REF!</definedName>
    <definedName name="HEIGHT_Smoking.2">#REF!</definedName>
    <definedName name="HEIGHT_Smoking.F" localSheetId="32">#REF!</definedName>
    <definedName name="HEIGHT_Smoking.F">#REF!</definedName>
    <definedName name="HEIGHT_Smoking_1" localSheetId="32">#REF!</definedName>
    <definedName name="HEIGHT_Smoking_1">#REF!</definedName>
    <definedName name="HEIGHT_Smoking_2" localSheetId="32">#REF!</definedName>
    <definedName name="HEIGHT_Smoking_2">#REF!</definedName>
    <definedName name="HEIGHT_Smoking_F" localSheetId="32">#REF!</definedName>
    <definedName name="HEIGHT_Smoking_F">#REF!</definedName>
    <definedName name="HEIGHT_SS_B1_300X600_450mm_deep" localSheetId="32">#REF!</definedName>
    <definedName name="HEIGHT_SS_B1_300X600_450mm_deep">#REF!</definedName>
    <definedName name="HEIGHT_SS_B1_300X700_450mm_deep" localSheetId="32">#REF!</definedName>
    <definedName name="HEIGHT_SS_B1_300X700_450mm_deep">#REF!</definedName>
    <definedName name="HEIGHT_SS_B1_300X700_500mm_deep" localSheetId="32">#REF!</definedName>
    <definedName name="HEIGHT_SS_B1_300X700_500mm_deep">#REF!</definedName>
    <definedName name="HEIGHT_SS_B1_300X700X520mm_deep" localSheetId="32">#REF!</definedName>
    <definedName name="HEIGHT_SS_B1_300X700X520mm_deep">#REF!</definedName>
    <definedName name="HEIGHT_SS_B10_300X600_350mm_deep" localSheetId="32">#REF!</definedName>
    <definedName name="HEIGHT_SS_B10_300X600_350mm_deep">#REF!</definedName>
    <definedName name="HEIGHT_SS_B10_300X700_450mm_deep" localSheetId="32">#REF!</definedName>
    <definedName name="HEIGHT_SS_B10_300X700_450mm_deep">#REF!</definedName>
    <definedName name="HEIGHT_SS_B10_300X700_480mm_deep" localSheetId="32">#REF!</definedName>
    <definedName name="HEIGHT_SS_B10_300X700_480mm_deep">#REF!</definedName>
    <definedName name="HEIGHT_SS_B10_350X700_450mm_deep" localSheetId="32">#REF!</definedName>
    <definedName name="HEIGHT_SS_B10_350X700_450mm_deep">#REF!</definedName>
    <definedName name="HEIGHT_SS_B10_350X700_500mm_deep" localSheetId="32">#REF!</definedName>
    <definedName name="HEIGHT_SS_B10_350X700_500mm_deep">#REF!</definedName>
    <definedName name="HEIGHT_SS_B11_300X700_450mm_deep" localSheetId="32">#REF!</definedName>
    <definedName name="HEIGHT_SS_B11_300X700_450mm_deep">#REF!</definedName>
    <definedName name="HEIGHT_SS_B11_400X800_550mm_deep" localSheetId="32">#REF!</definedName>
    <definedName name="HEIGHT_SS_B11_400X800_550mm_deep">#REF!</definedName>
    <definedName name="HEIGHT_SS_B12_200X600_380mm_deep" localSheetId="32">#REF!</definedName>
    <definedName name="HEIGHT_SS_B12_200X600_380mm_deep">#REF!</definedName>
    <definedName name="HEIGHT_SS_B12_300X700" localSheetId="32">#REF!</definedName>
    <definedName name="HEIGHT_SS_B12_300X700">#REF!</definedName>
    <definedName name="HEIGHT_SS_B12_300X700_500mm_deep" localSheetId="32">#REF!</definedName>
    <definedName name="HEIGHT_SS_B12_300X700_500mm_deep">#REF!</definedName>
    <definedName name="HEIGHT_SS_B12_300X700_520mm_deep" localSheetId="32">#REF!</definedName>
    <definedName name="HEIGHT_SS_B12_300X700_520mm_deep">#REF!</definedName>
    <definedName name="HEIGHT_SS_B12_300X700_580mm_deep" localSheetId="32">#REF!</definedName>
    <definedName name="HEIGHT_SS_B12_300X700_580mm_deep">#REF!</definedName>
    <definedName name="HEIGHT_SS_B13_300X700_480mm_deep" localSheetId="32">#REF!</definedName>
    <definedName name="HEIGHT_SS_B13_300X700_480mm_deep">#REF!</definedName>
    <definedName name="HEIGHT_SS_B13_350X700_450mm_deep" localSheetId="32">#REF!</definedName>
    <definedName name="HEIGHT_SS_B13_350X700_450mm_deep">#REF!</definedName>
    <definedName name="HEIGHT_SS_B14_300X700_450mm_deep" localSheetId="32">#REF!</definedName>
    <definedName name="HEIGHT_SS_B14_300X700_450mm_deep">#REF!</definedName>
    <definedName name="HEIGHT_SS_B14_300X700_500mm_deep" localSheetId="32">#REF!</definedName>
    <definedName name="HEIGHT_SS_B14_300X700_500mm_deep">#REF!</definedName>
    <definedName name="HEIGHT_SS_B15_300X700_450mm_deep" localSheetId="32">#REF!</definedName>
    <definedName name="HEIGHT_SS_B15_300X700_450mm_deep">#REF!</definedName>
    <definedName name="HEIGHT_SS_B15_350X700_450mm_deep" localSheetId="32">#REF!</definedName>
    <definedName name="HEIGHT_SS_B15_350X700_450mm_deep">#REF!</definedName>
    <definedName name="HEIGHT_SS_B15_350X700_500mm_deep" localSheetId="32">#REF!</definedName>
    <definedName name="HEIGHT_SS_B15_350X700_500mm_deep">#REF!</definedName>
    <definedName name="HEIGHT_SS_B16_300X700" localSheetId="32">#REF!</definedName>
    <definedName name="HEIGHT_SS_B16_300X700">#REF!</definedName>
    <definedName name="HEIGHT_SS_B16_300X700_520mm_deep" localSheetId="32">#REF!</definedName>
    <definedName name="HEIGHT_SS_B16_300X700_520mm_deep">#REF!</definedName>
    <definedName name="HEIGHT_SS_B16_350X700_500mm_deep" localSheetId="32">#REF!</definedName>
    <definedName name="HEIGHT_SS_B16_350X700_500mm_deep">#REF!</definedName>
    <definedName name="HEIGHT_SS_B17_300X700" localSheetId="32">#REF!</definedName>
    <definedName name="HEIGHT_SS_B17_300X700">#REF!</definedName>
    <definedName name="HEIGHT_SS_B18_300X700_480mm_deep" localSheetId="32">#REF!</definedName>
    <definedName name="HEIGHT_SS_B18_300X700_480mm_deep">#REF!</definedName>
    <definedName name="HEIGHT_SS_B18_300X700_500mm_deep" localSheetId="32">#REF!</definedName>
    <definedName name="HEIGHT_SS_B18_300X700_500mm_deep">#REF!</definedName>
    <definedName name="HEIGHT_SS_B18300X700" localSheetId="32">#REF!</definedName>
    <definedName name="HEIGHT_SS_B18300X700">#REF!</definedName>
    <definedName name="HEIGHT_SS_B19_300X700_450mm_deep" localSheetId="32">#REF!</definedName>
    <definedName name="HEIGHT_SS_B19_300X700_450mm_deep">#REF!</definedName>
    <definedName name="HEIGHT_SS_B19_300X700_500mm_deep" localSheetId="32">#REF!</definedName>
    <definedName name="HEIGHT_SS_B19_300X700_500mm_deep">#REF!</definedName>
    <definedName name="HEIGHT_SS_B2_400X800_550mm_deep" localSheetId="32">#REF!</definedName>
    <definedName name="HEIGHT_SS_B2_400X800_550mm_deep">#REF!</definedName>
    <definedName name="HEIGHT_SS_B20_300X700_450mm_deep" localSheetId="32">#REF!</definedName>
    <definedName name="HEIGHT_SS_B20_300X700_450mm_deep">#REF!</definedName>
    <definedName name="HEIGHT_SS_B20_300X700_520mm_deep" localSheetId="32">#REF!</definedName>
    <definedName name="HEIGHT_SS_B20_300X700_520mm_deep">#REF!</definedName>
    <definedName name="HEIGHT_SS_B21_300X700_450mm_deep" localSheetId="32">#REF!</definedName>
    <definedName name="HEIGHT_SS_B21_300X700_450mm_deep">#REF!</definedName>
    <definedName name="HEIGHT_SS_B22_300X700_450mm_deep" localSheetId="32">#REF!</definedName>
    <definedName name="HEIGHT_SS_B22_300X700_450mm_deep">#REF!</definedName>
    <definedName name="HEIGHT_SS_B23_300X700_500mm_deep" localSheetId="32">#REF!</definedName>
    <definedName name="HEIGHT_SS_B23_300X700_500mm_deep">#REF!</definedName>
    <definedName name="HEIGHT_SS_B24_300X700_500mm_deep" localSheetId="32">#REF!</definedName>
    <definedName name="HEIGHT_SS_B24_300X700_500mm_deep">#REF!</definedName>
    <definedName name="HEIGHT_SS_B25_300X700_480mm_deep" localSheetId="32">#REF!</definedName>
    <definedName name="HEIGHT_SS_B25_300X700_480mm_deep">#REF!</definedName>
    <definedName name="HEIGHT_SS_B26_300X500_340mm_deep" localSheetId="32">#REF!</definedName>
    <definedName name="HEIGHT_SS_B26_300X500_340mm_deep">#REF!</definedName>
    <definedName name="HEIGHT_SS_B27_300X500_340___deep" localSheetId="32">#REF!</definedName>
    <definedName name="HEIGHT_SS_B27_300X500_340___deep">#REF!</definedName>
    <definedName name="HEIGHT_SS_B28_500X1000_750mm_deep" localSheetId="32">#REF!</definedName>
    <definedName name="HEIGHT_SS_B28_500X1000_750mm_deep">#REF!</definedName>
    <definedName name="HEIGHT_SS_B29_500X1000_750mm_deep" localSheetId="32">#REF!</definedName>
    <definedName name="HEIGHT_SS_B29_500X1000_750mm_deep">#REF!</definedName>
    <definedName name="HEIGHT_SS_B3_400X700_480mm_deep" localSheetId="32">#REF!</definedName>
    <definedName name="HEIGHT_SS_B3_400X700_480mm_deep">#REF!</definedName>
    <definedName name="HEIGHT_SS_B3_400X800_550mm_deep" localSheetId="32">#REF!</definedName>
    <definedName name="HEIGHT_SS_B3_400X800_550mm_deep">#REF!</definedName>
    <definedName name="HEIGHT_SS_B30_500X1000_750mm_deep" localSheetId="32">#REF!</definedName>
    <definedName name="HEIGHT_SS_B30_500X1000_750mm_deep">#REF!</definedName>
    <definedName name="HEIGHT_SS_B31_500X1000_750mm_deep" localSheetId="32">#REF!</definedName>
    <definedName name="HEIGHT_SS_B31_500X1000_750mm_deep">#REF!</definedName>
    <definedName name="HEIGHT_SS_B4_300X700_520mm_deep" localSheetId="32">#REF!</definedName>
    <definedName name="HEIGHT_SS_B4_300X700_520mm_deep">#REF!</definedName>
    <definedName name="HEIGHT_SS_B4_400X800_550mm_deep" localSheetId="32">#REF!</definedName>
    <definedName name="HEIGHT_SS_B4_400X800_550mm_deep">#REF!</definedName>
    <definedName name="HEIGHT_SS_B5_400X800_550mm_deep" localSheetId="32">#REF!</definedName>
    <definedName name="HEIGHT_SS_B5_400X800_550mm_deep">#REF!</definedName>
    <definedName name="HEIGHT_SS_B6_300X600_350mm_deep" localSheetId="32">#REF!</definedName>
    <definedName name="HEIGHT_SS_B6_300X600_350mm_deep">#REF!</definedName>
    <definedName name="HEIGHT_SS_B6_300X700" localSheetId="32">#REF!</definedName>
    <definedName name="HEIGHT_SS_B6_300X700">#REF!</definedName>
    <definedName name="HEIGHT_SS_B6_300X700_520mm_deep" localSheetId="32">#REF!</definedName>
    <definedName name="HEIGHT_SS_B6_300X700_520mm_deep">#REF!</definedName>
    <definedName name="HEIGHT_SS_B7_200X700_450mm_deep" localSheetId="32">#REF!</definedName>
    <definedName name="HEIGHT_SS_B7_200X700_450mm_deep">#REF!</definedName>
    <definedName name="HEIGHT_SS_B8_400X800_550mm_deep" localSheetId="32">#REF!</definedName>
    <definedName name="HEIGHT_SS_B8_400X800_550mm_deep">#REF!</definedName>
    <definedName name="HEIGHT_SS_B9_300X600_350mm_deep" localSheetId="32">#REF!</definedName>
    <definedName name="HEIGHT_SS_B9_300X600_350mm_deep">#REF!</definedName>
    <definedName name="HEIGHT_SS_B9_300X700_450mm_deep" localSheetId="32">#REF!</definedName>
    <definedName name="HEIGHT_SS_B9_300X700_450mm_deep">#REF!</definedName>
    <definedName name="HEIGHT_SS_B9_350X700_450mm_deep" localSheetId="32">#REF!</definedName>
    <definedName name="HEIGHT_SS_B9_350X700_450mm_deep">#REF!</definedName>
    <definedName name="HEIGHT_SS_B9_350X700_500mm_deep" localSheetId="32">#REF!</definedName>
    <definedName name="HEIGHT_SS_B9_350X700_500mm_deep">#REF!</definedName>
    <definedName name="HEIGHT_SS_CA1_300X700" localSheetId="32">#REF!</definedName>
    <definedName name="HEIGHT_SS_CA1_300X700">#REF!</definedName>
    <definedName name="HEIGHT_ST___Bath" localSheetId="32">#REF!</definedName>
    <definedName name="HEIGHT_ST___Bath">#REF!</definedName>
    <definedName name="HEIGHT_ST___Foyer" localSheetId="32">#REF!</definedName>
    <definedName name="HEIGHT_ST___Foyer">#REF!</definedName>
    <definedName name="HEIGHT_ST___Hall" localSheetId="32">#REF!</definedName>
    <definedName name="HEIGHT_ST___Hall">#REF!</definedName>
    <definedName name="HEIGHT_ST___Store" localSheetId="32">#REF!</definedName>
    <definedName name="HEIGHT_ST___Store">#REF!</definedName>
    <definedName name="HEIGHT_Staff_Showers_F" localSheetId="32">#REF!</definedName>
    <definedName name="HEIGHT_Staff_Showers_F">#REF!</definedName>
    <definedName name="HEIGHT_Staff_Showers_M" localSheetId="32">#REF!</definedName>
    <definedName name="HEIGHT_Staff_Showers_M">#REF!</definedName>
    <definedName name="HEIGHT_Stair" localSheetId="32">#REF!</definedName>
    <definedName name="HEIGHT_Stair">#REF!</definedName>
    <definedName name="HEIGHT_Stair.1" localSheetId="32">#REF!</definedName>
    <definedName name="HEIGHT_Stair.1">#REF!</definedName>
    <definedName name="HEIGHT_Stair_1" localSheetId="32">#REF!</definedName>
    <definedName name="HEIGHT_Stair_1">#REF!</definedName>
    <definedName name="HEIGHT_Stair_10" localSheetId="32">#REF!</definedName>
    <definedName name="HEIGHT_Stair_10">#REF!</definedName>
    <definedName name="HEIGHT_Stair_11" localSheetId="32">#REF!</definedName>
    <definedName name="HEIGHT_Stair_11">#REF!</definedName>
    <definedName name="HEIGHT_Stair_11A" localSheetId="32">#REF!</definedName>
    <definedName name="HEIGHT_Stair_11A">#REF!</definedName>
    <definedName name="HEIGHT_Stair_12" localSheetId="32">#REF!</definedName>
    <definedName name="HEIGHT_Stair_12">#REF!</definedName>
    <definedName name="HEIGHT_Stair_12A" localSheetId="32">#REF!</definedName>
    <definedName name="HEIGHT_Stair_12A">#REF!</definedName>
    <definedName name="HEIGHT_Stair_12B" localSheetId="32">#REF!</definedName>
    <definedName name="HEIGHT_Stair_12B">#REF!</definedName>
    <definedName name="HEIGHT_Stair_13" localSheetId="32">#REF!</definedName>
    <definedName name="HEIGHT_Stair_13">#REF!</definedName>
    <definedName name="HEIGHT_Stair_14" localSheetId="32">#REF!</definedName>
    <definedName name="HEIGHT_Stair_14">#REF!</definedName>
    <definedName name="HEIGHT_Staircase" localSheetId="32">#REF!</definedName>
    <definedName name="HEIGHT_Staircase">#REF!</definedName>
    <definedName name="HEIGHT_Staircase_2" localSheetId="32">#REF!</definedName>
    <definedName name="HEIGHT_Staircase_2">#REF!</definedName>
    <definedName name="HEIGHT_Staircase_3" localSheetId="32">#REF!</definedName>
    <definedName name="HEIGHT_Staircase_3">#REF!</definedName>
    <definedName name="HEIGHT_Staircase_4" localSheetId="32">#REF!</definedName>
    <definedName name="HEIGHT_Staircase_4">#REF!</definedName>
    <definedName name="HEIGHT_STAIRCASE_ROOM_BS_668" localSheetId="32">#REF!</definedName>
    <definedName name="HEIGHT_STAIRCASE_ROOM_BS_668">#REF!</definedName>
    <definedName name="HEIGHT_Storage" localSheetId="32">#REF!</definedName>
    <definedName name="HEIGHT_Storage">#REF!</definedName>
    <definedName name="HEIGHT_Storage.1" localSheetId="32">#REF!</definedName>
    <definedName name="HEIGHT_Storage.1">#REF!</definedName>
    <definedName name="HEIGHT_Storage.F" localSheetId="32">#REF!</definedName>
    <definedName name="HEIGHT_Storage.F">#REF!</definedName>
    <definedName name="HEIGHT_Storage.F1" localSheetId="32">#REF!</definedName>
    <definedName name="HEIGHT_Storage.F1">#REF!</definedName>
    <definedName name="HEIGHT_Storage.F2" localSheetId="32">#REF!</definedName>
    <definedName name="HEIGHT_Storage.F2">#REF!</definedName>
    <definedName name="HEIGHT_Storage.F3" localSheetId="32">#REF!</definedName>
    <definedName name="HEIGHT_Storage.F3">#REF!</definedName>
    <definedName name="HEIGHT_Storage_1" localSheetId="32">#REF!</definedName>
    <definedName name="HEIGHT_Storage_1">#REF!</definedName>
    <definedName name="HEIGHT_Storage_2" localSheetId="32">#REF!</definedName>
    <definedName name="HEIGHT_Storage_2">#REF!</definedName>
    <definedName name="HEIGHT_Storage_F" localSheetId="32">#REF!</definedName>
    <definedName name="HEIGHT_Storage_F">#REF!</definedName>
    <definedName name="HEIGHT_Storage_F1" localSheetId="32">#REF!</definedName>
    <definedName name="HEIGHT_Storage_F1">#REF!</definedName>
    <definedName name="HEIGHT_Storage_F2" localSheetId="32">#REF!</definedName>
    <definedName name="HEIGHT_Storage_F2">#REF!</definedName>
    <definedName name="HEIGHT_Storage_F3" localSheetId="32">#REF!</definedName>
    <definedName name="HEIGHT_Storage_F3">#REF!</definedName>
    <definedName name="HEIGHT_STORE_GR_655" localSheetId="32">#REF!</definedName>
    <definedName name="HEIGHT_STORE_GR_655">#REF!</definedName>
    <definedName name="HEIGHT_Strip_footings_400mm_thk" localSheetId="32">#REF!</definedName>
    <definedName name="HEIGHT_Strip_footings_400mm_thk">#REF!</definedName>
    <definedName name="HEIGHT_Strip_footings_500mm_thk" localSheetId="32">#REF!</definedName>
    <definedName name="HEIGHT_Strip_footings_500mm_thk">#REF!</definedName>
    <definedName name="HEIGHT_Sub_Str._RC_Wall_250mm_thk" localSheetId="32">#REF!</definedName>
    <definedName name="HEIGHT_Sub_Str._RC_Wall_250mm_thk">#REF!</definedName>
    <definedName name="HEIGHT_Sub_str._RC_Wall_400mm_thk" localSheetId="32">#REF!</definedName>
    <definedName name="HEIGHT_Sub_str._RC_Wall_400mm_thk">#REF!</definedName>
    <definedName name="HEIGHT_Sub_Str._Trench_wall_250mm_thick" localSheetId="32">#REF!</definedName>
    <definedName name="HEIGHT_Sub_Str._Trench_wall_250mm_thick">#REF!</definedName>
    <definedName name="HEIGHT_Sub_Str.RC_Wall_300mm_thk" localSheetId="32">#REF!</definedName>
    <definedName name="HEIGHT_Sub_Str.RC_Wall_300mm_thk">#REF!</definedName>
    <definedName name="HEIGHT_Sub_Str__RC_Wall_250mm_thk" localSheetId="32">#REF!</definedName>
    <definedName name="HEIGHT_Sub_Str__RC_Wall_250mm_thk">#REF!</definedName>
    <definedName name="HEIGHT_Sub_str__RC_Wall_400mm_thk" localSheetId="32">#REF!</definedName>
    <definedName name="HEIGHT_Sub_str__RC_Wall_400mm_thk">#REF!</definedName>
    <definedName name="HEIGHT_Sub_Str__Trench_wall_250mm_thick" localSheetId="32">#REF!</definedName>
    <definedName name="HEIGHT_Sub_Str__Trench_wall_250mm_thick">#REF!</definedName>
    <definedName name="HEIGHT_Sub_Str_RC_Wall_300mm_thk" localSheetId="32">#REF!</definedName>
    <definedName name="HEIGHT_Sub_Str_RC_Wall_300mm_thk">#REF!</definedName>
    <definedName name="HEIGHT_Superstr._Basement_Wall_250mm_thick" localSheetId="32">#REF!</definedName>
    <definedName name="HEIGHT_Superstr._Basement_Wall_250mm_thick">#REF!</definedName>
    <definedName name="HEIGHT_Superstr__Basement_Wall_250mm_thick" localSheetId="32">#REF!</definedName>
    <definedName name="HEIGHT_Superstr__Basement_Wall_250mm_thick">#REF!</definedName>
    <definedName name="HEIGHT_Surface_Bed_S_120mm_thick" localSheetId="32">#REF!</definedName>
    <definedName name="HEIGHT_Surface_Bed_S_120mm_thick">#REF!</definedName>
    <definedName name="HEIGHT_Surface_Bed_S1_150mm_thick" localSheetId="32">#REF!</definedName>
    <definedName name="HEIGHT_Surface_Bed_S1_150mm_thick">#REF!</definedName>
    <definedName name="HEIGHT_Surface_Bed_S5_250mm_thk" localSheetId="32">#REF!</definedName>
    <definedName name="HEIGHT_Surface_Bed_S5_250mm_thk">#REF!</definedName>
    <definedName name="HEIGHT_Tech." localSheetId="32">#REF!</definedName>
    <definedName name="HEIGHT_Tech.">#REF!</definedName>
    <definedName name="HEIGHT_Tech._library" localSheetId="32">#REF!</definedName>
    <definedName name="HEIGHT_Tech._library">#REF!</definedName>
    <definedName name="HEIGHT_Tech.1" localSheetId="32">#REF!</definedName>
    <definedName name="HEIGHT_Tech.1">#REF!</definedName>
    <definedName name="HEIGHT_Tech_" localSheetId="32">#REF!</definedName>
    <definedName name="HEIGHT_Tech_">#REF!</definedName>
    <definedName name="HEIGHT_Tech__library" localSheetId="32">#REF!</definedName>
    <definedName name="HEIGHT_Tech__library">#REF!</definedName>
    <definedName name="HEIGHT_Tech_1" localSheetId="32">#REF!</definedName>
    <definedName name="HEIGHT_Tech_1">#REF!</definedName>
    <definedName name="HEIGHT_Tech_library.1" localSheetId="32">#REF!</definedName>
    <definedName name="HEIGHT_Tech_library.1">#REF!</definedName>
    <definedName name="HEIGHT_Tech_library_1" localSheetId="32">#REF!</definedName>
    <definedName name="HEIGHT_Tech_library_1">#REF!</definedName>
    <definedName name="HEIGHT_test" localSheetId="32">#REF!</definedName>
    <definedName name="HEIGHT_test">#REF!</definedName>
    <definedName name="HEIGHT_TL___01" localSheetId="32">#REF!</definedName>
    <definedName name="HEIGHT_TL___01">#REF!</definedName>
    <definedName name="HEIGHT_TL___04" localSheetId="32">#REF!</definedName>
    <definedName name="HEIGHT_TL___04">#REF!</definedName>
    <definedName name="HEIGHT_TL___09" localSheetId="32">#REF!</definedName>
    <definedName name="HEIGHT_TL___09">#REF!</definedName>
    <definedName name="HEIGHT_TL___10" localSheetId="32">#REF!</definedName>
    <definedName name="HEIGHT_TL___10">#REF!</definedName>
    <definedName name="HEIGHT_TL___11" localSheetId="32">#REF!</definedName>
    <definedName name="HEIGHT_TL___11">#REF!</definedName>
    <definedName name="HEIGHT_TL___12_S" localSheetId="32">#REF!</definedName>
    <definedName name="HEIGHT_TL___12_S">#REF!</definedName>
    <definedName name="HEIGHT_TL_04_S" localSheetId="32">#REF!</definedName>
    <definedName name="HEIGHT_TL_04_S">#REF!</definedName>
    <definedName name="HEIGHT_TL_09_S" localSheetId="32">#REF!</definedName>
    <definedName name="HEIGHT_TL_09_S">#REF!</definedName>
    <definedName name="HEIGHT_TOILETS_GR_661" localSheetId="32">#REF!</definedName>
    <definedName name="HEIGHT_TOILETS_GR_661">#REF!</definedName>
    <definedName name="HEIGHT_Tool_crib" localSheetId="32">#REF!</definedName>
    <definedName name="HEIGHT_Tool_crib">#REF!</definedName>
    <definedName name="HEIGHT_Tool_crib.1" localSheetId="32">#REF!</definedName>
    <definedName name="HEIGHT_Tool_crib.1">#REF!</definedName>
    <definedName name="HEIGHT_Tool_crib_1" localSheetId="32">#REF!</definedName>
    <definedName name="HEIGHT_Tool_crib_1">#REF!</definedName>
    <definedName name="HEIGHT_Tools" localSheetId="32">#REF!</definedName>
    <definedName name="HEIGHT_Tools">#REF!</definedName>
    <definedName name="HEIGHT_Tools_CE_P" localSheetId="32">#REF!</definedName>
    <definedName name="HEIGHT_Tools_CE_P">#REF!</definedName>
    <definedName name="HEIGHT_Tools_CE_P.1" localSheetId="32">#REF!</definedName>
    <definedName name="HEIGHT_Tools_CE_P.1">#REF!</definedName>
    <definedName name="HEIGHT_Tools_CE_P_1" localSheetId="32">#REF!</definedName>
    <definedName name="HEIGHT_Tools_CE_P_1">#REF!</definedName>
    <definedName name="HEIGHT_Training.F" localSheetId="32">#REF!</definedName>
    <definedName name="HEIGHT_Training.F">#REF!</definedName>
    <definedName name="HEIGHT_Training_F" localSheetId="32">#REF!</definedName>
    <definedName name="HEIGHT_Training_F">#REF!</definedName>
    <definedName name="HEIGHT_Training_room" localSheetId="32">#REF!</definedName>
    <definedName name="HEIGHT_Training_room">#REF!</definedName>
    <definedName name="HEIGHT_Training_room.1" localSheetId="32">#REF!</definedName>
    <definedName name="HEIGHT_Training_room.1">#REF!</definedName>
    <definedName name="HEIGHT_Training_room_1" localSheetId="32">#REF!</definedName>
    <definedName name="HEIGHT_Training_room_1">#REF!</definedName>
    <definedName name="HEIGHT_TRENCH_BS_653" localSheetId="32">#REF!</definedName>
    <definedName name="HEIGHT_TRENCH_BS_653">#REF!</definedName>
    <definedName name="HEIGHT_TUNNEL_BS_652" localSheetId="32">#REF!</definedName>
    <definedName name="HEIGHT_TUNNEL_BS_652">#REF!</definedName>
    <definedName name="HEIGHT_Type_E_Scratched_Finish" localSheetId="32">#REF!</definedName>
    <definedName name="HEIGHT_Type_E_Scratched_Finish">#REF!</definedName>
    <definedName name="HEIGHT_Type_F_Smooth_finish" localSheetId="32">#REF!</definedName>
    <definedName name="HEIGHT_Type_F_Smooth_finish">#REF!</definedName>
    <definedName name="HEIGHT_Visa_Waiting_Room" localSheetId="32">#REF!</definedName>
    <definedName name="HEIGHT_Visa_Waiting_Room">#REF!</definedName>
    <definedName name="HEIGHT_Visitor_Restroom" localSheetId="32">#REF!</definedName>
    <definedName name="HEIGHT_Visitor_Restroom">#REF!</definedName>
    <definedName name="HEIGHT_Void" localSheetId="32">#REF!</definedName>
    <definedName name="HEIGHT_Void">#REF!</definedName>
    <definedName name="HEIGHT_Waiting_Room" localSheetId="32">#REF!</definedName>
    <definedName name="HEIGHT_Waiting_Room">#REF!</definedName>
    <definedName name="HEIGHT_Warming_kitchen" localSheetId="32">#REF!</definedName>
    <definedName name="HEIGHT_Warming_kitchen">#REF!</definedName>
    <definedName name="HEIGHT_Wash_hangar_2" localSheetId="32">#REF!</definedName>
    <definedName name="HEIGHT_Wash_hangar_2">#REF!</definedName>
    <definedName name="HEIGHT_WL_01_General_walls" localSheetId="32">#REF!</definedName>
    <definedName name="HEIGHT_WL_01_General_walls">#REF!</definedName>
    <definedName name="HEIGHT_WL_01_Upstand" localSheetId="32">#REF!</definedName>
    <definedName name="HEIGHT_WL_01_Upstand">#REF!</definedName>
    <definedName name="HEIGHT_WL_02_Columns_and_Corners" localSheetId="32">#REF!</definedName>
    <definedName name="HEIGHT_WL_02_Columns_and_Corners">#REF!</definedName>
    <definedName name="HEIGHT_WL_03_Bollards___100dia" localSheetId="32">#REF!</definedName>
    <definedName name="HEIGHT_WL_03_Bollards___100dia">#REF!</definedName>
    <definedName name="HEIGHT_WL_03_Bollards___150dia" localSheetId="32">#REF!</definedName>
    <definedName name="HEIGHT_WL_03_Bollards___150dia">#REF!</definedName>
    <definedName name="HEIGHT_Womens_toilet" localSheetId="32">#REF!</definedName>
    <definedName name="HEIGHT_Womens_toilet">#REF!</definedName>
    <definedName name="HEIGHT_Womens_toilet.F" localSheetId="32">#REF!</definedName>
    <definedName name="HEIGHT_Womens_toilet.F">#REF!</definedName>
    <definedName name="HEIGHT_Womens_toilet_F" localSheetId="32">#REF!</definedName>
    <definedName name="HEIGHT_Womens_toilet_F">#REF!</definedName>
    <definedName name="HEIGHT_WORKSHOP_GR_667" localSheetId="32">#REF!</definedName>
    <definedName name="HEIGHT_WORKSHOP_GR_667">#REF!</definedName>
    <definedName name="heights" localSheetId="32">#REF!</definedName>
    <definedName name="heights">#REF!</definedName>
    <definedName name="HEIGTH" localSheetId="32">#REF!</definedName>
    <definedName name="HEIGTH">#REF!</definedName>
    <definedName name="Heli" localSheetId="32">#REF!</definedName>
    <definedName name="Heli">#REF!</definedName>
    <definedName name="helipad" localSheetId="32">#REF!</definedName>
    <definedName name="helipad">#REF!</definedName>
    <definedName name="Helipad1" localSheetId="32">#REF!</definedName>
    <definedName name="Helipad1">#REF!</definedName>
    <definedName name="hello" localSheetId="32">#REF!</definedName>
    <definedName name="hello">#REF!</definedName>
    <definedName name="hello_1">"#REF!"</definedName>
    <definedName name="HEMPEL" localSheetId="32">#REF!</definedName>
    <definedName name="HEMPEL">#REF!</definedName>
    <definedName name="HERE" localSheetId="32">#REF!</definedName>
    <definedName name="HERE">#REF!</definedName>
    <definedName name="here2" localSheetId="32">#REF!</definedName>
    <definedName name="here2">#REF!</definedName>
    <definedName name="hf" localSheetId="32">#REF!</definedName>
    <definedName name="hf">#REF!</definedName>
    <definedName name="hf_1">"#REF!"</definedName>
    <definedName name="hfdg" localSheetId="32">#REF!</definedName>
    <definedName name="hfdg">#REF!</definedName>
    <definedName name="hfdh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dh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dmfgdhn" localSheetId="32">#REF!</definedName>
    <definedName name="hfgdmfgdhn">#REF!</definedName>
    <definedName name="hfgf" localSheetId="32">#REF!</definedName>
    <definedName name="hfgf">#REF!</definedName>
    <definedName name="hfgff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ff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fhfhhgfg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fhfhhgfg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gf" localSheetId="32">#REF!</definedName>
    <definedName name="hfggf">#REF!</definedName>
    <definedName name="hfggh">#N/A</definedName>
    <definedName name="hfgh" localSheetId="6" hidden="1">{#N/A,#N/A,FALSE,"估價單  (3)"}</definedName>
    <definedName name="hfgh" localSheetId="10" hidden="1">{#N/A,#N/A,FALSE,"估價單  (3)"}</definedName>
    <definedName name="hfgh" localSheetId="12" hidden="1">{#N/A,#N/A,FALSE,"估價單  (3)"}</definedName>
    <definedName name="hfgh" localSheetId="13" hidden="1">{#N/A,#N/A,FALSE,"估價單  (3)"}</definedName>
    <definedName name="hfgh" localSheetId="14" hidden="1">{#N/A,#N/A,FALSE,"估價單  (3)"}</definedName>
    <definedName name="hfgh" localSheetId="16" hidden="1">{#N/A,#N/A,FALSE,"估價單  (3)"}</definedName>
    <definedName name="hfgh" localSheetId="18" hidden="1">{#N/A,#N/A,FALSE,"估價單  (3)"}</definedName>
    <definedName name="hfgh" localSheetId="28" hidden="1">{#N/A,#N/A,FALSE,"估價單  (3)"}</definedName>
    <definedName name="hfgh" localSheetId="30" hidden="1">{#N/A,#N/A,FALSE,"估價單  (3)"}</definedName>
    <definedName name="hfgh" localSheetId="32" hidden="1">{#N/A,#N/A,FALSE,"估價單  (3)"}</definedName>
    <definedName name="hfgh" hidden="1">{#N/A,#N/A,FALSE,"估價單  (3)"}</definedName>
    <definedName name="hfgh_1">#N/A</definedName>
    <definedName name="hfgh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h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hf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hf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h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gh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hf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hf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fhgf" localSheetId="6" hidden="1">{#N/A,#N/A,TRUE,"Cover";#N/A,#N/A,TRUE,"Conts";#N/A,#N/A,TRUE,"VOS";#N/A,#N/A,TRUE,"Warrington";#N/A,#N/A,TRUE,"Widnes"}</definedName>
    <definedName name="hfhgf" localSheetId="10" hidden="1">{#N/A,#N/A,TRUE,"Cover";#N/A,#N/A,TRUE,"Conts";#N/A,#N/A,TRUE,"VOS";#N/A,#N/A,TRUE,"Warrington";#N/A,#N/A,TRUE,"Widnes"}</definedName>
    <definedName name="hfhgf" localSheetId="12" hidden="1">{#N/A,#N/A,TRUE,"Cover";#N/A,#N/A,TRUE,"Conts";#N/A,#N/A,TRUE,"VOS";#N/A,#N/A,TRUE,"Warrington";#N/A,#N/A,TRUE,"Widnes"}</definedName>
    <definedName name="hfhgf" localSheetId="13" hidden="1">{#N/A,#N/A,TRUE,"Cover";#N/A,#N/A,TRUE,"Conts";#N/A,#N/A,TRUE,"VOS";#N/A,#N/A,TRUE,"Warrington";#N/A,#N/A,TRUE,"Widnes"}</definedName>
    <definedName name="hfhgf" localSheetId="14" hidden="1">{#N/A,#N/A,TRUE,"Cover";#N/A,#N/A,TRUE,"Conts";#N/A,#N/A,TRUE,"VOS";#N/A,#N/A,TRUE,"Warrington";#N/A,#N/A,TRUE,"Widnes"}</definedName>
    <definedName name="hfhgf" localSheetId="16" hidden="1">{#N/A,#N/A,TRUE,"Cover";#N/A,#N/A,TRUE,"Conts";#N/A,#N/A,TRUE,"VOS";#N/A,#N/A,TRUE,"Warrington";#N/A,#N/A,TRUE,"Widnes"}</definedName>
    <definedName name="hfhgf" localSheetId="18" hidden="1">{#N/A,#N/A,TRUE,"Cover";#N/A,#N/A,TRUE,"Conts";#N/A,#N/A,TRUE,"VOS";#N/A,#N/A,TRUE,"Warrington";#N/A,#N/A,TRUE,"Widnes"}</definedName>
    <definedName name="hfhgf" localSheetId="28" hidden="1">{#N/A,#N/A,TRUE,"Cover";#N/A,#N/A,TRUE,"Conts";#N/A,#N/A,TRUE,"VOS";#N/A,#N/A,TRUE,"Warrington";#N/A,#N/A,TRUE,"Widnes"}</definedName>
    <definedName name="hfhgf" localSheetId="30" hidden="1">{#N/A,#N/A,TRUE,"Cover";#N/A,#N/A,TRUE,"Conts";#N/A,#N/A,TRUE,"VOS";#N/A,#N/A,TRUE,"Warrington";#N/A,#N/A,TRUE,"Widnes"}</definedName>
    <definedName name="hfhgf" localSheetId="32" hidden="1">{#N/A,#N/A,TRUE,"Cover";#N/A,#N/A,TRUE,"Conts";#N/A,#N/A,TRUE,"VOS";#N/A,#N/A,TRUE,"Warrington";#N/A,#N/A,TRUE,"Widnes"}</definedName>
    <definedName name="hfhgf" hidden="1">{#N/A,#N/A,TRUE,"Cover";#N/A,#N/A,TRUE,"Conts";#N/A,#N/A,TRUE,"VOS";#N/A,#N/A,TRUE,"Warrington";#N/A,#N/A,TRUE,"Widnes"}</definedName>
    <definedName name="hfhgf_1">#N/A</definedName>
    <definedName name="HFJ" localSheetId="32">#REF!</definedName>
    <definedName name="HFJ">#REF!</definedName>
    <definedName name="HFJ_1">"#REF!"</definedName>
    <definedName name="hfvh58" localSheetId="32" hidden="1">#REF!</definedName>
    <definedName name="hfvh58" hidden="1">#REF!</definedName>
    <definedName name="hg" localSheetId="32">#REF!</definedName>
    <definedName name="hg">#REF!</definedName>
    <definedName name="hgdf" localSheetId="32" hidden="1">{#N/A,#N/A,FALSE,"HCA";#N/A,#N/A,FALSE,"Revenue";#N/A,#N/A,FALSE,"Opex";#N/A,#N/A,FALSE,"AMP"}</definedName>
    <definedName name="hgdf" hidden="1">{#N/A,#N/A,FALSE,"HCA";#N/A,#N/A,FALSE,"Revenue";#N/A,#N/A,FALSE,"Opex";#N/A,#N/A,FALSE,"AMP"}</definedName>
    <definedName name="hgfdhg" localSheetId="32">#REF!</definedName>
    <definedName name="hgfdhg">#REF!</definedName>
    <definedName name="hgfgh">#N/A</definedName>
    <definedName name="hgfhfghgh" localSheetId="6" hidden="1">{#N/A,#N/A,TRUE,"Cover";#N/A,#N/A,TRUE,"Conts";#N/A,#N/A,TRUE,"VOS";#N/A,#N/A,TRUE,"Warrington";#N/A,#N/A,TRUE,"Widnes"}</definedName>
    <definedName name="hgfhfghgh" localSheetId="10" hidden="1">{#N/A,#N/A,TRUE,"Cover";#N/A,#N/A,TRUE,"Conts";#N/A,#N/A,TRUE,"VOS";#N/A,#N/A,TRUE,"Warrington";#N/A,#N/A,TRUE,"Widnes"}</definedName>
    <definedName name="hgfhfghgh" localSheetId="12" hidden="1">{#N/A,#N/A,TRUE,"Cover";#N/A,#N/A,TRUE,"Conts";#N/A,#N/A,TRUE,"VOS";#N/A,#N/A,TRUE,"Warrington";#N/A,#N/A,TRUE,"Widnes"}</definedName>
    <definedName name="hgfhfghgh" localSheetId="13" hidden="1">{#N/A,#N/A,TRUE,"Cover";#N/A,#N/A,TRUE,"Conts";#N/A,#N/A,TRUE,"VOS";#N/A,#N/A,TRUE,"Warrington";#N/A,#N/A,TRUE,"Widnes"}</definedName>
    <definedName name="hgfhfghgh" localSheetId="14" hidden="1">{#N/A,#N/A,TRUE,"Cover";#N/A,#N/A,TRUE,"Conts";#N/A,#N/A,TRUE,"VOS";#N/A,#N/A,TRUE,"Warrington";#N/A,#N/A,TRUE,"Widnes"}</definedName>
    <definedName name="hgfhfghgh" localSheetId="16" hidden="1">{#N/A,#N/A,TRUE,"Cover";#N/A,#N/A,TRUE,"Conts";#N/A,#N/A,TRUE,"VOS";#N/A,#N/A,TRUE,"Warrington";#N/A,#N/A,TRUE,"Widnes"}</definedName>
    <definedName name="hgfhfghgh" localSheetId="18" hidden="1">{#N/A,#N/A,TRUE,"Cover";#N/A,#N/A,TRUE,"Conts";#N/A,#N/A,TRUE,"VOS";#N/A,#N/A,TRUE,"Warrington";#N/A,#N/A,TRUE,"Widnes"}</definedName>
    <definedName name="hgfhfghgh" localSheetId="28" hidden="1">{#N/A,#N/A,TRUE,"Cover";#N/A,#N/A,TRUE,"Conts";#N/A,#N/A,TRUE,"VOS";#N/A,#N/A,TRUE,"Warrington";#N/A,#N/A,TRUE,"Widnes"}</definedName>
    <definedName name="hgfhfghgh" localSheetId="30" hidden="1">{#N/A,#N/A,TRUE,"Cover";#N/A,#N/A,TRUE,"Conts";#N/A,#N/A,TRUE,"VOS";#N/A,#N/A,TRUE,"Warrington";#N/A,#N/A,TRUE,"Widnes"}</definedName>
    <definedName name="hgfhfghgh" localSheetId="32" hidden="1">{#N/A,#N/A,TRUE,"Cover";#N/A,#N/A,TRUE,"Conts";#N/A,#N/A,TRUE,"VOS";#N/A,#N/A,TRUE,"Warrington";#N/A,#N/A,TRUE,"Widnes"}</definedName>
    <definedName name="hgfhfghgh" hidden="1">{#N/A,#N/A,TRUE,"Cover";#N/A,#N/A,TRUE,"Conts";#N/A,#N/A,TRUE,"VOS";#N/A,#N/A,TRUE,"Warrington";#N/A,#N/A,TRUE,"Widnes"}</definedName>
    <definedName name="hgfhfghgh_1">#N/A</definedName>
    <definedName name="hghr">#N/A</definedName>
    <definedName name="hgjgh">#N/A</definedName>
    <definedName name="hgjh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gjh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gkhkg" localSheetId="32" hidden="1">{#N/A,#N/A,TRUE,"Cover";#N/A,#N/A,TRUE,"Conts";#N/A,#N/A,TRUE,"VOS";#N/A,#N/A,TRUE,"Warrington";#N/A,#N/A,TRUE,"Widnes"}</definedName>
    <definedName name="hgkhkg" hidden="1">{#N/A,#N/A,TRUE,"Cover";#N/A,#N/A,TRUE,"Conts";#N/A,#N/A,TRUE,"VOS";#N/A,#N/A,TRUE,"Warrington";#N/A,#N/A,TRUE,"Widnes"}</definedName>
    <definedName name="hgkhlh" localSheetId="32" hidden="1">{"'Break down'!$A$4"}</definedName>
    <definedName name="hgkhlh" hidden="1">{"'Break down'!$A$4"}</definedName>
    <definedName name="hgtfr_5" localSheetId="27">_1NAME()</definedName>
    <definedName name="hgtfr_5" localSheetId="28">_1NAME()</definedName>
    <definedName name="hgtfr_5" localSheetId="31">_1NAME()</definedName>
    <definedName name="hgtfr_5" localSheetId="32">_1NAME()</definedName>
    <definedName name="hgtfr_5">_1NAME()</definedName>
    <definedName name="HH" localSheetId="32">#REF!</definedName>
    <definedName name="HH">#REF!</definedName>
    <definedName name="hh___0" localSheetId="32">#REF!</definedName>
    <definedName name="hh___0">#REF!</definedName>
    <definedName name="hh___13" localSheetId="32">#REF!</definedName>
    <definedName name="hh___13">#REF!</definedName>
    <definedName name="HH_22" localSheetId="32">#REF!</definedName>
    <definedName name="HH_22">#REF!</definedName>
    <definedName name="hh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h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hf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hf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hfgh" localSheetId="6" hidden="1">{#N/A,#N/A,TRUE,"Cover";#N/A,#N/A,TRUE,"Conts";#N/A,#N/A,TRUE,"VOS";#N/A,#N/A,TRUE,"Warrington";#N/A,#N/A,TRUE,"Widnes"}</definedName>
    <definedName name="hhfgh" localSheetId="10" hidden="1">{#N/A,#N/A,TRUE,"Cover";#N/A,#N/A,TRUE,"Conts";#N/A,#N/A,TRUE,"VOS";#N/A,#N/A,TRUE,"Warrington";#N/A,#N/A,TRUE,"Widnes"}</definedName>
    <definedName name="hhfgh" localSheetId="12" hidden="1">{#N/A,#N/A,TRUE,"Cover";#N/A,#N/A,TRUE,"Conts";#N/A,#N/A,TRUE,"VOS";#N/A,#N/A,TRUE,"Warrington";#N/A,#N/A,TRUE,"Widnes"}</definedName>
    <definedName name="hhfgh" localSheetId="13" hidden="1">{#N/A,#N/A,TRUE,"Cover";#N/A,#N/A,TRUE,"Conts";#N/A,#N/A,TRUE,"VOS";#N/A,#N/A,TRUE,"Warrington";#N/A,#N/A,TRUE,"Widnes"}</definedName>
    <definedName name="hhfgh" localSheetId="14" hidden="1">{#N/A,#N/A,TRUE,"Cover";#N/A,#N/A,TRUE,"Conts";#N/A,#N/A,TRUE,"VOS";#N/A,#N/A,TRUE,"Warrington";#N/A,#N/A,TRUE,"Widnes"}</definedName>
    <definedName name="hhfgh" localSheetId="16" hidden="1">{#N/A,#N/A,TRUE,"Cover";#N/A,#N/A,TRUE,"Conts";#N/A,#N/A,TRUE,"VOS";#N/A,#N/A,TRUE,"Warrington";#N/A,#N/A,TRUE,"Widnes"}</definedName>
    <definedName name="hhfgh" localSheetId="18" hidden="1">{#N/A,#N/A,TRUE,"Cover";#N/A,#N/A,TRUE,"Conts";#N/A,#N/A,TRUE,"VOS";#N/A,#N/A,TRUE,"Warrington";#N/A,#N/A,TRUE,"Widnes"}</definedName>
    <definedName name="hhfgh" localSheetId="28" hidden="1">{#N/A,#N/A,TRUE,"Cover";#N/A,#N/A,TRUE,"Conts";#N/A,#N/A,TRUE,"VOS";#N/A,#N/A,TRUE,"Warrington";#N/A,#N/A,TRUE,"Widnes"}</definedName>
    <definedName name="hhfgh" localSheetId="30" hidden="1">{#N/A,#N/A,TRUE,"Cover";#N/A,#N/A,TRUE,"Conts";#N/A,#N/A,TRUE,"VOS";#N/A,#N/A,TRUE,"Warrington";#N/A,#N/A,TRUE,"Widnes"}</definedName>
    <definedName name="hhfgh" localSheetId="32" hidden="1">{#N/A,#N/A,TRUE,"Cover";#N/A,#N/A,TRUE,"Conts";#N/A,#N/A,TRUE,"VOS";#N/A,#N/A,TRUE,"Warrington";#N/A,#N/A,TRUE,"Widnes"}</definedName>
    <definedName name="hhfgh" hidden="1">{#N/A,#N/A,TRUE,"Cover";#N/A,#N/A,TRUE,"Conts";#N/A,#N/A,TRUE,"VOS";#N/A,#N/A,TRUE,"Warrington";#N/A,#N/A,TRUE,"Widnes"}</definedName>
    <definedName name="hhfgh_1">#N/A</definedName>
    <definedName name="hhfhf">#N/A</definedName>
    <definedName name="hhg" localSheetId="32">#REF!</definedName>
    <definedName name="hhg">#REF!</definedName>
    <definedName name="HHH" localSheetId="32" hidden="1">{#N/A,#N/A,TRUE,"Basic";#N/A,#N/A,TRUE,"EXT-TABLE";#N/A,#N/A,TRUE,"STEEL";#N/A,#N/A,TRUE,"INT-Table";#N/A,#N/A,TRUE,"STEEL";#N/A,#N/A,TRUE,"Door"}</definedName>
    <definedName name="HHH" hidden="1">{#N/A,#N/A,TRUE,"Basic";#N/A,#N/A,TRUE,"EXT-TABLE";#N/A,#N/A,TRUE,"STEEL";#N/A,#N/A,TRUE,"INT-Table";#N/A,#N/A,TRUE,"STEEL";#N/A,#N/A,TRUE,"Door"}</definedName>
    <definedName name="HHH_1">#N/A</definedName>
    <definedName name="HHHH" localSheetId="32">#REF!</definedName>
    <definedName name="HHHH">#REF!</definedName>
    <definedName name="hhhhh" localSheetId="32">#REF!</definedName>
    <definedName name="hhhhh">#REF!</definedName>
    <definedName name="hhhhhh" localSheetId="32" hidden="1">#REF!</definedName>
    <definedName name="hhhhhh" hidden="1">#REF!</definedName>
    <definedName name="hhhhhhhhhhhhh" localSheetId="32">#REF!</definedName>
    <definedName name="hhhhhhhhhhhhh">#REF!</definedName>
    <definedName name="hhhhhhhhhhhhhhh" localSheetId="32">#REF!</definedName>
    <definedName name="hhhhhhhhhhhhhhh">#REF!</definedName>
    <definedName name="hhhhhhhhhhhhhhhhhh" localSheetId="32">#REF!</definedName>
    <definedName name="hhhhhhhhhhhhhhhhhh">#REF!</definedName>
    <definedName name="hhhhhhhhhhhhhhhhhh_1">"#REF!"</definedName>
    <definedName name="hhhhhhhhhhhhhhhhhhh" localSheetId="32">#REF!</definedName>
    <definedName name="hhhhhhhhhhhhhhhhhhh">#REF!</definedName>
    <definedName name="hhhhhhhhhhhhhhhhhhhhf" localSheetId="32">#REF!</definedName>
    <definedName name="hhhhhhhhhhhhhhhhhhhhf">#REF!</definedName>
    <definedName name="hhhhhhhhhhhhhhhhhhhhhhhhhh" localSheetId="32">#REF!</definedName>
    <definedName name="hhhhhhhhhhhhhhhhhhhhhhhhhh">#REF!</definedName>
    <definedName name="hhhhhhhhhhhhhhhhhhhhhhhl" localSheetId="32">#REF!</definedName>
    <definedName name="hhhhhhhhhhhhhhhhhhhhhhhl">#REF!</definedName>
    <definedName name="hhhhhhhhhhhhhhhhhhhhhi" localSheetId="32">#REF!</definedName>
    <definedName name="hhhhhhhhhhhhhhhhhhhhhi">#REF!</definedName>
    <definedName name="hhhhhhhhhhhhhhhhhhhhhio" localSheetId="32">#REF!</definedName>
    <definedName name="hhhhhhhhhhhhhhhhhhhhhio">#REF!</definedName>
    <definedName name="hhhhhhhhhhhhhhhhhhhu" localSheetId="32">#REF!</definedName>
    <definedName name="hhhhhhhhhhhhhhhhhhhu">#REF!</definedName>
    <definedName name="hhhhhhhhhhhhhhhu" localSheetId="32">#REF!</definedName>
    <definedName name="hhhhhhhhhhhhhhhu">#REF!</definedName>
    <definedName name="hhhhhhhhhhhhhhyu" localSheetId="32">#REF!</definedName>
    <definedName name="hhhhhhhhhhhhhhyu">#REF!</definedName>
    <definedName name="hhhhhhhhhhhhk" localSheetId="32">#REF!</definedName>
    <definedName name="hhhhhhhhhhhhk">#REF!</definedName>
    <definedName name="hhhhhhhhhhj" localSheetId="32">#REF!</definedName>
    <definedName name="hhhhhhhhhhj">#REF!</definedName>
    <definedName name="HHHHHHHHHJ" localSheetId="32">#REF!</definedName>
    <definedName name="HHHHHHHHHJ">#REF!</definedName>
    <definedName name="hhhhhhj" localSheetId="32">#REF!</definedName>
    <definedName name="hhhhhhj">#REF!</definedName>
    <definedName name="hhhhhhy" localSheetId="32">#REF!</definedName>
    <definedName name="hhhhhhy">#REF!</definedName>
    <definedName name="HHHJ" localSheetId="6" hidden="1">{#N/A,#N/A,TRUE,"Cover";#N/A,#N/A,TRUE,"Conts";#N/A,#N/A,TRUE,"VOS";#N/A,#N/A,TRUE,"Warrington";#N/A,#N/A,TRUE,"Widnes"}</definedName>
    <definedName name="HHHJ" localSheetId="10" hidden="1">{#N/A,#N/A,TRUE,"Cover";#N/A,#N/A,TRUE,"Conts";#N/A,#N/A,TRUE,"VOS";#N/A,#N/A,TRUE,"Warrington";#N/A,#N/A,TRUE,"Widnes"}</definedName>
    <definedName name="HHHJ" localSheetId="12" hidden="1">{#N/A,#N/A,TRUE,"Cover";#N/A,#N/A,TRUE,"Conts";#N/A,#N/A,TRUE,"VOS";#N/A,#N/A,TRUE,"Warrington";#N/A,#N/A,TRUE,"Widnes"}</definedName>
    <definedName name="HHHJ" localSheetId="13" hidden="1">{#N/A,#N/A,TRUE,"Cover";#N/A,#N/A,TRUE,"Conts";#N/A,#N/A,TRUE,"VOS";#N/A,#N/A,TRUE,"Warrington";#N/A,#N/A,TRUE,"Widnes"}</definedName>
    <definedName name="HHHJ" localSheetId="14" hidden="1">{#N/A,#N/A,TRUE,"Cover";#N/A,#N/A,TRUE,"Conts";#N/A,#N/A,TRUE,"VOS";#N/A,#N/A,TRUE,"Warrington";#N/A,#N/A,TRUE,"Widnes"}</definedName>
    <definedName name="HHHJ" localSheetId="16" hidden="1">{#N/A,#N/A,TRUE,"Cover";#N/A,#N/A,TRUE,"Conts";#N/A,#N/A,TRUE,"VOS";#N/A,#N/A,TRUE,"Warrington";#N/A,#N/A,TRUE,"Widnes"}</definedName>
    <definedName name="HHHJ" localSheetId="18" hidden="1">{#N/A,#N/A,TRUE,"Cover";#N/A,#N/A,TRUE,"Conts";#N/A,#N/A,TRUE,"VOS";#N/A,#N/A,TRUE,"Warrington";#N/A,#N/A,TRUE,"Widnes"}</definedName>
    <definedName name="HHHJ" localSheetId="28" hidden="1">{#N/A,#N/A,TRUE,"Cover";#N/A,#N/A,TRUE,"Conts";#N/A,#N/A,TRUE,"VOS";#N/A,#N/A,TRUE,"Warrington";#N/A,#N/A,TRUE,"Widnes"}</definedName>
    <definedName name="HHHJ" localSheetId="30" hidden="1">{#N/A,#N/A,TRUE,"Cover";#N/A,#N/A,TRUE,"Conts";#N/A,#N/A,TRUE,"VOS";#N/A,#N/A,TRUE,"Warrington";#N/A,#N/A,TRUE,"Widnes"}</definedName>
    <definedName name="HHHJ" localSheetId="32" hidden="1">{#N/A,#N/A,TRUE,"Cover";#N/A,#N/A,TRUE,"Conts";#N/A,#N/A,TRUE,"VOS";#N/A,#N/A,TRUE,"Warrington";#N/A,#N/A,TRUE,"Widnes"}</definedName>
    <definedName name="HHHJ" hidden="1">{#N/A,#N/A,TRUE,"Cover";#N/A,#N/A,TRUE,"Conts";#N/A,#N/A,TRUE,"VOS";#N/A,#N/A,TRUE,"Warrington";#N/A,#N/A,TRUE,"Widnes"}</definedName>
    <definedName name="HHHJ_1">#N/A</definedName>
    <definedName name="hhj" localSheetId="32">#REF!</definedName>
    <definedName name="hhj">#REF!</definedName>
    <definedName name="HHJKK" localSheetId="32">#REF!</definedName>
    <definedName name="HHJKK">#REF!</definedName>
    <definedName name="hhl" localSheetId="32">#REF!</definedName>
    <definedName name="hhl">#REF!</definedName>
    <definedName name="hhuuyvv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huuyvv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i" localSheetId="32">#REF!</definedName>
    <definedName name="hi">#REF!</definedName>
    <definedName name="hi_1">"#REF!"</definedName>
    <definedName name="HiddenRows" localSheetId="32" hidden="1">#REF!</definedName>
    <definedName name="HiddenRows" hidden="1">#REF!</definedName>
    <definedName name="HiddenRows_1">"#REF!"</definedName>
    <definedName name="Hidding_area" localSheetId="32">#REF!,#REF!,#REF!,#REF!,#REF!,#REF!</definedName>
    <definedName name="Hidding_area">#REF!,#REF!,#REF!,#REF!,#REF!,#REF!</definedName>
    <definedName name="HIEC" localSheetId="32" hidden="1">{#N/A,#N/A,FALSE,"VCR"}</definedName>
    <definedName name="HIEC" hidden="1">{#N/A,#N/A,FALSE,"VCR"}</definedName>
    <definedName name="High" localSheetId="10">#REF!</definedName>
    <definedName name="High" localSheetId="12">#REF!</definedName>
    <definedName name="High" localSheetId="13">#REF!</definedName>
    <definedName name="High" localSheetId="14">#REF!</definedName>
    <definedName name="High" localSheetId="16">#REF!</definedName>
    <definedName name="High" localSheetId="18">#REF!</definedName>
    <definedName name="High" localSheetId="28">#REF!</definedName>
    <definedName name="High" localSheetId="30">#REF!</definedName>
    <definedName name="High" localSheetId="32">#REF!</definedName>
    <definedName name="High">#REF!</definedName>
    <definedName name="high_res_area" localSheetId="32">#REF!,#REF!</definedName>
    <definedName name="high_res_area">#REF!,#REF!</definedName>
    <definedName name="hihijk15" localSheetId="32">#REF!</definedName>
    <definedName name="hihijk15">#REF!</definedName>
    <definedName name="HINDHUSTAN" localSheetId="32">#REF!</definedName>
    <definedName name="HINDHUSTAN">#REF!</definedName>
    <definedName name="HInput60" localSheetId="32">#REF!</definedName>
    <definedName name="HInput60">#REF!</definedName>
    <definedName name="HIns" localSheetId="32">#REF!</definedName>
    <definedName name="HIns">#REF!</definedName>
    <definedName name="HintSystem" localSheetId="32">#REF!</definedName>
    <definedName name="HintSystem">#REF!</definedName>
    <definedName name="Hire" localSheetId="32">#REF!</definedName>
    <definedName name="Hire">#REF!</definedName>
    <definedName name="Hire_Cost" localSheetId="32">#REF!</definedName>
    <definedName name="Hire_Cost">#REF!</definedName>
    <definedName name="Hire_Cost_1">"#REF!"</definedName>
    <definedName name="HIRED" localSheetId="32">#REF!</definedName>
    <definedName name="HIRED">#REF!</definedName>
    <definedName name="hiulj" localSheetId="32" hidden="1">{"EVA",#N/A,FALSE,"EVA";"WACC",#N/A,FALSE,"WACC"}</definedName>
    <definedName name="hiulj" hidden="1">{"EVA",#N/A,FALSE,"EVA";"WACC",#N/A,FALSE,"WACC"}</definedName>
    <definedName name="H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jdj" localSheetId="6" hidden="1">{#N/A,#N/A,TRUE,"Cover";#N/A,#N/A,TRUE,"Conts";#N/A,#N/A,TRUE,"VOS";#N/A,#N/A,TRUE,"Warrington";#N/A,#N/A,TRUE,"Widnes"}</definedName>
    <definedName name="hjdj" localSheetId="10" hidden="1">{#N/A,#N/A,TRUE,"Cover";#N/A,#N/A,TRUE,"Conts";#N/A,#N/A,TRUE,"VOS";#N/A,#N/A,TRUE,"Warrington";#N/A,#N/A,TRUE,"Widnes"}</definedName>
    <definedName name="hjdj" localSheetId="12" hidden="1">{#N/A,#N/A,TRUE,"Cover";#N/A,#N/A,TRUE,"Conts";#N/A,#N/A,TRUE,"VOS";#N/A,#N/A,TRUE,"Warrington";#N/A,#N/A,TRUE,"Widnes"}</definedName>
    <definedName name="hjdj" localSheetId="13" hidden="1">{#N/A,#N/A,TRUE,"Cover";#N/A,#N/A,TRUE,"Conts";#N/A,#N/A,TRUE,"VOS";#N/A,#N/A,TRUE,"Warrington";#N/A,#N/A,TRUE,"Widnes"}</definedName>
    <definedName name="hjdj" localSheetId="14" hidden="1">{#N/A,#N/A,TRUE,"Cover";#N/A,#N/A,TRUE,"Conts";#N/A,#N/A,TRUE,"VOS";#N/A,#N/A,TRUE,"Warrington";#N/A,#N/A,TRUE,"Widnes"}</definedName>
    <definedName name="hjdj" localSheetId="16" hidden="1">{#N/A,#N/A,TRUE,"Cover";#N/A,#N/A,TRUE,"Conts";#N/A,#N/A,TRUE,"VOS";#N/A,#N/A,TRUE,"Warrington";#N/A,#N/A,TRUE,"Widnes"}</definedName>
    <definedName name="hjdj" localSheetId="18" hidden="1">{#N/A,#N/A,TRUE,"Cover";#N/A,#N/A,TRUE,"Conts";#N/A,#N/A,TRUE,"VOS";#N/A,#N/A,TRUE,"Warrington";#N/A,#N/A,TRUE,"Widnes"}</definedName>
    <definedName name="hjdj" localSheetId="28" hidden="1">{#N/A,#N/A,TRUE,"Cover";#N/A,#N/A,TRUE,"Conts";#N/A,#N/A,TRUE,"VOS";#N/A,#N/A,TRUE,"Warrington";#N/A,#N/A,TRUE,"Widnes"}</definedName>
    <definedName name="hjdj" localSheetId="30" hidden="1">{#N/A,#N/A,TRUE,"Cover";#N/A,#N/A,TRUE,"Conts";#N/A,#N/A,TRUE,"VOS";#N/A,#N/A,TRUE,"Warrington";#N/A,#N/A,TRUE,"Widnes"}</definedName>
    <definedName name="hjdj" localSheetId="32" hidden="1">{#N/A,#N/A,TRUE,"Cover";#N/A,#N/A,TRUE,"Conts";#N/A,#N/A,TRUE,"VOS";#N/A,#N/A,TRUE,"Warrington";#N/A,#N/A,TRUE,"Widnes"}</definedName>
    <definedName name="hjdj" hidden="1">{#N/A,#N/A,TRUE,"Cover";#N/A,#N/A,TRUE,"Conts";#N/A,#N/A,TRUE,"VOS";#N/A,#N/A,TRUE,"Warrington";#N/A,#N/A,TRUE,"Widnes"}</definedName>
    <definedName name="hjdj_1">#N/A</definedName>
    <definedName name="hjf" localSheetId="3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ghjf" localSheetId="32" hidden="1">{#N/A,#N/A,FALSE,"표지목차"}</definedName>
    <definedName name="hjghjf" hidden="1">{#N/A,#N/A,FALSE,"표지목차"}</definedName>
    <definedName name="hjh" localSheetId="32">#REF!</definedName>
    <definedName name="hjh">#REF!</definedName>
    <definedName name="hjhgjhjhg" localSheetId="32">#REF!</definedName>
    <definedName name="hjhgjhjhg">#REF!</definedName>
    <definedName name="hjhjhjhkljh" localSheetId="32">#REF!</definedName>
    <definedName name="hjhjhjhkljh">#REF!</definedName>
    <definedName name="hjjjj" localSheetId="32">#REF!</definedName>
    <definedName name="hjjjj">#REF!</definedName>
    <definedName name="hjjjjjjjjjjj" localSheetId="32">#REF!</definedName>
    <definedName name="hjjjjjjjjjjj">#REF!</definedName>
    <definedName name="hjk" localSheetId="6" hidden="1">{#N/A,#N/A,FALSE,"MARCH"}</definedName>
    <definedName name="hjk" localSheetId="10" hidden="1">{#N/A,#N/A,FALSE,"MARCH"}</definedName>
    <definedName name="hjk" localSheetId="12" hidden="1">{#N/A,#N/A,FALSE,"MARCH"}</definedName>
    <definedName name="hjk" localSheetId="13" hidden="1">{#N/A,#N/A,FALSE,"MARCH"}</definedName>
    <definedName name="hjk" localSheetId="14" hidden="1">{#N/A,#N/A,FALSE,"MARCH"}</definedName>
    <definedName name="hjk" localSheetId="16" hidden="1">{#N/A,#N/A,FALSE,"MARCH"}</definedName>
    <definedName name="hjk" localSheetId="18" hidden="1">{#N/A,#N/A,FALSE,"MARCH"}</definedName>
    <definedName name="hjk" localSheetId="28" hidden="1">{#N/A,#N/A,FALSE,"MARCH"}</definedName>
    <definedName name="hjk" localSheetId="30" hidden="1">{#N/A,#N/A,FALSE,"MARCH"}</definedName>
    <definedName name="hjk" localSheetId="32" hidden="1">{#N/A,#N/A,FALSE,"MARCH"}</definedName>
    <definedName name="hjk" hidden="1">{#N/A,#N/A,FALSE,"MARCH"}</definedName>
    <definedName name="hjkghk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jkghk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jkloiug" localSheetId="32">#REF!</definedName>
    <definedName name="hjkloiug">#REF!</definedName>
    <definedName name="hjmghj" localSheetId="32" hidden="1">{#N/A,#N/A,FALSE,"물량산출"}</definedName>
    <definedName name="hjmghj" hidden="1">{#N/A,#N/A,FALSE,"물량산출"}</definedName>
    <definedName name="hjy" localSheetId="6" hidden="1">{"'Break down'!$A$4"}</definedName>
    <definedName name="hjy" localSheetId="10" hidden="1">{"'Break down'!$A$4"}</definedName>
    <definedName name="hjy" localSheetId="12" hidden="1">{"'Break down'!$A$4"}</definedName>
    <definedName name="hjy" localSheetId="13" hidden="1">{"'Break down'!$A$4"}</definedName>
    <definedName name="hjy" localSheetId="14" hidden="1">{"'Break down'!$A$4"}</definedName>
    <definedName name="hjy" localSheetId="16" hidden="1">{"'Break down'!$A$4"}</definedName>
    <definedName name="hjy" localSheetId="18" hidden="1">{"'Break down'!$A$4"}</definedName>
    <definedName name="hjy" localSheetId="28" hidden="1">{"'Break down'!$A$4"}</definedName>
    <definedName name="hjy" localSheetId="30" hidden="1">{"'Break down'!$A$4"}</definedName>
    <definedName name="hjy" localSheetId="32" hidden="1">{"'Break down'!$A$4"}</definedName>
    <definedName name="hjy" hidden="1">{"'Break down'!$A$4"}</definedName>
    <definedName name="hjy_1" localSheetId="32">{"'Break down'!$A$4"}</definedName>
    <definedName name="hjy_1">{"'Break down'!$A$4"}</definedName>
    <definedName name="HK" localSheetId="32">#REF!</definedName>
    <definedName name="HK">#REF!</definedName>
    <definedName name="HKB" localSheetId="32">#REF!</definedName>
    <definedName name="HKB">#REF!</definedName>
    <definedName name="HKD" localSheetId="32">#REF!</definedName>
    <definedName name="HKD">#REF!</definedName>
    <definedName name="HKD_1">"#REF!"</definedName>
    <definedName name="hkdjdjh" localSheetId="32" hidden="1">{#N/A,#N/A,FALSE,"물량산출"}</definedName>
    <definedName name="hkdjdjh" hidden="1">{#N/A,#N/A,FALSE,"물량산출"}</definedName>
    <definedName name="hkdrgr12" localSheetId="32">#REF!</definedName>
    <definedName name="hkdrgr12">#REF!</definedName>
    <definedName name="hkhkhkj" localSheetId="32">#REF!</definedName>
    <definedName name="hkhkhkj">#REF!</definedName>
    <definedName name="hkjjhkhkhk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kjjhkhkhk_1">#N/A</definedName>
    <definedName name="HKKILJI" localSheetId="32">#REF!</definedName>
    <definedName name="HKKILJI">#REF!</definedName>
    <definedName name="hkkj">#N/A</definedName>
    <definedName name="hkkk" localSheetId="32">#REF!</definedName>
    <definedName name="hkkk">#REF!</definedName>
    <definedName name="hkokik">#N/A</definedName>
    <definedName name="HL2accom" localSheetId="32">#REF!</definedName>
    <definedName name="HL2accom">#REF!</definedName>
    <definedName name="HL2ehs" localSheetId="32">#REF!</definedName>
    <definedName name="HL2ehs">#REF!</definedName>
    <definedName name="HL2hoists" localSheetId="32">#REF!</definedName>
    <definedName name="HL2hoists">#REF!</definedName>
    <definedName name="HL2it" localSheetId="32">#REF!</definedName>
    <definedName name="HL2it">#REF!</definedName>
    <definedName name="HL2rates" localSheetId="32">#REF!</definedName>
    <definedName name="HL2rates">#REF!</definedName>
    <definedName name="HL2version" localSheetId="32">#REF!</definedName>
    <definedName name="HL2version">#REF!</definedName>
    <definedName name="HLdaycharge1" localSheetId="32">#REF!</definedName>
    <definedName name="HLdaycharge1">#REF!</definedName>
    <definedName name="hmcodegg" localSheetId="32">#REF!</definedName>
    <definedName name="hmcodegg">#REF!</definedName>
    <definedName name="hmgfdohm">#N/A</definedName>
    <definedName name="hmkhgjg">#N/A</definedName>
    <definedName name="hmliynkly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mliynkly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moium12" localSheetId="32">#REF!</definedName>
    <definedName name="hmoium12">#REF!</definedName>
    <definedName name="hmp" localSheetId="32">#REF!</definedName>
    <definedName name="hmp">#REF!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nefiaskbndcilafhc1512" localSheetId="32">#REF!</definedName>
    <definedName name="hnefiaskbndcilafhc1512">#REF!</definedName>
    <definedName name="hnjthnjoithoithnthhnothtn" localSheetId="32">#REF!</definedName>
    <definedName name="hnjthnjoithoithnthhnothtn">#REF!</definedName>
    <definedName name="ho" localSheetId="32">#REF!</definedName>
    <definedName name="ho">#REF!</definedName>
    <definedName name="ho___0" localSheetId="32">#REF!</definedName>
    <definedName name="ho___0">#REF!</definedName>
    <definedName name="ho___13" localSheetId="32">#REF!</definedName>
    <definedName name="ho___13">#REF!</definedName>
    <definedName name="HOC" localSheetId="32">#REF!</definedName>
    <definedName name="HOC">#REF!</definedName>
    <definedName name="hoi" localSheetId="32">#REF!</definedName>
    <definedName name="hoi">#REF!</definedName>
    <definedName name="Hoistcalcprnt" localSheetId="32">#REF!</definedName>
    <definedName name="Hoistcalcprnt">#REF!</definedName>
    <definedName name="hoisting" localSheetId="32">#REF!</definedName>
    <definedName name="hoisting">#REF!</definedName>
    <definedName name="Hoistinputprnt" localSheetId="32">#REF!</definedName>
    <definedName name="Hoistinputprnt">#REF!</definedName>
    <definedName name="HOIST기초" localSheetId="32" hidden="1">{#N/A,#N/A,FALSE,"물량산출"}</definedName>
    <definedName name="HOIST기초" hidden="1">{#N/A,#N/A,FALSE,"물량산출"}</definedName>
    <definedName name="hold" localSheetId="10">#REF!</definedName>
    <definedName name="hold" localSheetId="12">#REF!</definedName>
    <definedName name="hold" localSheetId="13">#REF!</definedName>
    <definedName name="hold" localSheetId="14">#REF!</definedName>
    <definedName name="hold" localSheetId="16">#REF!</definedName>
    <definedName name="hold" localSheetId="18">#REF!</definedName>
    <definedName name="hold" localSheetId="28">#REF!</definedName>
    <definedName name="hold" localSheetId="30">#REF!</definedName>
    <definedName name="hold" localSheetId="32">#REF!</definedName>
    <definedName name="hold">#REF!</definedName>
    <definedName name="HOLLOW_4" localSheetId="32">#REF!</definedName>
    <definedName name="HOLLOW_4">#REF!</definedName>
    <definedName name="HOLLOW_6" localSheetId="32">#REF!</definedName>
    <definedName name="HOLLOW_6">#REF!</definedName>
    <definedName name="HOLLOW_8" localSheetId="32">#REF!</definedName>
    <definedName name="HOLLOW_8">#REF!</definedName>
    <definedName name="HOLLOW_bearing_8" localSheetId="32">#REF!</definedName>
    <definedName name="HOLLOW_bearing_8">#REF!</definedName>
    <definedName name="hollowblock_100_nfr" localSheetId="32">#REF!</definedName>
    <definedName name="hollowblock_100_nfr">#REF!</definedName>
    <definedName name="hollowblock_100_nfr_mh" localSheetId="32">#REF!</definedName>
    <definedName name="hollowblock_100_nfr_mh">#REF!</definedName>
    <definedName name="hollowblock_150_nfr" localSheetId="32">#REF!</definedName>
    <definedName name="hollowblock_150_nfr">#REF!</definedName>
    <definedName name="hollowblock_150_nfr_mh" localSheetId="32">#REF!</definedName>
    <definedName name="hollowblock_150_nfr_mh">#REF!</definedName>
    <definedName name="hollowblock_200_nfr" localSheetId="32">#REF!</definedName>
    <definedName name="hollowblock_200_nfr">#REF!</definedName>
    <definedName name="hollowblock_200_nfr_mh" localSheetId="32">#REF!</definedName>
    <definedName name="hollowblock_200_nfr_mh">#REF!</definedName>
    <definedName name="hollowblock_250_nfr" localSheetId="32">#REF!</definedName>
    <definedName name="hollowblock_250_nfr">#REF!</definedName>
    <definedName name="hollowblock_250_nfr_mh" localSheetId="32">#REF!</definedName>
    <definedName name="hollowblock_250_nfr_mh">#REF!</definedName>
    <definedName name="hollowblock_300_nfr" localSheetId="32">#REF!</definedName>
    <definedName name="hollowblock_300_nfr">#REF!</definedName>
    <definedName name="hollowblock_300_nfr_mh" localSheetId="32">#REF!</definedName>
    <definedName name="hollowblock_300_nfr_mh">#REF!</definedName>
    <definedName name="HollywoodTwinArea" localSheetId="32">#REF!</definedName>
    <definedName name="HollywoodTwinArea">#REF!</definedName>
    <definedName name="HollywoodTwinPerimeter" localSheetId="32">#REF!</definedName>
    <definedName name="HollywoodTwinPerimeter">#REF!</definedName>
    <definedName name="hom" localSheetId="32">#REF!</definedName>
    <definedName name="hom">#REF!</definedName>
    <definedName name="home" localSheetId="32">#REF!</definedName>
    <definedName name="home">#REF!</definedName>
    <definedName name="Home_curr" localSheetId="32">#REF!</definedName>
    <definedName name="Home_curr">#REF!</definedName>
    <definedName name="Home_Ofc_OT" localSheetId="32">#REF!</definedName>
    <definedName name="Home_Ofc_OT">#REF!</definedName>
    <definedName name="Home_Ofc_ST" localSheetId="27">[0]!Home_Ofc</definedName>
    <definedName name="Home_Ofc_ST" localSheetId="28">[0]!Home_Ofc</definedName>
    <definedName name="Home_Ofc_ST" localSheetId="31">[0]!Home_Ofc</definedName>
    <definedName name="Home_Ofc_ST" localSheetId="32">[0]!Home_Ofc</definedName>
    <definedName name="Home_Ofc_ST">[0]!Home_Ofc</definedName>
    <definedName name="HomeCell" localSheetId="32">#REF!</definedName>
    <definedName name="HomeCell">#REF!</definedName>
    <definedName name="homer" localSheetId="32">#REF!</definedName>
    <definedName name="homer">#REF!</definedName>
    <definedName name="homerun" localSheetId="32">#REF!</definedName>
    <definedName name="homerun">#REF!</definedName>
    <definedName name="HorizontalArea" localSheetId="32">#REF!</definedName>
    <definedName name="HorizontalArea">#REF!</definedName>
    <definedName name="HorizontalArea_1">"#REF!"</definedName>
    <definedName name="Horn_Speaker" localSheetId="32">#REF!</definedName>
    <definedName name="Horn_Speaker">#REF!</definedName>
    <definedName name="HornSpkr" localSheetId="32">#REF!</definedName>
    <definedName name="HornSpkr">#REF!</definedName>
    <definedName name="horticulture" localSheetId="32">#REF!</definedName>
    <definedName name="horticulture">#REF!</definedName>
    <definedName name="hosp" localSheetId="32">#REF!</definedName>
    <definedName name="hosp">#REF!</definedName>
    <definedName name="hosp_com" localSheetId="32">#REF!</definedName>
    <definedName name="hosp_com">#REF!</definedName>
    <definedName name="hosp_com.now" localSheetId="32">#REF!</definedName>
    <definedName name="hosp_com.now">#REF!</definedName>
    <definedName name="hosp_com.payment" localSheetId="32">#REF!</definedName>
    <definedName name="hosp_com.payment">#REF!</definedName>
    <definedName name="hosp_com.uncommit" localSheetId="32">#REF!</definedName>
    <definedName name="hosp_com.uncommit">#REF!</definedName>
    <definedName name="hosp_com.vo.app" localSheetId="32">#REF!</definedName>
    <definedName name="hosp_com.vo.app">#REF!</definedName>
    <definedName name="hosp_com.vo.pend" localSheetId="32">#REF!</definedName>
    <definedName name="hosp_com.vo.pend">#REF!</definedName>
    <definedName name="hosp_ffe" localSheetId="32">#REF!</definedName>
    <definedName name="hosp_ffe">#REF!</definedName>
    <definedName name="hosp_ffe.now" localSheetId="32">#REF!</definedName>
    <definedName name="hosp_ffe.now">#REF!</definedName>
    <definedName name="hosp_ffe.payment" localSheetId="32">#REF!</definedName>
    <definedName name="hosp_ffe.payment">#REF!</definedName>
    <definedName name="hosp_ffe.uncommit" localSheetId="32">#REF!</definedName>
    <definedName name="hosp_ffe.uncommit">#REF!</definedName>
    <definedName name="hosp_ffe.vo.app" localSheetId="32">#REF!</definedName>
    <definedName name="hosp_ffe.vo.app">#REF!</definedName>
    <definedName name="hosp_ffe.vo.pend" localSheetId="32">#REF!</definedName>
    <definedName name="hosp_ffe.vo.pend">#REF!</definedName>
    <definedName name="Hotel" localSheetId="32">#REF!</definedName>
    <definedName name="Hotel">#REF!</definedName>
    <definedName name="Hotel_Cover" localSheetId="32">#REF!</definedName>
    <definedName name="Hotel_Cover">#REF!</definedName>
    <definedName name="Hotel_Cover_1">"#REF!"</definedName>
    <definedName name="Hotel_Rate" localSheetId="32">#REF!</definedName>
    <definedName name="Hotel_Rate">#REF!</definedName>
    <definedName name="Hotel_Stories" localSheetId="32">#REF!</definedName>
    <definedName name="Hotel_Stories">#REF!</definedName>
    <definedName name="Hotel_Stories_1">"#REF!"</definedName>
    <definedName name="HotspareHints" localSheetId="32">#REF!</definedName>
    <definedName name="HotspareHints">#REF!</definedName>
    <definedName name="Hour_K_fact" localSheetId="32">#REF!</definedName>
    <definedName name="Hour_K_fact">#REF!</definedName>
    <definedName name="Hours">15</definedName>
    <definedName name="HOURS_A" localSheetId="32">#REF!</definedName>
    <definedName name="HOURS_A">#REF!</definedName>
    <definedName name="HOURS_C" localSheetId="32">#REF!</definedName>
    <definedName name="HOURS_C">#REF!</definedName>
    <definedName name="Hours_Per_Month_For_Recitals" localSheetId="32">#REF!</definedName>
    <definedName name="Hours_Per_Month_For_Recitals">#REF!</definedName>
    <definedName name="Hours_Per_Month_For_Ss_And_FCs" localSheetId="32">#REF!</definedName>
    <definedName name="Hours_Per_Month_For_Ss_And_FCs">#REF!</definedName>
    <definedName name="house_value_dv" localSheetId="32">#REF!</definedName>
    <definedName name="house_value_dv">#REF!</definedName>
    <definedName name="house_value_dv_check" localSheetId="32">#REF!</definedName>
    <definedName name="house_value_dv_check">#REF!</definedName>
    <definedName name="HOV" localSheetId="32">#REF!</definedName>
    <definedName name="HOV">#REF!</definedName>
    <definedName name="HpGPMFth" localSheetId="32">IF(#REF!&lt;&gt;0,(ROUND(#REF!*#REF!/3364*1.33,0)),0)</definedName>
    <definedName name="HpGPMFth">IF(#REF!&lt;&gt;0,(ROUND(#REF!*#REF!/3364*1.33,0)),0)</definedName>
    <definedName name="HPI_IN_TRANSOM" localSheetId="32">#REF!</definedName>
    <definedName name="HPI_IN_TRANSOM">#REF!</definedName>
    <definedName name="hpi5ymnh">#N/A</definedName>
    <definedName name="HR_BUDGET" localSheetId="6" hidden="1">{#N/A,#N/A,FALSE,"Cover";#N/A,#N/A,FALSE,"Index";#N/A,#N/A,FALSE,"Spec";#N/A,#N/A,FALSE,"Breakdown";#N/A,#N/A,FALSE,"Cost Plan"}</definedName>
    <definedName name="HR_BUDGET" localSheetId="10" hidden="1">{#N/A,#N/A,FALSE,"Cover";#N/A,#N/A,FALSE,"Index";#N/A,#N/A,FALSE,"Spec";#N/A,#N/A,FALSE,"Breakdown";#N/A,#N/A,FALSE,"Cost Plan"}</definedName>
    <definedName name="HR_BUDGET" localSheetId="12" hidden="1">{#N/A,#N/A,FALSE,"Cover";#N/A,#N/A,FALSE,"Index";#N/A,#N/A,FALSE,"Spec";#N/A,#N/A,FALSE,"Breakdown";#N/A,#N/A,FALSE,"Cost Plan"}</definedName>
    <definedName name="HR_BUDGET" localSheetId="13" hidden="1">{#N/A,#N/A,FALSE,"Cover";#N/A,#N/A,FALSE,"Index";#N/A,#N/A,FALSE,"Spec";#N/A,#N/A,FALSE,"Breakdown";#N/A,#N/A,FALSE,"Cost Plan"}</definedName>
    <definedName name="HR_BUDGET" localSheetId="14" hidden="1">{#N/A,#N/A,FALSE,"Cover";#N/A,#N/A,FALSE,"Index";#N/A,#N/A,FALSE,"Spec";#N/A,#N/A,FALSE,"Breakdown";#N/A,#N/A,FALSE,"Cost Plan"}</definedName>
    <definedName name="HR_BUDGET" localSheetId="16" hidden="1">{#N/A,#N/A,FALSE,"Cover";#N/A,#N/A,FALSE,"Index";#N/A,#N/A,FALSE,"Spec";#N/A,#N/A,FALSE,"Breakdown";#N/A,#N/A,FALSE,"Cost Plan"}</definedName>
    <definedName name="HR_BUDGET" localSheetId="18" hidden="1">{#N/A,#N/A,FALSE,"Cover";#N/A,#N/A,FALSE,"Index";#N/A,#N/A,FALSE,"Spec";#N/A,#N/A,FALSE,"Breakdown";#N/A,#N/A,FALSE,"Cost Plan"}</definedName>
    <definedName name="HR_BUDGET" localSheetId="28" hidden="1">{#N/A,#N/A,FALSE,"Cover";#N/A,#N/A,FALSE,"Index";#N/A,#N/A,FALSE,"Spec";#N/A,#N/A,FALSE,"Breakdown";#N/A,#N/A,FALSE,"Cost Plan"}</definedName>
    <definedName name="HR_BUDGET" localSheetId="30" hidden="1">{#N/A,#N/A,FALSE,"Cover";#N/A,#N/A,FALSE,"Index";#N/A,#N/A,FALSE,"Spec";#N/A,#N/A,FALSE,"Breakdown";#N/A,#N/A,FALSE,"Cost Plan"}</definedName>
    <definedName name="HR_BUDGET" localSheetId="32" hidden="1">{#N/A,#N/A,FALSE,"Cover";#N/A,#N/A,FALSE,"Index";#N/A,#N/A,FALSE,"Spec";#N/A,#N/A,FALSE,"Breakdown";#N/A,#N/A,FALSE,"Cost Plan"}</definedName>
    <definedName name="HR_BUDGET" hidden="1">{#N/A,#N/A,FALSE,"Cover";#N/A,#N/A,FALSE,"Index";#N/A,#N/A,FALSE,"Spec";#N/A,#N/A,FALSE,"Breakdown";#N/A,#N/A,FALSE,"Cost Plan"}</definedName>
    <definedName name="HR_BUDGET_1">#N/A</definedName>
    <definedName name="hrate" localSheetId="32">#REF!</definedName>
    <definedName name="hrate">#REF!</definedName>
    <definedName name="hrcs" localSheetId="32">#REF!</definedName>
    <definedName name="hrcs">#REF!</definedName>
    <definedName name="hrcs_1">"#REF!"</definedName>
    <definedName name="hrmb" localSheetId="32">#REF!</definedName>
    <definedName name="hrmb">#REF!</definedName>
    <definedName name="HrsDay" localSheetId="32">#REF!</definedName>
    <definedName name="HrsDay">#REF!</definedName>
    <definedName name="HrsDay1" localSheetId="32">#REF!</definedName>
    <definedName name="HrsDay1">#REF!</definedName>
    <definedName name="HRSG_Boiler_Conc" localSheetId="32">#REF!</definedName>
    <definedName name="HRSG_Boiler_Conc">#REF!</definedName>
    <definedName name="HrsMonth" localSheetId="32">#REF!</definedName>
    <definedName name="HrsMonth">#REF!</definedName>
    <definedName name="HrsMonth1" localSheetId="32">#REF!</definedName>
    <definedName name="HrsMonth1">#REF!</definedName>
    <definedName name="HRSRGS" localSheetId="32">#REF!&amp;" "&amp;#REF!</definedName>
    <definedName name="HRSRGS">#REF!&amp;" "&amp;#REF!</definedName>
    <definedName name="HrsWeek" localSheetId="32">#REF!</definedName>
    <definedName name="HrsWeek">#REF!</definedName>
    <definedName name="HrsWeek1" localSheetId="32">#REF!</definedName>
    <definedName name="HrsWeek1">#REF!</definedName>
    <definedName name="hS" localSheetId="32">#REF!</definedName>
    <definedName name="hS">#REF!</definedName>
    <definedName name="hS___0" localSheetId="32">#REF!</definedName>
    <definedName name="hS___0">#REF!</definedName>
    <definedName name="hS___13" localSheetId="32">#REF!</definedName>
    <definedName name="hS___13">#REF!</definedName>
    <definedName name="hsdc" localSheetId="32">#REF!</definedName>
    <definedName name="hsdc">#REF!</definedName>
    <definedName name="hsdc1" localSheetId="32">#REF!</definedName>
    <definedName name="hsdc1">#REF!</definedName>
    <definedName name="hsdgauidf6" localSheetId="32">#REF!</definedName>
    <definedName name="hsdgauidf6">#REF!</definedName>
    <definedName name="hshjy" localSheetId="6" hidden="1">{#N/A,#N/A,TRUE,"Cover";#N/A,#N/A,TRUE,"Conts";#N/A,#N/A,TRUE,"VOS";#N/A,#N/A,TRUE,"Warrington";#N/A,#N/A,TRUE,"Widnes"}</definedName>
    <definedName name="hshjy" localSheetId="10" hidden="1">{#N/A,#N/A,TRUE,"Cover";#N/A,#N/A,TRUE,"Conts";#N/A,#N/A,TRUE,"VOS";#N/A,#N/A,TRUE,"Warrington";#N/A,#N/A,TRUE,"Widnes"}</definedName>
    <definedName name="hshjy" localSheetId="12" hidden="1">{#N/A,#N/A,TRUE,"Cover";#N/A,#N/A,TRUE,"Conts";#N/A,#N/A,TRUE,"VOS";#N/A,#N/A,TRUE,"Warrington";#N/A,#N/A,TRUE,"Widnes"}</definedName>
    <definedName name="hshjy" localSheetId="13" hidden="1">{#N/A,#N/A,TRUE,"Cover";#N/A,#N/A,TRUE,"Conts";#N/A,#N/A,TRUE,"VOS";#N/A,#N/A,TRUE,"Warrington";#N/A,#N/A,TRUE,"Widnes"}</definedName>
    <definedName name="hshjy" localSheetId="14" hidden="1">{#N/A,#N/A,TRUE,"Cover";#N/A,#N/A,TRUE,"Conts";#N/A,#N/A,TRUE,"VOS";#N/A,#N/A,TRUE,"Warrington";#N/A,#N/A,TRUE,"Widnes"}</definedName>
    <definedName name="hshjy" localSheetId="16" hidden="1">{#N/A,#N/A,TRUE,"Cover";#N/A,#N/A,TRUE,"Conts";#N/A,#N/A,TRUE,"VOS";#N/A,#N/A,TRUE,"Warrington";#N/A,#N/A,TRUE,"Widnes"}</definedName>
    <definedName name="hshjy" localSheetId="18" hidden="1">{#N/A,#N/A,TRUE,"Cover";#N/A,#N/A,TRUE,"Conts";#N/A,#N/A,TRUE,"VOS";#N/A,#N/A,TRUE,"Warrington";#N/A,#N/A,TRUE,"Widnes"}</definedName>
    <definedName name="hshjy" localSheetId="28" hidden="1">{#N/A,#N/A,TRUE,"Cover";#N/A,#N/A,TRUE,"Conts";#N/A,#N/A,TRUE,"VOS";#N/A,#N/A,TRUE,"Warrington";#N/A,#N/A,TRUE,"Widnes"}</definedName>
    <definedName name="hshjy" localSheetId="30" hidden="1">{#N/A,#N/A,TRUE,"Cover";#N/A,#N/A,TRUE,"Conts";#N/A,#N/A,TRUE,"VOS";#N/A,#N/A,TRUE,"Warrington";#N/A,#N/A,TRUE,"Widnes"}</definedName>
    <definedName name="hshjy" localSheetId="32" hidden="1">{#N/A,#N/A,TRUE,"Cover";#N/A,#N/A,TRUE,"Conts";#N/A,#N/A,TRUE,"VOS";#N/A,#N/A,TRUE,"Warrington";#N/A,#N/A,TRUE,"Widnes"}</definedName>
    <definedName name="hshjy" hidden="1">{#N/A,#N/A,TRUE,"Cover";#N/A,#N/A,TRUE,"Conts";#N/A,#N/A,TRUE,"VOS";#N/A,#N/A,TRUE,"Warrington";#N/A,#N/A,TRUE,"Widnes"}</definedName>
    <definedName name="hshjy_1">#N/A</definedName>
    <definedName name="hshxdht" localSheetId="6" hidden="1">{#N/A,#N/A,TRUE,"Cover";#N/A,#N/A,TRUE,"Conts";#N/A,#N/A,TRUE,"VOS";#N/A,#N/A,TRUE,"Warrington";#N/A,#N/A,TRUE,"Widnes"}</definedName>
    <definedName name="hshxdht" localSheetId="10" hidden="1">{#N/A,#N/A,TRUE,"Cover";#N/A,#N/A,TRUE,"Conts";#N/A,#N/A,TRUE,"VOS";#N/A,#N/A,TRUE,"Warrington";#N/A,#N/A,TRUE,"Widnes"}</definedName>
    <definedName name="hshxdht" localSheetId="12" hidden="1">{#N/A,#N/A,TRUE,"Cover";#N/A,#N/A,TRUE,"Conts";#N/A,#N/A,TRUE,"VOS";#N/A,#N/A,TRUE,"Warrington";#N/A,#N/A,TRUE,"Widnes"}</definedName>
    <definedName name="hshxdht" localSheetId="13" hidden="1">{#N/A,#N/A,TRUE,"Cover";#N/A,#N/A,TRUE,"Conts";#N/A,#N/A,TRUE,"VOS";#N/A,#N/A,TRUE,"Warrington";#N/A,#N/A,TRUE,"Widnes"}</definedName>
    <definedName name="hshxdht" localSheetId="14" hidden="1">{#N/A,#N/A,TRUE,"Cover";#N/A,#N/A,TRUE,"Conts";#N/A,#N/A,TRUE,"VOS";#N/A,#N/A,TRUE,"Warrington";#N/A,#N/A,TRUE,"Widnes"}</definedName>
    <definedName name="hshxdht" localSheetId="16" hidden="1">{#N/A,#N/A,TRUE,"Cover";#N/A,#N/A,TRUE,"Conts";#N/A,#N/A,TRUE,"VOS";#N/A,#N/A,TRUE,"Warrington";#N/A,#N/A,TRUE,"Widnes"}</definedName>
    <definedName name="hshxdht" localSheetId="18" hidden="1">{#N/A,#N/A,TRUE,"Cover";#N/A,#N/A,TRUE,"Conts";#N/A,#N/A,TRUE,"VOS";#N/A,#N/A,TRUE,"Warrington";#N/A,#N/A,TRUE,"Widnes"}</definedName>
    <definedName name="hshxdht" localSheetId="28" hidden="1">{#N/A,#N/A,TRUE,"Cover";#N/A,#N/A,TRUE,"Conts";#N/A,#N/A,TRUE,"VOS";#N/A,#N/A,TRUE,"Warrington";#N/A,#N/A,TRUE,"Widnes"}</definedName>
    <definedName name="hshxdht" localSheetId="30" hidden="1">{#N/A,#N/A,TRUE,"Cover";#N/A,#N/A,TRUE,"Conts";#N/A,#N/A,TRUE,"VOS";#N/A,#N/A,TRUE,"Warrington";#N/A,#N/A,TRUE,"Widnes"}</definedName>
    <definedName name="hshxdht" localSheetId="32" hidden="1">{#N/A,#N/A,TRUE,"Cover";#N/A,#N/A,TRUE,"Conts";#N/A,#N/A,TRUE,"VOS";#N/A,#N/A,TRUE,"Warrington";#N/A,#N/A,TRUE,"Widnes"}</definedName>
    <definedName name="hshxdht" hidden="1">{#N/A,#N/A,TRUE,"Cover";#N/A,#N/A,TRUE,"Conts";#N/A,#N/A,TRUE,"VOS";#N/A,#N/A,TRUE,"Warrington";#N/A,#N/A,TRUE,"Widnes"}</definedName>
    <definedName name="hshxdht_1">#N/A</definedName>
    <definedName name="hsjh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sjh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sk" localSheetId="32">#REF!</definedName>
    <definedName name="hsk">#REF!</definedName>
    <definedName name="HskpgMatrix2" localSheetId="32" hidden="1">{#N/A,"1",FALSE,"Model";#N/A,"2",FALSE,"Model";#N/A,"3",FALSE,"Model";#N/A,"4",FALSE,"Model";#N/A,"5",FALSE,"Model";#N/A,"6",FALSE,"Model";#N/A,"7",FALSE,"Model";#N/A,"8",FALSE,"Model";#N/A,"9",FALSE,"Model"}</definedName>
    <definedName name="HskpgMatrix2" hidden="1">{#N/A,"1",FALSE,"Model";#N/A,"2",FALSE,"Model";#N/A,"3",FALSE,"Model";#N/A,"4",FALSE,"Model";#N/A,"5",FALSE,"Model";#N/A,"6",FALSE,"Model";#N/A,"7",FALSE,"Model";#N/A,"8",FALSE,"Model";#N/A,"9",FALSE,"Model"}</definedName>
    <definedName name="hsyhjtyhj" localSheetId="6" hidden="1">{#N/A,#N/A,TRUE,"Cover";#N/A,#N/A,TRUE,"Conts";#N/A,#N/A,TRUE,"VOS";#N/A,#N/A,TRUE,"Warrington";#N/A,#N/A,TRUE,"Widnes"}</definedName>
    <definedName name="hsyhjtyhj" localSheetId="10" hidden="1">{#N/A,#N/A,TRUE,"Cover";#N/A,#N/A,TRUE,"Conts";#N/A,#N/A,TRUE,"VOS";#N/A,#N/A,TRUE,"Warrington";#N/A,#N/A,TRUE,"Widnes"}</definedName>
    <definedName name="hsyhjtyhj" localSheetId="12" hidden="1">{#N/A,#N/A,TRUE,"Cover";#N/A,#N/A,TRUE,"Conts";#N/A,#N/A,TRUE,"VOS";#N/A,#N/A,TRUE,"Warrington";#N/A,#N/A,TRUE,"Widnes"}</definedName>
    <definedName name="hsyhjtyhj" localSheetId="13" hidden="1">{#N/A,#N/A,TRUE,"Cover";#N/A,#N/A,TRUE,"Conts";#N/A,#N/A,TRUE,"VOS";#N/A,#N/A,TRUE,"Warrington";#N/A,#N/A,TRUE,"Widnes"}</definedName>
    <definedName name="hsyhjtyhj" localSheetId="14" hidden="1">{#N/A,#N/A,TRUE,"Cover";#N/A,#N/A,TRUE,"Conts";#N/A,#N/A,TRUE,"VOS";#N/A,#N/A,TRUE,"Warrington";#N/A,#N/A,TRUE,"Widnes"}</definedName>
    <definedName name="hsyhjtyhj" localSheetId="16" hidden="1">{#N/A,#N/A,TRUE,"Cover";#N/A,#N/A,TRUE,"Conts";#N/A,#N/A,TRUE,"VOS";#N/A,#N/A,TRUE,"Warrington";#N/A,#N/A,TRUE,"Widnes"}</definedName>
    <definedName name="hsyhjtyhj" localSheetId="18" hidden="1">{#N/A,#N/A,TRUE,"Cover";#N/A,#N/A,TRUE,"Conts";#N/A,#N/A,TRUE,"VOS";#N/A,#N/A,TRUE,"Warrington";#N/A,#N/A,TRUE,"Widnes"}</definedName>
    <definedName name="hsyhjtyhj" localSheetId="28" hidden="1">{#N/A,#N/A,TRUE,"Cover";#N/A,#N/A,TRUE,"Conts";#N/A,#N/A,TRUE,"VOS";#N/A,#N/A,TRUE,"Warrington";#N/A,#N/A,TRUE,"Widnes"}</definedName>
    <definedName name="hsyhjtyhj" localSheetId="30" hidden="1">{#N/A,#N/A,TRUE,"Cover";#N/A,#N/A,TRUE,"Conts";#N/A,#N/A,TRUE,"VOS";#N/A,#N/A,TRUE,"Warrington";#N/A,#N/A,TRUE,"Widnes"}</definedName>
    <definedName name="hsyhjtyhj" localSheetId="32" hidden="1">{#N/A,#N/A,TRUE,"Cover";#N/A,#N/A,TRUE,"Conts";#N/A,#N/A,TRUE,"VOS";#N/A,#N/A,TRUE,"Warrington";#N/A,#N/A,TRUE,"Widnes"}</definedName>
    <definedName name="hsyhjtyhj" hidden="1">{#N/A,#N/A,TRUE,"Cover";#N/A,#N/A,TRUE,"Conts";#N/A,#N/A,TRUE,"VOS";#N/A,#N/A,TRUE,"Warrington";#N/A,#N/A,TRUE,"Widnes"}</definedName>
    <definedName name="hsyhjtyhj_1">#N/A</definedName>
    <definedName name="ht" localSheetId="6" hidden="1">{"'Break down'!$A$4"}</definedName>
    <definedName name="ht" localSheetId="10" hidden="1">{"'Break down'!$A$4"}</definedName>
    <definedName name="ht" localSheetId="12" hidden="1">{"'Break down'!$A$4"}</definedName>
    <definedName name="ht" localSheetId="13" hidden="1">{"'Break down'!$A$4"}</definedName>
    <definedName name="ht" localSheetId="14" hidden="1">{"'Break down'!$A$4"}</definedName>
    <definedName name="ht" localSheetId="16" hidden="1">{"'Break down'!$A$4"}</definedName>
    <definedName name="ht" localSheetId="18" hidden="1">{"'Break down'!$A$4"}</definedName>
    <definedName name="ht" localSheetId="28" hidden="1">{"'Break down'!$A$4"}</definedName>
    <definedName name="ht" localSheetId="30" hidden="1">{"'Break down'!$A$4"}</definedName>
    <definedName name="ht" localSheetId="32" hidden="1">{"'Break down'!$A$4"}</definedName>
    <definedName name="ht" hidden="1">{"'Break down'!$A$4"}</definedName>
    <definedName name="ht_1" localSheetId="32">{"'Break down'!$A$4"}</definedName>
    <definedName name="ht_1">{"'Break down'!$A$4"}</definedName>
    <definedName name="htgg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tgg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th" localSheetId="32">#REF!</definedName>
    <definedName name="hth">#REF!</definedName>
    <definedName name="hthu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thu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TML" localSheetId="32" hidden="1">{"'장비'!$A$3:$M$12"}</definedName>
    <definedName name="HTML" hidden="1">{"'장비'!$A$3:$M$12"}</definedName>
    <definedName name="HTML_CodePage" hidden="1">9</definedName>
    <definedName name="HTML_CodePage1" hidden="1">9</definedName>
    <definedName name="HTML_Control" localSheetId="6" hidden="1">{"'Break down'!$A$4"}</definedName>
    <definedName name="HTML_Control" localSheetId="10" hidden="1">{"'Break down'!$A$4"}</definedName>
    <definedName name="HTML_Control" localSheetId="12" hidden="1">{"'Break down'!$A$4"}</definedName>
    <definedName name="HTML_Control" localSheetId="13" hidden="1">{"'Break down'!$A$4"}</definedName>
    <definedName name="HTML_Control" localSheetId="14" hidden="1">{"'Break down'!$A$4"}</definedName>
    <definedName name="HTML_Control" localSheetId="16" hidden="1">{"'Break down'!$A$4"}</definedName>
    <definedName name="HTML_Control" localSheetId="18" hidden="1">{"'Break down'!$A$4"}</definedName>
    <definedName name="HTML_Control" localSheetId="28" hidden="1">{"'Break down'!$A$4"}</definedName>
    <definedName name="HTML_Control" localSheetId="30" hidden="1">{"'Break down'!$A$4"}</definedName>
    <definedName name="HTML_Control" localSheetId="32" hidden="1">{"'Break down'!$A$4"}</definedName>
    <definedName name="HTML_Control" hidden="1">{"'Break down'!$A$4"}</definedName>
    <definedName name="HTML_Control_1" localSheetId="6" hidden="1">{"'Appendix 3 Currency'!$A$1:$U$96"}</definedName>
    <definedName name="HTML_Control_1" localSheetId="10" hidden="1">{"'Appendix 3 Currency'!$A$1:$U$96"}</definedName>
    <definedName name="HTML_Control_1" localSheetId="12" hidden="1">{"'Appendix 3 Currency'!$A$1:$U$96"}</definedName>
    <definedName name="HTML_Control_1" localSheetId="13" hidden="1">{"'Appendix 3 Currency'!$A$1:$U$96"}</definedName>
    <definedName name="HTML_Control_1" localSheetId="14" hidden="1">{"'Appendix 3 Currency'!$A$1:$U$96"}</definedName>
    <definedName name="HTML_Control_1" localSheetId="16" hidden="1">{"'Appendix 3 Currency'!$A$1:$U$96"}</definedName>
    <definedName name="HTML_Control_1" localSheetId="18" hidden="1">{"'Appendix 3 Currency'!$A$1:$U$96"}</definedName>
    <definedName name="HTML_Control_1" localSheetId="28" hidden="1">{"'Appendix 3 Currency'!$A$1:$U$96"}</definedName>
    <definedName name="HTML_Control_1" localSheetId="30" hidden="1">{"'Appendix 3 Currency'!$A$1:$U$96"}</definedName>
    <definedName name="HTML_Control_1" localSheetId="32" hidden="1">{"'Appendix 3 Currency'!$A$1:$U$96"}</definedName>
    <definedName name="HTML_Control_1" hidden="1">{"'Appendix 3 Currency'!$A$1:$U$96"}</definedName>
    <definedName name="HTML_Control1" localSheetId="32" hidden="1">{"'Break down'!$A$4"}</definedName>
    <definedName name="HTML_Control1" hidden="1">{"'Break down'!$A$4"}</definedName>
    <definedName name="HTML_Description" hidden="1">""</definedName>
    <definedName name="HTML_Email" hidden="1">""</definedName>
    <definedName name="HTML_Header" hidden="1">"Break down"</definedName>
    <definedName name="HTML_Header_1">"Sheet1"</definedName>
    <definedName name="HTML_Header1" hidden="1">"Break down"</definedName>
    <definedName name="HTML_LastUpdate" hidden="1">"6/7/98"</definedName>
    <definedName name="HTML_LastUpdate_1">"7/1/03"</definedName>
    <definedName name="HTML_LastUpdate1" hidden="1">"6/7/98"</definedName>
    <definedName name="HTML_LineAfter" hidden="1">FALSE</definedName>
    <definedName name="HTML_LineBefore" hidden="1">FALSE</definedName>
    <definedName name="HTML_Name" hidden="1">"PAUL MATHEW"</definedName>
    <definedName name="HTML_Name_1">"m.p.raval"</definedName>
    <definedName name="HTML_Name1" hidden="1">"PAUL MATHEW"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"C:\WINDOWS\MSAPPS\MyHTML.htm"</definedName>
    <definedName name="HTML_PathFile_1">"A:\MyHTML.htm"</definedName>
    <definedName name="HTML_PathFile1" hidden="1">"C:\WINDOWS\MSAPPS\MyHTML.htm"</definedName>
    <definedName name="HTML_PathTemplate" hidden="1">"C:\My Documents\网.htm"</definedName>
    <definedName name="HTML_Title" hidden="1">"Break_down"</definedName>
    <definedName name="HTML_Title_1">"SGSDaily Progress Report Piyaj toDharoi Pipeline"</definedName>
    <definedName name="HTML_Title1" hidden="1">"Break_down"</definedName>
    <definedName name="HTML1_10" hidden="1">""</definedName>
    <definedName name="HTML1_11" hidden="1">1</definedName>
    <definedName name="HTML1_12" hidden="1">"C:\My Documents\cck\MyHTML.htm"</definedName>
    <definedName name="HTML1_2" hidden="1">1</definedName>
    <definedName name="HTML1_3" hidden="1">"98계획ⅱ.XL"</definedName>
    <definedName name="HTML1_4" hidden="1">"98총괄"</definedName>
    <definedName name="HTML1_5" hidden="1">""</definedName>
    <definedName name="HTML1_6" hidden="1">1</definedName>
    <definedName name="HTML1_7" hidden="1">1</definedName>
    <definedName name="HTML1_8" hidden="1">"97-12-10"</definedName>
    <definedName name="HTML1_9" hidden="1">"hyogye01"</definedName>
    <definedName name="HTMLCount" hidden="1">1</definedName>
    <definedName name="htr" localSheetId="6" hidden="1">{"'Break down'!$A$4"}</definedName>
    <definedName name="htr" localSheetId="10" hidden="1">{"'Break down'!$A$4"}</definedName>
    <definedName name="htr" localSheetId="12" hidden="1">{"'Break down'!$A$4"}</definedName>
    <definedName name="htr" localSheetId="13" hidden="1">{"'Break down'!$A$4"}</definedName>
    <definedName name="htr" localSheetId="14" hidden="1">{"'Break down'!$A$4"}</definedName>
    <definedName name="htr" localSheetId="16" hidden="1">{"'Break down'!$A$4"}</definedName>
    <definedName name="htr" localSheetId="18" hidden="1">{"'Break down'!$A$4"}</definedName>
    <definedName name="htr" localSheetId="28" hidden="1">{"'Break down'!$A$4"}</definedName>
    <definedName name="htr" localSheetId="30" hidden="1">{"'Break down'!$A$4"}</definedName>
    <definedName name="htr" localSheetId="32" hidden="1">{"'Break down'!$A$4"}</definedName>
    <definedName name="htr" hidden="1">{"'Break down'!$A$4"}</definedName>
    <definedName name="htr_1" localSheetId="32">{"'Break down'!$A$4"}</definedName>
    <definedName name="htr_1">{"'Break down'!$A$4"}</definedName>
    <definedName name="HTR_COUNT" localSheetId="32">#REF!</definedName>
    <definedName name="HTR_COUNT">#REF!</definedName>
    <definedName name="htrhrsth" localSheetId="6" hidden="1">{#N/A,#N/A,TRUE,"Cover";#N/A,#N/A,TRUE,"Conts";#N/A,#N/A,TRUE,"VOS";#N/A,#N/A,TRUE,"Warrington";#N/A,#N/A,TRUE,"Widnes"}</definedName>
    <definedName name="htrhrsth" localSheetId="10" hidden="1">{#N/A,#N/A,TRUE,"Cover";#N/A,#N/A,TRUE,"Conts";#N/A,#N/A,TRUE,"VOS";#N/A,#N/A,TRUE,"Warrington";#N/A,#N/A,TRUE,"Widnes"}</definedName>
    <definedName name="htrhrsth" localSheetId="12" hidden="1">{#N/A,#N/A,TRUE,"Cover";#N/A,#N/A,TRUE,"Conts";#N/A,#N/A,TRUE,"VOS";#N/A,#N/A,TRUE,"Warrington";#N/A,#N/A,TRUE,"Widnes"}</definedName>
    <definedName name="htrhrsth" localSheetId="13" hidden="1">{#N/A,#N/A,TRUE,"Cover";#N/A,#N/A,TRUE,"Conts";#N/A,#N/A,TRUE,"VOS";#N/A,#N/A,TRUE,"Warrington";#N/A,#N/A,TRUE,"Widnes"}</definedName>
    <definedName name="htrhrsth" localSheetId="14" hidden="1">{#N/A,#N/A,TRUE,"Cover";#N/A,#N/A,TRUE,"Conts";#N/A,#N/A,TRUE,"VOS";#N/A,#N/A,TRUE,"Warrington";#N/A,#N/A,TRUE,"Widnes"}</definedName>
    <definedName name="htrhrsth" localSheetId="16" hidden="1">{#N/A,#N/A,TRUE,"Cover";#N/A,#N/A,TRUE,"Conts";#N/A,#N/A,TRUE,"VOS";#N/A,#N/A,TRUE,"Warrington";#N/A,#N/A,TRUE,"Widnes"}</definedName>
    <definedName name="htrhrsth" localSheetId="18" hidden="1">{#N/A,#N/A,TRUE,"Cover";#N/A,#N/A,TRUE,"Conts";#N/A,#N/A,TRUE,"VOS";#N/A,#N/A,TRUE,"Warrington";#N/A,#N/A,TRUE,"Widnes"}</definedName>
    <definedName name="htrhrsth" localSheetId="28" hidden="1">{#N/A,#N/A,TRUE,"Cover";#N/A,#N/A,TRUE,"Conts";#N/A,#N/A,TRUE,"VOS";#N/A,#N/A,TRUE,"Warrington";#N/A,#N/A,TRUE,"Widnes"}</definedName>
    <definedName name="htrhrsth" localSheetId="30" hidden="1">{#N/A,#N/A,TRUE,"Cover";#N/A,#N/A,TRUE,"Conts";#N/A,#N/A,TRUE,"VOS";#N/A,#N/A,TRUE,"Warrington";#N/A,#N/A,TRUE,"Widnes"}</definedName>
    <definedName name="htrhrsth" localSheetId="32" hidden="1">{#N/A,#N/A,TRUE,"Cover";#N/A,#N/A,TRUE,"Conts";#N/A,#N/A,TRUE,"VOS";#N/A,#N/A,TRUE,"Warrington";#N/A,#N/A,TRUE,"Widnes"}</definedName>
    <definedName name="htrhrsth" hidden="1">{#N/A,#N/A,TRUE,"Cover";#N/A,#N/A,TRUE,"Conts";#N/A,#N/A,TRUE,"VOS";#N/A,#N/A,TRUE,"Warrington";#N/A,#N/A,TRUE,"Widnes"}</definedName>
    <definedName name="htrhrsth_1">#N/A</definedName>
    <definedName name="htrophnklmj">#N/A</definedName>
    <definedName name="htrru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trru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tt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tt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twing" localSheetId="32">#REF!</definedName>
    <definedName name="htwing">#REF!</definedName>
    <definedName name="htwing_1">"#REF!"</definedName>
    <definedName name="Hu" localSheetId="32">#REF!</definedName>
    <definedName name="Hu">#REF!</definedName>
    <definedName name="Hu___0" localSheetId="32">#REF!</definedName>
    <definedName name="Hu___0">#REF!</definedName>
    <definedName name="Hu___13" localSheetId="32">#REF!</definedName>
    <definedName name="Hu___13">#REF!</definedName>
    <definedName name="hu02opex" localSheetId="10">#REF!</definedName>
    <definedName name="hu02opex" localSheetId="12">#REF!</definedName>
    <definedName name="hu02opex" localSheetId="13">#REF!</definedName>
    <definedName name="hu02opex" localSheetId="14">#REF!</definedName>
    <definedName name="hu02opex" localSheetId="16">#REF!</definedName>
    <definedName name="hu02opex" localSheetId="18">#REF!</definedName>
    <definedName name="hu02opex" localSheetId="28">#REF!</definedName>
    <definedName name="hu02opex" localSheetId="30">#REF!</definedName>
    <definedName name="hu02opex">#REF!</definedName>
    <definedName name="HukumDev" localSheetId="32">#REF!</definedName>
    <definedName name="HukumDev">#REF!</definedName>
    <definedName name="HukumDev_1">"#REF!"</definedName>
    <definedName name="Humbird" localSheetId="32">#REF!</definedName>
    <definedName name="Humbird">#REF!</definedName>
    <definedName name="humuoym12" localSheetId="32">#REF!</definedName>
    <definedName name="humuoym12">#REF!</definedName>
    <definedName name="HUNT">#N/A</definedName>
    <definedName name="husd" localSheetId="32">#REF!</definedName>
    <definedName name="husd">#REF!</definedName>
    <definedName name="hutgfru" localSheetId="6" hidden="1">{#N/A,#N/A,TRUE,"Cover";#N/A,#N/A,TRUE,"Conts";#N/A,#N/A,TRUE,"VOS";#N/A,#N/A,TRUE,"Warrington";#N/A,#N/A,TRUE,"Widnes"}</definedName>
    <definedName name="hutgfru" localSheetId="10" hidden="1">{#N/A,#N/A,TRUE,"Cover";#N/A,#N/A,TRUE,"Conts";#N/A,#N/A,TRUE,"VOS";#N/A,#N/A,TRUE,"Warrington";#N/A,#N/A,TRUE,"Widnes"}</definedName>
    <definedName name="hutgfru" localSheetId="12" hidden="1">{#N/A,#N/A,TRUE,"Cover";#N/A,#N/A,TRUE,"Conts";#N/A,#N/A,TRUE,"VOS";#N/A,#N/A,TRUE,"Warrington";#N/A,#N/A,TRUE,"Widnes"}</definedName>
    <definedName name="hutgfru" localSheetId="13" hidden="1">{#N/A,#N/A,TRUE,"Cover";#N/A,#N/A,TRUE,"Conts";#N/A,#N/A,TRUE,"VOS";#N/A,#N/A,TRUE,"Warrington";#N/A,#N/A,TRUE,"Widnes"}</definedName>
    <definedName name="hutgfru" localSheetId="14" hidden="1">{#N/A,#N/A,TRUE,"Cover";#N/A,#N/A,TRUE,"Conts";#N/A,#N/A,TRUE,"VOS";#N/A,#N/A,TRUE,"Warrington";#N/A,#N/A,TRUE,"Widnes"}</definedName>
    <definedName name="hutgfru" localSheetId="16" hidden="1">{#N/A,#N/A,TRUE,"Cover";#N/A,#N/A,TRUE,"Conts";#N/A,#N/A,TRUE,"VOS";#N/A,#N/A,TRUE,"Warrington";#N/A,#N/A,TRUE,"Widnes"}</definedName>
    <definedName name="hutgfru" localSheetId="18" hidden="1">{#N/A,#N/A,TRUE,"Cover";#N/A,#N/A,TRUE,"Conts";#N/A,#N/A,TRUE,"VOS";#N/A,#N/A,TRUE,"Warrington";#N/A,#N/A,TRUE,"Widnes"}</definedName>
    <definedName name="hutgfru" localSheetId="28" hidden="1">{#N/A,#N/A,TRUE,"Cover";#N/A,#N/A,TRUE,"Conts";#N/A,#N/A,TRUE,"VOS";#N/A,#N/A,TRUE,"Warrington";#N/A,#N/A,TRUE,"Widnes"}</definedName>
    <definedName name="hutgfru" localSheetId="30" hidden="1">{#N/A,#N/A,TRUE,"Cover";#N/A,#N/A,TRUE,"Conts";#N/A,#N/A,TRUE,"VOS";#N/A,#N/A,TRUE,"Warrington";#N/A,#N/A,TRUE,"Widnes"}</definedName>
    <definedName name="hutgfru" localSheetId="32" hidden="1">{#N/A,#N/A,TRUE,"Cover";#N/A,#N/A,TRUE,"Conts";#N/A,#N/A,TRUE,"VOS";#N/A,#N/A,TRUE,"Warrington";#N/A,#N/A,TRUE,"Widnes"}</definedName>
    <definedName name="hutgfru" hidden="1">{#N/A,#N/A,TRUE,"Cover";#N/A,#N/A,TRUE,"Conts";#N/A,#N/A,TRUE,"VOS";#N/A,#N/A,TRUE,"Warrington";#N/A,#N/A,TRUE,"Widnes"}</definedName>
    <definedName name="hutgfru_1">#N/A</definedName>
    <definedName name="huts" localSheetId="32">#REF!</definedName>
    <definedName name="huts">#REF!</definedName>
    <definedName name="huytr">#N/A</definedName>
    <definedName name="hv" localSheetId="32">#REF!</definedName>
    <definedName name="hv">#REF!</definedName>
    <definedName name="HVAC" localSheetId="32">#REF!</definedName>
    <definedName name="HVAC">#REF!</definedName>
    <definedName name="hvac.exe" localSheetId="32">#REF!</definedName>
    <definedName name="hvac.exe">#REF!</definedName>
    <definedName name="hvacfi" localSheetId="32">#REF!</definedName>
    <definedName name="hvacfi">#REF!</definedName>
    <definedName name="HVACFINAL" localSheetId="10">#REF!</definedName>
    <definedName name="HVACFINAL" localSheetId="12">#REF!</definedName>
    <definedName name="HVACFINAL" localSheetId="13">#REF!</definedName>
    <definedName name="HVACFINAL" localSheetId="14">#REF!</definedName>
    <definedName name="HVACFINAL" localSheetId="16">#REF!</definedName>
    <definedName name="HVACFINAL" localSheetId="18">#REF!</definedName>
    <definedName name="HVACFINAL" localSheetId="28">#REF!</definedName>
    <definedName name="HVACFINAL" localSheetId="30">#REF!</definedName>
    <definedName name="HVACFINAL">#REF!</definedName>
    <definedName name="hvacrates" localSheetId="32">#REF!</definedName>
    <definedName name="hvacrates">#REF!</definedName>
    <definedName name="hvacrates_1">"#REF!"</definedName>
    <definedName name="hvccost" localSheetId="32">#REF!</definedName>
    <definedName name="hvccost">#REF!</definedName>
    <definedName name="hvjbhxj" localSheetId="32">#REF!</definedName>
    <definedName name="hvjbhxj">#REF!</definedName>
    <definedName name="hvsys" localSheetId="32">#REF!</definedName>
    <definedName name="hvsys">#REF!</definedName>
    <definedName name="hwcides" localSheetId="32">#REF!</definedName>
    <definedName name="hwcides">#REF!</definedName>
    <definedName name="HWCODE" localSheetId="10">#REF!</definedName>
    <definedName name="HWCODE" localSheetId="13">#REF!</definedName>
    <definedName name="HWCODE" localSheetId="14">#REF!</definedName>
    <definedName name="HWCODE" localSheetId="28">#REF!</definedName>
    <definedName name="HWCODE" localSheetId="30">#REF!</definedName>
    <definedName name="HWCODE">#REF!</definedName>
    <definedName name="HWCODE_1">"$#REF!.$#REF!$#REF!"</definedName>
    <definedName name="hwesderfd" localSheetId="32">#REF!</definedName>
    <definedName name="hwesderfd">#REF!</definedName>
    <definedName name="hwesrfd" localSheetId="32">#REF!</definedName>
    <definedName name="hwesrfd">#REF!</definedName>
    <definedName name="HWSheet">1</definedName>
    <definedName name="hxb" localSheetId="32">#REF!</definedName>
    <definedName name="hxb">#REF!</definedName>
    <definedName name="hxi" localSheetId="32">#REF!</definedName>
    <definedName name="hxi">#REF!</definedName>
    <definedName name="hxsr" localSheetId="32">#REF!</definedName>
    <definedName name="hxsr">#REF!</definedName>
    <definedName name="hy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bi784" localSheetId="32">#REF!</definedName>
    <definedName name="hybi784">#REF!</definedName>
    <definedName name="HYDBN" localSheetId="6" hidden="1">{#N/A,#N/A,TRUE,"Cover";#N/A,#N/A,TRUE,"Conts";#N/A,#N/A,TRUE,"VOS";#N/A,#N/A,TRUE,"Warrington";#N/A,#N/A,TRUE,"Widnes"}</definedName>
    <definedName name="HYDBN" localSheetId="10" hidden="1">{#N/A,#N/A,TRUE,"Cover";#N/A,#N/A,TRUE,"Conts";#N/A,#N/A,TRUE,"VOS";#N/A,#N/A,TRUE,"Warrington";#N/A,#N/A,TRUE,"Widnes"}</definedName>
    <definedName name="HYDBN" localSheetId="12" hidden="1">{#N/A,#N/A,TRUE,"Cover";#N/A,#N/A,TRUE,"Conts";#N/A,#N/A,TRUE,"VOS";#N/A,#N/A,TRUE,"Warrington";#N/A,#N/A,TRUE,"Widnes"}</definedName>
    <definedName name="HYDBN" localSheetId="13" hidden="1">{#N/A,#N/A,TRUE,"Cover";#N/A,#N/A,TRUE,"Conts";#N/A,#N/A,TRUE,"VOS";#N/A,#N/A,TRUE,"Warrington";#N/A,#N/A,TRUE,"Widnes"}</definedName>
    <definedName name="HYDBN" localSheetId="14" hidden="1">{#N/A,#N/A,TRUE,"Cover";#N/A,#N/A,TRUE,"Conts";#N/A,#N/A,TRUE,"VOS";#N/A,#N/A,TRUE,"Warrington";#N/A,#N/A,TRUE,"Widnes"}</definedName>
    <definedName name="HYDBN" localSheetId="16" hidden="1">{#N/A,#N/A,TRUE,"Cover";#N/A,#N/A,TRUE,"Conts";#N/A,#N/A,TRUE,"VOS";#N/A,#N/A,TRUE,"Warrington";#N/A,#N/A,TRUE,"Widnes"}</definedName>
    <definedName name="HYDBN" localSheetId="18" hidden="1">{#N/A,#N/A,TRUE,"Cover";#N/A,#N/A,TRUE,"Conts";#N/A,#N/A,TRUE,"VOS";#N/A,#N/A,TRUE,"Warrington";#N/A,#N/A,TRUE,"Widnes"}</definedName>
    <definedName name="HYDBN" localSheetId="28" hidden="1">{#N/A,#N/A,TRUE,"Cover";#N/A,#N/A,TRUE,"Conts";#N/A,#N/A,TRUE,"VOS";#N/A,#N/A,TRUE,"Warrington";#N/A,#N/A,TRUE,"Widnes"}</definedName>
    <definedName name="HYDBN" localSheetId="30" hidden="1">{#N/A,#N/A,TRUE,"Cover";#N/A,#N/A,TRUE,"Conts";#N/A,#N/A,TRUE,"VOS";#N/A,#N/A,TRUE,"Warrington";#N/A,#N/A,TRUE,"Widnes"}</definedName>
    <definedName name="HYDBN" localSheetId="32" hidden="1">{#N/A,#N/A,TRUE,"Cover";#N/A,#N/A,TRUE,"Conts";#N/A,#N/A,TRUE,"VOS";#N/A,#N/A,TRUE,"Warrington";#N/A,#N/A,TRUE,"Widnes"}</definedName>
    <definedName name="HYDBN" hidden="1">{#N/A,#N/A,TRUE,"Cover";#N/A,#N/A,TRUE,"Conts";#N/A,#N/A,TRUE,"VOS";#N/A,#N/A,TRUE,"Warrington";#N/A,#N/A,TRUE,"Widnes"}</definedName>
    <definedName name="HYDBN_1">#N/A</definedName>
    <definedName name="hykl" localSheetId="32">#REF!</definedName>
    <definedName name="hykl">#REF!</definedName>
    <definedName name="HYSD">#N/A</definedName>
    <definedName name="HYSD_Steel">#N/A</definedName>
    <definedName name="HYTDE" localSheetId="32">#REF!</definedName>
    <definedName name="HYTDE">#REF!</definedName>
    <definedName name="HYTH" localSheetId="32">#REF!</definedName>
    <definedName name="HYTH">#REF!</definedName>
    <definedName name="hyugu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ugu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yy" localSheetId="32" hidden="1">#REF!</definedName>
    <definedName name="hyy" hidden="1">#REF!</definedName>
    <definedName name="I" localSheetId="10" hidden="1">#REF!</definedName>
    <definedName name="I" localSheetId="12" hidden="1">#REF!</definedName>
    <definedName name="I" localSheetId="13" hidden="1">#REF!</definedName>
    <definedName name="I" localSheetId="14" hidden="1">#REF!</definedName>
    <definedName name="I" localSheetId="16" hidden="1">#REF!</definedName>
    <definedName name="I" localSheetId="18" hidden="1">#REF!</definedName>
    <definedName name="I" localSheetId="28" hidden="1">#REF!</definedName>
    <definedName name="I" localSheetId="30" hidden="1">#REF!</definedName>
    <definedName name="I" localSheetId="32" hidden="1">#REF!</definedName>
    <definedName name="I" hidden="1">#REF!</definedName>
    <definedName name="i.d" localSheetId="32" hidden="1">{"'Break down'!$A$4"}</definedName>
    <definedName name="i.d" hidden="1">{"'Break down'!$A$4"}</definedName>
    <definedName name="I.WALLLength" localSheetId="32">#REF!</definedName>
    <definedName name="I.WALLLength">#REF!</definedName>
    <definedName name="I___0" localSheetId="32">#REF!</definedName>
    <definedName name="I___0">#REF!</definedName>
    <definedName name="i___0___0">"$#REF!.$#REF!$#REF!"</definedName>
    <definedName name="i___0___3">"$#REF!.$#REF!$#REF!"</definedName>
    <definedName name="i___0___4">"$#REF!.$#REF!$#REF!"</definedName>
    <definedName name="I___13" localSheetId="32">#REF!</definedName>
    <definedName name="I___13">#REF!</definedName>
    <definedName name="i___2___0">"$#REF!.$#REF!$#REF!"</definedName>
    <definedName name="i___2___3">"$#REF!.$#REF!$#REF!"</definedName>
    <definedName name="i___3___0">"$#REF!.$#REF!$#REF!"</definedName>
    <definedName name="i___3___3">"$#REF!.$#REF!$#REF!"</definedName>
    <definedName name="i___3___4">"$#REF!.$#REF!$#REF!"</definedName>
    <definedName name="i___4___0">"$#REF!.$#REF!$#REF!"</definedName>
    <definedName name="i___4___3">"$#REF!.$#REF!$#REF!"</definedName>
    <definedName name="i___7">"$#REF!.$#REF!$#REF!"</definedName>
    <definedName name="I_1">"#REF!"</definedName>
    <definedName name="I_10" localSheetId="32">#REF!</definedName>
    <definedName name="I_10">#REF!</definedName>
    <definedName name="I_2" localSheetId="32">#REF!</definedName>
    <definedName name="I_2">#REF!</definedName>
    <definedName name="I_3" localSheetId="32">#REF!</definedName>
    <definedName name="I_3">#REF!</definedName>
    <definedName name="I_4" localSheetId="32">#REF!</definedName>
    <definedName name="I_4">#REF!</definedName>
    <definedName name="I_5" localSheetId="32">#REF!</definedName>
    <definedName name="I_5">#REF!</definedName>
    <definedName name="I_6" localSheetId="32">#REF!</definedName>
    <definedName name="I_6">#REF!</definedName>
    <definedName name="I_7" localSheetId="32">#REF!</definedName>
    <definedName name="I_7">#REF!</definedName>
    <definedName name="I_8" localSheetId="32">#REF!</definedName>
    <definedName name="I_8">#REF!</definedName>
    <definedName name="I_9" localSheetId="32">#REF!</definedName>
    <definedName name="I_9">#REF!</definedName>
    <definedName name="I_Steel" localSheetId="32">#REF!</definedName>
    <definedName name="I_Steel">#REF!</definedName>
    <definedName name="I_Steel_1">"#REF!"</definedName>
    <definedName name="i1H3" localSheetId="32">#REF!</definedName>
    <definedName name="i1H3">#REF!</definedName>
    <definedName name="i8uiuyi" localSheetId="6" hidden="1">{#N/A,#N/A,TRUE,"Cover";#N/A,#N/A,TRUE,"Conts";#N/A,#N/A,TRUE,"VOS";#N/A,#N/A,TRUE,"Warrington";#N/A,#N/A,TRUE,"Widnes"}</definedName>
    <definedName name="i8uiuyi" localSheetId="10" hidden="1">{#N/A,#N/A,TRUE,"Cover";#N/A,#N/A,TRUE,"Conts";#N/A,#N/A,TRUE,"VOS";#N/A,#N/A,TRUE,"Warrington";#N/A,#N/A,TRUE,"Widnes"}</definedName>
    <definedName name="i8uiuyi" localSheetId="12" hidden="1">{#N/A,#N/A,TRUE,"Cover";#N/A,#N/A,TRUE,"Conts";#N/A,#N/A,TRUE,"VOS";#N/A,#N/A,TRUE,"Warrington";#N/A,#N/A,TRUE,"Widnes"}</definedName>
    <definedName name="i8uiuyi" localSheetId="13" hidden="1">{#N/A,#N/A,TRUE,"Cover";#N/A,#N/A,TRUE,"Conts";#N/A,#N/A,TRUE,"VOS";#N/A,#N/A,TRUE,"Warrington";#N/A,#N/A,TRUE,"Widnes"}</definedName>
    <definedName name="i8uiuyi" localSheetId="14" hidden="1">{#N/A,#N/A,TRUE,"Cover";#N/A,#N/A,TRUE,"Conts";#N/A,#N/A,TRUE,"VOS";#N/A,#N/A,TRUE,"Warrington";#N/A,#N/A,TRUE,"Widnes"}</definedName>
    <definedName name="i8uiuyi" localSheetId="16" hidden="1">{#N/A,#N/A,TRUE,"Cover";#N/A,#N/A,TRUE,"Conts";#N/A,#N/A,TRUE,"VOS";#N/A,#N/A,TRUE,"Warrington";#N/A,#N/A,TRUE,"Widnes"}</definedName>
    <definedName name="i8uiuyi" localSheetId="18" hidden="1">{#N/A,#N/A,TRUE,"Cover";#N/A,#N/A,TRUE,"Conts";#N/A,#N/A,TRUE,"VOS";#N/A,#N/A,TRUE,"Warrington";#N/A,#N/A,TRUE,"Widnes"}</definedName>
    <definedName name="i8uiuyi" localSheetId="28" hidden="1">{#N/A,#N/A,TRUE,"Cover";#N/A,#N/A,TRUE,"Conts";#N/A,#N/A,TRUE,"VOS";#N/A,#N/A,TRUE,"Warrington";#N/A,#N/A,TRUE,"Widnes"}</definedName>
    <definedName name="i8uiuyi" localSheetId="30" hidden="1">{#N/A,#N/A,TRUE,"Cover";#N/A,#N/A,TRUE,"Conts";#N/A,#N/A,TRUE,"VOS";#N/A,#N/A,TRUE,"Warrington";#N/A,#N/A,TRUE,"Widnes"}</definedName>
    <definedName name="i8uiuyi" localSheetId="32" hidden="1">{#N/A,#N/A,TRUE,"Cover";#N/A,#N/A,TRUE,"Conts";#N/A,#N/A,TRUE,"VOS";#N/A,#N/A,TRUE,"Warrington";#N/A,#N/A,TRUE,"Widnes"}</definedName>
    <definedName name="i8uiuyi" hidden="1">{#N/A,#N/A,TRUE,"Cover";#N/A,#N/A,TRUE,"Conts";#N/A,#N/A,TRUE,"VOS";#N/A,#N/A,TRUE,"Warrington";#N/A,#N/A,TRUE,"Widnes"}</definedName>
    <definedName name="i8uiuyi_1">#N/A</definedName>
    <definedName name="IC" localSheetId="32">#REF!</definedName>
    <definedName name="IC">#REF!</definedName>
    <definedName name="ice" localSheetId="32">#REF!</definedName>
    <definedName name="ice">#REF!</definedName>
    <definedName name="icfvhosdfyhv" localSheetId="32">#REF!</definedName>
    <definedName name="icfvhosdfyhv">#REF!</definedName>
    <definedName name="Icurry" localSheetId="32">#REF!</definedName>
    <definedName name="Icurry">#REF!</definedName>
    <definedName name="ID" localSheetId="32">#REF!</definedName>
    <definedName name="ID">#REF!</definedName>
    <definedName name="ID_DISCOUNT" localSheetId="10">#REF!</definedName>
    <definedName name="ID_DISCOUNT" localSheetId="12">#REF!</definedName>
    <definedName name="ID_DISCOUNT" localSheetId="13">#REF!</definedName>
    <definedName name="ID_DISCOUNT" localSheetId="14">#REF!</definedName>
    <definedName name="ID_DISCOUNT" localSheetId="16">#REF!</definedName>
    <definedName name="ID_DISCOUNT" localSheetId="18">#REF!</definedName>
    <definedName name="ID_DISCOUNT" localSheetId="28">#REF!</definedName>
    <definedName name="ID_DISCOUNT" localSheetId="30">#REF!</definedName>
    <definedName name="ID_DISCOUNT">#REF!</definedName>
    <definedName name="idays" localSheetId="32">#REF!</definedName>
    <definedName name="idays">#REF!</definedName>
    <definedName name="IDCGK">#N/A</definedName>
    <definedName name="IDF_U" localSheetId="32">#REF!</definedName>
    <definedName name="IDF_U">#REF!</definedName>
    <definedName name="IDM" localSheetId="10">#REF!</definedName>
    <definedName name="IDM" localSheetId="13">#REF!</definedName>
    <definedName name="IDM" localSheetId="14">#REF!</definedName>
    <definedName name="IDM" localSheetId="28">#REF!</definedName>
    <definedName name="IDM" localSheetId="30">#REF!</definedName>
    <definedName name="IDM" localSheetId="32">#REF!</definedName>
    <definedName name="IDM">#REF!</definedName>
    <definedName name="idpvol" localSheetId="6">#REF!</definedName>
    <definedName name="idpvol" localSheetId="10">#REF!</definedName>
    <definedName name="idpvol" localSheetId="13">#REF!</definedName>
    <definedName name="idpvol" localSheetId="14">#REF!</definedName>
    <definedName name="idpvol" localSheetId="28">'P-CONVEYING SYSTEM'!#REF!</definedName>
    <definedName name="idpvol" localSheetId="30">'Q-MECHANICAL'!#REF!</definedName>
    <definedName name="idpvol" localSheetId="32">#REF!</definedName>
    <definedName name="idpvol">#REF!</definedName>
    <definedName name="idpvol_1">"#REF!"</definedName>
    <definedName name="If" localSheetId="32">#REF!</definedName>
    <definedName name="If">#REF!</definedName>
    <definedName name="IFRS_Method" localSheetId="32">#REF!</definedName>
    <definedName name="IFRS_Method">#REF!</definedName>
    <definedName name="Ig" localSheetId="32">#REF!</definedName>
    <definedName name="Ig">#REF!</definedName>
    <definedName name="Ig___0" localSheetId="32">#REF!</definedName>
    <definedName name="Ig___0">#REF!</definedName>
    <definedName name="Ig___13" localSheetId="32">#REF!</definedName>
    <definedName name="Ig___13">#REF!</definedName>
    <definedName name="ihg" localSheetId="32" hidden="1">{#N/A,#N/A,TRUE,"Cover";#N/A,#N/A,TRUE,"Conts";#N/A,#N/A,TRUE,"VOS";#N/A,#N/A,TRUE,"Warrington";#N/A,#N/A,TRUE,"Widnes"}</definedName>
    <definedName name="ihg" hidden="1">{#N/A,#N/A,TRUE,"Cover";#N/A,#N/A,TRUE,"Conts";#N/A,#N/A,TRUE,"VOS";#N/A,#N/A,TRUE,"Warrington";#N/A,#N/A,TRUE,"Widnes"}</definedName>
    <definedName name="iho" localSheetId="32" hidden="1">{#N/A,#N/A,TRUE,"Cover";#N/A,#N/A,TRUE,"Conts";#N/A,#N/A,TRUE,"VOS";#N/A,#N/A,TRUE,"Warrington";#N/A,#N/A,TRUE,"Widnes"}</definedName>
    <definedName name="iho" hidden="1">{#N/A,#N/A,TRUE,"Cover";#N/A,#N/A,TRUE,"Conts";#N/A,#N/A,TRUE,"VOS";#N/A,#N/A,TRUE,"Warrington";#N/A,#N/A,TRUE,"Widnes"}</definedName>
    <definedName name="ii" localSheetId="32">#REF!</definedName>
    <definedName name="ii">#REF!</definedName>
    <definedName name="IIF__PAGE_NUM___5___BUILDING_COSTS____SITEWORK_COSTS" localSheetId="6">#REF!</definedName>
    <definedName name="IIF__PAGE_NUM___5___BUILDING_COSTS____SITEWORK_COSTS" localSheetId="10">#REF!</definedName>
    <definedName name="IIF__PAGE_NUM___5___BUILDING_COSTS____SITEWORK_COSTS" localSheetId="28">'P-CONVEYING SYSTEM'!#REF!</definedName>
    <definedName name="IIF__PAGE_NUM___5___BUILDING_COSTS____SITEWORK_COSTS" localSheetId="30">'Q-MECHANICAL'!#REF!</definedName>
    <definedName name="IIF__PAGE_NUM___5___BUILDING_COSTS____SITEWORK_COSTS" localSheetId="32">#REF!</definedName>
    <definedName name="IIF__PAGE_NUM___5___BUILDING_COSTS____SITEWORK_COSTS">#REF!</definedName>
    <definedName name="IIF__PAGE_NUM___5___BUILDING_COSTS____SITEWORK_COSTS_1">"#REF!"</definedName>
    <definedName name="iii" localSheetId="32">#REF!</definedName>
    <definedName name="iii">#REF!</definedName>
    <definedName name="iiiii" localSheetId="32">#REF!</definedName>
    <definedName name="iiiii">#REF!</definedName>
    <definedName name="iiiiiiiiiii" localSheetId="32">#REF!</definedName>
    <definedName name="iiiiiiiiiii">#REF!</definedName>
    <definedName name="iiiiiiiiiiiii" localSheetId="32">#REF!</definedName>
    <definedName name="iiiiiiiiiiiii">#REF!</definedName>
    <definedName name="iiiiiiiiiiiiii" localSheetId="32">#REF!</definedName>
    <definedName name="iiiiiiiiiiiiii">#REF!</definedName>
    <definedName name="iiiiiiiiiiiiii_1">"#REF!"</definedName>
    <definedName name="iiiiiiiiiiiiiiiiiiiiiiiiiiiiiiiiii" localSheetId="32">#REF!</definedName>
    <definedName name="iiiiiiiiiiiiiiiiiiiiiiiiiiiiiiiiii">#REF!</definedName>
    <definedName name="iiip" localSheetId="6" hidden="1">{"'Break down'!$A$4"}</definedName>
    <definedName name="iiip" localSheetId="10" hidden="1">{"'Break down'!$A$4"}</definedName>
    <definedName name="iiip" localSheetId="12" hidden="1">{"'Break down'!$A$4"}</definedName>
    <definedName name="iiip" localSheetId="13" hidden="1">{"'Break down'!$A$4"}</definedName>
    <definedName name="iiip" localSheetId="14" hidden="1">{"'Break down'!$A$4"}</definedName>
    <definedName name="iiip" localSheetId="16" hidden="1">{"'Break down'!$A$4"}</definedName>
    <definedName name="iiip" localSheetId="18" hidden="1">{"'Break down'!$A$4"}</definedName>
    <definedName name="iiip" localSheetId="28" hidden="1">{"'Break down'!$A$4"}</definedName>
    <definedName name="iiip" localSheetId="30" hidden="1">{"'Break down'!$A$4"}</definedName>
    <definedName name="iiip" localSheetId="32" hidden="1">{"'Break down'!$A$4"}</definedName>
    <definedName name="iiip" hidden="1">{"'Break down'!$A$4"}</definedName>
    <definedName name="iiip_1" localSheetId="32">{"'Break down'!$A$4"}</definedName>
    <definedName name="iiip_1">{"'Break down'!$A$4"}</definedName>
    <definedName name="iio" localSheetId="32">#REF!</definedName>
    <definedName name="iio">#REF!</definedName>
    <definedName name="iiy" localSheetId="6" hidden="1">{"'Break down'!$A$4"}</definedName>
    <definedName name="iiy" localSheetId="10" hidden="1">{"'Break down'!$A$4"}</definedName>
    <definedName name="iiy" localSheetId="12" hidden="1">{"'Break down'!$A$4"}</definedName>
    <definedName name="iiy" localSheetId="13" hidden="1">{"'Break down'!$A$4"}</definedName>
    <definedName name="iiy" localSheetId="14" hidden="1">{"'Break down'!$A$4"}</definedName>
    <definedName name="iiy" localSheetId="16" hidden="1">{"'Break down'!$A$4"}</definedName>
    <definedName name="iiy" localSheetId="18" hidden="1">{"'Break down'!$A$4"}</definedName>
    <definedName name="iiy" localSheetId="28" hidden="1">{"'Break down'!$A$4"}</definedName>
    <definedName name="iiy" localSheetId="30" hidden="1">{"'Break down'!$A$4"}</definedName>
    <definedName name="iiy" localSheetId="32" hidden="1">{"'Break down'!$A$4"}</definedName>
    <definedName name="iiy" hidden="1">{"'Break down'!$A$4"}</definedName>
    <definedName name="iiy_1" localSheetId="32">{"'Break down'!$A$4"}</definedName>
    <definedName name="iiy_1">{"'Break down'!$A$4"}</definedName>
    <definedName name="IJ">#REF!</definedName>
    <definedName name="ijhg" localSheetId="10" hidden="1">#REF!</definedName>
    <definedName name="ijhg" localSheetId="28" hidden="1">#REF!</definedName>
    <definedName name="ijhg" localSheetId="30" hidden="1">#REF!</definedName>
    <definedName name="ijhg" hidden="1">#REF!</definedName>
    <definedName name="ijn" localSheetId="6" hidden="1">{#N/A,#N/A,FALSE,"MARCH"}</definedName>
    <definedName name="ijn" localSheetId="10" hidden="1">{#N/A,#N/A,FALSE,"MARCH"}</definedName>
    <definedName name="ijn" localSheetId="12" hidden="1">{#N/A,#N/A,FALSE,"MARCH"}</definedName>
    <definedName name="ijn" localSheetId="13" hidden="1">{#N/A,#N/A,FALSE,"MARCH"}</definedName>
    <definedName name="ijn" localSheetId="14" hidden="1">{#N/A,#N/A,FALSE,"MARCH"}</definedName>
    <definedName name="ijn" localSheetId="16" hidden="1">{#N/A,#N/A,FALSE,"MARCH"}</definedName>
    <definedName name="ijn" localSheetId="18" hidden="1">{#N/A,#N/A,FALSE,"MARCH"}</definedName>
    <definedName name="ijn" localSheetId="28" hidden="1">{#N/A,#N/A,FALSE,"MARCH"}</definedName>
    <definedName name="ijn" localSheetId="30" hidden="1">{#N/A,#N/A,FALSE,"MARCH"}</definedName>
    <definedName name="ijn" localSheetId="32" hidden="1">{#N/A,#N/A,FALSE,"MARCH"}</definedName>
    <definedName name="ijn" hidden="1">{#N/A,#N/A,FALSE,"MARCH"}</definedName>
    <definedName name="IK">#REF!</definedName>
    <definedName name="ikey" localSheetId="32">#REF!</definedName>
    <definedName name="ikey">#REF!</definedName>
    <definedName name="iki">#N/A</definedName>
    <definedName name="ILGA" localSheetId="32">#REF!</definedName>
    <definedName name="ILGA">#REF!</definedName>
    <definedName name="IList" localSheetId="32">#REF!</definedName>
    <definedName name="IList">#REF!</definedName>
    <definedName name="IM" localSheetId="10">#REF!</definedName>
    <definedName name="IM" localSheetId="12">#REF!</definedName>
    <definedName name="IM" localSheetId="13">#REF!</definedName>
    <definedName name="IM" localSheetId="14">#REF!</definedName>
    <definedName name="IM" localSheetId="16">#REF!</definedName>
    <definedName name="IM" localSheetId="18">#REF!</definedName>
    <definedName name="IM" localSheetId="28">#REF!</definedName>
    <definedName name="IM" localSheetId="30">#REF!</definedName>
    <definedName name="IM" localSheetId="32">#REF!</definedName>
    <definedName name="IM">#REF!</definedName>
    <definedName name="ima" localSheetId="32">#REF!</definedName>
    <definedName name="ima">#REF!</definedName>
    <definedName name="Imama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ama_1">#N/A</definedName>
    <definedName name="imh" localSheetId="32">#REF!</definedName>
    <definedName name="imh">#REF!</definedName>
    <definedName name="imh_bare" localSheetId="32">#REF!</definedName>
    <definedName name="imh_bare">#REF!</definedName>
    <definedName name="imh_gndothers" localSheetId="32">#REF!</definedName>
    <definedName name="imh_gndothers">#REF!</definedName>
    <definedName name="imh_tray" localSheetId="32">#REF!</definedName>
    <definedName name="imh_tray">#REF!</definedName>
    <definedName name="imh_traybens" localSheetId="32">#REF!</definedName>
    <definedName name="imh_traybens">#REF!</definedName>
    <definedName name="imh_traysup" localSheetId="32">#REF!</definedName>
    <definedName name="imh_traysup">#REF!</definedName>
    <definedName name="imh_yg" localSheetId="32">#REF!</definedName>
    <definedName name="imh_yg">#REF!</definedName>
    <definedName name="imhcc" localSheetId="32">#REF!</definedName>
    <definedName name="imhcc">#REF!</definedName>
    <definedName name="imhhv" localSheetId="32">#REF!</definedName>
    <definedName name="imhhv">#REF!</definedName>
    <definedName name="imhlv" localSheetId="32">#REF!</definedName>
    <definedName name="imhlv">#REF!</definedName>
    <definedName name="imhmv" localSheetId="32">#REF!</definedName>
    <definedName name="imhmv">#REF!</definedName>
    <definedName name="IMM" localSheetId="32">#REF!</definedName>
    <definedName name="IMM">#REF!</definedName>
    <definedName name="imm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m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MP" localSheetId="32">#REF!</definedName>
    <definedName name="IMP">#REF!</definedName>
    <definedName name="impact" localSheetId="10">#REF!</definedName>
    <definedName name="impact" localSheetId="12">#REF!</definedName>
    <definedName name="impact" localSheetId="13">#REF!</definedName>
    <definedName name="impact" localSheetId="14">#REF!</definedName>
    <definedName name="impact" localSheetId="16">#REF!</definedName>
    <definedName name="impact" localSheetId="18">#REF!</definedName>
    <definedName name="impact" localSheetId="28">#REF!</definedName>
    <definedName name="impact" localSheetId="30">#REF!</definedName>
    <definedName name="impact" localSheetId="32">#REF!</definedName>
    <definedName name="impact">#REF!</definedName>
    <definedName name="ImpactListNos" localSheetId="10">#REF!</definedName>
    <definedName name="ImpactListNos" localSheetId="13">#REF!</definedName>
    <definedName name="ImpactListNos" localSheetId="14">#REF!</definedName>
    <definedName name="ImpactListNos" localSheetId="28">#REF!</definedName>
    <definedName name="ImpactListNos" localSheetId="30">#REF!</definedName>
    <definedName name="ImpactListNos" localSheetId="32">#REF!</definedName>
    <definedName name="ImpactListNos">#REF!</definedName>
    <definedName name="implement" localSheetId="10">#REF!</definedName>
    <definedName name="implement" localSheetId="13">#REF!</definedName>
    <definedName name="implement" localSheetId="14">#REF!</definedName>
    <definedName name="implement" localSheetId="28">#REF!</definedName>
    <definedName name="implement" localSheetId="30">#REF!</definedName>
    <definedName name="implement">#REF!</definedName>
    <definedName name="Import_371" localSheetId="32">#REF!</definedName>
    <definedName name="Import_371">#REF!</definedName>
    <definedName name="Import_945" localSheetId="32">#REF!</definedName>
    <definedName name="Import_945">#REF!</definedName>
    <definedName name="imported" localSheetId="6">#REF!</definedName>
    <definedName name="imported" localSheetId="10">#REF!</definedName>
    <definedName name="imported" localSheetId="28">'P-CONVEYING SYSTEM'!#REF!</definedName>
    <definedName name="imported" localSheetId="30">'Q-MECHANICAL'!#REF!</definedName>
    <definedName name="imported" localSheetId="32">#REF!</definedName>
    <definedName name="imported">#REF!</definedName>
    <definedName name="imported_1">"#REF!"</definedName>
    <definedName name="ImportIt" localSheetId="32">#REF!</definedName>
    <definedName name="ImportIt">#REF!</definedName>
    <definedName name="Impression" localSheetId="6">#REF!</definedName>
    <definedName name="Impression" localSheetId="10">#REF!</definedName>
    <definedName name="Impression" localSheetId="28">'P-CONVEYING SYSTEM'!#REF!</definedName>
    <definedName name="Impression" localSheetId="30">'Q-MECHANICAL'!#REF!</definedName>
    <definedName name="Impression" localSheetId="32">#REF!</definedName>
    <definedName name="Impression">#REF!</definedName>
    <definedName name="IMPROVEMENTS" localSheetId="32">#REF!</definedName>
    <definedName name="IMPROVEMENTS">#REF!</definedName>
    <definedName name="in_100" localSheetId="32">#REF!</definedName>
    <definedName name="in_100">#REF!</definedName>
    <definedName name="in_150" localSheetId="32">#REF!</definedName>
    <definedName name="in_150">#REF!</definedName>
    <definedName name="in_200" localSheetId="32">#REF!</definedName>
    <definedName name="in_200">#REF!</definedName>
    <definedName name="in_25" localSheetId="32">#REF!</definedName>
    <definedName name="in_25">#REF!</definedName>
    <definedName name="in_250" localSheetId="32">#REF!</definedName>
    <definedName name="in_250">#REF!</definedName>
    <definedName name="in_300" localSheetId="32">#REF!</definedName>
    <definedName name="in_300">#REF!</definedName>
    <definedName name="in_32" localSheetId="32">#REF!</definedName>
    <definedName name="in_32">#REF!</definedName>
    <definedName name="in_40" localSheetId="32">#REF!</definedName>
    <definedName name="in_40">#REF!</definedName>
    <definedName name="in_400" localSheetId="32">#REF!</definedName>
    <definedName name="in_400">#REF!</definedName>
    <definedName name="in_50" localSheetId="32">#REF!</definedName>
    <definedName name="in_50">#REF!</definedName>
    <definedName name="in_500" localSheetId="32">#REF!</definedName>
    <definedName name="in_500">#REF!</definedName>
    <definedName name="in_600" localSheetId="32">#REF!</definedName>
    <definedName name="in_600">#REF!</definedName>
    <definedName name="in_65" localSheetId="32">#REF!</definedName>
    <definedName name="in_65">#REF!</definedName>
    <definedName name="in_80" localSheetId="32">#REF!</definedName>
    <definedName name="in_80">#REF!</definedName>
    <definedName name="IN_HOUSE_USAGE" localSheetId="32">#REF!</definedName>
    <definedName name="IN_HOUSE_USAGE">#REF!</definedName>
    <definedName name="IN_HOUSE_USAGE_1">"#REF!"</definedName>
    <definedName name="In_Vat" localSheetId="32">#REF!</definedName>
    <definedName name="In_Vat">#REF!</definedName>
    <definedName name="Inc" localSheetId="32">#REF!</definedName>
    <definedName name="Inc">#REF!</definedName>
    <definedName name="Inc.Tax_Korean" localSheetId="32">#REF!</definedName>
    <definedName name="Inc.Tax_Korean">#REF!</definedName>
    <definedName name="Inc.Tax_Local.Reg" localSheetId="32">#REF!</definedName>
    <definedName name="Inc.Tax_Local.Reg">#REF!</definedName>
    <definedName name="Inc.Tax_Third.N" localSheetId="32">#REF!</definedName>
    <definedName name="Inc.Tax_Third.N">#REF!</definedName>
    <definedName name="Inc_Tax_Payable" localSheetId="32">#REF!</definedName>
    <definedName name="Inc_Tax_Payable">#REF!</definedName>
    <definedName name="Incline" localSheetId="32">#REF!</definedName>
    <definedName name="Incline">#REF!</definedName>
    <definedName name="Included">#N/A</definedName>
    <definedName name="Included_1">#N/A</definedName>
    <definedName name="INCOME" localSheetId="32">#REF!</definedName>
    <definedName name="INCOME">#REF!</definedName>
    <definedName name="income_sens" localSheetId="32">#REF!</definedName>
    <definedName name="income_sens">#REF!</definedName>
    <definedName name="Income2">#N/A</definedName>
    <definedName name="Income2_1">#N/A</definedName>
    <definedName name="INCON" localSheetId="32">#REF!</definedName>
    <definedName name="INCON">#REF!</definedName>
    <definedName name="Increase_of_Boreholes" localSheetId="32">#REF!</definedName>
    <definedName name="Increase_of_Boreholes">#REF!</definedName>
    <definedName name="Ind">1</definedName>
    <definedName name="Ind_ERV" localSheetId="32">#REF!</definedName>
    <definedName name="Ind_ERV">#REF!</definedName>
    <definedName name="Indem">"#REF!"</definedName>
    <definedName name="Indem1">"#REF!"</definedName>
    <definedName name="INDEMNITY" localSheetId="32">#REF!</definedName>
    <definedName name="INDEMNITY">#REF!</definedName>
    <definedName name="INDEX" localSheetId="32">#REF!</definedName>
    <definedName name="INDEX">#REF!</definedName>
    <definedName name="INDEX_1" localSheetId="32">#REF!</definedName>
    <definedName name="INDEX_1">#REF!</definedName>
    <definedName name="INDEX_2" localSheetId="32">#REF!</definedName>
    <definedName name="INDEX_2">#REF!</definedName>
    <definedName name="Index_Print" localSheetId="32">#REF!</definedName>
    <definedName name="Index_Print">#REF!</definedName>
    <definedName name="Index1" localSheetId="32">#REF!</definedName>
    <definedName name="Index1">#REF!</definedName>
    <definedName name="indf" localSheetId="32">#REF!</definedName>
    <definedName name="indf">#REF!</definedName>
    <definedName name="indf_4" localSheetId="32">#REF!</definedName>
    <definedName name="indf_4">#REF!</definedName>
    <definedName name="indf_4_1" localSheetId="32">#REF!</definedName>
    <definedName name="indf_4_1">#REF!</definedName>
    <definedName name="indf_6" localSheetId="32">#REF!</definedName>
    <definedName name="indf_6">#REF!</definedName>
    <definedName name="INDIGO" localSheetId="32">#REF!</definedName>
    <definedName name="INDIGO">#REF!</definedName>
    <definedName name="Indirect" localSheetId="6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10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12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13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1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16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18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28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30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localSheetId="32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INDIRECT_CITY" localSheetId="32">#REF!</definedName>
    <definedName name="INDIRECT_CITY">#REF!</definedName>
    <definedName name="INDIRECT_ESC" localSheetId="32">#REF!</definedName>
    <definedName name="INDIRECT_ESC">#REF!</definedName>
    <definedName name="INDIRECT_MATRL_UNIT_COST" localSheetId="32">#REF!,#REF!,#REF!,#REF!,#REF!,#REF!,#REF!</definedName>
    <definedName name="INDIRECT_MATRL_UNIT_COST">#REF!,#REF!,#REF!,#REF!,#REF!,#REF!,#REF!</definedName>
    <definedName name="INDIRECT_OLD_CITY" localSheetId="32">#REF!</definedName>
    <definedName name="INDIRECT_OLD_CITY">#REF!</definedName>
    <definedName name="INDIRECT_OLD_ESC" localSheetId="32">#REF!</definedName>
    <definedName name="INDIRECT_OLD_ESC">#REF!</definedName>
    <definedName name="INDIRECT_OLD_PROD" localSheetId="32">#REF!</definedName>
    <definedName name="INDIRECT_OLD_PROD">#REF!</definedName>
    <definedName name="INDIRECT_OLD_WAGE" localSheetId="32">#REF!</definedName>
    <definedName name="INDIRECT_OLD_WAGE">#REF!</definedName>
    <definedName name="INDIRECT_PCT_LABOR_COST" localSheetId="32">#REF!,#REF!,#REF!,#REF!,#REF!,#REF!,#REF!</definedName>
    <definedName name="INDIRECT_PCT_LABOR_COST">#REF!,#REF!,#REF!,#REF!,#REF!,#REF!,#REF!</definedName>
    <definedName name="INDIRECT_PROD" localSheetId="32">#REF!</definedName>
    <definedName name="INDIRECT_PROD">#REF!</definedName>
    <definedName name="INDIRECT_WAGE" localSheetId="32">#REF!</definedName>
    <definedName name="INDIRECT_WAGE">#REF!</definedName>
    <definedName name="INDOOR_COND" localSheetId="32">#REF!</definedName>
    <definedName name="INDOOR_COND">#REF!</definedName>
    <definedName name="Induced1" localSheetId="32">#REF!</definedName>
    <definedName name="Induced1">#REF!</definedName>
    <definedName name="Induced1_1">"#REF!"</definedName>
    <definedName name="Induced2" localSheetId="32">#REF!</definedName>
    <definedName name="Induced2">#REF!</definedName>
    <definedName name="Induced2_1">"#REF!"</definedName>
    <definedName name="Industrial__Light__Cover" localSheetId="32">#REF!</definedName>
    <definedName name="Industrial__Light__Cover">#REF!</definedName>
    <definedName name="Industrial__Light__Cover_1">"#REF!"</definedName>
    <definedName name="Industrial_Stories" localSheetId="32">#REF!</definedName>
    <definedName name="Industrial_Stories">#REF!</definedName>
    <definedName name="Industrial_Stories_1">"#REF!"</definedName>
    <definedName name="industry" localSheetId="32">#REF!</definedName>
    <definedName name="industry">#REF!</definedName>
    <definedName name="inf" localSheetId="32">#REF!</definedName>
    <definedName name="inf">#REF!</definedName>
    <definedName name="Infera_Total">#N/A</definedName>
    <definedName name="infinova_disc" localSheetId="32">#REF!</definedName>
    <definedName name="infinova_disc">#REF!</definedName>
    <definedName name="infinova_margin" localSheetId="32">#REF!</definedName>
    <definedName name="infinova_margin">#REF!</definedName>
    <definedName name="Inflation" localSheetId="32">#REF!</definedName>
    <definedName name="Inflation">#REF!</definedName>
    <definedName name="Inflation_1">"#REF!"</definedName>
    <definedName name="Inflation_rate" localSheetId="32">#REF!</definedName>
    <definedName name="Inflation_rate">#REF!</definedName>
    <definedName name="InflationRate" localSheetId="32">#REF!</definedName>
    <definedName name="InflationRate">#REF!</definedName>
    <definedName name="INFO_BI_EXE_NAME" hidden="1">"ALCHEMEX.EXE"</definedName>
    <definedName name="INFO_EXE_SERVER_PATH" hidden="1">"C:\Alchemex60\ALCHEMEX.EXE"</definedName>
    <definedName name="INFO_INSTANCE_ID" hidden="1">"3747"</definedName>
    <definedName name="INFO_INSTANCE_NAME" hidden="1">"Cost per Contract per Employee_20080821_09_46_59_4646.xls"</definedName>
    <definedName name="INFO_REPORT_CODE" hidden="1">""</definedName>
    <definedName name="INFO_REPORT_ID" hidden="1">"692"</definedName>
    <definedName name="INFO_REPORT_NAME" hidden="1">"Cost per Contract per Employee"</definedName>
    <definedName name="INFO_RUN_USER" hidden="1">"28"</definedName>
    <definedName name="INFO_RUN_WORKSTATION" hidden="1">"HQ-ACMX01"</definedName>
    <definedName name="infra_rates" localSheetId="32">#REF!</definedName>
    <definedName name="infra_rates">#REF!</definedName>
    <definedName name="Infra_Rev" localSheetId="32">#REF!</definedName>
    <definedName name="Infra_Rev">#REF!</definedName>
    <definedName name="Infra_Rev_1">"#REF!"</definedName>
    <definedName name="Infrastructure" localSheetId="32">#REF!</definedName>
    <definedName name="Infrastructure">#REF!</definedName>
    <definedName name="InfraVar_Rev" localSheetId="32">#REF!</definedName>
    <definedName name="InfraVar_Rev">#REF!</definedName>
    <definedName name="InfraVar_Rev_1">"#REF!"</definedName>
    <definedName name="inh" localSheetId="6" hidden="1">{#N/A,#N/A,TRUE,"Cover";#N/A,#N/A,TRUE,"Conts";#N/A,#N/A,TRUE,"VOS";#N/A,#N/A,TRUE,"Warrington";#N/A,#N/A,TRUE,"Widnes"}</definedName>
    <definedName name="inh" localSheetId="10" hidden="1">{#N/A,#N/A,TRUE,"Cover";#N/A,#N/A,TRUE,"Conts";#N/A,#N/A,TRUE,"VOS";#N/A,#N/A,TRUE,"Warrington";#N/A,#N/A,TRUE,"Widnes"}</definedName>
    <definedName name="inh" localSheetId="12" hidden="1">{#N/A,#N/A,TRUE,"Cover";#N/A,#N/A,TRUE,"Conts";#N/A,#N/A,TRUE,"VOS";#N/A,#N/A,TRUE,"Warrington";#N/A,#N/A,TRUE,"Widnes"}</definedName>
    <definedName name="inh" localSheetId="13" hidden="1">{#N/A,#N/A,TRUE,"Cover";#N/A,#N/A,TRUE,"Conts";#N/A,#N/A,TRUE,"VOS";#N/A,#N/A,TRUE,"Warrington";#N/A,#N/A,TRUE,"Widnes"}</definedName>
    <definedName name="inh" localSheetId="14" hidden="1">{#N/A,#N/A,TRUE,"Cover";#N/A,#N/A,TRUE,"Conts";#N/A,#N/A,TRUE,"VOS";#N/A,#N/A,TRUE,"Warrington";#N/A,#N/A,TRUE,"Widnes"}</definedName>
    <definedName name="inh" localSheetId="16" hidden="1">{#N/A,#N/A,TRUE,"Cover";#N/A,#N/A,TRUE,"Conts";#N/A,#N/A,TRUE,"VOS";#N/A,#N/A,TRUE,"Warrington";#N/A,#N/A,TRUE,"Widnes"}</definedName>
    <definedName name="inh" localSheetId="18" hidden="1">{#N/A,#N/A,TRUE,"Cover";#N/A,#N/A,TRUE,"Conts";#N/A,#N/A,TRUE,"VOS";#N/A,#N/A,TRUE,"Warrington";#N/A,#N/A,TRUE,"Widnes"}</definedName>
    <definedName name="inh" localSheetId="28" hidden="1">{#N/A,#N/A,TRUE,"Cover";#N/A,#N/A,TRUE,"Conts";#N/A,#N/A,TRUE,"VOS";#N/A,#N/A,TRUE,"Warrington";#N/A,#N/A,TRUE,"Widnes"}</definedName>
    <definedName name="inh" localSheetId="30" hidden="1">{#N/A,#N/A,TRUE,"Cover";#N/A,#N/A,TRUE,"Conts";#N/A,#N/A,TRUE,"VOS";#N/A,#N/A,TRUE,"Warrington";#N/A,#N/A,TRUE,"Widnes"}</definedName>
    <definedName name="inh" localSheetId="32" hidden="1">{#N/A,#N/A,TRUE,"Cover";#N/A,#N/A,TRUE,"Conts";#N/A,#N/A,TRUE,"VOS";#N/A,#N/A,TRUE,"Warrington";#N/A,#N/A,TRUE,"Widnes"}</definedName>
    <definedName name="inh" hidden="1">{#N/A,#N/A,TRUE,"Cover";#N/A,#N/A,TRUE,"Conts";#N/A,#N/A,TRUE,"VOS";#N/A,#N/A,TRUE,"Warrington";#N/A,#N/A,TRUE,"Widnes"}</definedName>
    <definedName name="inh_1">#N/A</definedName>
    <definedName name="Initial_Net_ERV" localSheetId="32">#REF!</definedName>
    <definedName name="Initial_Net_ERV">#REF!</definedName>
    <definedName name="Initial_Net_Passing_Rent" localSheetId="32">#REF!</definedName>
    <definedName name="Initial_Net_Passing_Rent">#REF!</definedName>
    <definedName name="Initial_T_o_rent" localSheetId="32">#REF!</definedName>
    <definedName name="Initial_T_o_rent">#REF!</definedName>
    <definedName name="InitialUse">0</definedName>
    <definedName name="Inland_Interchanges" localSheetId="32">#REF!</definedName>
    <definedName name="Inland_Interchanges">#REF!</definedName>
    <definedName name="inplan" localSheetId="32">#REF!</definedName>
    <definedName name="inplan">#REF!</definedName>
    <definedName name="Input" localSheetId="32">#REF!</definedName>
    <definedName name="Input">#REF!</definedName>
    <definedName name="Input_Camera_Server_Disk" localSheetId="32">#REF!</definedName>
    <definedName name="Input_Camera_Server_Disk">#REF!</definedName>
    <definedName name="input_index" localSheetId="32">#REF!</definedName>
    <definedName name="input_index">#REF!</definedName>
    <definedName name="InputData" localSheetId="32">#REF!,#REF!,#REF!,#REF!,#REF!,#REF!,#REF!</definedName>
    <definedName name="InputData">#REF!,#REF!,#REF!,#REF!,#REF!,#REF!,#REF!</definedName>
    <definedName name="INQ3100BQ" localSheetId="32">#REF!</definedName>
    <definedName name="INQ3100BQ">#REF!</definedName>
    <definedName name="INQ3200BQ" localSheetId="32">#REF!</definedName>
    <definedName name="INQ3200BQ">#REF!</definedName>
    <definedName name="INQ3300BQ" localSheetId="32">#REF!</definedName>
    <definedName name="INQ3300BQ">#REF!</definedName>
    <definedName name="INQ3400BQ" localSheetId="32">#REF!</definedName>
    <definedName name="INQ3400BQ">#REF!</definedName>
    <definedName name="INQ3500BQ" localSheetId="32">#REF!</definedName>
    <definedName name="INQ3500BQ">#REF!</definedName>
    <definedName name="INQ3600BQ" localSheetId="32">#REF!</definedName>
    <definedName name="INQ3600BQ">#REF!</definedName>
    <definedName name="INQ3700BQ" localSheetId="32">#REF!</definedName>
    <definedName name="INQ3700BQ">#REF!</definedName>
    <definedName name="INQ3800BQ" localSheetId="32">#REF!</definedName>
    <definedName name="INQ3800BQ">#REF!</definedName>
    <definedName name="INR_Conv" localSheetId="32">#REF!</definedName>
    <definedName name="INR_Conv">#REF!</definedName>
    <definedName name="Insert" localSheetId="32">#REF!</definedName>
    <definedName name="Insert">#REF!</definedName>
    <definedName name="Insert1" localSheetId="32">#REF!</definedName>
    <definedName name="Insert1">#REF!</definedName>
    <definedName name="InsertLogo">#N/A</definedName>
    <definedName name="insertplate_and_exp_joint" localSheetId="32">#REF!</definedName>
    <definedName name="insertplate_and_exp_joint">#REF!</definedName>
    <definedName name="insertplate_and_exp_joint_1">"#REF!"</definedName>
    <definedName name="INSPCN" localSheetId="32">#REF!</definedName>
    <definedName name="INSPCN">#REF!</definedName>
    <definedName name="Inst." localSheetId="32">#REF!</definedName>
    <definedName name="Inst.">#REF!</definedName>
    <definedName name="inst_margin" localSheetId="32">#REF!</definedName>
    <definedName name="inst_margin">#REF!</definedName>
    <definedName name="iNST_SC" localSheetId="32">#REF!</definedName>
    <definedName name="iNST_SC">#REF!</definedName>
    <definedName name="INST60_OLD_CITY" localSheetId="32">#REF!</definedName>
    <definedName name="INST60_OLD_CITY">#REF!</definedName>
    <definedName name="INST60_OLD_ESC" localSheetId="32">#REF!</definedName>
    <definedName name="INST60_OLD_ESC">#REF!</definedName>
    <definedName name="INST60_OLD_PROD" localSheetId="32">#REF!</definedName>
    <definedName name="INST60_OLD_PROD">#REF!</definedName>
    <definedName name="INST60_OLD_WAGE" localSheetId="32">#REF!</definedName>
    <definedName name="INST60_OLD_WAGE">#REF!</definedName>
    <definedName name="INSTAL" localSheetId="32">#REF!</definedName>
    <definedName name="INSTAL">#REF!</definedName>
    <definedName name="Install_Bathtub" localSheetId="10">#REF!</definedName>
    <definedName name="Install_Bathtub" localSheetId="12">#REF!</definedName>
    <definedName name="Install_Bathtub" localSheetId="13">#REF!</definedName>
    <definedName name="Install_Bathtub" localSheetId="14">#REF!</definedName>
    <definedName name="Install_Bathtub" localSheetId="16">#REF!</definedName>
    <definedName name="Install_Bathtub" localSheetId="18">#REF!</definedName>
    <definedName name="Install_Bathtub" localSheetId="28">#REF!</definedName>
    <definedName name="Install_Bathtub" localSheetId="30">#REF!</definedName>
    <definedName name="Install_Bathtub">#REF!</definedName>
    <definedName name="install_cost">#N/A</definedName>
    <definedName name="Install_Washbasin" localSheetId="10">#REF!</definedName>
    <definedName name="Install_Washbasin" localSheetId="13">#REF!</definedName>
    <definedName name="Install_Washbasin" localSheetId="14">#REF!</definedName>
    <definedName name="Install_Washbasin" localSheetId="28">#REF!</definedName>
    <definedName name="Install_Washbasin" localSheetId="30">#REF!</definedName>
    <definedName name="Install_Washbasin" localSheetId="32">#REF!</definedName>
    <definedName name="Install_Washbasin">#REF!</definedName>
    <definedName name="Install_WC_Conceled_sattaf" localSheetId="10">#REF!</definedName>
    <definedName name="Install_WC_Conceled_sattaf" localSheetId="13">#REF!</definedName>
    <definedName name="Install_WC_Conceled_sattaf" localSheetId="14">#REF!</definedName>
    <definedName name="Install_WC_Conceled_sattaf" localSheetId="28">#REF!</definedName>
    <definedName name="Install_WC_Conceled_sattaf" localSheetId="30">#REF!</definedName>
    <definedName name="Install_WC_Conceled_sattaf" localSheetId="32">#REF!</definedName>
    <definedName name="Install_WC_Conceled_sattaf">#REF!</definedName>
    <definedName name="Install_WC_normal_sattaf" localSheetId="10">#REF!</definedName>
    <definedName name="Install_WC_normal_sattaf" localSheetId="28">#REF!</definedName>
    <definedName name="Install_WC_normal_sattaf" localSheetId="30">#REF!</definedName>
    <definedName name="Install_WC_normal_sattaf" localSheetId="32">#REF!</definedName>
    <definedName name="Install_WC_normal_sattaf">#REF!</definedName>
    <definedName name="Installation_Group_4C">#N/A</definedName>
    <definedName name="Installation_Group_SC_A_UAA35">#N/A</definedName>
    <definedName name="Installation_Group_SC_UAB35">#N/A</definedName>
    <definedName name="INSTALLATION_LABOR" localSheetId="32">#REF!</definedName>
    <definedName name="INSTALLATION_LABOR">#REF!</definedName>
    <definedName name="InstBillingMethod" localSheetId="32">#REF!</definedName>
    <definedName name="InstBillingMethod">#REF!</definedName>
    <definedName name="InstBillingMethod_4" localSheetId="32">#REF!</definedName>
    <definedName name="InstBillingMethod_4">#REF!</definedName>
    <definedName name="InstBillingMethod_4_1" localSheetId="32">#REF!</definedName>
    <definedName name="InstBillingMethod_4_1">#REF!</definedName>
    <definedName name="InstBillingMethod_6" localSheetId="32">#REF!</definedName>
    <definedName name="InstBillingMethod_6">#REF!</definedName>
    <definedName name="INSTDKADU" localSheetId="32">#REF!</definedName>
    <definedName name="INSTDKADU">#REF!</definedName>
    <definedName name="instf" localSheetId="32">#REF!</definedName>
    <definedName name="instf">#REF!</definedName>
    <definedName name="instf_4" localSheetId="32">#REF!</definedName>
    <definedName name="instf_4">#REF!</definedName>
    <definedName name="instf_4_1" localSheetId="32">#REF!</definedName>
    <definedName name="instf_4_1">#REF!</definedName>
    <definedName name="instf_6" localSheetId="32">#REF!</definedName>
    <definedName name="instf_6">#REF!</definedName>
    <definedName name="INSTNFGP" localSheetId="32">#REF!</definedName>
    <definedName name="INSTNFGP">#REF!</definedName>
    <definedName name="INSTNGL4" localSheetId="32">#REF!</definedName>
    <definedName name="INSTNGL4">#REF!</definedName>
    <definedName name="INSTPGM" localSheetId="32">#REF!</definedName>
    <definedName name="INSTPGM">#REF!</definedName>
    <definedName name="INSTPIPELINE" localSheetId="32">#REF!</definedName>
    <definedName name="INSTPIPELINE">#REF!</definedName>
    <definedName name="Instr" localSheetId="32">#REF!</definedName>
    <definedName name="Instr">#REF!</definedName>
    <definedName name="INSTR_REMARKS" localSheetId="32">#REF!</definedName>
    <definedName name="INSTR_REMARKS">#REF!</definedName>
    <definedName name="INSTR_STANDS" localSheetId="32">#REF!</definedName>
    <definedName name="INSTR_STANDS">#REF!</definedName>
    <definedName name="INSTR_TUBING" localSheetId="32">#REF!</definedName>
    <definedName name="INSTR_TUBING">#REF!</definedName>
    <definedName name="INSTR60_CITY" localSheetId="32">#REF!</definedName>
    <definedName name="INSTR60_CITY">#REF!</definedName>
    <definedName name="INSTR60_ESC" localSheetId="32">#REF!</definedName>
    <definedName name="INSTR60_ESC">#REF!</definedName>
    <definedName name="INSTR60_HRS" localSheetId="32">#REF!</definedName>
    <definedName name="INSTR60_HRS">#REF!</definedName>
    <definedName name="INSTR60_LAB" localSheetId="32">#REF!</definedName>
    <definedName name="INSTR60_LAB">#REF!</definedName>
    <definedName name="INSTR60_MAT" localSheetId="32">#REF!</definedName>
    <definedName name="INSTR60_MAT">#REF!</definedName>
    <definedName name="INSTR60_PROD" localSheetId="32">#REF!</definedName>
    <definedName name="INSTR60_PROD">#REF!</definedName>
    <definedName name="INSTR60_SC" localSheetId="32">#REF!</definedName>
    <definedName name="INSTR60_SC">#REF!</definedName>
    <definedName name="INSTR60_SCHRS" localSheetId="32">#REF!</definedName>
    <definedName name="INSTR60_SCHRS">#REF!</definedName>
    <definedName name="INSTR60_TOT" localSheetId="32">#REF!</definedName>
    <definedName name="INSTR60_TOT">#REF!</definedName>
    <definedName name="INSTR60_WAGE" localSheetId="32">#REF!</definedName>
    <definedName name="INSTR60_WAGE">#REF!</definedName>
    <definedName name="INSTTANK" localSheetId="32">#REF!</definedName>
    <definedName name="INSTTANK">#REF!</definedName>
    <definedName name="insu_clay_100" localSheetId="32">#REF!</definedName>
    <definedName name="insu_clay_100">#REF!</definedName>
    <definedName name="insu_clay_100_mh" localSheetId="32">#REF!</definedName>
    <definedName name="insu_clay_100_mh">#REF!</definedName>
    <definedName name="insu_clay_200" localSheetId="32">#REF!</definedName>
    <definedName name="insu_clay_200">#REF!</definedName>
    <definedName name="insu_clay_200_mh" localSheetId="32">#REF!</definedName>
    <definedName name="insu_clay_200_mh">#REF!</definedName>
    <definedName name="Insul" localSheetId="32">#REF!</definedName>
    <definedName name="Insul">#REF!</definedName>
    <definedName name="Insulation" localSheetId="32">#REF!</definedName>
    <definedName name="Insulation">#REF!</definedName>
    <definedName name="INSURANCE" localSheetId="32">#REF!</definedName>
    <definedName name="INSURANCE">#REF!</definedName>
    <definedName name="Insurance__Non_Direct" localSheetId="32">#REF!</definedName>
    <definedName name="Insurance__Non_Direct">#REF!</definedName>
    <definedName name="Insurance__Non_Direct_1">"#REF!"</definedName>
    <definedName name="INSURANCE_1">"#REF!"</definedName>
    <definedName name="INSURE" localSheetId="6">#REF!</definedName>
    <definedName name="INSURE" localSheetId="10">#REF!</definedName>
    <definedName name="INSURE" localSheetId="28">'P-CONVEYING SYSTEM'!#REF!</definedName>
    <definedName name="INSURE" localSheetId="30">'Q-MECHANICAL'!#REF!</definedName>
    <definedName name="INSURE" localSheetId="32">#REF!</definedName>
    <definedName name="INSURE">#REF!</definedName>
    <definedName name="Int" localSheetId="32">#REF!</definedName>
    <definedName name="Int">#REF!</definedName>
    <definedName name="Int_1">"#REF!"</definedName>
    <definedName name="Int_Finalpay" localSheetId="32">#REF!</definedName>
    <definedName name="Int_Finalpay">#REF!</definedName>
    <definedName name="Int_Finalpay_1">"#REF!"</definedName>
    <definedName name="Int_IntPay" localSheetId="32">#REF!</definedName>
    <definedName name="Int_IntPay">#REF!</definedName>
    <definedName name="Int_IntPay_1">"#REF!"</definedName>
    <definedName name="Int_MM_MA" localSheetId="32">#REF!</definedName>
    <definedName name="Int_MM_MA">#REF!</definedName>
    <definedName name="Int_MM_MA_1">"#REF!"</definedName>
    <definedName name="Int_PG" localSheetId="32">#REF!</definedName>
    <definedName name="Int_PG">#REF!</definedName>
    <definedName name="Int_PG_1">"#REF!"</definedName>
    <definedName name="int_plaster" localSheetId="32">#REF!</definedName>
    <definedName name="int_plaster">#REF!</definedName>
    <definedName name="Int_Props" localSheetId="32">#REF!</definedName>
    <definedName name="Int_Props">#REF!</definedName>
    <definedName name="Int_Props_1">"#REF!"</definedName>
    <definedName name="Int_Relf_MA" localSheetId="32">#REF!</definedName>
    <definedName name="Int_Relf_MA">#REF!</definedName>
    <definedName name="Int_Relf_MA_1">"#REF!"</definedName>
    <definedName name="Int_RetMonsy" localSheetId="32">#REF!</definedName>
    <definedName name="Int_RetMonsy">#REF!</definedName>
    <definedName name="Int_RetMonsy_1">"#REF!"</definedName>
    <definedName name="Int_WorkingCap" localSheetId="32">#REF!</definedName>
    <definedName name="Int_WorkingCap">#REF!</definedName>
    <definedName name="Int_WorkingCap_1">"#REF!"</definedName>
    <definedName name="intb4" localSheetId="32">#REF!</definedName>
    <definedName name="intb4">#REF!</definedName>
    <definedName name="intb5" localSheetId="32">#REF!</definedName>
    <definedName name="intb5">#REF!</definedName>
    <definedName name="intbp1" localSheetId="32">#REF!</definedName>
    <definedName name="intbp1">#REF!</definedName>
    <definedName name="intbp2" localSheetId="32">#REF!</definedName>
    <definedName name="intbp2">#REF!</definedName>
    <definedName name="intbp3" localSheetId="32">#REF!</definedName>
    <definedName name="intbp3">#REF!</definedName>
    <definedName name="intds1" localSheetId="32">#REF!</definedName>
    <definedName name="intds1">#REF!</definedName>
    <definedName name="intds2" localSheetId="32">#REF!</definedName>
    <definedName name="intds2">#REF!</definedName>
    <definedName name="intds3" localSheetId="32">#REF!</definedName>
    <definedName name="intds3">#REF!</definedName>
    <definedName name="intds4" localSheetId="32">#REF!</definedName>
    <definedName name="intds4">#REF!</definedName>
    <definedName name="intds5" localSheetId="32">#REF!</definedName>
    <definedName name="intds5">#REF!</definedName>
    <definedName name="intds6" localSheetId="32">#REF!</definedName>
    <definedName name="intds6">#REF!</definedName>
    <definedName name="intds8p" localSheetId="32">#REF!</definedName>
    <definedName name="intds8p">#REF!</definedName>
    <definedName name="intds8r" localSheetId="32">#REF!</definedName>
    <definedName name="intds8r">#REF!</definedName>
    <definedName name="Inter_Co_Gen___Admin_costs" localSheetId="32">#REF!</definedName>
    <definedName name="Inter_Co_Gen___Admin_costs">#REF!</definedName>
    <definedName name="Inter_Co_Gen___Admin_costs_1">"#REF!"</definedName>
    <definedName name="INTER_LOOK" localSheetId="32">#REF!</definedName>
    <definedName name="INTER_LOOK">#REF!</definedName>
    <definedName name="Interest">#N/A</definedName>
    <definedName name="Interest_1">"#REF!"</definedName>
    <definedName name="INTEREST_CALCULATION" localSheetId="32">#REF!</definedName>
    <definedName name="INTEREST_CALCULATION">#REF!</definedName>
    <definedName name="INTEREST_CALCULATION_1">"#REF!"</definedName>
    <definedName name="Interest_Income" localSheetId="32">#REF!</definedName>
    <definedName name="Interest_Income">#REF!</definedName>
    <definedName name="Interest_Income_1">"#REF!"</definedName>
    <definedName name="INTEREST_LOADING" localSheetId="32">#REF!</definedName>
    <definedName name="INTEREST_LOADING">#REF!</definedName>
    <definedName name="INTEREST_LOADING_1">"#REF!"</definedName>
    <definedName name="Interest_Rate">#N/A</definedName>
    <definedName name="InterestAppraised" localSheetId="32">#REF!</definedName>
    <definedName name="InterestAppraised">#REF!</definedName>
    <definedName name="InterestAppraised_1">"#REF!"</definedName>
    <definedName name="INTERIOR" localSheetId="32">#REF!</definedName>
    <definedName name="INTERIOR">#REF!</definedName>
    <definedName name="InteriorWork" localSheetId="32">#REF!</definedName>
    <definedName name="InteriorWork">#REF!</definedName>
    <definedName name="INTERNAL__DOORS" localSheetId="6">#REF!</definedName>
    <definedName name="INTERNAL__DOORS" localSheetId="10">#REF!</definedName>
    <definedName name="INTERNAL__DOORS" localSheetId="28">'P-CONVEYING SYSTEM'!#REF!</definedName>
    <definedName name="INTERNAL__DOORS" localSheetId="30">'Q-MECHANICAL'!#REF!</definedName>
    <definedName name="INTERNAL__DOORS" localSheetId="32">#REF!</definedName>
    <definedName name="INTERNAL__DOORS">#REF!</definedName>
    <definedName name="INTERNAL__WALLS__AND__PARTITIONS" localSheetId="6">#REF!</definedName>
    <definedName name="INTERNAL__WALLS__AND__PARTITIONS" localSheetId="10">#REF!</definedName>
    <definedName name="INTERNAL__WALLS__AND__PARTITIONS" localSheetId="28">'P-CONVEYING SYSTEM'!#REF!</definedName>
    <definedName name="INTERNAL__WALLS__AND__PARTITIONS" localSheetId="30">'Q-MECHANICAL'!#REF!</definedName>
    <definedName name="INTERNAL__WALLS__AND__PARTITIONS" localSheetId="32">#REF!</definedName>
    <definedName name="INTERNAL__WALLS__AND__PARTITIONS">#REF!</definedName>
    <definedName name="Internal_Doors" localSheetId="32">#REF!</definedName>
    <definedName name="Internal_Doors">#REF!</definedName>
    <definedName name="Internal_Plaster" localSheetId="32">#REF!</definedName>
    <definedName name="Internal_Plaster">#REF!</definedName>
    <definedName name="INTERNAL_PLASTER_CEILING" localSheetId="32">#REF!</definedName>
    <definedName name="INTERNAL_PLASTER_CEILING">#REF!</definedName>
    <definedName name="INTERNAL_PLASTER_WALL" localSheetId="32">#REF!</definedName>
    <definedName name="INTERNAL_PLASTER_WALL">#REF!</definedName>
    <definedName name="Internal_Walls" localSheetId="32">#REF!</definedName>
    <definedName name="Internal_Walls">#REF!</definedName>
    <definedName name="INTERNALCODE" localSheetId="32">#REF!</definedName>
    <definedName name="INTERNALCODE">#REF!</definedName>
    <definedName name="intext" localSheetId="32">#REF!</definedName>
    <definedName name="intext">#REF!</definedName>
    <definedName name="inthq1" localSheetId="32">#REF!</definedName>
    <definedName name="inthq1">#REF!</definedName>
    <definedName name="inthq2" localSheetId="32">#REF!</definedName>
    <definedName name="inthq2">#REF!</definedName>
    <definedName name="inthq3" localSheetId="32">#REF!</definedName>
    <definedName name="inthq3">#REF!</definedName>
    <definedName name="inthq4a" localSheetId="32">#REF!</definedName>
    <definedName name="inthq4a">#REF!</definedName>
    <definedName name="inthq5" localSheetId="32">#REF!</definedName>
    <definedName name="inthq5">#REF!</definedName>
    <definedName name="INTL" localSheetId="32">#REF!</definedName>
    <definedName name="INTL">#REF!</definedName>
    <definedName name="intoft2">10.7639104167097</definedName>
    <definedName name="intom2">0.0929030400000002</definedName>
    <definedName name="IntPME_Scaff" localSheetId="32">#REF!</definedName>
    <definedName name="IntPME_Scaff">#REF!</definedName>
    <definedName name="IntPME_Scaff_1">"#REF!"</definedName>
    <definedName name="IntRate" localSheetId="32">#REF!</definedName>
    <definedName name="IntRate">#REF!</definedName>
    <definedName name="intrent" localSheetId="32" hidden="1">{#N/A,#N/A,FALSE,"100 ADMIN";#N/A,#N/A,FALSE,"150 BROADCAST SERV";#N/A,#N/A,FALSE,"200 LOGISTICS";#N/A,#N/A,FALSE,"210 Race Op";#N/A,#N/A,FALSE,"220 T&amp;S";#N/A,#N/A,FALSE,"225 SAFETY";#N/A,#N/A,FALSE,"230 Pace Car";#N/A,#N/A,FALSE,"240 ELEC";#N/A,#N/A,FALSE,"250 COMP";#N/A,#N/A,FALSE,"300 SALES";#N/A,#N/A,FALSE,"350 MARKET RESEARCH";#N/A,#N/A,FALSE,"375 M &amp; A";#N/A,#N/A,FALSE,"400 CLIENT SERVICE";#N/A,#N/A,FALSE,"425 WCC";#N/A,#N/A,FALSE,"450 PR";#N/A,#N/A,FALSE,"475 MARKETING SERVICES";#N/A,#N/A,FALSE,"500 REGISTRATION";#N/A,#N/A,FALSE,"550 PROMOTIONS";#N/A,#N/A,FALSE,"575 Client Relations";#N/A,#N/A,FALSE,"2000 Budget All";#N/A,#N/A,FALSE,"Notes 2000";#N/A,#N/A,FALSE,"CART Q-LY";#N/A,#N/A,FALSE,"ARS";#N/A,#N/A,FALSE,"Promotion";#N/A,#N/A,FALSE,"CLP";#N/A,#N/A,FALSE,"2000 Share calc-actual";#N/A,#N/A,FALSE,"Comb 2000";#N/A,#N/A,FALSE,"Comb 2001";#N/A,#N/A,FALSE,"Comb 2002";#N/A,#N/A,FALSE,"Comb 2003";#N/A,#N/A,FALSE,"Comb 2004";#N/A,#N/A,FALSE,"Comb 2005";#N/A,#N/A,FALSE,"Summary";#N/A,#N/A,FALSE,"CHAMP Q-LY"}</definedName>
    <definedName name="intrent" hidden="1">{#N/A,#N/A,FALSE,"100 ADMIN";#N/A,#N/A,FALSE,"150 BROADCAST SERV";#N/A,#N/A,FALSE,"200 LOGISTICS";#N/A,#N/A,FALSE,"210 Race Op";#N/A,#N/A,FALSE,"220 T&amp;S";#N/A,#N/A,FALSE,"225 SAFETY";#N/A,#N/A,FALSE,"230 Pace Car";#N/A,#N/A,FALSE,"240 ELEC";#N/A,#N/A,FALSE,"250 COMP";#N/A,#N/A,FALSE,"300 SALES";#N/A,#N/A,FALSE,"350 MARKET RESEARCH";#N/A,#N/A,FALSE,"375 M &amp; A";#N/A,#N/A,FALSE,"400 CLIENT SERVICE";#N/A,#N/A,FALSE,"425 WCC";#N/A,#N/A,FALSE,"450 PR";#N/A,#N/A,FALSE,"475 MARKETING SERVICES";#N/A,#N/A,FALSE,"500 REGISTRATION";#N/A,#N/A,FALSE,"550 PROMOTIONS";#N/A,#N/A,FALSE,"575 Client Relations";#N/A,#N/A,FALSE,"2000 Budget All";#N/A,#N/A,FALSE,"Notes 2000";#N/A,#N/A,FALSE,"CART Q-LY";#N/A,#N/A,FALSE,"ARS";#N/A,#N/A,FALSE,"Promotion";#N/A,#N/A,FALSE,"CLP";#N/A,#N/A,FALSE,"2000 Share calc-actual";#N/A,#N/A,FALSE,"Comb 2000";#N/A,#N/A,FALSE,"Comb 2001";#N/A,#N/A,FALSE,"Comb 2002";#N/A,#N/A,FALSE,"Comb 2003";#N/A,#N/A,FALSE,"Comb 2004";#N/A,#N/A,FALSE,"Comb 2005";#N/A,#N/A,FALSE,"Summary";#N/A,#N/A,FALSE,"CHAMP Q-LY"}</definedName>
    <definedName name="intrt2p" localSheetId="32">#REF!</definedName>
    <definedName name="intrt2p">#REF!</definedName>
    <definedName name="intrt2r" localSheetId="32">#REF!</definedName>
    <definedName name="intrt2r">#REF!</definedName>
    <definedName name="intwf9" localSheetId="32">#REF!</definedName>
    <definedName name="intwf9">#REF!</definedName>
    <definedName name="INV" localSheetId="32">#REF!</definedName>
    <definedName name="INV">#REF!</definedName>
    <definedName name="inv_category_range" localSheetId="32">#REF!</definedName>
    <definedName name="inv_category_range">#REF!</definedName>
    <definedName name="INV_LE" localSheetId="32">#REF!</definedName>
    <definedName name="INV_LE">#REF!</definedName>
    <definedName name="Inv_Pack" localSheetId="32">#REF!</definedName>
    <definedName name="Inv_Pack">#REF!</definedName>
    <definedName name="Inv_Props" localSheetId="32">#REF!</definedName>
    <definedName name="Inv_Props">#REF!</definedName>
    <definedName name="Inv_Props_1">"#REF!"</definedName>
    <definedName name="Inv_Scaff" localSheetId="32">#REF!</definedName>
    <definedName name="Inv_Scaff">#REF!</definedName>
    <definedName name="Inv_Scaff_1">"#REF!"</definedName>
    <definedName name="INV_SCH" localSheetId="32">#REF!</definedName>
    <definedName name="INV_SCH">#REF!</definedName>
    <definedName name="INV_SCH_1">"#REF!"</definedName>
    <definedName name="inv_strategy_range" localSheetId="32">#REF!</definedName>
    <definedName name="inv_strategy_range">#REF!</definedName>
    <definedName name="INV_US" localSheetId="32">#REF!</definedName>
    <definedName name="INV_US">#REF!</definedName>
    <definedName name="InvalidOption" localSheetId="32">#REF!</definedName>
    <definedName name="InvalidOption">#REF!</definedName>
    <definedName name="invdr" localSheetId="32">#REF!</definedName>
    <definedName name="invdr">#REF!</definedName>
    <definedName name="Inventories___Others">#N/A</definedName>
    <definedName name="Inventories___Others_1">#N/A</definedName>
    <definedName name="investco_equity">#N/A</definedName>
    <definedName name="investco_equity_1">#N/A</definedName>
    <definedName name="investment" localSheetId="32">#REF!</definedName>
    <definedName name="investment">#REF!</definedName>
    <definedName name="Investment_in_Land">#N/A</definedName>
    <definedName name="Investment_in_Land_1">#N/A</definedName>
    <definedName name="Investment_Income" localSheetId="32">#REF!</definedName>
    <definedName name="Investment_Income">#REF!</definedName>
    <definedName name="Investment_Income_1">"#REF!"</definedName>
    <definedName name="Investment_loan_end_date">#N/A</definedName>
    <definedName name="Investment_loan_end_date_1">#N/A</definedName>
    <definedName name="investment_loan_start">#N/A</definedName>
    <definedName name="investment_loan_start_1">#N/A</definedName>
    <definedName name="Investments">#N/A</definedName>
    <definedName name="Investments___New_Ventures">#N/A</definedName>
    <definedName name="Investments___New_Ventures_1">#N/A</definedName>
    <definedName name="Investments_1">#N/A</definedName>
    <definedName name="InvIncome" localSheetId="32">#REF!</definedName>
    <definedName name="InvIncome">#REF!</definedName>
    <definedName name="InvIncome_1">"#REF!"</definedName>
    <definedName name="INVofPMEScaff" localSheetId="32">#REF!</definedName>
    <definedName name="INVofPMEScaff">#REF!</definedName>
    <definedName name="INVofPMEScaff_1">"#REF!"</definedName>
    <definedName name="INVOICE" localSheetId="32">#REF!</definedName>
    <definedName name="INVOICE">#REF!</definedName>
    <definedName name="InvPrio" localSheetId="32">#REF!</definedName>
    <definedName name="InvPrio">#REF!</definedName>
    <definedName name="Invst_Total_LY" localSheetId="32">#REF!</definedName>
    <definedName name="Invst_Total_LY">#REF!</definedName>
    <definedName name="io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io_1">#N/A</definedName>
    <definedName name="io8yuou8y" localSheetId="6" hidden="1">{#N/A,#N/A,TRUE,"Cover";#N/A,#N/A,TRUE,"Conts";#N/A,#N/A,TRUE,"VOS";#N/A,#N/A,TRUE,"Warrington";#N/A,#N/A,TRUE,"Widnes"}</definedName>
    <definedName name="io8yuou8y" localSheetId="10" hidden="1">{#N/A,#N/A,TRUE,"Cover";#N/A,#N/A,TRUE,"Conts";#N/A,#N/A,TRUE,"VOS";#N/A,#N/A,TRUE,"Warrington";#N/A,#N/A,TRUE,"Widnes"}</definedName>
    <definedName name="io8yuou8y" localSheetId="12" hidden="1">{#N/A,#N/A,TRUE,"Cover";#N/A,#N/A,TRUE,"Conts";#N/A,#N/A,TRUE,"VOS";#N/A,#N/A,TRUE,"Warrington";#N/A,#N/A,TRUE,"Widnes"}</definedName>
    <definedName name="io8yuou8y" localSheetId="13" hidden="1">{#N/A,#N/A,TRUE,"Cover";#N/A,#N/A,TRUE,"Conts";#N/A,#N/A,TRUE,"VOS";#N/A,#N/A,TRUE,"Warrington";#N/A,#N/A,TRUE,"Widnes"}</definedName>
    <definedName name="io8yuou8y" localSheetId="14" hidden="1">{#N/A,#N/A,TRUE,"Cover";#N/A,#N/A,TRUE,"Conts";#N/A,#N/A,TRUE,"VOS";#N/A,#N/A,TRUE,"Warrington";#N/A,#N/A,TRUE,"Widnes"}</definedName>
    <definedName name="io8yuou8y" localSheetId="16" hidden="1">{#N/A,#N/A,TRUE,"Cover";#N/A,#N/A,TRUE,"Conts";#N/A,#N/A,TRUE,"VOS";#N/A,#N/A,TRUE,"Warrington";#N/A,#N/A,TRUE,"Widnes"}</definedName>
    <definedName name="io8yuou8y" localSheetId="18" hidden="1">{#N/A,#N/A,TRUE,"Cover";#N/A,#N/A,TRUE,"Conts";#N/A,#N/A,TRUE,"VOS";#N/A,#N/A,TRUE,"Warrington";#N/A,#N/A,TRUE,"Widnes"}</definedName>
    <definedName name="io8yuou8y" localSheetId="28" hidden="1">{#N/A,#N/A,TRUE,"Cover";#N/A,#N/A,TRUE,"Conts";#N/A,#N/A,TRUE,"VOS";#N/A,#N/A,TRUE,"Warrington";#N/A,#N/A,TRUE,"Widnes"}</definedName>
    <definedName name="io8yuou8y" localSheetId="30" hidden="1">{#N/A,#N/A,TRUE,"Cover";#N/A,#N/A,TRUE,"Conts";#N/A,#N/A,TRUE,"VOS";#N/A,#N/A,TRUE,"Warrington";#N/A,#N/A,TRUE,"Widnes"}</definedName>
    <definedName name="io8yuou8y" localSheetId="32" hidden="1">{#N/A,#N/A,TRUE,"Cover";#N/A,#N/A,TRUE,"Conts";#N/A,#N/A,TRUE,"VOS";#N/A,#N/A,TRUE,"Warrington";#N/A,#N/A,TRUE,"Widnes"}</definedName>
    <definedName name="io8yuou8y" hidden="1">{#N/A,#N/A,TRUE,"Cover";#N/A,#N/A,TRUE,"Conts";#N/A,#N/A,TRUE,"VOS";#N/A,#N/A,TRUE,"Warrington";#N/A,#N/A,TRUE,"Widnes"}</definedName>
    <definedName name="io8yuou8y_1">#N/A</definedName>
    <definedName name="ioehdd12" localSheetId="32">#REF!</definedName>
    <definedName name="ioehdd12">#REF!</definedName>
    <definedName name="ioik" localSheetId="6" hidden="1">{#N/A,#N/A,TRUE,"Cover";#N/A,#N/A,TRUE,"Conts";#N/A,#N/A,TRUE,"VOS";#N/A,#N/A,TRUE,"Warrington";#N/A,#N/A,TRUE,"Widnes"}</definedName>
    <definedName name="ioik" localSheetId="10" hidden="1">{#N/A,#N/A,TRUE,"Cover";#N/A,#N/A,TRUE,"Conts";#N/A,#N/A,TRUE,"VOS";#N/A,#N/A,TRUE,"Warrington";#N/A,#N/A,TRUE,"Widnes"}</definedName>
    <definedName name="ioik" localSheetId="12" hidden="1">{#N/A,#N/A,TRUE,"Cover";#N/A,#N/A,TRUE,"Conts";#N/A,#N/A,TRUE,"VOS";#N/A,#N/A,TRUE,"Warrington";#N/A,#N/A,TRUE,"Widnes"}</definedName>
    <definedName name="ioik" localSheetId="13" hidden="1">{#N/A,#N/A,TRUE,"Cover";#N/A,#N/A,TRUE,"Conts";#N/A,#N/A,TRUE,"VOS";#N/A,#N/A,TRUE,"Warrington";#N/A,#N/A,TRUE,"Widnes"}</definedName>
    <definedName name="ioik" localSheetId="14" hidden="1">{#N/A,#N/A,TRUE,"Cover";#N/A,#N/A,TRUE,"Conts";#N/A,#N/A,TRUE,"VOS";#N/A,#N/A,TRUE,"Warrington";#N/A,#N/A,TRUE,"Widnes"}</definedName>
    <definedName name="ioik" localSheetId="16" hidden="1">{#N/A,#N/A,TRUE,"Cover";#N/A,#N/A,TRUE,"Conts";#N/A,#N/A,TRUE,"VOS";#N/A,#N/A,TRUE,"Warrington";#N/A,#N/A,TRUE,"Widnes"}</definedName>
    <definedName name="ioik" localSheetId="18" hidden="1">{#N/A,#N/A,TRUE,"Cover";#N/A,#N/A,TRUE,"Conts";#N/A,#N/A,TRUE,"VOS";#N/A,#N/A,TRUE,"Warrington";#N/A,#N/A,TRUE,"Widnes"}</definedName>
    <definedName name="ioik" localSheetId="28" hidden="1">{#N/A,#N/A,TRUE,"Cover";#N/A,#N/A,TRUE,"Conts";#N/A,#N/A,TRUE,"VOS";#N/A,#N/A,TRUE,"Warrington";#N/A,#N/A,TRUE,"Widnes"}</definedName>
    <definedName name="ioik" localSheetId="30" hidden="1">{#N/A,#N/A,TRUE,"Cover";#N/A,#N/A,TRUE,"Conts";#N/A,#N/A,TRUE,"VOS";#N/A,#N/A,TRUE,"Warrington";#N/A,#N/A,TRUE,"Widnes"}</definedName>
    <definedName name="ioik" localSheetId="32" hidden="1">{#N/A,#N/A,TRUE,"Cover";#N/A,#N/A,TRUE,"Conts";#N/A,#N/A,TRUE,"VOS";#N/A,#N/A,TRUE,"Warrington";#N/A,#N/A,TRUE,"Widnes"}</definedName>
    <definedName name="ioik" hidden="1">{#N/A,#N/A,TRUE,"Cover";#N/A,#N/A,TRUE,"Conts";#N/A,#N/A,TRUE,"VOS";#N/A,#N/A,TRUE,"Warrington";#N/A,#N/A,TRUE,"Widnes"}</definedName>
    <definedName name="ioik_1">#N/A</definedName>
    <definedName name="ioio" localSheetId="32">#REF!</definedName>
    <definedName name="ioio">#REF!</definedName>
    <definedName name="ioioioo" localSheetId="32">#REF!</definedName>
    <definedName name="ioioioo">#REF!</definedName>
    <definedName name="iol" localSheetId="6" hidden="1">{#N/A,#N/A,TRUE,"Cover";#N/A,#N/A,TRUE,"Conts";#N/A,#N/A,TRUE,"VOS";#N/A,#N/A,TRUE,"Warrington";#N/A,#N/A,TRUE,"Widnes"}</definedName>
    <definedName name="iol" localSheetId="10" hidden="1">{#N/A,#N/A,TRUE,"Cover";#N/A,#N/A,TRUE,"Conts";#N/A,#N/A,TRUE,"VOS";#N/A,#N/A,TRUE,"Warrington";#N/A,#N/A,TRUE,"Widnes"}</definedName>
    <definedName name="iol" localSheetId="12" hidden="1">{#N/A,#N/A,TRUE,"Cover";#N/A,#N/A,TRUE,"Conts";#N/A,#N/A,TRUE,"VOS";#N/A,#N/A,TRUE,"Warrington";#N/A,#N/A,TRUE,"Widnes"}</definedName>
    <definedName name="iol" localSheetId="13" hidden="1">{#N/A,#N/A,TRUE,"Cover";#N/A,#N/A,TRUE,"Conts";#N/A,#N/A,TRUE,"VOS";#N/A,#N/A,TRUE,"Warrington";#N/A,#N/A,TRUE,"Widnes"}</definedName>
    <definedName name="iol" localSheetId="14" hidden="1">{#N/A,#N/A,TRUE,"Cover";#N/A,#N/A,TRUE,"Conts";#N/A,#N/A,TRUE,"VOS";#N/A,#N/A,TRUE,"Warrington";#N/A,#N/A,TRUE,"Widnes"}</definedName>
    <definedName name="iol" localSheetId="16" hidden="1">{#N/A,#N/A,TRUE,"Cover";#N/A,#N/A,TRUE,"Conts";#N/A,#N/A,TRUE,"VOS";#N/A,#N/A,TRUE,"Warrington";#N/A,#N/A,TRUE,"Widnes"}</definedName>
    <definedName name="iol" localSheetId="18" hidden="1">{#N/A,#N/A,TRUE,"Cover";#N/A,#N/A,TRUE,"Conts";#N/A,#N/A,TRUE,"VOS";#N/A,#N/A,TRUE,"Warrington";#N/A,#N/A,TRUE,"Widnes"}</definedName>
    <definedName name="iol" localSheetId="28" hidden="1">{#N/A,#N/A,TRUE,"Cover";#N/A,#N/A,TRUE,"Conts";#N/A,#N/A,TRUE,"VOS";#N/A,#N/A,TRUE,"Warrington";#N/A,#N/A,TRUE,"Widnes"}</definedName>
    <definedName name="iol" localSheetId="30" hidden="1">{#N/A,#N/A,TRUE,"Cover";#N/A,#N/A,TRUE,"Conts";#N/A,#N/A,TRUE,"VOS";#N/A,#N/A,TRUE,"Warrington";#N/A,#N/A,TRUE,"Widnes"}</definedName>
    <definedName name="iol" localSheetId="32" hidden="1">{#N/A,#N/A,TRUE,"Cover";#N/A,#N/A,TRUE,"Conts";#N/A,#N/A,TRUE,"VOS";#N/A,#N/A,TRUE,"Warrington";#N/A,#N/A,TRUE,"Widnes"}</definedName>
    <definedName name="iol" hidden="1">{#N/A,#N/A,TRUE,"Cover";#N/A,#N/A,TRUE,"Conts";#N/A,#N/A,TRUE,"VOS";#N/A,#N/A,TRUE,"Warrington";#N/A,#N/A,TRUE,"Widnes"}</definedName>
    <definedName name="iol_1">#N/A</definedName>
    <definedName name="iop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iop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ioykyoyu" localSheetId="6" hidden="1">{#N/A,#N/A,TRUE,"Cover";#N/A,#N/A,TRUE,"Conts";#N/A,#N/A,TRUE,"VOS";#N/A,#N/A,TRUE,"Warrington";#N/A,#N/A,TRUE,"Widnes"}</definedName>
    <definedName name="ioykyoyu" localSheetId="10" hidden="1">{#N/A,#N/A,TRUE,"Cover";#N/A,#N/A,TRUE,"Conts";#N/A,#N/A,TRUE,"VOS";#N/A,#N/A,TRUE,"Warrington";#N/A,#N/A,TRUE,"Widnes"}</definedName>
    <definedName name="ioykyoyu" localSheetId="12" hidden="1">{#N/A,#N/A,TRUE,"Cover";#N/A,#N/A,TRUE,"Conts";#N/A,#N/A,TRUE,"VOS";#N/A,#N/A,TRUE,"Warrington";#N/A,#N/A,TRUE,"Widnes"}</definedName>
    <definedName name="ioykyoyu" localSheetId="13" hidden="1">{#N/A,#N/A,TRUE,"Cover";#N/A,#N/A,TRUE,"Conts";#N/A,#N/A,TRUE,"VOS";#N/A,#N/A,TRUE,"Warrington";#N/A,#N/A,TRUE,"Widnes"}</definedName>
    <definedName name="ioykyoyu" localSheetId="14" hidden="1">{#N/A,#N/A,TRUE,"Cover";#N/A,#N/A,TRUE,"Conts";#N/A,#N/A,TRUE,"VOS";#N/A,#N/A,TRUE,"Warrington";#N/A,#N/A,TRUE,"Widnes"}</definedName>
    <definedName name="ioykyoyu" localSheetId="16" hidden="1">{#N/A,#N/A,TRUE,"Cover";#N/A,#N/A,TRUE,"Conts";#N/A,#N/A,TRUE,"VOS";#N/A,#N/A,TRUE,"Warrington";#N/A,#N/A,TRUE,"Widnes"}</definedName>
    <definedName name="ioykyoyu" localSheetId="18" hidden="1">{#N/A,#N/A,TRUE,"Cover";#N/A,#N/A,TRUE,"Conts";#N/A,#N/A,TRUE,"VOS";#N/A,#N/A,TRUE,"Warrington";#N/A,#N/A,TRUE,"Widnes"}</definedName>
    <definedName name="ioykyoyu" localSheetId="28" hidden="1">{#N/A,#N/A,TRUE,"Cover";#N/A,#N/A,TRUE,"Conts";#N/A,#N/A,TRUE,"VOS";#N/A,#N/A,TRUE,"Warrington";#N/A,#N/A,TRUE,"Widnes"}</definedName>
    <definedName name="ioykyoyu" localSheetId="30" hidden="1">{#N/A,#N/A,TRUE,"Cover";#N/A,#N/A,TRUE,"Conts";#N/A,#N/A,TRUE,"VOS";#N/A,#N/A,TRUE,"Warrington";#N/A,#N/A,TRUE,"Widnes"}</definedName>
    <definedName name="ioykyoyu" localSheetId="32" hidden="1">{#N/A,#N/A,TRUE,"Cover";#N/A,#N/A,TRUE,"Conts";#N/A,#N/A,TRUE,"VOS";#N/A,#N/A,TRUE,"Warrington";#N/A,#N/A,TRUE,"Widnes"}</definedName>
    <definedName name="ioykyoyu" hidden="1">{#N/A,#N/A,TRUE,"Cover";#N/A,#N/A,TRUE,"Conts";#N/A,#N/A,TRUE,"VOS";#N/A,#N/A,TRUE,"Warrington";#N/A,#N/A,TRUE,"Widnes"}</definedName>
    <definedName name="ioykyoyu_1">#N/A</definedName>
    <definedName name="ip" localSheetId="32">#REF!</definedName>
    <definedName name="ip">#REF!</definedName>
    <definedName name="ip_1">"#REF!"</definedName>
    <definedName name="IPCs" localSheetId="32">#REF!</definedName>
    <definedName name="IPCs">#REF!</definedName>
    <definedName name="IPD_benchmark" localSheetId="32">#REF!</definedName>
    <definedName name="IPD_benchmark">#REF!</definedName>
    <definedName name="IPD_growth_Rate" localSheetId="32">#REF!</definedName>
    <definedName name="IPD_growth_Rate">#REF!</definedName>
    <definedName name="ipp" localSheetId="32">#REF!</definedName>
    <definedName name="ipp">#REF!</definedName>
    <definedName name="ipsgsghsrhr" localSheetId="32">#REF!</definedName>
    <definedName name="ipsgsghsrhr">#REF!</definedName>
    <definedName name="ipsgsghsrhr_1">"#REF!"</definedName>
    <definedName name="IPTV_STB" localSheetId="32">#REF!</definedName>
    <definedName name="IPTV_STB">#REF!</definedName>
    <definedName name="ipu" localSheetId="32">#REF!</definedName>
    <definedName name="ipu">#REF!</definedName>
    <definedName name="ipu___0" localSheetId="32">#REF!</definedName>
    <definedName name="ipu___0">#REF!</definedName>
    <definedName name="ipu___13" localSheetId="32">#REF!</definedName>
    <definedName name="ipu___13">#REF!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ACCOUNT_CHANGE" hidden="1">"c1449"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TER_TAX_INCOME_FDIC" hidden="1">"c6583"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BROKER_REC_NO_REUT" hidden="1">"c5315"</definedName>
    <definedName name="IQ_AVG_BROKER_REC_REUT" hidden="1">"c3630"</definedName>
    <definedName name="IQ_AVG_DAILY_VOL" hidden="1">"c65"</definedName>
    <definedName name="IQ_AVG_EMPLOYEES" hidden="1">"c6019"</definedName>
    <definedName name="IQ_AVG_INDUSTRY_REC" hidden="1">"c4455"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"c1346"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GUIDANCE" hidden="1">"c4141"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ROKERED_DEPOSITS_FDIC" hidden="1">"c6486"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REUT" hidden="1">"c5477"</definedName>
    <definedName name="IQ_BV_SHARE_EST" hidden="1">"c3541"</definedName>
    <definedName name="IQ_BV_SHARE_EST_REUT" hidden="1">"c5439"</definedName>
    <definedName name="IQ_BV_SHARE_HIGH_EST" hidden="1">"c3542"</definedName>
    <definedName name="IQ_BV_SHARE_HIGH_EST_REUT" hidden="1">"c5441"</definedName>
    <definedName name="IQ_BV_SHARE_LOW_EST" hidden="1">"c3543"</definedName>
    <definedName name="IQ_BV_SHARE_LOW_EST_REUT" hidden="1">"c5442"</definedName>
    <definedName name="IQ_BV_SHARE_MEDIAN_EST" hidden="1">"c3544"</definedName>
    <definedName name="IQ_BV_SHARE_MEDIAN_EST_REUT" hidden="1">"c5440"</definedName>
    <definedName name="IQ_BV_SHARE_NUM_EST" hidden="1">"c3539"</definedName>
    <definedName name="IQ_BV_SHARE_NUM_EST_REUT" hidden="1">"c5443"</definedName>
    <definedName name="IQ_BV_SHARE_STDDEV_EST" hidden="1">"c3540"</definedName>
    <definedName name="IQ_BV_SHARE_STDDEV_EST_REUT" hidden="1">"c5444"</definedName>
    <definedName name="IQ_BV_STDDEV_EST" hidden="1">"c5629"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REUT" hidden="1">"c5474"</definedName>
    <definedName name="IQ_CAPEX_BNK" hidden="1">"c110"</definedName>
    <definedName name="IQ_CAPEX_BR" hidden="1">"c111"</definedName>
    <definedName name="IQ_CAPEX_EST" hidden="1">"c3523"</definedName>
    <definedName name="IQ_CAPEX_EST_REUT" hidden="1">"c3969"</definedName>
    <definedName name="IQ_CAPEX_FIN" hidden="1">"c112"</definedName>
    <definedName name="IQ_CAPEX_GUIDANCE" hidden="1">"c4150"</definedName>
    <definedName name="IQ_CAPEX_HIGH_EST" hidden="1">"c3524"</definedName>
    <definedName name="IQ_CAPEX_HIGH_EST_REUT" hidden="1">"c3971"</definedName>
    <definedName name="IQ_CAPEX_HIGH_GUIDANCE" hidden="1">"c4180"</definedName>
    <definedName name="IQ_CAPEX_INS" hidden="1">"c113"</definedName>
    <definedName name="IQ_CAPEX_LOW_EST" hidden="1">"c3525"</definedName>
    <definedName name="IQ_CAPEX_LOW_EST_REUT" hidden="1">"c3972"</definedName>
    <definedName name="IQ_CAPEX_LOW_GUIDANCE" hidden="1">"c4220"</definedName>
    <definedName name="IQ_CAPEX_MEDIAN_EST" hidden="1">"c3526"</definedName>
    <definedName name="IQ_CAPEX_MEDIAN_EST_REUT" hidden="1">"c3970"</definedName>
    <definedName name="IQ_CAPEX_NUM_EST" hidden="1">"c3521"</definedName>
    <definedName name="IQ_CAPEX_NUM_EST_REUT" hidden="1">"c3973"</definedName>
    <definedName name="IQ_CAPEX_STDDEV_EST" hidden="1">"c3522"</definedName>
    <definedName name="IQ_CAPEX_STDDEV_EST_REUT" hidden="1">"c3974"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"c1630"</definedName>
    <definedName name="IQ_CASH_CONVERSION" hidden="1">"c117"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EST" hidden="1">"c5631"</definedName>
    <definedName name="IQ_CASH_EPS_HIGH_EST" hidden="1">"c5633"</definedName>
    <definedName name="IQ_CASH_EPS_LOW_EST" hidden="1">"c5634"</definedName>
    <definedName name="IQ_CASH_EPS_MEDIAN_EST" hidden="1">"c5632"</definedName>
    <definedName name="IQ_CASH_EPS_NUM_EST" hidden="1">"c5635"</definedName>
    <definedName name="IQ_CASH_EPS_STDDEV_EST" hidden="1">"c5636"</definedName>
    <definedName name="IQ_CASH_EQUIV" hidden="1">"c118"</definedName>
    <definedName name="IQ_CASH_FINAN" hidden="1">"c119"</definedName>
    <definedName name="IQ_CASH_FLOW_ACT_OR_EST" hidden="1">"c4154"</definedName>
    <definedName name="IQ_CASH_FLOW_EST" hidden="1">"c4153"</definedName>
    <definedName name="IQ_CASH_FLOW_GUIDANCE" hidden="1">"c4155"</definedName>
    <definedName name="IQ_CASH_FLOW_HIGH_EST" hidden="1">"c4156"</definedName>
    <definedName name="IQ_CASH_FLOW_HIGH_GUIDANCE" hidden="1">"c4201"</definedName>
    <definedName name="IQ_CASH_FLOW_LOW_EST" hidden="1">"c4157"</definedName>
    <definedName name="IQ_CASH_FLOW_LOW_GUIDANCE" hidden="1">"c4241"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OPER" hidden="1">"c6293"</definedName>
    <definedName name="IQ_CASH_INVEST" hidden="1">"c121"</definedName>
    <definedName name="IQ_CASH_OPER" hidden="1">"c122"</definedName>
    <definedName name="IQ_CASH_OPER_ACT_OR_EST" hidden="1">"c4164"</definedName>
    <definedName name="IQ_CASH_OPER_EST" hidden="1">"c4163"</definedName>
    <definedName name="IQ_CASH_OPER_GUIDANCE" hidden="1">"c4165"</definedName>
    <definedName name="IQ_CASH_OPER_HIGH_EST" hidden="1">"c4166"</definedName>
    <definedName name="IQ_CASH_OPER_HIGH_GUIDANCE" hidden="1">"c4185"</definedName>
    <definedName name="IQ_CASH_OPER_LOW_EST" hidden="1">"c4244"</definedName>
    <definedName name="IQ_CASH_OPER_LOW_GUIDANCE" hidden="1">"c4225"</definedName>
    <definedName name="IQ_CASH_OPER_MEDIAN_EST" hidden="1">"c4245"</definedName>
    <definedName name="IQ_CASH_OPER_NUM_EST" hidden="1">"c4246"</definedName>
    <definedName name="IQ_CASH_OPER_STDDEV_EST" hidden="1">"c4247"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GUIDANCE" hidden="1">"c4250"</definedName>
    <definedName name="IQ_CASH_ST_INVEST_HIGH_EST" hidden="1">"c4251"</definedName>
    <definedName name="IQ_CASH_ST_INVEST_HIGH_GUIDANCE" hidden="1">"c4195"</definedName>
    <definedName name="IQ_CASH_ST_INVEST_LOW_EST" hidden="1">"c4252"</definedName>
    <definedName name="IQ_CASH_ST_INVEST_LOW_GUIDANCE" hidden="1">"c4235"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ASK" hidden="1">"c6027"</definedName>
    <definedName name="IQ_CDS_BID" hidden="1">"c6026"</definedName>
    <definedName name="IQ_CDS_CURRENCY" hidden="1">"c6031"</definedName>
    <definedName name="IQ_CDS_EVAL_DATE" hidden="1">"c6029"</definedName>
    <definedName name="IQ_CDS_MID" hidden="1">"c6028"</definedName>
    <definedName name="IQ_CDS_NAME" hidden="1">"c6034"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REUT" hidden="1">"c5463"</definedName>
    <definedName name="IQ_CFPS_EST" hidden="1">"c1667"</definedName>
    <definedName name="IQ_CFPS_EST_REUT" hidden="1">"c3844"</definedName>
    <definedName name="IQ_CFPS_GUIDANCE" hidden="1">"c4256"</definedName>
    <definedName name="IQ_CFPS_HIGH_EST" hidden="1">"c1669"</definedName>
    <definedName name="IQ_CFPS_HIGH_EST_REUT" hidden="1">"c3846"</definedName>
    <definedName name="IQ_CFPS_HIGH_GUIDANCE" hidden="1">"c4167"</definedName>
    <definedName name="IQ_CFPS_LOW_EST" hidden="1">"c1670"</definedName>
    <definedName name="IQ_CFPS_LOW_EST_REUT" hidden="1">"c3847"</definedName>
    <definedName name="IQ_CFPS_LOW_GUIDANCE" hidden="1">"c4207"</definedName>
    <definedName name="IQ_CFPS_MEDIAN_EST" hidden="1">"c1668"</definedName>
    <definedName name="IQ_CFPS_MEDIAN_EST_REUT" hidden="1">"c3845"</definedName>
    <definedName name="IQ_CFPS_NUM_EST" hidden="1">"c1671"</definedName>
    <definedName name="IQ_CFPS_NUM_EST_REUT" hidden="1">"c3848"</definedName>
    <definedName name="IQ_CFPS_STDDEV_EST" hidden="1">"c1672"</definedName>
    <definedName name="IQ_CFPS_STDDEV_EST_REUT" hidden="1">"c3849"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ECTION_DOMESTIC_FDIC" hidden="1">"c6387"</definedName>
    <definedName name="IQ_COMBINED_RATIO" hidden="1">"c176"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LOANS" hidden="1">"c223"</definedName>
    <definedName name="IQ_CONTRACTS_OTHER_COMMODITIES_EQUITIES_FDIC" hidden="1">"c6522"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ST_BORROWING" hidden="1">"c2936"</definedName>
    <definedName name="IQ_COST_BORROWINGS" hidden="1">"c225"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FF_LASTCLOSE_TARGET_PRICE_REUT" hidden="1">"c5436"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GUIDANCE" hidden="1">"c4270"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EST" hidden="1">"c4277"</definedName>
    <definedName name="IQ_DISTRIBUTABLE_CASH_GUIDANCE" hidden="1">"c4279"</definedName>
    <definedName name="IQ_DISTRIBUTABLE_CASH_HIGH_EST" hidden="1">"c4280"</definedName>
    <definedName name="IQ_DISTRIBUTABLE_CASH_HIGH_GUIDANCE" hidden="1">"c4198"</definedName>
    <definedName name="IQ_DISTRIBUTABLE_CASH_LOW_EST" hidden="1">"c4281"</definedName>
    <definedName name="IQ_DISTRIBUTABLE_CASH_LOW_GUIDANCE" hidden="1">"c4238"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EST" hidden="1">"c4285"</definedName>
    <definedName name="IQ_DISTRIBUTABLE_CASH_SHARE_GUIDANCE" hidden="1">"c4287"</definedName>
    <definedName name="IQ_DISTRIBUTABLE_CASH_SHARE_HIGH_EST" hidden="1">"c4288"</definedName>
    <definedName name="IQ_DISTRIBUTABLE_CASH_SHARE_HIGH_GUIDANCE" hidden="1">"c4199"</definedName>
    <definedName name="IQ_DISTRIBUTABLE_CASH_SHARE_LOW_EST" hidden="1">"c4289"</definedName>
    <definedName name="IQ_DISTRIBUTABLE_CASH_SHARE_LOW_GUIDANCE" hidden="1">"c4239"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EST" hidden="1">"c1674"</definedName>
    <definedName name="IQ_DPS_EST_BOTTOM_UP" hidden="1">"c5493"</definedName>
    <definedName name="IQ_DPS_EST_BOTTOM_UP_REUT" hidden="1">"c5501"</definedName>
    <definedName name="IQ_DPS_EST_REUT" hidden="1">"c3851"</definedName>
    <definedName name="IQ_DPS_GUIDANCE" hidden="1">"c4302"</definedName>
    <definedName name="IQ_DPS_HIGH_EST" hidden="1">"c1676"</definedName>
    <definedName name="IQ_DPS_HIGH_EST_REUT" hidden="1">"c3853"</definedName>
    <definedName name="IQ_DPS_HIGH_GUIDANCE" hidden="1">"c4168"</definedName>
    <definedName name="IQ_DPS_LOW_EST" hidden="1">"c1677"</definedName>
    <definedName name="IQ_DPS_LOW_EST_REUT" hidden="1">"c3854"</definedName>
    <definedName name="IQ_DPS_LOW_GUIDANCE" hidden="1">"c4208"</definedName>
    <definedName name="IQ_DPS_MEDIAN_EST" hidden="1">"c1675"</definedName>
    <definedName name="IQ_DPS_MEDIAN_EST_REUT" hidden="1">"c3852"</definedName>
    <definedName name="IQ_DPS_NUM_EST" hidden="1">"c1678"</definedName>
    <definedName name="IQ_DPS_NUM_EST_REUT" hidden="1">"c3855"</definedName>
    <definedName name="IQ_DPS_STDDEV_EST" hidden="1">"c1679"</definedName>
    <definedName name="IQ_DPS_STDDEV_EST_REUT" hidden="1">"c3856"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ARNINGS_COVERAGE_NET_CHARGE_OFFS_FDIC" hidden="1">"c6735"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XCL_SBC" hidden="1">"c3082"</definedName>
    <definedName name="IQ_EBIT_GUIDANCE" hidden="1">"c4303"</definedName>
    <definedName name="IQ_EBIT_GW_ACT_OR_EST" hidden="1">"c4306"</definedName>
    <definedName name="IQ_EBIT_GW_EST" hidden="1">"c4305"</definedName>
    <definedName name="IQ_EBIT_GW_GUIDANCE" hidden="1">"c4307"</definedName>
    <definedName name="IQ_EBIT_GW_HIGH_EST" hidden="1">"c4308"</definedName>
    <definedName name="IQ_EBIT_GW_HIGH_GUIDANCE" hidden="1">"c4171"</definedName>
    <definedName name="IQ_EBIT_GW_LOW_EST" hidden="1">"c4309"</definedName>
    <definedName name="IQ_EBIT_GW_LOW_GUIDANCE" hidden="1">"c4211"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REUT" hidden="1">"c5335"</definedName>
    <definedName name="IQ_EBIT_HIGH_GUIDANCE" hidden="1">"c4172"</definedName>
    <definedName name="IQ_EBIT_INT" hidden="1">"c360"</definedName>
    <definedName name="IQ_EBIT_LOW_EST" hidden="1">"c1684"</definedName>
    <definedName name="IQ_EBIT_LOW_EST_REUT" hidden="1">"c5336"</definedName>
    <definedName name="IQ_EBIT_LOW_GUIDANCE" hidden="1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NUM_EST" hidden="1">"c1685"</definedName>
    <definedName name="IQ_EBIT_NUM_EST_REUT" hidden="1">"c5337"</definedName>
    <definedName name="IQ_EBIT_OVER_IE" hidden="1">"c1369"</definedName>
    <definedName name="IQ_EBIT_SBC_ACT_OR_EST" hidden="1">"c4316"</definedName>
    <definedName name="IQ_EBIT_SBC_EST" hidden="1">"c4315"</definedName>
    <definedName name="IQ_EBIT_SBC_GUIDANCE" hidden="1">"c4317"</definedName>
    <definedName name="IQ_EBIT_SBC_GW_ACT_OR_EST" hidden="1">"c4320"</definedName>
    <definedName name="IQ_EBIT_SBC_GW_EST" hidden="1">"c4319"</definedName>
    <definedName name="IQ_EBIT_SBC_GW_GUIDANCE" hidden="1">"c4321"</definedName>
    <definedName name="IQ_EBIT_SBC_GW_HIGH_EST" hidden="1">"c4322"</definedName>
    <definedName name="IQ_EBIT_SBC_GW_HIGH_GUIDANCE" hidden="1">"c4193"</definedName>
    <definedName name="IQ_EBIT_SBC_GW_LOW_EST" hidden="1">"c4323"</definedName>
    <definedName name="IQ_EBIT_SBC_GW_LOW_GUIDANCE" hidden="1">"c4233"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HIGH_GUIDANCE" hidden="1">"c4192"</definedName>
    <definedName name="IQ_EBIT_SBC_LOW_EST" hidden="1">"c4329"</definedName>
    <definedName name="IQ_EBIT_SBC_LOW_GUIDANCE" hidden="1">"c4232"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REUT" hidden="1">"c5338"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REUT" hidden="1">"c5462"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REUT" hidden="1">"c3640"</definedName>
    <definedName name="IQ_EBITDA_EXCL_SBC" hidden="1">"c3081"</definedName>
    <definedName name="IQ_EBITDA_GUIDANCE" hidden="1">"c4334"</definedName>
    <definedName name="IQ_EBITDA_HIGH_EST" hidden="1">"c370"</definedName>
    <definedName name="IQ_EBITDA_HIGH_EST_REUT" hidden="1">"c3642"</definedName>
    <definedName name="IQ_EBITDA_HIGH_GUIDANCE" hidden="1">"c4170"</definedName>
    <definedName name="IQ_EBITDA_INT" hidden="1">"c373"</definedName>
    <definedName name="IQ_EBITDA_LOW_EST" hidden="1">"c371"</definedName>
    <definedName name="IQ_EBITDA_LOW_EST_REUT" hidden="1">"c3643"</definedName>
    <definedName name="IQ_EBITDA_LOW_GUIDANCE" hidden="1">"c4210"</definedName>
    <definedName name="IQ_EBITDA_MARGIN" hidden="1">"c372"</definedName>
    <definedName name="IQ_EBITDA_MEDIAN_EST" hidden="1">"c1663"</definedName>
    <definedName name="IQ_EBITDA_MEDIAN_EST_REUT" hidden="1">"c3641"</definedName>
    <definedName name="IQ_EBITDA_NUM_EST" hidden="1">"c374"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BC_EST" hidden="1">"c4336"</definedName>
    <definedName name="IQ_EBITDA_SBC_GUIDANCE" hidden="1">"c4338"</definedName>
    <definedName name="IQ_EBITDA_SBC_HIGH_EST" hidden="1">"c4339"</definedName>
    <definedName name="IQ_EBITDA_SBC_HIGH_GUIDANCE" hidden="1">"c4194"</definedName>
    <definedName name="IQ_EBITDA_SBC_LOW_EST" hidden="1">"c4340"</definedName>
    <definedName name="IQ_EBITDA_SBC_LOW_GUIDANCE" hidden="1">"c4234"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 hidden="1">"c4345"</definedName>
    <definedName name="IQ_EBT_GAAP_HIGH_GUIDANCE" hidden="1">"c4174"</definedName>
    <definedName name="IQ_EBT_GAAP_LOW_GUIDANCE" hidden="1">"c4214"</definedName>
    <definedName name="IQ_EBT_GUIDANCE" hidden="1">"c4346"</definedName>
    <definedName name="IQ_EBT_GW_GUIDANCE" hidden="1">"c4347"</definedName>
    <definedName name="IQ_EBT_GW_HIGH_GUIDANCE" hidden="1">"c4175"</definedName>
    <definedName name="IQ_EBT_GW_LOW_GUIDANCE" hidden="1">"c4215"</definedName>
    <definedName name="IQ_EBT_HIGH_GUIDANCE" hidden="1">"c4173"</definedName>
    <definedName name="IQ_EBT_INCL_MARGIN" hidden="1">"c387"</definedName>
    <definedName name="IQ_EBT_INS" hidden="1">"c388"</definedName>
    <definedName name="IQ_EBT_LOW_GUIDANCE" hidden="1">"c4213"</definedName>
    <definedName name="IQ_EBT_RE" hidden="1">"c6215"</definedName>
    <definedName name="IQ_EBT_REIT" hidden="1">"c389"</definedName>
    <definedName name="IQ_EBT_SBC_ACT_OR_EST" hidden="1">"c4350"</definedName>
    <definedName name="IQ_EBT_SBC_EST" hidden="1">"c4349"</definedName>
    <definedName name="IQ_EBT_SBC_GUIDANCE" hidden="1">"c4351"</definedName>
    <definedName name="IQ_EBT_SBC_GW_ACT_OR_EST" hidden="1">"c4354"</definedName>
    <definedName name="IQ_EBT_SBC_GW_EST" hidden="1">"c4353"</definedName>
    <definedName name="IQ_EBT_SBC_GW_GUIDANCE" hidden="1">"c4355"</definedName>
    <definedName name="IQ_EBT_SBC_GW_HIGH_EST" hidden="1">"c4356"</definedName>
    <definedName name="IQ_EBT_SBC_GW_HIGH_GUIDANCE" hidden="1">"c4191"</definedName>
    <definedName name="IQ_EBT_SBC_GW_LOW_EST" hidden="1">"c4357"</definedName>
    <definedName name="IQ_EBT_SBC_GW_LOW_GUIDANCE" hidden="1">"c4231"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HIGH_GUIDANCE" hidden="1">"c4190"</definedName>
    <definedName name="IQ_EBT_SBC_LOW_EST" hidden="1">"c4363"</definedName>
    <definedName name="IQ_EBT_SBC_LOW_GUIDANCE" hidden="1">"c4230"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UTI" hidden="1">"c390"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FFICIENCY_RATIO_FDIC" hidden="1">"c6736"</definedName>
    <definedName name="IQ_EMPLOYEES" hidden="1">"c392"</definedName>
    <definedName name="IQ_ENTERPRISE_VALUE" hidden="1">"c1348"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REUT" hidden="1">"c5460"</definedName>
    <definedName name="IQ_EPS_EST" hidden="1">"c399"</definedName>
    <definedName name="IQ_EPS_EST_BOTTOM_UP" hidden="1">"c5489"</definedName>
    <definedName name="IQ_EPS_EST_BOTTOM_UP_REUT" hidden="1">"c5497"</definedName>
    <definedName name="IQ_EPS_EST_REUT" hidden="1">"c5453"</definedName>
    <definedName name="IQ_EPS_EXCL_GUIDANCE" hidden="1">"c4368"</definedName>
    <definedName name="IQ_EPS_EXCL_HIGH_GUIDANCE" hidden="1">"c4369"</definedName>
    <definedName name="IQ_EPS_EXCL_LOW_GUIDANCE" hidden="1">"c4204"</definedName>
    <definedName name="IQ_EPS_GAAP_GUIDANCE" hidden="1">"c4370"</definedName>
    <definedName name="IQ_EPS_GAAP_HIGH_GUIDANCE" hidden="1">"c4371"</definedName>
    <definedName name="IQ_EPS_GAAP_LOW_GUIDANCE" hidden="1">"c4205"</definedName>
    <definedName name="IQ_EPS_GW_ACT_OR_EST" hidden="1">"c2223"</definedName>
    <definedName name="IQ_EPS_GW_ACT_OR_EST_REUT" hidden="1">"c5469"</definedName>
    <definedName name="IQ_EPS_GW_EST" hidden="1">"c1737"</definedName>
    <definedName name="IQ_EPS_GW_EST_BOTTOM_UP" hidden="1">"c5491"</definedName>
    <definedName name="IQ_EPS_GW_EST_BOTTOM_UP_REUT" hidden="1">"c5499"</definedName>
    <definedName name="IQ_EPS_GW_EST_REUT" hidden="1">"c5389"</definedName>
    <definedName name="IQ_EPS_GW_GUIDANCE" hidden="1">"c4372"</definedName>
    <definedName name="IQ_EPS_GW_HIGH_EST" hidden="1">"c1739"</definedName>
    <definedName name="IQ_EPS_GW_HIGH_EST_REUT" hidden="1">"c5391"</definedName>
    <definedName name="IQ_EPS_GW_HIGH_GUIDANCE" hidden="1">"c4373"</definedName>
    <definedName name="IQ_EPS_GW_LOW_EST" hidden="1">"c1740"</definedName>
    <definedName name="IQ_EPS_GW_LOW_EST_REUT" hidden="1">"c5392"</definedName>
    <definedName name="IQ_EPS_GW_LOW_GUIDANCE" hidden="1">"c4206"</definedName>
    <definedName name="IQ_EPS_GW_MEDIAN_EST" hidden="1">"c1738"</definedName>
    <definedName name="IQ_EPS_GW_MEDIAN_EST_REUT" hidden="1">"c5390"</definedName>
    <definedName name="IQ_EPS_GW_NUM_EST" hidden="1">"c1741"</definedName>
    <definedName name="IQ_EPS_GW_NUM_EST_REUT" hidden="1">"c5393"</definedName>
    <definedName name="IQ_EPS_GW_STDDEV_EST" hidden="1">"c1742"</definedName>
    <definedName name="IQ_EPS_GW_STDDEV_EST_REUT" hidden="1">"c5394"</definedName>
    <definedName name="IQ_EPS_HIGH_EST" hidden="1">"c400"</definedName>
    <definedName name="IQ_EPS_HIGH_EST_REUT" hidden="1">"c5454"</definedName>
    <definedName name="IQ_EPS_LOW_EST" hidden="1">"c401"</definedName>
    <definedName name="IQ_EPS_LOW_EST_REUT" hidden="1">"c5455"</definedName>
    <definedName name="IQ_EPS_MEDIAN_EST" hidden="1">"c1661"</definedName>
    <definedName name="IQ_EPS_MEDIAN_EST_REUT" hidden="1">"c5456"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REUT" hidden="1">"c5498"</definedName>
    <definedName name="IQ_EPS_NORM_EST_REUT" hidden="1">"c5326"</definedName>
    <definedName name="IQ_EPS_NORM_HIGH_EST" hidden="1">"c2228"</definedName>
    <definedName name="IQ_EPS_NORM_HIGH_EST_REUT" hidden="1">"c5328"</definedName>
    <definedName name="IQ_EPS_NORM_LOW_EST" hidden="1">"c2229"</definedName>
    <definedName name="IQ_EPS_NORM_LOW_EST_REUT" hidden="1">"c5329"</definedName>
    <definedName name="IQ_EPS_NORM_MEDIAN_EST" hidden="1">"c2227"</definedName>
    <definedName name="IQ_EPS_NORM_MEDIAN_EST_REUT" hidden="1">"c5327"</definedName>
    <definedName name="IQ_EPS_NORM_NUM_EST" hidden="1">"c2230"</definedName>
    <definedName name="IQ_EPS_NORM_NUM_EST_REUT" hidden="1">"c5330"</definedName>
    <definedName name="IQ_EPS_NORM_STDDEV_EST" hidden="1">"c2231"</definedName>
    <definedName name="IQ_EPS_NORM_STDDEV_EST_REUT" hidden="1">"c5331"</definedName>
    <definedName name="IQ_EPS_NUM_EST" hidden="1">"c402"</definedName>
    <definedName name="IQ_EPS_NUM_EST_REUT" hidden="1">"c5451"</definedName>
    <definedName name="IQ_EPS_REPORT_ACT_OR_EST" hidden="1">"c2224"</definedName>
    <definedName name="IQ_EPS_REPORT_ACT_OR_EST_REUT" hidden="1">"c5470"</definedName>
    <definedName name="IQ_EPS_REPORTED_EST" hidden="1">"c1744"</definedName>
    <definedName name="IQ_EPS_REPORTED_EST_BOTTOM_UP" hidden="1">"c5492"</definedName>
    <definedName name="IQ_EPS_REPORTED_EST_BOTTOM_UP_REUT" hidden="1">"c5500"</definedName>
    <definedName name="IQ_EPS_REPORTED_EST_REUT" hidden="1">"c5396"</definedName>
    <definedName name="IQ_EPS_REPORTED_HIGH_EST" hidden="1">"c1746"</definedName>
    <definedName name="IQ_EPS_REPORTED_HIGH_EST_REUT" hidden="1">"c5398"</definedName>
    <definedName name="IQ_EPS_REPORTED_LOW_EST" hidden="1">"c1747"</definedName>
    <definedName name="IQ_EPS_REPORTED_LOW_EST_REUT" hidden="1">"c5399"</definedName>
    <definedName name="IQ_EPS_REPORTED_MEDIAN_EST" hidden="1">"c1745"</definedName>
    <definedName name="IQ_EPS_REPORTED_MEDIAN_EST_REUT" hidden="1">"c5397"</definedName>
    <definedName name="IQ_EPS_REPORTED_NUM_EST" hidden="1">"c1748"</definedName>
    <definedName name="IQ_EPS_REPORTED_NUM_EST_REUT" hidden="1">"c5400"</definedName>
    <definedName name="IQ_EPS_REPORTED_STDDEV_EST" hidden="1">"c1749"</definedName>
    <definedName name="IQ_EPS_REPORTED_STDDEV_EST_REUT" hidden="1">"c5401"</definedName>
    <definedName name="IQ_EPS_SBC_ACT_OR_EST" hidden="1">"c4376"</definedName>
    <definedName name="IQ_EPS_SBC_EST" hidden="1">"c4375"</definedName>
    <definedName name="IQ_EPS_SBC_GUIDANCE" hidden="1">"c4377"</definedName>
    <definedName name="IQ_EPS_SBC_GW_ACT_OR_EST" hidden="1">"c4380"</definedName>
    <definedName name="IQ_EPS_SBC_GW_EST" hidden="1">"c4379"</definedName>
    <definedName name="IQ_EPS_SBC_GW_GUIDANCE" hidden="1">"c4381"</definedName>
    <definedName name="IQ_EPS_SBC_GW_HIGH_EST" hidden="1">"c4382"</definedName>
    <definedName name="IQ_EPS_SBC_GW_HIGH_GUIDANCE" hidden="1">"c4189"</definedName>
    <definedName name="IQ_EPS_SBC_GW_LOW_EST" hidden="1">"c4383"</definedName>
    <definedName name="IQ_EPS_SBC_GW_LOW_GUIDANCE" hidden="1">"c4229"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HIGH_GUIDANCE" hidden="1">"c4188"</definedName>
    <definedName name="IQ_EPS_SBC_LOW_EST" hidden="1">"c4389"</definedName>
    <definedName name="IQ_EPS_SBC_LOW_GUIDANCE" hidden="1">"c4228"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REUT" hidden="1">"c5452"</definedName>
    <definedName name="IQ_EQUITY_AFFIL" hidden="1">"c1451"</definedName>
    <definedName name="IQ_EQUITY_CAPITAL_ASSETS_FDIC" hidden="1">"c6744"</definedName>
    <definedName name="IQ_EQUITY_FDIC" hidden="1">"c6353"</definedName>
    <definedName name="IQ_EQUITY_METHOD" hidden="1">"c404"</definedName>
    <definedName name="IQ_EQUITY_SECURITIES_FDIC" hidden="1">"c6304"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T_ACT_BV" hidden="1">"c5630"</definedName>
    <definedName name="IQ_EST_ACT_BV_SHARE" hidden="1">"c3549"</definedName>
    <definedName name="IQ_EST_ACT_BV_SHARE_REUT" hidden="1">"c5445"</definedName>
    <definedName name="IQ_EST_ACT_CAPEX" hidden="1">"c3546"</definedName>
    <definedName name="IQ_EST_ACT_CAPEX_REUT" hidden="1">"c3975"</definedName>
    <definedName name="IQ_EST_ACT_CASH_EPS" hidden="1">"c5637"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REUT" hidden="1">"c3850"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REUT" hidden="1">"c3857"</definedName>
    <definedName name="IQ_EST_ACT_EBIT" hidden="1">"c1687"</definedName>
    <definedName name="IQ_EST_ACT_EBIT_GW" hidden="1">"c4398"</definedName>
    <definedName name="IQ_EST_ACT_EBIT_REUT" hidden="1">"c5339"</definedName>
    <definedName name="IQ_EST_ACT_EBIT_SBC" hidden="1">"c4399"</definedName>
    <definedName name="IQ_EST_ACT_EBIT_SBC_GW" hidden="1">"c4400"</definedName>
    <definedName name="IQ_EST_ACT_EBITDA" hidden="1">"c1664"</definedName>
    <definedName name="IQ_EST_ACT_EBITDA_REUT" hidden="1">"c3836"</definedName>
    <definedName name="IQ_EST_ACT_EBITDA_SBC" hidden="1">"c4401"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GW" hidden="1">"c1743"</definedName>
    <definedName name="IQ_EST_ACT_EPS_GW_REUT" hidden="1">"c5395"</definedName>
    <definedName name="IQ_EST_ACT_EPS_NORM" hidden="1">"c2232"</definedName>
    <definedName name="IQ_EST_ACT_EPS_NORM_REUT" hidden="1">"c5332"</definedName>
    <definedName name="IQ_EST_ACT_EPS_REPORTED" hidden="1">"c1750"</definedName>
    <definedName name="IQ_EST_ACT_EPS_REPORTED_REUT" hidden="1">"c5402"</definedName>
    <definedName name="IQ_EST_ACT_EPS_REUT" hidden="1">"c5457"</definedName>
    <definedName name="IQ_EST_ACT_EPS_SBC" hidden="1">"c4404"</definedName>
    <definedName name="IQ_EST_ACT_EPS_SBC_GW" hidden="1">"c4405"</definedName>
    <definedName name="IQ_EST_ACT_FFO" hidden="1">"c1666"</definedName>
    <definedName name="IQ_EST_ACT_FFO_ADJ" hidden="1">"c4406"</definedName>
    <definedName name="IQ_EST_ACT_FFO_REUT" hidden="1">"c3843"</definedName>
    <definedName name="IQ_EST_ACT_FFO_SHARE" hidden="1">"c4407"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 hidden="1">"c5553"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SHARE_REUT" hidden="1">"c5616"</definedName>
    <definedName name="IQ_EST_ACT_NET_DEBT" hidden="1">"c3545"</definedName>
    <definedName name="IQ_EST_ACT_NET_DEBT_REUT" hidden="1">"c5446"</definedName>
    <definedName name="IQ_EST_ACT_NI" hidden="1">"c1722"</definedName>
    <definedName name="IQ_EST_ACT_NI_GW" hidden="1">"c1729"</definedName>
    <definedName name="IQ_EST_ACT_NI_GW_REUT" hidden="1">"c5381"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GW" hidden="1">"c4410"</definedName>
    <definedName name="IQ_EST_ACT_OPER_INC" hidden="1">"c1694"</definedName>
    <definedName name="IQ_EST_ACT_OPER_INC_REUT" hidden="1">"c5346"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REPORT_INC" hidden="1">"c1715"</definedName>
    <definedName name="IQ_EST_ACT_PRETAX_REPORT_INC_REUT" hidden="1">"c5367"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REUT" hidden="1">"c3996"</definedName>
    <definedName name="IQ_EST_ACT_RETURN_EQUITY" hidden="1">"c3548"</definedName>
    <definedName name="IQ_EST_ACT_RETURN_EQUITY_REUT" hidden="1">"c3989"</definedName>
    <definedName name="IQ_EST_ACT_REV" hidden="1">"c2113"</definedName>
    <definedName name="IQ_EST_ACT_REV_REUT" hidden="1">"c3835"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REUT" hidden="1">"c5447"</definedName>
    <definedName name="IQ_EST_CAPEX_GROWTH_2YR" hidden="1">"c3589"</definedName>
    <definedName name="IQ_EST_CAPEX_GROWTH_2YR_REUT" hidden="1">"c5448"</definedName>
    <definedName name="IQ_EST_CAPEX_GROWTH_Q_1YR" hidden="1">"c3590"</definedName>
    <definedName name="IQ_EST_CAPEX_GROWTH_Q_1YR_REUT" hidden="1">"c5449"</definedName>
    <definedName name="IQ_EST_CAPEX_SEQ_GROWTH_Q" hidden="1">"c3591"</definedName>
    <definedName name="IQ_EST_CAPEX_SEQ_GROWTH_Q_REUT" hidden="1">"c5450"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REUT" hidden="1">"c3892"</definedName>
    <definedName name="IQ_EST_CFPS_GROWTH_1YR" hidden="1">"c1774"</definedName>
    <definedName name="IQ_EST_CFPS_GROWTH_1YR_REUT" hidden="1">"c3878"</definedName>
    <definedName name="IQ_EST_CFPS_GROWTH_2YR" hidden="1">"c1775"</definedName>
    <definedName name="IQ_EST_CFPS_GROWTH_2YR_REUT" hidden="1">"c3879"</definedName>
    <definedName name="IQ_EST_CFPS_GROWTH_Q_1YR" hidden="1">"c1776"</definedName>
    <definedName name="IQ_EST_CFPS_GROWTH_Q_1YR_REUT" hidden="1">"c3880"</definedName>
    <definedName name="IQ_EST_CFPS_SEQ_GROWTH_Q" hidden="1">"c1777"</definedName>
    <definedName name="IQ_EST_CFPS_SEQ_GROWTH_Q_REUT" hidden="1">"c3881"</definedName>
    <definedName name="IQ_EST_CFPS_SURPRISE_PERCENT" hidden="1">"c1872"</definedName>
    <definedName name="IQ_EST_CFPS_SURPRISE_PERCENT_REUT" hidden="1">"c3893"</definedName>
    <definedName name="IQ_EST_CURRENCY" hidden="1">"c2140"</definedName>
    <definedName name="IQ_EST_CURRENCY_REUT" hidden="1">"c5437"</definedName>
    <definedName name="IQ_EST_DATE" hidden="1">"c1634"</definedName>
    <definedName name="IQ_EST_DATE_REUT" hidden="1">"c5438"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REUT" hidden="1">"c3894"</definedName>
    <definedName name="IQ_EST_DPS_GROWTH_1YR" hidden="1">"c1778"</definedName>
    <definedName name="IQ_EST_DPS_GROWTH_1YR_REUT" hidden="1">"c3882"</definedName>
    <definedName name="IQ_EST_DPS_GROWTH_2YR" hidden="1">"c1779"</definedName>
    <definedName name="IQ_EST_DPS_GROWTH_2YR_REUT" hidden="1">"c3883"</definedName>
    <definedName name="IQ_EST_DPS_GROWTH_Q_1YR" hidden="1">"c1780"</definedName>
    <definedName name="IQ_EST_DPS_GROWTH_Q_1YR_REUT" hidden="1">"c3884"</definedName>
    <definedName name="IQ_EST_DPS_SEQ_GROWTH_Q" hidden="1">"c1781"</definedName>
    <definedName name="IQ_EST_DPS_SEQ_GROWTH_Q_REUT" hidden="1">"c3885"</definedName>
    <definedName name="IQ_EST_DPS_SURPRISE_PERCENT" hidden="1">"c1874"</definedName>
    <definedName name="IQ_EST_DPS_SURPRISE_PERCENT_REUT" hidden="1">"c3895"</definedName>
    <definedName name="IQ_EST_EBIT_DIFF" hidden="1">"c1875"</definedName>
    <definedName name="IQ_EST_EBIT_DIFF_REUT" hidden="1">"c5413"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REUT" hidden="1">"c5414"</definedName>
    <definedName name="IQ_EST_EBITDA_DIFF" hidden="1">"c1867"</definedName>
    <definedName name="IQ_EST_EBITDA_DIFF_REUT" hidden="1">"c3888"</definedName>
    <definedName name="IQ_EST_EBITDA_GROWTH_1YR" hidden="1">"c1766"</definedName>
    <definedName name="IQ_EST_EBITDA_GROWTH_1YR_REUT" hidden="1">"c3864"</definedName>
    <definedName name="IQ_EST_EBITDA_GROWTH_2YR" hidden="1">"c1767"</definedName>
    <definedName name="IQ_EST_EBITDA_GROWTH_2YR_REUT" hidden="1">"c3865"</definedName>
    <definedName name="IQ_EST_EBITDA_GROWTH_Q_1YR" hidden="1">"c1768"</definedName>
    <definedName name="IQ_EST_EBITDA_GROWTH_Q_1YR_REUT" hidden="1">"c3866"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REUT" hidden="1">"c3867"</definedName>
    <definedName name="IQ_EST_EBITDA_SURPRISE_PERCENT" hidden="1">"c1868"</definedName>
    <definedName name="IQ_EST_EBITDA_SURPRISE_PERCENT_REUT" hidden="1">"c3889"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REUT" hidden="1">"c5458"</definedName>
    <definedName name="IQ_EST_EPS_GROWTH_1YR" hidden="1">"c1636"</definedName>
    <definedName name="IQ_EST_EPS_GROWTH_1YR_REUT" hidden="1">"c3646"</definedName>
    <definedName name="IQ_EST_EPS_GROWTH_2YR" hidden="1">"c1637"</definedName>
    <definedName name="IQ_EST_EPS_GROWTH_2YR_REUT" hidden="1">"c3858"</definedName>
    <definedName name="IQ_EST_EPS_GROWTH_5YR" hidden="1">"c1655"</definedName>
    <definedName name="IQ_EST_EPS_GROWTH_5YR_BOTTOM_UP" hidden="1">"c5487"</definedName>
    <definedName name="IQ_EST_EPS_GROWTH_5YR_BOTTOM_UP_REUT" hidden="1">"c5495"</definedName>
    <definedName name="IQ_EST_EPS_GROWTH_5YR_HIGH" hidden="1">"c1657"</definedName>
    <definedName name="IQ_EST_EPS_GROWTH_5YR_HIGH_REUT" hidden="1">"c5322"</definedName>
    <definedName name="IQ_EST_EPS_GROWTH_5YR_LOW" hidden="1">"c1658"</definedName>
    <definedName name="IQ_EST_EPS_GROWTH_5YR_LOW_REUT" hidden="1">"c5323"</definedName>
    <definedName name="IQ_EST_EPS_GROWTH_5YR_MEDIAN" hidden="1">"c1656"</definedName>
    <definedName name="IQ_EST_EPS_GROWTH_5YR_MEDIAN_REUT" hidden="1">"c5321"</definedName>
    <definedName name="IQ_EST_EPS_GROWTH_5YR_NUM" hidden="1">"c1659"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REUT" hidden="1">"c5325"</definedName>
    <definedName name="IQ_EST_EPS_GROWTH_Q_1YR" hidden="1">"c1641"</definedName>
    <definedName name="IQ_EST_EPS_GROWTH_Q_1YR_REUT" hidden="1">"c5410"</definedName>
    <definedName name="IQ_EST_EPS_GW_DIFF" hidden="1">"c1891"</definedName>
    <definedName name="IQ_EST_EPS_GW_DIFF_REUT" hidden="1">"c5429"</definedName>
    <definedName name="IQ_EST_EPS_GW_SURPRISE_PERCENT" hidden="1">"c1892"</definedName>
    <definedName name="IQ_EST_EPS_GW_SURPRISE_PERCENT_REUT" hidden="1">"c5430"</definedName>
    <definedName name="IQ_EST_EPS_NORM_DIFF" hidden="1">"c2247"</definedName>
    <definedName name="IQ_EST_EPS_NORM_DIFF_REUT" hidden="1">"c5411"</definedName>
    <definedName name="IQ_EST_EPS_NORM_SURPRISE_PERCENT" hidden="1">"c2248"</definedName>
    <definedName name="IQ_EST_EPS_NORM_SURPRISE_PERCENT_REUT" hidden="1">"c5412"</definedName>
    <definedName name="IQ_EST_EPS_REPORT_DIFF" hidden="1">"c1893"</definedName>
    <definedName name="IQ_EST_EPS_REPORT_DIFF_REUT" hidden="1">"c5431"</definedName>
    <definedName name="IQ_EST_EPS_REPORT_SURPRISE_PERCENT" hidden="1">"c1894"</definedName>
    <definedName name="IQ_EST_EPS_REPORT_SURPRISE_PERCENT_REUT" hidden="1">"c5432"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REUT" hidden="1">"c3859"</definedName>
    <definedName name="IQ_EST_EPS_SURPRISE_PERCENT" hidden="1">"c1635"</definedName>
    <definedName name="IQ_EST_EPS_SURPRISE_PERCENT_REUT" hidden="1">"c5459"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2YR" hidden="1">"c1771"</definedName>
    <definedName name="IQ_EST_FFO_GROWTH_2YR_REUT" hidden="1">"c3875"</definedName>
    <definedName name="IQ_EST_FFO_GROWTH_Q_1YR" hidden="1">"c1772"</definedName>
    <definedName name="IQ_EST_FFO_GROWTH_Q_1YR_REUT" hidden="1">"c3876"</definedName>
    <definedName name="IQ_EST_FFO_SEQ_GROWTH_Q" hidden="1">"c1773"</definedName>
    <definedName name="IQ_EST_FFO_SEQ_GROWTH_Q_REUT" hidden="1">"c3877"</definedName>
    <definedName name="IQ_EST_FFO_SHARE_DIFF" hidden="1">"c4444"</definedName>
    <definedName name="IQ_EST_FFO_SHARE_GROWTH_1YR" hidden="1">"c4425"</definedName>
    <definedName name="IQ_EST_FFO_SHARE_GROWTH_2YR" hidden="1">"c4426"</definedName>
    <definedName name="IQ_EST_FFO_SHARE_GROWTH_Q_1YR" hidden="1">"c4427"</definedName>
    <definedName name="IQ_EST_FFO_SHARE_SEQ_GROWTH_Q" hidden="1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 hidden="1">"c4453"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 hidden="1">"c4540"</definedName>
    <definedName name="IQ_EST_FOOTNOTE_REUT" hidden="1">"c5478"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"c1896"</definedName>
    <definedName name="IQ_EST_NET_DEBT_DIFF" hidden="1">"c4466"</definedName>
    <definedName name="IQ_EST_NET_DEBT_SURPRISE_PERCENT" hidden="1">"c4468"</definedName>
    <definedName name="IQ_EST_NI_DIFF" hidden="1">"c1885"</definedName>
    <definedName name="IQ_EST_NI_DIFF_REUT" hidden="1">"c5423"</definedName>
    <definedName name="IQ_EST_NI_GW_DIFF" hidden="1">"c1887"</definedName>
    <definedName name="IQ_EST_NI_GW_DIFF_REUT" hidden="1">"c5425"</definedName>
    <definedName name="IQ_EST_NI_GW_SURPRISE_PERCENT" hidden="1">"c1888"</definedName>
    <definedName name="IQ_EST_NI_GW_SURPRISE_PERCENT_REUT" hidden="1">"c5426"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REUT" hidden="1">"c5424"</definedName>
    <definedName name="IQ_EST_NUM_BUY" hidden="1">"c1759"</definedName>
    <definedName name="IQ_EST_NUM_HIGH_REC" hidden="1">"c5649"</definedName>
    <definedName name="IQ_EST_NUM_HIGH_REC_REUT" hidden="1">"c3870"</definedName>
    <definedName name="IQ_EST_NUM_HIGHEST_REC" hidden="1">"c5648"</definedName>
    <definedName name="IQ_EST_NUM_HIGHEST_REC_REUT" hidden="1">"c3869"</definedName>
    <definedName name="IQ_EST_NUM_HOLD" hidden="1">"c1761"</definedName>
    <definedName name="IQ_EST_NUM_LOW_REC" hidden="1">"c5651"</definedName>
    <definedName name="IQ_EST_NUM_LOW_REC_REUT" hidden="1">"c3872"</definedName>
    <definedName name="IQ_EST_NUM_LOWEST_REC" hidden="1">"c5652"</definedName>
    <definedName name="IQ_EST_NUM_LOWEST_REC_REUT" hidden="1">"c3873"</definedName>
    <definedName name="IQ_EST_NUM_NEUTRAL_REC" hidden="1">"c5650"</definedName>
    <definedName name="IQ_EST_NUM_NEUTRAL_REC_REUT" hidden="1">"c3871"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REUT" hidden="1">"c5415"</definedName>
    <definedName name="IQ_EST_OPER_INC_SURPRISE_PERCENT" hidden="1">"c1878"</definedName>
    <definedName name="IQ_EST_OPER_INC_SURPRISE_PERCENT_REUT" hidden="1">"c5416"</definedName>
    <definedName name="IQ_EST_PRE_TAX_DIFF" hidden="1">"c1879"</definedName>
    <definedName name="IQ_EST_PRE_TAX_DIFF_REUT" hidden="1">"c5417"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REUT" hidden="1">"c3886"</definedName>
    <definedName name="IQ_EST_REV_GROWTH_1YR" hidden="1">"c1638"</definedName>
    <definedName name="IQ_EST_REV_GROWTH_1YR_REUT" hidden="1">"c3860"</definedName>
    <definedName name="IQ_EST_REV_GROWTH_2YR" hidden="1">"c1639"</definedName>
    <definedName name="IQ_EST_REV_GROWTH_2YR_REUT" hidden="1">"c3861"</definedName>
    <definedName name="IQ_EST_REV_GROWTH_Q_1YR" hidden="1">"c1640"</definedName>
    <definedName name="IQ_EST_REV_GROWTH_Q_1YR_REUT" hidden="1">"c3862"</definedName>
    <definedName name="IQ_EST_REV_SEQ_GROWTH_Q" hidden="1">"c1765"</definedName>
    <definedName name="IQ_EST_REV_SEQ_GROWTH_Q_REUT" hidden="1">"c3863"</definedName>
    <definedName name="IQ_EST_REV_SURPRISE_PERCENT" hidden="1">"c1866"</definedName>
    <definedName name="IQ_EST_REV_SURPRISE_PERCENT_REUT" hidden="1">"c3887"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"c1459"</definedName>
    <definedName name="IQ_EXTRAORDINARY_GAINS_FDIC" hidden="1">"c6586"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ED_FUNDS_PURCHASED_FDIC" hidden="1">"c6343"</definedName>
    <definedName name="IQ_FED_FUNDS_SOLD_FDIC" hidden="1">"c6307"</definedName>
    <definedName name="IQ_FEDFUNDS_SOLD" hidden="1">"c2256"</definedName>
    <definedName name="IQ_FFO" hidden="1">"c1574"</definedName>
    <definedName name="IQ_FFO_ACT_OR_EST" hidden="1">"c2216"</definedName>
    <definedName name="IQ_FFO_ADJ_ACT_OR_EST" hidden="1">"c4435"</definedName>
    <definedName name="IQ_FFO_ADJ_EST" hidden="1">"c4434"</definedName>
    <definedName name="IQ_FFO_ADJ_GUIDANCE" hidden="1">"c4436"</definedName>
    <definedName name="IQ_FFO_ADJ_HIGH_EST" hidden="1">"c4437"</definedName>
    <definedName name="IQ_FFO_ADJ_HIGH_GUIDANCE" hidden="1">"c4202"</definedName>
    <definedName name="IQ_FFO_ADJ_LOW_EST" hidden="1">"c4438"</definedName>
    <definedName name="IQ_FFO_ADJ_LOW_GUIDANCE" hidden="1">"c4242"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"c418"</definedName>
    <definedName name="IQ_FFO_EST_DET_EST" hidden="1">"c12059"</definedName>
    <definedName name="IQ_FFO_EST_DET_EST_CURRENCY" hidden="1">"c12466"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 hidden="1">"c4443"</definedName>
    <definedName name="IQ_FFO_HIGH_EST" hidden="1">"c419"</definedName>
    <definedName name="IQ_FFO_HIGH_EST_REUT" hidden="1">"c3839"</definedName>
    <definedName name="IQ_FFO_HIGH_EST_THOM" hidden="1">"c4001"</definedName>
    <definedName name="IQ_FFO_HIGH_GUIDANCE" hidden="1">"c4184"</definedName>
    <definedName name="IQ_FFO_LOW_EST" hidden="1">"c420"</definedName>
    <definedName name="IQ_FFO_LOW_EST_REUT" hidden="1">"c3840"</definedName>
    <definedName name="IQ_FFO_LOW_EST_THOM" hidden="1">"c4002"</definedName>
    <definedName name="IQ_FFO_LOW_GUIDANCE" hidden="1">"c4224"</definedName>
    <definedName name="IQ_FFO_MEDIAN_EST" hidden="1">"c1665"</definedName>
    <definedName name="IQ_FFO_MEDIAN_EST_REUT" hidden="1">"c3838"</definedName>
    <definedName name="IQ_FFO_MEDIAN_EST_THOM" hidden="1">"c4000"</definedName>
    <definedName name="IQ_FFO_NUM_EST" hidden="1">"c421"</definedName>
    <definedName name="IQ_FFO_NUM_EST_REUT" hidden="1">"c3841"</definedName>
    <definedName name="IQ_FFO_NUM_EST_THOM" hidden="1">"c4003"</definedName>
    <definedName name="IQ_FFO_PAYOUT_RATIO" hidden="1">"c3492"</definedName>
    <definedName name="IQ_FFO_SHARE_ACT_OR_EST" hidden="1">"c4446"</definedName>
    <definedName name="IQ_FFO_SHARE_EST" hidden="1">"c4445"</definedName>
    <definedName name="IQ_FFO_SHARE_GUIDANCE" hidden="1">"c4447"</definedName>
    <definedName name="IQ_FFO_SHARE_HIGH_EST" hidden="1">"c4448"</definedName>
    <definedName name="IQ_FFO_SHARE_HIGH_GUIDANCE" hidden="1">"c4203"</definedName>
    <definedName name="IQ_FFO_SHARE_LOW_EST" hidden="1">"c4449"</definedName>
    <definedName name="IQ_FFO_SHARE_LOW_GUIDANCE" hidden="1">"c4243"</definedName>
    <definedName name="IQ_FFO_SHARE_MEDIAN_EST" hidden="1">"c4450"</definedName>
    <definedName name="IQ_FFO_SHARE_NUM_EST" hidden="1">"c4451"</definedName>
    <definedName name="IQ_FFO_SHARE_SHARE_EST_DET_EST" hidden="1">"c12059"</definedName>
    <definedName name="IQ_FFO_SHARE_SHARE_EST_DET_EST_CURRENCY" hidden="1">"c12466"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 hidden="1">"c4452"</definedName>
    <definedName name="IQ_FFO_STDDEV_EST" hidden="1">"c422"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"c1405"</definedName>
    <definedName name="IQ_FINANCING_CASH_SUPPL" hidden="1">"c1406"</definedName>
    <definedName name="IQ_FINANCING_OBLIG_CURRENT" hidden="1">"c6190"</definedName>
    <definedName name="IQ_FINANCING_OBLIG_NON_CURRENT" hidden="1">"c6191"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GA_EXP" hidden="1">"c2241"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 hidden="1">"c5554"</definedName>
    <definedName name="IQ_GROSS_MARGIN_EST" hidden="1">"c5547"</definedName>
    <definedName name="IQ_GROSS_MARGIN_HIGH_EST" hidden="1">"c5549"</definedName>
    <definedName name="IQ_GROSS_MARGIN_LOW_EST" hidden="1">"c5550"</definedName>
    <definedName name="IQ_GROSS_MARGIN_MEDIAN_EST" hidden="1">"c5548"</definedName>
    <definedName name="IQ_GROSS_MARGIN_NUM_EST" hidden="1">"c5551"</definedName>
    <definedName name="IQ_GROSS_MARGIN_STDDEV_EST" hidden="1">"c5552"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DAYS_REV_OUT" hidden="1">"c5993"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SALARIES_PCT_REV" hidden="1">"c5970"</definedName>
    <definedName name="IQ_HC_SUPPLIES_PCT_REV" hidden="1">"c5971"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IGH_TARGET_PRICE" hidden="1">"c1651"</definedName>
    <definedName name="IQ_HIGH_TARGET_PRICE_REUT" hidden="1">"c5317"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FDIC" hidden="1">"c6569"</definedName>
    <definedName name="IQ_INT_EXP_UTI" hidden="1">"c592"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UB_NOTES_FDIC" hidden="1">"c6568"</definedName>
    <definedName name="IQ_INTANGIBLES_NET" hidden="1">"c1407"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E_INSURANCE_ASSETS_FDIC" hidden="1">"c6372"</definedName>
    <definedName name="IQ_LIFOR" hidden="1">"c655"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REUT" hidden="1">"c5318"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CAPEX_ACT_OR_EST" hidden="1">"c4458"</definedName>
    <definedName name="IQ_MAINT_CAPEX_EST" hidden="1">"c4457"</definedName>
    <definedName name="IQ_MAINT_CAPEX_GUIDANCE" hidden="1">"c4459"</definedName>
    <definedName name="IQ_MAINT_CAPEX_HIGH_EST" hidden="1">"c4460"</definedName>
    <definedName name="IQ_MAINT_CAPEX_HIGH_GUIDANCE" hidden="1">"c4197"</definedName>
    <definedName name="IQ_MAINT_CAPEX_LOW_EST" hidden="1">"c4461"</definedName>
    <definedName name="IQ_MAINT_CAPEX_LOW_GUIDANCE" hidden="1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C_RATIO" hidden="1">"c2783"</definedName>
    <definedName name="IQ_MC_STATUTORY_SURPLUS" hidden="1">"c2772"</definedName>
    <definedName name="IQ_MEDIAN_TARGET_PRICE" hidden="1">"c1650"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REUT" hidden="1">"c4048"</definedName>
    <definedName name="IQ_MM_ACCOUNT" hidden="1">"c743"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IDENTIAL_LOANS_FDIC" hidden="1">"c6311"</definedName>
    <definedName name="IQ_NAMES_REVISION_DATE_" hidden="1">40208.8753703704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HARE_ACT_OR_EST" hidden="1">"c2225"</definedName>
    <definedName name="IQ_NAV_SHARE_ACT_OR_EST_REUT" hidden="1">"c5623"</definedName>
    <definedName name="IQ_NAV_SHARE_EST" hidden="1">"c5609"</definedName>
    <definedName name="IQ_NAV_SHARE_EST_REUT" hidden="1">"c5617"</definedName>
    <definedName name="IQ_NAV_SHARE_HIGH_EST" hidden="1">"c5612"</definedName>
    <definedName name="IQ_NAV_SHARE_HIGH_EST_REUT" hidden="1">"c5620"</definedName>
    <definedName name="IQ_NAV_SHARE_LOW_EST" hidden="1">"c5613"</definedName>
    <definedName name="IQ_NAV_SHARE_LOW_EST_REUT" hidden="1">"c5621"</definedName>
    <definedName name="IQ_NAV_SHARE_MEDIAN_EST" hidden="1">"c5610"</definedName>
    <definedName name="IQ_NAV_SHARE_MEDIAN_EST_REUT" hidden="1">"c5618"</definedName>
    <definedName name="IQ_NAV_SHARE_NUM_EST" hidden="1">"c5614"</definedName>
    <definedName name="IQ_NAV_SHARE_NUM_EST_REUT" hidden="1">"c5622"</definedName>
    <definedName name="IQ_NAV_SHARE_STDDEV_EST" hidden="1">"c5611"</definedName>
    <definedName name="IQ_NAV_SHARE_STDDEV_EST_REUT" hidden="1">"c5619"</definedName>
    <definedName name="IQ_NAV_STDDEV_EST" hidden="1">"c1756"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REUT" hidden="1">"c5473"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REUT" hidden="1">"c3976"</definedName>
    <definedName name="IQ_NET_DEBT_GUIDANCE" hidden="1">"c4467"</definedName>
    <definedName name="IQ_NET_DEBT_HIGH_EST" hidden="1">"c3518"</definedName>
    <definedName name="IQ_NET_DEBT_HIGH_EST_REUT" hidden="1">"c3978"</definedName>
    <definedName name="IQ_NET_DEBT_HIGH_GUIDANCE" hidden="1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REUT" hidden="1">"c3979"</definedName>
    <definedName name="IQ_NET_DEBT_LOW_GUIDANCE" hidden="1">"c4221"</definedName>
    <definedName name="IQ_NET_DEBT_MEDIAN_EST" hidden="1">"c3520"</definedName>
    <definedName name="IQ_NET_DEBT_MEDIAN_EST_REUT" hidden="1">"c3977"</definedName>
    <definedName name="IQ_NET_DEBT_NUM_EST" hidden="1">"c3515"</definedName>
    <definedName name="IQ_NET_DEBT_NUM_EST_REUT" hidden="1">"c3980"</definedName>
    <definedName name="IQ_NET_DEBT_STDDEV_EST" hidden="1">"c3516"</definedName>
    <definedName name="IQ_NET_DEBT_STDDEV_EST_REUT" hidden="1">"c3981"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BNK" hidden="1">"c764"</definedName>
    <definedName name="IQ_NET_INT_INC_BNK_FDIC" hidden="1">"c6570"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EST_REUT" hidden="1">"c5368"</definedName>
    <definedName name="IQ_NI_GAAP_GUIDANCE" hidden="1">"c4470"</definedName>
    <definedName name="IQ_NI_GAAP_HIGH_GUIDANCE" hidden="1">"c4177"</definedName>
    <definedName name="IQ_NI_GAAP_LOW_GUIDANCE" hidden="1">"c4217"</definedName>
    <definedName name="IQ_NI_GUIDANCE" hidden="1">"c4469"</definedName>
    <definedName name="IQ_NI_GW_EST" hidden="1">"c1723"</definedName>
    <definedName name="IQ_NI_GW_EST_REUT" hidden="1">"c5375"</definedName>
    <definedName name="IQ_NI_GW_GUIDANCE" hidden="1">"c4471"</definedName>
    <definedName name="IQ_NI_GW_HIGH_EST" hidden="1">"c1725"</definedName>
    <definedName name="IQ_NI_GW_HIGH_EST_REUT" hidden="1">"c5377"</definedName>
    <definedName name="IQ_NI_GW_HIGH_GUIDANCE" hidden="1">"c4178"</definedName>
    <definedName name="IQ_NI_GW_LOW_EST" hidden="1">"c1726"</definedName>
    <definedName name="IQ_NI_GW_LOW_EST_REUT" hidden="1">"c5378"</definedName>
    <definedName name="IQ_NI_GW_LOW_GUIDANCE" hidden="1">"c4218"</definedName>
    <definedName name="IQ_NI_GW_MEDIAN_EST" hidden="1">"c1724"</definedName>
    <definedName name="IQ_NI_GW_MEDIAN_EST_REUT" hidden="1">"c5376"</definedName>
    <definedName name="IQ_NI_GW_NUM_EST" hidden="1">"c1727"</definedName>
    <definedName name="IQ_NI_GW_NUM_EST_REUT" hidden="1">"c5379"</definedName>
    <definedName name="IQ_NI_GW_STDDEV_EST" hidden="1">"c1728"</definedName>
    <definedName name="IQ_NI_GW_STDDEV_EST_REUT" hidden="1">"c5380"</definedName>
    <definedName name="IQ_NI_HIGH_EST" hidden="1">"c1718"</definedName>
    <definedName name="IQ_NI_HIGH_EST_REUT" hidden="1">"c5370"</definedName>
    <definedName name="IQ_NI_HIGH_GUIDANCE" hidden="1">"c4176"</definedName>
    <definedName name="IQ_NI_LOW_EST" hidden="1">"c1719"</definedName>
    <definedName name="IQ_NI_LOW_EST_REUT" hidden="1">"c5371"</definedName>
    <definedName name="IQ_NI_LOW_GUIDANCE" hidden="1">"c4216"</definedName>
    <definedName name="IQ_NI_MARGIN" hidden="1">"c794"</definedName>
    <definedName name="IQ_NI_MEDIAN_EST" hidden="1">"c1717"</definedName>
    <definedName name="IQ_NI_MEDIAN_EST_REUT" hidden="1">"c5369"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 hidden="1">"c4474"</definedName>
    <definedName name="IQ_NI_SBC_EST" hidden="1">"c4473"</definedName>
    <definedName name="IQ_NI_SBC_GUIDANCE" hidden="1">"c4475"</definedName>
    <definedName name="IQ_NI_SBC_GW_ACT_OR_EST" hidden="1">"c4478"</definedName>
    <definedName name="IQ_NI_SBC_GW_EST" hidden="1">"c4477"</definedName>
    <definedName name="IQ_NI_SBC_GW_GUIDANCE" hidden="1">"c4479"</definedName>
    <definedName name="IQ_NI_SBC_GW_HIGH_EST" hidden="1">"c4480"</definedName>
    <definedName name="IQ_NI_SBC_GW_HIGH_GUIDANCE" hidden="1">"c4187"</definedName>
    <definedName name="IQ_NI_SBC_GW_LOW_EST" hidden="1">"c4481"</definedName>
    <definedName name="IQ_NI_SBC_GW_LOW_GUIDANCE" hidden="1">"c4227"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HIGH_GUIDANCE" hidden="1">"c4186"</definedName>
    <definedName name="IQ_NI_SBC_LOW_EST" hidden="1">"c4487"</definedName>
    <definedName name="IQ_NI_SBC_LOW_GUIDANCE" hidden="1">"c4226"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REUT" hidden="1">"c5373"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EXP_FDIC" hidden="1">"c6579"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FDIC" hidden="1">"c6575"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TOTAL_OIL_PRODUCTON" hidden="1">"c2059"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BR" hidden="1">"c850"</definedName>
    <definedName name="IQ_OPER_INC_EST" hidden="1">"c1688"</definedName>
    <definedName name="IQ_OPER_INC_EST_REUT" hidden="1">"c5340"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NUM_EST" hidden="1">"c1692"</definedName>
    <definedName name="IQ_OPER_INC_NUM_EST_REUT" hidden="1">"c5344"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DJUST_GROSS_LOANS" hidden="1">"c859"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BORROWED_FUNDS_FDIC" hidden="1">"c6345"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AVINGS_DEPOSITS_FDIC" hidden="1">"c6554"</definedName>
    <definedName name="IQ_OTHER_STRIKE_PRICE_GRANTED" hidden="1">"c2692"</definedName>
    <definedName name="IQ_OTHER_TRANSACTIONS_FDIC" hidden="1">"c6504"</definedName>
    <definedName name="IQ_OTHER_UNDRAWN" hidden="1">"c2522"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"c2127"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REUT" hidden="1">"c3959"</definedName>
    <definedName name="IQ_PERCENT_CHANGE_EST_5YR_GROWTH_RATE_18MONTHS" hidden="1">"c1853"</definedName>
    <definedName name="IQ_PERCENT_CHANGE_EST_5YR_GROWTH_RATE_18MONTHS_REUT" hidden="1">"c3960"</definedName>
    <definedName name="IQ_PERCENT_CHANGE_EST_5YR_GROWTH_RATE_3MONTHS" hidden="1">"c1849"</definedName>
    <definedName name="IQ_PERCENT_CHANGE_EST_5YR_GROWTH_RATE_3MONTHS_REUT" hidden="1">"c3956"</definedName>
    <definedName name="IQ_PERCENT_CHANGE_EST_5YR_GROWTH_RATE_6MONTHS" hidden="1">"c1850"</definedName>
    <definedName name="IQ_PERCENT_CHANGE_EST_5YR_GROWTH_RATE_6MONTHS_REUT" hidden="1">"c3957"</definedName>
    <definedName name="IQ_PERCENT_CHANGE_EST_5YR_GROWTH_RATE_9MONTHS" hidden="1">"c1851"</definedName>
    <definedName name="IQ_PERCENT_CHANGE_EST_5YR_GROWTH_RATE_9MONTHS_REUT" hidden="1">"c3958"</definedName>
    <definedName name="IQ_PERCENT_CHANGE_EST_5YR_GROWTH_RATE_DAY" hidden="1">"c1846"</definedName>
    <definedName name="IQ_PERCENT_CHANGE_EST_5YR_GROWTH_RATE_DAY_REUT" hidden="1">"c3954"</definedName>
    <definedName name="IQ_PERCENT_CHANGE_EST_5YR_GROWTH_RATE_MONTH" hidden="1">"c1848"</definedName>
    <definedName name="IQ_PERCENT_CHANGE_EST_5YR_GROWTH_RATE_MONTH_REUT" hidden="1">"c3955"</definedName>
    <definedName name="IQ_PERCENT_CHANGE_EST_5YR_GROWTH_RATE_WEEK" hidden="1">"c1847"</definedName>
    <definedName name="IQ_PERCENT_CHANGE_EST_5YR_GROWTH_RATE_WEEK_REUT" hidden="1">"c5435"</definedName>
    <definedName name="IQ_PERCENT_CHANGE_EST_CFPS_12MONTHS" hidden="1">"c1812"</definedName>
    <definedName name="IQ_PERCENT_CHANGE_EST_CFPS_12MONTHS_REUT" hidden="1">"c3924"</definedName>
    <definedName name="IQ_PERCENT_CHANGE_EST_CFPS_18MONTHS" hidden="1">"c1813"</definedName>
    <definedName name="IQ_PERCENT_CHANGE_EST_CFPS_18MONTHS_REUT" hidden="1">"c3925"</definedName>
    <definedName name="IQ_PERCENT_CHANGE_EST_CFPS_3MONTHS" hidden="1">"c1809"</definedName>
    <definedName name="IQ_PERCENT_CHANGE_EST_CFPS_3MONTHS_REUT" hidden="1">"c3921"</definedName>
    <definedName name="IQ_PERCENT_CHANGE_EST_CFPS_6MONTHS" hidden="1">"c1810"</definedName>
    <definedName name="IQ_PERCENT_CHANGE_EST_CFPS_6MONTHS_REUT" hidden="1">"c3922"</definedName>
    <definedName name="IQ_PERCENT_CHANGE_EST_CFPS_9MONTHS" hidden="1">"c1811"</definedName>
    <definedName name="IQ_PERCENT_CHANGE_EST_CFPS_9MONTHS_REUT" hidden="1">"c3923"</definedName>
    <definedName name="IQ_PERCENT_CHANGE_EST_CFPS_DAY" hidden="1">"c1806"</definedName>
    <definedName name="IQ_PERCENT_CHANGE_EST_CFPS_DAY_REUT" hidden="1">"c3919"</definedName>
    <definedName name="IQ_PERCENT_CHANGE_EST_CFPS_MONTH" hidden="1">"c1808"</definedName>
    <definedName name="IQ_PERCENT_CHANGE_EST_CFPS_MONTH_REUT" hidden="1">"c3920"</definedName>
    <definedName name="IQ_PERCENT_CHANGE_EST_CFPS_WEEK" hidden="1">"c1807"</definedName>
    <definedName name="IQ_PERCENT_CHANGE_EST_CFPS_WEEK_REUT" hidden="1">"c3962"</definedName>
    <definedName name="IQ_PERCENT_CHANGE_EST_DPS_12MONTHS" hidden="1">"c1820"</definedName>
    <definedName name="IQ_PERCENT_CHANGE_EST_DPS_12MONTHS_REUT" hidden="1">"c3931"</definedName>
    <definedName name="IQ_PERCENT_CHANGE_EST_DPS_18MONTHS" hidden="1">"c1821"</definedName>
    <definedName name="IQ_PERCENT_CHANGE_EST_DPS_18MONTHS_REUT" hidden="1">"c3932"</definedName>
    <definedName name="IQ_PERCENT_CHANGE_EST_DPS_3MONTHS" hidden="1">"c1817"</definedName>
    <definedName name="IQ_PERCENT_CHANGE_EST_DPS_3MONTHS_REUT" hidden="1">"c3928"</definedName>
    <definedName name="IQ_PERCENT_CHANGE_EST_DPS_6MONTHS" hidden="1">"c1818"</definedName>
    <definedName name="IQ_PERCENT_CHANGE_EST_DPS_6MONTHS_REUT" hidden="1">"c3929"</definedName>
    <definedName name="IQ_PERCENT_CHANGE_EST_DPS_9MONTHS" hidden="1">"c1819"</definedName>
    <definedName name="IQ_PERCENT_CHANGE_EST_DPS_9MONTHS_REUT" hidden="1">"c3930"</definedName>
    <definedName name="IQ_PERCENT_CHANGE_EST_DPS_DAY" hidden="1">"c1814"</definedName>
    <definedName name="IQ_PERCENT_CHANGE_EST_DPS_DAY_REUT" hidden="1">"c3926"</definedName>
    <definedName name="IQ_PERCENT_CHANGE_EST_DPS_MONTH" hidden="1">"c1816"</definedName>
    <definedName name="IQ_PERCENT_CHANGE_EST_DPS_MONTH_REUT" hidden="1">"c3927"</definedName>
    <definedName name="IQ_PERCENT_CHANGE_EST_DPS_WEEK" hidden="1">"c1815"</definedName>
    <definedName name="IQ_PERCENT_CHANGE_EST_DPS_WEEK_REUT" hidden="1">"c3963"</definedName>
    <definedName name="IQ_PERCENT_CHANGE_EST_EBITDA_12MONTHS" hidden="1">"c1804"</definedName>
    <definedName name="IQ_PERCENT_CHANGE_EST_EBITDA_12MONTHS_REUT" hidden="1">"c3917"</definedName>
    <definedName name="IQ_PERCENT_CHANGE_EST_EBITDA_18MONTHS" hidden="1">"c1805"</definedName>
    <definedName name="IQ_PERCENT_CHANGE_EST_EBITDA_18MONTHS_REUT" hidden="1">"c3918"</definedName>
    <definedName name="IQ_PERCENT_CHANGE_EST_EBITDA_3MONTHS" hidden="1">"c1801"</definedName>
    <definedName name="IQ_PERCENT_CHANGE_EST_EBITDA_3MONTHS_REUT" hidden="1">"c3914"</definedName>
    <definedName name="IQ_PERCENT_CHANGE_EST_EBITDA_6MONTHS" hidden="1">"c1802"</definedName>
    <definedName name="IQ_PERCENT_CHANGE_EST_EBITDA_6MONTHS_REUT" hidden="1">"c3915"</definedName>
    <definedName name="IQ_PERCENT_CHANGE_EST_EBITDA_9MONTHS" hidden="1">"c1803"</definedName>
    <definedName name="IQ_PERCENT_CHANGE_EST_EBITDA_9MONTHS_REUT" hidden="1">"c3916"</definedName>
    <definedName name="IQ_PERCENT_CHANGE_EST_EBITDA_DAY" hidden="1">"c1798"</definedName>
    <definedName name="IQ_PERCENT_CHANGE_EST_EBITDA_DAY_REUT" hidden="1">"c3912"</definedName>
    <definedName name="IQ_PERCENT_CHANGE_EST_EBITDA_MONTH" hidden="1">"c1800"</definedName>
    <definedName name="IQ_PERCENT_CHANGE_EST_EBITDA_MONTH_REUT" hidden="1">"c3913"</definedName>
    <definedName name="IQ_PERCENT_CHANGE_EST_EBITDA_WEEK" hidden="1">"c1799"</definedName>
    <definedName name="IQ_PERCENT_CHANGE_EST_EBITDA_WEEK_REUT" hidden="1">"c3961"</definedName>
    <definedName name="IQ_PERCENT_CHANGE_EST_EPS_12MONTHS" hidden="1">"c1788"</definedName>
    <definedName name="IQ_PERCENT_CHANGE_EST_EPS_12MONTHS_REUT" hidden="1">"c3902"</definedName>
    <definedName name="IQ_PERCENT_CHANGE_EST_EPS_18MONTHS" hidden="1">"c1789"</definedName>
    <definedName name="IQ_PERCENT_CHANGE_EST_EPS_18MONTHS_REUT" hidden="1">"c3903"</definedName>
    <definedName name="IQ_PERCENT_CHANGE_EST_EPS_3MONTHS" hidden="1">"c1785"</definedName>
    <definedName name="IQ_PERCENT_CHANGE_EST_EPS_3MONTHS_REUT" hidden="1">"c3899"</definedName>
    <definedName name="IQ_PERCENT_CHANGE_EST_EPS_6MONTHS" hidden="1">"c1786"</definedName>
    <definedName name="IQ_PERCENT_CHANGE_EST_EPS_6MONTHS_REUT" hidden="1">"c3900"</definedName>
    <definedName name="IQ_PERCENT_CHANGE_EST_EPS_9MONTHS" hidden="1">"c1787"</definedName>
    <definedName name="IQ_PERCENT_CHANGE_EST_EPS_9MONTHS_REUT" hidden="1">"c3901"</definedName>
    <definedName name="IQ_PERCENT_CHANGE_EST_EPS_DAY" hidden="1">"c1782"</definedName>
    <definedName name="IQ_PERCENT_CHANGE_EST_EPS_DAY_REUT" hidden="1">"c3896"</definedName>
    <definedName name="IQ_PERCENT_CHANGE_EST_EPS_MONTH" hidden="1">"c1784"</definedName>
    <definedName name="IQ_PERCENT_CHANGE_EST_EPS_MONTH_REUT" hidden="1">"c3898"</definedName>
    <definedName name="IQ_PERCENT_CHANGE_EST_EPS_WEEK" hidden="1">"c1783"</definedName>
    <definedName name="IQ_PERCENT_CHANGE_EST_EPS_WEEK_REUT" hidden="1">"c3897"</definedName>
    <definedName name="IQ_PERCENT_CHANGE_EST_FFO_12MONTHS" hidden="1">"c1828"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REUT" hidden="1">"c3934"</definedName>
    <definedName name="IQ_PERCENT_CHANGE_EST_FFO_MONTH_THOM" hidden="1">"c5244"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REUT" hidden="1">"c3964"</definedName>
    <definedName name="IQ_PERCENT_CHANGE_EST_FFO_SHARE_SHARE_WEEK_THOM" hidden="1">"c5274"</definedName>
    <definedName name="IQ_PERCENT_CHANGE_EST_FFO_WEEK" hidden="1">"c1823"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REUT" hidden="1">"c3952"</definedName>
    <definedName name="IQ_PERCENT_CHANGE_EST_PRICE_TARGET_18MONTHS" hidden="1">"c1845"</definedName>
    <definedName name="IQ_PERCENT_CHANGE_EST_PRICE_TARGET_18MONTHS_REUT" hidden="1">"c3953"</definedName>
    <definedName name="IQ_PERCENT_CHANGE_EST_PRICE_TARGET_3MONTHS" hidden="1">"c1841"</definedName>
    <definedName name="IQ_PERCENT_CHANGE_EST_PRICE_TARGET_3MONTHS_REUT" hidden="1">"c3949"</definedName>
    <definedName name="IQ_PERCENT_CHANGE_EST_PRICE_TARGET_6MONTHS" hidden="1">"c1842"</definedName>
    <definedName name="IQ_PERCENT_CHANGE_EST_PRICE_TARGET_6MONTHS_REUT" hidden="1">"c3950"</definedName>
    <definedName name="IQ_PERCENT_CHANGE_EST_PRICE_TARGET_9MONTHS" hidden="1">"c1843"</definedName>
    <definedName name="IQ_PERCENT_CHANGE_EST_PRICE_TARGET_9MONTHS_REUT" hidden="1">"c3951"</definedName>
    <definedName name="IQ_PERCENT_CHANGE_EST_PRICE_TARGET_DAY" hidden="1">"c1838"</definedName>
    <definedName name="IQ_PERCENT_CHANGE_EST_PRICE_TARGET_DAY_REUT" hidden="1">"c3947"</definedName>
    <definedName name="IQ_PERCENT_CHANGE_EST_PRICE_TARGET_MONTH" hidden="1">"c1840"</definedName>
    <definedName name="IQ_PERCENT_CHANGE_EST_PRICE_TARGET_MONTH_REUT" hidden="1">"c3948"</definedName>
    <definedName name="IQ_PERCENT_CHANGE_EST_PRICE_TARGET_WEEK" hidden="1">"c1839"</definedName>
    <definedName name="IQ_PERCENT_CHANGE_EST_PRICE_TARGET_WEEK_REUT" hidden="1">"c3967"</definedName>
    <definedName name="IQ_PERCENT_CHANGE_EST_RECO_12MONTHS" hidden="1">"c1836"</definedName>
    <definedName name="IQ_PERCENT_CHANGE_EST_RECO_12MONTHS_REUT" hidden="1">"c3945"</definedName>
    <definedName name="IQ_PERCENT_CHANGE_EST_RECO_18MONTHS" hidden="1">"c1837"</definedName>
    <definedName name="IQ_PERCENT_CHANGE_EST_RECO_18MONTHS_REUT" hidden="1">"c3946"</definedName>
    <definedName name="IQ_PERCENT_CHANGE_EST_RECO_3MONTHS" hidden="1">"c1833"</definedName>
    <definedName name="IQ_PERCENT_CHANGE_EST_RECO_3MONTHS_REUT" hidden="1">"c3942"</definedName>
    <definedName name="IQ_PERCENT_CHANGE_EST_RECO_6MONTHS" hidden="1">"c1834"</definedName>
    <definedName name="IQ_PERCENT_CHANGE_EST_RECO_6MONTHS_REUT" hidden="1">"c3943"</definedName>
    <definedName name="IQ_PERCENT_CHANGE_EST_RECO_9MONTHS" hidden="1">"c1835"</definedName>
    <definedName name="IQ_PERCENT_CHANGE_EST_RECO_9MONTHS_REUT" hidden="1">"c3944"</definedName>
    <definedName name="IQ_PERCENT_CHANGE_EST_RECO_DAY" hidden="1">"c1830"</definedName>
    <definedName name="IQ_PERCENT_CHANGE_EST_RECO_DAY_REUT" hidden="1">"c3940"</definedName>
    <definedName name="IQ_PERCENT_CHANGE_EST_RECO_MONTH" hidden="1">"c1832"</definedName>
    <definedName name="IQ_PERCENT_CHANGE_EST_RECO_MONTH_REUT" hidden="1">"c3941"</definedName>
    <definedName name="IQ_PERCENT_CHANGE_EST_RECO_WEEK" hidden="1">"c1831"</definedName>
    <definedName name="IQ_PERCENT_CHANGE_EST_RECO_WEEK_REUT" hidden="1">"c3966"</definedName>
    <definedName name="IQ_PERCENT_CHANGE_EST_REV_12MONTHS" hidden="1">"c1796"</definedName>
    <definedName name="IQ_PERCENT_CHANGE_EST_REV_12MONTHS_REUT" hidden="1">"c3910"</definedName>
    <definedName name="IQ_PERCENT_CHANGE_EST_REV_18MONTHS" hidden="1">"c1797"</definedName>
    <definedName name="IQ_PERCENT_CHANGE_EST_REV_18MONTHS_REUT" hidden="1">"c3911"</definedName>
    <definedName name="IQ_PERCENT_CHANGE_EST_REV_3MONTHS" hidden="1">"c1793"</definedName>
    <definedName name="IQ_PERCENT_CHANGE_EST_REV_3MONTHS_REUT" hidden="1">"c3907"</definedName>
    <definedName name="IQ_PERCENT_CHANGE_EST_REV_6MONTHS" hidden="1">"c1794"</definedName>
    <definedName name="IQ_PERCENT_CHANGE_EST_REV_6MONTHS_REUT" hidden="1">"c3908"</definedName>
    <definedName name="IQ_PERCENT_CHANGE_EST_REV_9MONTHS" hidden="1">"c1795"</definedName>
    <definedName name="IQ_PERCENT_CHANGE_EST_REV_9MONTHS_REUT" hidden="1">"c3909"</definedName>
    <definedName name="IQ_PERCENT_CHANGE_EST_REV_DAY" hidden="1">"c1790"</definedName>
    <definedName name="IQ_PERCENT_CHANGE_EST_REV_DAY_REUT" hidden="1">"c3904"</definedName>
    <definedName name="IQ_PERCENT_CHANGE_EST_REV_MONTH" hidden="1">"c1792"</definedName>
    <definedName name="IQ_PERCENT_CHANGE_EST_REV_MONTH_REUT" hidden="1">"c3906"</definedName>
    <definedName name="IQ_PERCENT_CHANGE_EST_REV_WEEK" hidden="1">"c1791"</definedName>
    <definedName name="IQ_PERCENT_CHANGE_EST_REV_WEEK_REUT" hidden="1">"c3905"</definedName>
    <definedName name="IQ_PERCENT_INSURED_FDIC" hidden="1">"c6374"</definedName>
    <definedName name="IQ_PERIODDATE" hidden="1">"c1414"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EDGED_SECURITIES_FDIC" hidden="1">"c6401"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REUT" hidden="1">"c3968"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_EST" hidden="1">"c1695"</definedName>
    <definedName name="IQ_PRETAX_INC_EST_REUT" hidden="1">"c5347"</definedName>
    <definedName name="IQ_PRETAX_INC_HIGH_EST" hidden="1">"c1697"</definedName>
    <definedName name="IQ_PRETAX_INC_HIGH_EST_REUT" hidden="1">"c5349"</definedName>
    <definedName name="IQ_PRETAX_INC_LOW_EST" hidden="1">"c1698"</definedName>
    <definedName name="IQ_PRETAX_INC_LOW_EST_REUT" hidden="1">"c5350"</definedName>
    <definedName name="IQ_PRETAX_INC_MEDIAN_EST" hidden="1">"c1696"</definedName>
    <definedName name="IQ_PRETAX_INC_MEDIAN_EST_REUT" hidden="1">"c5348"</definedName>
    <definedName name="IQ_PRETAX_INC_NUM_EST" hidden="1">"c1699"</definedName>
    <definedName name="IQ_PRETAX_INC_NUM_EST_REUT" hidden="1">"c5351"</definedName>
    <definedName name="IQ_PRETAX_INC_STDDEV_EST" hidden="1">"c1700"</definedName>
    <definedName name="IQ_PRETAX_INC_STDDEV_EST_REUT" hidden="1">"c5352"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ICE_CFPS_FWD" hidden="1">"c2237"</definedName>
    <definedName name="IQ_PRICE_CFPS_FWD_REUT" hidden="1">"c4053"</definedName>
    <definedName name="IQ_PRICE_OVER_BVPS" hidden="1">"c1412"</definedName>
    <definedName name="IQ_PRICE_OVER_LTM_EPS" hidden="1">"c1413"</definedName>
    <definedName name="IQ_PRICE_TARGET" hidden="1">"c82"</definedName>
    <definedName name="IQ_PRICE_TARGET_BOTTOM_UP" hidden="1">"c5486"</definedName>
    <definedName name="IQ_PRICE_TARGET_BOTTOM_UP_REUT" hidden="1">"c5494"</definedName>
    <definedName name="IQ_PRICE_TARGET_REUT" hidden="1">"c3631"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EPS_TYPE_REUT" hidden="1">"c5481"</definedName>
    <definedName name="IQ_PRIMARY_INDUSTRY" hidden="1">"c1070"</definedName>
    <definedName name="IQ_PRINCIPAL_AMT" hidden="1">"c2157"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FORECLOSURE_FDIC" hidden="1">"c6332"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EST" hidden="1">"c4499"</definedName>
    <definedName name="IQ_RECURRING_PROFIT_GUIDANCE" hidden="1">"c4500"</definedName>
    <definedName name="IQ_RECURRING_PROFIT_HIGH_EST" hidden="1">"c4501"</definedName>
    <definedName name="IQ_RECURRING_PROFIT_HIGH_GUIDANCE" hidden="1">"c4179"</definedName>
    <definedName name="IQ_RECURRING_PROFIT_LOW_EST" hidden="1">"c4502"</definedName>
    <definedName name="IQ_RECURRING_PROFIT_LOW_GUIDANCE" hidden="1">"c4219"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EST" hidden="1">"c4506"</definedName>
    <definedName name="IQ_RECURRING_PROFIT_SHARE_GUIDANCE" hidden="1">"c4509"</definedName>
    <definedName name="IQ_RECURRING_PROFIT_SHARE_HIGH_EST" hidden="1">"c4510"</definedName>
    <definedName name="IQ_RECURRING_PROFIT_SHARE_HIGH_GUIDANCE" hidden="1">"c4200"</definedName>
    <definedName name="IQ_RECURRING_PROFIT_SHARE_LOW_EST" hidden="1">"c4511"</definedName>
    <definedName name="IQ_RECURRING_PROFIT_SHARE_LOW_GUIDANCE" hidden="1">"c4240"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ACT_OR_EST" hidden="1">"c3585"</definedName>
    <definedName name="IQ_RETURN_ASSETS_ACT_OR_EST_REUT" hidden="1">"c5475"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REUT" hidden="1">"c3990"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HIGH_EST" hidden="1">"c3530"</definedName>
    <definedName name="IQ_RETURN_ASSETS_HIGH_EST_REUT" hidden="1">"c3992"</definedName>
    <definedName name="IQ_RETURN_ASSETS_HIGH_GUIDANCE" hidden="1">"c4183"</definedName>
    <definedName name="IQ_RETURN_ASSETS_LOW_EST" hidden="1">"c3531"</definedName>
    <definedName name="IQ_RETURN_ASSETS_LOW_EST_REUT" hidden="1">"c3993"</definedName>
    <definedName name="IQ_RETURN_ASSETS_LOW_GUIDANCE" hidden="1">"c4223"</definedName>
    <definedName name="IQ_RETURN_ASSETS_MEDIAN_EST" hidden="1">"c3532"</definedName>
    <definedName name="IQ_RETURN_ASSETS_MEDIAN_EST_REUT" hidden="1">"c3991"</definedName>
    <definedName name="IQ_RETURN_ASSETS_NUM_EST" hidden="1">"c3527"</definedName>
    <definedName name="IQ_RETURN_ASSETS_NUM_EST_REUT" hidden="1">"c3994"</definedName>
    <definedName name="IQ_RETURN_ASSETS_STDDEV_EST" hidden="1">"c3528"</definedName>
    <definedName name="IQ_RETURN_ASSETS_STDDEV_EST_REUT" hidden="1">"c3995"</definedName>
    <definedName name="IQ_RETURN_CAPITAL" hidden="1">"c1117"</definedName>
    <definedName name="IQ_RETURN_EQUITY" hidden="1">"c1118"</definedName>
    <definedName name="IQ_RETURN_EQUITY_ACT_OR_EST" hidden="1">"c3586"</definedName>
    <definedName name="IQ_RETURN_EQUITY_ACT_OR_EST_REUT" hidden="1">"c5476"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REUT" hidden="1">"c3983"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HIGH_EST" hidden="1">"c3536"</definedName>
    <definedName name="IQ_RETURN_EQUITY_HIGH_EST_REUT" hidden="1">"c3985"</definedName>
    <definedName name="IQ_RETURN_EQUITY_HIGH_GUIDANCE" hidden="1">"c4182"</definedName>
    <definedName name="IQ_RETURN_EQUITY_LOW_EST" hidden="1">"c3537"</definedName>
    <definedName name="IQ_RETURN_EQUITY_LOW_EST_REUT" hidden="1">"c3986"</definedName>
    <definedName name="IQ_RETURN_EQUITY_LOW_GUIDANCE" hidden="1">"c4222"</definedName>
    <definedName name="IQ_RETURN_EQUITY_MEDIAN_EST" hidden="1">"c3538"</definedName>
    <definedName name="IQ_RETURN_EQUITY_MEDIAN_EST_REUT" hidden="1">"c3984"</definedName>
    <definedName name="IQ_RETURN_EQUITY_NUM_EST" hidden="1">"c3533"</definedName>
    <definedName name="IQ_RETURN_EQUITY_NUM_EST_REUT" hidden="1">"c3987"</definedName>
    <definedName name="IQ_RETURN_EQUITY_STDDEV_EST" hidden="1">"c3534"</definedName>
    <definedName name="IQ_RETURN_EQUITY_STDDEV_EST_REUT" hidden="1">"c3988"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STDDEV_EST_REUT" hidden="1">"c3639"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REUT" hidden="1">"c5461"</definedName>
    <definedName name="IQ_REVENUE_EST" hidden="1">"c1126"</definedName>
    <definedName name="IQ_REVENUE_EST_BOTTOM_UP" hidden="1">"c5488"</definedName>
    <definedName name="IQ_REVENUE_EST_BOTTOM_UP_REUT" hidden="1">"c5496"</definedName>
    <definedName name="IQ_REVENUE_EST_REUT" hidden="1">"c3634"</definedName>
    <definedName name="IQ_REVENUE_GUIDANCE" hidden="1">"c4519"</definedName>
    <definedName name="IQ_REVENUE_HIGH_EST" hidden="1">"c1127"</definedName>
    <definedName name="IQ_REVENUE_HIGH_EST_REUT" hidden="1">"c3636"</definedName>
    <definedName name="IQ_REVENUE_HIGH_GUIDANCE" hidden="1">"c4169"</definedName>
    <definedName name="IQ_REVENUE_LOW_EST" hidden="1">"c1128"</definedName>
    <definedName name="IQ_REVENUE_LOW_EST_REUT" hidden="1">"c3637"</definedName>
    <definedName name="IQ_REVENUE_LOW_GUIDANCE" hidden="1">"c4209"</definedName>
    <definedName name="IQ_REVENUE_MEDIAN_EST" hidden="1">"c1662"</definedName>
    <definedName name="IQ_REVENUE_MEDIAN_EST_REUT" hidden="1">"c3635"</definedName>
    <definedName name="IQ_REVENUE_NUM_EST" hidden="1">"c1129"</definedName>
    <definedName name="IQ_REVENUE_NUM_EST_REUT" hidden="1">"c3638"</definedName>
    <definedName name="IQ_REVISION_DATE_" hidden="1">39071.6069675926</definedName>
    <definedName name="IQ_RISK_ADJ_BANK_ASSETS" hidden="1">"c2670"</definedName>
    <definedName name="IQ_RISK_WEIGHTED_ASSETS_FDIC" hidden="1">"c6370"</definedName>
    <definedName name="IQ_SALARY" hidden="1">"c1130"</definedName>
    <definedName name="IQ_SALARY_FDIC" hidden="1">"c6576"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_PURCHASED_RESELL" hidden="1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RPLUS_FDIC" hidden="1">"c6351"</definedName>
    <definedName name="IQ_SVA" hidden="1">"c1214"</definedName>
    <definedName name="IQ_TARGET_PRICE_NUM" hidden="1">"c1653"</definedName>
    <definedName name="IQ_TARGET_PRICE_NUM_REUT" hidden="1">"c5319"</definedName>
    <definedName name="IQ_TARGET_PRICE_STDDEV" hidden="1">"c1654"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MPLOYEE_AVG" hidden="1">"c1225"</definedName>
    <definedName name="IQ_TEV_EST" hidden="1">"c4526"</definedName>
    <definedName name="IQ_TEV_HIGH_EST" hidden="1">"c4527"</definedName>
    <definedName name="IQ_TEV_LOW_EST" hidden="1">"c4528"</definedName>
    <definedName name="IQ_TEV_MEDIAN_EST" hidden="1">"c4529"</definedName>
    <definedName name="IQ_TEV_NUM_EST" hidden="1">"c4530"</definedName>
    <definedName name="IQ_TEV_STDDEV_EST" hidden="1">"c4531"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REUT" hidden="1">"c4051"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FDIC" hidden="1">"c6339"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GUIDANCE" hidden="1">"c4533"</definedName>
    <definedName name="IQ_TOTAL_DEBT_HIGH_EST" hidden="1">"c4534"</definedName>
    <definedName name="IQ_TOTAL_DEBT_HIGH_GUIDANCE" hidden="1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GUIDANCE" hidden="1">"c4236"</definedName>
    <definedName name="IQ_TOTAL_DEBT_MEDIAN_EST" hidden="1">"c4536"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DIC" hidden="1">"c6348"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ERIES_FDIC" hidden="1">"c6622"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RISK_BASED_CAPITAL_RATIO_FDIC" hidden="1">"c6747"</definedName>
    <definedName name="IQ_TOTAL_SECURITIES_FDIC" hidden="1">"c6306"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LIABILITIES_FDIC" hidden="1">"c6344"</definedName>
    <definedName name="IQ_TRANSACTION_ACCOUNTS_FDIC" hidden="1">"c6544"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RAA13" hidden="1">"$AA$14"</definedName>
    <definedName name="IQRAB13" hidden="1">"$AB$14"</definedName>
    <definedName name="IQRBA4" hidden="1">"$BA$5:$BA$9"</definedName>
    <definedName name="IQRBB4" hidden="1">"$BB$5:$BB$9"</definedName>
    <definedName name="IQRCapitalIQ2AD143" localSheetId="32" hidden="1">#REF!</definedName>
    <definedName name="IQRCapitalIQ2AD143" hidden="1">#REF!</definedName>
    <definedName name="IQRN84" hidden="1">"$N$85:$N$86"</definedName>
    <definedName name="IQRS13" hidden="1">"$S$14"</definedName>
    <definedName name="IQRT13" hidden="1">"$T$14"</definedName>
    <definedName name="IQRU13" hidden="1">"$U$14"</definedName>
    <definedName name="IQRV13" hidden="1">"$V$14"</definedName>
    <definedName name="IQRW13" hidden="1">"$W$14"</definedName>
    <definedName name="IQRX13" hidden="1">"$X$14"</definedName>
    <definedName name="IQRY13" hidden="1">"$Y$14"</definedName>
    <definedName name="IQRZ13" hidden="1">"$Z$14"</definedName>
    <definedName name="IR_L1_S18" localSheetId="32">#REF!</definedName>
    <definedName name="IR_L1_S18">#REF!</definedName>
    <definedName name="irigation" localSheetId="32">#REF!</definedName>
    <definedName name="irigation">#REF!</definedName>
    <definedName name="IRIS_NET" localSheetId="32">#REF!</definedName>
    <definedName name="IRIS_NET">#REF!</definedName>
    <definedName name="iro" localSheetId="32" hidden="1">#REF!</definedName>
    <definedName name="iro" hidden="1">#REF!</definedName>
    <definedName name="IRONMONGERY" localSheetId="32">#REF!</definedName>
    <definedName name="IRONMONGERY">#REF!</definedName>
    <definedName name="Ironomng">#N/A</definedName>
    <definedName name="Ironomng_1">#N/A</definedName>
    <definedName name="irp" localSheetId="32">#REF!</definedName>
    <definedName name="irp">#REF!</definedName>
    <definedName name="irpd" localSheetId="32">#REF!</definedName>
    <definedName name="irpd">#REF!</definedName>
    <definedName name="IRR">#N/A</definedName>
    <definedName name="IRR_1">#N/A</definedName>
    <definedName name="IRR_after_financing">#N/A</definedName>
    <definedName name="IRR_after_financing_1">#N/A</definedName>
    <definedName name="IRR_before_financing">#N/A</definedName>
    <definedName name="IRR_before_financing_1">#N/A</definedName>
    <definedName name="IRRAL" localSheetId="32">#REF!</definedName>
    <definedName name="IRRAL">#REF!</definedName>
    <definedName name="IrrecoverableVATPercentage" localSheetId="32">#REF!</definedName>
    <definedName name="IrrecoverableVATPercentage">#REF!</definedName>
    <definedName name="Is" localSheetId="32">#REF!</definedName>
    <definedName name="Is">#REF!</definedName>
    <definedName name="isdvhpsiodf" localSheetId="32">#REF!</definedName>
    <definedName name="isdvhpsiodf">#REF!</definedName>
    <definedName name="isec12" localSheetId="32">#REF!</definedName>
    <definedName name="isec12">#REF!</definedName>
    <definedName name="ISEC22" localSheetId="32">#REF!</definedName>
    <definedName name="ISEC22">#REF!</definedName>
    <definedName name="ISEC7" localSheetId="32">#REF!</definedName>
    <definedName name="ISEC7">#REF!</definedName>
    <definedName name="isec71" localSheetId="32">#REF!</definedName>
    <definedName name="isec71">#REF!</definedName>
    <definedName name="ISEC72" localSheetId="32">#REF!</definedName>
    <definedName name="ISEC72">#REF!</definedName>
    <definedName name="ISEC77" localSheetId="32">#REF!</definedName>
    <definedName name="ISEC77">#REF!</definedName>
    <definedName name="ISEC78" localSheetId="32">#REF!</definedName>
    <definedName name="ISEC78">#REF!</definedName>
    <definedName name="isec8" localSheetId="32">#REF!</definedName>
    <definedName name="isec8">#REF!</definedName>
    <definedName name="IsLite" localSheetId="32" hidden="1">#REF!</definedName>
    <definedName name="IsLite" hidden="1">#REF!</definedName>
    <definedName name="isolator" localSheetId="32">#REF!</definedName>
    <definedName name="isolator">#REF!</definedName>
    <definedName name="isolator_1">"#REF!"</definedName>
    <definedName name="Issu_Date" localSheetId="32">#REF!</definedName>
    <definedName name="Issu_Date">#REF!</definedName>
    <definedName name="Issue" localSheetId="32">#REF!</definedName>
    <definedName name="Issue">#REF!</definedName>
    <definedName name="issue_date" localSheetId="32">#REF!</definedName>
    <definedName name="issue_date">#REF!</definedName>
    <definedName name="Issue1" localSheetId="32">#REF!</definedName>
    <definedName name="Issue1">#REF!</definedName>
    <definedName name="Issue2" localSheetId="32">#REF!</definedName>
    <definedName name="Issue2">#REF!</definedName>
    <definedName name="Issued_for" localSheetId="32">#REF!</definedName>
    <definedName name="Issued_for">#REF!</definedName>
    <definedName name="it" localSheetId="32">#REF!</definedName>
    <definedName name="it">#REF!</definedName>
    <definedName name="ITALLOC" localSheetId="32">#REF!</definedName>
    <definedName name="ITALLOC">#REF!</definedName>
    <definedName name="itdsuyu">#N/A</definedName>
    <definedName name="item" localSheetId="10">#REF!</definedName>
    <definedName name="item" localSheetId="12">#REF!</definedName>
    <definedName name="item" localSheetId="13">#REF!</definedName>
    <definedName name="item" localSheetId="14">#REF!</definedName>
    <definedName name="item" localSheetId="16">#REF!</definedName>
    <definedName name="item" localSheetId="18">#REF!</definedName>
    <definedName name="item" localSheetId="28">#REF!</definedName>
    <definedName name="item" localSheetId="30">#REF!</definedName>
    <definedName name="item" localSheetId="32">#REF!</definedName>
    <definedName name="item">#REF!</definedName>
    <definedName name="ITEM_CODE" localSheetId="32">#REF!</definedName>
    <definedName name="ITEM_CODE">#REF!</definedName>
    <definedName name="item_plaster" localSheetId="32">#REF!</definedName>
    <definedName name="item_plaster">#REF!</definedName>
    <definedName name="item_plasterstop" localSheetId="32">#REF!</definedName>
    <definedName name="item_plasterstop">#REF!</definedName>
    <definedName name="Item_Range" localSheetId="32">#REF!</definedName>
    <definedName name="Item_Range">#REF!</definedName>
    <definedName name="ITEMCODE" localSheetId="32">#REF!</definedName>
    <definedName name="ITEMCODE">#REF!</definedName>
    <definedName name="ITEMNO" localSheetId="32">#REF!</definedName>
    <definedName name="ITEMNO">#REF!</definedName>
    <definedName name="ITEMNO_1">"#REF!"</definedName>
    <definedName name="ItemNum" localSheetId="32">#REF!</definedName>
    <definedName name="ItemNum">#REF!</definedName>
    <definedName name="items" localSheetId="32">#REF!</definedName>
    <definedName name="items">#REF!</definedName>
    <definedName name="itemsexserv" localSheetId="32">#REF!</definedName>
    <definedName name="itemsexserv">#REF!</definedName>
    <definedName name="itemsexwks" localSheetId="32">#REF!</definedName>
    <definedName name="itemsexwks">#REF!</definedName>
    <definedName name="itemsmep" localSheetId="32">#REF!</definedName>
    <definedName name="itemsmep">#REF!</definedName>
    <definedName name="itemStatus" localSheetId="10">#REF!</definedName>
    <definedName name="itemStatus" localSheetId="13">#REF!</definedName>
    <definedName name="itemStatus" localSheetId="14">#REF!</definedName>
    <definedName name="itemStatus" localSheetId="28">#REF!</definedName>
    <definedName name="itemStatus" localSheetId="30">#REF!</definedName>
    <definedName name="itemStatus">#REF!</definedName>
    <definedName name="iteration" localSheetId="32">#REF!</definedName>
    <definedName name="iteration">#REF!</definedName>
    <definedName name="ITI" localSheetId="32">#REF!</definedName>
    <definedName name="ITI">#REF!</definedName>
    <definedName name="ITL" localSheetId="32">#REF!</definedName>
    <definedName name="ITL">#REF!</definedName>
    <definedName name="ituaiotuogjs" localSheetId="32">#REF!</definedName>
    <definedName name="ituaiotuogjs">#REF!</definedName>
    <definedName name="iu" localSheetId="32" hidden="1">{#N/A,#N/A,TRUE,"Cover";#N/A,#N/A,TRUE,"Conts";#N/A,#N/A,TRUE,"VOS";#N/A,#N/A,TRUE,"Warrington";#N/A,#N/A,TRUE,"Widnes"}</definedName>
    <definedName name="iu" hidden="1">{#N/A,#N/A,TRUE,"Cover";#N/A,#N/A,TRUE,"Conts";#N/A,#N/A,TRUE,"VOS";#N/A,#N/A,TRUE,"Warrington";#N/A,#N/A,TRUE,"Widnes"}</definedName>
    <definedName name="iuh" localSheetId="32" hidden="1">{#N/A,#N/A,TRUE,"Cover";#N/A,#N/A,TRUE,"Conts";#N/A,#N/A,TRUE,"VOS";#N/A,#N/A,TRUE,"Warrington";#N/A,#N/A,TRUE,"Widnes"}</definedName>
    <definedName name="iuh" hidden="1">{#N/A,#N/A,TRUE,"Cover";#N/A,#N/A,TRUE,"Conts";#N/A,#N/A,TRUE,"VOS";#N/A,#N/A,TRUE,"Warrington";#N/A,#N/A,TRUE,"Widnes"}</definedName>
    <definedName name="iui" localSheetId="6" hidden="1">{#N/A,#N/A,TRUE,"Cover";#N/A,#N/A,TRUE,"Conts";#N/A,#N/A,TRUE,"VOS";#N/A,#N/A,TRUE,"Warrington";#N/A,#N/A,TRUE,"Widnes"}</definedName>
    <definedName name="iui" localSheetId="10" hidden="1">{#N/A,#N/A,TRUE,"Cover";#N/A,#N/A,TRUE,"Conts";#N/A,#N/A,TRUE,"VOS";#N/A,#N/A,TRUE,"Warrington";#N/A,#N/A,TRUE,"Widnes"}</definedName>
    <definedName name="iui" localSheetId="12" hidden="1">{#N/A,#N/A,TRUE,"Cover";#N/A,#N/A,TRUE,"Conts";#N/A,#N/A,TRUE,"VOS";#N/A,#N/A,TRUE,"Warrington";#N/A,#N/A,TRUE,"Widnes"}</definedName>
    <definedName name="iui" localSheetId="13" hidden="1">{#N/A,#N/A,TRUE,"Cover";#N/A,#N/A,TRUE,"Conts";#N/A,#N/A,TRUE,"VOS";#N/A,#N/A,TRUE,"Warrington";#N/A,#N/A,TRUE,"Widnes"}</definedName>
    <definedName name="iui" localSheetId="14" hidden="1">{#N/A,#N/A,TRUE,"Cover";#N/A,#N/A,TRUE,"Conts";#N/A,#N/A,TRUE,"VOS";#N/A,#N/A,TRUE,"Warrington";#N/A,#N/A,TRUE,"Widnes"}</definedName>
    <definedName name="iui" localSheetId="16" hidden="1">{#N/A,#N/A,TRUE,"Cover";#N/A,#N/A,TRUE,"Conts";#N/A,#N/A,TRUE,"VOS";#N/A,#N/A,TRUE,"Warrington";#N/A,#N/A,TRUE,"Widnes"}</definedName>
    <definedName name="iui" localSheetId="18" hidden="1">{#N/A,#N/A,TRUE,"Cover";#N/A,#N/A,TRUE,"Conts";#N/A,#N/A,TRUE,"VOS";#N/A,#N/A,TRUE,"Warrington";#N/A,#N/A,TRUE,"Widnes"}</definedName>
    <definedName name="iui" localSheetId="28" hidden="1">{#N/A,#N/A,TRUE,"Cover";#N/A,#N/A,TRUE,"Conts";#N/A,#N/A,TRUE,"VOS";#N/A,#N/A,TRUE,"Warrington";#N/A,#N/A,TRUE,"Widnes"}</definedName>
    <definedName name="iui" localSheetId="30" hidden="1">{#N/A,#N/A,TRUE,"Cover";#N/A,#N/A,TRUE,"Conts";#N/A,#N/A,TRUE,"VOS";#N/A,#N/A,TRUE,"Warrington";#N/A,#N/A,TRUE,"Widnes"}</definedName>
    <definedName name="iui" localSheetId="32" hidden="1">{#N/A,#N/A,TRUE,"Cover";#N/A,#N/A,TRUE,"Conts";#N/A,#N/A,TRUE,"VOS";#N/A,#N/A,TRUE,"Warrington";#N/A,#N/A,TRUE,"Widnes"}</definedName>
    <definedName name="iui" hidden="1">{#N/A,#N/A,TRUE,"Cover";#N/A,#N/A,TRUE,"Conts";#N/A,#N/A,TRUE,"VOS";#N/A,#N/A,TRUE,"Warrington";#N/A,#N/A,TRUE,"Widnes"}</definedName>
    <definedName name="iui_1">#N/A</definedName>
    <definedName name="iuiou" localSheetId="32" hidden="1">{#N/A,#N/A,TRUE,"Cover";#N/A,#N/A,TRUE,"Conts";#N/A,#N/A,TRUE,"VOS";#N/A,#N/A,TRUE,"Warrington";#N/A,#N/A,TRUE,"Widnes"}</definedName>
    <definedName name="iuiou" hidden="1">{#N/A,#N/A,TRUE,"Cover";#N/A,#N/A,TRUE,"Conts";#N/A,#N/A,TRUE,"VOS";#N/A,#N/A,TRUE,"Warrington";#N/A,#N/A,TRUE,"Widnes"}</definedName>
    <definedName name="iuk" localSheetId="6" hidden="1">{#N/A,#N/A,TRUE,"Cover";#N/A,#N/A,TRUE,"Conts";#N/A,#N/A,TRUE,"VOS";#N/A,#N/A,TRUE,"Warrington";#N/A,#N/A,TRUE,"Widnes"}</definedName>
    <definedName name="iuk" localSheetId="10" hidden="1">{#N/A,#N/A,TRUE,"Cover";#N/A,#N/A,TRUE,"Conts";#N/A,#N/A,TRUE,"VOS";#N/A,#N/A,TRUE,"Warrington";#N/A,#N/A,TRUE,"Widnes"}</definedName>
    <definedName name="iuk" localSheetId="12" hidden="1">{#N/A,#N/A,TRUE,"Cover";#N/A,#N/A,TRUE,"Conts";#N/A,#N/A,TRUE,"VOS";#N/A,#N/A,TRUE,"Warrington";#N/A,#N/A,TRUE,"Widnes"}</definedName>
    <definedName name="iuk" localSheetId="13" hidden="1">{#N/A,#N/A,TRUE,"Cover";#N/A,#N/A,TRUE,"Conts";#N/A,#N/A,TRUE,"VOS";#N/A,#N/A,TRUE,"Warrington";#N/A,#N/A,TRUE,"Widnes"}</definedName>
    <definedName name="iuk" localSheetId="14" hidden="1">{#N/A,#N/A,TRUE,"Cover";#N/A,#N/A,TRUE,"Conts";#N/A,#N/A,TRUE,"VOS";#N/A,#N/A,TRUE,"Warrington";#N/A,#N/A,TRUE,"Widnes"}</definedName>
    <definedName name="iuk" localSheetId="16" hidden="1">{#N/A,#N/A,TRUE,"Cover";#N/A,#N/A,TRUE,"Conts";#N/A,#N/A,TRUE,"VOS";#N/A,#N/A,TRUE,"Warrington";#N/A,#N/A,TRUE,"Widnes"}</definedName>
    <definedName name="iuk" localSheetId="18" hidden="1">{#N/A,#N/A,TRUE,"Cover";#N/A,#N/A,TRUE,"Conts";#N/A,#N/A,TRUE,"VOS";#N/A,#N/A,TRUE,"Warrington";#N/A,#N/A,TRUE,"Widnes"}</definedName>
    <definedName name="iuk" localSheetId="28" hidden="1">{#N/A,#N/A,TRUE,"Cover";#N/A,#N/A,TRUE,"Conts";#N/A,#N/A,TRUE,"VOS";#N/A,#N/A,TRUE,"Warrington";#N/A,#N/A,TRUE,"Widnes"}</definedName>
    <definedName name="iuk" localSheetId="30" hidden="1">{#N/A,#N/A,TRUE,"Cover";#N/A,#N/A,TRUE,"Conts";#N/A,#N/A,TRUE,"VOS";#N/A,#N/A,TRUE,"Warrington";#N/A,#N/A,TRUE,"Widnes"}</definedName>
    <definedName name="iuk" localSheetId="32" hidden="1">{#N/A,#N/A,TRUE,"Cover";#N/A,#N/A,TRUE,"Conts";#N/A,#N/A,TRUE,"VOS";#N/A,#N/A,TRUE,"Warrington";#N/A,#N/A,TRUE,"Widnes"}</definedName>
    <definedName name="iuk" hidden="1">{#N/A,#N/A,TRUE,"Cover";#N/A,#N/A,TRUE,"Conts";#N/A,#N/A,TRUE,"VOS";#N/A,#N/A,TRUE,"Warrington";#N/A,#N/A,TRUE,"Widnes"}</definedName>
    <definedName name="iuk_1">#N/A</definedName>
    <definedName name="iukh" localSheetId="32" hidden="1">{#N/A,#N/A,TRUE,"Cover";#N/A,#N/A,TRUE,"Conts";#N/A,#N/A,TRUE,"VOS";#N/A,#N/A,TRUE,"Warrington";#N/A,#N/A,TRUE,"Widnes"}</definedName>
    <definedName name="iukh" hidden="1">{#N/A,#N/A,TRUE,"Cover";#N/A,#N/A,TRUE,"Conts";#N/A,#N/A,TRUE,"VOS";#N/A,#N/A,TRUE,"Warrington";#N/A,#N/A,TRUE,"Widnes"}</definedName>
    <definedName name="iulouy" localSheetId="6" hidden="1">{#N/A,#N/A,TRUE,"Cover";#N/A,#N/A,TRUE,"Conts";#N/A,#N/A,TRUE,"VOS";#N/A,#N/A,TRUE,"Warrington";#N/A,#N/A,TRUE,"Widnes"}</definedName>
    <definedName name="iulouy" localSheetId="10" hidden="1">{#N/A,#N/A,TRUE,"Cover";#N/A,#N/A,TRUE,"Conts";#N/A,#N/A,TRUE,"VOS";#N/A,#N/A,TRUE,"Warrington";#N/A,#N/A,TRUE,"Widnes"}</definedName>
    <definedName name="iulouy" localSheetId="12" hidden="1">{#N/A,#N/A,TRUE,"Cover";#N/A,#N/A,TRUE,"Conts";#N/A,#N/A,TRUE,"VOS";#N/A,#N/A,TRUE,"Warrington";#N/A,#N/A,TRUE,"Widnes"}</definedName>
    <definedName name="iulouy" localSheetId="13" hidden="1">{#N/A,#N/A,TRUE,"Cover";#N/A,#N/A,TRUE,"Conts";#N/A,#N/A,TRUE,"VOS";#N/A,#N/A,TRUE,"Warrington";#N/A,#N/A,TRUE,"Widnes"}</definedName>
    <definedName name="iulouy" localSheetId="14" hidden="1">{#N/A,#N/A,TRUE,"Cover";#N/A,#N/A,TRUE,"Conts";#N/A,#N/A,TRUE,"VOS";#N/A,#N/A,TRUE,"Warrington";#N/A,#N/A,TRUE,"Widnes"}</definedName>
    <definedName name="iulouy" localSheetId="16" hidden="1">{#N/A,#N/A,TRUE,"Cover";#N/A,#N/A,TRUE,"Conts";#N/A,#N/A,TRUE,"VOS";#N/A,#N/A,TRUE,"Warrington";#N/A,#N/A,TRUE,"Widnes"}</definedName>
    <definedName name="iulouy" localSheetId="18" hidden="1">{#N/A,#N/A,TRUE,"Cover";#N/A,#N/A,TRUE,"Conts";#N/A,#N/A,TRUE,"VOS";#N/A,#N/A,TRUE,"Warrington";#N/A,#N/A,TRUE,"Widnes"}</definedName>
    <definedName name="iulouy" localSheetId="28" hidden="1">{#N/A,#N/A,TRUE,"Cover";#N/A,#N/A,TRUE,"Conts";#N/A,#N/A,TRUE,"VOS";#N/A,#N/A,TRUE,"Warrington";#N/A,#N/A,TRUE,"Widnes"}</definedName>
    <definedName name="iulouy" localSheetId="30" hidden="1">{#N/A,#N/A,TRUE,"Cover";#N/A,#N/A,TRUE,"Conts";#N/A,#N/A,TRUE,"VOS";#N/A,#N/A,TRUE,"Warrington";#N/A,#N/A,TRUE,"Widnes"}</definedName>
    <definedName name="iulouy" localSheetId="32" hidden="1">{#N/A,#N/A,TRUE,"Cover";#N/A,#N/A,TRUE,"Conts";#N/A,#N/A,TRUE,"VOS";#N/A,#N/A,TRUE,"Warrington";#N/A,#N/A,TRUE,"Widnes"}</definedName>
    <definedName name="iulouy" hidden="1">{#N/A,#N/A,TRUE,"Cover";#N/A,#N/A,TRUE,"Conts";#N/A,#N/A,TRUE,"VOS";#N/A,#N/A,TRUE,"Warrington";#N/A,#N/A,TRUE,"Widnes"}</definedName>
    <definedName name="iulouy_1">#N/A</definedName>
    <definedName name="iuouio" localSheetId="32" hidden="1">{#N/A,#N/A,FALSE,"물량산출"}</definedName>
    <definedName name="iuouio" hidden="1">{#N/A,#N/A,FALSE,"물량산출"}</definedName>
    <definedName name="iuu" localSheetId="32">#REF!</definedName>
    <definedName name="iuu">#REF!</definedName>
    <definedName name="iuyy" localSheetId="32" hidden="1">{#N/A,#N/A,TRUE,"Cover";#N/A,#N/A,TRUE,"Conts";#N/A,#N/A,TRUE,"VOS";#N/A,#N/A,TRUE,"Warrington";#N/A,#N/A,TRUE,"Widnes"}</definedName>
    <definedName name="iuyy" hidden="1">{#N/A,#N/A,TRUE,"Cover";#N/A,#N/A,TRUE,"Conts";#N/A,#N/A,TRUE,"VOS";#N/A,#N/A,TRUE,"Warrington";#N/A,#N/A,TRUE,"Widnes"}</definedName>
    <definedName name="IWF1_13" localSheetId="32">#REF!</definedName>
    <definedName name="IWF1_13">#REF!</definedName>
    <definedName name="IWF1_7" localSheetId="32">#REF!</definedName>
    <definedName name="IWF1_7">#REF!</definedName>
    <definedName name="IWF1_7_13" localSheetId="32">#REF!</definedName>
    <definedName name="IWF1_7_13">#REF!</definedName>
    <definedName name="IWF2_13" localSheetId="32">#REF!</definedName>
    <definedName name="IWF2_13">#REF!</definedName>
    <definedName name="IWF2_7" localSheetId="32">#REF!</definedName>
    <definedName name="IWF2_7">#REF!</definedName>
    <definedName name="IWF2_7_13" localSheetId="32">#REF!</definedName>
    <definedName name="IWF2_7_13">#REF!</definedName>
    <definedName name="IWF3_13" localSheetId="32">#REF!</definedName>
    <definedName name="IWF3_13">#REF!</definedName>
    <definedName name="IWF3_7" localSheetId="32">#REF!</definedName>
    <definedName name="IWF3_7">#REF!</definedName>
    <definedName name="IWF3_7_13" localSheetId="32">#REF!</definedName>
    <definedName name="IWF3_7_13">#REF!</definedName>
    <definedName name="IWF4_13" localSheetId="32">#REF!</definedName>
    <definedName name="IWF4_13">#REF!</definedName>
    <definedName name="IWF4_7" localSheetId="32">#REF!</definedName>
    <definedName name="IWF4_7">#REF!</definedName>
    <definedName name="IWF4_7_13" localSheetId="32">#REF!</definedName>
    <definedName name="IWF4_7_13">#REF!</definedName>
    <definedName name="IWF5_13" localSheetId="32">#REF!</definedName>
    <definedName name="IWF5_13">#REF!</definedName>
    <definedName name="IWF5_7" localSheetId="32">#REF!</definedName>
    <definedName name="IWF5_7">#REF!</definedName>
    <definedName name="IWF5_7_13" localSheetId="32">#REF!</definedName>
    <definedName name="IWF5_7_13">#REF!</definedName>
    <definedName name="J" localSheetId="32">#REF!</definedName>
    <definedName name="J">#REF!</definedName>
    <definedName name="j___0___0">"$#REF!.$#REF!$#REF!"</definedName>
    <definedName name="j___0___3">"$#REF!.$#REF!$#REF!"</definedName>
    <definedName name="j___0___4">"$#REF!.$#REF!$#REF!"</definedName>
    <definedName name="j___2___0">"$#REF!.$#REF!$#REF!"</definedName>
    <definedName name="j___2___3">"$#REF!.$#REF!$#REF!"</definedName>
    <definedName name="j___3___0">"$#REF!.$#REF!$#REF!"</definedName>
    <definedName name="j___3___3">"$#REF!.$#REF!$#REF!"</definedName>
    <definedName name="j___3___4">"$#REF!.$#REF!$#REF!"</definedName>
    <definedName name="j___4___0">"$#REF!.$#REF!$#REF!"</definedName>
    <definedName name="j___4___3">"$#REF!.$#REF!$#REF!"</definedName>
    <definedName name="j___7">"$#REF!.$#REF!$#REF!"</definedName>
    <definedName name="J_1">"#REF!"</definedName>
    <definedName name="J_22" localSheetId="32">#REF!</definedName>
    <definedName name="J_22">#REF!</definedName>
    <definedName name="J_Metalwork" localSheetId="32">#REF!</definedName>
    <definedName name="J_Metalwork">#REF!</definedName>
    <definedName name="J_Metalwork_1">"#REF!"</definedName>
    <definedName name="J_No" localSheetId="32">#REF!</definedName>
    <definedName name="J_No">#REF!</definedName>
    <definedName name="j7u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7u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a" localSheetId="32">#REF!</definedName>
    <definedName name="ja">#REF!</definedName>
    <definedName name="jabel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abel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ACK1" localSheetId="32">#REF!</definedName>
    <definedName name="JACK1">#REF!</definedName>
    <definedName name="jacob" localSheetId="32">#REF!</definedName>
    <definedName name="jacob">#REF!</definedName>
    <definedName name="jahan" localSheetId="32" hidden="1">#REF!</definedName>
    <definedName name="jahan" hidden="1">#REF!</definedName>
    <definedName name="james" localSheetId="32">#REF!</definedName>
    <definedName name="james">#REF!</definedName>
    <definedName name="Jamuna_Sand" localSheetId="32">#REF!</definedName>
    <definedName name="Jamuna_Sand">#REF!</definedName>
    <definedName name="Jan" localSheetId="32">#REF!</definedName>
    <definedName name="Jan">#REF!</definedName>
    <definedName name="jangan" localSheetId="32">#REF!</definedName>
    <definedName name="jangan">#REF!</definedName>
    <definedName name="jani" localSheetId="32">#REF!</definedName>
    <definedName name="jani">#REF!</definedName>
    <definedName name="janitor" localSheetId="32">#REF!</definedName>
    <definedName name="janitor">#REF!</definedName>
    <definedName name="jas" localSheetId="32">#REF!</definedName>
    <definedName name="jas">#REF!</definedName>
    <definedName name="jaspre" localSheetId="32">#REF!</definedName>
    <definedName name="jaspre">#REF!</definedName>
    <definedName name="jawed" localSheetId="32">#REF!</definedName>
    <definedName name="jawed">#REF!</definedName>
    <definedName name="jay" localSheetId="32">#REF!</definedName>
    <definedName name="jay">#REF!</definedName>
    <definedName name="jay_1">"#REF!"</definedName>
    <definedName name="jb" localSheetId="32" hidden="1">{"summary1",#N/A,TRUE,"Comps";"summary2",#N/A,TRUE,"Comps";"summary3",#N/A,TRUE,"Comps"}</definedName>
    <definedName name="jb" hidden="1">{"summary1",#N/A,TRUE,"Comps";"summary2",#N/A,TRUE,"Comps";"summary3",#N/A,TRUE,"Comps"}</definedName>
    <definedName name="jba" localSheetId="32" hidden="1">{"'M'!$C$12:$D$12"}</definedName>
    <definedName name="jba" hidden="1">{"'M'!$C$12:$D$12"}</definedName>
    <definedName name="jbc" localSheetId="32">#REF!</definedName>
    <definedName name="jbc">#REF!</definedName>
    <definedName name="jbhjb" localSheetId="32">#REF!</definedName>
    <definedName name="jbhjb">#REF!</definedName>
    <definedName name="jbvhbvh" localSheetId="32">#REF!</definedName>
    <definedName name="jbvhbvh">#REF!</definedName>
    <definedName name="JCT_WORDS" localSheetId="32">#REF!</definedName>
    <definedName name="JCT_WORDS">#REF!</definedName>
    <definedName name="JCTCODE" localSheetId="32">#REF!</definedName>
    <definedName name="JCTCODE">#REF!</definedName>
    <definedName name="JCTMENU" localSheetId="32">#REF!</definedName>
    <definedName name="JCTMENU">#REF!</definedName>
    <definedName name="JDFSFDDJS">#N/A</definedName>
    <definedName name="jdjhdj" localSheetId="32" hidden="1">{#N/A,#N/A,FALSE,"CAM-G7";#N/A,#N/A,FALSE,"SPL";#N/A,#N/A,FALSE,"butt-in G7";#N/A,#N/A,FALSE,"dia-in G7";#N/A,#N/A,FALSE,"추가-STA G7"}</definedName>
    <definedName name="jdjhdj" hidden="1">{#N/A,#N/A,FALSE,"CAM-G7";#N/A,#N/A,FALSE,"SPL";#N/A,#N/A,FALSE,"butt-in G7";#N/A,#N/A,FALSE,"dia-in G7";#N/A,#N/A,FALSE,"추가-STA G7"}</definedName>
    <definedName name="jedgkwed24" localSheetId="32">#REF!</definedName>
    <definedName name="jedgkwed24">#REF!</definedName>
    <definedName name="JEJS" localSheetId="32">#REF!</definedName>
    <definedName name="JEJS">#REF!</definedName>
    <definedName name="JEJS___0" localSheetId="32">#REF!</definedName>
    <definedName name="JEJS___0">#REF!</definedName>
    <definedName name="JEJS___11" localSheetId="32">#REF!</definedName>
    <definedName name="JEJS___11">#REF!</definedName>
    <definedName name="JEJS___12" localSheetId="32">#REF!</definedName>
    <definedName name="JEJS___12">#REF!</definedName>
    <definedName name="JEJS___13" localSheetId="32">#REF!</definedName>
    <definedName name="JEJS___13">#REF!</definedName>
    <definedName name="JEJS___4" localSheetId="32">#REF!</definedName>
    <definedName name="JEJS___4">#REF!</definedName>
    <definedName name="JEJS_1">"#REF!"</definedName>
    <definedName name="jen" localSheetId="32">#REF!</definedName>
    <definedName name="jen">#REF!</definedName>
    <definedName name="jen_1">"#REF!"</definedName>
    <definedName name="JENERATÖR" localSheetId="32">#REF!</definedName>
    <definedName name="JENERATÖR">#REF!</definedName>
    <definedName name="jenny" localSheetId="32">#REF!</definedName>
    <definedName name="jenny">#REF!</definedName>
    <definedName name="JFHFHF" localSheetId="32">#REF!</definedName>
    <definedName name="JFHFHF">#REF!</definedName>
    <definedName name="jfhgjfj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gjf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kflf" localSheetId="6" hidden="1">{#N/A,#N/A,TRUE,"Cover";#N/A,#N/A,TRUE,"Conts";#N/A,#N/A,TRUE,"VOS";#N/A,#N/A,TRUE,"Warrington";#N/A,#N/A,TRUE,"Widnes"}</definedName>
    <definedName name="jfkflf" localSheetId="10" hidden="1">{#N/A,#N/A,TRUE,"Cover";#N/A,#N/A,TRUE,"Conts";#N/A,#N/A,TRUE,"VOS";#N/A,#N/A,TRUE,"Warrington";#N/A,#N/A,TRUE,"Widnes"}</definedName>
    <definedName name="jfkflf" localSheetId="12" hidden="1">{#N/A,#N/A,TRUE,"Cover";#N/A,#N/A,TRUE,"Conts";#N/A,#N/A,TRUE,"VOS";#N/A,#N/A,TRUE,"Warrington";#N/A,#N/A,TRUE,"Widnes"}</definedName>
    <definedName name="jfkflf" localSheetId="13" hidden="1">{#N/A,#N/A,TRUE,"Cover";#N/A,#N/A,TRUE,"Conts";#N/A,#N/A,TRUE,"VOS";#N/A,#N/A,TRUE,"Warrington";#N/A,#N/A,TRUE,"Widnes"}</definedName>
    <definedName name="jfkflf" localSheetId="14" hidden="1">{#N/A,#N/A,TRUE,"Cover";#N/A,#N/A,TRUE,"Conts";#N/A,#N/A,TRUE,"VOS";#N/A,#N/A,TRUE,"Warrington";#N/A,#N/A,TRUE,"Widnes"}</definedName>
    <definedName name="jfkflf" localSheetId="16" hidden="1">{#N/A,#N/A,TRUE,"Cover";#N/A,#N/A,TRUE,"Conts";#N/A,#N/A,TRUE,"VOS";#N/A,#N/A,TRUE,"Warrington";#N/A,#N/A,TRUE,"Widnes"}</definedName>
    <definedName name="jfkflf" localSheetId="18" hidden="1">{#N/A,#N/A,TRUE,"Cover";#N/A,#N/A,TRUE,"Conts";#N/A,#N/A,TRUE,"VOS";#N/A,#N/A,TRUE,"Warrington";#N/A,#N/A,TRUE,"Widnes"}</definedName>
    <definedName name="jfkflf" localSheetId="28" hidden="1">{#N/A,#N/A,TRUE,"Cover";#N/A,#N/A,TRUE,"Conts";#N/A,#N/A,TRUE,"VOS";#N/A,#N/A,TRUE,"Warrington";#N/A,#N/A,TRUE,"Widnes"}</definedName>
    <definedName name="jfkflf" localSheetId="30" hidden="1">{#N/A,#N/A,TRUE,"Cover";#N/A,#N/A,TRUE,"Conts";#N/A,#N/A,TRUE,"VOS";#N/A,#N/A,TRUE,"Warrington";#N/A,#N/A,TRUE,"Widnes"}</definedName>
    <definedName name="jfkflf" localSheetId="32" hidden="1">{#N/A,#N/A,TRUE,"Cover";#N/A,#N/A,TRUE,"Conts";#N/A,#N/A,TRUE,"VOS";#N/A,#N/A,TRUE,"Warrington";#N/A,#N/A,TRUE,"Widnes"}</definedName>
    <definedName name="jfkflf" hidden="1">{#N/A,#N/A,TRUE,"Cover";#N/A,#N/A,TRUE,"Conts";#N/A,#N/A,TRUE,"VOS";#N/A,#N/A,TRUE,"Warrington";#N/A,#N/A,TRUE,"Widnes"}</definedName>
    <definedName name="jfkflf_1">#N/A</definedName>
    <definedName name="jfoihvdfhvaserohg" localSheetId="32">#REF!</definedName>
    <definedName name="jfoihvdfhvaserohg">#REF!</definedName>
    <definedName name="jg" localSheetId="32" hidden="1">{#N/A,#N/A,TRUE,"Cover";#N/A,#N/A,TRUE,"Conts";#N/A,#N/A,TRUE,"VOS";#N/A,#N/A,TRUE,"Warrington";#N/A,#N/A,TRUE,"Widnes"}</definedName>
    <definedName name="jg" hidden="1">{#N/A,#N/A,TRUE,"Cover";#N/A,#N/A,TRUE,"Conts";#N/A,#N/A,TRUE,"VOS";#N/A,#N/A,TRUE,"Warrington";#N/A,#N/A,TRUE,"Widnes"}</definedName>
    <definedName name="JGBJVBJK" localSheetId="32">#REF!</definedName>
    <definedName name="JGBJVBJK">#REF!</definedName>
    <definedName name="jghjgj" localSheetId="32" hidden="1">{#N/A,#N/A,FALSE,"물량산출"}</definedName>
    <definedName name="jghjgj" hidden="1">{#N/A,#N/A,FALSE,"물량산출"}</definedName>
    <definedName name="jghkg" localSheetId="32" hidden="1">{#N/A,#N/A,FALSE,"갑지";#N/A,#N/A,FALSE,"개요";#N/A,#N/A,FALSE,"비목별";#N/A,#N/A,FALSE,"건물별";#N/A,#N/A,FALSE,"기구표";#N/A,#N/A,FALSE,"직원투입"}</definedName>
    <definedName name="jghkg" hidden="1">{#N/A,#N/A,FALSE,"갑지";#N/A,#N/A,FALSE,"개요";#N/A,#N/A,FALSE,"비목별";#N/A,#N/A,FALSE,"건물별";#N/A,#N/A,FALSE,"기구표";#N/A,#N/A,FALSE,"직원투입"}</definedName>
    <definedName name="JGJKBN">#N/A</definedName>
    <definedName name="jgt" localSheetId="6" hidden="1">{"'Break down'!$A$4"}</definedName>
    <definedName name="jgt" localSheetId="10" hidden="1">{"'Break down'!$A$4"}</definedName>
    <definedName name="jgt" localSheetId="12" hidden="1">{"'Break down'!$A$4"}</definedName>
    <definedName name="jgt" localSheetId="13" hidden="1">{"'Break down'!$A$4"}</definedName>
    <definedName name="jgt" localSheetId="14" hidden="1">{"'Break down'!$A$4"}</definedName>
    <definedName name="jgt" localSheetId="16" hidden="1">{"'Break down'!$A$4"}</definedName>
    <definedName name="jgt" localSheetId="18" hidden="1">{"'Break down'!$A$4"}</definedName>
    <definedName name="jgt" localSheetId="28" hidden="1">{"'Break down'!$A$4"}</definedName>
    <definedName name="jgt" localSheetId="30" hidden="1">{"'Break down'!$A$4"}</definedName>
    <definedName name="jgt" localSheetId="32" hidden="1">{"'Break down'!$A$4"}</definedName>
    <definedName name="jgt" hidden="1">{"'Break down'!$A$4"}</definedName>
    <definedName name="jgt_1" localSheetId="32">{"'Break down'!$A$4"}</definedName>
    <definedName name="jgt_1">{"'Break down'!$A$4"}</definedName>
    <definedName name="jh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hbgcoudaf3uhb" localSheetId="32">#REF!</definedName>
    <definedName name="jhbgcoudaf3uhb">#REF!</definedName>
    <definedName name="jhdsghghfh" localSheetId="32">#REF!</definedName>
    <definedName name="jhdsghghfh">#REF!</definedName>
    <definedName name="jhfghf" localSheetId="32" hidden="1">#REF!</definedName>
    <definedName name="jhfghf" hidden="1">#REF!</definedName>
    <definedName name="jhfgjfj" localSheetId="32" hidden="1">{#N/A,#N/A,FALSE,"CAM-G7";#N/A,#N/A,FALSE,"SPL";#N/A,#N/A,FALSE,"butt-in G7";#N/A,#N/A,FALSE,"dia-in G7";#N/A,#N/A,FALSE,"추가-STA G7"}</definedName>
    <definedName name="jhfgjfj" hidden="1">{#N/A,#N/A,FALSE,"CAM-G7";#N/A,#N/A,FALSE,"SPL";#N/A,#N/A,FALSE,"butt-in G7";#N/A,#N/A,FALSE,"dia-in G7";#N/A,#N/A,FALSE,"추가-STA G7"}</definedName>
    <definedName name="jhg" localSheetId="32" hidden="1">{#N/A,#N/A,TRUE,"Cover";#N/A,#N/A,TRUE,"Conts";#N/A,#N/A,TRUE,"VOS";#N/A,#N/A,TRUE,"Warrington";#N/A,#N/A,TRUE,"Widnes"}</definedName>
    <definedName name="jhg" hidden="1">{#N/A,#N/A,TRUE,"Cover";#N/A,#N/A,TRUE,"Conts";#N/A,#N/A,TRUE,"VOS";#N/A,#N/A,TRUE,"Warrington";#N/A,#N/A,TRUE,"Widnes"}</definedName>
    <definedName name="JHG.E2">0</definedName>
    <definedName name="JHG.E3">0</definedName>
    <definedName name="JHG.E5">0</definedName>
    <definedName name="JHG_CURRENT_CHECKSUM">0</definedName>
    <definedName name="jhgfjfgjj" localSheetId="32" hidden="1">{#N/A,#N/A,FALSE,"운반시간"}</definedName>
    <definedName name="jhgfjfgjj" hidden="1">{#N/A,#N/A,FALSE,"운반시간"}</definedName>
    <definedName name="jhggfdsas" localSheetId="32">#REF!</definedName>
    <definedName name="jhggfdsas">#REF!</definedName>
    <definedName name="jhgj" localSheetId="32">#REF!</definedName>
    <definedName name="jhgj">#REF!</definedName>
    <definedName name="jhgjghj" localSheetId="32" hidden="1">{#N/A,#N/A,FALSE,"물량산출"}</definedName>
    <definedName name="jhgjghj" hidden="1">{#N/A,#N/A,FALSE,"물량산출"}</definedName>
    <definedName name="jhgjhjg">#N/A</definedName>
    <definedName name="jhguyb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hguy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HH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HH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hj67ui">#N/A</definedName>
    <definedName name="jhjdf" localSheetId="32" hidden="1">{"'Break down'!$A$4"}</definedName>
    <definedName name="jhjdf" hidden="1">{"'Break down'!$A$4"}</definedName>
    <definedName name="jhjgfiuty">#N/A</definedName>
    <definedName name="jhjhgjhj">#N/A</definedName>
    <definedName name="jhjjkjuioujk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hjjkjuiouj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HJKVBH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HJKVBH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hkhgf" localSheetId="32" hidden="1">{#N/A,#N/A,FALSE,"갑지";#N/A,#N/A,FALSE,"개요";#N/A,#N/A,FALSE,"비목별";#N/A,#N/A,FALSE,"건물별";#N/A,#N/A,FALSE,"기구표";#N/A,#N/A,FALSE,"직원투입"}</definedName>
    <definedName name="jhkhgf" hidden="1">{#N/A,#N/A,FALSE,"갑지";#N/A,#N/A,FALSE,"개요";#N/A,#N/A,FALSE,"비목별";#N/A,#N/A,FALSE,"건물별";#N/A,#N/A,FALSE,"기구표";#N/A,#N/A,FALSE,"직원투입"}</definedName>
    <definedName name="jhkkg" localSheetId="32" hidden="1">{#N/A,#N/A,FALSE,"물량산출"}</definedName>
    <definedName name="jhkkg" hidden="1">{#N/A,#N/A,FALSE,"물량산출"}</definedName>
    <definedName name="jhkookkj12" localSheetId="32">#REF!</definedName>
    <definedName name="jhkookkj12">#REF!</definedName>
    <definedName name="ji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i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ihfhw741" localSheetId="32">#REF!</definedName>
    <definedName name="jihfhw741">#REF!</definedName>
    <definedName name="jijomon" localSheetId="32">#REF!</definedName>
    <definedName name="jijomon">#REF!</definedName>
    <definedName name="JIM" localSheetId="32">#REF!</definedName>
    <definedName name="JIM">#REF!</definedName>
    <definedName name="jj" localSheetId="32">#REF!</definedName>
    <definedName name="jj">#REF!</definedName>
    <definedName name="JJJ" localSheetId="32">#REF!</definedName>
    <definedName name="JJJ">#REF!</definedName>
    <definedName name="JJJ_1">"#REF!"</definedName>
    <definedName name="jjjj" localSheetId="32">'R-ELECTRICAL'!Month #REF!</definedName>
    <definedName name="jjjj">[0]!Month #REF!</definedName>
    <definedName name="jjjjj" localSheetId="32">#REF!</definedName>
    <definedName name="jjjjj">#REF!</definedName>
    <definedName name="JJJJJJ" localSheetId="32" hidden="1">#REF!</definedName>
    <definedName name="JJJJJJ" hidden="1">#REF!</definedName>
    <definedName name="jjjjjjjjjj" localSheetId="32">#REF!</definedName>
    <definedName name="jjjjjjjjjj">#REF!</definedName>
    <definedName name="jjjjjjjjjjjhg" localSheetId="32">#REF!</definedName>
    <definedName name="jjjjjjjjjjjhg">#REF!</definedName>
    <definedName name="JJJJJJJJJJJJJ" localSheetId="32">#REF!</definedName>
    <definedName name="JJJJJJJJJJJJJ">#REF!</definedName>
    <definedName name="jjjjjjjjjjjjjjj" localSheetId="32">#REF!</definedName>
    <definedName name="jjjjjjjjjjjjjjj">#REF!</definedName>
    <definedName name="jjjjjjjjjjjjjjj_1">"#REF!"</definedName>
    <definedName name="jjjjjjjjjjjjjjjj" localSheetId="32">#REF!</definedName>
    <definedName name="jjjjjjjjjjjjjjjj">#REF!</definedName>
    <definedName name="jjjjjjjjjjjjjjjjjjjiu" localSheetId="32">#REF!</definedName>
    <definedName name="jjjjjjjjjjjjjjjjjjjiu">#REF!</definedName>
    <definedName name="JJJJJJJJJJJJJJJJJJJJJJ" localSheetId="32">#REF!</definedName>
    <definedName name="JJJJJJJJJJJJJJJJJJJJJJ">#REF!</definedName>
    <definedName name="jjjjjjjjjjjjjjjjjjjjjjjjjjjjjjkll" localSheetId="32">#REF!</definedName>
    <definedName name="jjjjjjjjjjjjjjjjjjjjjjjjjjjjjjkll">#REF!</definedName>
    <definedName name="jjjjjjjjjjjjjjjjjjjjkkkkkkk" localSheetId="32">#REF!</definedName>
    <definedName name="jjjjjjjjjjjjjjjjjjjjkkkkkkk">#REF!</definedName>
    <definedName name="jjjjjjjjjjjjjjjjlk" localSheetId="32">#REF!</definedName>
    <definedName name="jjjjjjjjjjjjjjjjlk">#REF!</definedName>
    <definedName name="jjjjjjjjjjjk" localSheetId="32">#REF!</definedName>
    <definedName name="jjjjjjjjjjjk">#REF!</definedName>
    <definedName name="JJSUWE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JSUWE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juu" localSheetId="6" hidden="1">{#N/A,#N/A,TRUE,"Cover";#N/A,#N/A,TRUE,"Conts";#N/A,#N/A,TRUE,"VOS";#N/A,#N/A,TRUE,"Warrington";#N/A,#N/A,TRUE,"Widnes"}</definedName>
    <definedName name="jjuu" localSheetId="10" hidden="1">{#N/A,#N/A,TRUE,"Cover";#N/A,#N/A,TRUE,"Conts";#N/A,#N/A,TRUE,"VOS";#N/A,#N/A,TRUE,"Warrington";#N/A,#N/A,TRUE,"Widnes"}</definedName>
    <definedName name="jjuu" localSheetId="12" hidden="1">{#N/A,#N/A,TRUE,"Cover";#N/A,#N/A,TRUE,"Conts";#N/A,#N/A,TRUE,"VOS";#N/A,#N/A,TRUE,"Warrington";#N/A,#N/A,TRUE,"Widnes"}</definedName>
    <definedName name="jjuu" localSheetId="13" hidden="1">{#N/A,#N/A,TRUE,"Cover";#N/A,#N/A,TRUE,"Conts";#N/A,#N/A,TRUE,"VOS";#N/A,#N/A,TRUE,"Warrington";#N/A,#N/A,TRUE,"Widnes"}</definedName>
    <definedName name="jjuu" localSheetId="14" hidden="1">{#N/A,#N/A,TRUE,"Cover";#N/A,#N/A,TRUE,"Conts";#N/A,#N/A,TRUE,"VOS";#N/A,#N/A,TRUE,"Warrington";#N/A,#N/A,TRUE,"Widnes"}</definedName>
    <definedName name="jjuu" localSheetId="16" hidden="1">{#N/A,#N/A,TRUE,"Cover";#N/A,#N/A,TRUE,"Conts";#N/A,#N/A,TRUE,"VOS";#N/A,#N/A,TRUE,"Warrington";#N/A,#N/A,TRUE,"Widnes"}</definedName>
    <definedName name="jjuu" localSheetId="18" hidden="1">{#N/A,#N/A,TRUE,"Cover";#N/A,#N/A,TRUE,"Conts";#N/A,#N/A,TRUE,"VOS";#N/A,#N/A,TRUE,"Warrington";#N/A,#N/A,TRUE,"Widnes"}</definedName>
    <definedName name="jjuu" localSheetId="28" hidden="1">{#N/A,#N/A,TRUE,"Cover";#N/A,#N/A,TRUE,"Conts";#N/A,#N/A,TRUE,"VOS";#N/A,#N/A,TRUE,"Warrington";#N/A,#N/A,TRUE,"Widnes"}</definedName>
    <definedName name="jjuu" localSheetId="30" hidden="1">{#N/A,#N/A,TRUE,"Cover";#N/A,#N/A,TRUE,"Conts";#N/A,#N/A,TRUE,"VOS";#N/A,#N/A,TRUE,"Warrington";#N/A,#N/A,TRUE,"Widnes"}</definedName>
    <definedName name="jjuu" localSheetId="32" hidden="1">{#N/A,#N/A,TRUE,"Cover";#N/A,#N/A,TRUE,"Conts";#N/A,#N/A,TRUE,"VOS";#N/A,#N/A,TRUE,"Warrington";#N/A,#N/A,TRUE,"Widnes"}</definedName>
    <definedName name="jjuu" hidden="1">{#N/A,#N/A,TRUE,"Cover";#N/A,#N/A,TRUE,"Conts";#N/A,#N/A,TRUE,"VOS";#N/A,#N/A,TRUE,"Warrington";#N/A,#N/A,TRUE,"Widnes"}</definedName>
    <definedName name="jjuu_1">#N/A</definedName>
    <definedName name="jjy" localSheetId="6" hidden="1">{"'Break down'!$A$4"}</definedName>
    <definedName name="jjy" localSheetId="10" hidden="1">{"'Break down'!$A$4"}</definedName>
    <definedName name="jjy" localSheetId="12" hidden="1">{"'Break down'!$A$4"}</definedName>
    <definedName name="jjy" localSheetId="13" hidden="1">{"'Break down'!$A$4"}</definedName>
    <definedName name="jjy" localSheetId="14" hidden="1">{"'Break down'!$A$4"}</definedName>
    <definedName name="jjy" localSheetId="16" hidden="1">{"'Break down'!$A$4"}</definedName>
    <definedName name="jjy" localSheetId="18" hidden="1">{"'Break down'!$A$4"}</definedName>
    <definedName name="jjy" localSheetId="28" hidden="1">{"'Break down'!$A$4"}</definedName>
    <definedName name="jjy" localSheetId="30" hidden="1">{"'Break down'!$A$4"}</definedName>
    <definedName name="jjy" localSheetId="32" hidden="1">{"'Break down'!$A$4"}</definedName>
    <definedName name="jjy" hidden="1">{"'Break down'!$A$4"}</definedName>
    <definedName name="jjy_1" localSheetId="32">{"'Break down'!$A$4"}</definedName>
    <definedName name="jjy_1">{"'Break down'!$A$4"}</definedName>
    <definedName name="JK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.j.oi" localSheetId="6" hidden="1">{#N/A,#N/A,TRUE,"Cover";#N/A,#N/A,TRUE,"Conts";#N/A,#N/A,TRUE,"VOS";#N/A,#N/A,TRUE,"Warrington";#N/A,#N/A,TRUE,"Widnes"}</definedName>
    <definedName name="jk.j.oi" localSheetId="10" hidden="1">{#N/A,#N/A,TRUE,"Cover";#N/A,#N/A,TRUE,"Conts";#N/A,#N/A,TRUE,"VOS";#N/A,#N/A,TRUE,"Warrington";#N/A,#N/A,TRUE,"Widnes"}</definedName>
    <definedName name="jk.j.oi" localSheetId="12" hidden="1">{#N/A,#N/A,TRUE,"Cover";#N/A,#N/A,TRUE,"Conts";#N/A,#N/A,TRUE,"VOS";#N/A,#N/A,TRUE,"Warrington";#N/A,#N/A,TRUE,"Widnes"}</definedName>
    <definedName name="jk.j.oi" localSheetId="13" hidden="1">{#N/A,#N/A,TRUE,"Cover";#N/A,#N/A,TRUE,"Conts";#N/A,#N/A,TRUE,"VOS";#N/A,#N/A,TRUE,"Warrington";#N/A,#N/A,TRUE,"Widnes"}</definedName>
    <definedName name="jk.j.oi" localSheetId="14" hidden="1">{#N/A,#N/A,TRUE,"Cover";#N/A,#N/A,TRUE,"Conts";#N/A,#N/A,TRUE,"VOS";#N/A,#N/A,TRUE,"Warrington";#N/A,#N/A,TRUE,"Widnes"}</definedName>
    <definedName name="jk.j.oi" localSheetId="16" hidden="1">{#N/A,#N/A,TRUE,"Cover";#N/A,#N/A,TRUE,"Conts";#N/A,#N/A,TRUE,"VOS";#N/A,#N/A,TRUE,"Warrington";#N/A,#N/A,TRUE,"Widnes"}</definedName>
    <definedName name="jk.j.oi" localSheetId="18" hidden="1">{#N/A,#N/A,TRUE,"Cover";#N/A,#N/A,TRUE,"Conts";#N/A,#N/A,TRUE,"VOS";#N/A,#N/A,TRUE,"Warrington";#N/A,#N/A,TRUE,"Widnes"}</definedName>
    <definedName name="jk.j.oi" localSheetId="28" hidden="1">{#N/A,#N/A,TRUE,"Cover";#N/A,#N/A,TRUE,"Conts";#N/A,#N/A,TRUE,"VOS";#N/A,#N/A,TRUE,"Warrington";#N/A,#N/A,TRUE,"Widnes"}</definedName>
    <definedName name="jk.j.oi" localSheetId="30" hidden="1">{#N/A,#N/A,TRUE,"Cover";#N/A,#N/A,TRUE,"Conts";#N/A,#N/A,TRUE,"VOS";#N/A,#N/A,TRUE,"Warrington";#N/A,#N/A,TRUE,"Widnes"}</definedName>
    <definedName name="jk.j.oi" localSheetId="32" hidden="1">{#N/A,#N/A,TRUE,"Cover";#N/A,#N/A,TRUE,"Conts";#N/A,#N/A,TRUE,"VOS";#N/A,#N/A,TRUE,"Warrington";#N/A,#N/A,TRUE,"Widnes"}</definedName>
    <definedName name="jk.j.oi" hidden="1">{#N/A,#N/A,TRUE,"Cover";#N/A,#N/A,TRUE,"Conts";#N/A,#N/A,TRUE,"VOS";#N/A,#N/A,TRUE,"Warrington";#N/A,#N/A,TRUE,"Widnes"}</definedName>
    <definedName name="jk.j.oi_1">#N/A</definedName>
    <definedName name="JK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jkdfklasjfljk">#N/A</definedName>
    <definedName name="JKGHJ" localSheetId="6" hidden="1">{#N/A,#N/A,TRUE,"Cover";#N/A,#N/A,TRUE,"Conts";#N/A,#N/A,TRUE,"VOS";#N/A,#N/A,TRUE,"Warrington";#N/A,#N/A,TRUE,"Widnes"}</definedName>
    <definedName name="JKGHJ" localSheetId="10" hidden="1">{#N/A,#N/A,TRUE,"Cover";#N/A,#N/A,TRUE,"Conts";#N/A,#N/A,TRUE,"VOS";#N/A,#N/A,TRUE,"Warrington";#N/A,#N/A,TRUE,"Widnes"}</definedName>
    <definedName name="JKGHJ" localSheetId="12" hidden="1">{#N/A,#N/A,TRUE,"Cover";#N/A,#N/A,TRUE,"Conts";#N/A,#N/A,TRUE,"VOS";#N/A,#N/A,TRUE,"Warrington";#N/A,#N/A,TRUE,"Widnes"}</definedName>
    <definedName name="JKGHJ" localSheetId="13" hidden="1">{#N/A,#N/A,TRUE,"Cover";#N/A,#N/A,TRUE,"Conts";#N/A,#N/A,TRUE,"VOS";#N/A,#N/A,TRUE,"Warrington";#N/A,#N/A,TRUE,"Widnes"}</definedName>
    <definedName name="JKGHJ" localSheetId="14" hidden="1">{#N/A,#N/A,TRUE,"Cover";#N/A,#N/A,TRUE,"Conts";#N/A,#N/A,TRUE,"VOS";#N/A,#N/A,TRUE,"Warrington";#N/A,#N/A,TRUE,"Widnes"}</definedName>
    <definedName name="JKGHJ" localSheetId="16" hidden="1">{#N/A,#N/A,TRUE,"Cover";#N/A,#N/A,TRUE,"Conts";#N/A,#N/A,TRUE,"VOS";#N/A,#N/A,TRUE,"Warrington";#N/A,#N/A,TRUE,"Widnes"}</definedName>
    <definedName name="JKGHJ" localSheetId="18" hidden="1">{#N/A,#N/A,TRUE,"Cover";#N/A,#N/A,TRUE,"Conts";#N/A,#N/A,TRUE,"VOS";#N/A,#N/A,TRUE,"Warrington";#N/A,#N/A,TRUE,"Widnes"}</definedName>
    <definedName name="JKGHJ" localSheetId="28" hidden="1">{#N/A,#N/A,TRUE,"Cover";#N/A,#N/A,TRUE,"Conts";#N/A,#N/A,TRUE,"VOS";#N/A,#N/A,TRUE,"Warrington";#N/A,#N/A,TRUE,"Widnes"}</definedName>
    <definedName name="JKGHJ" localSheetId="30" hidden="1">{#N/A,#N/A,TRUE,"Cover";#N/A,#N/A,TRUE,"Conts";#N/A,#N/A,TRUE,"VOS";#N/A,#N/A,TRUE,"Warrington";#N/A,#N/A,TRUE,"Widnes"}</definedName>
    <definedName name="JKGHJ" localSheetId="32" hidden="1">{#N/A,#N/A,TRUE,"Cover";#N/A,#N/A,TRUE,"Conts";#N/A,#N/A,TRUE,"VOS";#N/A,#N/A,TRUE,"Warrington";#N/A,#N/A,TRUE,"Widnes"}</definedName>
    <definedName name="JKGHJ" hidden="1">{#N/A,#N/A,TRUE,"Cover";#N/A,#N/A,TRUE,"Conts";#N/A,#N/A,TRUE,"VOS";#N/A,#N/A,TRUE,"Warrington";#N/A,#N/A,TRUE,"Widnes"}</definedName>
    <definedName name="JKGHJ_1">#N/A</definedName>
    <definedName name="jkghk" localSheetId="32" hidden="1">{#N/A,#N/A,FALSE,"물량산출"}</definedName>
    <definedName name="jkghk" hidden="1">{#N/A,#N/A,FALSE,"물량산출"}</definedName>
    <definedName name="JKGKJHK" localSheetId="6" hidden="1">{#N/A,#N/A,TRUE,"Cover";#N/A,#N/A,TRUE,"Conts";#N/A,#N/A,TRUE,"VOS";#N/A,#N/A,TRUE,"Warrington";#N/A,#N/A,TRUE,"Widnes"}</definedName>
    <definedName name="JKGKJHK" localSheetId="10" hidden="1">{#N/A,#N/A,TRUE,"Cover";#N/A,#N/A,TRUE,"Conts";#N/A,#N/A,TRUE,"VOS";#N/A,#N/A,TRUE,"Warrington";#N/A,#N/A,TRUE,"Widnes"}</definedName>
    <definedName name="JKGKJHK" localSheetId="12" hidden="1">{#N/A,#N/A,TRUE,"Cover";#N/A,#N/A,TRUE,"Conts";#N/A,#N/A,TRUE,"VOS";#N/A,#N/A,TRUE,"Warrington";#N/A,#N/A,TRUE,"Widnes"}</definedName>
    <definedName name="JKGKJHK" localSheetId="13" hidden="1">{#N/A,#N/A,TRUE,"Cover";#N/A,#N/A,TRUE,"Conts";#N/A,#N/A,TRUE,"VOS";#N/A,#N/A,TRUE,"Warrington";#N/A,#N/A,TRUE,"Widnes"}</definedName>
    <definedName name="JKGKJHK" localSheetId="14" hidden="1">{#N/A,#N/A,TRUE,"Cover";#N/A,#N/A,TRUE,"Conts";#N/A,#N/A,TRUE,"VOS";#N/A,#N/A,TRUE,"Warrington";#N/A,#N/A,TRUE,"Widnes"}</definedName>
    <definedName name="JKGKJHK" localSheetId="16" hidden="1">{#N/A,#N/A,TRUE,"Cover";#N/A,#N/A,TRUE,"Conts";#N/A,#N/A,TRUE,"VOS";#N/A,#N/A,TRUE,"Warrington";#N/A,#N/A,TRUE,"Widnes"}</definedName>
    <definedName name="JKGKJHK" localSheetId="18" hidden="1">{#N/A,#N/A,TRUE,"Cover";#N/A,#N/A,TRUE,"Conts";#N/A,#N/A,TRUE,"VOS";#N/A,#N/A,TRUE,"Warrington";#N/A,#N/A,TRUE,"Widnes"}</definedName>
    <definedName name="JKGKJHK" localSheetId="28" hidden="1">{#N/A,#N/A,TRUE,"Cover";#N/A,#N/A,TRUE,"Conts";#N/A,#N/A,TRUE,"VOS";#N/A,#N/A,TRUE,"Warrington";#N/A,#N/A,TRUE,"Widnes"}</definedName>
    <definedName name="JKGKJHK" localSheetId="30" hidden="1">{#N/A,#N/A,TRUE,"Cover";#N/A,#N/A,TRUE,"Conts";#N/A,#N/A,TRUE,"VOS";#N/A,#N/A,TRUE,"Warrington";#N/A,#N/A,TRUE,"Widnes"}</definedName>
    <definedName name="JKGKJHK" localSheetId="32" hidden="1">{#N/A,#N/A,TRUE,"Cover";#N/A,#N/A,TRUE,"Conts";#N/A,#N/A,TRUE,"VOS";#N/A,#N/A,TRUE,"Warrington";#N/A,#N/A,TRUE,"Widnes"}</definedName>
    <definedName name="JKGKJHK" hidden="1">{#N/A,#N/A,TRUE,"Cover";#N/A,#N/A,TRUE,"Conts";#N/A,#N/A,TRUE,"VOS";#N/A,#N/A,TRUE,"Warrington";#N/A,#N/A,TRUE,"Widnes"}</definedName>
    <definedName name="JKGKJHK_1">#N/A</definedName>
    <definedName name="jkhjhf" localSheetId="32">#REF!</definedName>
    <definedName name="jkhjhf">#REF!</definedName>
    <definedName name="jkhkh" localSheetId="32" hidden="1">{#N/A,#N/A,FALSE,"물량산출"}</definedName>
    <definedName name="jkhkh" hidden="1">{#N/A,#N/A,FALSE,"물량산출"}</definedName>
    <definedName name="jkisjfhd" localSheetId="32">#REF!</definedName>
    <definedName name="jkisjfhd">#REF!</definedName>
    <definedName name="jkj" localSheetId="32" hidden="1">#REF!</definedName>
    <definedName name="jkj" hidden="1">#REF!</definedName>
    <definedName name="jkjk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kj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KK" localSheetId="32">#REF!</definedName>
    <definedName name="JKK">#REF!</definedName>
    <definedName name="jkkkj" localSheetId="32" hidden="1">#REF!</definedName>
    <definedName name="jkkkj" hidden="1">#REF!</definedName>
    <definedName name="jkkkk" localSheetId="32">#REF!</definedName>
    <definedName name="jkkkk">#REF!</definedName>
    <definedName name="jkl" localSheetId="32">#REF!</definedName>
    <definedName name="jkl">#REF!</definedName>
    <definedName name="jkledfnoweifj12" localSheetId="32">#REF!</definedName>
    <definedName name="jkledfnoweifj12">#REF!</definedName>
    <definedName name="jkljljkl" localSheetId="6" hidden="1">{#N/A,#N/A,TRUE,"Cover";#N/A,#N/A,TRUE,"Conts";#N/A,#N/A,TRUE,"VOS";#N/A,#N/A,TRUE,"Warrington";#N/A,#N/A,TRUE,"Widnes"}</definedName>
    <definedName name="jkljljkl" localSheetId="10" hidden="1">{#N/A,#N/A,TRUE,"Cover";#N/A,#N/A,TRUE,"Conts";#N/A,#N/A,TRUE,"VOS";#N/A,#N/A,TRUE,"Warrington";#N/A,#N/A,TRUE,"Widnes"}</definedName>
    <definedName name="jkljljkl" localSheetId="12" hidden="1">{#N/A,#N/A,TRUE,"Cover";#N/A,#N/A,TRUE,"Conts";#N/A,#N/A,TRUE,"VOS";#N/A,#N/A,TRUE,"Warrington";#N/A,#N/A,TRUE,"Widnes"}</definedName>
    <definedName name="jkljljkl" localSheetId="13" hidden="1">{#N/A,#N/A,TRUE,"Cover";#N/A,#N/A,TRUE,"Conts";#N/A,#N/A,TRUE,"VOS";#N/A,#N/A,TRUE,"Warrington";#N/A,#N/A,TRUE,"Widnes"}</definedName>
    <definedName name="jkljljkl" localSheetId="14" hidden="1">{#N/A,#N/A,TRUE,"Cover";#N/A,#N/A,TRUE,"Conts";#N/A,#N/A,TRUE,"VOS";#N/A,#N/A,TRUE,"Warrington";#N/A,#N/A,TRUE,"Widnes"}</definedName>
    <definedName name="jkljljkl" localSheetId="16" hidden="1">{#N/A,#N/A,TRUE,"Cover";#N/A,#N/A,TRUE,"Conts";#N/A,#N/A,TRUE,"VOS";#N/A,#N/A,TRUE,"Warrington";#N/A,#N/A,TRUE,"Widnes"}</definedName>
    <definedName name="jkljljkl" localSheetId="18" hidden="1">{#N/A,#N/A,TRUE,"Cover";#N/A,#N/A,TRUE,"Conts";#N/A,#N/A,TRUE,"VOS";#N/A,#N/A,TRUE,"Warrington";#N/A,#N/A,TRUE,"Widnes"}</definedName>
    <definedName name="jkljljkl" localSheetId="28" hidden="1">{#N/A,#N/A,TRUE,"Cover";#N/A,#N/A,TRUE,"Conts";#N/A,#N/A,TRUE,"VOS";#N/A,#N/A,TRUE,"Warrington";#N/A,#N/A,TRUE,"Widnes"}</definedName>
    <definedName name="jkljljkl" localSheetId="30" hidden="1">{#N/A,#N/A,TRUE,"Cover";#N/A,#N/A,TRUE,"Conts";#N/A,#N/A,TRUE,"VOS";#N/A,#N/A,TRUE,"Warrington";#N/A,#N/A,TRUE,"Widnes"}</definedName>
    <definedName name="jkljljkl" localSheetId="32" hidden="1">{#N/A,#N/A,TRUE,"Cover";#N/A,#N/A,TRUE,"Conts";#N/A,#N/A,TRUE,"VOS";#N/A,#N/A,TRUE,"Warrington";#N/A,#N/A,TRUE,"Widnes"}</definedName>
    <definedName name="jkljljkl" hidden="1">{#N/A,#N/A,TRUE,"Cover";#N/A,#N/A,TRUE,"Conts";#N/A,#N/A,TRUE,"VOS";#N/A,#N/A,TRUE,"Warrington";#N/A,#N/A,TRUE,"Widnes"}</definedName>
    <definedName name="jkljljkl_1">#N/A</definedName>
    <definedName name="jknk" localSheetId="32">#REF!</definedName>
    <definedName name="jknk">#REF!</definedName>
    <definedName name="jktrujij" localSheetId="6" hidden="1">{#N/A,#N/A,TRUE,"Cover";#N/A,#N/A,TRUE,"Conts";#N/A,#N/A,TRUE,"VOS";#N/A,#N/A,TRUE,"Warrington";#N/A,#N/A,TRUE,"Widnes"}</definedName>
    <definedName name="jktrujij" localSheetId="10" hidden="1">{#N/A,#N/A,TRUE,"Cover";#N/A,#N/A,TRUE,"Conts";#N/A,#N/A,TRUE,"VOS";#N/A,#N/A,TRUE,"Warrington";#N/A,#N/A,TRUE,"Widnes"}</definedName>
    <definedName name="jktrujij" localSheetId="12" hidden="1">{#N/A,#N/A,TRUE,"Cover";#N/A,#N/A,TRUE,"Conts";#N/A,#N/A,TRUE,"VOS";#N/A,#N/A,TRUE,"Warrington";#N/A,#N/A,TRUE,"Widnes"}</definedName>
    <definedName name="jktrujij" localSheetId="13" hidden="1">{#N/A,#N/A,TRUE,"Cover";#N/A,#N/A,TRUE,"Conts";#N/A,#N/A,TRUE,"VOS";#N/A,#N/A,TRUE,"Warrington";#N/A,#N/A,TRUE,"Widnes"}</definedName>
    <definedName name="jktrujij" localSheetId="14" hidden="1">{#N/A,#N/A,TRUE,"Cover";#N/A,#N/A,TRUE,"Conts";#N/A,#N/A,TRUE,"VOS";#N/A,#N/A,TRUE,"Warrington";#N/A,#N/A,TRUE,"Widnes"}</definedName>
    <definedName name="jktrujij" localSheetId="16" hidden="1">{#N/A,#N/A,TRUE,"Cover";#N/A,#N/A,TRUE,"Conts";#N/A,#N/A,TRUE,"VOS";#N/A,#N/A,TRUE,"Warrington";#N/A,#N/A,TRUE,"Widnes"}</definedName>
    <definedName name="jktrujij" localSheetId="18" hidden="1">{#N/A,#N/A,TRUE,"Cover";#N/A,#N/A,TRUE,"Conts";#N/A,#N/A,TRUE,"VOS";#N/A,#N/A,TRUE,"Warrington";#N/A,#N/A,TRUE,"Widnes"}</definedName>
    <definedName name="jktrujij" localSheetId="28" hidden="1">{#N/A,#N/A,TRUE,"Cover";#N/A,#N/A,TRUE,"Conts";#N/A,#N/A,TRUE,"VOS";#N/A,#N/A,TRUE,"Warrington";#N/A,#N/A,TRUE,"Widnes"}</definedName>
    <definedName name="jktrujij" localSheetId="30" hidden="1">{#N/A,#N/A,TRUE,"Cover";#N/A,#N/A,TRUE,"Conts";#N/A,#N/A,TRUE,"VOS";#N/A,#N/A,TRUE,"Warrington";#N/A,#N/A,TRUE,"Widnes"}</definedName>
    <definedName name="jktrujij" localSheetId="32" hidden="1">{#N/A,#N/A,TRUE,"Cover";#N/A,#N/A,TRUE,"Conts";#N/A,#N/A,TRUE,"VOS";#N/A,#N/A,TRUE,"Warrington";#N/A,#N/A,TRUE,"Widnes"}</definedName>
    <definedName name="jktrujij" hidden="1">{#N/A,#N/A,TRUE,"Cover";#N/A,#N/A,TRUE,"Conts";#N/A,#N/A,TRUE,"VOS";#N/A,#N/A,TRUE,"Warrington";#N/A,#N/A,TRUE,"Widnes"}</definedName>
    <definedName name="jktrujij_1">#N/A</definedName>
    <definedName name="jktukk" localSheetId="6" hidden="1">{#N/A,#N/A,TRUE,"Cover";#N/A,#N/A,TRUE,"Conts";#N/A,#N/A,TRUE,"VOS";#N/A,#N/A,TRUE,"Warrington";#N/A,#N/A,TRUE,"Widnes"}</definedName>
    <definedName name="jktukk" localSheetId="10" hidden="1">{#N/A,#N/A,TRUE,"Cover";#N/A,#N/A,TRUE,"Conts";#N/A,#N/A,TRUE,"VOS";#N/A,#N/A,TRUE,"Warrington";#N/A,#N/A,TRUE,"Widnes"}</definedName>
    <definedName name="jktukk" localSheetId="12" hidden="1">{#N/A,#N/A,TRUE,"Cover";#N/A,#N/A,TRUE,"Conts";#N/A,#N/A,TRUE,"VOS";#N/A,#N/A,TRUE,"Warrington";#N/A,#N/A,TRUE,"Widnes"}</definedName>
    <definedName name="jktukk" localSheetId="13" hidden="1">{#N/A,#N/A,TRUE,"Cover";#N/A,#N/A,TRUE,"Conts";#N/A,#N/A,TRUE,"VOS";#N/A,#N/A,TRUE,"Warrington";#N/A,#N/A,TRUE,"Widnes"}</definedName>
    <definedName name="jktukk" localSheetId="14" hidden="1">{#N/A,#N/A,TRUE,"Cover";#N/A,#N/A,TRUE,"Conts";#N/A,#N/A,TRUE,"VOS";#N/A,#N/A,TRUE,"Warrington";#N/A,#N/A,TRUE,"Widnes"}</definedName>
    <definedName name="jktukk" localSheetId="16" hidden="1">{#N/A,#N/A,TRUE,"Cover";#N/A,#N/A,TRUE,"Conts";#N/A,#N/A,TRUE,"VOS";#N/A,#N/A,TRUE,"Warrington";#N/A,#N/A,TRUE,"Widnes"}</definedName>
    <definedName name="jktukk" localSheetId="18" hidden="1">{#N/A,#N/A,TRUE,"Cover";#N/A,#N/A,TRUE,"Conts";#N/A,#N/A,TRUE,"VOS";#N/A,#N/A,TRUE,"Warrington";#N/A,#N/A,TRUE,"Widnes"}</definedName>
    <definedName name="jktukk" localSheetId="28" hidden="1">{#N/A,#N/A,TRUE,"Cover";#N/A,#N/A,TRUE,"Conts";#N/A,#N/A,TRUE,"VOS";#N/A,#N/A,TRUE,"Warrington";#N/A,#N/A,TRUE,"Widnes"}</definedName>
    <definedName name="jktukk" localSheetId="30" hidden="1">{#N/A,#N/A,TRUE,"Cover";#N/A,#N/A,TRUE,"Conts";#N/A,#N/A,TRUE,"VOS";#N/A,#N/A,TRUE,"Warrington";#N/A,#N/A,TRUE,"Widnes"}</definedName>
    <definedName name="jktukk" localSheetId="32" hidden="1">{#N/A,#N/A,TRUE,"Cover";#N/A,#N/A,TRUE,"Conts";#N/A,#N/A,TRUE,"VOS";#N/A,#N/A,TRUE,"Warrington";#N/A,#N/A,TRUE,"Widnes"}</definedName>
    <definedName name="jktukk" hidden="1">{#N/A,#N/A,TRUE,"Cover";#N/A,#N/A,TRUE,"Conts";#N/A,#N/A,TRUE,"VOS";#N/A,#N/A,TRUE,"Warrington";#N/A,#N/A,TRUE,"Widnes"}</definedName>
    <definedName name="jktukk_1">#N/A</definedName>
    <definedName name="JKVBHB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KVBH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ky" localSheetId="6" hidden="1">{#N/A,#N/A,TRUE,"Cover";#N/A,#N/A,TRUE,"Conts";#N/A,#N/A,TRUE,"VOS";#N/A,#N/A,TRUE,"Warrington";#N/A,#N/A,TRUE,"Widnes"}</definedName>
    <definedName name="jky" localSheetId="10" hidden="1">{#N/A,#N/A,TRUE,"Cover";#N/A,#N/A,TRUE,"Conts";#N/A,#N/A,TRUE,"VOS";#N/A,#N/A,TRUE,"Warrington";#N/A,#N/A,TRUE,"Widnes"}</definedName>
    <definedName name="jky" localSheetId="12" hidden="1">{#N/A,#N/A,TRUE,"Cover";#N/A,#N/A,TRUE,"Conts";#N/A,#N/A,TRUE,"VOS";#N/A,#N/A,TRUE,"Warrington";#N/A,#N/A,TRUE,"Widnes"}</definedName>
    <definedName name="jky" localSheetId="13" hidden="1">{#N/A,#N/A,TRUE,"Cover";#N/A,#N/A,TRUE,"Conts";#N/A,#N/A,TRUE,"VOS";#N/A,#N/A,TRUE,"Warrington";#N/A,#N/A,TRUE,"Widnes"}</definedName>
    <definedName name="jky" localSheetId="14" hidden="1">{#N/A,#N/A,TRUE,"Cover";#N/A,#N/A,TRUE,"Conts";#N/A,#N/A,TRUE,"VOS";#N/A,#N/A,TRUE,"Warrington";#N/A,#N/A,TRUE,"Widnes"}</definedName>
    <definedName name="jky" localSheetId="16" hidden="1">{#N/A,#N/A,TRUE,"Cover";#N/A,#N/A,TRUE,"Conts";#N/A,#N/A,TRUE,"VOS";#N/A,#N/A,TRUE,"Warrington";#N/A,#N/A,TRUE,"Widnes"}</definedName>
    <definedName name="jky" localSheetId="18" hidden="1">{#N/A,#N/A,TRUE,"Cover";#N/A,#N/A,TRUE,"Conts";#N/A,#N/A,TRUE,"VOS";#N/A,#N/A,TRUE,"Warrington";#N/A,#N/A,TRUE,"Widnes"}</definedName>
    <definedName name="jky" localSheetId="28" hidden="1">{#N/A,#N/A,TRUE,"Cover";#N/A,#N/A,TRUE,"Conts";#N/A,#N/A,TRUE,"VOS";#N/A,#N/A,TRUE,"Warrington";#N/A,#N/A,TRUE,"Widnes"}</definedName>
    <definedName name="jky" localSheetId="30" hidden="1">{#N/A,#N/A,TRUE,"Cover";#N/A,#N/A,TRUE,"Conts";#N/A,#N/A,TRUE,"VOS";#N/A,#N/A,TRUE,"Warrington";#N/A,#N/A,TRUE,"Widnes"}</definedName>
    <definedName name="jky" localSheetId="32" hidden="1">{#N/A,#N/A,TRUE,"Cover";#N/A,#N/A,TRUE,"Conts";#N/A,#N/A,TRUE,"VOS";#N/A,#N/A,TRUE,"Warrington";#N/A,#N/A,TRUE,"Widnes"}</definedName>
    <definedName name="jky" hidden="1">{#N/A,#N/A,TRUE,"Cover";#N/A,#N/A,TRUE,"Conts";#N/A,#N/A,TRUE,"VOS";#N/A,#N/A,TRUE,"Warrington";#N/A,#N/A,TRUE,"Widnes"}</definedName>
    <definedName name="jky_1">#N/A</definedName>
    <definedName name="jlt" localSheetId="32">#REF!</definedName>
    <definedName name="jlt">#REF!</definedName>
    <definedName name="jmhlomn12" localSheetId="32">#REF!</definedName>
    <definedName name="jmhlomn12">#REF!</definedName>
    <definedName name="jmjkjk" localSheetId="6" hidden="1">{"'Break down'!$A$4"}</definedName>
    <definedName name="jmjkjk" localSheetId="10" hidden="1">{"'Break down'!$A$4"}</definedName>
    <definedName name="jmjkjk" localSheetId="12" hidden="1">{"'Break down'!$A$4"}</definedName>
    <definedName name="jmjkjk" localSheetId="13" hidden="1">{"'Break down'!$A$4"}</definedName>
    <definedName name="jmjkjk" localSheetId="14" hidden="1">{"'Break down'!$A$4"}</definedName>
    <definedName name="jmjkjk" localSheetId="16" hidden="1">{"'Break down'!$A$4"}</definedName>
    <definedName name="jmjkjk" localSheetId="18" hidden="1">{"'Break down'!$A$4"}</definedName>
    <definedName name="jmjkjk" localSheetId="28" hidden="1">{"'Break down'!$A$4"}</definedName>
    <definedName name="jmjkjk" localSheetId="30" hidden="1">{"'Break down'!$A$4"}</definedName>
    <definedName name="jmjkjk" localSheetId="32" hidden="1">{"'Break down'!$A$4"}</definedName>
    <definedName name="jmjkjk" hidden="1">{"'Break down'!$A$4"}</definedName>
    <definedName name="jmjkjk_1" localSheetId="32">{"'Break down'!$A$4"}</definedName>
    <definedName name="jmjkjk_1">{"'Break down'!$A$4"}</definedName>
    <definedName name="JMVJMV" localSheetId="6" hidden="1">{#N/A,#N/A,TRUE,"Cover";#N/A,#N/A,TRUE,"Conts";#N/A,#N/A,TRUE,"VOS";#N/A,#N/A,TRUE,"Warrington";#N/A,#N/A,TRUE,"Widnes"}</definedName>
    <definedName name="JMVJMV" localSheetId="10" hidden="1">{#N/A,#N/A,TRUE,"Cover";#N/A,#N/A,TRUE,"Conts";#N/A,#N/A,TRUE,"VOS";#N/A,#N/A,TRUE,"Warrington";#N/A,#N/A,TRUE,"Widnes"}</definedName>
    <definedName name="JMVJMV" localSheetId="12" hidden="1">{#N/A,#N/A,TRUE,"Cover";#N/A,#N/A,TRUE,"Conts";#N/A,#N/A,TRUE,"VOS";#N/A,#N/A,TRUE,"Warrington";#N/A,#N/A,TRUE,"Widnes"}</definedName>
    <definedName name="JMVJMV" localSheetId="13" hidden="1">{#N/A,#N/A,TRUE,"Cover";#N/A,#N/A,TRUE,"Conts";#N/A,#N/A,TRUE,"VOS";#N/A,#N/A,TRUE,"Warrington";#N/A,#N/A,TRUE,"Widnes"}</definedName>
    <definedName name="JMVJMV" localSheetId="14" hidden="1">{#N/A,#N/A,TRUE,"Cover";#N/A,#N/A,TRUE,"Conts";#N/A,#N/A,TRUE,"VOS";#N/A,#N/A,TRUE,"Warrington";#N/A,#N/A,TRUE,"Widnes"}</definedName>
    <definedName name="JMVJMV" localSheetId="16" hidden="1">{#N/A,#N/A,TRUE,"Cover";#N/A,#N/A,TRUE,"Conts";#N/A,#N/A,TRUE,"VOS";#N/A,#N/A,TRUE,"Warrington";#N/A,#N/A,TRUE,"Widnes"}</definedName>
    <definedName name="JMVJMV" localSheetId="18" hidden="1">{#N/A,#N/A,TRUE,"Cover";#N/A,#N/A,TRUE,"Conts";#N/A,#N/A,TRUE,"VOS";#N/A,#N/A,TRUE,"Warrington";#N/A,#N/A,TRUE,"Widnes"}</definedName>
    <definedName name="JMVJMV" localSheetId="28" hidden="1">{#N/A,#N/A,TRUE,"Cover";#N/A,#N/A,TRUE,"Conts";#N/A,#N/A,TRUE,"VOS";#N/A,#N/A,TRUE,"Warrington";#N/A,#N/A,TRUE,"Widnes"}</definedName>
    <definedName name="JMVJMV" localSheetId="30" hidden="1">{#N/A,#N/A,TRUE,"Cover";#N/A,#N/A,TRUE,"Conts";#N/A,#N/A,TRUE,"VOS";#N/A,#N/A,TRUE,"Warrington";#N/A,#N/A,TRUE,"Widnes"}</definedName>
    <definedName name="JMVJMV" localSheetId="32" hidden="1">{#N/A,#N/A,TRUE,"Cover";#N/A,#N/A,TRUE,"Conts";#N/A,#N/A,TRUE,"VOS";#N/A,#N/A,TRUE,"Warrington";#N/A,#N/A,TRUE,"Widnes"}</definedName>
    <definedName name="JMVJMV" hidden="1">{#N/A,#N/A,TRUE,"Cover";#N/A,#N/A,TRUE,"Conts";#N/A,#N/A,TRUE,"VOS";#N/A,#N/A,TRUE,"Warrington";#N/A,#N/A,TRUE,"Widnes"}</definedName>
    <definedName name="JMVJMV_1">#N/A</definedName>
    <definedName name="jnilmin45" localSheetId="32">#REF!</definedName>
    <definedName name="jnilmin45">#REF!</definedName>
    <definedName name="jnnnmklnkl" localSheetId="32">#REF!</definedName>
    <definedName name="jnnnmklnkl">#REF!</definedName>
    <definedName name="JNSDUIEFBFSD">#N/A</definedName>
    <definedName name="jo" localSheetId="32" hidden="1">{"'Break down'!$A$4"}</definedName>
    <definedName name="jo" hidden="1">{"'Break down'!$A$4"}</definedName>
    <definedName name="Job" localSheetId="32">#REF!</definedName>
    <definedName name="Job">#REF!</definedName>
    <definedName name="job.no" localSheetId="32" hidden="1">#REF!</definedName>
    <definedName name="job.no" hidden="1">#REF!</definedName>
    <definedName name="job___0" localSheetId="32">#REF!</definedName>
    <definedName name="job___0">#REF!</definedName>
    <definedName name="job___11" localSheetId="32">#REF!</definedName>
    <definedName name="job___11">#REF!</definedName>
    <definedName name="job___12" localSheetId="32">#REF!</definedName>
    <definedName name="job___12">#REF!</definedName>
    <definedName name="job_1">"#REF!"</definedName>
    <definedName name="Job_No" localSheetId="32">#REF!</definedName>
    <definedName name="Job_No">#REF!</definedName>
    <definedName name="Job_No." localSheetId="32">#REF!</definedName>
    <definedName name="Job_No.">#REF!</definedName>
    <definedName name="JobDate" localSheetId="32">#REF!</definedName>
    <definedName name="JobDate">#REF!</definedName>
    <definedName name="JobID" localSheetId="32">#REF!</definedName>
    <definedName name="JobID">#REF!</definedName>
    <definedName name="JobID_1">"#REF!"</definedName>
    <definedName name="JobName" localSheetId="32">#REF!</definedName>
    <definedName name="JobName">#REF!</definedName>
    <definedName name="JobNo" localSheetId="32">#REF!</definedName>
    <definedName name="JobNo">#REF!</definedName>
    <definedName name="Jobtypes">#N/A</definedName>
    <definedName name="Jobtypes_3">#N/A</definedName>
    <definedName name="JOBY" localSheetId="32">#REF!</definedName>
    <definedName name="JOBY">#REF!</definedName>
    <definedName name="JOHN" localSheetId="32">#REF!</definedName>
    <definedName name="JOHN">#REF!</definedName>
    <definedName name="johnson1" localSheetId="32">#REF!</definedName>
    <definedName name="johnson1">#REF!</definedName>
    <definedName name="JOINERY" localSheetId="32">#REF!</definedName>
    <definedName name="JOINERY">#REF!</definedName>
    <definedName name="joint" localSheetId="32">#REF!</definedName>
    <definedName name="joint">#REF!</definedName>
    <definedName name="JOINTS">#N/A</definedName>
    <definedName name="JOINTS_1">#N/A</definedName>
    <definedName name="jon" localSheetId="32">#REF!</definedName>
    <definedName name="jon">#REF!</definedName>
    <definedName name="jon_1">"#REF!"</definedName>
    <definedName name="Jong" localSheetId="32">#REF!</definedName>
    <definedName name="Jong">#REF!</definedName>
    <definedName name="Jong2" localSheetId="32">#REF!</definedName>
    <definedName name="Jong2">#REF!</definedName>
    <definedName name="JOResProf" localSheetId="32">#REF!</definedName>
    <definedName name="JOResProf">#REF!</definedName>
    <definedName name="JOSupProf" localSheetId="32">#REF!</definedName>
    <definedName name="JOSupProf">#REF!</definedName>
    <definedName name="JOTUN" localSheetId="32">#REF!</definedName>
    <definedName name="JOTUN">#REF!</definedName>
    <definedName name="joy" localSheetId="32" hidden="1">{"'Break down'!$A$4"}</definedName>
    <definedName name="joy" hidden="1">{"'Break down'!$A$4"}</definedName>
    <definedName name="joyr" localSheetId="32" hidden="1">{"'Break down'!$A$4"}</definedName>
    <definedName name="joyr" hidden="1">{"'Break down'!$A$4"}</definedName>
    <definedName name="JPL_PASSENGER" localSheetId="32">#REF!</definedName>
    <definedName name="JPL_PASSENGER">#REF!</definedName>
    <definedName name="JPY" localSheetId="32">#REF!</definedName>
    <definedName name="JPY">#REF!</definedName>
    <definedName name="JPY_1">"#REF!"</definedName>
    <definedName name="jrdtv" localSheetId="32">#REF!</definedName>
    <definedName name="jrdtv">#REF!</definedName>
    <definedName name="jtyhjswjy" localSheetId="6" hidden="1">{#N/A,#N/A,TRUE,"Cover";#N/A,#N/A,TRUE,"Conts";#N/A,#N/A,TRUE,"VOS";#N/A,#N/A,TRUE,"Warrington";#N/A,#N/A,TRUE,"Widnes"}</definedName>
    <definedName name="jtyhjswjy" localSheetId="10" hidden="1">{#N/A,#N/A,TRUE,"Cover";#N/A,#N/A,TRUE,"Conts";#N/A,#N/A,TRUE,"VOS";#N/A,#N/A,TRUE,"Warrington";#N/A,#N/A,TRUE,"Widnes"}</definedName>
    <definedName name="jtyhjswjy" localSheetId="12" hidden="1">{#N/A,#N/A,TRUE,"Cover";#N/A,#N/A,TRUE,"Conts";#N/A,#N/A,TRUE,"VOS";#N/A,#N/A,TRUE,"Warrington";#N/A,#N/A,TRUE,"Widnes"}</definedName>
    <definedName name="jtyhjswjy" localSheetId="13" hidden="1">{#N/A,#N/A,TRUE,"Cover";#N/A,#N/A,TRUE,"Conts";#N/A,#N/A,TRUE,"VOS";#N/A,#N/A,TRUE,"Warrington";#N/A,#N/A,TRUE,"Widnes"}</definedName>
    <definedName name="jtyhjswjy" localSheetId="14" hidden="1">{#N/A,#N/A,TRUE,"Cover";#N/A,#N/A,TRUE,"Conts";#N/A,#N/A,TRUE,"VOS";#N/A,#N/A,TRUE,"Warrington";#N/A,#N/A,TRUE,"Widnes"}</definedName>
    <definedName name="jtyhjswjy" localSheetId="16" hidden="1">{#N/A,#N/A,TRUE,"Cover";#N/A,#N/A,TRUE,"Conts";#N/A,#N/A,TRUE,"VOS";#N/A,#N/A,TRUE,"Warrington";#N/A,#N/A,TRUE,"Widnes"}</definedName>
    <definedName name="jtyhjswjy" localSheetId="18" hidden="1">{#N/A,#N/A,TRUE,"Cover";#N/A,#N/A,TRUE,"Conts";#N/A,#N/A,TRUE,"VOS";#N/A,#N/A,TRUE,"Warrington";#N/A,#N/A,TRUE,"Widnes"}</definedName>
    <definedName name="jtyhjswjy" localSheetId="28" hidden="1">{#N/A,#N/A,TRUE,"Cover";#N/A,#N/A,TRUE,"Conts";#N/A,#N/A,TRUE,"VOS";#N/A,#N/A,TRUE,"Warrington";#N/A,#N/A,TRUE,"Widnes"}</definedName>
    <definedName name="jtyhjswjy" localSheetId="30" hidden="1">{#N/A,#N/A,TRUE,"Cover";#N/A,#N/A,TRUE,"Conts";#N/A,#N/A,TRUE,"VOS";#N/A,#N/A,TRUE,"Warrington";#N/A,#N/A,TRUE,"Widnes"}</definedName>
    <definedName name="jtyhjswjy" localSheetId="32" hidden="1">{#N/A,#N/A,TRUE,"Cover";#N/A,#N/A,TRUE,"Conts";#N/A,#N/A,TRUE,"VOS";#N/A,#N/A,TRUE,"Warrington";#N/A,#N/A,TRUE,"Widnes"}</definedName>
    <definedName name="jtyhjswjy" hidden="1">{#N/A,#N/A,TRUE,"Cover";#N/A,#N/A,TRUE,"Conts";#N/A,#N/A,TRUE,"VOS";#N/A,#N/A,TRUE,"Warrington";#N/A,#N/A,TRUE,"Widnes"}</definedName>
    <definedName name="jtyhjswjy_1">#N/A</definedName>
    <definedName name="ju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u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ujnkl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ujnk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uly" localSheetId="32">#REF!</definedName>
    <definedName name="July">#REF!</definedName>
    <definedName name="July05" localSheetId="32">#REF!</definedName>
    <definedName name="July05">#REF!</definedName>
    <definedName name="june" localSheetId="32">#REF!</definedName>
    <definedName name="june">#REF!</definedName>
    <definedName name="june_1">"#REF!"</definedName>
    <definedName name="June_2006___to_QAR" localSheetId="32">#REF!</definedName>
    <definedName name="June_2006___to_QAR">#REF!</definedName>
    <definedName name="june_5" localSheetId="32">#REF!</definedName>
    <definedName name="june_5">#REF!</definedName>
    <definedName name="june_5_1">"#REF!"</definedName>
    <definedName name="june_7" localSheetId="32">#REF!</definedName>
    <definedName name="june_7">#REF!</definedName>
    <definedName name="june_7_1">"#REF!"</definedName>
    <definedName name="JUNIORTV" localSheetId="32">#REF!</definedName>
    <definedName name="JUNIORTV">#REF!</definedName>
    <definedName name="just" localSheetId="32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just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ju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u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V">#N/A</definedName>
    <definedName name="JV_1">#N/A</definedName>
    <definedName name="jvform" localSheetId="32">#REF!</definedName>
    <definedName name="jvform">#REF!</definedName>
    <definedName name="jvhbdhsjb" localSheetId="32">#REF!</definedName>
    <definedName name="jvhbdhsjb">#REF!</definedName>
    <definedName name="jvsummary" localSheetId="32">#REF!</definedName>
    <definedName name="jvsummary">#REF!</definedName>
    <definedName name="JWM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W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jyjh" localSheetId="32">#REF!</definedName>
    <definedName name="jyjh">#REF!</definedName>
    <definedName name="jytej" localSheetId="32" hidden="1">{#N/A,#N/A,FALSE,"갑지";#N/A,#N/A,FALSE,"개요";#N/A,#N/A,FALSE,"비목별";#N/A,#N/A,FALSE,"건물별";#N/A,#N/A,FALSE,"기구표";#N/A,#N/A,FALSE,"직원투입"}</definedName>
    <definedName name="jytej" hidden="1">{#N/A,#N/A,FALSE,"갑지";#N/A,#N/A,FALSE,"개요";#N/A,#N/A,FALSE,"비목별";#N/A,#N/A,FALSE,"건물별";#N/A,#N/A,FALSE,"기구표";#N/A,#N/A,FALSE,"직원투입"}</definedName>
    <definedName name="K" localSheetId="32">#REF!</definedName>
    <definedName name="K">#REF!</definedName>
    <definedName name="K\" localSheetId="32">#REF!</definedName>
    <definedName name="K\">#REF!</definedName>
    <definedName name="K_">"$#REF!.$AH$13:$AH$132"</definedName>
    <definedName name="K___0" localSheetId="32">#REF!</definedName>
    <definedName name="K___0">#REF!</definedName>
    <definedName name="k___0___0">"$#REF!.$#REF!$#REF!"</definedName>
    <definedName name="k___0___3">"$#REF!.$#REF!$#REF!"</definedName>
    <definedName name="k___0___4">"$#REF!.$#REF!$#REF!"</definedName>
    <definedName name="K___13" localSheetId="32">#REF!</definedName>
    <definedName name="K___13">#REF!</definedName>
    <definedName name="k___2___0">"$#REF!.$#REF!$#REF!"</definedName>
    <definedName name="k___2___3">"$#REF!.$#REF!$#REF!"</definedName>
    <definedName name="k___3___0">"$#REF!.$#REF!$#REF!"</definedName>
    <definedName name="k___3___3">"$#REF!.$#REF!$#REF!"</definedName>
    <definedName name="k___3___4">"$#REF!.$#REF!$#REF!"</definedName>
    <definedName name="k___4___0">"$#REF!.$#REF!$#REF!"</definedName>
    <definedName name="k___4___3">"$#REF!.$#REF!$#REF!"</definedName>
    <definedName name="k___7">"$#REF!.$#REF!$#REF!"</definedName>
    <definedName name="K__1">"$#REF!.$AH$13:$AH$132"</definedName>
    <definedName name="K_1" localSheetId="32">#REF!</definedName>
    <definedName name="K_1">#REF!</definedName>
    <definedName name="K_2" localSheetId="32">#REF!</definedName>
    <definedName name="K_2">#REF!</definedName>
    <definedName name="K_22" localSheetId="32">#REF!</definedName>
    <definedName name="K_22">#REF!</definedName>
    <definedName name="k_A5_2" localSheetId="32">#REF!</definedName>
    <definedName name="k_A5_2">#REF!</definedName>
    <definedName name="K_Plastering" localSheetId="32">#REF!</definedName>
    <definedName name="K_Plastering">#REF!</definedName>
    <definedName name="K_Plastering_1">"#REF!"</definedName>
    <definedName name="k1_table" localSheetId="32">#REF!</definedName>
    <definedName name="k1_table">#REF!</definedName>
    <definedName name="K10774000" localSheetId="32">#REF!</definedName>
    <definedName name="K10774000">#REF!</definedName>
    <definedName name="ka" localSheetId="32">#REF!</definedName>
    <definedName name="ka">#REF!</definedName>
    <definedName name="KAFESVİNÇ" localSheetId="32">#REF!</definedName>
    <definedName name="KAFESVİNÇ">#REF!</definedName>
    <definedName name="Kail_II_nd_class_board" localSheetId="32">#REF!</definedName>
    <definedName name="Kail_II_nd_class_board">#REF!</definedName>
    <definedName name="Kail_II_nd_class_scantling" localSheetId="32">#REF!</definedName>
    <definedName name="Kail_II_nd_class_scantling">#REF!</definedName>
    <definedName name="KAJLJ" localSheetId="32">#REF!</definedName>
    <definedName name="KAJLJ">#REF!</definedName>
    <definedName name="KAJLJ_1">"#REF!"</definedName>
    <definedName name="KAJLJ_11">"#REF!"</definedName>
    <definedName name="KAJLJ_14">"#REF!"</definedName>
    <definedName name="KAJLJ_16">"#REF!"</definedName>
    <definedName name="KAJLJ_20">"#REF!"</definedName>
    <definedName name="KAJLJ_22">"#REF!"</definedName>
    <definedName name="KAJLJ_23">"#REF!"</definedName>
    <definedName name="KAJLJ_3">"#REF!"</definedName>
    <definedName name="KAJLJ_4">"#REF!"</definedName>
    <definedName name="KAJLJ_6">"#REF!"</definedName>
    <definedName name="KAJLJ_7">"#REF!"</definedName>
    <definedName name="KAJLJ1" localSheetId="32">#REF!</definedName>
    <definedName name="KAJLJ1">#REF!</definedName>
    <definedName name="KAJLJ1_1">"#REF!"</definedName>
    <definedName name="KAJLJ1_11">"#REF!"</definedName>
    <definedName name="KAJLJ1_14">"#REF!"</definedName>
    <definedName name="KAJLJ1_16">"#REF!"</definedName>
    <definedName name="KAJLJ1_3">"#REF!"</definedName>
    <definedName name="KAJLJ1_4">"#REF!"</definedName>
    <definedName name="KAJLJ1_6">"#REF!"</definedName>
    <definedName name="KAJLJ1_7">"#REF!"</definedName>
    <definedName name="kal" localSheetId="32">#REF!</definedName>
    <definedName name="kal">#REF!</definedName>
    <definedName name="KAMIL" localSheetId="32">#REF!</definedName>
    <definedName name="KAMIL">#REF!</definedName>
    <definedName name="KAMIL_1">"#REF!"</definedName>
    <definedName name="kamount" localSheetId="32">#REF!</definedName>
    <definedName name="kamount">#REF!</definedName>
    <definedName name="kan" localSheetId="32">#REF!</definedName>
    <definedName name="kan">#REF!</definedName>
    <definedName name="KANALMAKİNA" localSheetId="32">#REF!</definedName>
    <definedName name="KANALMAKİNA">#REF!</definedName>
    <definedName name="Kap">1.1844</definedName>
    <definedName name="KAREEM" localSheetId="32">#REF!</definedName>
    <definedName name="KAREEM">#REF!</definedName>
    <definedName name="KAREEM_1">"#REF!"</definedName>
    <definedName name="KARNA" localSheetId="32">#REF!</definedName>
    <definedName name="KARNA">#REF!</definedName>
    <definedName name="KASALIKAMYON" localSheetId="32">#REF!</definedName>
    <definedName name="KASALIKAMYON">#REF!</definedName>
    <definedName name="KASARÖMORKTRAKTÖR" localSheetId="32">#REF!</definedName>
    <definedName name="KASARÖMORKTRAKTÖR">#REF!</definedName>
    <definedName name="Katsayi08" localSheetId="32">#REF!</definedName>
    <definedName name="Katsayi08">#REF!</definedName>
    <definedName name="katsayiR" localSheetId="32">#REF!</definedName>
    <definedName name="katsayiR">#REF!</definedName>
    <definedName name="KAUSHAR" localSheetId="32">#REF!</definedName>
    <definedName name="KAUSHAR">#REF!</definedName>
    <definedName name="KAUSHAR_1">"#REF!"</definedName>
    <definedName name="KAv">1</definedName>
    <definedName name="kb" localSheetId="32">#REF!</definedName>
    <definedName name="kb">#REF!</definedName>
    <definedName name="kbksdugfo" localSheetId="32">#REF!</definedName>
    <definedName name="kbksdugfo">#REF!</definedName>
    <definedName name="KBms">1.1846</definedName>
    <definedName name="KBuild">1</definedName>
    <definedName name="kbukbb" localSheetId="32">#REF!</definedName>
    <definedName name="kbukbb">#REF!</definedName>
    <definedName name="kc" localSheetId="32">#REF!</definedName>
    <definedName name="kc">#REF!</definedName>
    <definedName name="kcf" localSheetId="32">#REF!</definedName>
    <definedName name="kcf">#REF!</definedName>
    <definedName name="kcode" localSheetId="32">#REF!</definedName>
    <definedName name="kcode">#REF!</definedName>
    <definedName name="Kconstant" localSheetId="32">#REF!</definedName>
    <definedName name="Kconstant">#REF!</definedName>
    <definedName name="KD">#N/A</definedName>
    <definedName name="kdfjfkljasklfjsdklf" localSheetId="32">#REF!</definedName>
    <definedName name="kdfjfkljasklfjsdklf">#REF!</definedName>
    <definedName name="kdhjdh" localSheetId="32" hidden="1">{#N/A,#N/A,FALSE,"단가표지"}</definedName>
    <definedName name="kdhjdh" hidden="1">{#N/A,#N/A,FALSE,"단가표지"}</definedName>
    <definedName name="KEÇİAYAĞI" localSheetId="32">#REF!</definedName>
    <definedName name="KEÇİAYAĞI">#REF!</definedName>
    <definedName name="Keith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Keith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KERBSTONE" localSheetId="32">#REF!</definedName>
    <definedName name="KERBSTONE">#REF!</definedName>
    <definedName name="Kerosene_Oil" localSheetId="32">#REF!</definedName>
    <definedName name="Kerosene_Oil">#REF!</definedName>
    <definedName name="key_dates" localSheetId="32">#REF!</definedName>
    <definedName name="key_dates">#REF!</definedName>
    <definedName name="KeyCode" localSheetId="32">#REF!</definedName>
    <definedName name="KeyCode">#REF!</definedName>
    <definedName name="keydates" localSheetId="32">#REF!</definedName>
    <definedName name="keydates">#REF!</definedName>
    <definedName name="keyM" localSheetId="32">#REF!</definedName>
    <definedName name="keyM">#REF!</definedName>
    <definedName name="keyworker_value_dv" localSheetId="32">#REF!</definedName>
    <definedName name="keyworker_value_dv">#REF!</definedName>
    <definedName name="keyworker_value_dv_check" localSheetId="32">#REF!</definedName>
    <definedName name="keyworker_value_dv_check">#REF!</definedName>
    <definedName name="KFa">1</definedName>
    <definedName name="kfjdfjdj" localSheetId="32" hidden="1">{#N/A,#N/A,FALSE,"CAM-G7";#N/A,#N/A,FALSE,"SPL";#N/A,#N/A,FALSE,"butt-in G7";#N/A,#N/A,FALSE,"dia-in G7";#N/A,#N/A,FALSE,"추가-STA G7"}</definedName>
    <definedName name="kfjdfjdj" hidden="1">{#N/A,#N/A,FALSE,"CAM-G7";#N/A,#N/A,FALSE,"SPL";#N/A,#N/A,FALSE,"butt-in G7";#N/A,#N/A,FALSE,"dia-in G7";#N/A,#N/A,FALSE,"추가-STA G7"}</definedName>
    <definedName name="kFOB">#N/A</definedName>
    <definedName name="kFOB_1">#N/A</definedName>
    <definedName name="kg" localSheetId="32">#REF!</definedName>
    <definedName name="kg">#REF!</definedName>
    <definedName name="KG100_13" localSheetId="32">#REF!</definedName>
    <definedName name="KG100_13">#REF!</definedName>
    <definedName name="KG100_5" localSheetId="32">#REF!</definedName>
    <definedName name="KG100_5">#REF!</definedName>
    <definedName name="KG110_13" localSheetId="32">#REF!</definedName>
    <definedName name="KG110_13">#REF!</definedName>
    <definedName name="KG110_5" localSheetId="32">#REF!</definedName>
    <definedName name="KG110_5">#REF!</definedName>
    <definedName name="KG120_13" localSheetId="32">#REF!</definedName>
    <definedName name="KG120_13">#REF!</definedName>
    <definedName name="KG120_5" localSheetId="32">#REF!</definedName>
    <definedName name="KG120_5">#REF!</definedName>
    <definedName name="KG121_13" localSheetId="32">#REF!</definedName>
    <definedName name="KG121_13">#REF!</definedName>
    <definedName name="KG121_5" localSheetId="32">#REF!</definedName>
    <definedName name="KG121_5">#REF!</definedName>
    <definedName name="KG122_13" localSheetId="32">#REF!</definedName>
    <definedName name="KG122_13">#REF!</definedName>
    <definedName name="KG122_5" localSheetId="32">#REF!</definedName>
    <definedName name="KG122_5">#REF!</definedName>
    <definedName name="KG123_13" localSheetId="32">#REF!</definedName>
    <definedName name="KG123_13">#REF!</definedName>
    <definedName name="KG123_5" localSheetId="32">#REF!</definedName>
    <definedName name="KG123_5">#REF!</definedName>
    <definedName name="KG124_13" localSheetId="32">#REF!</definedName>
    <definedName name="KG124_13">#REF!</definedName>
    <definedName name="KG124_5" localSheetId="32">#REF!</definedName>
    <definedName name="KG124_5">#REF!</definedName>
    <definedName name="KG125_13" localSheetId="32">#REF!</definedName>
    <definedName name="KG125_13">#REF!</definedName>
    <definedName name="KG125_5" localSheetId="32">#REF!</definedName>
    <definedName name="KG125_5">#REF!</definedName>
    <definedName name="KG126_13" localSheetId="32">#REF!</definedName>
    <definedName name="KG126_13">#REF!</definedName>
    <definedName name="KG126_5" localSheetId="32">#REF!</definedName>
    <definedName name="KG126_5">#REF!</definedName>
    <definedName name="KG127_13" localSheetId="32">#REF!</definedName>
    <definedName name="KG127_13">#REF!</definedName>
    <definedName name="KG127_5" localSheetId="32">#REF!</definedName>
    <definedName name="KG127_5">#REF!</definedName>
    <definedName name="KG128_13" localSheetId="32">#REF!</definedName>
    <definedName name="KG128_13">#REF!</definedName>
    <definedName name="KG128_5" localSheetId="32">#REF!</definedName>
    <definedName name="KG128_5">#REF!</definedName>
    <definedName name="KG129_13" localSheetId="32">#REF!</definedName>
    <definedName name="KG129_13">#REF!</definedName>
    <definedName name="KG129_5" localSheetId="32">#REF!</definedName>
    <definedName name="KG129_5">#REF!</definedName>
    <definedName name="KG130_13" localSheetId="32">#REF!</definedName>
    <definedName name="KG130_13">#REF!</definedName>
    <definedName name="KG130_5" localSheetId="32">#REF!</definedName>
    <definedName name="KG130_5">#REF!</definedName>
    <definedName name="KG131_13" localSheetId="32">#REF!</definedName>
    <definedName name="KG131_13">#REF!</definedName>
    <definedName name="KG131_5" localSheetId="32">#REF!</definedName>
    <definedName name="KG131_5">#REF!</definedName>
    <definedName name="KG132_13" localSheetId="32">#REF!</definedName>
    <definedName name="KG132_13">#REF!</definedName>
    <definedName name="KG132_5" localSheetId="32">#REF!</definedName>
    <definedName name="KG132_5">#REF!</definedName>
    <definedName name="KG139_13" localSheetId="32">#REF!</definedName>
    <definedName name="KG139_13">#REF!</definedName>
    <definedName name="KG139_5" localSheetId="32">#REF!</definedName>
    <definedName name="KG139_5">#REF!</definedName>
    <definedName name="KG200_13" localSheetId="32">#REF!</definedName>
    <definedName name="KG200_13">#REF!</definedName>
    <definedName name="KG200_5" localSheetId="32">#REF!</definedName>
    <definedName name="KG200_5">#REF!</definedName>
    <definedName name="KG210_13" localSheetId="32">#REF!</definedName>
    <definedName name="KG210_13">#REF!</definedName>
    <definedName name="KG210_5" localSheetId="32">#REF!</definedName>
    <definedName name="KG210_5">#REF!</definedName>
    <definedName name="KG211_13" localSheetId="32">#REF!</definedName>
    <definedName name="KG211_13">#REF!</definedName>
    <definedName name="KG211_5" localSheetId="32">#REF!</definedName>
    <definedName name="KG211_5">#REF!</definedName>
    <definedName name="KG212_13" localSheetId="32">#REF!</definedName>
    <definedName name="KG212_13">#REF!</definedName>
    <definedName name="KG212_5" localSheetId="32">#REF!</definedName>
    <definedName name="KG212_5">#REF!</definedName>
    <definedName name="KG213_13" localSheetId="32">#REF!</definedName>
    <definedName name="KG213_13">#REF!</definedName>
    <definedName name="KG213_5" localSheetId="32">#REF!</definedName>
    <definedName name="KG213_5">#REF!</definedName>
    <definedName name="KG214_13" localSheetId="32">#REF!</definedName>
    <definedName name="KG214_13">#REF!</definedName>
    <definedName name="KG214_5" localSheetId="32">#REF!</definedName>
    <definedName name="KG214_5">#REF!</definedName>
    <definedName name="KG219_13" localSheetId="32">#REF!</definedName>
    <definedName name="KG219_13">#REF!</definedName>
    <definedName name="KG219_5" localSheetId="32">#REF!</definedName>
    <definedName name="KG219_5">#REF!</definedName>
    <definedName name="KG220_13" localSheetId="32">#REF!</definedName>
    <definedName name="KG220_13">#REF!</definedName>
    <definedName name="KG220_5" localSheetId="32">#REF!</definedName>
    <definedName name="KG220_5">#REF!</definedName>
    <definedName name="KG221_13" localSheetId="32">#REF!</definedName>
    <definedName name="KG221_13">#REF!</definedName>
    <definedName name="KG221_5" localSheetId="32">#REF!</definedName>
    <definedName name="KG221_5">#REF!</definedName>
    <definedName name="KG222_13" localSheetId="32">#REF!</definedName>
    <definedName name="KG222_13">#REF!</definedName>
    <definedName name="KG222_5" localSheetId="32">#REF!</definedName>
    <definedName name="KG222_5">#REF!</definedName>
    <definedName name="KG223_13" localSheetId="32">#REF!</definedName>
    <definedName name="KG223_13">#REF!</definedName>
    <definedName name="KG223_5" localSheetId="32">#REF!</definedName>
    <definedName name="KG223_5">#REF!</definedName>
    <definedName name="KG224_13" localSheetId="32">#REF!</definedName>
    <definedName name="KG224_13">#REF!</definedName>
    <definedName name="KG224_5" localSheetId="32">#REF!</definedName>
    <definedName name="KG224_5">#REF!</definedName>
    <definedName name="KG225_13" localSheetId="32">#REF!</definedName>
    <definedName name="KG225_13">#REF!</definedName>
    <definedName name="KG225_5" localSheetId="32">#REF!</definedName>
    <definedName name="KG225_5">#REF!</definedName>
    <definedName name="KG226_13" localSheetId="32">#REF!</definedName>
    <definedName name="KG226_13">#REF!</definedName>
    <definedName name="KG226_5" localSheetId="32">#REF!</definedName>
    <definedName name="KG226_5">#REF!</definedName>
    <definedName name="KG227_13" localSheetId="32">#REF!</definedName>
    <definedName name="KG227_13">#REF!</definedName>
    <definedName name="KG227_5" localSheetId="32">#REF!</definedName>
    <definedName name="KG227_5">#REF!</definedName>
    <definedName name="KG228_13" localSheetId="32">#REF!</definedName>
    <definedName name="KG228_13">#REF!</definedName>
    <definedName name="KG228_5" localSheetId="32">#REF!</definedName>
    <definedName name="KG228_5">#REF!</definedName>
    <definedName name="KG229_13" localSheetId="32">#REF!</definedName>
    <definedName name="KG229_13">#REF!</definedName>
    <definedName name="KG229_5" localSheetId="32">#REF!</definedName>
    <definedName name="KG229_5">#REF!</definedName>
    <definedName name="KG230_13" localSheetId="32">#REF!</definedName>
    <definedName name="KG230_13">#REF!</definedName>
    <definedName name="KG230_5" localSheetId="32">#REF!</definedName>
    <definedName name="KG230_5">#REF!</definedName>
    <definedName name="KG231_13" localSheetId="32">#REF!</definedName>
    <definedName name="KG231_13">#REF!</definedName>
    <definedName name="KG231_5" localSheetId="32">#REF!</definedName>
    <definedName name="KG231_5">#REF!</definedName>
    <definedName name="KG232_13" localSheetId="32">#REF!</definedName>
    <definedName name="KG232_13">#REF!</definedName>
    <definedName name="KG232_5" localSheetId="32">#REF!</definedName>
    <definedName name="KG232_5">#REF!</definedName>
    <definedName name="KG233_13" localSheetId="32">#REF!</definedName>
    <definedName name="KG233_13">#REF!</definedName>
    <definedName name="KG233_5" localSheetId="32">#REF!</definedName>
    <definedName name="KG233_5">#REF!</definedName>
    <definedName name="KG234_13" localSheetId="32">#REF!</definedName>
    <definedName name="KG234_13">#REF!</definedName>
    <definedName name="KG234_5" localSheetId="32">#REF!</definedName>
    <definedName name="KG234_5">#REF!</definedName>
    <definedName name="KG235_13" localSheetId="32">#REF!</definedName>
    <definedName name="KG235_13">#REF!</definedName>
    <definedName name="KG235_5" localSheetId="32">#REF!</definedName>
    <definedName name="KG235_5">#REF!</definedName>
    <definedName name="KG236_13" localSheetId="32">#REF!</definedName>
    <definedName name="KG236_13">#REF!</definedName>
    <definedName name="KG236_5" localSheetId="32">#REF!</definedName>
    <definedName name="KG236_5">#REF!</definedName>
    <definedName name="KG237_13" localSheetId="32">#REF!</definedName>
    <definedName name="KG237_13">#REF!</definedName>
    <definedName name="KG237_5" localSheetId="32">#REF!</definedName>
    <definedName name="KG237_5">#REF!</definedName>
    <definedName name="KG239_13" localSheetId="32">#REF!</definedName>
    <definedName name="KG239_13">#REF!</definedName>
    <definedName name="KG239_5" localSheetId="32">#REF!</definedName>
    <definedName name="KG239_5">#REF!</definedName>
    <definedName name="KG240_13" localSheetId="32">#REF!</definedName>
    <definedName name="KG240_13">#REF!</definedName>
    <definedName name="KG240_5" localSheetId="32">#REF!</definedName>
    <definedName name="KG240_5">#REF!</definedName>
    <definedName name="KG250_13" localSheetId="32">#REF!</definedName>
    <definedName name="KG250_13">#REF!</definedName>
    <definedName name="KG250_5" localSheetId="32">#REF!</definedName>
    <definedName name="KG250_5">#REF!</definedName>
    <definedName name="KG251_13" localSheetId="32">#REF!</definedName>
    <definedName name="KG251_13">#REF!</definedName>
    <definedName name="KG251_5" localSheetId="32">#REF!</definedName>
    <definedName name="KG251_5">#REF!</definedName>
    <definedName name="KG252_13" localSheetId="32">#REF!</definedName>
    <definedName name="KG252_13">#REF!</definedName>
    <definedName name="KG252_5" localSheetId="32">#REF!</definedName>
    <definedName name="KG252_5">#REF!</definedName>
    <definedName name="KG300_13" localSheetId="32">#REF!</definedName>
    <definedName name="KG300_13">#REF!</definedName>
    <definedName name="KG300_5" localSheetId="32">#REF!</definedName>
    <definedName name="KG300_5">#REF!</definedName>
    <definedName name="KG310_13" localSheetId="32">#REF!</definedName>
    <definedName name="KG310_13">#REF!</definedName>
    <definedName name="KG310_5" localSheetId="32">#REF!</definedName>
    <definedName name="KG310_5">#REF!</definedName>
    <definedName name="KG311_13" localSheetId="32">#REF!</definedName>
    <definedName name="KG311_13">#REF!</definedName>
    <definedName name="KG311_5" localSheetId="32">#REF!</definedName>
    <definedName name="KG311_5">#REF!</definedName>
    <definedName name="KG312_13" localSheetId="32">#REF!</definedName>
    <definedName name="KG312_13">#REF!</definedName>
    <definedName name="KG312_5" localSheetId="32">#REF!</definedName>
    <definedName name="KG312_5">#REF!</definedName>
    <definedName name="KG313_13" localSheetId="32">#REF!</definedName>
    <definedName name="KG313_13">#REF!</definedName>
    <definedName name="KG313_5" localSheetId="32">#REF!</definedName>
    <definedName name="KG313_5">#REF!</definedName>
    <definedName name="KG319_13" localSheetId="32">#REF!</definedName>
    <definedName name="KG319_13">#REF!</definedName>
    <definedName name="KG319_5" localSheetId="32">#REF!</definedName>
    <definedName name="KG319_5">#REF!</definedName>
    <definedName name="KG320_13" localSheetId="32">#REF!</definedName>
    <definedName name="KG320_13">#REF!</definedName>
    <definedName name="KG320_5" localSheetId="32">#REF!</definedName>
    <definedName name="KG320_5">#REF!</definedName>
    <definedName name="KG321_13" localSheetId="32">#REF!</definedName>
    <definedName name="KG321_13">#REF!</definedName>
    <definedName name="KG321_5" localSheetId="32">#REF!</definedName>
    <definedName name="KG321_5">#REF!</definedName>
    <definedName name="KG322_13" localSheetId="32">#REF!</definedName>
    <definedName name="KG322_13">#REF!</definedName>
    <definedName name="KG322_5" localSheetId="32">#REF!</definedName>
    <definedName name="KG322_5">#REF!</definedName>
    <definedName name="KG323_13" localSheetId="32">#REF!</definedName>
    <definedName name="KG323_13">#REF!</definedName>
    <definedName name="KG323_5" localSheetId="32">#REF!</definedName>
    <definedName name="KG323_5">#REF!</definedName>
    <definedName name="KG324_13" localSheetId="32">#REF!</definedName>
    <definedName name="KG324_13">#REF!</definedName>
    <definedName name="KG324_5" localSheetId="32">#REF!</definedName>
    <definedName name="KG324_5">#REF!</definedName>
    <definedName name="KG325_13" localSheetId="32">#REF!</definedName>
    <definedName name="KG325_13">#REF!</definedName>
    <definedName name="KG325_5" localSheetId="32">#REF!</definedName>
    <definedName name="KG325_5">#REF!</definedName>
    <definedName name="KG326_13" localSheetId="32">#REF!</definedName>
    <definedName name="KG326_13">#REF!</definedName>
    <definedName name="KG326_5" localSheetId="32">#REF!</definedName>
    <definedName name="KG326_5">#REF!</definedName>
    <definedName name="KG327_13" localSheetId="32">#REF!</definedName>
    <definedName name="KG327_13">#REF!</definedName>
    <definedName name="KG327_5" localSheetId="32">#REF!</definedName>
    <definedName name="KG327_5">#REF!</definedName>
    <definedName name="KG329_13" localSheetId="32">#REF!</definedName>
    <definedName name="KG329_13">#REF!</definedName>
    <definedName name="KG329_5" localSheetId="32">#REF!</definedName>
    <definedName name="KG329_5">#REF!</definedName>
    <definedName name="KG330_13" localSheetId="32">#REF!</definedName>
    <definedName name="KG330_13">#REF!</definedName>
    <definedName name="KG330_5" localSheetId="32">#REF!</definedName>
    <definedName name="KG330_5">#REF!</definedName>
    <definedName name="KG331_13" localSheetId="32">#REF!</definedName>
    <definedName name="KG331_13">#REF!</definedName>
    <definedName name="KG331_5" localSheetId="32">#REF!</definedName>
    <definedName name="KG331_5">#REF!</definedName>
    <definedName name="KG332_13" localSheetId="32">#REF!</definedName>
    <definedName name="KG332_13">#REF!</definedName>
    <definedName name="KG332_5" localSheetId="32">#REF!</definedName>
    <definedName name="KG332_5">#REF!</definedName>
    <definedName name="KG333_13" localSheetId="32">#REF!</definedName>
    <definedName name="KG333_13">#REF!</definedName>
    <definedName name="KG333_5" localSheetId="32">#REF!</definedName>
    <definedName name="KG333_5">#REF!</definedName>
    <definedName name="KG334_13" localSheetId="32">#REF!</definedName>
    <definedName name="KG334_13">#REF!</definedName>
    <definedName name="KG334_5" localSheetId="32">#REF!</definedName>
    <definedName name="KG334_5">#REF!</definedName>
    <definedName name="KG335_13" localSheetId="32">#REF!</definedName>
    <definedName name="KG335_13">#REF!</definedName>
    <definedName name="KG335_5" localSheetId="32">#REF!</definedName>
    <definedName name="KG335_5">#REF!</definedName>
    <definedName name="KG336_13" localSheetId="32">#REF!</definedName>
    <definedName name="KG336_13">#REF!</definedName>
    <definedName name="KG336_5" localSheetId="32">#REF!</definedName>
    <definedName name="KG336_5">#REF!</definedName>
    <definedName name="KG337_13" localSheetId="32">#REF!</definedName>
    <definedName name="KG337_13">#REF!</definedName>
    <definedName name="KG337_5" localSheetId="32">#REF!</definedName>
    <definedName name="KG337_5">#REF!</definedName>
    <definedName name="KG338_13" localSheetId="32">#REF!</definedName>
    <definedName name="KG338_13">#REF!</definedName>
    <definedName name="KG338_5" localSheetId="32">#REF!</definedName>
    <definedName name="KG338_5">#REF!</definedName>
    <definedName name="KG339_13" localSheetId="32">#REF!</definedName>
    <definedName name="KG339_13">#REF!</definedName>
    <definedName name="KG339_5" localSheetId="32">#REF!</definedName>
    <definedName name="KG339_5">#REF!</definedName>
    <definedName name="KG340_13" localSheetId="32">#REF!</definedName>
    <definedName name="KG340_13">#REF!</definedName>
    <definedName name="KG340_5" localSheetId="32">#REF!</definedName>
    <definedName name="KG340_5">#REF!</definedName>
    <definedName name="KG341_13" localSheetId="32">#REF!</definedName>
    <definedName name="KG341_13">#REF!</definedName>
    <definedName name="KG341_5" localSheetId="32">#REF!</definedName>
    <definedName name="KG341_5">#REF!</definedName>
    <definedName name="KG342_13" localSheetId="32">#REF!</definedName>
    <definedName name="KG342_13">#REF!</definedName>
    <definedName name="KG342_5" localSheetId="32">#REF!</definedName>
    <definedName name="KG342_5">#REF!</definedName>
    <definedName name="KG343_13" localSheetId="32">#REF!</definedName>
    <definedName name="KG343_13">#REF!</definedName>
    <definedName name="KG343_5" localSheetId="32">#REF!</definedName>
    <definedName name="KG343_5">#REF!</definedName>
    <definedName name="KG344_13" localSheetId="32">#REF!</definedName>
    <definedName name="KG344_13">#REF!</definedName>
    <definedName name="KG344_5" localSheetId="32">#REF!</definedName>
    <definedName name="KG344_5">#REF!</definedName>
    <definedName name="KG345_13" localSheetId="32">#REF!</definedName>
    <definedName name="KG345_13">#REF!</definedName>
    <definedName name="KG345_5" localSheetId="32">#REF!</definedName>
    <definedName name="KG345_5">#REF!</definedName>
    <definedName name="KG346_13" localSheetId="32">#REF!</definedName>
    <definedName name="KG346_13">#REF!</definedName>
    <definedName name="KG346_5" localSheetId="32">#REF!</definedName>
    <definedName name="KG346_5">#REF!</definedName>
    <definedName name="KG349_13" localSheetId="32">#REF!</definedName>
    <definedName name="KG349_13">#REF!</definedName>
    <definedName name="KG349_5" localSheetId="32">#REF!</definedName>
    <definedName name="KG349_5">#REF!</definedName>
    <definedName name="KG350_13" localSheetId="32">#REF!</definedName>
    <definedName name="KG350_13">#REF!</definedName>
    <definedName name="KG350_5" localSheetId="32">#REF!</definedName>
    <definedName name="KG350_5">#REF!</definedName>
    <definedName name="KG351_13" localSheetId="32">#REF!</definedName>
    <definedName name="KG351_13">#REF!</definedName>
    <definedName name="KG351_5" localSheetId="32">#REF!</definedName>
    <definedName name="KG351_5">#REF!</definedName>
    <definedName name="KG352_13" localSheetId="32">#REF!</definedName>
    <definedName name="KG352_13">#REF!</definedName>
    <definedName name="KG352_5" localSheetId="32">#REF!</definedName>
    <definedName name="KG352_5">#REF!</definedName>
    <definedName name="KG353_13" localSheetId="32">#REF!</definedName>
    <definedName name="KG353_13">#REF!</definedName>
    <definedName name="KG353_5" localSheetId="32">#REF!</definedName>
    <definedName name="KG353_5">#REF!</definedName>
    <definedName name="KG359_13" localSheetId="32">#REF!</definedName>
    <definedName name="KG359_13">#REF!</definedName>
    <definedName name="KG359_5" localSheetId="32">#REF!</definedName>
    <definedName name="KG359_5">#REF!</definedName>
    <definedName name="KG360_13" localSheetId="32">#REF!</definedName>
    <definedName name="KG360_13">#REF!</definedName>
    <definedName name="KG360_5" localSheetId="32">#REF!</definedName>
    <definedName name="KG360_5">#REF!</definedName>
    <definedName name="KG361_13" localSheetId="32">#REF!</definedName>
    <definedName name="KG361_13">#REF!</definedName>
    <definedName name="KG361_5" localSheetId="32">#REF!</definedName>
    <definedName name="KG361_5">#REF!</definedName>
    <definedName name="KG362_13" localSheetId="32">#REF!</definedName>
    <definedName name="KG362_13">#REF!</definedName>
    <definedName name="KG362_5" localSheetId="32">#REF!</definedName>
    <definedName name="KG362_5">#REF!</definedName>
    <definedName name="KG363_13" localSheetId="32">#REF!</definedName>
    <definedName name="KG363_13">#REF!</definedName>
    <definedName name="KG363_5" localSheetId="32">#REF!</definedName>
    <definedName name="KG363_5">#REF!</definedName>
    <definedName name="KG364_13" localSheetId="32">#REF!</definedName>
    <definedName name="KG364_13">#REF!</definedName>
    <definedName name="KG364_5" localSheetId="32">#REF!</definedName>
    <definedName name="KG364_5">#REF!</definedName>
    <definedName name="KG369_13" localSheetId="32">#REF!</definedName>
    <definedName name="KG369_13">#REF!</definedName>
    <definedName name="KG369_5" localSheetId="32">#REF!</definedName>
    <definedName name="KG369_5">#REF!</definedName>
    <definedName name="KG370_13" localSheetId="32">#REF!</definedName>
    <definedName name="KG370_13">#REF!</definedName>
    <definedName name="KG370_5" localSheetId="32">#REF!</definedName>
    <definedName name="KG370_5">#REF!</definedName>
    <definedName name="KG371_13" localSheetId="32">#REF!</definedName>
    <definedName name="KG371_13">#REF!</definedName>
    <definedName name="KG371_5" localSheetId="32">#REF!</definedName>
    <definedName name="KG371_5">#REF!</definedName>
    <definedName name="KG372_13" localSheetId="32">#REF!</definedName>
    <definedName name="KG372_13">#REF!</definedName>
    <definedName name="KG372_5" localSheetId="32">#REF!</definedName>
    <definedName name="KG372_5">#REF!</definedName>
    <definedName name="KG379_13" localSheetId="32">#REF!</definedName>
    <definedName name="KG379_13">#REF!</definedName>
    <definedName name="KG379_5" localSheetId="32">#REF!</definedName>
    <definedName name="KG379_5">#REF!</definedName>
    <definedName name="KG390_13" localSheetId="32">#REF!</definedName>
    <definedName name="KG390_13">#REF!</definedName>
    <definedName name="KG390_5" localSheetId="32">#REF!</definedName>
    <definedName name="KG390_5">#REF!</definedName>
    <definedName name="KG391_13" localSheetId="32">#REF!</definedName>
    <definedName name="KG391_13">#REF!</definedName>
    <definedName name="KG391_5" localSheetId="32">#REF!</definedName>
    <definedName name="KG391_5">#REF!</definedName>
    <definedName name="KG392_13" localSheetId="32">#REF!</definedName>
    <definedName name="KG392_13">#REF!</definedName>
    <definedName name="KG392_5" localSheetId="32">#REF!</definedName>
    <definedName name="KG392_5">#REF!</definedName>
    <definedName name="KG393_13" localSheetId="32">#REF!</definedName>
    <definedName name="KG393_13">#REF!</definedName>
    <definedName name="KG393_5" localSheetId="32">#REF!</definedName>
    <definedName name="KG393_5">#REF!</definedName>
    <definedName name="KG394_13" localSheetId="32">#REF!</definedName>
    <definedName name="KG394_13">#REF!</definedName>
    <definedName name="KG394_5" localSheetId="32">#REF!</definedName>
    <definedName name="KG394_5">#REF!</definedName>
    <definedName name="KG395_13" localSheetId="32">#REF!</definedName>
    <definedName name="KG395_13">#REF!</definedName>
    <definedName name="KG395_5" localSheetId="32">#REF!</definedName>
    <definedName name="KG395_5">#REF!</definedName>
    <definedName name="KG396_13" localSheetId="32">#REF!</definedName>
    <definedName name="KG396_13">#REF!</definedName>
    <definedName name="KG396_5" localSheetId="32">#REF!</definedName>
    <definedName name="KG396_5">#REF!</definedName>
    <definedName name="KG397_13" localSheetId="32">#REF!</definedName>
    <definedName name="KG397_13">#REF!</definedName>
    <definedName name="KG397_5" localSheetId="32">#REF!</definedName>
    <definedName name="KG397_5">#REF!</definedName>
    <definedName name="KG398_13" localSheetId="32">#REF!</definedName>
    <definedName name="KG398_13">#REF!</definedName>
    <definedName name="KG398_5" localSheetId="32">#REF!</definedName>
    <definedName name="KG398_5">#REF!</definedName>
    <definedName name="KG399_13" localSheetId="32">#REF!</definedName>
    <definedName name="KG399_13">#REF!</definedName>
    <definedName name="KG399_5" localSheetId="32">#REF!</definedName>
    <definedName name="KG399_5">#REF!</definedName>
    <definedName name="KG400_13" localSheetId="32">#REF!</definedName>
    <definedName name="KG400_13">#REF!</definedName>
    <definedName name="KG400_5" localSheetId="32">#REF!</definedName>
    <definedName name="KG400_5">#REF!</definedName>
    <definedName name="KG410_13" localSheetId="32">#REF!</definedName>
    <definedName name="KG410_13">#REF!</definedName>
    <definedName name="KG410_5" localSheetId="32">#REF!</definedName>
    <definedName name="KG410_5">#REF!</definedName>
    <definedName name="KG411_13" localSheetId="32">#REF!</definedName>
    <definedName name="KG411_13">#REF!</definedName>
    <definedName name="KG411_5" localSheetId="32">#REF!</definedName>
    <definedName name="KG411_5">#REF!</definedName>
    <definedName name="KG412_13" localSheetId="32">#REF!</definedName>
    <definedName name="KG412_13">#REF!</definedName>
    <definedName name="KG412_5" localSheetId="32">#REF!</definedName>
    <definedName name="KG412_5">#REF!</definedName>
    <definedName name="KG413_13" localSheetId="32">#REF!</definedName>
    <definedName name="KG413_13">#REF!</definedName>
    <definedName name="KG413_5" localSheetId="32">#REF!</definedName>
    <definedName name="KG413_5">#REF!</definedName>
    <definedName name="KG419_13" localSheetId="32">#REF!</definedName>
    <definedName name="KG419_13">#REF!</definedName>
    <definedName name="KG419_5" localSheetId="32">#REF!</definedName>
    <definedName name="KG419_5">#REF!</definedName>
    <definedName name="KG420_13" localSheetId="32">#REF!</definedName>
    <definedName name="KG420_13">#REF!</definedName>
    <definedName name="KG420_5" localSheetId="32">#REF!</definedName>
    <definedName name="KG420_5">#REF!</definedName>
    <definedName name="KG421_13" localSheetId="32">#REF!</definedName>
    <definedName name="KG421_13">#REF!</definedName>
    <definedName name="KG421_5" localSheetId="32">#REF!</definedName>
    <definedName name="KG421_5">#REF!</definedName>
    <definedName name="KG422_13" localSheetId="32">#REF!</definedName>
    <definedName name="KG422_13">#REF!</definedName>
    <definedName name="KG422_5" localSheetId="32">#REF!</definedName>
    <definedName name="KG422_5">#REF!</definedName>
    <definedName name="KG423_13" localSheetId="32">#REF!</definedName>
    <definedName name="KG423_13">#REF!</definedName>
    <definedName name="KG423_5" localSheetId="32">#REF!</definedName>
    <definedName name="KG423_5">#REF!</definedName>
    <definedName name="KG429_13" localSheetId="32">#REF!</definedName>
    <definedName name="KG429_13">#REF!</definedName>
    <definedName name="KG429_5" localSheetId="32">#REF!</definedName>
    <definedName name="KG429_5">#REF!</definedName>
    <definedName name="KG430_13" localSheetId="32">#REF!</definedName>
    <definedName name="KG430_13">#REF!</definedName>
    <definedName name="KG430_5" localSheetId="32">#REF!</definedName>
    <definedName name="KG430_5">#REF!</definedName>
    <definedName name="KG431_13" localSheetId="32">#REF!</definedName>
    <definedName name="KG431_13">#REF!</definedName>
    <definedName name="KG431_5" localSheetId="32">#REF!</definedName>
    <definedName name="KG431_5">#REF!</definedName>
    <definedName name="KG432_13" localSheetId="32">#REF!</definedName>
    <definedName name="KG432_13">#REF!</definedName>
    <definedName name="KG432_5" localSheetId="32">#REF!</definedName>
    <definedName name="KG432_5">#REF!</definedName>
    <definedName name="KG433_13" localSheetId="32">#REF!</definedName>
    <definedName name="KG433_13">#REF!</definedName>
    <definedName name="KG433_5" localSheetId="32">#REF!</definedName>
    <definedName name="KG433_5">#REF!</definedName>
    <definedName name="KG434_13" localSheetId="32">#REF!</definedName>
    <definedName name="KG434_13">#REF!</definedName>
    <definedName name="KG434_5" localSheetId="32">#REF!</definedName>
    <definedName name="KG434_5">#REF!</definedName>
    <definedName name="KG439_13" localSheetId="32">#REF!</definedName>
    <definedName name="KG439_13">#REF!</definedName>
    <definedName name="KG439_5" localSheetId="32">#REF!</definedName>
    <definedName name="KG439_5">#REF!</definedName>
    <definedName name="KG440_13" localSheetId="32">#REF!</definedName>
    <definedName name="KG440_13">#REF!</definedName>
    <definedName name="KG440_5" localSheetId="32">#REF!</definedName>
    <definedName name="KG440_5">#REF!</definedName>
    <definedName name="KG441_13" localSheetId="32">#REF!</definedName>
    <definedName name="KG441_13">#REF!</definedName>
    <definedName name="KG441_5" localSheetId="32">#REF!</definedName>
    <definedName name="KG441_5">#REF!</definedName>
    <definedName name="KG442_13" localSheetId="32">#REF!</definedName>
    <definedName name="KG442_13">#REF!</definedName>
    <definedName name="KG442_5" localSheetId="32">#REF!</definedName>
    <definedName name="KG442_5">#REF!</definedName>
    <definedName name="KG443_13" localSheetId="32">#REF!</definedName>
    <definedName name="KG443_13">#REF!</definedName>
    <definedName name="KG443_5" localSheetId="32">#REF!</definedName>
    <definedName name="KG443_5">#REF!</definedName>
    <definedName name="KG444_13" localSheetId="32">#REF!</definedName>
    <definedName name="KG444_13">#REF!</definedName>
    <definedName name="KG444_5" localSheetId="32">#REF!</definedName>
    <definedName name="KG444_5">#REF!</definedName>
    <definedName name="KG445_13" localSheetId="32">#REF!</definedName>
    <definedName name="KG445_13">#REF!</definedName>
    <definedName name="KG445_5" localSheetId="32">#REF!</definedName>
    <definedName name="KG445_5">#REF!</definedName>
    <definedName name="KG446_13" localSheetId="32">#REF!</definedName>
    <definedName name="KG446_13">#REF!</definedName>
    <definedName name="KG446_5" localSheetId="32">#REF!</definedName>
    <definedName name="KG446_5">#REF!</definedName>
    <definedName name="KG449_13" localSheetId="32">#REF!</definedName>
    <definedName name="KG449_13">#REF!</definedName>
    <definedName name="KG449_5" localSheetId="32">#REF!</definedName>
    <definedName name="KG449_5">#REF!</definedName>
    <definedName name="KG450_13" localSheetId="32">#REF!</definedName>
    <definedName name="KG450_13">#REF!</definedName>
    <definedName name="KG450_5" localSheetId="32">#REF!</definedName>
    <definedName name="KG450_5">#REF!</definedName>
    <definedName name="KG451_13" localSheetId="32">#REF!</definedName>
    <definedName name="KG451_13">#REF!</definedName>
    <definedName name="KG451_5" localSheetId="32">#REF!</definedName>
    <definedName name="KG451_5">#REF!</definedName>
    <definedName name="KG452_13" localSheetId="32">#REF!</definedName>
    <definedName name="KG452_13">#REF!</definedName>
    <definedName name="KG452_5" localSheetId="32">#REF!</definedName>
    <definedName name="KG452_5">#REF!</definedName>
    <definedName name="KG453_13" localSheetId="32">#REF!</definedName>
    <definedName name="KG453_13">#REF!</definedName>
    <definedName name="KG453_5" localSheetId="32">#REF!</definedName>
    <definedName name="KG453_5">#REF!</definedName>
    <definedName name="KG454_13" localSheetId="32">#REF!</definedName>
    <definedName name="KG454_13">#REF!</definedName>
    <definedName name="KG454_5" localSheetId="32">#REF!</definedName>
    <definedName name="KG454_5">#REF!</definedName>
    <definedName name="KG455_13" localSheetId="32">#REF!</definedName>
    <definedName name="KG455_13">#REF!</definedName>
    <definedName name="KG455_5" localSheetId="32">#REF!</definedName>
    <definedName name="KG455_5">#REF!</definedName>
    <definedName name="KG456_13" localSheetId="32">#REF!</definedName>
    <definedName name="KG456_13">#REF!</definedName>
    <definedName name="KG456_5" localSheetId="32">#REF!</definedName>
    <definedName name="KG456_5">#REF!</definedName>
    <definedName name="KG457_13" localSheetId="32">#REF!</definedName>
    <definedName name="KG457_13">#REF!</definedName>
    <definedName name="KG457_5" localSheetId="32">#REF!</definedName>
    <definedName name="KG457_5">#REF!</definedName>
    <definedName name="KG459_13" localSheetId="32">#REF!</definedName>
    <definedName name="KG459_13">#REF!</definedName>
    <definedName name="KG459_5" localSheetId="32">#REF!</definedName>
    <definedName name="KG459_5">#REF!</definedName>
    <definedName name="KG460_13" localSheetId="32">#REF!</definedName>
    <definedName name="KG460_13">#REF!</definedName>
    <definedName name="KG460_5" localSheetId="32">#REF!</definedName>
    <definedName name="KG460_5">#REF!</definedName>
    <definedName name="KG461_13" localSheetId="32">#REF!</definedName>
    <definedName name="KG461_13">#REF!</definedName>
    <definedName name="KG461_5" localSheetId="32">#REF!</definedName>
    <definedName name="KG461_5">#REF!</definedName>
    <definedName name="KG462_13" localSheetId="32">#REF!</definedName>
    <definedName name="KG462_13">#REF!</definedName>
    <definedName name="KG462_5" localSheetId="32">#REF!</definedName>
    <definedName name="KG462_5">#REF!</definedName>
    <definedName name="KG463_13" localSheetId="32">#REF!</definedName>
    <definedName name="KG463_13">#REF!</definedName>
    <definedName name="KG463_5" localSheetId="32">#REF!</definedName>
    <definedName name="KG463_5">#REF!</definedName>
    <definedName name="KG464_13" localSheetId="32">#REF!</definedName>
    <definedName name="KG464_13">#REF!</definedName>
    <definedName name="KG464_5" localSheetId="32">#REF!</definedName>
    <definedName name="KG464_5">#REF!</definedName>
    <definedName name="KG465_13" localSheetId="32">#REF!</definedName>
    <definedName name="KG465_13">#REF!</definedName>
    <definedName name="KG465_5" localSheetId="32">#REF!</definedName>
    <definedName name="KG465_5">#REF!</definedName>
    <definedName name="KG469_13" localSheetId="32">#REF!</definedName>
    <definedName name="KG469_13">#REF!</definedName>
    <definedName name="KG469_5" localSheetId="32">#REF!</definedName>
    <definedName name="KG469_5">#REF!</definedName>
    <definedName name="KG470_13" localSheetId="32">#REF!</definedName>
    <definedName name="KG470_13">#REF!</definedName>
    <definedName name="KG470_5" localSheetId="32">#REF!</definedName>
    <definedName name="KG470_5">#REF!</definedName>
    <definedName name="KG471_13" localSheetId="32">#REF!</definedName>
    <definedName name="KG471_13">#REF!</definedName>
    <definedName name="KG471_5" localSheetId="32">#REF!</definedName>
    <definedName name="KG471_5">#REF!</definedName>
    <definedName name="KG472_13" localSheetId="32">#REF!</definedName>
    <definedName name="KG472_13">#REF!</definedName>
    <definedName name="KG472_5" localSheetId="32">#REF!</definedName>
    <definedName name="KG472_5">#REF!</definedName>
    <definedName name="KG473_13" localSheetId="32">#REF!</definedName>
    <definedName name="KG473_13">#REF!</definedName>
    <definedName name="KG473_5" localSheetId="32">#REF!</definedName>
    <definedName name="KG473_5">#REF!</definedName>
    <definedName name="KG474_13" localSheetId="32">#REF!</definedName>
    <definedName name="KG474_13">#REF!</definedName>
    <definedName name="KG474_5" localSheetId="32">#REF!</definedName>
    <definedName name="KG474_5">#REF!</definedName>
    <definedName name="KG475_13" localSheetId="32">#REF!</definedName>
    <definedName name="KG475_13">#REF!</definedName>
    <definedName name="KG475_5" localSheetId="32">#REF!</definedName>
    <definedName name="KG475_5">#REF!</definedName>
    <definedName name="KG476_13" localSheetId="32">#REF!</definedName>
    <definedName name="KG476_13">#REF!</definedName>
    <definedName name="KG476_5" localSheetId="32">#REF!</definedName>
    <definedName name="KG476_5">#REF!</definedName>
    <definedName name="KG477_13" localSheetId="32">#REF!</definedName>
    <definedName name="KG477_13">#REF!</definedName>
    <definedName name="KG477_5" localSheetId="32">#REF!</definedName>
    <definedName name="KG477_5">#REF!</definedName>
    <definedName name="KG478_13" localSheetId="32">#REF!</definedName>
    <definedName name="KG478_13">#REF!</definedName>
    <definedName name="KG478_5" localSheetId="32">#REF!</definedName>
    <definedName name="KG478_5">#REF!</definedName>
    <definedName name="KG479_13" localSheetId="32">#REF!</definedName>
    <definedName name="KG479_13">#REF!</definedName>
    <definedName name="KG479_5" localSheetId="32">#REF!</definedName>
    <definedName name="KG479_5">#REF!</definedName>
    <definedName name="KG480_13" localSheetId="32">#REF!</definedName>
    <definedName name="KG480_13">#REF!</definedName>
    <definedName name="KG480_5" localSheetId="32">#REF!</definedName>
    <definedName name="KG480_5">#REF!</definedName>
    <definedName name="KG481_13" localSheetId="32">#REF!</definedName>
    <definedName name="KG481_13">#REF!</definedName>
    <definedName name="KG481_5" localSheetId="32">#REF!</definedName>
    <definedName name="KG481_5">#REF!</definedName>
    <definedName name="KG482_13" localSheetId="32">#REF!</definedName>
    <definedName name="KG482_13">#REF!</definedName>
    <definedName name="KG482_5" localSheetId="32">#REF!</definedName>
    <definedName name="KG482_5">#REF!</definedName>
    <definedName name="KG483_13" localSheetId="32">#REF!</definedName>
    <definedName name="KG483_13">#REF!</definedName>
    <definedName name="KG483_5" localSheetId="32">#REF!</definedName>
    <definedName name="KG483_5">#REF!</definedName>
    <definedName name="KG484_13" localSheetId="32">#REF!</definedName>
    <definedName name="KG484_13">#REF!</definedName>
    <definedName name="KG484_5" localSheetId="32">#REF!</definedName>
    <definedName name="KG484_5">#REF!</definedName>
    <definedName name="KG485_13" localSheetId="32">#REF!</definedName>
    <definedName name="KG485_13">#REF!</definedName>
    <definedName name="KG485_5" localSheetId="32">#REF!</definedName>
    <definedName name="KG485_5">#REF!</definedName>
    <definedName name="KG489_13" localSheetId="32">#REF!</definedName>
    <definedName name="KG489_13">#REF!</definedName>
    <definedName name="KG489_5" localSheetId="32">#REF!</definedName>
    <definedName name="KG489_5">#REF!</definedName>
    <definedName name="KG490_13" localSheetId="32">#REF!</definedName>
    <definedName name="KG490_13">#REF!</definedName>
    <definedName name="KG490_5" localSheetId="32">#REF!</definedName>
    <definedName name="KG490_5">#REF!</definedName>
    <definedName name="KG491_13" localSheetId="32">#REF!</definedName>
    <definedName name="KG491_13">#REF!</definedName>
    <definedName name="KG491_5" localSheetId="32">#REF!</definedName>
    <definedName name="KG491_5">#REF!</definedName>
    <definedName name="KG492_13" localSheetId="32">#REF!</definedName>
    <definedName name="KG492_13">#REF!</definedName>
    <definedName name="KG492_5" localSheetId="32">#REF!</definedName>
    <definedName name="KG492_5">#REF!</definedName>
    <definedName name="KG493_13" localSheetId="32">#REF!</definedName>
    <definedName name="KG493_13">#REF!</definedName>
    <definedName name="KG493_5" localSheetId="32">#REF!</definedName>
    <definedName name="KG493_5">#REF!</definedName>
    <definedName name="KG494_13" localSheetId="32">#REF!</definedName>
    <definedName name="KG494_13">#REF!</definedName>
    <definedName name="KG494_5" localSheetId="32">#REF!</definedName>
    <definedName name="KG494_5">#REF!</definedName>
    <definedName name="KG495_13" localSheetId="32">#REF!</definedName>
    <definedName name="KG495_13">#REF!</definedName>
    <definedName name="KG495_5" localSheetId="32">#REF!</definedName>
    <definedName name="KG495_5">#REF!</definedName>
    <definedName name="KG496_13" localSheetId="32">#REF!</definedName>
    <definedName name="KG496_13">#REF!</definedName>
    <definedName name="KG496_5" localSheetId="32">#REF!</definedName>
    <definedName name="KG496_5">#REF!</definedName>
    <definedName name="KG497_13" localSheetId="32">#REF!</definedName>
    <definedName name="KG497_13">#REF!</definedName>
    <definedName name="KG497_5" localSheetId="32">#REF!</definedName>
    <definedName name="KG497_5">#REF!</definedName>
    <definedName name="KG498_13" localSheetId="32">#REF!</definedName>
    <definedName name="KG498_13">#REF!</definedName>
    <definedName name="KG498_5" localSheetId="32">#REF!</definedName>
    <definedName name="KG498_5">#REF!</definedName>
    <definedName name="KG499_13" localSheetId="32">#REF!</definedName>
    <definedName name="KG499_13">#REF!</definedName>
    <definedName name="KG499_5" localSheetId="32">#REF!</definedName>
    <definedName name="KG499_5">#REF!</definedName>
    <definedName name="KG500_13" localSheetId="32">#REF!</definedName>
    <definedName name="KG500_13">#REF!</definedName>
    <definedName name="KG500_5" localSheetId="32">#REF!</definedName>
    <definedName name="KG500_5">#REF!</definedName>
    <definedName name="KG510_13" localSheetId="32">#REF!</definedName>
    <definedName name="KG510_13">#REF!</definedName>
    <definedName name="KG510_5" localSheetId="32">#REF!</definedName>
    <definedName name="KG510_5">#REF!</definedName>
    <definedName name="KG511_13" localSheetId="32">#REF!</definedName>
    <definedName name="KG511_13">#REF!</definedName>
    <definedName name="KG511_5" localSheetId="32">#REF!</definedName>
    <definedName name="KG511_5">#REF!</definedName>
    <definedName name="KG512_13" localSheetId="32">#REF!</definedName>
    <definedName name="KG512_13">#REF!</definedName>
    <definedName name="KG512_5" localSheetId="32">#REF!</definedName>
    <definedName name="KG512_5">#REF!</definedName>
    <definedName name="KG519_13" localSheetId="32">#REF!</definedName>
    <definedName name="KG519_13">#REF!</definedName>
    <definedName name="KG519_5" localSheetId="32">#REF!</definedName>
    <definedName name="KG519_5">#REF!</definedName>
    <definedName name="KG520_13" localSheetId="32">#REF!</definedName>
    <definedName name="KG520_13">#REF!</definedName>
    <definedName name="KG520_5" localSheetId="32">#REF!</definedName>
    <definedName name="KG520_5">#REF!</definedName>
    <definedName name="KG521_13" localSheetId="32">#REF!</definedName>
    <definedName name="KG521_13">#REF!</definedName>
    <definedName name="KG521_5" localSheetId="32">#REF!</definedName>
    <definedName name="KG521_5">#REF!</definedName>
    <definedName name="KG522_13" localSheetId="32">#REF!</definedName>
    <definedName name="KG522_13">#REF!</definedName>
    <definedName name="KG522_5" localSheetId="32">#REF!</definedName>
    <definedName name="KG522_5">#REF!</definedName>
    <definedName name="KG523_13" localSheetId="32">#REF!</definedName>
    <definedName name="KG523_13">#REF!</definedName>
    <definedName name="KG523_5" localSheetId="32">#REF!</definedName>
    <definedName name="KG523_5">#REF!</definedName>
    <definedName name="KG524_13" localSheetId="32">#REF!</definedName>
    <definedName name="KG524_13">#REF!</definedName>
    <definedName name="KG524_5" localSheetId="32">#REF!</definedName>
    <definedName name="KG524_5">#REF!</definedName>
    <definedName name="KG525_13" localSheetId="32">#REF!</definedName>
    <definedName name="KG525_13">#REF!</definedName>
    <definedName name="KG525_5" localSheetId="32">#REF!</definedName>
    <definedName name="KG525_5">#REF!</definedName>
    <definedName name="KG526_13" localSheetId="32">#REF!</definedName>
    <definedName name="KG526_13">#REF!</definedName>
    <definedName name="KG526_5" localSheetId="32">#REF!</definedName>
    <definedName name="KG526_5">#REF!</definedName>
    <definedName name="KG527_13" localSheetId="32">#REF!</definedName>
    <definedName name="KG527_13">#REF!</definedName>
    <definedName name="KG527_5" localSheetId="32">#REF!</definedName>
    <definedName name="KG527_5">#REF!</definedName>
    <definedName name="KG529_13" localSheetId="32">#REF!</definedName>
    <definedName name="KG529_13">#REF!</definedName>
    <definedName name="KG529_5" localSheetId="32">#REF!</definedName>
    <definedName name="KG529_5">#REF!</definedName>
    <definedName name="KG530_13" localSheetId="32">#REF!</definedName>
    <definedName name="KG530_13">#REF!</definedName>
    <definedName name="KG530_5" localSheetId="32">#REF!</definedName>
    <definedName name="KG530_5">#REF!</definedName>
    <definedName name="KG531_13" localSheetId="32">#REF!</definedName>
    <definedName name="KG531_13">#REF!</definedName>
    <definedName name="KG531_5" localSheetId="32">#REF!</definedName>
    <definedName name="KG531_5">#REF!</definedName>
    <definedName name="KG532_13" localSheetId="32">#REF!</definedName>
    <definedName name="KG532_13">#REF!</definedName>
    <definedName name="KG532_5" localSheetId="32">#REF!</definedName>
    <definedName name="KG532_5">#REF!</definedName>
    <definedName name="KG533_13" localSheetId="32">#REF!</definedName>
    <definedName name="KG533_13">#REF!</definedName>
    <definedName name="KG533_5" localSheetId="32">#REF!</definedName>
    <definedName name="KG533_5">#REF!</definedName>
    <definedName name="KG534_13" localSheetId="32">#REF!</definedName>
    <definedName name="KG534_13">#REF!</definedName>
    <definedName name="KG534_5" localSheetId="32">#REF!</definedName>
    <definedName name="KG534_5">#REF!</definedName>
    <definedName name="KG535_13" localSheetId="32">#REF!</definedName>
    <definedName name="KG535_13">#REF!</definedName>
    <definedName name="KG535_5" localSheetId="32">#REF!</definedName>
    <definedName name="KG535_5">#REF!</definedName>
    <definedName name="KG536_13" localSheetId="32">#REF!</definedName>
    <definedName name="KG536_13">#REF!</definedName>
    <definedName name="KG536_5" localSheetId="32">#REF!</definedName>
    <definedName name="KG536_5">#REF!</definedName>
    <definedName name="KG537_13" localSheetId="32">#REF!</definedName>
    <definedName name="KG537_13">#REF!</definedName>
    <definedName name="KG537_5" localSheetId="32">#REF!</definedName>
    <definedName name="KG537_5">#REF!</definedName>
    <definedName name="KG538_13" localSheetId="32">#REF!</definedName>
    <definedName name="KG538_13">#REF!</definedName>
    <definedName name="KG538_5" localSheetId="32">#REF!</definedName>
    <definedName name="KG538_5">#REF!</definedName>
    <definedName name="KG539_13" localSheetId="32">#REF!</definedName>
    <definedName name="KG539_13">#REF!</definedName>
    <definedName name="KG539_5" localSheetId="32">#REF!</definedName>
    <definedName name="KG539_5">#REF!</definedName>
    <definedName name="KG540_13" localSheetId="32">#REF!</definedName>
    <definedName name="KG540_13">#REF!</definedName>
    <definedName name="KG540_5" localSheetId="32">#REF!</definedName>
    <definedName name="KG540_5">#REF!</definedName>
    <definedName name="KG541_13" localSheetId="32">#REF!</definedName>
    <definedName name="KG541_13">#REF!</definedName>
    <definedName name="KG541_5" localSheetId="32">#REF!</definedName>
    <definedName name="KG541_5">#REF!</definedName>
    <definedName name="KG542_13" localSheetId="32">#REF!</definedName>
    <definedName name="KG542_13">#REF!</definedName>
    <definedName name="KG542_5" localSheetId="32">#REF!</definedName>
    <definedName name="KG542_5">#REF!</definedName>
    <definedName name="KG543_13" localSheetId="32">#REF!</definedName>
    <definedName name="KG543_13">#REF!</definedName>
    <definedName name="KG543_5" localSheetId="32">#REF!</definedName>
    <definedName name="KG543_5">#REF!</definedName>
    <definedName name="KG544_13" localSheetId="32">#REF!</definedName>
    <definedName name="KG544_13">#REF!</definedName>
    <definedName name="KG544_5" localSheetId="32">#REF!</definedName>
    <definedName name="KG544_5">#REF!</definedName>
    <definedName name="KG545_13" localSheetId="32">#REF!</definedName>
    <definedName name="KG545_13">#REF!</definedName>
    <definedName name="KG545_5" localSheetId="32">#REF!</definedName>
    <definedName name="KG545_5">#REF!</definedName>
    <definedName name="KG546_13" localSheetId="32">#REF!</definedName>
    <definedName name="KG546_13">#REF!</definedName>
    <definedName name="KG546_5" localSheetId="32">#REF!</definedName>
    <definedName name="KG546_5">#REF!</definedName>
    <definedName name="KG547_13" localSheetId="32">#REF!</definedName>
    <definedName name="KG547_13">#REF!</definedName>
    <definedName name="KG547_5" localSheetId="32">#REF!</definedName>
    <definedName name="KG547_5">#REF!</definedName>
    <definedName name="KG548_13" localSheetId="32">#REF!</definedName>
    <definedName name="KG548_13">#REF!</definedName>
    <definedName name="KG548_5" localSheetId="32">#REF!</definedName>
    <definedName name="KG548_5">#REF!</definedName>
    <definedName name="KG549_13" localSheetId="32">#REF!</definedName>
    <definedName name="KG549_13">#REF!</definedName>
    <definedName name="KG549_5" localSheetId="32">#REF!</definedName>
    <definedName name="KG549_5">#REF!</definedName>
    <definedName name="KG550_13" localSheetId="32">#REF!</definedName>
    <definedName name="KG550_13">#REF!</definedName>
    <definedName name="KG550_5" localSheetId="32">#REF!</definedName>
    <definedName name="KG550_5">#REF!</definedName>
    <definedName name="KG551_13" localSheetId="32">#REF!</definedName>
    <definedName name="KG551_13">#REF!</definedName>
    <definedName name="KG551_5" localSheetId="32">#REF!</definedName>
    <definedName name="KG551_5">#REF!</definedName>
    <definedName name="KG552_13" localSheetId="32">#REF!</definedName>
    <definedName name="KG552_13">#REF!</definedName>
    <definedName name="KG552_5" localSheetId="32">#REF!</definedName>
    <definedName name="KG552_5">#REF!</definedName>
    <definedName name="KG559_13" localSheetId="32">#REF!</definedName>
    <definedName name="KG559_13">#REF!</definedName>
    <definedName name="KG559_5" localSheetId="32">#REF!</definedName>
    <definedName name="KG559_5">#REF!</definedName>
    <definedName name="KG560_13" localSheetId="32">#REF!</definedName>
    <definedName name="KG560_13">#REF!</definedName>
    <definedName name="KG560_5" localSheetId="32">#REF!</definedName>
    <definedName name="KG560_5">#REF!</definedName>
    <definedName name="KG561_13" localSheetId="32">#REF!</definedName>
    <definedName name="KG561_13">#REF!</definedName>
    <definedName name="KG561_5" localSheetId="32">#REF!</definedName>
    <definedName name="KG561_5">#REF!</definedName>
    <definedName name="KG562_13" localSheetId="32">#REF!</definedName>
    <definedName name="KG562_13">#REF!</definedName>
    <definedName name="KG562_5" localSheetId="32">#REF!</definedName>
    <definedName name="KG562_5">#REF!</definedName>
    <definedName name="KG569_13" localSheetId="32">#REF!</definedName>
    <definedName name="KG569_13">#REF!</definedName>
    <definedName name="KG569_5" localSheetId="32">#REF!</definedName>
    <definedName name="KG569_5">#REF!</definedName>
    <definedName name="KG570_13" localSheetId="32">#REF!</definedName>
    <definedName name="KG570_13">#REF!</definedName>
    <definedName name="KG570_5" localSheetId="32">#REF!</definedName>
    <definedName name="KG570_5">#REF!</definedName>
    <definedName name="KG571_13" localSheetId="32">#REF!</definedName>
    <definedName name="KG571_13">#REF!</definedName>
    <definedName name="KG571_5" localSheetId="32">#REF!</definedName>
    <definedName name="KG571_5">#REF!</definedName>
    <definedName name="KG572_13" localSheetId="32">#REF!</definedName>
    <definedName name="KG572_13">#REF!</definedName>
    <definedName name="KG572_5" localSheetId="32">#REF!</definedName>
    <definedName name="KG572_5">#REF!</definedName>
    <definedName name="KG573_13" localSheetId="32">#REF!</definedName>
    <definedName name="KG573_13">#REF!</definedName>
    <definedName name="KG573_5" localSheetId="32">#REF!</definedName>
    <definedName name="KG573_5">#REF!</definedName>
    <definedName name="KG574_13" localSheetId="32">#REF!</definedName>
    <definedName name="KG574_13">#REF!</definedName>
    <definedName name="KG574_5" localSheetId="32">#REF!</definedName>
    <definedName name="KG574_5">#REF!</definedName>
    <definedName name="KG575_13" localSheetId="32">#REF!</definedName>
    <definedName name="KG575_13">#REF!</definedName>
    <definedName name="KG575_5" localSheetId="32">#REF!</definedName>
    <definedName name="KG575_5">#REF!</definedName>
    <definedName name="KG576_13" localSheetId="32">#REF!</definedName>
    <definedName name="KG576_13">#REF!</definedName>
    <definedName name="KG576_5" localSheetId="32">#REF!</definedName>
    <definedName name="KG576_5">#REF!</definedName>
    <definedName name="KG579_13" localSheetId="32">#REF!</definedName>
    <definedName name="KG579_13">#REF!</definedName>
    <definedName name="KG579_5" localSheetId="32">#REF!</definedName>
    <definedName name="KG579_5">#REF!</definedName>
    <definedName name="KG590_13" localSheetId="32">#REF!</definedName>
    <definedName name="KG590_13">#REF!</definedName>
    <definedName name="KG590_5" localSheetId="32">#REF!</definedName>
    <definedName name="KG590_5">#REF!</definedName>
    <definedName name="KG591_13" localSheetId="32">#REF!</definedName>
    <definedName name="KG591_13">#REF!</definedName>
    <definedName name="KG591_5" localSheetId="32">#REF!</definedName>
    <definedName name="KG591_5">#REF!</definedName>
    <definedName name="KG592_13" localSheetId="32">#REF!</definedName>
    <definedName name="KG592_13">#REF!</definedName>
    <definedName name="KG592_5" localSheetId="32">#REF!</definedName>
    <definedName name="KG592_5">#REF!</definedName>
    <definedName name="KG593_13" localSheetId="32">#REF!</definedName>
    <definedName name="KG593_13">#REF!</definedName>
    <definedName name="KG593_5" localSheetId="32">#REF!</definedName>
    <definedName name="KG593_5">#REF!</definedName>
    <definedName name="KG594_13" localSheetId="32">#REF!</definedName>
    <definedName name="KG594_13">#REF!</definedName>
    <definedName name="KG594_5" localSheetId="32">#REF!</definedName>
    <definedName name="KG594_5">#REF!</definedName>
    <definedName name="KG595_13" localSheetId="32">#REF!</definedName>
    <definedName name="KG595_13">#REF!</definedName>
    <definedName name="KG595_5" localSheetId="32">#REF!</definedName>
    <definedName name="KG595_5">#REF!</definedName>
    <definedName name="KG596_13" localSheetId="32">#REF!</definedName>
    <definedName name="KG596_13">#REF!</definedName>
    <definedName name="KG596_5" localSheetId="32">#REF!</definedName>
    <definedName name="KG596_5">#REF!</definedName>
    <definedName name="KG597_13" localSheetId="32">#REF!</definedName>
    <definedName name="KG597_13">#REF!</definedName>
    <definedName name="KG597_5" localSheetId="32">#REF!</definedName>
    <definedName name="KG597_5">#REF!</definedName>
    <definedName name="KG598_13" localSheetId="32">#REF!</definedName>
    <definedName name="KG598_13">#REF!</definedName>
    <definedName name="KG598_5" localSheetId="32">#REF!</definedName>
    <definedName name="KG598_5">#REF!</definedName>
    <definedName name="KG599_13" localSheetId="32">#REF!</definedName>
    <definedName name="KG599_13">#REF!</definedName>
    <definedName name="KG599_5" localSheetId="32">#REF!</definedName>
    <definedName name="KG599_5">#REF!</definedName>
    <definedName name="KG600_13" localSheetId="32">#REF!</definedName>
    <definedName name="KG600_13">#REF!</definedName>
    <definedName name="KG600_5" localSheetId="32">#REF!</definedName>
    <definedName name="KG600_5">#REF!</definedName>
    <definedName name="KG610_13" localSheetId="32">#REF!</definedName>
    <definedName name="KG610_13">#REF!</definedName>
    <definedName name="KG610_5" localSheetId="32">#REF!</definedName>
    <definedName name="KG610_5">#REF!</definedName>
    <definedName name="KG611_13" localSheetId="32">#REF!</definedName>
    <definedName name="KG611_13">#REF!</definedName>
    <definedName name="KG611_5" localSheetId="32">#REF!</definedName>
    <definedName name="KG611_5">#REF!</definedName>
    <definedName name="KG612_13" localSheetId="32">#REF!</definedName>
    <definedName name="KG612_13">#REF!</definedName>
    <definedName name="KG612_5" localSheetId="32">#REF!</definedName>
    <definedName name="KG612_5">#REF!</definedName>
    <definedName name="KG619_13" localSheetId="32">#REF!</definedName>
    <definedName name="KG619_13">#REF!</definedName>
    <definedName name="KG619_5" localSheetId="32">#REF!</definedName>
    <definedName name="KG619_5">#REF!</definedName>
    <definedName name="KG620_13" localSheetId="32">#REF!</definedName>
    <definedName name="KG620_13">#REF!</definedName>
    <definedName name="KG620_5" localSheetId="32">#REF!</definedName>
    <definedName name="KG620_5">#REF!</definedName>
    <definedName name="KG621_13" localSheetId="32">#REF!</definedName>
    <definedName name="KG621_13">#REF!</definedName>
    <definedName name="KG621_5" localSheetId="32">#REF!</definedName>
    <definedName name="KG621_5">#REF!</definedName>
    <definedName name="KG622_13" localSheetId="32">#REF!</definedName>
    <definedName name="KG622_13">#REF!</definedName>
    <definedName name="KG622_5" localSheetId="32">#REF!</definedName>
    <definedName name="KG622_5">#REF!</definedName>
    <definedName name="KG623_13" localSheetId="32">#REF!</definedName>
    <definedName name="KG623_13">#REF!</definedName>
    <definedName name="KG623_5" localSheetId="32">#REF!</definedName>
    <definedName name="KG623_5">#REF!</definedName>
    <definedName name="KG629_13" localSheetId="32">#REF!</definedName>
    <definedName name="KG629_13">#REF!</definedName>
    <definedName name="KG629_5" localSheetId="32">#REF!</definedName>
    <definedName name="KG629_5">#REF!</definedName>
    <definedName name="KG700_13" localSheetId="32">#REF!</definedName>
    <definedName name="KG700_13">#REF!</definedName>
    <definedName name="KG700_5" localSheetId="32">#REF!</definedName>
    <definedName name="KG700_5">#REF!</definedName>
    <definedName name="KG710_13" localSheetId="32">#REF!</definedName>
    <definedName name="KG710_13">#REF!</definedName>
    <definedName name="KG710_5" localSheetId="32">#REF!</definedName>
    <definedName name="KG710_5">#REF!</definedName>
    <definedName name="KG711_13" localSheetId="32">#REF!</definedName>
    <definedName name="KG711_13">#REF!</definedName>
    <definedName name="KG711_5" localSheetId="32">#REF!</definedName>
    <definedName name="KG711_5">#REF!</definedName>
    <definedName name="KG712_13" localSheetId="32">#REF!</definedName>
    <definedName name="KG712_13">#REF!</definedName>
    <definedName name="KG712_5" localSheetId="32">#REF!</definedName>
    <definedName name="KG712_5">#REF!</definedName>
    <definedName name="KG713_13" localSheetId="32">#REF!</definedName>
    <definedName name="KG713_13">#REF!</definedName>
    <definedName name="KG713_5" localSheetId="32">#REF!</definedName>
    <definedName name="KG713_5">#REF!</definedName>
    <definedName name="KG719_13" localSheetId="32">#REF!</definedName>
    <definedName name="KG719_13">#REF!</definedName>
    <definedName name="KG719_5" localSheetId="32">#REF!</definedName>
    <definedName name="KG719_5">#REF!</definedName>
    <definedName name="KG720_13" localSheetId="32">#REF!</definedName>
    <definedName name="KG720_13">#REF!</definedName>
    <definedName name="KG720_5" localSheetId="32">#REF!</definedName>
    <definedName name="KG720_5">#REF!</definedName>
    <definedName name="KG721_13" localSheetId="32">#REF!</definedName>
    <definedName name="KG721_13">#REF!</definedName>
    <definedName name="KG721_5" localSheetId="32">#REF!</definedName>
    <definedName name="KG721_5">#REF!</definedName>
    <definedName name="KG722_13" localSheetId="32">#REF!</definedName>
    <definedName name="KG722_13">#REF!</definedName>
    <definedName name="KG722_5" localSheetId="32">#REF!</definedName>
    <definedName name="KG722_5">#REF!</definedName>
    <definedName name="KG723_13" localSheetId="32">#REF!</definedName>
    <definedName name="KG723_13">#REF!</definedName>
    <definedName name="KG723_5" localSheetId="32">#REF!</definedName>
    <definedName name="KG723_5">#REF!</definedName>
    <definedName name="KG724_13" localSheetId="32">#REF!</definedName>
    <definedName name="KG724_13">#REF!</definedName>
    <definedName name="KG724_5" localSheetId="32">#REF!</definedName>
    <definedName name="KG724_5">#REF!</definedName>
    <definedName name="KG725_13" localSheetId="32">#REF!</definedName>
    <definedName name="KG725_13">#REF!</definedName>
    <definedName name="KG725_5" localSheetId="32">#REF!</definedName>
    <definedName name="KG725_5">#REF!</definedName>
    <definedName name="KG729_13" localSheetId="32">#REF!</definedName>
    <definedName name="KG729_13">#REF!</definedName>
    <definedName name="KG729_5" localSheetId="32">#REF!</definedName>
    <definedName name="KG729_5">#REF!</definedName>
    <definedName name="KG730_13" localSheetId="32">#REF!</definedName>
    <definedName name="KG730_13">#REF!</definedName>
    <definedName name="KG730_5" localSheetId="32">#REF!</definedName>
    <definedName name="KG730_5">#REF!</definedName>
    <definedName name="KG731_13" localSheetId="32">#REF!</definedName>
    <definedName name="KG731_13">#REF!</definedName>
    <definedName name="KG731_5" localSheetId="32">#REF!</definedName>
    <definedName name="KG731_5">#REF!</definedName>
    <definedName name="KG732_13" localSheetId="32">#REF!</definedName>
    <definedName name="KG732_13">#REF!</definedName>
    <definedName name="KG732_5" localSheetId="32">#REF!</definedName>
    <definedName name="KG732_5">#REF!</definedName>
    <definedName name="KG733_13" localSheetId="32">#REF!</definedName>
    <definedName name="KG733_13">#REF!</definedName>
    <definedName name="KG733_5" localSheetId="32">#REF!</definedName>
    <definedName name="KG733_5">#REF!</definedName>
    <definedName name="KG734_13" localSheetId="32">#REF!</definedName>
    <definedName name="KG734_13">#REF!</definedName>
    <definedName name="KG734_5" localSheetId="32">#REF!</definedName>
    <definedName name="KG734_5">#REF!</definedName>
    <definedName name="KG735_13" localSheetId="32">#REF!</definedName>
    <definedName name="KG735_13">#REF!</definedName>
    <definedName name="KG735_5" localSheetId="32">#REF!</definedName>
    <definedName name="KG735_5">#REF!</definedName>
    <definedName name="KG736_13" localSheetId="32">#REF!</definedName>
    <definedName name="KG736_13">#REF!</definedName>
    <definedName name="KG736_5" localSheetId="32">#REF!</definedName>
    <definedName name="KG736_5">#REF!</definedName>
    <definedName name="KG739_13" localSheetId="32">#REF!</definedName>
    <definedName name="KG739_13">#REF!</definedName>
    <definedName name="KG739_5" localSheetId="32">#REF!</definedName>
    <definedName name="KG739_5">#REF!</definedName>
    <definedName name="KG740_13" localSheetId="32">#REF!</definedName>
    <definedName name="KG740_13">#REF!</definedName>
    <definedName name="KG740_5" localSheetId="32">#REF!</definedName>
    <definedName name="KG740_5">#REF!</definedName>
    <definedName name="KG741_13" localSheetId="32">#REF!</definedName>
    <definedName name="KG741_13">#REF!</definedName>
    <definedName name="KG741_5" localSheetId="32">#REF!</definedName>
    <definedName name="KG741_5">#REF!</definedName>
    <definedName name="KG742_13" localSheetId="32">#REF!</definedName>
    <definedName name="KG742_13">#REF!</definedName>
    <definedName name="KG742_5" localSheetId="32">#REF!</definedName>
    <definedName name="KG742_5">#REF!</definedName>
    <definedName name="KG743_13" localSheetId="32">#REF!</definedName>
    <definedName name="KG743_13">#REF!</definedName>
    <definedName name="KG743_5" localSheetId="32">#REF!</definedName>
    <definedName name="KG743_5">#REF!</definedName>
    <definedName name="KG744_13" localSheetId="32">#REF!</definedName>
    <definedName name="KG744_13">#REF!</definedName>
    <definedName name="KG744_5" localSheetId="32">#REF!</definedName>
    <definedName name="KG744_5">#REF!</definedName>
    <definedName name="KG745_13" localSheetId="32">#REF!</definedName>
    <definedName name="KG745_13">#REF!</definedName>
    <definedName name="KG745_5" localSheetId="32">#REF!</definedName>
    <definedName name="KG745_5">#REF!</definedName>
    <definedName name="KG746_13" localSheetId="32">#REF!</definedName>
    <definedName name="KG746_13">#REF!</definedName>
    <definedName name="KG746_5" localSheetId="32">#REF!</definedName>
    <definedName name="KG746_5">#REF!</definedName>
    <definedName name="KG747_13" localSheetId="32">#REF!</definedName>
    <definedName name="KG747_13">#REF!</definedName>
    <definedName name="KG747_5" localSheetId="32">#REF!</definedName>
    <definedName name="KG747_5">#REF!</definedName>
    <definedName name="KG748_13" localSheetId="32">#REF!</definedName>
    <definedName name="KG748_13">#REF!</definedName>
    <definedName name="KG748_5" localSheetId="32">#REF!</definedName>
    <definedName name="KG748_5">#REF!</definedName>
    <definedName name="KG749_13" localSheetId="32">#REF!</definedName>
    <definedName name="KG749_13">#REF!</definedName>
    <definedName name="KG749_5" localSheetId="32">#REF!</definedName>
    <definedName name="KG749_5">#REF!</definedName>
    <definedName name="KG750_13" localSheetId="32">#REF!</definedName>
    <definedName name="KG750_13">#REF!</definedName>
    <definedName name="KG750_5" localSheetId="32">#REF!</definedName>
    <definedName name="KG750_5">#REF!</definedName>
    <definedName name="KG751_13" localSheetId="32">#REF!</definedName>
    <definedName name="KG751_13">#REF!</definedName>
    <definedName name="KG751_5" localSheetId="32">#REF!</definedName>
    <definedName name="KG751_5">#REF!</definedName>
    <definedName name="KG752_13" localSheetId="32">#REF!</definedName>
    <definedName name="KG752_13">#REF!</definedName>
    <definedName name="KG752_5" localSheetId="32">#REF!</definedName>
    <definedName name="KG752_5">#REF!</definedName>
    <definedName name="KG759_13" localSheetId="32">#REF!</definedName>
    <definedName name="KG759_13">#REF!</definedName>
    <definedName name="KG759_5" localSheetId="32">#REF!</definedName>
    <definedName name="KG759_5">#REF!</definedName>
    <definedName name="KG760_13" localSheetId="32">#REF!</definedName>
    <definedName name="KG760_13">#REF!</definedName>
    <definedName name="KG760_5" localSheetId="32">#REF!</definedName>
    <definedName name="KG760_5">#REF!</definedName>
    <definedName name="KG761_13" localSheetId="32">#REF!</definedName>
    <definedName name="KG761_13">#REF!</definedName>
    <definedName name="KG761_5" localSheetId="32">#REF!</definedName>
    <definedName name="KG761_5">#REF!</definedName>
    <definedName name="KG762_13" localSheetId="32">#REF!</definedName>
    <definedName name="KG762_13">#REF!</definedName>
    <definedName name="KG762_5" localSheetId="32">#REF!</definedName>
    <definedName name="KG762_5">#REF!</definedName>
    <definedName name="KG763_13" localSheetId="32">#REF!</definedName>
    <definedName name="KG763_13">#REF!</definedName>
    <definedName name="KG763_5" localSheetId="32">#REF!</definedName>
    <definedName name="KG763_5">#REF!</definedName>
    <definedName name="KG769_13" localSheetId="32">#REF!</definedName>
    <definedName name="KG769_13">#REF!</definedName>
    <definedName name="KG769_5" localSheetId="32">#REF!</definedName>
    <definedName name="KG769_5">#REF!</definedName>
    <definedName name="KG770_13" localSheetId="32">#REF!</definedName>
    <definedName name="KG770_13">#REF!</definedName>
    <definedName name="KG770_5" localSheetId="32">#REF!</definedName>
    <definedName name="KG770_5">#REF!</definedName>
    <definedName name="KG771_13" localSheetId="32">#REF!</definedName>
    <definedName name="KG771_13">#REF!</definedName>
    <definedName name="KG771_5" localSheetId="32">#REF!</definedName>
    <definedName name="KG771_5">#REF!</definedName>
    <definedName name="KG772_13" localSheetId="32">#REF!</definedName>
    <definedName name="KG772_13">#REF!</definedName>
    <definedName name="KG772_5" localSheetId="32">#REF!</definedName>
    <definedName name="KG772_5">#REF!</definedName>
    <definedName name="KG773_13" localSheetId="32">#REF!</definedName>
    <definedName name="KG773_13">#REF!</definedName>
    <definedName name="KG773_5" localSheetId="32">#REF!</definedName>
    <definedName name="KG773_5">#REF!</definedName>
    <definedName name="KG774_13" localSheetId="32">#REF!</definedName>
    <definedName name="KG774_13">#REF!</definedName>
    <definedName name="KG774_5" localSheetId="32">#REF!</definedName>
    <definedName name="KG774_5">#REF!</definedName>
    <definedName name="KG775_13" localSheetId="32">#REF!</definedName>
    <definedName name="KG775_13">#REF!</definedName>
    <definedName name="KG775_5" localSheetId="32">#REF!</definedName>
    <definedName name="KG775_5">#REF!</definedName>
    <definedName name="KG779_13" localSheetId="32">#REF!</definedName>
    <definedName name="KG779_13">#REF!</definedName>
    <definedName name="KG779_5" localSheetId="32">#REF!</definedName>
    <definedName name="KG779_5">#REF!</definedName>
    <definedName name="KG790_13" localSheetId="32">#REF!</definedName>
    <definedName name="KG790_13">#REF!</definedName>
    <definedName name="KG790_5" localSheetId="32">#REF!</definedName>
    <definedName name="KG790_5">#REF!</definedName>
    <definedName name="KGen">1</definedName>
    <definedName name="KGFKLF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GFKLF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GHJF" localSheetId="6" hidden="1">{#N/A,#N/A,TRUE,"Cover";#N/A,#N/A,TRUE,"Conts";#N/A,#N/A,TRUE,"VOS";#N/A,#N/A,TRUE,"Warrington";#N/A,#N/A,TRUE,"Widnes"}</definedName>
    <definedName name="KGHJF" localSheetId="10" hidden="1">{#N/A,#N/A,TRUE,"Cover";#N/A,#N/A,TRUE,"Conts";#N/A,#N/A,TRUE,"VOS";#N/A,#N/A,TRUE,"Warrington";#N/A,#N/A,TRUE,"Widnes"}</definedName>
    <definedName name="KGHJF" localSheetId="12" hidden="1">{#N/A,#N/A,TRUE,"Cover";#N/A,#N/A,TRUE,"Conts";#N/A,#N/A,TRUE,"VOS";#N/A,#N/A,TRUE,"Warrington";#N/A,#N/A,TRUE,"Widnes"}</definedName>
    <definedName name="KGHJF" localSheetId="13" hidden="1">{#N/A,#N/A,TRUE,"Cover";#N/A,#N/A,TRUE,"Conts";#N/A,#N/A,TRUE,"VOS";#N/A,#N/A,TRUE,"Warrington";#N/A,#N/A,TRUE,"Widnes"}</definedName>
    <definedName name="KGHJF" localSheetId="14" hidden="1">{#N/A,#N/A,TRUE,"Cover";#N/A,#N/A,TRUE,"Conts";#N/A,#N/A,TRUE,"VOS";#N/A,#N/A,TRUE,"Warrington";#N/A,#N/A,TRUE,"Widnes"}</definedName>
    <definedName name="KGHJF" localSheetId="16" hidden="1">{#N/A,#N/A,TRUE,"Cover";#N/A,#N/A,TRUE,"Conts";#N/A,#N/A,TRUE,"VOS";#N/A,#N/A,TRUE,"Warrington";#N/A,#N/A,TRUE,"Widnes"}</definedName>
    <definedName name="KGHJF" localSheetId="18" hidden="1">{#N/A,#N/A,TRUE,"Cover";#N/A,#N/A,TRUE,"Conts";#N/A,#N/A,TRUE,"VOS";#N/A,#N/A,TRUE,"Warrington";#N/A,#N/A,TRUE,"Widnes"}</definedName>
    <definedName name="KGHJF" localSheetId="28" hidden="1">{#N/A,#N/A,TRUE,"Cover";#N/A,#N/A,TRUE,"Conts";#N/A,#N/A,TRUE,"VOS";#N/A,#N/A,TRUE,"Warrington";#N/A,#N/A,TRUE,"Widnes"}</definedName>
    <definedName name="KGHJF" localSheetId="30" hidden="1">{#N/A,#N/A,TRUE,"Cover";#N/A,#N/A,TRUE,"Conts";#N/A,#N/A,TRUE,"VOS";#N/A,#N/A,TRUE,"Warrington";#N/A,#N/A,TRUE,"Widnes"}</definedName>
    <definedName name="KGHJF" localSheetId="32" hidden="1">{#N/A,#N/A,TRUE,"Cover";#N/A,#N/A,TRUE,"Conts";#N/A,#N/A,TRUE,"VOS";#N/A,#N/A,TRUE,"Warrington";#N/A,#N/A,TRUE,"Widnes"}</definedName>
    <definedName name="KGHJF" hidden="1">{#N/A,#N/A,TRUE,"Cover";#N/A,#N/A,TRUE,"Conts";#N/A,#N/A,TRUE,"VOS";#N/A,#N/A,TRUE,"Warrington";#N/A,#N/A,TRUE,"Widnes"}</definedName>
    <definedName name="KGHJF_1">#N/A</definedName>
    <definedName name="kgj" localSheetId="6" hidden="1">{#N/A,#N/A,FALSE,"MARCH"}</definedName>
    <definedName name="kgj" localSheetId="10" hidden="1">{#N/A,#N/A,FALSE,"MARCH"}</definedName>
    <definedName name="kgj" localSheetId="12" hidden="1">{#N/A,#N/A,FALSE,"MARCH"}</definedName>
    <definedName name="kgj" localSheetId="13" hidden="1">{#N/A,#N/A,FALSE,"MARCH"}</definedName>
    <definedName name="kgj" localSheetId="14" hidden="1">{#N/A,#N/A,FALSE,"MARCH"}</definedName>
    <definedName name="kgj" localSheetId="16" hidden="1">{#N/A,#N/A,FALSE,"MARCH"}</definedName>
    <definedName name="kgj" localSheetId="18" hidden="1">{#N/A,#N/A,FALSE,"MARCH"}</definedName>
    <definedName name="kgj" localSheetId="28" hidden="1">{#N/A,#N/A,FALSE,"MARCH"}</definedName>
    <definedName name="kgj" localSheetId="30" hidden="1">{#N/A,#N/A,FALSE,"MARCH"}</definedName>
    <definedName name="kgj" localSheetId="32" hidden="1">{#N/A,#N/A,FALSE,"MARCH"}</definedName>
    <definedName name="kgj" hidden="1">{#N/A,#N/A,FALSE,"MARCH"}</definedName>
    <definedName name="kgjfgjgj" localSheetId="6" hidden="1">{#N/A,#N/A,TRUE,"Cover";#N/A,#N/A,TRUE,"Conts";#N/A,#N/A,TRUE,"VOS";#N/A,#N/A,TRUE,"Warrington";#N/A,#N/A,TRUE,"Widnes"}</definedName>
    <definedName name="kgjfgjgj" localSheetId="10" hidden="1">{#N/A,#N/A,TRUE,"Cover";#N/A,#N/A,TRUE,"Conts";#N/A,#N/A,TRUE,"VOS";#N/A,#N/A,TRUE,"Warrington";#N/A,#N/A,TRUE,"Widnes"}</definedName>
    <definedName name="kgjfgjgj" localSheetId="12" hidden="1">{#N/A,#N/A,TRUE,"Cover";#N/A,#N/A,TRUE,"Conts";#N/A,#N/A,TRUE,"VOS";#N/A,#N/A,TRUE,"Warrington";#N/A,#N/A,TRUE,"Widnes"}</definedName>
    <definedName name="kgjfgjgj" localSheetId="13" hidden="1">{#N/A,#N/A,TRUE,"Cover";#N/A,#N/A,TRUE,"Conts";#N/A,#N/A,TRUE,"VOS";#N/A,#N/A,TRUE,"Warrington";#N/A,#N/A,TRUE,"Widnes"}</definedName>
    <definedName name="kgjfgjgj" localSheetId="14" hidden="1">{#N/A,#N/A,TRUE,"Cover";#N/A,#N/A,TRUE,"Conts";#N/A,#N/A,TRUE,"VOS";#N/A,#N/A,TRUE,"Warrington";#N/A,#N/A,TRUE,"Widnes"}</definedName>
    <definedName name="kgjfgjgj" localSheetId="16" hidden="1">{#N/A,#N/A,TRUE,"Cover";#N/A,#N/A,TRUE,"Conts";#N/A,#N/A,TRUE,"VOS";#N/A,#N/A,TRUE,"Warrington";#N/A,#N/A,TRUE,"Widnes"}</definedName>
    <definedName name="kgjfgjgj" localSheetId="18" hidden="1">{#N/A,#N/A,TRUE,"Cover";#N/A,#N/A,TRUE,"Conts";#N/A,#N/A,TRUE,"VOS";#N/A,#N/A,TRUE,"Warrington";#N/A,#N/A,TRUE,"Widnes"}</definedName>
    <definedName name="kgjfgjgj" localSheetId="28" hidden="1">{#N/A,#N/A,TRUE,"Cover";#N/A,#N/A,TRUE,"Conts";#N/A,#N/A,TRUE,"VOS";#N/A,#N/A,TRUE,"Warrington";#N/A,#N/A,TRUE,"Widnes"}</definedName>
    <definedName name="kgjfgjgj" localSheetId="30" hidden="1">{#N/A,#N/A,TRUE,"Cover";#N/A,#N/A,TRUE,"Conts";#N/A,#N/A,TRUE,"VOS";#N/A,#N/A,TRUE,"Warrington";#N/A,#N/A,TRUE,"Widnes"}</definedName>
    <definedName name="kgjfgjgj" localSheetId="32" hidden="1">{#N/A,#N/A,TRUE,"Cover";#N/A,#N/A,TRUE,"Conts";#N/A,#N/A,TRUE,"VOS";#N/A,#N/A,TRUE,"Warrington";#N/A,#N/A,TRUE,"Widnes"}</definedName>
    <definedName name="kgjfgjgj" hidden="1">{#N/A,#N/A,TRUE,"Cover";#N/A,#N/A,TRUE,"Conts";#N/A,#N/A,TRUE,"VOS";#N/A,#N/A,TRUE,"Warrington";#N/A,#N/A,TRUE,"Widnes"}</definedName>
    <definedName name="kgjfgjgj_1">#N/A</definedName>
    <definedName name="KGKHJ" localSheetId="3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KHJ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MA" localSheetId="32">#REF!</definedName>
    <definedName name="KGMA">#REF!</definedName>
    <definedName name="KGOH" localSheetId="32">#REF!</definedName>
    <definedName name="KGOH">#REF!</definedName>
    <definedName name="KGOT" localSheetId="32">#REF!</definedName>
    <definedName name="KGOT">#REF!</definedName>
    <definedName name="KGPR" localSheetId="32">#REF!</definedName>
    <definedName name="KGPR">#REF!</definedName>
    <definedName name="Kh" localSheetId="32">#REF!</definedName>
    <definedName name="Kh">#REF!</definedName>
    <definedName name="Kh___0" localSheetId="32">#REF!</definedName>
    <definedName name="Kh___0">#REF!</definedName>
    <definedName name="Kh___13" localSheetId="32">#REF!</definedName>
    <definedName name="Kh___13">#REF!</definedName>
    <definedName name="khaldoun" localSheetId="32" hidden="1">{"'Break down'!$A$4"}</definedName>
    <definedName name="khaldoun" hidden="1">{"'Break down'!$A$4"}</definedName>
    <definedName name="khd" localSheetId="32">#REF!</definedName>
    <definedName name="khd">#REF!</definedName>
    <definedName name="khf" localSheetId="32">#REF!</definedName>
    <definedName name="khf">#REF!</definedName>
    <definedName name="khfgjsdj" localSheetId="32" hidden="1">{#N/A,#N/A,FALSE,"혼합골재"}</definedName>
    <definedName name="khfgjsdj" hidden="1">{#N/A,#N/A,FALSE,"혼합골재"}</definedName>
    <definedName name="khgdkfhb" localSheetId="32">#REF!</definedName>
    <definedName name="khgdkfhb">#REF!</definedName>
    <definedName name="khgfkhgf" localSheetId="32" hidden="1">{#N/A,#N/A,TRUE,"Cover";#N/A,#N/A,TRUE,"Conts";#N/A,#N/A,TRUE,"VOS";#N/A,#N/A,TRUE,"Warrington";#N/A,#N/A,TRUE,"Widnes"}</definedName>
    <definedName name="khgfkhgf" hidden="1">{#N/A,#N/A,TRUE,"Cover";#N/A,#N/A,TRUE,"Conts";#N/A,#N/A,TRUE,"VOS";#N/A,#N/A,TRUE,"Warrington";#N/A,#N/A,TRUE,"Widnes"}</definedName>
    <definedName name="khgkhg" localSheetId="32" hidden="1">{#N/A,#N/A,FALSE,"물량산출"}</definedName>
    <definedName name="khgkhg" hidden="1">{#N/A,#N/A,FALSE,"물량산출"}</definedName>
    <definedName name="KHotAud">1</definedName>
    <definedName name="khtf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htf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hthitjjkl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hthitjjk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HURSHID" localSheetId="32">#REF!</definedName>
    <definedName name="KHURSHID">#REF!</definedName>
    <definedName name="KHURSHID_1">"#REF!"</definedName>
    <definedName name="ki">#N/A</definedName>
    <definedName name="Ki___0" localSheetId="32">#REF!</definedName>
    <definedName name="Ki___0">#REF!</definedName>
    <definedName name="Ki___13" localSheetId="32">#REF!</definedName>
    <definedName name="Ki___13">#REF!</definedName>
    <definedName name="Ki1___0" localSheetId="32">#REF!</definedName>
    <definedName name="Ki1___0">#REF!</definedName>
    <definedName name="Ki1___13" localSheetId="32">#REF!</definedName>
    <definedName name="Ki1___13">#REF!</definedName>
    <definedName name="Ki2___0" localSheetId="32">#REF!</definedName>
    <definedName name="Ki2___0">#REF!</definedName>
    <definedName name="Ki2___13" localSheetId="32">#REF!</definedName>
    <definedName name="Ki2___13">#REF!</definedName>
    <definedName name="kIF">#N/A</definedName>
    <definedName name="kIF_1">#N/A</definedName>
    <definedName name="Kii" localSheetId="32">#REF!</definedName>
    <definedName name="Kii">#REF!</definedName>
    <definedName name="Kii___0" localSheetId="32">#REF!</definedName>
    <definedName name="Kii___0">#REF!</definedName>
    <definedName name="Kii___13" localSheetId="32">#REF!</definedName>
    <definedName name="Kii___13">#REF!</definedName>
    <definedName name="kij" localSheetId="6" hidden="1">{#N/A,#N/A,FALSE,"MARCH"}</definedName>
    <definedName name="kij" localSheetId="10" hidden="1">{#N/A,#N/A,FALSE,"MARCH"}</definedName>
    <definedName name="kij" localSheetId="12" hidden="1">{#N/A,#N/A,FALSE,"MARCH"}</definedName>
    <definedName name="kij" localSheetId="13" hidden="1">{#N/A,#N/A,FALSE,"MARCH"}</definedName>
    <definedName name="kij" localSheetId="14" hidden="1">{#N/A,#N/A,FALSE,"MARCH"}</definedName>
    <definedName name="kij" localSheetId="16" hidden="1">{#N/A,#N/A,FALSE,"MARCH"}</definedName>
    <definedName name="kij" localSheetId="18" hidden="1">{#N/A,#N/A,FALSE,"MARCH"}</definedName>
    <definedName name="kij" localSheetId="28" hidden="1">{#N/A,#N/A,FALSE,"MARCH"}</definedName>
    <definedName name="kij" localSheetId="30" hidden="1">{#N/A,#N/A,FALSE,"MARCH"}</definedName>
    <definedName name="kij" localSheetId="32" hidden="1">{#N/A,#N/A,FALSE,"MARCH"}</definedName>
    <definedName name="kij" hidden="1">{#N/A,#N/A,FALSE,"MARCH"}</definedName>
    <definedName name="kiko" localSheetId="32" hidden="1">#REF!</definedName>
    <definedName name="kiko" hidden="1">#REF!</definedName>
    <definedName name="KILOPL" localSheetId="6" hidden="1">{#N/A,#N/A,TRUE,"Cover";#N/A,#N/A,TRUE,"Conts";#N/A,#N/A,TRUE,"VOS";#N/A,#N/A,TRUE,"Warrington";#N/A,#N/A,TRUE,"Widnes"}</definedName>
    <definedName name="KILOPL" localSheetId="10" hidden="1">{#N/A,#N/A,TRUE,"Cover";#N/A,#N/A,TRUE,"Conts";#N/A,#N/A,TRUE,"VOS";#N/A,#N/A,TRUE,"Warrington";#N/A,#N/A,TRUE,"Widnes"}</definedName>
    <definedName name="KILOPL" localSheetId="12" hidden="1">{#N/A,#N/A,TRUE,"Cover";#N/A,#N/A,TRUE,"Conts";#N/A,#N/A,TRUE,"VOS";#N/A,#N/A,TRUE,"Warrington";#N/A,#N/A,TRUE,"Widnes"}</definedName>
    <definedName name="KILOPL" localSheetId="13" hidden="1">{#N/A,#N/A,TRUE,"Cover";#N/A,#N/A,TRUE,"Conts";#N/A,#N/A,TRUE,"VOS";#N/A,#N/A,TRUE,"Warrington";#N/A,#N/A,TRUE,"Widnes"}</definedName>
    <definedName name="KILOPL" localSheetId="14" hidden="1">{#N/A,#N/A,TRUE,"Cover";#N/A,#N/A,TRUE,"Conts";#N/A,#N/A,TRUE,"VOS";#N/A,#N/A,TRUE,"Warrington";#N/A,#N/A,TRUE,"Widnes"}</definedName>
    <definedName name="KILOPL" localSheetId="16" hidden="1">{#N/A,#N/A,TRUE,"Cover";#N/A,#N/A,TRUE,"Conts";#N/A,#N/A,TRUE,"VOS";#N/A,#N/A,TRUE,"Warrington";#N/A,#N/A,TRUE,"Widnes"}</definedName>
    <definedName name="KILOPL" localSheetId="18" hidden="1">{#N/A,#N/A,TRUE,"Cover";#N/A,#N/A,TRUE,"Conts";#N/A,#N/A,TRUE,"VOS";#N/A,#N/A,TRUE,"Warrington";#N/A,#N/A,TRUE,"Widnes"}</definedName>
    <definedName name="KILOPL" localSheetId="28" hidden="1">{#N/A,#N/A,TRUE,"Cover";#N/A,#N/A,TRUE,"Conts";#N/A,#N/A,TRUE,"VOS";#N/A,#N/A,TRUE,"Warrington";#N/A,#N/A,TRUE,"Widnes"}</definedName>
    <definedName name="KILOPL" localSheetId="30" hidden="1">{#N/A,#N/A,TRUE,"Cover";#N/A,#N/A,TRUE,"Conts";#N/A,#N/A,TRUE,"VOS";#N/A,#N/A,TRUE,"Warrington";#N/A,#N/A,TRUE,"Widnes"}</definedName>
    <definedName name="KILOPL" localSheetId="32" hidden="1">{#N/A,#N/A,TRUE,"Cover";#N/A,#N/A,TRUE,"Conts";#N/A,#N/A,TRUE,"VOS";#N/A,#N/A,TRUE,"Warrington";#N/A,#N/A,TRUE,"Widnes"}</definedName>
    <definedName name="KILOPL" hidden="1">{#N/A,#N/A,TRUE,"Cover";#N/A,#N/A,TRUE,"Conts";#N/A,#N/A,TRUE,"VOS";#N/A,#N/A,TRUE,"Warrington";#N/A,#N/A,TRUE,"Widnes"}</definedName>
    <definedName name="KILOPL_1">#N/A</definedName>
    <definedName name="Kime" localSheetId="32">#REF!</definedName>
    <definedName name="Kime">#REF!</definedName>
    <definedName name="KimmoSheet1" localSheetId="32">#REF!</definedName>
    <definedName name="KimmoSheet1">#REF!</definedName>
    <definedName name="KimmoSheet1_1">"#REF!"</definedName>
    <definedName name="KimmoSheet2" localSheetId="32">#REF!</definedName>
    <definedName name="KimmoSheet2">#REF!</definedName>
    <definedName name="KimmoSheet2_1">"#REF!"</definedName>
    <definedName name="kinaAUD" localSheetId="32">#REF!</definedName>
    <definedName name="kinaAUD">#REF!</definedName>
    <definedName name="kiom78" localSheetId="32">#REF!</definedName>
    <definedName name="kiom78">#REF!</definedName>
    <definedName name="kiop" localSheetId="6" hidden="1">{#N/A,#N/A,TRUE,"Cover";#N/A,#N/A,TRUE,"Conts";#N/A,#N/A,TRUE,"VOS";#N/A,#N/A,TRUE,"Warrington";#N/A,#N/A,TRUE,"Widnes"}</definedName>
    <definedName name="kiop" localSheetId="10" hidden="1">{#N/A,#N/A,TRUE,"Cover";#N/A,#N/A,TRUE,"Conts";#N/A,#N/A,TRUE,"VOS";#N/A,#N/A,TRUE,"Warrington";#N/A,#N/A,TRUE,"Widnes"}</definedName>
    <definedName name="kiop" localSheetId="12" hidden="1">{#N/A,#N/A,TRUE,"Cover";#N/A,#N/A,TRUE,"Conts";#N/A,#N/A,TRUE,"VOS";#N/A,#N/A,TRUE,"Warrington";#N/A,#N/A,TRUE,"Widnes"}</definedName>
    <definedName name="kiop" localSheetId="13" hidden="1">{#N/A,#N/A,TRUE,"Cover";#N/A,#N/A,TRUE,"Conts";#N/A,#N/A,TRUE,"VOS";#N/A,#N/A,TRUE,"Warrington";#N/A,#N/A,TRUE,"Widnes"}</definedName>
    <definedName name="kiop" localSheetId="14" hidden="1">{#N/A,#N/A,TRUE,"Cover";#N/A,#N/A,TRUE,"Conts";#N/A,#N/A,TRUE,"VOS";#N/A,#N/A,TRUE,"Warrington";#N/A,#N/A,TRUE,"Widnes"}</definedName>
    <definedName name="kiop" localSheetId="16" hidden="1">{#N/A,#N/A,TRUE,"Cover";#N/A,#N/A,TRUE,"Conts";#N/A,#N/A,TRUE,"VOS";#N/A,#N/A,TRUE,"Warrington";#N/A,#N/A,TRUE,"Widnes"}</definedName>
    <definedName name="kiop" localSheetId="18" hidden="1">{#N/A,#N/A,TRUE,"Cover";#N/A,#N/A,TRUE,"Conts";#N/A,#N/A,TRUE,"VOS";#N/A,#N/A,TRUE,"Warrington";#N/A,#N/A,TRUE,"Widnes"}</definedName>
    <definedName name="kiop" localSheetId="28" hidden="1">{#N/A,#N/A,TRUE,"Cover";#N/A,#N/A,TRUE,"Conts";#N/A,#N/A,TRUE,"VOS";#N/A,#N/A,TRUE,"Warrington";#N/A,#N/A,TRUE,"Widnes"}</definedName>
    <definedName name="kiop" localSheetId="30" hidden="1">{#N/A,#N/A,TRUE,"Cover";#N/A,#N/A,TRUE,"Conts";#N/A,#N/A,TRUE,"VOS";#N/A,#N/A,TRUE,"Warrington";#N/A,#N/A,TRUE,"Widnes"}</definedName>
    <definedName name="kiop" localSheetId="32" hidden="1">{#N/A,#N/A,TRUE,"Cover";#N/A,#N/A,TRUE,"Conts";#N/A,#N/A,TRUE,"VOS";#N/A,#N/A,TRUE,"Warrington";#N/A,#N/A,TRUE,"Widnes"}</definedName>
    <definedName name="kiop" hidden="1">{#N/A,#N/A,TRUE,"Cover";#N/A,#N/A,TRUE,"Conts";#N/A,#N/A,TRUE,"VOS";#N/A,#N/A,TRUE,"Warrington";#N/A,#N/A,TRUE,"Widnes"}</definedName>
    <definedName name="kiop_1">#N/A</definedName>
    <definedName name="KIRICIATAŞMAN" localSheetId="32">#REF!</definedName>
    <definedName name="KIRICIATAŞMAN">#REF!</definedName>
    <definedName name="Kitchen" localSheetId="32">#REF!</definedName>
    <definedName name="Kitchen">#REF!</definedName>
    <definedName name="KitchenEquipment">#N/A</definedName>
    <definedName name="KitchenEquipment_1">#N/A</definedName>
    <definedName name="KitchenFans" localSheetId="10">#REF!</definedName>
    <definedName name="KitchenFans" localSheetId="12">#REF!</definedName>
    <definedName name="KitchenFans" localSheetId="13">#REF!</definedName>
    <definedName name="KitchenFans" localSheetId="14">#REF!</definedName>
    <definedName name="KitchenFans" localSheetId="16">#REF!</definedName>
    <definedName name="KitchenFans" localSheetId="18">#REF!</definedName>
    <definedName name="KitchenFans" localSheetId="28">#REF!</definedName>
    <definedName name="KitchenFans" localSheetId="30">#REF!</definedName>
    <definedName name="KitchenFans" localSheetId="32">#REF!</definedName>
    <definedName name="KitchenFans">#REF!</definedName>
    <definedName name="kitequ" localSheetId="32">#REF!</definedName>
    <definedName name="kitequ">#REF!</definedName>
    <definedName name="KITH" localSheetId="32">#REF!</definedName>
    <definedName name="KITH">#REF!</definedName>
    <definedName name="KITV" localSheetId="32">#REF!</definedName>
    <definedName name="KITV">#REF!</definedName>
    <definedName name="kj" localSheetId="32" hidden="1">{#N/A,#N/A,TRUE,"Cover";#N/A,#N/A,TRUE,"Conts";#N/A,#N/A,TRUE,"VOS";#N/A,#N/A,TRUE,"Warrington";#N/A,#N/A,TRUE,"Widnes"}</definedName>
    <definedName name="kj" hidden="1">{#N/A,#N/A,TRUE,"Cover";#N/A,#N/A,TRUE,"Conts";#N/A,#N/A,TRUE,"VOS";#N/A,#N/A,TRUE,"Warrington";#N/A,#N/A,TRUE,"Widnes"}</definedName>
    <definedName name="kj_1">"#REF!"</definedName>
    <definedName name="kjghfkjf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jghfkj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jh">"#REF!"</definedName>
    <definedName name="kjhdjs" localSheetId="32" hidden="1">{#N/A,#N/A,FALSE,"CAM-G7";#N/A,#N/A,FALSE,"SPL";#N/A,#N/A,FALSE,"butt-in G7";#N/A,#N/A,FALSE,"dia-in G7";#N/A,#N/A,FALSE,"추가-STA G7"}</definedName>
    <definedName name="kjhdjs" hidden="1">{#N/A,#N/A,FALSE,"CAM-G7";#N/A,#N/A,FALSE,"SPL";#N/A,#N/A,FALSE,"butt-in G7";#N/A,#N/A,FALSE,"dia-in G7";#N/A,#N/A,FALSE,"추가-STA G7"}</definedName>
    <definedName name="kjhgfdjdj" localSheetId="32" hidden="1">{#N/A,#N/A,FALSE,"물량산출"}</definedName>
    <definedName name="kjhgfdjdj" hidden="1">{#N/A,#N/A,FALSE,"물량산출"}</definedName>
    <definedName name="KJHIUBNJK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JHIUBNJ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jhkhk" localSheetId="32" hidden="1">{#N/A,#N/A,FALSE,"갑지";#N/A,#N/A,FALSE,"개요";#N/A,#N/A,FALSE,"비목별";#N/A,#N/A,FALSE,"건물별";#N/A,#N/A,FALSE,"기구표";#N/A,#N/A,FALSE,"직원투입"}</definedName>
    <definedName name="kjhkhk" hidden="1">{#N/A,#N/A,FALSE,"갑지";#N/A,#N/A,FALSE,"개요";#N/A,#N/A,FALSE,"비목별";#N/A,#N/A,FALSE,"건물별";#N/A,#N/A,FALSE,"기구표";#N/A,#N/A,FALSE,"직원투입"}</definedName>
    <definedName name="kjhkj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hkj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kjj" hidden="1">#REF!</definedName>
    <definedName name="kjkj">#N/A</definedName>
    <definedName name="kjsbadfjhbjkb" localSheetId="32">#REF!</definedName>
    <definedName name="kjsbadfjhbjkb">#REF!</definedName>
    <definedName name="KJUIOL" localSheetId="6" hidden="1">{#N/A,#N/A,TRUE,"Cover";#N/A,#N/A,TRUE,"Conts";#N/A,#N/A,TRUE,"VOS";#N/A,#N/A,TRUE,"Warrington";#N/A,#N/A,TRUE,"Widnes"}</definedName>
    <definedName name="KJUIOL" localSheetId="10" hidden="1">{#N/A,#N/A,TRUE,"Cover";#N/A,#N/A,TRUE,"Conts";#N/A,#N/A,TRUE,"VOS";#N/A,#N/A,TRUE,"Warrington";#N/A,#N/A,TRUE,"Widnes"}</definedName>
    <definedName name="KJUIOL" localSheetId="12" hidden="1">{#N/A,#N/A,TRUE,"Cover";#N/A,#N/A,TRUE,"Conts";#N/A,#N/A,TRUE,"VOS";#N/A,#N/A,TRUE,"Warrington";#N/A,#N/A,TRUE,"Widnes"}</definedName>
    <definedName name="KJUIOL" localSheetId="13" hidden="1">{#N/A,#N/A,TRUE,"Cover";#N/A,#N/A,TRUE,"Conts";#N/A,#N/A,TRUE,"VOS";#N/A,#N/A,TRUE,"Warrington";#N/A,#N/A,TRUE,"Widnes"}</definedName>
    <definedName name="KJUIOL" localSheetId="14" hidden="1">{#N/A,#N/A,TRUE,"Cover";#N/A,#N/A,TRUE,"Conts";#N/A,#N/A,TRUE,"VOS";#N/A,#N/A,TRUE,"Warrington";#N/A,#N/A,TRUE,"Widnes"}</definedName>
    <definedName name="KJUIOL" localSheetId="16" hidden="1">{#N/A,#N/A,TRUE,"Cover";#N/A,#N/A,TRUE,"Conts";#N/A,#N/A,TRUE,"VOS";#N/A,#N/A,TRUE,"Warrington";#N/A,#N/A,TRUE,"Widnes"}</definedName>
    <definedName name="KJUIOL" localSheetId="18" hidden="1">{#N/A,#N/A,TRUE,"Cover";#N/A,#N/A,TRUE,"Conts";#N/A,#N/A,TRUE,"VOS";#N/A,#N/A,TRUE,"Warrington";#N/A,#N/A,TRUE,"Widnes"}</definedName>
    <definedName name="KJUIOL" localSheetId="28" hidden="1">{#N/A,#N/A,TRUE,"Cover";#N/A,#N/A,TRUE,"Conts";#N/A,#N/A,TRUE,"VOS";#N/A,#N/A,TRUE,"Warrington";#N/A,#N/A,TRUE,"Widnes"}</definedName>
    <definedName name="KJUIOL" localSheetId="30" hidden="1">{#N/A,#N/A,TRUE,"Cover";#N/A,#N/A,TRUE,"Conts";#N/A,#N/A,TRUE,"VOS";#N/A,#N/A,TRUE,"Warrington";#N/A,#N/A,TRUE,"Widnes"}</definedName>
    <definedName name="KJUIOL" localSheetId="32" hidden="1">{#N/A,#N/A,TRUE,"Cover";#N/A,#N/A,TRUE,"Conts";#N/A,#N/A,TRUE,"VOS";#N/A,#N/A,TRUE,"Warrington";#N/A,#N/A,TRUE,"Widnes"}</definedName>
    <definedName name="KJUIOL" hidden="1">{#N/A,#N/A,TRUE,"Cover";#N/A,#N/A,TRUE,"Conts";#N/A,#N/A,TRUE,"VOS";#N/A,#N/A,TRUE,"Warrington";#N/A,#N/A,TRUE,"Widnes"}</definedName>
    <definedName name="KJUIOL_1">#N/A</definedName>
    <definedName name="KJY7UIJ">#N/A</definedName>
    <definedName name="kk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KKDUEKS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DUEKS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hio12" localSheetId="32">#REF!</definedName>
    <definedName name="kkhio12">#REF!</definedName>
    <definedName name="kki" localSheetId="32" hidden="1">#REF!</definedName>
    <definedName name="kki" hidden="1">#REF!</definedName>
    <definedName name="KKISJJD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ISJJ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jbzxdfhaiuhb" localSheetId="32">#REF!</definedName>
    <definedName name="kkjbzxdfhaiuhb">#REF!</definedName>
    <definedName name="KKK" localSheetId="32">#REF!</definedName>
    <definedName name="KKK">#REF!</definedName>
    <definedName name="kkkj" localSheetId="32" hidden="1">#REF!</definedName>
    <definedName name="kkkj" hidden="1">#REF!</definedName>
    <definedName name="KKKK" localSheetId="32">#REF!</definedName>
    <definedName name="KKKK">#REF!</definedName>
    <definedName name="KKKKJJJ" localSheetId="32">#REF!</definedName>
    <definedName name="KKKKJJJ">#REF!</definedName>
    <definedName name="kkkkk" localSheetId="32" hidden="1">#REF!</definedName>
    <definedName name="kkkkk" hidden="1">#REF!</definedName>
    <definedName name="KKKKKKk" localSheetId="32">#REF!</definedName>
    <definedName name="KKKKKKk">#REF!</definedName>
    <definedName name="kkkkkkkkj" localSheetId="32">#REF!</definedName>
    <definedName name="kkkkkkkkj">#REF!</definedName>
    <definedName name="KKKKKKKKKK" localSheetId="32">#REF!</definedName>
    <definedName name="KKKKKKKKKK">#REF!</definedName>
    <definedName name="kkkkkkkkkki" localSheetId="32">#REF!</definedName>
    <definedName name="kkkkkkkkkki">#REF!</definedName>
    <definedName name="kkkkkkkkkkkg" localSheetId="32">#REF!</definedName>
    <definedName name="kkkkkkkkkkkg">#REF!</definedName>
    <definedName name="kkkkkkkkkkkk" localSheetId="32">#REF!</definedName>
    <definedName name="kkkkkkkkkkkk">#REF!</definedName>
    <definedName name="kkkkkkkkkkkkkk" localSheetId="32">#REF!</definedName>
    <definedName name="kkkkkkkkkkkkkk">#REF!</definedName>
    <definedName name="kkkkkkkkkkkkkk_1">"#REF!"</definedName>
    <definedName name="kkkkkkkkkkkkkkk" localSheetId="32">#REF!</definedName>
    <definedName name="kkkkkkkkkkkkkkk">#REF!</definedName>
    <definedName name="kkkkkkkkkkkkkkkkkkkkjjjhgg" localSheetId="32">#REF!</definedName>
    <definedName name="kkkkkkkkkkkkkkkkkkkkjjjhgg">#REF!</definedName>
    <definedName name="kkkkkkkkkkkkkkkkkkkkkkkio" localSheetId="32">#REF!</definedName>
    <definedName name="kkkkkkkkkkkkkkkkkkkkkkkio">#REF!</definedName>
    <definedName name="kkkkkkkkkkkkkkkkkkkkkkkk" localSheetId="32">#REF!</definedName>
    <definedName name="kkkkkkkkkkkkkkkkkkkkkkkk">#REF!</definedName>
    <definedName name="kkkkkkkkkkkkkkkkkkkkkkkl" localSheetId="32">#REF!</definedName>
    <definedName name="kkkkkkkkkkkkkkkkkkkkkkkl">#REF!</definedName>
    <definedName name="kkkkkkkkkkkkkkkkkkkm" localSheetId="32">#REF!</definedName>
    <definedName name="kkkkkkkkkkkkkkkkkkkm">#REF!</definedName>
    <definedName name="kkkkkkkkkkkkl" localSheetId="32">#REF!</definedName>
    <definedName name="kkkkkkkkkkkkl">#REF!</definedName>
    <definedName name="KKKKL" localSheetId="32">#REF!</definedName>
    <definedName name="KKKKL">#REF!</definedName>
    <definedName name="KKKSJS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KSJS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KSSL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KSSL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lmlk" localSheetId="32" hidden="1">{#N/A,#N/A,TRUE,"Cover";#N/A,#N/A,TRUE,"Conts";#N/A,#N/A,TRUE,"VOS";#N/A,#N/A,TRUE,"Warrington";#N/A,#N/A,TRUE,"Widnes"}</definedName>
    <definedName name="kklmlk" hidden="1">{#N/A,#N/A,TRUE,"Cover";#N/A,#N/A,TRUE,"Conts";#N/A,#N/A,TRUE,"VOS";#N/A,#N/A,TRUE,"Warrington";#N/A,#N/A,TRUE,"Widnes"}</definedName>
    <definedName name="KKSIIEJD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SIIEJ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SJJWUJD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SJJWUJ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SJWEI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SJWEI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L" localSheetId="10">#REF!</definedName>
    <definedName name="KL" localSheetId="12">#REF!</definedName>
    <definedName name="KL" localSheetId="13">#REF!</definedName>
    <definedName name="KL" localSheetId="14">#REF!</definedName>
    <definedName name="KL" localSheetId="16">#REF!</definedName>
    <definedName name="KL" localSheetId="18">#REF!</definedName>
    <definedName name="KL" localSheetId="28">#REF!</definedName>
    <definedName name="KL" localSheetId="30">#REF!</definedName>
    <definedName name="KL" localSheetId="32">#REF!</definedName>
    <definedName name="KL">#REF!</definedName>
    <definedName name="KL_C" localSheetId="32">#REF!</definedName>
    <definedName name="KL_C">#REF!</definedName>
    <definedName name="kl_ME" localSheetId="32">#REF!</definedName>
    <definedName name="kl_ME">#REF!</definedName>
    <definedName name="kld" localSheetId="32">#REF!</definedName>
    <definedName name="kld">#REF!</definedName>
    <definedName name="klgfgklht">#N/A</definedName>
    <definedName name="klhhil" localSheetId="10" hidden="1">#REF!</definedName>
    <definedName name="klhhil" localSheetId="13" hidden="1">#REF!</definedName>
    <definedName name="klhhil" localSheetId="14" hidden="1">#REF!</definedName>
    <definedName name="klhhil" localSheetId="28" hidden="1">#REF!</definedName>
    <definedName name="klhhil" localSheetId="30" hidden="1">#REF!</definedName>
    <definedName name="klhhil" localSheetId="32" hidden="1">#REF!</definedName>
    <definedName name="klhhil" hidden="1">#REF!</definedName>
    <definedName name="KLite">1.0211</definedName>
    <definedName name="KLiteCon">1</definedName>
    <definedName name="klkjjjhj">#N/A</definedName>
    <definedName name="klkloo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lkloo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lm" localSheetId="32">#REF!</definedName>
    <definedName name="klm">#REF!</definedName>
    <definedName name="klo" localSheetId="6" hidden="1">{#N/A,#N/A,TRUE,"Cover";#N/A,#N/A,TRUE,"Conts";#N/A,#N/A,TRUE,"VOS";#N/A,#N/A,TRUE,"Warrington";#N/A,#N/A,TRUE,"Widnes"}</definedName>
    <definedName name="klo" localSheetId="10" hidden="1">{#N/A,#N/A,TRUE,"Cover";#N/A,#N/A,TRUE,"Conts";#N/A,#N/A,TRUE,"VOS";#N/A,#N/A,TRUE,"Warrington";#N/A,#N/A,TRUE,"Widnes"}</definedName>
    <definedName name="klo" localSheetId="12" hidden="1">{#N/A,#N/A,TRUE,"Cover";#N/A,#N/A,TRUE,"Conts";#N/A,#N/A,TRUE,"VOS";#N/A,#N/A,TRUE,"Warrington";#N/A,#N/A,TRUE,"Widnes"}</definedName>
    <definedName name="klo" localSheetId="13" hidden="1">{#N/A,#N/A,TRUE,"Cover";#N/A,#N/A,TRUE,"Conts";#N/A,#N/A,TRUE,"VOS";#N/A,#N/A,TRUE,"Warrington";#N/A,#N/A,TRUE,"Widnes"}</definedName>
    <definedName name="klo" localSheetId="14" hidden="1">{#N/A,#N/A,TRUE,"Cover";#N/A,#N/A,TRUE,"Conts";#N/A,#N/A,TRUE,"VOS";#N/A,#N/A,TRUE,"Warrington";#N/A,#N/A,TRUE,"Widnes"}</definedName>
    <definedName name="klo" localSheetId="16" hidden="1">{#N/A,#N/A,TRUE,"Cover";#N/A,#N/A,TRUE,"Conts";#N/A,#N/A,TRUE,"VOS";#N/A,#N/A,TRUE,"Warrington";#N/A,#N/A,TRUE,"Widnes"}</definedName>
    <definedName name="klo" localSheetId="18" hidden="1">{#N/A,#N/A,TRUE,"Cover";#N/A,#N/A,TRUE,"Conts";#N/A,#N/A,TRUE,"VOS";#N/A,#N/A,TRUE,"Warrington";#N/A,#N/A,TRUE,"Widnes"}</definedName>
    <definedName name="klo" localSheetId="28" hidden="1">{#N/A,#N/A,TRUE,"Cover";#N/A,#N/A,TRUE,"Conts";#N/A,#N/A,TRUE,"VOS";#N/A,#N/A,TRUE,"Warrington";#N/A,#N/A,TRUE,"Widnes"}</definedName>
    <definedName name="klo" localSheetId="30" hidden="1">{#N/A,#N/A,TRUE,"Cover";#N/A,#N/A,TRUE,"Conts";#N/A,#N/A,TRUE,"VOS";#N/A,#N/A,TRUE,"Warrington";#N/A,#N/A,TRUE,"Widnes"}</definedName>
    <definedName name="klo" localSheetId="32" hidden="1">{#N/A,#N/A,TRUE,"Cover";#N/A,#N/A,TRUE,"Conts";#N/A,#N/A,TRUE,"VOS";#N/A,#N/A,TRUE,"Warrington";#N/A,#N/A,TRUE,"Widnes"}</definedName>
    <definedName name="klo" hidden="1">{#N/A,#N/A,TRUE,"Cover";#N/A,#N/A,TRUE,"Conts";#N/A,#N/A,TRUE,"VOS";#N/A,#N/A,TRUE,"Warrington";#N/A,#N/A,TRUE,"Widnes"}</definedName>
    <definedName name="klo_1">#N/A</definedName>
    <definedName name="kloc">#N/A</definedName>
    <definedName name="kloc_1">#N/A</definedName>
    <definedName name="KLOP" localSheetId="6" hidden="1">{#N/A,#N/A,TRUE,"Cover";#N/A,#N/A,TRUE,"Conts";#N/A,#N/A,TRUE,"VOS";#N/A,#N/A,TRUE,"Warrington";#N/A,#N/A,TRUE,"Widnes"}</definedName>
    <definedName name="KLOP" localSheetId="10" hidden="1">{#N/A,#N/A,TRUE,"Cover";#N/A,#N/A,TRUE,"Conts";#N/A,#N/A,TRUE,"VOS";#N/A,#N/A,TRUE,"Warrington";#N/A,#N/A,TRUE,"Widnes"}</definedName>
    <definedName name="KLOP" localSheetId="12" hidden="1">{#N/A,#N/A,TRUE,"Cover";#N/A,#N/A,TRUE,"Conts";#N/A,#N/A,TRUE,"VOS";#N/A,#N/A,TRUE,"Warrington";#N/A,#N/A,TRUE,"Widnes"}</definedName>
    <definedName name="KLOP" localSheetId="13" hidden="1">{#N/A,#N/A,TRUE,"Cover";#N/A,#N/A,TRUE,"Conts";#N/A,#N/A,TRUE,"VOS";#N/A,#N/A,TRUE,"Warrington";#N/A,#N/A,TRUE,"Widnes"}</definedName>
    <definedName name="KLOP" localSheetId="14" hidden="1">{#N/A,#N/A,TRUE,"Cover";#N/A,#N/A,TRUE,"Conts";#N/A,#N/A,TRUE,"VOS";#N/A,#N/A,TRUE,"Warrington";#N/A,#N/A,TRUE,"Widnes"}</definedName>
    <definedName name="KLOP" localSheetId="16" hidden="1">{#N/A,#N/A,TRUE,"Cover";#N/A,#N/A,TRUE,"Conts";#N/A,#N/A,TRUE,"VOS";#N/A,#N/A,TRUE,"Warrington";#N/A,#N/A,TRUE,"Widnes"}</definedName>
    <definedName name="KLOP" localSheetId="18" hidden="1">{#N/A,#N/A,TRUE,"Cover";#N/A,#N/A,TRUE,"Conts";#N/A,#N/A,TRUE,"VOS";#N/A,#N/A,TRUE,"Warrington";#N/A,#N/A,TRUE,"Widnes"}</definedName>
    <definedName name="KLOP" localSheetId="28" hidden="1">{#N/A,#N/A,TRUE,"Cover";#N/A,#N/A,TRUE,"Conts";#N/A,#N/A,TRUE,"VOS";#N/A,#N/A,TRUE,"Warrington";#N/A,#N/A,TRUE,"Widnes"}</definedName>
    <definedName name="KLOP" localSheetId="30" hidden="1">{#N/A,#N/A,TRUE,"Cover";#N/A,#N/A,TRUE,"Conts";#N/A,#N/A,TRUE,"VOS";#N/A,#N/A,TRUE,"Warrington";#N/A,#N/A,TRUE,"Widnes"}</definedName>
    <definedName name="KLOP" localSheetId="32" hidden="1">{#N/A,#N/A,TRUE,"Cover";#N/A,#N/A,TRUE,"Conts";#N/A,#N/A,TRUE,"VOS";#N/A,#N/A,TRUE,"Warrington";#N/A,#N/A,TRUE,"Widnes"}</definedName>
    <definedName name="KLOP" hidden="1">{#N/A,#N/A,TRUE,"Cover";#N/A,#N/A,TRUE,"Conts";#N/A,#N/A,TRUE,"VOS";#N/A,#N/A,TRUE,"Warrington";#N/A,#N/A,TRUE,"Widnes"}</definedName>
    <definedName name="KLOP_1">#N/A</definedName>
    <definedName name="kltklioherkl">#N/A</definedName>
    <definedName name="KLv">1</definedName>
    <definedName name="klyhmmkh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lyhmmkh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m" localSheetId="32">#REF!</definedName>
    <definedName name="Km">#REF!</definedName>
    <definedName name="Km___0" localSheetId="32">#REF!</definedName>
    <definedName name="Km___0">#REF!</definedName>
    <definedName name="Km___13" localSheetId="32">#REF!</definedName>
    <definedName name="Km___13">#REF!</definedName>
    <definedName name="KMed">1</definedName>
    <definedName name="kmjm">#N/A</definedName>
    <definedName name="knjjkl" localSheetId="32">#REF!</definedName>
    <definedName name="knjjkl">#REF!</definedName>
    <definedName name="KNVHDF" localSheetId="6" hidden="1">{#N/A,#N/A,TRUE,"Cover";#N/A,#N/A,TRUE,"Conts";#N/A,#N/A,TRUE,"VOS";#N/A,#N/A,TRUE,"Warrington";#N/A,#N/A,TRUE,"Widnes"}</definedName>
    <definedName name="KNVHDF" localSheetId="10" hidden="1">{#N/A,#N/A,TRUE,"Cover";#N/A,#N/A,TRUE,"Conts";#N/A,#N/A,TRUE,"VOS";#N/A,#N/A,TRUE,"Warrington";#N/A,#N/A,TRUE,"Widnes"}</definedName>
    <definedName name="KNVHDF" localSheetId="12" hidden="1">{#N/A,#N/A,TRUE,"Cover";#N/A,#N/A,TRUE,"Conts";#N/A,#N/A,TRUE,"VOS";#N/A,#N/A,TRUE,"Warrington";#N/A,#N/A,TRUE,"Widnes"}</definedName>
    <definedName name="KNVHDF" localSheetId="13" hidden="1">{#N/A,#N/A,TRUE,"Cover";#N/A,#N/A,TRUE,"Conts";#N/A,#N/A,TRUE,"VOS";#N/A,#N/A,TRUE,"Warrington";#N/A,#N/A,TRUE,"Widnes"}</definedName>
    <definedName name="KNVHDF" localSheetId="14" hidden="1">{#N/A,#N/A,TRUE,"Cover";#N/A,#N/A,TRUE,"Conts";#N/A,#N/A,TRUE,"VOS";#N/A,#N/A,TRUE,"Warrington";#N/A,#N/A,TRUE,"Widnes"}</definedName>
    <definedName name="KNVHDF" localSheetId="16" hidden="1">{#N/A,#N/A,TRUE,"Cover";#N/A,#N/A,TRUE,"Conts";#N/A,#N/A,TRUE,"VOS";#N/A,#N/A,TRUE,"Warrington";#N/A,#N/A,TRUE,"Widnes"}</definedName>
    <definedName name="KNVHDF" localSheetId="18" hidden="1">{#N/A,#N/A,TRUE,"Cover";#N/A,#N/A,TRUE,"Conts";#N/A,#N/A,TRUE,"VOS";#N/A,#N/A,TRUE,"Warrington";#N/A,#N/A,TRUE,"Widnes"}</definedName>
    <definedName name="KNVHDF" localSheetId="28" hidden="1">{#N/A,#N/A,TRUE,"Cover";#N/A,#N/A,TRUE,"Conts";#N/A,#N/A,TRUE,"VOS";#N/A,#N/A,TRUE,"Warrington";#N/A,#N/A,TRUE,"Widnes"}</definedName>
    <definedName name="KNVHDF" localSheetId="30" hidden="1">{#N/A,#N/A,TRUE,"Cover";#N/A,#N/A,TRUE,"Conts";#N/A,#N/A,TRUE,"VOS";#N/A,#N/A,TRUE,"Warrington";#N/A,#N/A,TRUE,"Widnes"}</definedName>
    <definedName name="KNVHDF" localSheetId="32" hidden="1">{#N/A,#N/A,TRUE,"Cover";#N/A,#N/A,TRUE,"Conts";#N/A,#N/A,TRUE,"VOS";#N/A,#N/A,TRUE,"Warrington";#N/A,#N/A,TRUE,"Widnes"}</definedName>
    <definedName name="KNVHDF" hidden="1">{#N/A,#N/A,TRUE,"Cover";#N/A,#N/A,TRUE,"Conts";#N/A,#N/A,TRUE,"VOS";#N/A,#N/A,TRUE,"Warrington";#N/A,#N/A,TRUE,"Widnes"}</definedName>
    <definedName name="KNVHDF_1">#N/A</definedName>
    <definedName name="KO" localSheetId="32" hidden="1">{"'Break down'!$A$4"}</definedName>
    <definedName name="KO" hidden="1">{"'Break down'!$A$4"}</definedName>
    <definedName name="koljl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olj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olk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ol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oos" localSheetId="32">#REF!</definedName>
    <definedName name="Koos">#REF!</definedName>
    <definedName name="kophnopoyt">#N/A</definedName>
    <definedName name="korean" localSheetId="32">#REF!,#REF!,#REF!,#REF!,#REF!,#REF!,#REF!,#REF!,#REF!,#REF!,#REF!,#REF!,#REF!,#REF!</definedName>
    <definedName name="korean">#REF!,#REF!,#REF!,#REF!,#REF!,#REF!,#REF!,#REF!,#REF!,#REF!,#REF!,#REF!,#REF!,#REF!</definedName>
    <definedName name="Kostengruppe" localSheetId="32">CONCATENATE("KG",#REF!)</definedName>
    <definedName name="Kostengruppe">CONCATENATE("KG",#REF!)</definedName>
    <definedName name="Kostengruppe_5" localSheetId="32">CONCATENATE("KG",#REF!)</definedName>
    <definedName name="Kostengruppe_5">CONCATENATE("KG",#REF!)</definedName>
    <definedName name="Kostengruppe_7">NA()</definedName>
    <definedName name="kp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Pa">1</definedName>
    <definedName name="kpopi">#N/A</definedName>
    <definedName name="KProtec">1</definedName>
    <definedName name="kqty" localSheetId="32">#REF!</definedName>
    <definedName name="kqty">#REF!</definedName>
    <definedName name="kqw" localSheetId="32">#REF!</definedName>
    <definedName name="kqw">#REF!</definedName>
    <definedName name="krate" localSheetId="32">#REF!</definedName>
    <definedName name="krate">#REF!</definedName>
    <definedName name="kryk" localSheetId="6" hidden="1">{#N/A,#N/A,TRUE,"Cover";#N/A,#N/A,TRUE,"Conts";#N/A,#N/A,TRUE,"VOS";#N/A,#N/A,TRUE,"Warrington";#N/A,#N/A,TRUE,"Widnes"}</definedName>
    <definedName name="kryk" localSheetId="10" hidden="1">{#N/A,#N/A,TRUE,"Cover";#N/A,#N/A,TRUE,"Conts";#N/A,#N/A,TRUE,"VOS";#N/A,#N/A,TRUE,"Warrington";#N/A,#N/A,TRUE,"Widnes"}</definedName>
    <definedName name="kryk" localSheetId="12" hidden="1">{#N/A,#N/A,TRUE,"Cover";#N/A,#N/A,TRUE,"Conts";#N/A,#N/A,TRUE,"VOS";#N/A,#N/A,TRUE,"Warrington";#N/A,#N/A,TRUE,"Widnes"}</definedName>
    <definedName name="kryk" localSheetId="13" hidden="1">{#N/A,#N/A,TRUE,"Cover";#N/A,#N/A,TRUE,"Conts";#N/A,#N/A,TRUE,"VOS";#N/A,#N/A,TRUE,"Warrington";#N/A,#N/A,TRUE,"Widnes"}</definedName>
    <definedName name="kryk" localSheetId="14" hidden="1">{#N/A,#N/A,TRUE,"Cover";#N/A,#N/A,TRUE,"Conts";#N/A,#N/A,TRUE,"VOS";#N/A,#N/A,TRUE,"Warrington";#N/A,#N/A,TRUE,"Widnes"}</definedName>
    <definedName name="kryk" localSheetId="16" hidden="1">{#N/A,#N/A,TRUE,"Cover";#N/A,#N/A,TRUE,"Conts";#N/A,#N/A,TRUE,"VOS";#N/A,#N/A,TRUE,"Warrington";#N/A,#N/A,TRUE,"Widnes"}</definedName>
    <definedName name="kryk" localSheetId="18" hidden="1">{#N/A,#N/A,TRUE,"Cover";#N/A,#N/A,TRUE,"Conts";#N/A,#N/A,TRUE,"VOS";#N/A,#N/A,TRUE,"Warrington";#N/A,#N/A,TRUE,"Widnes"}</definedName>
    <definedName name="kryk" localSheetId="28" hidden="1">{#N/A,#N/A,TRUE,"Cover";#N/A,#N/A,TRUE,"Conts";#N/A,#N/A,TRUE,"VOS";#N/A,#N/A,TRUE,"Warrington";#N/A,#N/A,TRUE,"Widnes"}</definedName>
    <definedName name="kryk" localSheetId="30" hidden="1">{#N/A,#N/A,TRUE,"Cover";#N/A,#N/A,TRUE,"Conts";#N/A,#N/A,TRUE,"VOS";#N/A,#N/A,TRUE,"Warrington";#N/A,#N/A,TRUE,"Widnes"}</definedName>
    <definedName name="kryk" localSheetId="32" hidden="1">{#N/A,#N/A,TRUE,"Cover";#N/A,#N/A,TRUE,"Conts";#N/A,#N/A,TRUE,"VOS";#N/A,#N/A,TRUE,"Warrington";#N/A,#N/A,TRUE,"Widnes"}</definedName>
    <definedName name="kryk" hidden="1">{#N/A,#N/A,TRUE,"Cover";#N/A,#N/A,TRUE,"Conts";#N/A,#N/A,TRUE,"VOS";#N/A,#N/A,TRUE,"Warrington";#N/A,#N/A,TRUE,"Widnes"}</definedName>
    <definedName name="kryk_1">#N/A</definedName>
    <definedName name="Ks" localSheetId="32">#REF!</definedName>
    <definedName name="Ks">#REF!</definedName>
    <definedName name="Ks___0" localSheetId="32">#REF!</definedName>
    <definedName name="Ks___0">#REF!</definedName>
    <definedName name="Ks___13" localSheetId="32">#REF!</definedName>
    <definedName name="Ks___13">#REF!</definedName>
    <definedName name="ksd" localSheetId="32">#REF!</definedName>
    <definedName name="ksd">#REF!</definedName>
    <definedName name="ksdivbidfhdf" localSheetId="32">#REF!</definedName>
    <definedName name="ksdivbidfhdf">#REF!</definedName>
    <definedName name="KSec">1</definedName>
    <definedName name="ksf" localSheetId="32">#REF!</definedName>
    <definedName name="ksf">#REF!</definedName>
    <definedName name="KTel">1</definedName>
    <definedName name="KTv">1</definedName>
    <definedName name="ku" localSheetId="32">#REF!</definedName>
    <definedName name="ku">#REF!</definedName>
    <definedName name="kuh" localSheetId="32">#REF!</definedName>
    <definedName name="kuh">#REF!</definedName>
    <definedName name="ku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u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umarTKD" localSheetId="32">#REF!</definedName>
    <definedName name="KumarTKD">#REF!</definedName>
    <definedName name="KumarTKD_1">"#REF!"</definedName>
    <definedName name="KurFarki" localSheetId="32">#REF!</definedName>
    <definedName name="KurFarki">#REF!</definedName>
    <definedName name="kuy" localSheetId="32" hidden="1">{#N/A,#N/A,TRUE,"Cover";#N/A,#N/A,TRUE,"Conts";#N/A,#N/A,TRUE,"VOS";#N/A,#N/A,TRUE,"Warrington";#N/A,#N/A,TRUE,"Widnes"}</definedName>
    <definedName name="kuy" hidden="1">{#N/A,#N/A,TRUE,"Cover";#N/A,#N/A,TRUE,"Conts";#N/A,#N/A,TRUE,"VOS";#N/A,#N/A,TRUE,"Warrington";#N/A,#N/A,TRUE,"Widnes"}</definedName>
    <definedName name="KVC" localSheetId="32">#REF!</definedName>
    <definedName name="KVC">#REF!</definedName>
    <definedName name="KW" localSheetId="32">#REF!</definedName>
    <definedName name="KW">#REF!</definedName>
    <definedName name="kxcjgvidfh9of" localSheetId="32">#REF!</definedName>
    <definedName name="kxcjgvidfh9of">#REF!</definedName>
    <definedName name="kyd.CounterLimitCell.01." hidden="1">"x"</definedName>
    <definedName name="kyd.Dim.01." hidden="1">"tm1serv:company"</definedName>
    <definedName name="kyd.ElementType.01." hidden="1">1</definedName>
    <definedName name="kyd.ItemType.01." hidden="1">2</definedName>
    <definedName name="kyd.MacroAtEnd." hidden="1">""</definedName>
    <definedName name="kyd.MacroEachCycle." hidden="1">""</definedName>
    <definedName name="kyd.MacroEndOfEachCycle." hidden="1">""</definedName>
    <definedName name="kyd.NumLevels.01." hidden="1">999</definedName>
    <definedName name="kyd.PanicStop." hidden="1">FALSE</definedName>
    <definedName name="kyd.ParentName.01." hidden="1">""</definedName>
    <definedName name="kyd.PreScreenData." hidden="1">FALSE</definedName>
    <definedName name="kyd.PrintParent.01." hidden="1">TRUE</definedName>
    <definedName name="kyd.PrintStdWhen." hidden="1">1</definedName>
    <definedName name="kyd.SaveAsFile." hidden="1">FALSE</definedName>
    <definedName name="kyd.SelectString.01." hidden="1">"*"</definedName>
    <definedName name="kyd.StdSortHide." hidden="1">FALSE</definedName>
    <definedName name="kye" localSheetId="32">#REF!</definedName>
    <definedName name="kye">#REF!</definedName>
    <definedName name="KYFC" localSheetId="6" hidden="1">{#N/A,#N/A,TRUE,"Cover";#N/A,#N/A,TRUE,"Conts";#N/A,#N/A,TRUE,"VOS";#N/A,#N/A,TRUE,"Warrington";#N/A,#N/A,TRUE,"Widnes"}</definedName>
    <definedName name="KYFC" localSheetId="10" hidden="1">{#N/A,#N/A,TRUE,"Cover";#N/A,#N/A,TRUE,"Conts";#N/A,#N/A,TRUE,"VOS";#N/A,#N/A,TRUE,"Warrington";#N/A,#N/A,TRUE,"Widnes"}</definedName>
    <definedName name="KYFC" localSheetId="12" hidden="1">{#N/A,#N/A,TRUE,"Cover";#N/A,#N/A,TRUE,"Conts";#N/A,#N/A,TRUE,"VOS";#N/A,#N/A,TRUE,"Warrington";#N/A,#N/A,TRUE,"Widnes"}</definedName>
    <definedName name="KYFC" localSheetId="13" hidden="1">{#N/A,#N/A,TRUE,"Cover";#N/A,#N/A,TRUE,"Conts";#N/A,#N/A,TRUE,"VOS";#N/A,#N/A,TRUE,"Warrington";#N/A,#N/A,TRUE,"Widnes"}</definedName>
    <definedName name="KYFC" localSheetId="14" hidden="1">{#N/A,#N/A,TRUE,"Cover";#N/A,#N/A,TRUE,"Conts";#N/A,#N/A,TRUE,"VOS";#N/A,#N/A,TRUE,"Warrington";#N/A,#N/A,TRUE,"Widnes"}</definedName>
    <definedName name="KYFC" localSheetId="16" hidden="1">{#N/A,#N/A,TRUE,"Cover";#N/A,#N/A,TRUE,"Conts";#N/A,#N/A,TRUE,"VOS";#N/A,#N/A,TRUE,"Warrington";#N/A,#N/A,TRUE,"Widnes"}</definedName>
    <definedName name="KYFC" localSheetId="18" hidden="1">{#N/A,#N/A,TRUE,"Cover";#N/A,#N/A,TRUE,"Conts";#N/A,#N/A,TRUE,"VOS";#N/A,#N/A,TRUE,"Warrington";#N/A,#N/A,TRUE,"Widnes"}</definedName>
    <definedName name="KYFC" localSheetId="28" hidden="1">{#N/A,#N/A,TRUE,"Cover";#N/A,#N/A,TRUE,"Conts";#N/A,#N/A,TRUE,"VOS";#N/A,#N/A,TRUE,"Warrington";#N/A,#N/A,TRUE,"Widnes"}</definedName>
    <definedName name="KYFC" localSheetId="30" hidden="1">{#N/A,#N/A,TRUE,"Cover";#N/A,#N/A,TRUE,"Conts";#N/A,#N/A,TRUE,"VOS";#N/A,#N/A,TRUE,"Warrington";#N/A,#N/A,TRUE,"Widnes"}</definedName>
    <definedName name="KYFC" localSheetId="32" hidden="1">{#N/A,#N/A,TRUE,"Cover";#N/A,#N/A,TRUE,"Conts";#N/A,#N/A,TRUE,"VOS";#N/A,#N/A,TRUE,"Warrington";#N/A,#N/A,TRUE,"Widnes"}</definedName>
    <definedName name="KYFC" hidden="1">{#N/A,#N/A,TRUE,"Cover";#N/A,#N/A,TRUE,"Conts";#N/A,#N/A,TRUE,"VOS";#N/A,#N/A,TRUE,"Warrington";#N/A,#N/A,TRUE,"Widnes"}</definedName>
    <definedName name="KYFC_1">#N/A</definedName>
    <definedName name="KYSTH" localSheetId="6" hidden="1">{#N/A,#N/A,TRUE,"Cover";#N/A,#N/A,TRUE,"Conts";#N/A,#N/A,TRUE,"VOS";#N/A,#N/A,TRUE,"Warrington";#N/A,#N/A,TRUE,"Widnes"}</definedName>
    <definedName name="KYSTH" localSheetId="10" hidden="1">{#N/A,#N/A,TRUE,"Cover";#N/A,#N/A,TRUE,"Conts";#N/A,#N/A,TRUE,"VOS";#N/A,#N/A,TRUE,"Warrington";#N/A,#N/A,TRUE,"Widnes"}</definedName>
    <definedName name="KYSTH" localSheetId="12" hidden="1">{#N/A,#N/A,TRUE,"Cover";#N/A,#N/A,TRUE,"Conts";#N/A,#N/A,TRUE,"VOS";#N/A,#N/A,TRUE,"Warrington";#N/A,#N/A,TRUE,"Widnes"}</definedName>
    <definedName name="KYSTH" localSheetId="13" hidden="1">{#N/A,#N/A,TRUE,"Cover";#N/A,#N/A,TRUE,"Conts";#N/A,#N/A,TRUE,"VOS";#N/A,#N/A,TRUE,"Warrington";#N/A,#N/A,TRUE,"Widnes"}</definedName>
    <definedName name="KYSTH" localSheetId="14" hidden="1">{#N/A,#N/A,TRUE,"Cover";#N/A,#N/A,TRUE,"Conts";#N/A,#N/A,TRUE,"VOS";#N/A,#N/A,TRUE,"Warrington";#N/A,#N/A,TRUE,"Widnes"}</definedName>
    <definedName name="KYSTH" localSheetId="16" hidden="1">{#N/A,#N/A,TRUE,"Cover";#N/A,#N/A,TRUE,"Conts";#N/A,#N/A,TRUE,"VOS";#N/A,#N/A,TRUE,"Warrington";#N/A,#N/A,TRUE,"Widnes"}</definedName>
    <definedName name="KYSTH" localSheetId="18" hidden="1">{#N/A,#N/A,TRUE,"Cover";#N/A,#N/A,TRUE,"Conts";#N/A,#N/A,TRUE,"VOS";#N/A,#N/A,TRUE,"Warrington";#N/A,#N/A,TRUE,"Widnes"}</definedName>
    <definedName name="KYSTH" localSheetId="28" hidden="1">{#N/A,#N/A,TRUE,"Cover";#N/A,#N/A,TRUE,"Conts";#N/A,#N/A,TRUE,"VOS";#N/A,#N/A,TRUE,"Warrington";#N/A,#N/A,TRUE,"Widnes"}</definedName>
    <definedName name="KYSTH" localSheetId="30" hidden="1">{#N/A,#N/A,TRUE,"Cover";#N/A,#N/A,TRUE,"Conts";#N/A,#N/A,TRUE,"VOS";#N/A,#N/A,TRUE,"Warrington";#N/A,#N/A,TRUE,"Widnes"}</definedName>
    <definedName name="KYSTH" localSheetId="32" hidden="1">{#N/A,#N/A,TRUE,"Cover";#N/A,#N/A,TRUE,"Conts";#N/A,#N/A,TRUE,"VOS";#N/A,#N/A,TRUE,"Warrington";#N/A,#N/A,TRUE,"Widnes"}</definedName>
    <definedName name="KYSTH" hidden="1">{#N/A,#N/A,TRUE,"Cover";#N/A,#N/A,TRUE,"Conts";#N/A,#N/A,TRUE,"VOS";#N/A,#N/A,TRUE,"Warrington";#N/A,#N/A,TRUE,"Widnes"}</definedName>
    <definedName name="KYSTH_1">#N/A</definedName>
    <definedName name="kyyy" localSheetId="32">#REF!</definedName>
    <definedName name="kyyy">#REF!</definedName>
    <definedName name="L" localSheetId="32">#REF!</definedName>
    <definedName name="L">#REF!</definedName>
    <definedName name="L.WALL" localSheetId="32">#REF!</definedName>
    <definedName name="L.WALL">#REF!</definedName>
    <definedName name="L_______EARTH_WORKS" localSheetId="32">#REF!</definedName>
    <definedName name="L_______EARTH_WORKS">#REF!</definedName>
    <definedName name="L_______EARTH_WORKS_1">"#REF!"</definedName>
    <definedName name="L___0" localSheetId="32">#REF!</definedName>
    <definedName name="L___0">#REF!</definedName>
    <definedName name="l___0___0">"$#REF!.$#REF!$#REF!"</definedName>
    <definedName name="l___0___3">"$#REF!.$#REF!$#REF!"</definedName>
    <definedName name="l___0___4">"$#REF!.$#REF!$#REF!"</definedName>
    <definedName name="L___13" localSheetId="32">#REF!</definedName>
    <definedName name="L___13">#REF!</definedName>
    <definedName name="l___2___0">"$#REF!.$#REF!$#REF!"</definedName>
    <definedName name="l___2___3">"$#REF!.$#REF!$#REF!"</definedName>
    <definedName name="l___3___0">"$#REF!.$#REF!$#REF!"</definedName>
    <definedName name="l___3___3">"$#REF!.$#REF!$#REF!"</definedName>
    <definedName name="l___3___4">"$#REF!.$#REF!$#REF!"</definedName>
    <definedName name="l___4___0">"$#REF!.$#REF!$#REF!"</definedName>
    <definedName name="l___4___3">"$#REF!.$#REF!$#REF!"</definedName>
    <definedName name="l___7">"$#REF!.$#REF!$#REF!"</definedName>
    <definedName name="L_1" localSheetId="32">#REF!</definedName>
    <definedName name="L_1">#REF!</definedName>
    <definedName name="L_12.2">"[132]services_initialest_utilityserv!$b$24"</definedName>
    <definedName name="L_18.3">"[132]services_initialest_utilityserv!$b$23"</definedName>
    <definedName name="L_2" localSheetId="32">#REF!</definedName>
    <definedName name="L_2">#REF!</definedName>
    <definedName name="L_20A_TP_isolator" localSheetId="10">#REF!</definedName>
    <definedName name="L_20A_TP_isolator" localSheetId="12">#REF!</definedName>
    <definedName name="L_20A_TP_isolator" localSheetId="13">#REF!</definedName>
    <definedName name="L_20A_TP_isolator" localSheetId="14">#REF!</definedName>
    <definedName name="L_20A_TP_isolator" localSheetId="16">#REF!</definedName>
    <definedName name="L_20A_TP_isolator" localSheetId="18">#REF!</definedName>
    <definedName name="L_20A_TP_isolator" localSheetId="28">#REF!</definedName>
    <definedName name="L_20A_TP_isolator" localSheetId="30">#REF!</definedName>
    <definedName name="L_20A_TP_isolator" localSheetId="32">#REF!</definedName>
    <definedName name="L_20A_TP_isolator">#REF!</definedName>
    <definedName name="L_22" localSheetId="32">#REF!</definedName>
    <definedName name="L_22">#REF!</definedName>
    <definedName name="L_24.7">"[132]services_initialest_utilityserv!$b$22"</definedName>
    <definedName name="L_3" localSheetId="32">#REF!</definedName>
    <definedName name="L_3">#REF!</definedName>
    <definedName name="L_32A_TP_isolator" localSheetId="10">#REF!</definedName>
    <definedName name="L_32A_TP_isolator" localSheetId="13">#REF!</definedName>
    <definedName name="L_32A_TP_isolator" localSheetId="14">#REF!</definedName>
    <definedName name="L_32A_TP_isolator" localSheetId="28">#REF!</definedName>
    <definedName name="L_32A_TP_isolator" localSheetId="30">#REF!</definedName>
    <definedName name="L_32A_TP_isolator" localSheetId="32">#REF!</definedName>
    <definedName name="L_32A_TP_isolator">#REF!</definedName>
    <definedName name="L_40A_TP_isolator" localSheetId="10">#REF!</definedName>
    <definedName name="L_40A_TP_isolator" localSheetId="28">#REF!</definedName>
    <definedName name="L_40A_TP_isolator" localSheetId="30">#REF!</definedName>
    <definedName name="L_40A_TP_isolator" localSheetId="32">#REF!</definedName>
    <definedName name="L_40A_TP_isolator">#REF!</definedName>
    <definedName name="L_45.7">"[132]services_initialest_utilityserv!$b$21"</definedName>
    <definedName name="L_63A_TP_isolator" localSheetId="10">#REF!</definedName>
    <definedName name="L_63A_TP_isolator" localSheetId="28">#REF!</definedName>
    <definedName name="L_63A_TP_isolator" localSheetId="30">#REF!</definedName>
    <definedName name="L_63A_TP_isolator" localSheetId="32">#REF!</definedName>
    <definedName name="L_63A_TP_isolator">#REF!</definedName>
    <definedName name="L_65">"[132]services_initialest_utilityserv!$b$20"</definedName>
    <definedName name="L_Adjust" localSheetId="32">#REF!</definedName>
    <definedName name="L_Adjust">#REF!</definedName>
    <definedName name="L_Adjust_1">"#REF!"</definedName>
    <definedName name="L_AJE_Tot" localSheetId="32">#REF!</definedName>
    <definedName name="L_AJE_Tot">#REF!</definedName>
    <definedName name="L_AJE_Tot_1">"#REF!"</definedName>
    <definedName name="L_CabelTray_150X50" localSheetId="10">#REF!</definedName>
    <definedName name="L_CabelTray_150X50" localSheetId="28">#REF!</definedName>
    <definedName name="L_CabelTray_150X50" localSheetId="30">#REF!</definedName>
    <definedName name="L_CabelTray_150X50" localSheetId="32">#REF!</definedName>
    <definedName name="L_CabelTray_150X50">#REF!</definedName>
    <definedName name="L_CabelTrunking_100x50" localSheetId="10">#REF!</definedName>
    <definedName name="L_CabelTrunking_100x50" localSheetId="28">#REF!</definedName>
    <definedName name="L_CabelTrunking_100x50" localSheetId="30">#REF!</definedName>
    <definedName name="L_CabelTrunking_100x50" localSheetId="32">#REF!</definedName>
    <definedName name="L_CabelTrunking_100x50">#REF!</definedName>
    <definedName name="L_CableTray_150X50" localSheetId="10">#REF!</definedName>
    <definedName name="L_CableTray_150X50" localSheetId="28">#REF!</definedName>
    <definedName name="L_CableTray_150X50" localSheetId="30">#REF!</definedName>
    <definedName name="L_CableTray_150X50" localSheetId="32">#REF!</definedName>
    <definedName name="L_CableTray_150X50">#REF!</definedName>
    <definedName name="L_CableTray_225X50" localSheetId="10">#REF!</definedName>
    <definedName name="L_CableTray_225X50" localSheetId="28">#REF!</definedName>
    <definedName name="L_CableTray_225X50" localSheetId="30">#REF!</definedName>
    <definedName name="L_CableTray_225X50">#REF!</definedName>
    <definedName name="L_CableTray_450X50" localSheetId="10">#REF!</definedName>
    <definedName name="L_CableTray_450X50" localSheetId="28">#REF!</definedName>
    <definedName name="L_CableTray_450X50" localSheetId="30">#REF!</definedName>
    <definedName name="L_CableTray_450X50">#REF!</definedName>
    <definedName name="L_CableTrunking_100x50" localSheetId="10">#REF!</definedName>
    <definedName name="L_CableTrunking_100x50" localSheetId="28">#REF!</definedName>
    <definedName name="L_CableTrunking_100x50" localSheetId="30">#REF!</definedName>
    <definedName name="L_CableTrunking_100x50">#REF!</definedName>
    <definedName name="L_Commando_socket_32A" localSheetId="10">#REF!</definedName>
    <definedName name="L_Commando_socket_32A" localSheetId="28">#REF!</definedName>
    <definedName name="L_Commando_socket_32A" localSheetId="30">#REF!</definedName>
    <definedName name="L_Commando_socket_32A">#REF!</definedName>
    <definedName name="L_CY_End" localSheetId="32">#REF!</definedName>
    <definedName name="L_CY_End">#REF!</definedName>
    <definedName name="L_CY_End_1">"#REF!"</definedName>
    <definedName name="L_data_containment_GI" localSheetId="10">#REF!</definedName>
    <definedName name="L_data_containment_GI" localSheetId="28">#REF!</definedName>
    <definedName name="L_data_containment_GI" localSheetId="30">#REF!</definedName>
    <definedName name="L_data_containment_GI" localSheetId="32">#REF!</definedName>
    <definedName name="L_data_containment_GI">#REF!</definedName>
    <definedName name="L_data_containment_PVC" localSheetId="10">#REF!</definedName>
    <definedName name="L_data_containment_PVC" localSheetId="28">#REF!</definedName>
    <definedName name="L_data_containment_PVC" localSheetId="30">#REF!</definedName>
    <definedName name="L_data_containment_PVC" localSheetId="32">#REF!</definedName>
    <definedName name="L_data_containment_PVC">#REF!</definedName>
    <definedName name="L_Floor_box_2P_2D" localSheetId="10">#REF!</definedName>
    <definedName name="L_Floor_box_2P_2D" localSheetId="28">#REF!</definedName>
    <definedName name="L_Floor_box_2P_2D" localSheetId="30">#REF!</definedName>
    <definedName name="L_Floor_box_2P_2D" localSheetId="32">#REF!</definedName>
    <definedName name="L_Floor_box_2P_2D">#REF!</definedName>
    <definedName name="L_LP_GI_25mm" localSheetId="10">#REF!</definedName>
    <definedName name="L_LP_GI_25mm" localSheetId="28">#REF!</definedName>
    <definedName name="L_LP_GI_25mm" localSheetId="30">#REF!</definedName>
    <definedName name="L_LP_GI_25mm">#REF!</definedName>
    <definedName name="L_LP_PVC_25mm" localSheetId="10">#REF!</definedName>
    <definedName name="L_LP_PVC_25mm" localSheetId="28">#REF!</definedName>
    <definedName name="L_LP_PVC_25mm" localSheetId="30">#REF!</definedName>
    <definedName name="L_LP_PVC_25mm">#REF!</definedName>
    <definedName name="L_PVC_IP54_SSSO_13A_GI" localSheetId="10">#REF!</definedName>
    <definedName name="L_PVC_IP54_SSSO_13A_GI" localSheetId="28">#REF!</definedName>
    <definedName name="L_PVC_IP54_SSSO_13A_GI" localSheetId="30">#REF!</definedName>
    <definedName name="L_PVC_IP54_SSSO_13A_GI">#REF!</definedName>
    <definedName name="L_PVC_IP54_TSSO_13A_GI" localSheetId="10">#REF!</definedName>
    <definedName name="L_PVC_IP54_TSSO_13A_GI" localSheetId="28">#REF!</definedName>
    <definedName name="L_PVC_IP54_TSSO_13A_GI" localSheetId="30">#REF!</definedName>
    <definedName name="L_PVC_IP54_TSSO_13A_GI">#REF!</definedName>
    <definedName name="L_PVC_IP56_SSSO_13A_PVC" localSheetId="10">#REF!</definedName>
    <definedName name="L_PVC_IP56_SSSO_13A_PVC" localSheetId="28">#REF!</definedName>
    <definedName name="L_PVC_IP56_SSSO_13A_PVC" localSheetId="30">#REF!</definedName>
    <definedName name="L_PVC_IP56_SSSO_13A_PVC">#REF!</definedName>
    <definedName name="L_PVC_IP56_TSSO_13A_PVC" localSheetId="10">#REF!</definedName>
    <definedName name="L_PVC_IP56_TSSO_13A_PVC" localSheetId="28">#REF!</definedName>
    <definedName name="L_PVC_IP56_TSSO_13A_PVC" localSheetId="30">#REF!</definedName>
    <definedName name="L_PVC_IP56_TSSO_13A_PVC">#REF!</definedName>
    <definedName name="L_PVC_SSSO_13A_GI" localSheetId="10">#REF!</definedName>
    <definedName name="L_PVC_SSSO_13A_GI" localSheetId="28">#REF!</definedName>
    <definedName name="L_PVC_SSSO_13A_GI" localSheetId="30">#REF!</definedName>
    <definedName name="L_PVC_SSSO_13A_GI">#REF!</definedName>
    <definedName name="L_PVC_SSSO_13A_PVC" localSheetId="10">#REF!</definedName>
    <definedName name="L_PVC_SSSO_13A_PVC" localSheetId="28">#REF!</definedName>
    <definedName name="L_PVC_SSSO_13A_PVC" localSheetId="30">#REF!</definedName>
    <definedName name="L_PVC_SSSO_13A_PVC">#REF!</definedName>
    <definedName name="L_PVC_TSSO_13A_GI" localSheetId="10">#REF!</definedName>
    <definedName name="L_PVC_TSSO_13A_GI" localSheetId="28">#REF!</definedName>
    <definedName name="L_PVC_TSSO_13A_GI" localSheetId="30">#REF!</definedName>
    <definedName name="L_PVC_TSSO_13A_GI">#REF!</definedName>
    <definedName name="L_PVC_TSSO_13A_PVC" localSheetId="10">#REF!</definedName>
    <definedName name="L_PVC_TSSO_13A_PVC" localSheetId="28">#REF!</definedName>
    <definedName name="L_PVC_TSSO_13A_PVC" localSheetId="30">#REF!</definedName>
    <definedName name="L_PVC_TSSO_13A_PVC">#REF!</definedName>
    <definedName name="L_PVC_TSSO_IP56_13A_PVC" localSheetId="10">#REF!</definedName>
    <definedName name="L_PVC_TSSO_IP56_13A_PVC" localSheetId="28">#REF!</definedName>
    <definedName name="L_PVC_TSSO_IP56_13A_PVC" localSheetId="30">#REF!</definedName>
    <definedName name="L_PVC_TSSO_IP56_13A_PVC">#REF!</definedName>
    <definedName name="L_PY_End" localSheetId="32">#REF!</definedName>
    <definedName name="L_PY_End">#REF!</definedName>
    <definedName name="L_PY_End_1">"#REF!"</definedName>
    <definedName name="L_RJE_Tot" localSheetId="32">#REF!</definedName>
    <definedName name="L_RJE_Tot">#REF!</definedName>
    <definedName name="L_RJE_Tot_1">"#REF!"</definedName>
    <definedName name="L_SS_SSSO_13A_GI" localSheetId="10">#REF!</definedName>
    <definedName name="L_SS_SSSO_13A_GI" localSheetId="28">#REF!</definedName>
    <definedName name="L_SS_SSSO_13A_GI" localSheetId="30">#REF!</definedName>
    <definedName name="L_SS_SSSO_13A_GI" localSheetId="32">#REF!</definedName>
    <definedName name="L_SS_SSSO_13A_GI">#REF!</definedName>
    <definedName name="L_SS_SSSO_13A_PVC" localSheetId="10">#REF!</definedName>
    <definedName name="L_SS_SSSO_13A_PVC" localSheetId="28">#REF!</definedName>
    <definedName name="L_SS_SSSO_13A_PVC" localSheetId="30">#REF!</definedName>
    <definedName name="L_SS_SSSO_13A_PVC" localSheetId="32">#REF!</definedName>
    <definedName name="L_SS_SSSO_13A_PVC">#REF!</definedName>
    <definedName name="L_SS_TSSO_13A_GI" localSheetId="10">#REF!</definedName>
    <definedName name="L_SS_TSSO_13A_GI" localSheetId="28">#REF!</definedName>
    <definedName name="L_SS_TSSO_13A_GI" localSheetId="30">#REF!</definedName>
    <definedName name="L_SS_TSSO_13A_GI" localSheetId="32">#REF!</definedName>
    <definedName name="L_SS_TSSO_13A_GI">#REF!</definedName>
    <definedName name="L_SS_TSSO_13A_PVC" localSheetId="10">#REF!</definedName>
    <definedName name="L_SS_TSSO_13A_PVC" localSheetId="28">#REF!</definedName>
    <definedName name="L_SS_TSSO_13A_PVC" localSheetId="30">#REF!</definedName>
    <definedName name="L_SS_TSSO_13A_PVC">#REF!</definedName>
    <definedName name="L_Tiling" localSheetId="32">#REF!</definedName>
    <definedName name="L_Tiling">#REF!</definedName>
    <definedName name="L_Tiling_1">"#REF!"</definedName>
    <definedName name="LA" localSheetId="32">#REF!</definedName>
    <definedName name="LA">#REF!</definedName>
    <definedName name="laaa" localSheetId="32">#REF!</definedName>
    <definedName name="laaa">#REF!</definedName>
    <definedName name="Lab" localSheetId="32">#REF!</definedName>
    <definedName name="Lab">#REF!</definedName>
    <definedName name="LABOR" localSheetId="32">#REF!</definedName>
    <definedName name="LABOR">#REF!</definedName>
    <definedName name="LABOR_C" localSheetId="32">#REF!</definedName>
    <definedName name="LABOR_C">#REF!</definedName>
    <definedName name="labor_multiple" localSheetId="32">#REF!</definedName>
    <definedName name="labor_multiple">#REF!</definedName>
    <definedName name="LABOR1">#N/A</definedName>
    <definedName name="LABORATORY_EQUIPMENTS___MISC._TOOLS" localSheetId="32">#REF!</definedName>
    <definedName name="LABORATORY_EQUIPMENTS___MISC._TOOLS">#REF!</definedName>
    <definedName name="LABORATORY_EQUIPMENTS___MISC._TOOLS_1">"#REF!"</definedName>
    <definedName name="Labour" localSheetId="32">#REF!</definedName>
    <definedName name="Labour">#REF!</definedName>
    <definedName name="Labour_area" localSheetId="32">#REF!</definedName>
    <definedName name="Labour_area">#REF!</definedName>
    <definedName name="LABOUR_HUTS" localSheetId="32">#REF!</definedName>
    <definedName name="LABOUR_HUTS">#REF!</definedName>
    <definedName name="LABOUR_HUTS_1">"#REF!"</definedName>
    <definedName name="labour_price" localSheetId="10">#REF!</definedName>
    <definedName name="labour_price" localSheetId="28">#REF!</definedName>
    <definedName name="labour_price" localSheetId="30">#REF!</definedName>
    <definedName name="labour_price" localSheetId="32">#REF!</definedName>
    <definedName name="labour_price">#REF!</definedName>
    <definedName name="Labour_Rate" localSheetId="32">#REF!</definedName>
    <definedName name="Labour_Rate">#REF!</definedName>
    <definedName name="LABOURGENERAL" localSheetId="32">#REF!</definedName>
    <definedName name="LABOURGENERAL">#REF!</definedName>
    <definedName name="LABOURGENRATE" localSheetId="32">#REF!</definedName>
    <definedName name="LABOURGENRATE">#REF!</definedName>
    <definedName name="LABOURPRGEN" localSheetId="32">#REF!</definedName>
    <definedName name="LABOURPRGEN">#REF!</definedName>
    <definedName name="labourrecon" localSheetId="32">#REF!</definedName>
    <definedName name="labourrecon">#REF!</definedName>
    <definedName name="labrate" localSheetId="32">#REF!</definedName>
    <definedName name="labrate">#REF!</definedName>
    <definedName name="LAbrec" localSheetId="32">#REF!</definedName>
    <definedName name="LAbrec">#REF!</definedName>
    <definedName name="LagoonTowercvr" localSheetId="6" hidden="1">{#N/A,#N/A,FALSE,"BALLY COSTS";#N/A,#N/A,FALSE,"FF&amp;E";#N/A,#N/A,FALSE,"FEES";#N/A,#N/A,FALSE,"CONTINGENCY";#N/A,#N/A,FALSE,"SOFT COSTS";#N/A,#N/A,FALSE,"DETAIL";#N/A,#N/A,FALSE,"sum12-3"}</definedName>
    <definedName name="LagoonTowercvr" localSheetId="10" hidden="1">{#N/A,#N/A,FALSE,"BALLY COSTS";#N/A,#N/A,FALSE,"FF&amp;E";#N/A,#N/A,FALSE,"FEES";#N/A,#N/A,FALSE,"CONTINGENCY";#N/A,#N/A,FALSE,"SOFT COSTS";#N/A,#N/A,FALSE,"DETAIL";#N/A,#N/A,FALSE,"sum12-3"}</definedName>
    <definedName name="LagoonTowercvr" localSheetId="12" hidden="1">{#N/A,#N/A,FALSE,"BALLY COSTS";#N/A,#N/A,FALSE,"FF&amp;E";#N/A,#N/A,FALSE,"FEES";#N/A,#N/A,FALSE,"CONTINGENCY";#N/A,#N/A,FALSE,"SOFT COSTS";#N/A,#N/A,FALSE,"DETAIL";#N/A,#N/A,FALSE,"sum12-3"}</definedName>
    <definedName name="LagoonTowercvr" localSheetId="13" hidden="1">{#N/A,#N/A,FALSE,"BALLY COSTS";#N/A,#N/A,FALSE,"FF&amp;E";#N/A,#N/A,FALSE,"FEES";#N/A,#N/A,FALSE,"CONTINGENCY";#N/A,#N/A,FALSE,"SOFT COSTS";#N/A,#N/A,FALSE,"DETAIL";#N/A,#N/A,FALSE,"sum12-3"}</definedName>
    <definedName name="LagoonTowercvr" localSheetId="14" hidden="1">{#N/A,#N/A,FALSE,"BALLY COSTS";#N/A,#N/A,FALSE,"FF&amp;E";#N/A,#N/A,FALSE,"FEES";#N/A,#N/A,FALSE,"CONTINGENCY";#N/A,#N/A,FALSE,"SOFT COSTS";#N/A,#N/A,FALSE,"DETAIL";#N/A,#N/A,FALSE,"sum12-3"}</definedName>
    <definedName name="LagoonTowercvr" localSheetId="16" hidden="1">{#N/A,#N/A,FALSE,"BALLY COSTS";#N/A,#N/A,FALSE,"FF&amp;E";#N/A,#N/A,FALSE,"FEES";#N/A,#N/A,FALSE,"CONTINGENCY";#N/A,#N/A,FALSE,"SOFT COSTS";#N/A,#N/A,FALSE,"DETAIL";#N/A,#N/A,FALSE,"sum12-3"}</definedName>
    <definedName name="LagoonTowercvr" localSheetId="18" hidden="1">{#N/A,#N/A,FALSE,"BALLY COSTS";#N/A,#N/A,FALSE,"FF&amp;E";#N/A,#N/A,FALSE,"FEES";#N/A,#N/A,FALSE,"CONTINGENCY";#N/A,#N/A,FALSE,"SOFT COSTS";#N/A,#N/A,FALSE,"DETAIL";#N/A,#N/A,FALSE,"sum12-3"}</definedName>
    <definedName name="LagoonTowercvr" localSheetId="28" hidden="1">{#N/A,#N/A,FALSE,"BALLY COSTS";#N/A,#N/A,FALSE,"FF&amp;E";#N/A,#N/A,FALSE,"FEES";#N/A,#N/A,FALSE,"CONTINGENCY";#N/A,#N/A,FALSE,"SOFT COSTS";#N/A,#N/A,FALSE,"DETAIL";#N/A,#N/A,FALSE,"sum12-3"}</definedName>
    <definedName name="LagoonTowercvr" localSheetId="30" hidden="1">{#N/A,#N/A,FALSE,"BALLY COSTS";#N/A,#N/A,FALSE,"FF&amp;E";#N/A,#N/A,FALSE,"FEES";#N/A,#N/A,FALSE,"CONTINGENCY";#N/A,#N/A,FALSE,"SOFT COSTS";#N/A,#N/A,FALSE,"DETAIL";#N/A,#N/A,FALSE,"sum12-3"}</definedName>
    <definedName name="LagoonTowercvr" localSheetId="32" hidden="1">{#N/A,#N/A,FALSE,"BALLY COSTS";#N/A,#N/A,FALSE,"FF&amp;E";#N/A,#N/A,FALSE,"FEES";#N/A,#N/A,FALSE,"CONTINGENCY";#N/A,#N/A,FALSE,"SOFT COSTS";#N/A,#N/A,FALSE,"DETAIL";#N/A,#N/A,FALSE,"sum12-3"}</definedName>
    <definedName name="LagoonTowercvr" hidden="1">{#N/A,#N/A,FALSE,"BALLY COSTS";#N/A,#N/A,FALSE,"FF&amp;E";#N/A,#N/A,FALSE,"FEES";#N/A,#N/A,FALSE,"CONTINGENCY";#N/A,#N/A,FALSE,"SOFT COSTS";#N/A,#N/A,FALSE,"DETAIL";#N/A,#N/A,FALSE,"sum12-3"}</definedName>
    <definedName name="lala" localSheetId="32">#REF!</definedName>
    <definedName name="lala">#REF!</definedName>
    <definedName name="LALI" localSheetId="32">#REF!</definedName>
    <definedName name="LALI">#REF!</definedName>
    <definedName name="LAMP" localSheetId="32">#REF!</definedName>
    <definedName name="LAMP">#REF!</definedName>
    <definedName name="LAMP___0" localSheetId="32">#REF!</definedName>
    <definedName name="LAMP___0">#REF!</definedName>
    <definedName name="LAMP___13" localSheetId="32">#REF!</definedName>
    <definedName name="LAMP___13">#REF!</definedName>
    <definedName name="LamPan" localSheetId="32">#REF!</definedName>
    <definedName name="LamPan">#REF!</definedName>
    <definedName name="land" localSheetId="6" hidden="1">{"hardcost",#N/A,FALSE,"Surf"}</definedName>
    <definedName name="land" localSheetId="10" hidden="1">{"hardcost",#N/A,FALSE,"Surf"}</definedName>
    <definedName name="land" localSheetId="12" hidden="1">{"hardcost",#N/A,FALSE,"Surf"}</definedName>
    <definedName name="land" localSheetId="13" hidden="1">{"hardcost",#N/A,FALSE,"Surf"}</definedName>
    <definedName name="land" localSheetId="14" hidden="1">{"hardcost",#N/A,FALSE,"Surf"}</definedName>
    <definedName name="land" localSheetId="16" hidden="1">{"hardcost",#N/A,FALSE,"Surf"}</definedName>
    <definedName name="land" localSheetId="18" hidden="1">{"hardcost",#N/A,FALSE,"Surf"}</definedName>
    <definedName name="land" localSheetId="28" hidden="1">{"hardcost",#N/A,FALSE,"Surf"}</definedName>
    <definedName name="land" localSheetId="30" hidden="1">{"hardcost",#N/A,FALSE,"Surf"}</definedName>
    <definedName name="land" localSheetId="32" hidden="1">{"hardcost",#N/A,FALSE,"Surf"}</definedName>
    <definedName name="land" hidden="1">{"hardcost",#N/A,FALSE,"Surf"}</definedName>
    <definedName name="LAND_" localSheetId="32">#REF!</definedName>
    <definedName name="LAND_">#REF!</definedName>
    <definedName name="Land_adv" localSheetId="32">#REF!</definedName>
    <definedName name="Land_adv">#REF!</definedName>
    <definedName name="Land_Cost">#N/A</definedName>
    <definedName name="Land_Cost_1">#N/A</definedName>
    <definedName name="Land_Payments" localSheetId="32">#REF!</definedName>
    <definedName name="Land_Payments">#REF!</definedName>
    <definedName name="land_rate" localSheetId="32">#REF!</definedName>
    <definedName name="land_rate">#REF!</definedName>
    <definedName name="land_value_switch" localSheetId="32">#REF!</definedName>
    <definedName name="land_value_switch">#REF!</definedName>
    <definedName name="landacqcost" localSheetId="32">#REF!</definedName>
    <definedName name="landacqcost">#REF!</definedName>
    <definedName name="Landings1" localSheetId="32">#REF!</definedName>
    <definedName name="Landings1">#REF!</definedName>
    <definedName name="Landings123" localSheetId="32">#REF!</definedName>
    <definedName name="Landings123">#REF!</definedName>
    <definedName name="Landings2" localSheetId="32">#REF!</definedName>
    <definedName name="Landings2">#REF!</definedName>
    <definedName name="Landings3" localSheetId="32">#REF!</definedName>
    <definedName name="Landings3">#REF!</definedName>
    <definedName name="LandPrice" localSheetId="32">#REF!</definedName>
    <definedName name="LandPrice">#REF!</definedName>
    <definedName name="LandPrice_sens" localSheetId="32">#REF!</definedName>
    <definedName name="LandPrice_sens">#REF!</definedName>
    <definedName name="Landscaping">#N/A</definedName>
    <definedName name="Landscaping_1">#N/A</definedName>
    <definedName name="lapa" localSheetId="32">#REF!</definedName>
    <definedName name="lapa">#REF!</definedName>
    <definedName name="lapb" localSheetId="32">#REF!</definedName>
    <definedName name="lapb">#REF!</definedName>
    <definedName name="lapc" localSheetId="32">#REF!</definedName>
    <definedName name="lapc">#REF!</definedName>
    <definedName name="Larsen___Toubro_Limited___ECC_Construction_Division" localSheetId="32">#REF!</definedName>
    <definedName name="Larsen___Toubro_Limited___ECC_Construction_Division">#REF!</definedName>
    <definedName name="Larsen___Toubro_Limited___ECC_Construction_Division_1">"#REF!"</definedName>
    <definedName name="LAST" localSheetId="32">#REF!</definedName>
    <definedName name="LAST">#REF!</definedName>
    <definedName name="LAST_LINE_SUBMITTALS" localSheetId="32">#REF!</definedName>
    <definedName name="LAST_LINE_SUBMITTALS">#REF!</definedName>
    <definedName name="Last_Row">#N/A</definedName>
    <definedName name="LastCell" localSheetId="32">#REF!</definedName>
    <definedName name="LastCell">#REF!</definedName>
    <definedName name="LASTİKLİ" localSheetId="32">#REF!</definedName>
    <definedName name="LASTİKLİ">#REF!</definedName>
    <definedName name="LASTİKLİDOZER" localSheetId="32">#REF!</definedName>
    <definedName name="LASTİKLİDOZER">#REF!</definedName>
    <definedName name="LASTİKLİEXCAVATÖR" localSheetId="32">#REF!</definedName>
    <definedName name="LASTİKLİEXCAVATÖR">#REF!</definedName>
    <definedName name="LASTİKLİFİNİŞHER" localSheetId="32">#REF!</definedName>
    <definedName name="LASTİKLİFİNİŞHER">#REF!</definedName>
    <definedName name="LASTİKLİKAYADELİCİ" localSheetId="32">#REF!</definedName>
    <definedName name="LASTİKLİKAYADELİCİ">#REF!</definedName>
    <definedName name="LASTİKLİSİLİNDİR" localSheetId="32">#REF!</definedName>
    <definedName name="LASTİKLİSİLİNDİR">#REF!</definedName>
    <definedName name="LASTİKLİYÜKLEYİCİ" localSheetId="32">#REF!</definedName>
    <definedName name="LASTİKLİYÜKLEYİCİ">#REF!</definedName>
    <definedName name="LastRow" localSheetId="32">IF(ISNA(MATCH(ROW(),[0]!_5_3,1)),1,MATCH(ROW(),[0]!_5_3,1)+1)&lt;&gt;IF(ISNA(MATCH(ROW()+1,[0]!_5_3,1)),1,MATCH(ROW()+1,[0]!_5_3,1)+1)</definedName>
    <definedName name="LastRow">IF(ISNA(MATCH(ROW(),[0]!_5_3,1)),1,MATCH(ROW(),[0]!_5_3,1)+1)&lt;&gt;IF(ISNA(MATCH(ROW()+1,[0]!_5_3,1)),1,MATCH(ROW()+1,[0]!_5_3,1)+1)</definedName>
    <definedName name="latest" localSheetId="32">#REF!</definedName>
    <definedName name="latest">#REF!</definedName>
    <definedName name="Latest_date_Loan_A_ends">#N/A</definedName>
    <definedName name="Latest_date_Loan_A_ends_1">#N/A</definedName>
    <definedName name="LateUplift" localSheetId="32">#REF!</definedName>
    <definedName name="LateUplift">#REF!</definedName>
    <definedName name="Laundry" localSheetId="32">#REF!</definedName>
    <definedName name="Laundry">#REF!</definedName>
    <definedName name="LAUNH" localSheetId="32">#REF!</definedName>
    <definedName name="LAUNH">#REF!</definedName>
    <definedName name="LAUNV" localSheetId="32">#REF!</definedName>
    <definedName name="LAUNV">#REF!</definedName>
    <definedName name="lavatory" localSheetId="32">#REF!</definedName>
    <definedName name="lavatory">#REF!</definedName>
    <definedName name="lavatory_1">"#REF!"</definedName>
    <definedName name="LB" localSheetId="32">#REF!</definedName>
    <definedName name="LB">#REF!</definedName>
    <definedName name="LC" localSheetId="32">#REF!</definedName>
    <definedName name="LC">#REF!</definedName>
    <definedName name="Lc___0" localSheetId="32">#REF!</definedName>
    <definedName name="Lc___0">#REF!</definedName>
    <definedName name="Lc___13" localSheetId="32">#REF!</definedName>
    <definedName name="Lc___13">#REF!</definedName>
    <definedName name="Lc_1">"#REF!"</definedName>
    <definedName name="LC_freight" localSheetId="32">#REF!</definedName>
    <definedName name="LC_freight">#REF!</definedName>
    <definedName name="LC_inst_margin" localSheetId="32">#REF!</definedName>
    <definedName name="LC_inst_margin">#REF!</definedName>
    <definedName name="Lcant" localSheetId="32">#REF!</definedName>
    <definedName name="Lcant">#REF!</definedName>
    <definedName name="Lcant_1">"#REF!"</definedName>
    <definedName name="LCAR100" localSheetId="32">#REF!</definedName>
    <definedName name="LCAR100">#REF!</definedName>
    <definedName name="LCC_EXPAT" localSheetId="32">#REF!</definedName>
    <definedName name="LCC_EXPAT">#REF!</definedName>
    <definedName name="LCC_LOCAL" localSheetId="32">#REF!</definedName>
    <definedName name="LCC_LOCAL">#REF!</definedName>
    <definedName name="LCD_FPD" localSheetId="32">#REF!</definedName>
    <definedName name="LCD_FPD">#REF!</definedName>
    <definedName name="LCM" localSheetId="32">#REF!</definedName>
    <definedName name="LCM">#REF!</definedName>
    <definedName name="LCS" localSheetId="32">#REF!</definedName>
    <definedName name="LCS">#REF!</definedName>
    <definedName name="LD" localSheetId="32">#REF!</definedName>
    <definedName name="LD">#REF!</definedName>
    <definedName name="Lead" localSheetId="32">#REF!</definedName>
    <definedName name="Lead">#REF!</definedName>
    <definedName name="leancon" localSheetId="32">#REF!</definedName>
    <definedName name="leancon">#REF!</definedName>
    <definedName name="LeanConcrete" localSheetId="10">#REF!</definedName>
    <definedName name="LeanConcrete" localSheetId="12">#REF!</definedName>
    <definedName name="LeanConcrete" localSheetId="13">#REF!</definedName>
    <definedName name="LeanConcrete" localSheetId="14">#REF!</definedName>
    <definedName name="LeanConcrete" localSheetId="16">#REF!</definedName>
    <definedName name="LeanConcrete" localSheetId="18">#REF!</definedName>
    <definedName name="LeanConcrete" localSheetId="28">#REF!</definedName>
    <definedName name="LeanConcrete" localSheetId="30">#REF!</definedName>
    <definedName name="LeanConcrete">#REF!</definedName>
    <definedName name="leaseplan" localSheetId="32">#REF!</definedName>
    <definedName name="leaseplan">#REF!</definedName>
    <definedName name="LeaveDays" localSheetId="32">#REF!</definedName>
    <definedName name="LeaveDays">#REF!</definedName>
    <definedName name="LeaveDays1" localSheetId="32">#REF!</definedName>
    <definedName name="LeaveDays1">#REF!</definedName>
    <definedName name="ledger" localSheetId="32" hidden="1">{"'Break down'!$A$4"}</definedName>
    <definedName name="ledger" hidden="1">{"'Break down'!$A$4"}</definedName>
    <definedName name="LEDscreens" localSheetId="10">#REF!</definedName>
    <definedName name="LEDscreens" localSheetId="13">#REF!</definedName>
    <definedName name="LEDscreens" localSheetId="14">#REF!</definedName>
    <definedName name="LEDscreens" localSheetId="28">#REF!</definedName>
    <definedName name="LEDscreens" localSheetId="30">#REF!</definedName>
    <definedName name="LEDscreens">#REF!</definedName>
    <definedName name="LEE" localSheetId="32" hidden="1">{#N/A,#N/A,TRUE,"Basic";#N/A,#N/A,TRUE,"EXT-TABLE";#N/A,#N/A,TRUE,"STEEL";#N/A,#N/A,TRUE,"INT-Table";#N/A,#N/A,TRUE,"STEEL";#N/A,#N/A,TRUE,"Door"}</definedName>
    <definedName name="LEE" hidden="1">{#N/A,#N/A,TRUE,"Basic";#N/A,#N/A,TRUE,"EXT-TABLE";#N/A,#N/A,TRUE,"STEEL";#N/A,#N/A,TRUE,"INT-Table";#N/A,#N/A,TRUE,"STEEL";#N/A,#N/A,TRUE,"Door"}</definedName>
    <definedName name="lef" localSheetId="32">#REF!</definedName>
    <definedName name="lef">#REF!</definedName>
    <definedName name="lef_1">"#REF!"</definedName>
    <definedName name="Legal_Fees" localSheetId="32">#REF!</definedName>
    <definedName name="Legal_Fees">#REF!</definedName>
    <definedName name="LEIGH" localSheetId="32">#REF!</definedName>
    <definedName name="LEIGH">#REF!</definedName>
    <definedName name="Leisure_exit_yield">#N/A</definedName>
    <definedName name="Leisure_exit_yield_1">#N/A</definedName>
    <definedName name="lel" localSheetId="32">#REF!</definedName>
    <definedName name="lel">#REF!</definedName>
    <definedName name="lel_1">"#REF!"</definedName>
    <definedName name="len" localSheetId="32">#REF!</definedName>
    <definedName name="len">#REF!</definedName>
    <definedName name="Length" localSheetId="32">#REF!</definedName>
    <definedName name="Length">#REF!</definedName>
    <definedName name="Length_1">"#REF!"</definedName>
    <definedName name="LENGTH_1000mm_dia._GRP" localSheetId="32">#REF!</definedName>
    <definedName name="LENGTH_1000mm_dia._GRP">#REF!</definedName>
    <definedName name="LENGTH_1000mm_dia__GRP" localSheetId="32">#REF!</definedName>
    <definedName name="LENGTH_1000mm_dia__GRP">#REF!</definedName>
    <definedName name="LENGTH_100mm_thk_blinding" localSheetId="32">#REF!</definedName>
    <definedName name="LENGTH_100mm_thk_blinding">#REF!</definedName>
    <definedName name="LENGTH_1300mm_high_upstand" localSheetId="32">#REF!</definedName>
    <definedName name="LENGTH_1300mm_high_upstand">#REF!</definedName>
    <definedName name="LENGTH_1600mm_thk_base_slab" localSheetId="32">#REF!</definedName>
    <definedName name="LENGTH_1600mm_thk_base_slab">#REF!</definedName>
    <definedName name="LENGTH_1BD___Bath" localSheetId="32">#REF!</definedName>
    <definedName name="LENGTH_1BD___Bath">#REF!</definedName>
    <definedName name="LENGTH_1BD___Bed_Room" localSheetId="32">#REF!</definedName>
    <definedName name="LENGTH_1BD___Bed_Room">#REF!</definedName>
    <definedName name="LENGTH_1BD___Hall" localSheetId="32">#REF!</definedName>
    <definedName name="LENGTH_1BD___Hall">#REF!</definedName>
    <definedName name="LENGTH_1BD___Pantry_Area" localSheetId="32">#REF!</definedName>
    <definedName name="LENGTH_1BD___Pantry_Area">#REF!</definedName>
    <definedName name="LENGTH_1BD___Store" localSheetId="32">#REF!</definedName>
    <definedName name="LENGTH_1BD___Store">#REF!</definedName>
    <definedName name="LENGTH_200mm_thick_cantilever_slab" localSheetId="32">#REF!</definedName>
    <definedName name="LENGTH_200mm_thick_cantilever_slab">#REF!</definedName>
    <definedName name="LENGTH_20mm_Isolation_Joint" localSheetId="32">#REF!</definedName>
    <definedName name="LENGTH_20mm_Isolation_Joint">#REF!</definedName>
    <definedName name="LENGTH_22KV_SWITCHGEAR_GR_651" localSheetId="32">#REF!</definedName>
    <definedName name="LENGTH_22KV_SWITCHGEAR_GR_651">#REF!</definedName>
    <definedName name="LENGTH_22KV_SWITCHGEAR_under_eqpt__GR_651" localSheetId="32">#REF!</definedName>
    <definedName name="LENGTH_22KV_SWITCHGEAR_under_eqpt__GR_651">#REF!</definedName>
    <definedName name="LENGTH_22KV_SWITCHGEAR_under_walk__GR_651" localSheetId="32">#REF!</definedName>
    <definedName name="LENGTH_22KV_SWITCHGEAR_under_walk__GR_651">#REF!</definedName>
    <definedName name="LENGTH_300mm_thk_base_slab" localSheetId="32">#REF!</definedName>
    <definedName name="LENGTH_300mm_thk_base_slab">#REF!</definedName>
    <definedName name="LENGTH_300mm_thk_Susp._slab" localSheetId="32">#REF!</definedName>
    <definedName name="LENGTH_300mm_thk_Susp._slab">#REF!</definedName>
    <definedName name="LENGTH_300mm_thk_Susp__slab" localSheetId="32">#REF!</definedName>
    <definedName name="LENGTH_300mm_thk_Susp__slab">#REF!</definedName>
    <definedName name="LENGTH_4mm_thk_below_ground_waterproofing" localSheetId="32">#REF!</definedName>
    <definedName name="LENGTH_4mm_thk_below_ground_waterproofing">#REF!</definedName>
    <definedName name="LENGTH_4mm_thk_roof_covering_system" localSheetId="32">#REF!</definedName>
    <definedName name="LENGTH_4mm_thk_roof_covering_system">#REF!</definedName>
    <definedName name="LENGTH_500mm_thk_base_slab" localSheetId="32">#REF!</definedName>
    <definedName name="LENGTH_500mm_thk_base_slab">#REF!</definedName>
    <definedName name="LENGTH_75mm_thk_blinding" localSheetId="32">#REF!</definedName>
    <definedName name="LENGTH_75mm_thk_blinding">#REF!</definedName>
    <definedName name="LENGTH_800mm_thk_base_slab" localSheetId="32">#REF!</definedName>
    <definedName name="LENGTH_800mm_thk_base_slab">#REF!</definedName>
    <definedName name="LENGTH_AC_DC_GR_658" localSheetId="32">#REF!</definedName>
    <definedName name="LENGTH_AC_DC_GR_658">#REF!</definedName>
    <definedName name="LENGTH_Access_drive_rear" localSheetId="32">#REF!</definedName>
    <definedName name="LENGTH_Access_drive_rear">#REF!</definedName>
    <definedName name="LENGTH_Access_drive_rear_F.1" localSheetId="32">#REF!</definedName>
    <definedName name="LENGTH_Access_drive_rear_F.1">#REF!</definedName>
    <definedName name="LENGTH_Access_drive_rear_F_1" localSheetId="32">#REF!</definedName>
    <definedName name="LENGTH_Access_drive_rear_F_1">#REF!</definedName>
    <definedName name="LENGTH_Access_tunnel" localSheetId="32">#REF!</definedName>
    <definedName name="LENGTH_Access_tunnel">#REF!</definedName>
    <definedName name="LENGTH_AGV_depot" localSheetId="32">#REF!</definedName>
    <definedName name="LENGTH_AGV_depot">#REF!</definedName>
    <definedName name="LENGTH_Air_filter_chamber" localSheetId="32">#REF!</definedName>
    <definedName name="LENGTH_Air_filter_chamber">#REF!</definedName>
    <definedName name="LENGTH_Air_intake_trench" localSheetId="32">#REF!</definedName>
    <definedName name="LENGTH_Air_intake_trench">#REF!</definedName>
    <definedName name="LENGTH_AUX_1_GR_653" localSheetId="32">#REF!</definedName>
    <definedName name="LENGTH_AUX_1_GR_653">#REF!</definedName>
    <definedName name="LENGTH_AUX_2_GR_654" localSheetId="32">#REF!</definedName>
    <definedName name="LENGTH_AUX_2_GR_654">#REF!</definedName>
    <definedName name="LENGTH_b10s1" localSheetId="32">#REF!</definedName>
    <definedName name="LENGTH_b10s1">#REF!</definedName>
    <definedName name="LENGTH_b20s2" localSheetId="32">#REF!</definedName>
    <definedName name="LENGTH_b20s2">#REF!</definedName>
    <definedName name="LENGTH_b30s2" localSheetId="32">#REF!</definedName>
    <definedName name="LENGTH_b30s2">#REF!</definedName>
    <definedName name="LENGTH_b50s3" localSheetId="32">#REF!</definedName>
    <definedName name="LENGTH_b50s3">#REF!</definedName>
    <definedName name="LENGTH_Back_Office" localSheetId="32">#REF!</definedName>
    <definedName name="LENGTH_Back_Office">#REF!</definedName>
    <definedName name="LENGTH_BASEMENT_BS_651" localSheetId="32">#REF!</definedName>
    <definedName name="LENGTH_BASEMENT_BS_651">#REF!</definedName>
    <definedName name="LENGTH_BATTERY_GR_659" localSheetId="32">#REF!</definedName>
    <definedName name="LENGTH_BATTERY_GR_659">#REF!</definedName>
    <definedName name="LENGTH_Beam_B1_400X700_" localSheetId="32">#REF!</definedName>
    <definedName name="LENGTH_Beam_B1_400X700_">#REF!</definedName>
    <definedName name="LENGTH_Beam_B2_300X700_" localSheetId="32">#REF!</definedName>
    <definedName name="LENGTH_Beam_B2_300X700_">#REF!</definedName>
    <definedName name="LENGTH_Below_ground_horizontal" localSheetId="32">#REF!</definedName>
    <definedName name="LENGTH_Below_ground_horizontal">#REF!</definedName>
    <definedName name="LENGTH_Below_tunnel_horizontal" localSheetId="32">#REF!</definedName>
    <definedName name="LENGTH_Below_tunnel_horizontal">#REF!</definedName>
    <definedName name="LENGTH_Blinding" localSheetId="32">#REF!</definedName>
    <definedName name="LENGTH_Blinding">#REF!</definedName>
    <definedName name="LENGTH_Break" localSheetId="32">#REF!</definedName>
    <definedName name="LENGTH_Break">#REF!</definedName>
    <definedName name="LENGTH_Break.F" localSheetId="32">#REF!</definedName>
    <definedName name="LENGTH_Break.F">#REF!</definedName>
    <definedName name="LENGTH_Break_F" localSheetId="32">#REF!</definedName>
    <definedName name="LENGTH_Break_F">#REF!</definedName>
    <definedName name="LENGTH_Break_room" localSheetId="32">#REF!</definedName>
    <definedName name="LENGTH_Break_room">#REF!</definedName>
    <definedName name="LENGTH_Break_room.1" localSheetId="32">#REF!</definedName>
    <definedName name="LENGTH_Break_room.1">#REF!</definedName>
    <definedName name="LENGTH_Break_room_1" localSheetId="32">#REF!</definedName>
    <definedName name="LENGTH_Break_room_1">#REF!</definedName>
    <definedName name="LENGTH_Breakroom_F" localSheetId="32">#REF!</definedName>
    <definedName name="LENGTH_Breakroom_F">#REF!</definedName>
    <definedName name="LENGTH_Breakroom_M" localSheetId="32">#REF!</definedName>
    <definedName name="LENGTH_Breakroom_M">#REF!</definedName>
    <definedName name="LENGTH_Cable_trench_slab_200mm_thk" localSheetId="32">#REF!</definedName>
    <definedName name="LENGTH_Cable_trench_slab_200mm_thk">#REF!</definedName>
    <definedName name="LENGTH_Cable_trench_wall_800mm_high" localSheetId="32">#REF!</definedName>
    <definedName name="LENGTH_Cable_trench_wall_800mm_high">#REF!</definedName>
    <definedName name="LENGTH_Chair_Storage" localSheetId="32">#REF!</definedName>
    <definedName name="LENGTH_Chair_Storage">#REF!</definedName>
    <definedName name="LENGTH_Cleaners_Room" localSheetId="32">#REF!</definedName>
    <definedName name="LENGTH_Cleaners_Room">#REF!</definedName>
    <definedName name="LENGTH_Cleaning_Room" localSheetId="32">#REF!</definedName>
    <definedName name="LENGTH_Cleaning_Room">#REF!</definedName>
    <definedName name="LENGTH_Comm" localSheetId="32">#REF!</definedName>
    <definedName name="LENGTH_Comm">#REF!</definedName>
    <definedName name="LENGTH_COMMU.ROOM_GR_660" localSheetId="32">#REF!</definedName>
    <definedName name="LENGTH_COMMU.ROOM_GR_660">#REF!</definedName>
    <definedName name="LENGTH_COMMU_ROOM_GR_660" localSheetId="32">#REF!</definedName>
    <definedName name="LENGTH_COMMU_ROOM_GR_660">#REF!</definedName>
    <definedName name="LENGTH_Communication_room" localSheetId="32">#REF!</definedName>
    <definedName name="LENGTH_Communication_room">#REF!</definedName>
    <definedName name="LENGTH_Control.1" localSheetId="32">#REF!</definedName>
    <definedName name="LENGTH_Control.1">#REF!</definedName>
    <definedName name="LENGTH_Control_1" localSheetId="32">#REF!</definedName>
    <definedName name="LENGTH_Control_1">#REF!</definedName>
    <definedName name="LENGTH_CONTROL_ROOM_GR_657" localSheetId="32">#REF!</definedName>
    <definedName name="LENGTH_CONTROL_ROOM_GR_657">#REF!</definedName>
    <definedName name="LENGTH_Controlled_Entrance" localSheetId="32">#REF!</definedName>
    <definedName name="LENGTH_Controlled_Entrance">#REF!</definedName>
    <definedName name="LENGTH_Copy_Room" localSheetId="32">#REF!</definedName>
    <definedName name="LENGTH_Copy_Room">#REF!</definedName>
    <definedName name="LENGTH_Corridor" localSheetId="32">#REF!</definedName>
    <definedName name="LENGTH_Corridor">#REF!</definedName>
    <definedName name="LENGTH_Corridor.1" localSheetId="32">#REF!</definedName>
    <definedName name="LENGTH_Corridor.1">#REF!</definedName>
    <definedName name="LENGTH_Corridor.2" localSheetId="32">#REF!</definedName>
    <definedName name="LENGTH_Corridor.2">#REF!</definedName>
    <definedName name="LENGTH_Corridor.3" localSheetId="32">#REF!</definedName>
    <definedName name="LENGTH_Corridor.3">#REF!</definedName>
    <definedName name="LENGTH_Corridor.4" localSheetId="32">#REF!</definedName>
    <definedName name="LENGTH_Corridor.4">#REF!</definedName>
    <definedName name="LENGTH_Corridor_1" localSheetId="32">#REF!</definedName>
    <definedName name="LENGTH_Corridor_1">#REF!</definedName>
    <definedName name="LENGTH_Corridor_2" localSheetId="32">#REF!</definedName>
    <definedName name="LENGTH_Corridor_2">#REF!</definedName>
    <definedName name="LENGTH_Corridor_3" localSheetId="32">#REF!</definedName>
    <definedName name="LENGTH_Corridor_3">#REF!</definedName>
    <definedName name="LENGTH_Corridor_4" localSheetId="32">#REF!</definedName>
    <definedName name="LENGTH_Corridor_4">#REF!</definedName>
    <definedName name="LENGTH_CORRIDOR_GR_665" localSheetId="32">#REF!</definedName>
    <definedName name="LENGTH_CORRIDOR_GR_665">#REF!</definedName>
    <definedName name="LENGTH_Courtyard" localSheetId="32">#REF!</definedName>
    <definedName name="LENGTH_Courtyard">#REF!</definedName>
    <definedName name="LENGTH_CT___02" localSheetId="32">#REF!</definedName>
    <definedName name="LENGTH_CT___02">#REF!</definedName>
    <definedName name="LENGTH_Duct_from_SS_to_Trench" localSheetId="32">#REF!</definedName>
    <definedName name="LENGTH_Duct_from_SS_to_Trench">#REF!</definedName>
    <definedName name="LENGTH_E_Garage" localSheetId="32">#REF!</definedName>
    <definedName name="LENGTH_E_Garage">#REF!</definedName>
    <definedName name="LENGTH_E_Lawn" localSheetId="32">#REF!</definedName>
    <definedName name="LENGTH_E_Lawn">#REF!</definedName>
    <definedName name="LENGTH_E_Parking" localSheetId="32">#REF!</definedName>
    <definedName name="LENGTH_E_Parking">#REF!</definedName>
    <definedName name="LENGTH_E_Pavement" localSheetId="32">#REF!</definedName>
    <definedName name="LENGTH_E_Pavement">#REF!</definedName>
    <definedName name="LENGTH_E_Road_Ways" localSheetId="32">#REF!</definedName>
    <definedName name="LENGTH_E_Road_Ways">#REF!</definedName>
    <definedName name="LENGTH_E_Sun_Shades" localSheetId="32">#REF!</definedName>
    <definedName name="LENGTH_E_Sun_Shades">#REF!</definedName>
    <definedName name="LENGTH_E_Walking_Fence" localSheetId="32">#REF!</definedName>
    <definedName name="LENGTH_E_Walking_Fence">#REF!</definedName>
    <definedName name="LENGTH_Elec" localSheetId="32">#REF!</definedName>
    <definedName name="LENGTH_Elec">#REF!</definedName>
    <definedName name="LENGTH_Elec.1" localSheetId="32">#REF!</definedName>
    <definedName name="LENGTH_Elec.1">#REF!</definedName>
    <definedName name="LENGTH_Elec.2" localSheetId="32">#REF!</definedName>
    <definedName name="LENGTH_Elec.2">#REF!</definedName>
    <definedName name="LENGTH_Elec_1" localSheetId="32">#REF!</definedName>
    <definedName name="LENGTH_Elec_1">#REF!</definedName>
    <definedName name="LENGTH_Elec_2" localSheetId="32">#REF!</definedName>
    <definedName name="LENGTH_Elec_2">#REF!</definedName>
    <definedName name="LENGTH_Electrical" localSheetId="32">#REF!</definedName>
    <definedName name="LENGTH_Electrical">#REF!</definedName>
    <definedName name="LENGTH_Electrical.1" localSheetId="32">#REF!</definedName>
    <definedName name="LENGTH_Electrical.1">#REF!</definedName>
    <definedName name="LENGTH_Electrical.f" localSheetId="32">#REF!</definedName>
    <definedName name="LENGTH_Electrical.f">#REF!</definedName>
    <definedName name="LENGTH_Electrical_1" localSheetId="32">#REF!</definedName>
    <definedName name="LENGTH_Electrical_1">#REF!</definedName>
    <definedName name="LENGTH_Electrical_f" localSheetId="32">#REF!</definedName>
    <definedName name="LENGTH_Electrical_f">#REF!</definedName>
    <definedName name="LENGTH_Electrical_room" localSheetId="32">#REF!</definedName>
    <definedName name="LENGTH_Electrical_room">#REF!</definedName>
    <definedName name="LENGTH_Elev._equip" localSheetId="32">#REF!</definedName>
    <definedName name="LENGTH_Elev._equip">#REF!</definedName>
    <definedName name="LENGTH_Elev__equip" localSheetId="32">#REF!</definedName>
    <definedName name="LENGTH_Elev__equip">#REF!</definedName>
    <definedName name="LENGTH_EP___01" localSheetId="32">#REF!</definedName>
    <definedName name="LENGTH_EP___01">#REF!</definedName>
    <definedName name="LENGTH_EP___02" localSheetId="32">#REF!</definedName>
    <definedName name="LENGTH_EP___02">#REF!</definedName>
    <definedName name="LENGTH_EP_01_S" localSheetId="32">#REF!</definedName>
    <definedName name="LENGTH_EP_01_S">#REF!</definedName>
    <definedName name="LENGTH_EP_02_S" localSheetId="32">#REF!</definedName>
    <definedName name="LENGTH_EP_02_S">#REF!</definedName>
    <definedName name="LENGTH_Epoxy_paint_anti_fungus" localSheetId="32">#REF!</definedName>
    <definedName name="LENGTH_Epoxy_paint_anti_fungus">#REF!</definedName>
    <definedName name="LENGTH_Excation" localSheetId="32">#REF!</definedName>
    <definedName name="LENGTH_Excation">#REF!</definedName>
    <definedName name="LENGTH_Exit_passageway" localSheetId="32">#REF!</definedName>
    <definedName name="LENGTH_Exit_passageway">#REF!</definedName>
    <definedName name="LENGTH_Exit_passageway.1" localSheetId="32">#REF!</definedName>
    <definedName name="LENGTH_Exit_passageway.1">#REF!</definedName>
    <definedName name="LENGTH_Exit_passageway.2" localSheetId="32">#REF!</definedName>
    <definedName name="LENGTH_Exit_passageway.2">#REF!</definedName>
    <definedName name="LENGTH_Exit_passageway.F" localSheetId="32">#REF!</definedName>
    <definedName name="LENGTH_Exit_passageway.F">#REF!</definedName>
    <definedName name="LENGTH_Exit_passageway_1" localSheetId="32">#REF!</definedName>
    <definedName name="LENGTH_Exit_passageway_1">#REF!</definedName>
    <definedName name="LENGTH_Exit_passageway_2" localSheetId="32">#REF!</definedName>
    <definedName name="LENGTH_Exit_passageway_2">#REF!</definedName>
    <definedName name="LENGTH_Exit_passageway_F" localSheetId="32">#REF!</definedName>
    <definedName name="LENGTH_Exit_passageway_F">#REF!</definedName>
    <definedName name="LENGTH_Fair_faced_concrete" localSheetId="32">#REF!</definedName>
    <definedName name="LENGTH_Fair_faced_concrete">#REF!</definedName>
    <definedName name="LENGTH_False_Ceiling" localSheetId="32">#REF!</definedName>
    <definedName name="LENGTH_False_Ceiling">#REF!</definedName>
    <definedName name="LENGTH_Fan_room" localSheetId="32">#REF!</definedName>
    <definedName name="LENGTH_Fan_room">#REF!</definedName>
    <definedName name="LENGTH_Fan_room.2" localSheetId="32">#REF!</definedName>
    <definedName name="LENGTH_Fan_room.2">#REF!</definedName>
    <definedName name="LENGTH_Fan_room_2" localSheetId="32">#REF!</definedName>
    <definedName name="LENGTH_Fan_room_2">#REF!</definedName>
    <definedName name="LENGTH_Female_toilet_shower.F" localSheetId="32">#REF!</definedName>
    <definedName name="LENGTH_Female_toilet_shower.F">#REF!</definedName>
    <definedName name="LENGTH_Female_toilet_shower_F" localSheetId="32">#REF!</definedName>
    <definedName name="LENGTH_Female_toilet_shower_F">#REF!</definedName>
    <definedName name="LENGTH_Fencing" localSheetId="32">#REF!</definedName>
    <definedName name="LENGTH_Fencing">#REF!</definedName>
    <definedName name="LENGTH_FF_Archive" localSheetId="32">#REF!</definedName>
    <definedName name="LENGTH_FF_Archive">#REF!</definedName>
    <definedName name="LENGTH_FF_Changing_Room" localSheetId="32">#REF!</definedName>
    <definedName name="LENGTH_FF_Changing_Room">#REF!</definedName>
    <definedName name="LENGTH_FF_conc._w_epoxy_paint_anti_fungus" localSheetId="32">#REF!</definedName>
    <definedName name="LENGTH_FF_conc._w_epoxy_paint_anti_fungus">#REF!</definedName>
    <definedName name="LENGTH_FF_conc__w_epoxy_paint_anti_fungus" localSheetId="32">#REF!</definedName>
    <definedName name="LENGTH_FF_conc__w_epoxy_paint_anti_fungus">#REF!</definedName>
    <definedName name="LENGTH_FF_Copy_Room" localSheetId="32">#REF!</definedName>
    <definedName name="LENGTH_FF_Copy_Room">#REF!</definedName>
    <definedName name="LENGTH_FF_Corridor" localSheetId="32">#REF!</definedName>
    <definedName name="LENGTH_FF_Corridor">#REF!</definedName>
    <definedName name="LENGTH_FF_Female_Restroom" localSheetId="32">#REF!</definedName>
    <definedName name="LENGTH_FF_Female_Restroom">#REF!</definedName>
    <definedName name="LENGTH_FF_Filing_Department" localSheetId="32">#REF!</definedName>
    <definedName name="LENGTH_FF_Filing_Department">#REF!</definedName>
    <definedName name="LENGTH_FF_IT_Room" localSheetId="32">#REF!</definedName>
    <definedName name="LENGTH_FF_IT_Room">#REF!</definedName>
    <definedName name="LENGTH_FF_IT_Room_1" localSheetId="32">#REF!</definedName>
    <definedName name="LENGTH_FF_IT_Room_1">#REF!</definedName>
    <definedName name="LENGTH_FF_IT_Room_2" localSheetId="32">#REF!</definedName>
    <definedName name="LENGTH_FF_IT_Room_2">#REF!</definedName>
    <definedName name="LENGTH_FF_IT_Room_3" localSheetId="32">#REF!</definedName>
    <definedName name="LENGTH_FF_IT_Room_3">#REF!</definedName>
    <definedName name="LENGTH_FF_IT_Room_4" localSheetId="32">#REF!</definedName>
    <definedName name="LENGTH_FF_IT_Room_4">#REF!</definedName>
    <definedName name="LENGTH_FF_IT_Server" localSheetId="32">#REF!</definedName>
    <definedName name="LENGTH_FF_IT_Server">#REF!</definedName>
    <definedName name="LENGTH_FF_Meeting_Room" localSheetId="32">#REF!</definedName>
    <definedName name="LENGTH_FF_Meeting_Room">#REF!</definedName>
    <definedName name="LENGTH_FF_Office" localSheetId="32">#REF!</definedName>
    <definedName name="LENGTH_FF_Office">#REF!</definedName>
    <definedName name="LENGTH_FF_Office_1" localSheetId="32">#REF!</definedName>
    <definedName name="LENGTH_FF_Office_1">#REF!</definedName>
    <definedName name="LENGTH_FF_Office_10" localSheetId="32">#REF!</definedName>
    <definedName name="LENGTH_FF_Office_10">#REF!</definedName>
    <definedName name="LENGTH_FF_Office_11" localSheetId="32">#REF!</definedName>
    <definedName name="LENGTH_FF_Office_11">#REF!</definedName>
    <definedName name="LENGTH_FF_Office_2" localSheetId="32">#REF!</definedName>
    <definedName name="LENGTH_FF_Office_2">#REF!</definedName>
    <definedName name="LENGTH_FF_Office_3" localSheetId="32">#REF!</definedName>
    <definedName name="LENGTH_FF_Office_3">#REF!</definedName>
    <definedName name="LENGTH_FF_Office_4" localSheetId="32">#REF!</definedName>
    <definedName name="LENGTH_FF_Office_4">#REF!</definedName>
    <definedName name="LENGTH_FF_Office_5" localSheetId="32">#REF!</definedName>
    <definedName name="LENGTH_FF_Office_5">#REF!</definedName>
    <definedName name="LENGTH_FF_Office_6" localSheetId="32">#REF!</definedName>
    <definedName name="LENGTH_FF_Office_6">#REF!</definedName>
    <definedName name="LENGTH_FF_Office_7" localSheetId="32">#REF!</definedName>
    <definedName name="LENGTH_FF_Office_7">#REF!</definedName>
    <definedName name="LENGTH_FF_Office_8" localSheetId="32">#REF!</definedName>
    <definedName name="LENGTH_FF_Office_8">#REF!</definedName>
    <definedName name="LENGTH_FF_Office_9" localSheetId="32">#REF!</definedName>
    <definedName name="LENGTH_FF_Office_9">#REF!</definedName>
    <definedName name="LENGTH_FF_Pantry" localSheetId="32">#REF!</definedName>
    <definedName name="LENGTH_FF_Pantry">#REF!</definedName>
    <definedName name="LENGTH_FF_Restroom" localSheetId="32">#REF!</definedName>
    <definedName name="LENGTH_FF_Restroom">#REF!</definedName>
    <definedName name="LENGTH_FF_Staircase" localSheetId="32">#REF!</definedName>
    <definedName name="LENGTH_FF_Staircase">#REF!</definedName>
    <definedName name="LENGTH_FF_Staircase_1" localSheetId="32">#REF!</definedName>
    <definedName name="LENGTH_FF_Staircase_1">#REF!</definedName>
    <definedName name="LENGTH_FF_Switchboard_Room" localSheetId="32">#REF!</definedName>
    <definedName name="LENGTH_FF_Switchboard_Room">#REF!</definedName>
    <definedName name="LENGTH_Filters.RF" localSheetId="32">#REF!</definedName>
    <definedName name="LENGTH_Filters.RF">#REF!</definedName>
    <definedName name="LENGTH_Filters_RF" localSheetId="32">#REF!</definedName>
    <definedName name="LENGTH_Filters_RF">#REF!</definedName>
    <definedName name="LENGTH_FIRE_FIGHTING_GR_656" localSheetId="32">#REF!</definedName>
    <definedName name="LENGTH_FIRE_FIGHTING_GR_656">#REF!</definedName>
    <definedName name="LENGTH_Fire_riser" localSheetId="32">#REF!</definedName>
    <definedName name="LENGTH_Fire_riser">#REF!</definedName>
    <definedName name="LENGTH_Fire_riser.F" localSheetId="32">#REF!</definedName>
    <definedName name="LENGTH_Fire_riser.F">#REF!</definedName>
    <definedName name="LENGTH_Fire_riser_F" localSheetId="32">#REF!</definedName>
    <definedName name="LENGTH_Fire_riser_F">#REF!</definedName>
    <definedName name="LENGTH_FL_01_General_floor" localSheetId="32">#REF!</definedName>
    <definedName name="LENGTH_FL_01_General_floor">#REF!</definedName>
    <definedName name="LENGTH_FL_01_Ramps" localSheetId="32">#REF!</definedName>
    <definedName name="LENGTH_FL_01_Ramps">#REF!</definedName>
    <definedName name="LENGTH_FL_02_Traffic_islands___Raised_area" localSheetId="32">#REF!</definedName>
    <definedName name="LENGTH_FL_02_Traffic_islands___Raised_area">#REF!</definedName>
    <definedName name="LENGTH_FL_03__Kerbs_3" localSheetId="32">#REF!</definedName>
    <definedName name="LENGTH_FL_03__Kerbs_3">#REF!</definedName>
    <definedName name="LENGTH_FL_03_Raised_Kerbs" localSheetId="32">#REF!</definedName>
    <definedName name="LENGTH_FL_03_Raised_Kerbs">#REF!</definedName>
    <definedName name="LENGTH_FL_04_Wheel_stops" localSheetId="32">#REF!</definedName>
    <definedName name="LENGTH_FL_04_Wheel_stops">#REF!</definedName>
    <definedName name="LENGTH_FL_05_Bay_Numbers" localSheetId="32">#REF!</definedName>
    <definedName name="LENGTH_FL_05_Bay_Numbers">#REF!</definedName>
    <definedName name="LENGTH_FL_05_Disable_signage" localSheetId="32">#REF!</definedName>
    <definedName name="LENGTH_FL_05_Disable_signage">#REF!</definedName>
    <definedName name="LENGTH_FL_05_Left_turn_Arrow_616" localSheetId="32">#REF!</definedName>
    <definedName name="LENGTH_FL_05_Left_turn_Arrow_616">#REF!</definedName>
    <definedName name="LENGTH_FL_05_Parking_line_100mm_thk" localSheetId="32">#REF!</definedName>
    <definedName name="LENGTH_FL_05_Parking_line_100mm_thk">#REF!</definedName>
    <definedName name="LENGTH_FL_05_Parking_line_280mm_thk" localSheetId="32">#REF!</definedName>
    <definedName name="LENGTH_FL_05_Parking_line_280mm_thk">#REF!</definedName>
    <definedName name="LENGTH_FL_05_Parking_line_390mm_thk" localSheetId="32">#REF!</definedName>
    <definedName name="LENGTH_FL_05_Parking_line_390mm_thk">#REF!</definedName>
    <definedName name="LENGTH_FL_05_Parking_line_530mm_thk" localSheetId="32">#REF!</definedName>
    <definedName name="LENGTH_FL_05_Parking_line_530mm_thk">#REF!</definedName>
    <definedName name="LENGTH_FL_05_Right_turn_Arrow_615" localSheetId="32">#REF!</definedName>
    <definedName name="LENGTH_FL_05_Right_turn_Arrow_615">#REF!</definedName>
    <definedName name="LENGTH_FL_05_Straight_Arrow_614" localSheetId="32">#REF!</definedName>
    <definedName name="LENGTH_FL_05_Straight_Arrow_614">#REF!</definedName>
    <definedName name="LENGTH_FL_05_Straight_Right_Arrow_617" localSheetId="32">#REF!</definedName>
    <definedName name="LENGTH_FL_05_Straight_Right_Arrow_617">#REF!</definedName>
    <definedName name="LENGTH_FL_06_Ped._Walkways" localSheetId="32">#REF!</definedName>
    <definedName name="LENGTH_FL_06_Ped._Walkways">#REF!</definedName>
    <definedName name="LENGTH_FL_06_Ped__Walkways" localSheetId="32">#REF!</definedName>
    <definedName name="LENGTH_FL_06_Ped__Walkways">#REF!</definedName>
    <definedName name="LENGTH_Footing_F1_400mm_high" localSheetId="32">#REF!</definedName>
    <definedName name="LENGTH_Footing_F1_400mm_high">#REF!</definedName>
    <definedName name="LENGTH_GB1_300X750mm" localSheetId="32">#REF!</definedName>
    <definedName name="LENGTH_GB1_300X750mm">#REF!</definedName>
    <definedName name="LENGTH_GB2_400X750mm" localSheetId="32">#REF!</definedName>
    <definedName name="LENGTH_GB2_400X750mm">#REF!</definedName>
    <definedName name="LENGTH_GENERATOR_1_GR_671" localSheetId="32">#REF!</definedName>
    <definedName name="LENGTH_GENERATOR_1_GR_671">#REF!</definedName>
    <definedName name="LENGTH_GENERATOR_2_GR_672" localSheetId="32">#REF!</definedName>
    <definedName name="LENGTH_GENERATOR_2_GR_672">#REF!</definedName>
    <definedName name="LENGTH_GFA__Floor_1_to_6" localSheetId="32">#REF!</definedName>
    <definedName name="LENGTH_GFA__Floor_1_to_6">#REF!</definedName>
    <definedName name="LENGTH_GFA__Floor_14_to_15" localSheetId="32">#REF!</definedName>
    <definedName name="LENGTH_GFA__Floor_14_to_15">#REF!</definedName>
    <definedName name="LENGTH_GFA__Floor_16_to_19" localSheetId="32">#REF!</definedName>
    <definedName name="LENGTH_GFA__Floor_16_to_19">#REF!</definedName>
    <definedName name="LENGTH_GFA__Floor_7_to_13" localSheetId="32">#REF!</definedName>
    <definedName name="LENGTH_GFA__Floor_7_to_13">#REF!</definedName>
    <definedName name="LENGTH_GFA__G.Gloor" localSheetId="32">#REF!</definedName>
    <definedName name="LENGTH_GFA__G.Gloor">#REF!</definedName>
    <definedName name="LENGTH_GIS_ROOM_GR_652" localSheetId="32">#REF!</definedName>
    <definedName name="LENGTH_GIS_ROOM_GR_652">#REF!</definedName>
    <definedName name="LENGTH_GIS_ROOM_under_eqpt__GR_652" localSheetId="32">#REF!</definedName>
    <definedName name="LENGTH_GIS_ROOM_under_eqpt__GR_652">#REF!</definedName>
    <definedName name="LENGTH_GIS_ROOM_under_walkable__GR_652" localSheetId="32">#REF!</definedName>
    <definedName name="LENGTH_GIS_ROOM_under_walkable__GR_652">#REF!</definedName>
    <definedName name="LENGTH_Grade_Slab_200mm_thk" localSheetId="32">#REF!</definedName>
    <definedName name="LENGTH_Grade_Slab_200mm_thk">#REF!</definedName>
    <definedName name="LENGTH_Ground_Beam_GB1_350X500_" localSheetId="32">#REF!</definedName>
    <definedName name="LENGTH_Ground_Beam_GB1_350X500_">#REF!</definedName>
    <definedName name="LENGTH_Ground_Beam_GB2_300X500_" localSheetId="32">#REF!</definedName>
    <definedName name="LENGTH_Ground_Beam_GB2_300X500_">#REF!</definedName>
    <definedName name="LENGTH_Guard_House" localSheetId="32">#REF!</definedName>
    <definedName name="LENGTH_Guard_House">#REF!</definedName>
    <definedName name="LENGTH_GUARD_ROOM_GR_666" localSheetId="32">#REF!</definedName>
    <definedName name="LENGTH_GUARD_ROOM_GR_666">#REF!</definedName>
    <definedName name="LENGTH_GUARD_WC_GR_669" localSheetId="32">#REF!</definedName>
    <definedName name="LENGTH_GUARD_WC_GR_669">#REF!</definedName>
    <definedName name="LENGTH_Handicap_WC" localSheetId="32">#REF!</definedName>
    <definedName name="LENGTH_Handicap_WC">#REF!</definedName>
    <definedName name="LENGTH_Hangar_11" localSheetId="32">#REF!</definedName>
    <definedName name="LENGTH_Hangar_11">#REF!</definedName>
    <definedName name="LENGTH_Hangar_12" localSheetId="32">#REF!</definedName>
    <definedName name="LENGTH_Hangar_12">#REF!</definedName>
    <definedName name="LENGTH_Imam_office" localSheetId="32">#REF!</definedName>
    <definedName name="LENGTH_Imam_office">#REF!</definedName>
    <definedName name="LENGTH_Janitor" localSheetId="32">#REF!</definedName>
    <definedName name="LENGTH_Janitor">#REF!</definedName>
    <definedName name="LENGTH_Janitor.1" localSheetId="32">#REF!</definedName>
    <definedName name="LENGTH_Janitor.1">#REF!</definedName>
    <definedName name="LENGTH_Janitor_1" localSheetId="32">#REF!</definedName>
    <definedName name="LENGTH_Janitor_1">#REF!</definedName>
    <definedName name="LENGTH_Janitor_Shop" localSheetId="32">#REF!</definedName>
    <definedName name="LENGTH_Janitor_Shop">#REF!</definedName>
    <definedName name="LENGTH_L1_300X400" localSheetId="32">#REF!</definedName>
    <definedName name="LENGTH_L1_300X400">#REF!</definedName>
    <definedName name="LENGTH_L1_300X500" localSheetId="32">#REF!</definedName>
    <definedName name="LENGTH_L1_300X500">#REF!</definedName>
    <definedName name="LENGTH_L1_300X600" localSheetId="32">#REF!</definedName>
    <definedName name="LENGTH_L1_300X600">#REF!</definedName>
    <definedName name="LENGTH_L4_300X400" localSheetId="32">#REF!</definedName>
    <definedName name="LENGTH_L4_300X400">#REF!</definedName>
    <definedName name="LENGTH_L4_300X500" localSheetId="32">#REF!</definedName>
    <definedName name="LENGTH_L4_300X500">#REF!</definedName>
    <definedName name="LENGTH_L4_300X600" localSheetId="32">#REF!</definedName>
    <definedName name="LENGTH_L4_300X600">#REF!</definedName>
    <definedName name="LENGTH_L4_350X500" localSheetId="32">#REF!</definedName>
    <definedName name="LENGTH_L4_350X500">#REF!</definedName>
    <definedName name="LENGTH_L4_500X500" localSheetId="32">#REF!</definedName>
    <definedName name="LENGTH_L4_500X500">#REF!</definedName>
    <definedName name="LENGTH_L6_300X300" localSheetId="32">#REF!</definedName>
    <definedName name="LENGTH_L6_300X300">#REF!</definedName>
    <definedName name="LENGTH_L6_300X500" localSheetId="32">#REF!</definedName>
    <definedName name="LENGTH_L6_300X500">#REF!</definedName>
    <definedName name="LENGTH_Line_hangar_1" localSheetId="32">#REF!</definedName>
    <definedName name="LENGTH_Line_hangar_1">#REF!</definedName>
    <definedName name="LENGTH_Mech" localSheetId="32">#REF!</definedName>
    <definedName name="LENGTH_Mech">#REF!</definedName>
    <definedName name="LENGTH_Mech." localSheetId="32">#REF!</definedName>
    <definedName name="LENGTH_Mech.">#REF!</definedName>
    <definedName name="LENGTH_Mech.1" localSheetId="32">#REF!</definedName>
    <definedName name="LENGTH_Mech.1">#REF!</definedName>
    <definedName name="LENGTH_Mech.2" localSheetId="32">#REF!</definedName>
    <definedName name="LENGTH_Mech.2">#REF!</definedName>
    <definedName name="LENGTH_Mech_" localSheetId="32">#REF!</definedName>
    <definedName name="LENGTH_Mech_">#REF!</definedName>
    <definedName name="LENGTH_Mech_1" localSheetId="32">#REF!</definedName>
    <definedName name="LENGTH_Mech_1">#REF!</definedName>
    <definedName name="LENGTH_Mech_2" localSheetId="32">#REF!</definedName>
    <definedName name="LENGTH_Mech_2">#REF!</definedName>
    <definedName name="LENGTH_Mech_Room_at_Roof_of_Level_16" localSheetId="32">#REF!</definedName>
    <definedName name="LENGTH_Mech_Room_at_Roof_of_Level_16">#REF!</definedName>
    <definedName name="LENGTH_Mech_Room_at_Roof_of_Level_20" localSheetId="32">#REF!</definedName>
    <definedName name="LENGTH_Mech_Room_at_Roof_of_Level_20">#REF!</definedName>
    <definedName name="LENGTH_Mechanical" localSheetId="32">#REF!</definedName>
    <definedName name="LENGTH_Mechanical">#REF!</definedName>
    <definedName name="LENGTH_Mechanical.1" localSheetId="32">#REF!</definedName>
    <definedName name="LENGTH_Mechanical.1">#REF!</definedName>
    <definedName name="LENGTH_Mechanical.PH" localSheetId="32">#REF!</definedName>
    <definedName name="LENGTH_Mechanical.PH">#REF!</definedName>
    <definedName name="LENGTH_Mechanical.RF" localSheetId="32">#REF!</definedName>
    <definedName name="LENGTH_Mechanical.RF">#REF!</definedName>
    <definedName name="LENGTH_Mechanical_1" localSheetId="32">#REF!</definedName>
    <definedName name="LENGTH_Mechanical_1">#REF!</definedName>
    <definedName name="LENGTH_Mechanical_PH" localSheetId="32">#REF!</definedName>
    <definedName name="LENGTH_Mechanical_PH">#REF!</definedName>
    <definedName name="LENGTH_Mechanical_RF" localSheetId="32">#REF!</definedName>
    <definedName name="LENGTH_Mechanical_RF">#REF!</definedName>
    <definedName name="LENGTH_Mechanical_room" localSheetId="32">#REF!</definedName>
    <definedName name="LENGTH_Mechanical_room">#REF!</definedName>
    <definedName name="LENGTH_MEDIUM_VOLTAGE_RM_GR_670" localSheetId="32">#REF!</definedName>
    <definedName name="LENGTH_MEDIUM_VOLTAGE_RM_GR_670">#REF!</definedName>
    <definedName name="LENGTH_Men_toilet_shower" localSheetId="32">#REF!</definedName>
    <definedName name="LENGTH_Men_toilet_shower">#REF!</definedName>
    <definedName name="LENGTH_Men_toilet_shower.1" localSheetId="32">#REF!</definedName>
    <definedName name="LENGTH_Men_toilet_shower.1">#REF!</definedName>
    <definedName name="LENGTH_Men_toilet_shower.F" localSheetId="32">#REF!</definedName>
    <definedName name="LENGTH_Men_toilet_shower.F">#REF!</definedName>
    <definedName name="LENGTH_Men_toilet_shower_1" localSheetId="32">#REF!</definedName>
    <definedName name="LENGTH_Men_toilet_shower_1">#REF!</definedName>
    <definedName name="LENGTH_Men_toilet_shower_F" localSheetId="32">#REF!</definedName>
    <definedName name="LENGTH_Men_toilet_shower_F">#REF!</definedName>
    <definedName name="LENGTH_Mens_toilet" localSheetId="32">#REF!</definedName>
    <definedName name="LENGTH_Mens_toilet">#REF!</definedName>
    <definedName name="LENGTH_Mens_toilet.F" localSheetId="32">#REF!</definedName>
    <definedName name="LENGTH_Mens_toilet.F">#REF!</definedName>
    <definedName name="LENGTH_Mens_toilet_F" localSheetId="32">#REF!</definedName>
    <definedName name="LENGTH_Mens_toilet_F">#REF!</definedName>
    <definedName name="Length_of_the_cell__X_direction__m" localSheetId="32">#REF!</definedName>
    <definedName name="Length_of_the_cell__X_direction__m">#REF!</definedName>
    <definedName name="LENGTH_Office" localSheetId="32">#REF!</definedName>
    <definedName name="LENGTH_Office">#REF!</definedName>
    <definedName name="LENGTH_Office.1" localSheetId="32">#REF!</definedName>
    <definedName name="LENGTH_Office.1">#REF!</definedName>
    <definedName name="LENGTH_Office_1" localSheetId="32">#REF!</definedName>
    <definedName name="LENGTH_Office_1">#REF!</definedName>
    <definedName name="LENGTH_Office_2" localSheetId="32">#REF!</definedName>
    <definedName name="LENGTH_Office_2">#REF!</definedName>
    <definedName name="LENGTH_Office_3" localSheetId="32">#REF!</definedName>
    <definedName name="LENGTH_Office_3">#REF!</definedName>
    <definedName name="LENGTH_Office_4" localSheetId="32">#REF!</definedName>
    <definedName name="LENGTH_Office_4">#REF!</definedName>
    <definedName name="LENGTH_Office_5" localSheetId="32">#REF!</definedName>
    <definedName name="LENGTH_Office_5">#REF!</definedName>
    <definedName name="LENGTH_Office_6" localSheetId="32">#REF!</definedName>
    <definedName name="LENGTH_Office_6">#REF!</definedName>
    <definedName name="LENGTH_OFFICE_GR_663" localSheetId="32">#REF!</definedName>
    <definedName name="LENGTH_OFFICE_GR_663">#REF!</definedName>
    <definedName name="LENGTH_OFFICE_GR_664" localSheetId="32">#REF!</definedName>
    <definedName name="LENGTH_OFFICE_GR_664">#REF!</definedName>
    <definedName name="LENGTH_Offices" localSheetId="32">#REF!</definedName>
    <definedName name="LENGTH_Offices">#REF!</definedName>
    <definedName name="LENGTH_OIL_PIT_B_655" localSheetId="32">#REF!</definedName>
    <definedName name="LENGTH_OIL_PIT_B_655">#REF!</definedName>
    <definedName name="LENGTH_OIL_PIT_B_656" localSheetId="32">#REF!</definedName>
    <definedName name="LENGTH_OIL_PIT_B_656">#REF!</definedName>
    <definedName name="LENGTH_OIL_PIT_BS_654" localSheetId="32">#REF!</definedName>
    <definedName name="LENGTH_OIL_PIT_BS_654">#REF!</definedName>
    <definedName name="LENGTH_Open_office" localSheetId="32">#REF!</definedName>
    <definedName name="LENGTH_Open_office">#REF!</definedName>
    <definedName name="LENGTH_OPen_office.1" localSheetId="32">#REF!</definedName>
    <definedName name="LENGTH_OPen_office.1">#REF!</definedName>
    <definedName name="LENGTH_Open_office.F" localSheetId="32">#REF!</definedName>
    <definedName name="LENGTH_Open_office.F">#REF!</definedName>
    <definedName name="LENGTH_OPen_office_1" localSheetId="32">#REF!</definedName>
    <definedName name="LENGTH_OPen_office_1">#REF!</definedName>
    <definedName name="LENGTH_Open_office_F" localSheetId="32">#REF!</definedName>
    <definedName name="LENGTH_Open_office_F">#REF!</definedName>
    <definedName name="LENGTH_Outside_Terrace" localSheetId="32">#REF!</definedName>
    <definedName name="LENGTH_Outside_Terrace">#REF!</definedName>
    <definedName name="LENGTH_Paint_hangar_1" localSheetId="32">#REF!</definedName>
    <definedName name="LENGTH_Paint_hangar_1">#REF!</definedName>
    <definedName name="LENGTH_Paint_hold.1" localSheetId="32">#REF!</definedName>
    <definedName name="LENGTH_Paint_hold.1">#REF!</definedName>
    <definedName name="LENGTH_Paint_hold_1" localSheetId="32">#REF!</definedName>
    <definedName name="LENGTH_Paint_hold_1">#REF!</definedName>
    <definedName name="LENGTH_Paint_mix" localSheetId="32">#REF!</definedName>
    <definedName name="LENGTH_Paint_mix">#REF!</definedName>
    <definedName name="LENGTH_Paint_mix.1" localSheetId="32">#REF!</definedName>
    <definedName name="LENGTH_Paint_mix.1">#REF!</definedName>
    <definedName name="LENGTH_Paint_mix_1" localSheetId="32">#REF!</definedName>
    <definedName name="LENGTH_Paint_mix_1">#REF!</definedName>
    <definedName name="LENGTH_Paint_shop" localSheetId="32">#REF!</definedName>
    <definedName name="LENGTH_Paint_shop">#REF!</definedName>
    <definedName name="LENGTH_Paint_shop.1" localSheetId="32">#REF!</definedName>
    <definedName name="LENGTH_Paint_shop.1">#REF!</definedName>
    <definedName name="LENGTH_Paint_shop_1" localSheetId="32">#REF!</definedName>
    <definedName name="LENGTH_Paint_shop_1">#REF!</definedName>
    <definedName name="LENGTH_Paint_store" localSheetId="32">#REF!</definedName>
    <definedName name="LENGTH_Paint_store">#REF!</definedName>
    <definedName name="LENGTH_Painted_plaster" localSheetId="32">#REF!</definedName>
    <definedName name="LENGTH_Painted_plaster">#REF!</definedName>
    <definedName name="LENGTH_Pantry" localSheetId="32">#REF!</definedName>
    <definedName name="LENGTH_Pantry">#REF!</definedName>
    <definedName name="LENGTH_PANTRY_GR_662" localSheetId="32">#REF!</definedName>
    <definedName name="LENGTH_PANTRY_GR_662">#REF!</definedName>
    <definedName name="LENGTH_Parapet_at_transformer_room" localSheetId="32">#REF!</definedName>
    <definedName name="LENGTH_Parapet_at_transformer_room">#REF!</definedName>
    <definedName name="LENGTH_Parts" localSheetId="32">#REF!</definedName>
    <definedName name="LENGTH_Parts">#REF!</definedName>
    <definedName name="LENGTH_Parts.1" localSheetId="32">#REF!</definedName>
    <definedName name="LENGTH_Parts.1">#REF!</definedName>
    <definedName name="LENGTH_Parts_" localSheetId="32">#REF!</definedName>
    <definedName name="LENGTH_Parts_">#REF!</definedName>
    <definedName name="LENGTH_Parts_1" localSheetId="32">#REF!</definedName>
    <definedName name="LENGTH_Parts_1">#REF!</definedName>
    <definedName name="LENGTH_Plant_Room" localSheetId="32">#REF!</definedName>
    <definedName name="LENGTH_Plant_Room">#REF!</definedName>
    <definedName name="LENGTH_Plant_Room_1" localSheetId="32">#REF!</definedName>
    <definedName name="LENGTH_Plant_Room_1">#REF!</definedName>
    <definedName name="LENGTH_Plaster_Anti_alkaline_paint" localSheetId="32">#REF!</definedName>
    <definedName name="LENGTH_Plaster_Anti_alkaline_paint">#REF!</definedName>
    <definedName name="LENGTH_Plot_Area" localSheetId="32">#REF!</definedName>
    <definedName name="LENGTH_Plot_Area">#REF!</definedName>
    <definedName name="LENGTH_Prayer_room" localSheetId="32">#REF!</definedName>
    <definedName name="LENGTH_Prayer_room">#REF!</definedName>
    <definedName name="LENGTH_PT___10" localSheetId="32">#REF!</definedName>
    <definedName name="LENGTH_PT___10">#REF!</definedName>
    <definedName name="LENGTH_PT_01_S" localSheetId="32">#REF!</definedName>
    <definedName name="LENGTH_PT_01_S">#REF!</definedName>
    <definedName name="LENGTH_R_Corridor" localSheetId="32">#REF!</definedName>
    <definedName name="LENGTH_R_Corridor">#REF!</definedName>
    <definedName name="LENGTH_R_Dining_Room" localSheetId="32">#REF!</definedName>
    <definedName name="LENGTH_R_Dining_Room">#REF!</definedName>
    <definedName name="LENGTH_R_Drivers_Room" localSheetId="32">#REF!</definedName>
    <definedName name="LENGTH_R_Drivers_Room">#REF!</definedName>
    <definedName name="LENGTH_R_Entry_Hall" localSheetId="32">#REF!</definedName>
    <definedName name="LENGTH_R_Entry_Hall">#REF!</definedName>
    <definedName name="LENGTH_R_Female_WC" localSheetId="32">#REF!</definedName>
    <definedName name="LENGTH_R_Female_WC">#REF!</definedName>
    <definedName name="LENGTH_R_Furniture_Storage" localSheetId="32">#REF!</definedName>
    <definedName name="LENGTH_R_Furniture_Storage">#REF!</definedName>
    <definedName name="LENGTH_R_Garden_Tools" localSheetId="32">#REF!</definedName>
    <definedName name="LENGTH_R_Garden_Tools">#REF!</definedName>
    <definedName name="LENGTH_R_Kitchen" localSheetId="32">#REF!</definedName>
    <definedName name="LENGTH_R_Kitchen">#REF!</definedName>
    <definedName name="LENGTH_R_Kitchen_Storage" localSheetId="32">#REF!</definedName>
    <definedName name="LENGTH_R_Kitchen_Storage">#REF!</definedName>
    <definedName name="LENGTH_R_Laundry" localSheetId="32">#REF!</definedName>
    <definedName name="LENGTH_R_Laundry">#REF!</definedName>
    <definedName name="LENGTH_R_Male_WC" localSheetId="32">#REF!</definedName>
    <definedName name="LENGTH_R_Male_WC">#REF!</definedName>
    <definedName name="LENGTH_R_MEP" localSheetId="32">#REF!</definedName>
    <definedName name="LENGTH_R_MEP">#REF!</definedName>
    <definedName name="LENGTH_R_Plant_Room" localSheetId="32">#REF!</definedName>
    <definedName name="LENGTH_R_Plant_Room">#REF!</definedName>
    <definedName name="LENGTH_R_Powder_Room" localSheetId="32">#REF!</definedName>
    <definedName name="LENGTH_R_Powder_Room">#REF!</definedName>
    <definedName name="LENGTH_R_Reception_Hall" localSheetId="32">#REF!</definedName>
    <definedName name="LENGTH_R_Reception_Hall">#REF!</definedName>
    <definedName name="LENGTH_R_Staff" localSheetId="32">#REF!</definedName>
    <definedName name="LENGTH_R_Staff">#REF!</definedName>
    <definedName name="LENGTH_R_Staff_1" localSheetId="32">#REF!</definedName>
    <definedName name="LENGTH_R_Staff_1">#REF!</definedName>
    <definedName name="LENGTH_R_Staff_Corridor" localSheetId="32">#REF!</definedName>
    <definedName name="LENGTH_R_Staff_Corridor">#REF!</definedName>
    <definedName name="LENGTH_R_Staff_Quarters" localSheetId="32">#REF!</definedName>
    <definedName name="LENGTH_R_Staff_Quarters">#REF!</definedName>
    <definedName name="LENGTH_R_Staff_WC___Showers" localSheetId="32">#REF!</definedName>
    <definedName name="LENGTH_R_Staff_WC___Showers">#REF!</definedName>
    <definedName name="LENGTH_R_Stairwell" localSheetId="32">#REF!</definedName>
    <definedName name="LENGTH_R_Stairwell">#REF!</definedName>
    <definedName name="LENGTH_R_Stairwell_1" localSheetId="32">#REF!</definedName>
    <definedName name="LENGTH_R_Stairwell_1">#REF!</definedName>
    <definedName name="LENGTH_R_Storage" localSheetId="32">#REF!</definedName>
    <definedName name="LENGTH_R_Storage">#REF!</definedName>
    <definedName name="LENGTH_R_Technical_MEP" localSheetId="32">#REF!</definedName>
    <definedName name="LENGTH_R_Technical_MEP">#REF!</definedName>
    <definedName name="LENGTH_R_Technical_Room" localSheetId="32">#REF!</definedName>
    <definedName name="LENGTH_R_Technical_Room">#REF!</definedName>
    <definedName name="LENGTH_R_Terrace" localSheetId="32">#REF!</definedName>
    <definedName name="LENGTH_R_Terrace">#REF!</definedName>
    <definedName name="LENGTH_R_Wine_Cellar" localSheetId="32">#REF!</definedName>
    <definedName name="LENGTH_R_Wine_Cellar">#REF!</definedName>
    <definedName name="LENGTH_R_Zimmer_Ladies" localSheetId="32">#REF!</definedName>
    <definedName name="LENGTH_R_Zimmer_Ladies">#REF!</definedName>
    <definedName name="LENGTH_RC_base" localSheetId="32">#REF!</definedName>
    <definedName name="LENGTH_RC_base">#REF!</definedName>
    <definedName name="LENGTH_RC_Wall" localSheetId="32">#REF!</definedName>
    <definedName name="LENGTH_RC_Wall">#REF!</definedName>
    <definedName name="LENGTH_RC_Wall_300W_3500H" localSheetId="32">#REF!</definedName>
    <definedName name="LENGTH_RC_Wall_300W_3500H">#REF!</definedName>
    <definedName name="LENGTH_RC_Wall_300W_867H" localSheetId="32">#REF!</definedName>
    <definedName name="LENGTH_RC_Wall_300W_867H">#REF!</definedName>
    <definedName name="LENGTH_RC_Wall_400W_3500H" localSheetId="32">#REF!</definedName>
    <definedName name="LENGTH_RC_Wall_400W_3500H">#REF!</definedName>
    <definedName name="LENGTH_RC_Wall_400W_3700H" localSheetId="32">#REF!</definedName>
    <definedName name="LENGTH_RC_Wall_400W_3700H">#REF!</definedName>
    <definedName name="LENGTH_RC_Wall_500W_11670H" localSheetId="32">#REF!</definedName>
    <definedName name="LENGTH_RC_Wall_500W_11670H">#REF!</definedName>
    <definedName name="LENGTH_RC_Wall_500W_12770H" localSheetId="32">#REF!</definedName>
    <definedName name="LENGTH_RC_Wall_500W_12770H">#REF!</definedName>
    <definedName name="LENGTH_RC_Wall_600W_4000H" localSheetId="32">#REF!</definedName>
    <definedName name="LENGTH_RC_Wall_600W_4000H">#REF!</definedName>
    <definedName name="LENGTH_RC_Wall_600W_5000H" localSheetId="32">#REF!</definedName>
    <definedName name="LENGTH_RC_Wall_600W_5000H">#REF!</definedName>
    <definedName name="LENGTH_RC_Wall_800W_4800H" localSheetId="32">#REF!</definedName>
    <definedName name="LENGTH_RC_Wall_800W_4800H">#REF!</definedName>
    <definedName name="LENGTH_RC_Wall_800W_6500H" localSheetId="32">#REF!</definedName>
    <definedName name="LENGTH_RC_Wall_800W_6500H">#REF!</definedName>
    <definedName name="LENGTH_Receiver_tanks" localSheetId="32">#REF!</definedName>
    <definedName name="LENGTH_Receiver_tanks">#REF!</definedName>
    <definedName name="LENGTH_Regional_Medic" localSheetId="32">#REF!</definedName>
    <definedName name="LENGTH_Regional_Medic">#REF!</definedName>
    <definedName name="LENGTH_Removal_of_top_soil" localSheetId="32">#REF!</definedName>
    <definedName name="LENGTH_Removal_of_top_soil">#REF!</definedName>
    <definedName name="LENGTH_Restroom___Shower" localSheetId="32">#REF!</definedName>
    <definedName name="LENGTH_Restroom___Shower">#REF!</definedName>
    <definedName name="LENGTH_Restroom_M_F" localSheetId="32">#REF!</definedName>
    <definedName name="LENGTH_Restroom_M_F">#REF!</definedName>
    <definedName name="LENGTH_Restroom_M_F_Corridor" localSheetId="32">#REF!</definedName>
    <definedName name="LENGTH_Restroom_M_F_Corridor">#REF!</definedName>
    <definedName name="LENGTH_Riser" localSheetId="32">#REF!</definedName>
    <definedName name="LENGTH_Riser">#REF!</definedName>
    <definedName name="LENGTH_Roof_Beam_RB1_300X600_" localSheetId="32">#REF!</definedName>
    <definedName name="LENGTH_Roof_Beam_RB1_300X600_">#REF!</definedName>
    <definedName name="LENGTH_Roof_beam_RB1_400X600_" localSheetId="32">#REF!</definedName>
    <definedName name="LENGTH_Roof_beam_RB1_400X600_">#REF!</definedName>
    <definedName name="LENGTH_Roof_Beam_RB2_300X600_" localSheetId="32">#REF!</definedName>
    <definedName name="LENGTH_Roof_Beam_RB2_300X600_">#REF!</definedName>
    <definedName name="LENGTH_Roof_beam_RB2_400X600_" localSheetId="32">#REF!</definedName>
    <definedName name="LENGTH_Roof_beam_RB2_400X600_">#REF!</definedName>
    <definedName name="LENGTH_Roof_beam_RB3_300X600_" localSheetId="32">#REF!</definedName>
    <definedName name="LENGTH_Roof_beam_RB3_300X600_">#REF!</definedName>
    <definedName name="LENGTH_Roof_beam_RB4_200X400_" localSheetId="32">#REF!</definedName>
    <definedName name="LENGTH_Roof_beam_RB4_200X400_">#REF!</definedName>
    <definedName name="LENGTH_Roof_of_Level_15" localSheetId="32">#REF!</definedName>
    <definedName name="LENGTH_Roof_of_Level_15">#REF!</definedName>
    <definedName name="LENGTH_Roof_of_Level_16__Overall_" localSheetId="32">#REF!</definedName>
    <definedName name="LENGTH_Roof_of_Level_16__Overall_">#REF!</definedName>
    <definedName name="LENGTH_Roof_of_Level_20__Overall_" localSheetId="32">#REF!</definedName>
    <definedName name="LENGTH_Roof_of_Level_20__Overall_">#REF!</definedName>
    <definedName name="LENGTH_Roof_parapet_300mm_high" localSheetId="32">#REF!</definedName>
    <definedName name="LENGTH_Roof_parapet_300mm_high">#REF!</definedName>
    <definedName name="LENGTH_Roof_Parapet_500mm_high" localSheetId="32">#REF!</definedName>
    <definedName name="LENGTH_Roof_Parapet_500mm_high">#REF!</definedName>
    <definedName name="LENGTH_ROOF_RF_651" localSheetId="32">#REF!</definedName>
    <definedName name="LENGTH_ROOF_RF_651">#REF!</definedName>
    <definedName name="LENGTH_ROOF_RF_652" localSheetId="32">#REF!</definedName>
    <definedName name="LENGTH_ROOF_RF_652">#REF!</definedName>
    <definedName name="LENGTH_ROOF_RF_653" localSheetId="32">#REF!</definedName>
    <definedName name="LENGTH_ROOF_RF_653">#REF!</definedName>
    <definedName name="LENGTH_ROOF_RF_654" localSheetId="32">#REF!</definedName>
    <definedName name="LENGTH_ROOF_RF_654">#REF!</definedName>
    <definedName name="LENGTH_Roof_Slab_200mm_thick" localSheetId="32">#REF!</definedName>
    <definedName name="LENGTH_Roof_Slab_200mm_thick">#REF!</definedName>
    <definedName name="LENGTH_Roof_slab_250mm_thk" localSheetId="32">#REF!</definedName>
    <definedName name="LENGTH_Roof_slab_250mm_thk">#REF!</definedName>
    <definedName name="LENGTH_SC_Columns_C1" localSheetId="32">#REF!</definedName>
    <definedName name="LENGTH_SC_Columns_C1">#REF!</definedName>
    <definedName name="LENGTH_SC_Columns_C2" localSheetId="32">#REF!</definedName>
    <definedName name="LENGTH_SC_Columns_C2">#REF!</definedName>
    <definedName name="LENGTH_Seat_storage.F1" localSheetId="32">#REF!</definedName>
    <definedName name="LENGTH_Seat_storage.F1">#REF!</definedName>
    <definedName name="LENGTH_Seat_storage.F2" localSheetId="32">#REF!</definedName>
    <definedName name="LENGTH_Seat_storage.F2">#REF!</definedName>
    <definedName name="LENGTH_Seat_storage_F1" localSheetId="32">#REF!</definedName>
    <definedName name="LENGTH_Seat_storage_F1">#REF!</definedName>
    <definedName name="LENGTH_Seat_storage_F2" localSheetId="32">#REF!</definedName>
    <definedName name="LENGTH_Seat_storage_F2">#REF!</definedName>
    <definedName name="LENGTH_Security_Room" localSheetId="32">#REF!</definedName>
    <definedName name="LENGTH_Security_Room">#REF!</definedName>
    <definedName name="LENGTH_SF_01_General_soffit" localSheetId="32">#REF!</definedName>
    <definedName name="LENGTH_SF_01_General_soffit">#REF!</definedName>
    <definedName name="LENGTH_Slab_S2_180mm_thick" localSheetId="32">#REF!</definedName>
    <definedName name="LENGTH_Slab_S2_180mm_thick">#REF!</definedName>
    <definedName name="LENGTH_Slab_S3_200mm_thick" localSheetId="32">#REF!</definedName>
    <definedName name="LENGTH_Slab_S3_200mm_thick">#REF!</definedName>
    <definedName name="LENGTH_Slab_S4_220mm_thick" localSheetId="32">#REF!</definedName>
    <definedName name="LENGTH_Slab_S4_220mm_thick">#REF!</definedName>
    <definedName name="LENGTH_Slab_S5_250mm_thk" localSheetId="32">#REF!</definedName>
    <definedName name="LENGTH_Slab_S5_250mm_thk">#REF!</definedName>
    <definedName name="LENGTH_Sloped_Roof_160mm_thick" localSheetId="32">#REF!</definedName>
    <definedName name="LENGTH_Sloped_Roof_160mm_thick">#REF!</definedName>
    <definedName name="LENGTH_Smoking.1" localSheetId="32">#REF!</definedName>
    <definedName name="LENGTH_Smoking.1">#REF!</definedName>
    <definedName name="LENGTH_Smoking.2" localSheetId="32">#REF!</definedName>
    <definedName name="LENGTH_Smoking.2">#REF!</definedName>
    <definedName name="LENGTH_Smoking.F" localSheetId="32">#REF!</definedName>
    <definedName name="LENGTH_Smoking.F">#REF!</definedName>
    <definedName name="LENGTH_Smoking_1" localSheetId="32">#REF!</definedName>
    <definedName name="LENGTH_Smoking_1">#REF!</definedName>
    <definedName name="LENGTH_Smoking_2" localSheetId="32">#REF!</definedName>
    <definedName name="LENGTH_Smoking_2">#REF!</definedName>
    <definedName name="LENGTH_Smoking_F" localSheetId="32">#REF!</definedName>
    <definedName name="LENGTH_Smoking_F">#REF!</definedName>
    <definedName name="LENGTH_SS_B1_300X600_450mm_deep" localSheetId="32">#REF!</definedName>
    <definedName name="LENGTH_SS_B1_300X600_450mm_deep">#REF!</definedName>
    <definedName name="LENGTH_SS_B1_300X700_450mm_deep" localSheetId="32">#REF!</definedName>
    <definedName name="LENGTH_SS_B1_300X700_450mm_deep">#REF!</definedName>
    <definedName name="LENGTH_SS_B1_300X700_500mm_deep" localSheetId="32">#REF!</definedName>
    <definedName name="LENGTH_SS_B1_300X700_500mm_deep">#REF!</definedName>
    <definedName name="LENGTH_SS_B1_300X700X520mm_deep" localSheetId="32">#REF!</definedName>
    <definedName name="LENGTH_SS_B1_300X700X520mm_deep">#REF!</definedName>
    <definedName name="LENGTH_SS_B10_300X600_350mm_deep" localSheetId="32">#REF!</definedName>
    <definedName name="LENGTH_SS_B10_300X600_350mm_deep">#REF!</definedName>
    <definedName name="LENGTH_SS_B10_300X700_450mm_deep" localSheetId="32">#REF!</definedName>
    <definedName name="LENGTH_SS_B10_300X700_450mm_deep">#REF!</definedName>
    <definedName name="LENGTH_SS_B10_300X700_480mm_deep" localSheetId="32">#REF!</definedName>
    <definedName name="LENGTH_SS_B10_300X700_480mm_deep">#REF!</definedName>
    <definedName name="LENGTH_SS_B10_350X700_450mm_deep" localSheetId="32">#REF!</definedName>
    <definedName name="LENGTH_SS_B10_350X700_450mm_deep">#REF!</definedName>
    <definedName name="LENGTH_SS_B10_350X700_500mm_deep" localSheetId="32">#REF!</definedName>
    <definedName name="LENGTH_SS_B10_350X700_500mm_deep">#REF!</definedName>
    <definedName name="LENGTH_SS_B11_300X700_450mm_deep" localSheetId="32">#REF!</definedName>
    <definedName name="LENGTH_SS_B11_300X700_450mm_deep">#REF!</definedName>
    <definedName name="LENGTH_SS_B11_400X800_550mm_deep" localSheetId="32">#REF!</definedName>
    <definedName name="LENGTH_SS_B11_400X800_550mm_deep">#REF!</definedName>
    <definedName name="LENGTH_SS_B12_200X600_380mm_deep" localSheetId="32">#REF!</definedName>
    <definedName name="LENGTH_SS_B12_200X600_380mm_deep">#REF!</definedName>
    <definedName name="LENGTH_SS_B12_300X700" localSheetId="32">#REF!</definedName>
    <definedName name="LENGTH_SS_B12_300X700">#REF!</definedName>
    <definedName name="LENGTH_SS_B12_300X700_500mm_deep" localSheetId="32">#REF!</definedName>
    <definedName name="LENGTH_SS_B12_300X700_500mm_deep">#REF!</definedName>
    <definedName name="LENGTH_SS_B12_300X700_520mm_deep" localSheetId="32">#REF!</definedName>
    <definedName name="LENGTH_SS_B12_300X700_520mm_deep">#REF!</definedName>
    <definedName name="LENGTH_SS_B12_300X700_580mm_deep" localSheetId="32">#REF!</definedName>
    <definedName name="LENGTH_SS_B12_300X700_580mm_deep">#REF!</definedName>
    <definedName name="LENGTH_SS_B13_300X700_480mm_deep" localSheetId="32">#REF!</definedName>
    <definedName name="LENGTH_SS_B13_300X700_480mm_deep">#REF!</definedName>
    <definedName name="LENGTH_SS_B13_350X700_450mm_deep" localSheetId="32">#REF!</definedName>
    <definedName name="LENGTH_SS_B13_350X700_450mm_deep">#REF!</definedName>
    <definedName name="LENGTH_SS_B14_300X700_450mm_deep" localSheetId="32">#REF!</definedName>
    <definedName name="LENGTH_SS_B14_300X700_450mm_deep">#REF!</definedName>
    <definedName name="LENGTH_SS_B14_300X700_500mm_deep" localSheetId="32">#REF!</definedName>
    <definedName name="LENGTH_SS_B14_300X700_500mm_deep">#REF!</definedName>
    <definedName name="LENGTH_SS_B15_300X700_450mm_deep" localSheetId="32">#REF!</definedName>
    <definedName name="LENGTH_SS_B15_300X700_450mm_deep">#REF!</definedName>
    <definedName name="LENGTH_SS_B15_350X700_450mm_deep" localSheetId="32">#REF!</definedName>
    <definedName name="LENGTH_SS_B15_350X700_450mm_deep">#REF!</definedName>
    <definedName name="LENGTH_SS_B15_350X700_500mm_deep" localSheetId="32">#REF!</definedName>
    <definedName name="LENGTH_SS_B15_350X700_500mm_deep">#REF!</definedName>
    <definedName name="LENGTH_SS_B16_300X700" localSheetId="32">#REF!</definedName>
    <definedName name="LENGTH_SS_B16_300X700">#REF!</definedName>
    <definedName name="LENGTH_SS_B16_300X700_520mm_deep" localSheetId="32">#REF!</definedName>
    <definedName name="LENGTH_SS_B16_300X700_520mm_deep">#REF!</definedName>
    <definedName name="LENGTH_SS_B16_350X700_500mm_deep" localSheetId="32">#REF!</definedName>
    <definedName name="LENGTH_SS_B16_350X700_500mm_deep">#REF!</definedName>
    <definedName name="LENGTH_SS_B17_300X700" localSheetId="32">#REF!</definedName>
    <definedName name="LENGTH_SS_B17_300X700">#REF!</definedName>
    <definedName name="LENGTH_SS_B18_300X700_480mm_deep" localSheetId="32">#REF!</definedName>
    <definedName name="LENGTH_SS_B18_300X700_480mm_deep">#REF!</definedName>
    <definedName name="LENGTH_SS_B18_300X700_500mm_deep" localSheetId="32">#REF!</definedName>
    <definedName name="LENGTH_SS_B18_300X700_500mm_deep">#REF!</definedName>
    <definedName name="LENGTH_SS_B18300X700" localSheetId="32">#REF!</definedName>
    <definedName name="LENGTH_SS_B18300X700">#REF!</definedName>
    <definedName name="LENGTH_SS_B19_300X700_450mm_deep" localSheetId="32">#REF!</definedName>
    <definedName name="LENGTH_SS_B19_300X700_450mm_deep">#REF!</definedName>
    <definedName name="LENGTH_SS_B19_300X700_500mm_deep" localSheetId="32">#REF!</definedName>
    <definedName name="LENGTH_SS_B19_300X700_500mm_deep">#REF!</definedName>
    <definedName name="LENGTH_SS_B2_400X800_550mm_deep" localSheetId="32">#REF!</definedName>
    <definedName name="LENGTH_SS_B2_400X800_550mm_deep">#REF!</definedName>
    <definedName name="LENGTH_SS_B20_300X700_450mm_deep" localSheetId="32">#REF!</definedName>
    <definedName name="LENGTH_SS_B20_300X700_450mm_deep">#REF!</definedName>
    <definedName name="LENGTH_SS_B20_300X700_520mm_deep" localSheetId="32">#REF!</definedName>
    <definedName name="LENGTH_SS_B20_300X700_520mm_deep">#REF!</definedName>
    <definedName name="LENGTH_SS_B21_300X700_450mm_deep" localSheetId="32">#REF!</definedName>
    <definedName name="LENGTH_SS_B21_300X700_450mm_deep">#REF!</definedName>
    <definedName name="LENGTH_SS_B22_300X700_450mm_deep" localSheetId="32">#REF!</definedName>
    <definedName name="LENGTH_SS_B22_300X700_450mm_deep">#REF!</definedName>
    <definedName name="LENGTH_SS_B23_300X700_500mm_deep" localSheetId="32">#REF!</definedName>
    <definedName name="LENGTH_SS_B23_300X700_500mm_deep">#REF!</definedName>
    <definedName name="LENGTH_SS_B24_300X700_500mm_deep" localSheetId="32">#REF!</definedName>
    <definedName name="LENGTH_SS_B24_300X700_500mm_deep">#REF!</definedName>
    <definedName name="LENGTH_SS_B25_300X700_480mm_deep" localSheetId="32">#REF!</definedName>
    <definedName name="LENGTH_SS_B25_300X700_480mm_deep">#REF!</definedName>
    <definedName name="LENGTH_SS_B26_300X500_340mm_deep" localSheetId="32">#REF!</definedName>
    <definedName name="LENGTH_SS_B26_300X500_340mm_deep">#REF!</definedName>
    <definedName name="LENGTH_SS_B27_300X500_340___deep" localSheetId="32">#REF!</definedName>
    <definedName name="LENGTH_SS_B27_300X500_340___deep">#REF!</definedName>
    <definedName name="LENGTH_SS_B28_500X1000_750mm_deep" localSheetId="32">#REF!</definedName>
    <definedName name="LENGTH_SS_B28_500X1000_750mm_deep">#REF!</definedName>
    <definedName name="LENGTH_SS_B29_500X1000_750mm_deep" localSheetId="32">#REF!</definedName>
    <definedName name="LENGTH_SS_B29_500X1000_750mm_deep">#REF!</definedName>
    <definedName name="LENGTH_SS_B3_400X700_480mm_deep" localSheetId="32">#REF!</definedName>
    <definedName name="LENGTH_SS_B3_400X700_480mm_deep">#REF!</definedName>
    <definedName name="LENGTH_SS_B3_400X800_550mm_deep" localSheetId="32">#REF!</definedName>
    <definedName name="LENGTH_SS_B3_400X800_550mm_deep">#REF!</definedName>
    <definedName name="LENGTH_SS_B30_500X1000_750mm_deep" localSheetId="32">#REF!</definedName>
    <definedName name="LENGTH_SS_B30_500X1000_750mm_deep">#REF!</definedName>
    <definedName name="LENGTH_SS_B31_500X1000_750mm_deep" localSheetId="32">#REF!</definedName>
    <definedName name="LENGTH_SS_B31_500X1000_750mm_deep">#REF!</definedName>
    <definedName name="LENGTH_SS_B4_300X700_520mm_deep" localSheetId="32">#REF!</definedName>
    <definedName name="LENGTH_SS_B4_300X700_520mm_deep">#REF!</definedName>
    <definedName name="LENGTH_SS_B4_400X800_550mm_deep" localSheetId="32">#REF!</definedName>
    <definedName name="LENGTH_SS_B4_400X800_550mm_deep">#REF!</definedName>
    <definedName name="LENGTH_SS_B5_400X800_550mm_deep" localSheetId="32">#REF!</definedName>
    <definedName name="LENGTH_SS_B5_400X800_550mm_deep">#REF!</definedName>
    <definedName name="LENGTH_SS_B6_300X600_350mm_deep" localSheetId="32">#REF!</definedName>
    <definedName name="LENGTH_SS_B6_300X600_350mm_deep">#REF!</definedName>
    <definedName name="LENGTH_SS_B6_300X700" localSheetId="32">#REF!</definedName>
    <definedName name="LENGTH_SS_B6_300X700">#REF!</definedName>
    <definedName name="LENGTH_SS_B6_300X700_520mm_deep" localSheetId="32">#REF!</definedName>
    <definedName name="LENGTH_SS_B6_300X700_520mm_deep">#REF!</definedName>
    <definedName name="LENGTH_SS_B7_200X700_450mm_deep" localSheetId="32">#REF!</definedName>
    <definedName name="LENGTH_SS_B7_200X700_450mm_deep">#REF!</definedName>
    <definedName name="LENGTH_SS_B8_400X800_550mm_deep" localSheetId="32">#REF!</definedName>
    <definedName name="LENGTH_SS_B8_400X800_550mm_deep">#REF!</definedName>
    <definedName name="LENGTH_SS_B9_300X600_350mm_deep" localSheetId="32">#REF!</definedName>
    <definedName name="LENGTH_SS_B9_300X600_350mm_deep">#REF!</definedName>
    <definedName name="LENGTH_SS_B9_300X700_450mm_deep" localSheetId="32">#REF!</definedName>
    <definedName name="LENGTH_SS_B9_300X700_450mm_deep">#REF!</definedName>
    <definedName name="LENGTH_SS_B9_350X700_450mm_deep" localSheetId="32">#REF!</definedName>
    <definedName name="LENGTH_SS_B9_350X700_450mm_deep">#REF!</definedName>
    <definedName name="LENGTH_SS_B9_350X700_500mm_deep" localSheetId="32">#REF!</definedName>
    <definedName name="LENGTH_SS_B9_350X700_500mm_deep">#REF!</definedName>
    <definedName name="LENGTH_SS_CA1_300X700" localSheetId="32">#REF!</definedName>
    <definedName name="LENGTH_SS_CA1_300X700">#REF!</definedName>
    <definedName name="LENGTH_ST___Bath" localSheetId="32">#REF!</definedName>
    <definedName name="LENGTH_ST___Bath">#REF!</definedName>
    <definedName name="LENGTH_ST___Foyer" localSheetId="32">#REF!</definedName>
    <definedName name="LENGTH_ST___Foyer">#REF!</definedName>
    <definedName name="LENGTH_ST___Hall" localSheetId="32">#REF!</definedName>
    <definedName name="LENGTH_ST___Hall">#REF!</definedName>
    <definedName name="LENGTH_ST___Store" localSheetId="32">#REF!</definedName>
    <definedName name="LENGTH_ST___Store">#REF!</definedName>
    <definedName name="LENGTH_Staff_Showers_F" localSheetId="32">#REF!</definedName>
    <definedName name="LENGTH_Staff_Showers_F">#REF!</definedName>
    <definedName name="LENGTH_Staff_Showers_M" localSheetId="32">#REF!</definedName>
    <definedName name="LENGTH_Staff_Showers_M">#REF!</definedName>
    <definedName name="LENGTH_Stair" localSheetId="32">#REF!</definedName>
    <definedName name="LENGTH_Stair">#REF!</definedName>
    <definedName name="LENGTH_Stair.1" localSheetId="32">#REF!</definedName>
    <definedName name="LENGTH_Stair.1">#REF!</definedName>
    <definedName name="LENGTH_Stair_1" localSheetId="32">#REF!</definedName>
    <definedName name="LENGTH_Stair_1">#REF!</definedName>
    <definedName name="LENGTH_Stair_10" localSheetId="32">#REF!</definedName>
    <definedName name="LENGTH_Stair_10">#REF!</definedName>
    <definedName name="LENGTH_Stair_11" localSheetId="32">#REF!</definedName>
    <definedName name="LENGTH_Stair_11">#REF!</definedName>
    <definedName name="LENGTH_Stair_11A" localSheetId="32">#REF!</definedName>
    <definedName name="LENGTH_Stair_11A">#REF!</definedName>
    <definedName name="LENGTH_Stair_12" localSheetId="32">#REF!</definedName>
    <definedName name="LENGTH_Stair_12">#REF!</definedName>
    <definedName name="LENGTH_Stair_12A" localSheetId="32">#REF!</definedName>
    <definedName name="LENGTH_Stair_12A">#REF!</definedName>
    <definedName name="LENGTH_Stair_12B" localSheetId="32">#REF!</definedName>
    <definedName name="LENGTH_Stair_12B">#REF!</definedName>
    <definedName name="LENGTH_Stair_13" localSheetId="32">#REF!</definedName>
    <definedName name="LENGTH_Stair_13">#REF!</definedName>
    <definedName name="LENGTH_Stair_14" localSheetId="32">#REF!</definedName>
    <definedName name="LENGTH_Stair_14">#REF!</definedName>
    <definedName name="LENGTH_Staircase" localSheetId="32">#REF!</definedName>
    <definedName name="LENGTH_Staircase">#REF!</definedName>
    <definedName name="LENGTH_Staircase_2" localSheetId="32">#REF!</definedName>
    <definedName name="LENGTH_Staircase_2">#REF!</definedName>
    <definedName name="LENGTH_Staircase_3" localSheetId="32">#REF!</definedName>
    <definedName name="LENGTH_Staircase_3">#REF!</definedName>
    <definedName name="LENGTH_Staircase_4" localSheetId="32">#REF!</definedName>
    <definedName name="LENGTH_Staircase_4">#REF!</definedName>
    <definedName name="LENGTH_STAIRCASE_ROOM_BS_668" localSheetId="32">#REF!</definedName>
    <definedName name="LENGTH_STAIRCASE_ROOM_BS_668">#REF!</definedName>
    <definedName name="LENGTH_Storage" localSheetId="32">#REF!</definedName>
    <definedName name="LENGTH_Storage">#REF!</definedName>
    <definedName name="LENGTH_Storage.1" localSheetId="32">#REF!</definedName>
    <definedName name="LENGTH_Storage.1">#REF!</definedName>
    <definedName name="LENGTH_Storage.F" localSheetId="32">#REF!</definedName>
    <definedName name="LENGTH_Storage.F">#REF!</definedName>
    <definedName name="LENGTH_Storage.F1" localSheetId="32">#REF!</definedName>
    <definedName name="LENGTH_Storage.F1">#REF!</definedName>
    <definedName name="LENGTH_Storage.F2" localSheetId="32">#REF!</definedName>
    <definedName name="LENGTH_Storage.F2">#REF!</definedName>
    <definedName name="LENGTH_Storage.F3" localSheetId="32">#REF!</definedName>
    <definedName name="LENGTH_Storage.F3">#REF!</definedName>
    <definedName name="LENGTH_Storage_1" localSheetId="32">#REF!</definedName>
    <definedName name="LENGTH_Storage_1">#REF!</definedName>
    <definedName name="LENGTH_Storage_2" localSheetId="32">#REF!</definedName>
    <definedName name="LENGTH_Storage_2">#REF!</definedName>
    <definedName name="LENGTH_Storage_F" localSheetId="32">#REF!</definedName>
    <definedName name="LENGTH_Storage_F">#REF!</definedName>
    <definedName name="LENGTH_Storage_F1" localSheetId="32">#REF!</definedName>
    <definedName name="LENGTH_Storage_F1">#REF!</definedName>
    <definedName name="LENGTH_Storage_F2" localSheetId="32">#REF!</definedName>
    <definedName name="LENGTH_Storage_F2">#REF!</definedName>
    <definedName name="LENGTH_Storage_F3" localSheetId="32">#REF!</definedName>
    <definedName name="LENGTH_Storage_F3">#REF!</definedName>
    <definedName name="LENGTH_STORE_GR_655" localSheetId="32">#REF!</definedName>
    <definedName name="LENGTH_STORE_GR_655">#REF!</definedName>
    <definedName name="LENGTH_Strip_footings_400mm_thk" localSheetId="32">#REF!</definedName>
    <definedName name="LENGTH_Strip_footings_400mm_thk">#REF!</definedName>
    <definedName name="LENGTH_Strip_footings_500mm_thk" localSheetId="32">#REF!</definedName>
    <definedName name="LENGTH_Strip_footings_500mm_thk">#REF!</definedName>
    <definedName name="LENGTH_Sub_Str._RC_Wall_250mm_thk" localSheetId="32">#REF!</definedName>
    <definedName name="LENGTH_Sub_Str._RC_Wall_250mm_thk">#REF!</definedName>
    <definedName name="LENGTH_Sub_str._RC_Wall_400mm_thk" localSheetId="32">#REF!</definedName>
    <definedName name="LENGTH_Sub_str._RC_Wall_400mm_thk">#REF!</definedName>
    <definedName name="LENGTH_Sub_Str._Trench_wall_250mm_thick" localSheetId="32">#REF!</definedName>
    <definedName name="LENGTH_Sub_Str._Trench_wall_250mm_thick">#REF!</definedName>
    <definedName name="LENGTH_Sub_Str.RC_Wall_300mm_thk" localSheetId="32">#REF!</definedName>
    <definedName name="LENGTH_Sub_Str.RC_Wall_300mm_thk">#REF!</definedName>
    <definedName name="LENGTH_Sub_Str__RC_Wall_250mm_thk" localSheetId="32">#REF!</definedName>
    <definedName name="LENGTH_Sub_Str__RC_Wall_250mm_thk">#REF!</definedName>
    <definedName name="LENGTH_Sub_str__RC_Wall_400mm_thk" localSheetId="32">#REF!</definedName>
    <definedName name="LENGTH_Sub_str__RC_Wall_400mm_thk">#REF!</definedName>
    <definedName name="LENGTH_Sub_Str__Trench_wall_250mm_thick" localSheetId="32">#REF!</definedName>
    <definedName name="LENGTH_Sub_Str__Trench_wall_250mm_thick">#REF!</definedName>
    <definedName name="LENGTH_Sub_Str_RC_Wall_300mm_thk" localSheetId="32">#REF!</definedName>
    <definedName name="LENGTH_Sub_Str_RC_Wall_300mm_thk">#REF!</definedName>
    <definedName name="LENGTH_Superstr._Basement_Wall_250mm_thick" localSheetId="32">#REF!</definedName>
    <definedName name="LENGTH_Superstr._Basement_Wall_250mm_thick">#REF!</definedName>
    <definedName name="LENGTH_Superstr__Basement_Wall_250mm_thick" localSheetId="32">#REF!</definedName>
    <definedName name="LENGTH_Superstr__Basement_Wall_250mm_thick">#REF!</definedName>
    <definedName name="LENGTH_Surface_Bed_S_120mm_thick" localSheetId="32">#REF!</definedName>
    <definedName name="LENGTH_Surface_Bed_S_120mm_thick">#REF!</definedName>
    <definedName name="LENGTH_Surface_Bed_S1_150mm_thick" localSheetId="32">#REF!</definedName>
    <definedName name="LENGTH_Surface_Bed_S1_150mm_thick">#REF!</definedName>
    <definedName name="LENGTH_Surface_Bed_S5_250mm_thk" localSheetId="32">#REF!</definedName>
    <definedName name="LENGTH_Surface_Bed_S5_250mm_thk">#REF!</definedName>
    <definedName name="LENGTH_Tech." localSheetId="32">#REF!</definedName>
    <definedName name="LENGTH_Tech.">#REF!</definedName>
    <definedName name="LENGTH_Tech._library" localSheetId="32">#REF!</definedName>
    <definedName name="LENGTH_Tech._library">#REF!</definedName>
    <definedName name="LENGTH_Tech.1" localSheetId="32">#REF!</definedName>
    <definedName name="LENGTH_Tech.1">#REF!</definedName>
    <definedName name="LENGTH_Tech_" localSheetId="32">#REF!</definedName>
    <definedName name="LENGTH_Tech_">#REF!</definedName>
    <definedName name="LENGTH_Tech__library" localSheetId="32">#REF!</definedName>
    <definedName name="LENGTH_Tech__library">#REF!</definedName>
    <definedName name="LENGTH_Tech_1" localSheetId="32">#REF!</definedName>
    <definedName name="LENGTH_Tech_1">#REF!</definedName>
    <definedName name="LENGTH_Tech_library.1" localSheetId="32">#REF!</definedName>
    <definedName name="LENGTH_Tech_library.1">#REF!</definedName>
    <definedName name="LENGTH_Tech_library_1" localSheetId="32">#REF!</definedName>
    <definedName name="LENGTH_Tech_library_1">#REF!</definedName>
    <definedName name="LENGTH_test" localSheetId="32">#REF!</definedName>
    <definedName name="LENGTH_test">#REF!</definedName>
    <definedName name="LENGTH_TL___01" localSheetId="32">#REF!</definedName>
    <definedName name="LENGTH_TL___01">#REF!</definedName>
    <definedName name="LENGTH_TL___04" localSheetId="32">#REF!</definedName>
    <definedName name="LENGTH_TL___04">#REF!</definedName>
    <definedName name="LENGTH_TL___09" localSheetId="32">#REF!</definedName>
    <definedName name="LENGTH_TL___09">#REF!</definedName>
    <definedName name="LENGTH_TL___10" localSheetId="32">#REF!</definedName>
    <definedName name="LENGTH_TL___10">#REF!</definedName>
    <definedName name="LENGTH_TL___11" localSheetId="32">#REF!</definedName>
    <definedName name="LENGTH_TL___11">#REF!</definedName>
    <definedName name="LENGTH_TL___12_S" localSheetId="32">#REF!</definedName>
    <definedName name="LENGTH_TL___12_S">#REF!</definedName>
    <definedName name="LENGTH_TL_04_S" localSheetId="32">#REF!</definedName>
    <definedName name="LENGTH_TL_04_S">#REF!</definedName>
    <definedName name="LENGTH_TL_09_S" localSheetId="32">#REF!</definedName>
    <definedName name="LENGTH_TL_09_S">#REF!</definedName>
    <definedName name="LENGTH_TOILETS_GR_661" localSheetId="32">#REF!</definedName>
    <definedName name="LENGTH_TOILETS_GR_661">#REF!</definedName>
    <definedName name="LENGTH_Tool_crib" localSheetId="32">#REF!</definedName>
    <definedName name="LENGTH_Tool_crib">#REF!</definedName>
    <definedName name="LENGTH_Tool_crib.1" localSheetId="32">#REF!</definedName>
    <definedName name="LENGTH_Tool_crib.1">#REF!</definedName>
    <definedName name="LENGTH_Tool_crib_1" localSheetId="32">#REF!</definedName>
    <definedName name="LENGTH_Tool_crib_1">#REF!</definedName>
    <definedName name="LENGTH_Tools" localSheetId="32">#REF!</definedName>
    <definedName name="LENGTH_Tools">#REF!</definedName>
    <definedName name="LENGTH_Tools_CE_P" localSheetId="32">#REF!</definedName>
    <definedName name="LENGTH_Tools_CE_P">#REF!</definedName>
    <definedName name="LENGTH_Tools_CE_P.1" localSheetId="32">#REF!</definedName>
    <definedName name="LENGTH_Tools_CE_P.1">#REF!</definedName>
    <definedName name="LENGTH_Tools_CE_P_1" localSheetId="32">#REF!</definedName>
    <definedName name="LENGTH_Tools_CE_P_1">#REF!</definedName>
    <definedName name="LENGTH_Training.F" localSheetId="32">#REF!</definedName>
    <definedName name="LENGTH_Training.F">#REF!</definedName>
    <definedName name="LENGTH_Training_F" localSheetId="32">#REF!</definedName>
    <definedName name="LENGTH_Training_F">#REF!</definedName>
    <definedName name="LENGTH_Training_room" localSheetId="32">#REF!</definedName>
    <definedName name="LENGTH_Training_room">#REF!</definedName>
    <definedName name="LENGTH_Training_room.1" localSheetId="32">#REF!</definedName>
    <definedName name="LENGTH_Training_room.1">#REF!</definedName>
    <definedName name="LENGTH_Training_room_1" localSheetId="32">#REF!</definedName>
    <definedName name="LENGTH_Training_room_1">#REF!</definedName>
    <definedName name="LENGTH_TRENCH_BS_653" localSheetId="32">#REF!</definedName>
    <definedName name="LENGTH_TRENCH_BS_653">#REF!</definedName>
    <definedName name="LENGTH_TUNNEL_BS_652" localSheetId="32">#REF!</definedName>
    <definedName name="LENGTH_TUNNEL_BS_652">#REF!</definedName>
    <definedName name="LENGTH_Type_E_Scratched_Finish" localSheetId="32">#REF!</definedName>
    <definedName name="LENGTH_Type_E_Scratched_Finish">#REF!</definedName>
    <definedName name="LENGTH_Type_F_Smooth_finish" localSheetId="32">#REF!</definedName>
    <definedName name="LENGTH_Type_F_Smooth_finish">#REF!</definedName>
    <definedName name="Length_Vertical_Raft" localSheetId="32">#REF!</definedName>
    <definedName name="Length_Vertical_Raft">#REF!</definedName>
    <definedName name="LENGTH_Visa_Waiting_Room" localSheetId="32">#REF!</definedName>
    <definedName name="LENGTH_Visa_Waiting_Room">#REF!</definedName>
    <definedName name="LENGTH_Visitor_Restroom" localSheetId="32">#REF!</definedName>
    <definedName name="LENGTH_Visitor_Restroom">#REF!</definedName>
    <definedName name="LENGTH_Void" localSheetId="32">#REF!</definedName>
    <definedName name="LENGTH_Void">#REF!</definedName>
    <definedName name="LENGTH_Waiting_Room" localSheetId="32">#REF!</definedName>
    <definedName name="LENGTH_Waiting_Room">#REF!</definedName>
    <definedName name="LENGTH_Warming_kitchen" localSheetId="32">#REF!</definedName>
    <definedName name="LENGTH_Warming_kitchen">#REF!</definedName>
    <definedName name="LENGTH_Wash_hangar_2" localSheetId="32">#REF!</definedName>
    <definedName name="LENGTH_Wash_hangar_2">#REF!</definedName>
    <definedName name="LENGTH_WL_01_General_walls" localSheetId="32">#REF!</definedName>
    <definedName name="LENGTH_WL_01_General_walls">#REF!</definedName>
    <definedName name="LENGTH_WL_01_Upstand" localSheetId="32">#REF!</definedName>
    <definedName name="LENGTH_WL_01_Upstand">#REF!</definedName>
    <definedName name="LENGTH_WL_02_Columns_and_Corners" localSheetId="32">#REF!</definedName>
    <definedName name="LENGTH_WL_02_Columns_and_Corners">#REF!</definedName>
    <definedName name="LENGTH_WL_03_Bollards___100dia" localSheetId="32">#REF!</definedName>
    <definedName name="LENGTH_WL_03_Bollards___100dia">#REF!</definedName>
    <definedName name="LENGTH_WL_03_Bollards___150dia" localSheetId="32">#REF!</definedName>
    <definedName name="LENGTH_WL_03_Bollards___150dia">#REF!</definedName>
    <definedName name="LENGTH_Womens_toilet" localSheetId="32">#REF!</definedName>
    <definedName name="LENGTH_Womens_toilet">#REF!</definedName>
    <definedName name="LENGTH_Womens_toilet.F" localSheetId="32">#REF!</definedName>
    <definedName name="LENGTH_Womens_toilet.F">#REF!</definedName>
    <definedName name="LENGTH_Womens_toilet_F" localSheetId="32">#REF!</definedName>
    <definedName name="LENGTH_Womens_toilet_F">#REF!</definedName>
    <definedName name="LENGTH_WORKSHOP_GR_667" localSheetId="32">#REF!</definedName>
    <definedName name="LENGTH_WORKSHOP_GR_667">#REF!</definedName>
    <definedName name="length1" localSheetId="32">#REF!</definedName>
    <definedName name="length1">#REF!</definedName>
    <definedName name="Lest" localSheetId="32">#REF!</definedName>
    <definedName name="Lest">#REF!</definedName>
    <definedName name="LET" localSheetId="32">#REF!</definedName>
    <definedName name="LET">#REF!</definedName>
    <definedName name="lettings" localSheetId="32">#REF!</definedName>
    <definedName name="lettings">#REF!</definedName>
    <definedName name="LEV0" localSheetId="32">#REF!</definedName>
    <definedName name="LEV0">#REF!</definedName>
    <definedName name="Leva" localSheetId="32">#REF!</definedName>
    <definedName name="Leva">#REF!</definedName>
    <definedName name="level" localSheetId="6" hidden="1">{#N/A,#N/A,TRUE,"Cover";#N/A,#N/A,TRUE,"Conts";#N/A,#N/A,TRUE,"VOS";#N/A,#N/A,TRUE,"Warrington";#N/A,#N/A,TRUE,"Widnes"}</definedName>
    <definedName name="level" localSheetId="10" hidden="1">{#N/A,#N/A,TRUE,"Cover";#N/A,#N/A,TRUE,"Conts";#N/A,#N/A,TRUE,"VOS";#N/A,#N/A,TRUE,"Warrington";#N/A,#N/A,TRUE,"Widnes"}</definedName>
    <definedName name="level" localSheetId="12" hidden="1">{#N/A,#N/A,TRUE,"Cover";#N/A,#N/A,TRUE,"Conts";#N/A,#N/A,TRUE,"VOS";#N/A,#N/A,TRUE,"Warrington";#N/A,#N/A,TRUE,"Widnes"}</definedName>
    <definedName name="level" localSheetId="13" hidden="1">{#N/A,#N/A,TRUE,"Cover";#N/A,#N/A,TRUE,"Conts";#N/A,#N/A,TRUE,"VOS";#N/A,#N/A,TRUE,"Warrington";#N/A,#N/A,TRUE,"Widnes"}</definedName>
    <definedName name="level" localSheetId="14" hidden="1">{#N/A,#N/A,TRUE,"Cover";#N/A,#N/A,TRUE,"Conts";#N/A,#N/A,TRUE,"VOS";#N/A,#N/A,TRUE,"Warrington";#N/A,#N/A,TRUE,"Widnes"}</definedName>
    <definedName name="level" localSheetId="16" hidden="1">{#N/A,#N/A,TRUE,"Cover";#N/A,#N/A,TRUE,"Conts";#N/A,#N/A,TRUE,"VOS";#N/A,#N/A,TRUE,"Warrington";#N/A,#N/A,TRUE,"Widnes"}</definedName>
    <definedName name="level" localSheetId="18" hidden="1">{#N/A,#N/A,TRUE,"Cover";#N/A,#N/A,TRUE,"Conts";#N/A,#N/A,TRUE,"VOS";#N/A,#N/A,TRUE,"Warrington";#N/A,#N/A,TRUE,"Widnes"}</definedName>
    <definedName name="level" localSheetId="28" hidden="1">{#N/A,#N/A,TRUE,"Cover";#N/A,#N/A,TRUE,"Conts";#N/A,#N/A,TRUE,"VOS";#N/A,#N/A,TRUE,"Warrington";#N/A,#N/A,TRUE,"Widnes"}</definedName>
    <definedName name="level" localSheetId="30" hidden="1">{#N/A,#N/A,TRUE,"Cover";#N/A,#N/A,TRUE,"Conts";#N/A,#N/A,TRUE,"VOS";#N/A,#N/A,TRUE,"Warrington";#N/A,#N/A,TRUE,"Widnes"}</definedName>
    <definedName name="level" localSheetId="32" hidden="1">{#N/A,#N/A,TRUE,"Cover";#N/A,#N/A,TRUE,"Conts";#N/A,#N/A,TRUE,"VOS";#N/A,#N/A,TRUE,"Warrington";#N/A,#N/A,TRUE,"Widnes"}</definedName>
    <definedName name="level" hidden="1">{#N/A,#N/A,TRUE,"Cover";#N/A,#N/A,TRUE,"Conts";#N/A,#N/A,TRUE,"VOS";#N/A,#N/A,TRUE,"Warrington";#N/A,#N/A,TRUE,"Widnes"}</definedName>
    <definedName name="level_1">#N/A</definedName>
    <definedName name="Level1" localSheetId="32">#REF!</definedName>
    <definedName name="Level1">#REF!</definedName>
    <definedName name="Level2" localSheetId="32">#REF!</definedName>
    <definedName name="Level2">#REF!</definedName>
    <definedName name="Level2_1">"#REF!"</definedName>
    <definedName name="level3" localSheetId="6" hidden="1">{#N/A,#N/A,TRUE,"Cover";#N/A,#N/A,TRUE,"Conts";#N/A,#N/A,TRUE,"VOS";#N/A,#N/A,TRUE,"Warrington";#N/A,#N/A,TRUE,"Widnes"}</definedName>
    <definedName name="level3" localSheetId="10" hidden="1">{#N/A,#N/A,TRUE,"Cover";#N/A,#N/A,TRUE,"Conts";#N/A,#N/A,TRUE,"VOS";#N/A,#N/A,TRUE,"Warrington";#N/A,#N/A,TRUE,"Widnes"}</definedName>
    <definedName name="level3" localSheetId="12" hidden="1">{#N/A,#N/A,TRUE,"Cover";#N/A,#N/A,TRUE,"Conts";#N/A,#N/A,TRUE,"VOS";#N/A,#N/A,TRUE,"Warrington";#N/A,#N/A,TRUE,"Widnes"}</definedName>
    <definedName name="level3" localSheetId="13" hidden="1">{#N/A,#N/A,TRUE,"Cover";#N/A,#N/A,TRUE,"Conts";#N/A,#N/A,TRUE,"VOS";#N/A,#N/A,TRUE,"Warrington";#N/A,#N/A,TRUE,"Widnes"}</definedName>
    <definedName name="level3" localSheetId="14" hidden="1">{#N/A,#N/A,TRUE,"Cover";#N/A,#N/A,TRUE,"Conts";#N/A,#N/A,TRUE,"VOS";#N/A,#N/A,TRUE,"Warrington";#N/A,#N/A,TRUE,"Widnes"}</definedName>
    <definedName name="level3" localSheetId="16" hidden="1">{#N/A,#N/A,TRUE,"Cover";#N/A,#N/A,TRUE,"Conts";#N/A,#N/A,TRUE,"VOS";#N/A,#N/A,TRUE,"Warrington";#N/A,#N/A,TRUE,"Widnes"}</definedName>
    <definedName name="level3" localSheetId="18" hidden="1">{#N/A,#N/A,TRUE,"Cover";#N/A,#N/A,TRUE,"Conts";#N/A,#N/A,TRUE,"VOS";#N/A,#N/A,TRUE,"Warrington";#N/A,#N/A,TRUE,"Widnes"}</definedName>
    <definedName name="level3" localSheetId="28" hidden="1">{#N/A,#N/A,TRUE,"Cover";#N/A,#N/A,TRUE,"Conts";#N/A,#N/A,TRUE,"VOS";#N/A,#N/A,TRUE,"Warrington";#N/A,#N/A,TRUE,"Widnes"}</definedName>
    <definedName name="level3" localSheetId="30" hidden="1">{#N/A,#N/A,TRUE,"Cover";#N/A,#N/A,TRUE,"Conts";#N/A,#N/A,TRUE,"VOS";#N/A,#N/A,TRUE,"Warrington";#N/A,#N/A,TRUE,"Widnes"}</definedName>
    <definedName name="level3" localSheetId="32" hidden="1">{#N/A,#N/A,TRUE,"Cover";#N/A,#N/A,TRUE,"Conts";#N/A,#N/A,TRUE,"VOS";#N/A,#N/A,TRUE,"Warrington";#N/A,#N/A,TRUE,"Widnes"}</definedName>
    <definedName name="level3" hidden="1">{#N/A,#N/A,TRUE,"Cover";#N/A,#N/A,TRUE,"Conts";#N/A,#N/A,TRUE,"VOS";#N/A,#N/A,TRUE,"Warrington";#N/A,#N/A,TRUE,"Widnes"}</definedName>
    <definedName name="level3_1">#N/A</definedName>
    <definedName name="Level6" localSheetId="32" hidden="1">#REF!</definedName>
    <definedName name="Level6" hidden="1">#REF!</definedName>
    <definedName name="levelling" localSheetId="32">#REF!</definedName>
    <definedName name="levelling">#REF!</definedName>
    <definedName name="Levels" localSheetId="32">#REF!</definedName>
    <definedName name="Levels">#REF!</definedName>
    <definedName name="Lf" localSheetId="32">#REF!</definedName>
    <definedName name="Lf">#REF!</definedName>
    <definedName name="Lf_1">"#REF!"</definedName>
    <definedName name="lfigsdged" localSheetId="32">#REF!</definedName>
    <definedName name="lfigsdged">#REF!</definedName>
    <definedName name="LG_1" localSheetId="32">#REF!</definedName>
    <definedName name="LG_1">#REF!</definedName>
    <definedName name="lgoguliu" localSheetId="6" hidden="1">{#N/A,#N/A,TRUE,"Cover";#N/A,#N/A,TRUE,"Conts";#N/A,#N/A,TRUE,"VOS";#N/A,#N/A,TRUE,"Warrington";#N/A,#N/A,TRUE,"Widnes"}</definedName>
    <definedName name="lgoguliu" localSheetId="10" hidden="1">{#N/A,#N/A,TRUE,"Cover";#N/A,#N/A,TRUE,"Conts";#N/A,#N/A,TRUE,"VOS";#N/A,#N/A,TRUE,"Warrington";#N/A,#N/A,TRUE,"Widnes"}</definedName>
    <definedName name="lgoguliu" localSheetId="12" hidden="1">{#N/A,#N/A,TRUE,"Cover";#N/A,#N/A,TRUE,"Conts";#N/A,#N/A,TRUE,"VOS";#N/A,#N/A,TRUE,"Warrington";#N/A,#N/A,TRUE,"Widnes"}</definedName>
    <definedName name="lgoguliu" localSheetId="13" hidden="1">{#N/A,#N/A,TRUE,"Cover";#N/A,#N/A,TRUE,"Conts";#N/A,#N/A,TRUE,"VOS";#N/A,#N/A,TRUE,"Warrington";#N/A,#N/A,TRUE,"Widnes"}</definedName>
    <definedName name="lgoguliu" localSheetId="14" hidden="1">{#N/A,#N/A,TRUE,"Cover";#N/A,#N/A,TRUE,"Conts";#N/A,#N/A,TRUE,"VOS";#N/A,#N/A,TRUE,"Warrington";#N/A,#N/A,TRUE,"Widnes"}</definedName>
    <definedName name="lgoguliu" localSheetId="16" hidden="1">{#N/A,#N/A,TRUE,"Cover";#N/A,#N/A,TRUE,"Conts";#N/A,#N/A,TRUE,"VOS";#N/A,#N/A,TRUE,"Warrington";#N/A,#N/A,TRUE,"Widnes"}</definedName>
    <definedName name="lgoguliu" localSheetId="18" hidden="1">{#N/A,#N/A,TRUE,"Cover";#N/A,#N/A,TRUE,"Conts";#N/A,#N/A,TRUE,"VOS";#N/A,#N/A,TRUE,"Warrington";#N/A,#N/A,TRUE,"Widnes"}</definedName>
    <definedName name="lgoguliu" localSheetId="28" hidden="1">{#N/A,#N/A,TRUE,"Cover";#N/A,#N/A,TRUE,"Conts";#N/A,#N/A,TRUE,"VOS";#N/A,#N/A,TRUE,"Warrington";#N/A,#N/A,TRUE,"Widnes"}</definedName>
    <definedName name="lgoguliu" localSheetId="30" hidden="1">{#N/A,#N/A,TRUE,"Cover";#N/A,#N/A,TRUE,"Conts";#N/A,#N/A,TRUE,"VOS";#N/A,#N/A,TRUE,"Warrington";#N/A,#N/A,TRUE,"Widnes"}</definedName>
    <definedName name="lgoguliu" localSheetId="32" hidden="1">{#N/A,#N/A,TRUE,"Cover";#N/A,#N/A,TRUE,"Conts";#N/A,#N/A,TRUE,"VOS";#N/A,#N/A,TRUE,"Warrington";#N/A,#N/A,TRUE,"Widnes"}</definedName>
    <definedName name="lgoguliu" hidden="1">{#N/A,#N/A,TRUE,"Cover";#N/A,#N/A,TRUE,"Conts";#N/A,#N/A,TRUE,"VOS";#N/A,#N/A,TRUE,"Warrington";#N/A,#N/A,TRUE,"Widnes"}</definedName>
    <definedName name="lgoguliu_1">#N/A</definedName>
    <definedName name="lh" localSheetId="32">#REF!</definedName>
    <definedName name="lh">#REF!</definedName>
    <definedName name="LHHC" localSheetId="6" hidden="1">{#N/A,#N/A,TRUE,"Cover";#N/A,#N/A,TRUE,"Conts";#N/A,#N/A,TRUE,"VOS";#N/A,#N/A,TRUE,"Warrington";#N/A,#N/A,TRUE,"Widnes"}</definedName>
    <definedName name="LHHC" localSheetId="10" hidden="1">{#N/A,#N/A,TRUE,"Cover";#N/A,#N/A,TRUE,"Conts";#N/A,#N/A,TRUE,"VOS";#N/A,#N/A,TRUE,"Warrington";#N/A,#N/A,TRUE,"Widnes"}</definedName>
    <definedName name="LHHC" localSheetId="12" hidden="1">{#N/A,#N/A,TRUE,"Cover";#N/A,#N/A,TRUE,"Conts";#N/A,#N/A,TRUE,"VOS";#N/A,#N/A,TRUE,"Warrington";#N/A,#N/A,TRUE,"Widnes"}</definedName>
    <definedName name="LHHC" localSheetId="13" hidden="1">{#N/A,#N/A,TRUE,"Cover";#N/A,#N/A,TRUE,"Conts";#N/A,#N/A,TRUE,"VOS";#N/A,#N/A,TRUE,"Warrington";#N/A,#N/A,TRUE,"Widnes"}</definedName>
    <definedName name="LHHC" localSheetId="14" hidden="1">{#N/A,#N/A,TRUE,"Cover";#N/A,#N/A,TRUE,"Conts";#N/A,#N/A,TRUE,"VOS";#N/A,#N/A,TRUE,"Warrington";#N/A,#N/A,TRUE,"Widnes"}</definedName>
    <definedName name="LHHC" localSheetId="16" hidden="1">{#N/A,#N/A,TRUE,"Cover";#N/A,#N/A,TRUE,"Conts";#N/A,#N/A,TRUE,"VOS";#N/A,#N/A,TRUE,"Warrington";#N/A,#N/A,TRUE,"Widnes"}</definedName>
    <definedName name="LHHC" localSheetId="18" hidden="1">{#N/A,#N/A,TRUE,"Cover";#N/A,#N/A,TRUE,"Conts";#N/A,#N/A,TRUE,"VOS";#N/A,#N/A,TRUE,"Warrington";#N/A,#N/A,TRUE,"Widnes"}</definedName>
    <definedName name="LHHC" localSheetId="28" hidden="1">{#N/A,#N/A,TRUE,"Cover";#N/A,#N/A,TRUE,"Conts";#N/A,#N/A,TRUE,"VOS";#N/A,#N/A,TRUE,"Warrington";#N/A,#N/A,TRUE,"Widnes"}</definedName>
    <definedName name="LHHC" localSheetId="30" hidden="1">{#N/A,#N/A,TRUE,"Cover";#N/A,#N/A,TRUE,"Conts";#N/A,#N/A,TRUE,"VOS";#N/A,#N/A,TRUE,"Warrington";#N/A,#N/A,TRUE,"Widnes"}</definedName>
    <definedName name="LHHC" localSheetId="32" hidden="1">{#N/A,#N/A,TRUE,"Cover";#N/A,#N/A,TRUE,"Conts";#N/A,#N/A,TRUE,"VOS";#N/A,#N/A,TRUE,"Warrington";#N/A,#N/A,TRUE,"Widnes"}</definedName>
    <definedName name="LHHC" hidden="1">{#N/A,#N/A,TRUE,"Cover";#N/A,#N/A,TRUE,"Conts";#N/A,#N/A,TRUE,"VOS";#N/A,#N/A,TRUE,"Warrington";#N/A,#N/A,TRUE,"Widnes"}</definedName>
    <definedName name="LHHC_1">#N/A</definedName>
    <definedName name="LHHC1" localSheetId="32" hidden="1">{#N/A,#N/A,TRUE,"Cover";#N/A,#N/A,TRUE,"Conts";#N/A,#N/A,TRUE,"VOS";#N/A,#N/A,TRUE,"Warrington";#N/A,#N/A,TRUE,"Widnes"}</definedName>
    <definedName name="LHHC1" hidden="1">{#N/A,#N/A,TRUE,"Cover";#N/A,#N/A,TRUE,"Conts";#N/A,#N/A,TRUE,"VOS";#N/A,#N/A,TRUE,"Warrington";#N/A,#N/A,TRUE,"Widnes"}</definedName>
    <definedName name="li">#REF!</definedName>
    <definedName name="LIB" localSheetId="32">#REF!</definedName>
    <definedName name="LIB">#REF!</definedName>
    <definedName name="LIB_22" localSheetId="32">#REF!</definedName>
    <definedName name="LIB_22">#REF!</definedName>
    <definedName name="Lib_Range" localSheetId="32">#REF!</definedName>
    <definedName name="Lib_Range">#REF!</definedName>
    <definedName name="LIBRARY" localSheetId="32">#REF!</definedName>
    <definedName name="LIBRARY">#REF!</definedName>
    <definedName name="lieu" localSheetId="32">#REF!</definedName>
    <definedName name="lieu">#REF!</definedName>
    <definedName name="LIF">#N/A</definedName>
    <definedName name="Life_Grp" localSheetId="32">#REF!</definedName>
    <definedName name="Life_Grp">#REF!</definedName>
    <definedName name="LIFT" localSheetId="32">#REF!</definedName>
    <definedName name="LIFT">#REF!</definedName>
    <definedName name="LIFT__AND__CONVEYOR__INSTALLATIONS" localSheetId="10">#REF!</definedName>
    <definedName name="LIFT__AND__CONVEYOR__INSTALLATIONS" localSheetId="12">#REF!</definedName>
    <definedName name="LIFT__AND__CONVEYOR__INSTALLATIONS" localSheetId="13">#REF!</definedName>
    <definedName name="LIFT__AND__CONVEYOR__INSTALLATIONS" localSheetId="14">#REF!</definedName>
    <definedName name="LIFT__AND__CONVEYOR__INSTALLATIONS" localSheetId="16">#REF!</definedName>
    <definedName name="LIFT__AND__CONVEYOR__INSTALLATIONS" localSheetId="18">#REF!</definedName>
    <definedName name="LIFT__AND__CONVEYOR__INSTALLATIONS" localSheetId="28">#REF!</definedName>
    <definedName name="LIFT__AND__CONVEYOR__INSTALLATIONS" localSheetId="30">#REF!</definedName>
    <definedName name="LIFT__AND__CONVEYOR__INSTALLATIONS" localSheetId="32">#REF!</definedName>
    <definedName name="LIFT__AND__CONVEYOR__INSTALLATIONS">#REF!</definedName>
    <definedName name="LiftArc">#N/A</definedName>
    <definedName name="LiftArc_1">#N/A</definedName>
    <definedName name="Lifts">#N/A</definedName>
    <definedName name="Lifts_1">#N/A</definedName>
    <definedName name="LIGHT__SOLID_4" localSheetId="32">#REF!</definedName>
    <definedName name="LIGHT__SOLID_4">#REF!</definedName>
    <definedName name="LIGHT__SOLID_8" localSheetId="32">#REF!</definedName>
    <definedName name="LIGHT__SOLID_8">#REF!</definedName>
    <definedName name="LIGHTING" localSheetId="32">#REF!</definedName>
    <definedName name="LIGHTING">#REF!</definedName>
    <definedName name="LIGHTNING_MEAS" localSheetId="32">#REF!</definedName>
    <definedName name="LIGHTNING_MEAS">#REF!</definedName>
    <definedName name="LIGHTNING_MEAS_1">"#REF!"</definedName>
    <definedName name="Lights">#N/A</definedName>
    <definedName name="Lights_1">#N/A</definedName>
    <definedName name="Ligin" localSheetId="32" hidden="1">{#N/A,#N/A,FALSE,"VCR"}</definedName>
    <definedName name="Ligin" hidden="1">{#N/A,#N/A,FALSE,"VCR"}</definedName>
    <definedName name="lihavfihihvliuh" localSheetId="32">#REF!</definedName>
    <definedName name="lihavfihihvliuh">#REF!</definedName>
    <definedName name="lij" localSheetId="32">#REF!</definedName>
    <definedName name="lij">#REF!</definedName>
    <definedName name="limcount" hidden="1">1</definedName>
    <definedName name="lina" localSheetId="32" hidden="1">#REF!</definedName>
    <definedName name="lina" hidden="1">#REF!</definedName>
    <definedName name="LINE" localSheetId="32">#REF!</definedName>
    <definedName name="LINE">#REF!</definedName>
    <definedName name="LINE1" localSheetId="32">#REF!</definedName>
    <definedName name="LINE1">#REF!</definedName>
    <definedName name="Link_Recon" localSheetId="10">#REF!</definedName>
    <definedName name="Link_Recon" localSheetId="12">#REF!</definedName>
    <definedName name="Link_Recon" localSheetId="13">#REF!</definedName>
    <definedName name="Link_Recon" localSheetId="14">#REF!</definedName>
    <definedName name="Link_Recon" localSheetId="16">#REF!</definedName>
    <definedName name="Link_Recon" localSheetId="18">#REF!</definedName>
    <definedName name="Link_Recon" localSheetId="28">#REF!</definedName>
    <definedName name="Link_Recon" localSheetId="30">#REF!</definedName>
    <definedName name="Link_Recon">#REF!</definedName>
    <definedName name="Link_Togo" localSheetId="10">#REF!</definedName>
    <definedName name="Link_Togo" localSheetId="13">#REF!</definedName>
    <definedName name="Link_Togo" localSheetId="14">#REF!</definedName>
    <definedName name="Link_Togo" localSheetId="28">#REF!</definedName>
    <definedName name="Link_Togo" localSheetId="30">#REF!</definedName>
    <definedName name="Link_Togo">#REF!</definedName>
    <definedName name="lintel_100x100" localSheetId="32">#REF!</definedName>
    <definedName name="lintel_100x100">#REF!</definedName>
    <definedName name="lintel_100x100_mh" localSheetId="32">#REF!</definedName>
    <definedName name="lintel_100x100_mh">#REF!</definedName>
    <definedName name="lintel_100x200" localSheetId="32">#REF!</definedName>
    <definedName name="lintel_100x200">#REF!</definedName>
    <definedName name="lintel_100x200_mh" localSheetId="32">#REF!</definedName>
    <definedName name="lintel_100x200_mh">#REF!</definedName>
    <definedName name="lintel_200x200" localSheetId="32">#REF!</definedName>
    <definedName name="lintel_200x200">#REF!</definedName>
    <definedName name="lintel_200x200_mh" localSheetId="32">#REF!</definedName>
    <definedName name="lintel_200x200_mh">#REF!</definedName>
    <definedName name="lintol" localSheetId="32">#REF!</definedName>
    <definedName name="lintol">#REF!</definedName>
    <definedName name="liop" localSheetId="6" hidden="1">{"'Break down'!$A$4"}</definedName>
    <definedName name="liop" localSheetId="10" hidden="1">{"'Break down'!$A$4"}</definedName>
    <definedName name="liop" localSheetId="12" hidden="1">{"'Break down'!$A$4"}</definedName>
    <definedName name="liop" localSheetId="13" hidden="1">{"'Break down'!$A$4"}</definedName>
    <definedName name="liop" localSheetId="14" hidden="1">{"'Break down'!$A$4"}</definedName>
    <definedName name="liop" localSheetId="16" hidden="1">{"'Break down'!$A$4"}</definedName>
    <definedName name="liop" localSheetId="18" hidden="1">{"'Break down'!$A$4"}</definedName>
    <definedName name="liop" localSheetId="28" hidden="1">{"'Break down'!$A$4"}</definedName>
    <definedName name="liop" localSheetId="30" hidden="1">{"'Break down'!$A$4"}</definedName>
    <definedName name="liop" localSheetId="32" hidden="1">{"'Break down'!$A$4"}</definedName>
    <definedName name="liop" hidden="1">{"'Break down'!$A$4"}</definedName>
    <definedName name="liop_1" localSheetId="32">{"'Break down'!$A$4"}</definedName>
    <definedName name="liop_1">{"'Break down'!$A$4"}</definedName>
    <definedName name="LIRA" localSheetId="32">#REF!</definedName>
    <definedName name="LIRA">#REF!</definedName>
    <definedName name="LIRR" localSheetId="32">#REF!</definedName>
    <definedName name="LIRR">#REF!</definedName>
    <definedName name="LIST" localSheetId="32">#REF!</definedName>
    <definedName name="LIST">#REF!</definedName>
    <definedName name="list01" localSheetId="32" hidden="1">{#N/A,#N/A,TRUE,"Basic";#N/A,#N/A,TRUE,"EXT-TABLE";#N/A,#N/A,TRUE,"STEEL";#N/A,#N/A,TRUE,"INT-Table";#N/A,#N/A,TRUE,"STEEL";#N/A,#N/A,TRUE,"Door"}</definedName>
    <definedName name="list01" hidden="1">{#N/A,#N/A,TRUE,"Basic";#N/A,#N/A,TRUE,"EXT-TABLE";#N/A,#N/A,TRUE,"STEEL";#N/A,#N/A,TRUE,"INT-Table";#N/A,#N/A,TRUE,"STEEL";#N/A,#N/A,TRUE,"Door"}</definedName>
    <definedName name="list02" localSheetId="32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t" localSheetId="32">#REF!</definedName>
    <definedName name="Listt">#REF!</definedName>
    <definedName name="Listt_1">"$#REF!.$#REF!$#REF!"</definedName>
    <definedName name="liuynu794" localSheetId="32">#REF!</definedName>
    <definedName name="liuynu794">#REF!</definedName>
    <definedName name="LiveWork_Area" localSheetId="32">#REF!</definedName>
    <definedName name="LiveWork_Area">#REF!</definedName>
    <definedName name="LiveWork_Rate" localSheetId="32">#REF!</definedName>
    <definedName name="LiveWork_Rate">#REF!</definedName>
    <definedName name="ljkgdds" localSheetId="32">#REF!</definedName>
    <definedName name="ljkgdds">#REF!</definedName>
    <definedName name="ljkhg" localSheetId="32" hidden="1">#REF!</definedName>
    <definedName name="ljkhg" hidden="1">#REF!</definedName>
    <definedName name="LK" localSheetId="6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10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12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13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14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16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18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28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30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localSheetId="32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LK_1">#N/A</definedName>
    <definedName name="lkhkl">#N/A</definedName>
    <definedName name="lkii" localSheetId="6" hidden="1">{#N/A,#N/A,TRUE,"Cover";#N/A,#N/A,TRUE,"Conts";#N/A,#N/A,TRUE,"VOS";#N/A,#N/A,TRUE,"Warrington";#N/A,#N/A,TRUE,"Widnes"}</definedName>
    <definedName name="lkii" localSheetId="10" hidden="1">{#N/A,#N/A,TRUE,"Cover";#N/A,#N/A,TRUE,"Conts";#N/A,#N/A,TRUE,"VOS";#N/A,#N/A,TRUE,"Warrington";#N/A,#N/A,TRUE,"Widnes"}</definedName>
    <definedName name="lkii" localSheetId="12" hidden="1">{#N/A,#N/A,TRUE,"Cover";#N/A,#N/A,TRUE,"Conts";#N/A,#N/A,TRUE,"VOS";#N/A,#N/A,TRUE,"Warrington";#N/A,#N/A,TRUE,"Widnes"}</definedName>
    <definedName name="lkii" localSheetId="13" hidden="1">{#N/A,#N/A,TRUE,"Cover";#N/A,#N/A,TRUE,"Conts";#N/A,#N/A,TRUE,"VOS";#N/A,#N/A,TRUE,"Warrington";#N/A,#N/A,TRUE,"Widnes"}</definedName>
    <definedName name="lkii" localSheetId="14" hidden="1">{#N/A,#N/A,TRUE,"Cover";#N/A,#N/A,TRUE,"Conts";#N/A,#N/A,TRUE,"VOS";#N/A,#N/A,TRUE,"Warrington";#N/A,#N/A,TRUE,"Widnes"}</definedName>
    <definedName name="lkii" localSheetId="16" hidden="1">{#N/A,#N/A,TRUE,"Cover";#N/A,#N/A,TRUE,"Conts";#N/A,#N/A,TRUE,"VOS";#N/A,#N/A,TRUE,"Warrington";#N/A,#N/A,TRUE,"Widnes"}</definedName>
    <definedName name="lkii" localSheetId="18" hidden="1">{#N/A,#N/A,TRUE,"Cover";#N/A,#N/A,TRUE,"Conts";#N/A,#N/A,TRUE,"VOS";#N/A,#N/A,TRUE,"Warrington";#N/A,#N/A,TRUE,"Widnes"}</definedName>
    <definedName name="lkii" localSheetId="28" hidden="1">{#N/A,#N/A,TRUE,"Cover";#N/A,#N/A,TRUE,"Conts";#N/A,#N/A,TRUE,"VOS";#N/A,#N/A,TRUE,"Warrington";#N/A,#N/A,TRUE,"Widnes"}</definedName>
    <definedName name="lkii" localSheetId="30" hidden="1">{#N/A,#N/A,TRUE,"Cover";#N/A,#N/A,TRUE,"Conts";#N/A,#N/A,TRUE,"VOS";#N/A,#N/A,TRUE,"Warrington";#N/A,#N/A,TRUE,"Widnes"}</definedName>
    <definedName name="lkii" localSheetId="32" hidden="1">{#N/A,#N/A,TRUE,"Cover";#N/A,#N/A,TRUE,"Conts";#N/A,#N/A,TRUE,"VOS";#N/A,#N/A,TRUE,"Warrington";#N/A,#N/A,TRUE,"Widnes"}</definedName>
    <definedName name="lkii" hidden="1">{#N/A,#N/A,TRUE,"Cover";#N/A,#N/A,TRUE,"Conts";#N/A,#N/A,TRUE,"VOS";#N/A,#N/A,TRUE,"Warrington";#N/A,#N/A,TRUE,"Widnes"}</definedName>
    <definedName name="lkii_1">#N/A</definedName>
    <definedName name="LKIO" localSheetId="6" hidden="1">{#N/A,#N/A,TRUE,"Cover";#N/A,#N/A,TRUE,"Conts";#N/A,#N/A,TRUE,"VOS";#N/A,#N/A,TRUE,"Warrington";#N/A,#N/A,TRUE,"Widnes"}</definedName>
    <definedName name="LKIO" localSheetId="10" hidden="1">{#N/A,#N/A,TRUE,"Cover";#N/A,#N/A,TRUE,"Conts";#N/A,#N/A,TRUE,"VOS";#N/A,#N/A,TRUE,"Warrington";#N/A,#N/A,TRUE,"Widnes"}</definedName>
    <definedName name="LKIO" localSheetId="12" hidden="1">{#N/A,#N/A,TRUE,"Cover";#N/A,#N/A,TRUE,"Conts";#N/A,#N/A,TRUE,"VOS";#N/A,#N/A,TRUE,"Warrington";#N/A,#N/A,TRUE,"Widnes"}</definedName>
    <definedName name="LKIO" localSheetId="13" hidden="1">{#N/A,#N/A,TRUE,"Cover";#N/A,#N/A,TRUE,"Conts";#N/A,#N/A,TRUE,"VOS";#N/A,#N/A,TRUE,"Warrington";#N/A,#N/A,TRUE,"Widnes"}</definedName>
    <definedName name="LKIO" localSheetId="14" hidden="1">{#N/A,#N/A,TRUE,"Cover";#N/A,#N/A,TRUE,"Conts";#N/A,#N/A,TRUE,"VOS";#N/A,#N/A,TRUE,"Warrington";#N/A,#N/A,TRUE,"Widnes"}</definedName>
    <definedName name="LKIO" localSheetId="16" hidden="1">{#N/A,#N/A,TRUE,"Cover";#N/A,#N/A,TRUE,"Conts";#N/A,#N/A,TRUE,"VOS";#N/A,#N/A,TRUE,"Warrington";#N/A,#N/A,TRUE,"Widnes"}</definedName>
    <definedName name="LKIO" localSheetId="18" hidden="1">{#N/A,#N/A,TRUE,"Cover";#N/A,#N/A,TRUE,"Conts";#N/A,#N/A,TRUE,"VOS";#N/A,#N/A,TRUE,"Warrington";#N/A,#N/A,TRUE,"Widnes"}</definedName>
    <definedName name="LKIO" localSheetId="28" hidden="1">{#N/A,#N/A,TRUE,"Cover";#N/A,#N/A,TRUE,"Conts";#N/A,#N/A,TRUE,"VOS";#N/A,#N/A,TRUE,"Warrington";#N/A,#N/A,TRUE,"Widnes"}</definedName>
    <definedName name="LKIO" localSheetId="30" hidden="1">{#N/A,#N/A,TRUE,"Cover";#N/A,#N/A,TRUE,"Conts";#N/A,#N/A,TRUE,"VOS";#N/A,#N/A,TRUE,"Warrington";#N/A,#N/A,TRUE,"Widnes"}</definedName>
    <definedName name="LKIO" localSheetId="32" hidden="1">{#N/A,#N/A,TRUE,"Cover";#N/A,#N/A,TRUE,"Conts";#N/A,#N/A,TRUE,"VOS";#N/A,#N/A,TRUE,"Warrington";#N/A,#N/A,TRUE,"Widnes"}</definedName>
    <definedName name="LKIO" hidden="1">{#N/A,#N/A,TRUE,"Cover";#N/A,#N/A,TRUE,"Conts";#N/A,#N/A,TRUE,"VOS";#N/A,#N/A,TRUE,"Warrington";#N/A,#N/A,TRUE,"Widnes"}</definedName>
    <definedName name="LKIO_1">#N/A</definedName>
    <definedName name="LKIOJK" localSheetId="6" hidden="1">{#N/A,#N/A,TRUE,"Cover";#N/A,#N/A,TRUE,"Conts";#N/A,#N/A,TRUE,"VOS";#N/A,#N/A,TRUE,"Warrington";#N/A,#N/A,TRUE,"Widnes"}</definedName>
    <definedName name="LKIOJK" localSheetId="10" hidden="1">{#N/A,#N/A,TRUE,"Cover";#N/A,#N/A,TRUE,"Conts";#N/A,#N/A,TRUE,"VOS";#N/A,#N/A,TRUE,"Warrington";#N/A,#N/A,TRUE,"Widnes"}</definedName>
    <definedName name="LKIOJK" localSheetId="12" hidden="1">{#N/A,#N/A,TRUE,"Cover";#N/A,#N/A,TRUE,"Conts";#N/A,#N/A,TRUE,"VOS";#N/A,#N/A,TRUE,"Warrington";#N/A,#N/A,TRUE,"Widnes"}</definedName>
    <definedName name="LKIOJK" localSheetId="13" hidden="1">{#N/A,#N/A,TRUE,"Cover";#N/A,#N/A,TRUE,"Conts";#N/A,#N/A,TRUE,"VOS";#N/A,#N/A,TRUE,"Warrington";#N/A,#N/A,TRUE,"Widnes"}</definedName>
    <definedName name="LKIOJK" localSheetId="14" hidden="1">{#N/A,#N/A,TRUE,"Cover";#N/A,#N/A,TRUE,"Conts";#N/A,#N/A,TRUE,"VOS";#N/A,#N/A,TRUE,"Warrington";#N/A,#N/A,TRUE,"Widnes"}</definedName>
    <definedName name="LKIOJK" localSheetId="16" hidden="1">{#N/A,#N/A,TRUE,"Cover";#N/A,#N/A,TRUE,"Conts";#N/A,#N/A,TRUE,"VOS";#N/A,#N/A,TRUE,"Warrington";#N/A,#N/A,TRUE,"Widnes"}</definedName>
    <definedName name="LKIOJK" localSheetId="18" hidden="1">{#N/A,#N/A,TRUE,"Cover";#N/A,#N/A,TRUE,"Conts";#N/A,#N/A,TRUE,"VOS";#N/A,#N/A,TRUE,"Warrington";#N/A,#N/A,TRUE,"Widnes"}</definedName>
    <definedName name="LKIOJK" localSheetId="28" hidden="1">{#N/A,#N/A,TRUE,"Cover";#N/A,#N/A,TRUE,"Conts";#N/A,#N/A,TRUE,"VOS";#N/A,#N/A,TRUE,"Warrington";#N/A,#N/A,TRUE,"Widnes"}</definedName>
    <definedName name="LKIOJK" localSheetId="30" hidden="1">{#N/A,#N/A,TRUE,"Cover";#N/A,#N/A,TRUE,"Conts";#N/A,#N/A,TRUE,"VOS";#N/A,#N/A,TRUE,"Warrington";#N/A,#N/A,TRUE,"Widnes"}</definedName>
    <definedName name="LKIOJK" localSheetId="32" hidden="1">{#N/A,#N/A,TRUE,"Cover";#N/A,#N/A,TRUE,"Conts";#N/A,#N/A,TRUE,"VOS";#N/A,#N/A,TRUE,"Warrington";#N/A,#N/A,TRUE,"Widnes"}</definedName>
    <definedName name="LKIOJK" hidden="1">{#N/A,#N/A,TRUE,"Cover";#N/A,#N/A,TRUE,"Conts";#N/A,#N/A,TRUE,"VOS";#N/A,#N/A,TRUE,"Warrington";#N/A,#N/A,TRUE,"Widnes"}</definedName>
    <definedName name="LKIOJK_1">#N/A</definedName>
    <definedName name="lkjhyy" localSheetId="32">#REF!</definedName>
    <definedName name="lkjhyy">#REF!</definedName>
    <definedName name="lkjikjoi" localSheetId="32" hidden="1">{#N/A,#N/A,TRUE,"Cover";#N/A,#N/A,TRUE,"Conts";#N/A,#N/A,TRUE,"VOS";#N/A,#N/A,TRUE,"Warrington";#N/A,#N/A,TRUE,"Widnes"}</definedName>
    <definedName name="lkjikjoi" hidden="1">{#N/A,#N/A,TRUE,"Cover";#N/A,#N/A,TRUE,"Conts";#N/A,#N/A,TRUE,"VOS";#N/A,#N/A,TRUE,"Warrington";#N/A,#N/A,TRUE,"Widnes"}</definedName>
    <definedName name="lkjljl" localSheetId="32" hidden="1">{#N/A,#N/A,FALSE,"혼합골재"}</definedName>
    <definedName name="lkjljl" hidden="1">{#N/A,#N/A,FALSE,"혼합골재"}</definedName>
    <definedName name="LKL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L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lko">#N/A</definedName>
    <definedName name="lko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ko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kop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ko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L">#REF!</definedName>
    <definedName name="LL_1">"#REF!"</definedName>
    <definedName name="LL_22" localSheetId="32">#REF!</definedName>
    <definedName name="LL_22">#REF!</definedName>
    <definedName name="LLA" localSheetId="32">#REF!</definedName>
    <definedName name="LLA">#REF!</definedName>
    <definedName name="lle" localSheetId="32">#REF!</definedName>
    <definedName name="lle">#REF!</definedName>
    <definedName name="LLE_Holding" localSheetId="32">#REF!</definedName>
    <definedName name="LLE_Holding">#REF!</definedName>
    <definedName name="LLE_Lease" localSheetId="32">#REF!</definedName>
    <definedName name="LLE_Lease">#REF!</definedName>
    <definedName name="LLE_NPV" localSheetId="32">#REF!</definedName>
    <definedName name="LLE_NPV">#REF!</definedName>
    <definedName name="LLE_post_tax_irr" localSheetId="32">#REF!</definedName>
    <definedName name="LLE_post_tax_irr">#REF!</definedName>
    <definedName name="LLE_Pre_Tax_IRR" localSheetId="32">#REF!</definedName>
    <definedName name="LLE_Pre_Tax_IRR">#REF!</definedName>
    <definedName name="LLEH" localSheetId="32">#REF!</definedName>
    <definedName name="LLEH">#REF!</definedName>
    <definedName name="llel" localSheetId="32">#REF!</definedName>
    <definedName name="llel">#REF!</definedName>
    <definedName name="LLFixFeei" localSheetId="32">#REF!</definedName>
    <definedName name="LLFixFeei">#REF!</definedName>
    <definedName name="LLFixFeeii" localSheetId="32">#REF!</definedName>
    <definedName name="LLFixFeeii">#REF!</definedName>
    <definedName name="LLKHD" localSheetId="32">#REF!</definedName>
    <definedName name="LLKHD">#REF!</definedName>
    <definedName name="LLL" localSheetId="32">#REF!</definedName>
    <definedName name="LLL">#REF!</definedName>
    <definedName name="llll" localSheetId="6" hidden="1">{"'Break down'!$A$4"}</definedName>
    <definedName name="llll" localSheetId="10" hidden="1">{"'Break down'!$A$4"}</definedName>
    <definedName name="llll" localSheetId="12" hidden="1">{"'Break down'!$A$4"}</definedName>
    <definedName name="llll" localSheetId="13" hidden="1">{"'Break down'!$A$4"}</definedName>
    <definedName name="llll" localSheetId="14" hidden="1">{"'Break down'!$A$4"}</definedName>
    <definedName name="llll" localSheetId="16" hidden="1">{"'Break down'!$A$4"}</definedName>
    <definedName name="llll" localSheetId="18" hidden="1">{"'Break down'!$A$4"}</definedName>
    <definedName name="llll" localSheetId="28" hidden="1">{"'Break down'!$A$4"}</definedName>
    <definedName name="llll" localSheetId="30" hidden="1">{"'Break down'!$A$4"}</definedName>
    <definedName name="llll" localSheetId="32" hidden="1">{"'Break down'!$A$4"}</definedName>
    <definedName name="llll" hidden="1">{"'Break down'!$A$4"}</definedName>
    <definedName name="llll_1" localSheetId="32">{"'Break down'!$A$4"}</definedName>
    <definedName name="llll_1">{"'Break down'!$A$4"}</definedName>
    <definedName name="lllll" localSheetId="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1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1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13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14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1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1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2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3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localSheetId="3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1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1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13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14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1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1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2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3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localSheetId="3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_1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LLLLLLK" localSheetId="32">#REF!</definedName>
    <definedName name="LLLLLLK">#REF!</definedName>
    <definedName name="LLLLLLLL" localSheetId="32">#REF!</definedName>
    <definedName name="LLLLLLLL">#REF!</definedName>
    <definedName name="llllllllllll" localSheetId="32">#REF!</definedName>
    <definedName name="llllllllllll">#REF!</definedName>
    <definedName name="LLLLLLLLLLLLL" localSheetId="32">#REF!</definedName>
    <definedName name="LLLLLLLLLLLLL">#REF!</definedName>
    <definedName name="lllllllllllllikj" localSheetId="32">#REF!</definedName>
    <definedName name="lllllllllllllikj">#REF!</definedName>
    <definedName name="lllllllllllllk" localSheetId="32">#REF!</definedName>
    <definedName name="lllllllllllllk">#REF!</definedName>
    <definedName name="llllllllllllll" localSheetId="32">#REF!</definedName>
    <definedName name="llllllllllllll">#REF!</definedName>
    <definedName name="llllllllllllll_1">"#REF!"</definedName>
    <definedName name="llllllllllllllk" localSheetId="32">#REF!</definedName>
    <definedName name="llllllllllllllk">#REF!</definedName>
    <definedName name="lllllllllllllllllkj" localSheetId="32">#REF!</definedName>
    <definedName name="lllllllllllllllllkj">#REF!</definedName>
    <definedName name="llllllllllllllllll" localSheetId="32">#REF!</definedName>
    <definedName name="llllllllllllllllll">#REF!</definedName>
    <definedName name="llllllllllllllllllljh" localSheetId="32">#REF!</definedName>
    <definedName name="llllllllllllllllllljh">#REF!</definedName>
    <definedName name="llllllllllllllllllllds" localSheetId="32">#REF!</definedName>
    <definedName name="llllllllllllllllllllds">#REF!</definedName>
    <definedName name="lllllllllllllllllllllllp" localSheetId="32">#REF!</definedName>
    <definedName name="lllllllllllllllllllllllp">#REF!</definedName>
    <definedName name="llllllllllllllllllllllpo" localSheetId="32">#REF!</definedName>
    <definedName name="llllllllllllllllllllllpo">#REF!</definedName>
    <definedName name="lllllllllllllllllllllvc" localSheetId="32">#REF!</definedName>
    <definedName name="lllllllllllllllllllllvc">#REF!</definedName>
    <definedName name="llllllllllllllllllllmn" localSheetId="32">#REF!</definedName>
    <definedName name="llllllllllllllllllllmn">#REF!</definedName>
    <definedName name="lllllllllllllllllllo" localSheetId="32">#REF!</definedName>
    <definedName name="lllllllllllllllllllo">#REF!</definedName>
    <definedName name="lllllllllllllllllpo" localSheetId="32">#REF!</definedName>
    <definedName name="lllllllllllllllllpo">#REF!</definedName>
    <definedName name="lllllllllllllllu" localSheetId="32">#REF!</definedName>
    <definedName name="lllllllllllllllu">#REF!</definedName>
    <definedName name="llllllllllllllm" localSheetId="32">#REF!</definedName>
    <definedName name="llllllllllllllm">#REF!</definedName>
    <definedName name="llllllm" localSheetId="32">#REF!</definedName>
    <definedName name="llllllm">#REF!</definedName>
    <definedName name="LLLLLN" localSheetId="32">#REF!</definedName>
    <definedName name="LLLLLN">#REF!</definedName>
    <definedName name="LLLLLO" localSheetId="32">#REF!</definedName>
    <definedName name="LLLLLO">#REF!</definedName>
    <definedName name="LLLP" localSheetId="32">#REF!</definedName>
    <definedName name="LLLP">#REF!</definedName>
    <definedName name="LLResProf" localSheetId="32">#REF!</definedName>
    <definedName name="LLResProf">#REF!</definedName>
    <definedName name="LLSKEIE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LLSKEIE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LLSupProf" localSheetId="32">#REF!</definedName>
    <definedName name="LLSupProf">#REF!</definedName>
    <definedName name="lma" localSheetId="32">#REF!</definedName>
    <definedName name="lma">#REF!</definedName>
    <definedName name="ln" localSheetId="32">#REF!</definedName>
    <definedName name="ln">#REF!</definedName>
    <definedName name="Lng_1a" localSheetId="32">#REF!</definedName>
    <definedName name="Lng_1a">#REF!</definedName>
    <definedName name="lng_1b" localSheetId="32">#REF!</definedName>
    <definedName name="lng_1b">#REF!</definedName>
    <definedName name="lng_2a" localSheetId="32">#REF!</definedName>
    <definedName name="lng_2a">#REF!</definedName>
    <definedName name="lng_2b" localSheetId="32">#REF!</definedName>
    <definedName name="lng_2b">#REF!</definedName>
    <definedName name="LOAD" localSheetId="32">#REF!</definedName>
    <definedName name="LOAD">#REF!</definedName>
    <definedName name="Load_Type">#N/A</definedName>
    <definedName name="LOADING" localSheetId="32">#REF!</definedName>
    <definedName name="LOADING">#REF!</definedName>
    <definedName name="LOADING2" localSheetId="32">#REF!</definedName>
    <definedName name="LOADING2">#REF!</definedName>
    <definedName name="loan" localSheetId="32">#REF!</definedName>
    <definedName name="loan">#REF!</definedName>
    <definedName name="loan_a_ends">#N/A</definedName>
    <definedName name="loan_a_ends_1">#N/A</definedName>
    <definedName name="Loan_A_extension_end">#N/A</definedName>
    <definedName name="Loan_A_extension_end_1">#N/A</definedName>
    <definedName name="Loan_A_margins">#N/A</definedName>
    <definedName name="Loan_A_margins_1">#N/A</definedName>
    <definedName name="Loan_amount" localSheetId="32">#REF!</definedName>
    <definedName name="Loan_amount">#REF!</definedName>
    <definedName name="loan_b_available">#N/A</definedName>
    <definedName name="loan_b_available_1">#N/A</definedName>
    <definedName name="loan_b_interest">#N/A</definedName>
    <definedName name="loan_b_interest_1">#N/A</definedName>
    <definedName name="loan_b_loan_to_value">#N/A</definedName>
    <definedName name="loan_b_loan_to_value_1">#N/A</definedName>
    <definedName name="Loan_B_minimum_interest_cover">#N/A</definedName>
    <definedName name="Loan_B_minimum_interest_cover_1">#N/A</definedName>
    <definedName name="Loan_committed_date">#N/A</definedName>
    <definedName name="Loan_committed_date_1">#N/A</definedName>
    <definedName name="Loan_covenant_tests">#N/A</definedName>
    <definedName name="Loan_covenant_tests_1">#N/A</definedName>
    <definedName name="Loan_cps_satisfied">#N/A</definedName>
    <definedName name="Loan_cps_satisfied_1">#N/A</definedName>
    <definedName name="Loan_facility">#N/A</definedName>
    <definedName name="Loan_facility_1">#N/A</definedName>
    <definedName name="Loan_Not_Paid">#N/A</definedName>
    <definedName name="Loan_Start">#N/A</definedName>
    <definedName name="Loan_Years">#N/A</definedName>
    <definedName name="loans_adv" localSheetId="32">#REF!</definedName>
    <definedName name="loans_adv">#REF!</definedName>
    <definedName name="lob.all" localSheetId="6" hidden="1">{#N/A,#N/A,FALSE,"PHASED";#N/A,#N/A,FALSE,"DETAIL OF SITE";#N/A,#N/A,FALSE,"MSTR SUMMARY";#N/A,#N/A,FALSE,"CAT1-16 SUMM";#N/A,#N/A,FALSE,"ELEVATOR";#N/A,#N/A,FALSE,"PHASE 2 COSTS"}</definedName>
    <definedName name="lob.all" localSheetId="10" hidden="1">{#N/A,#N/A,FALSE,"PHASED";#N/A,#N/A,FALSE,"DETAIL OF SITE";#N/A,#N/A,FALSE,"MSTR SUMMARY";#N/A,#N/A,FALSE,"CAT1-16 SUMM";#N/A,#N/A,FALSE,"ELEVATOR";#N/A,#N/A,FALSE,"PHASE 2 COSTS"}</definedName>
    <definedName name="lob.all" localSheetId="12" hidden="1">{#N/A,#N/A,FALSE,"PHASED";#N/A,#N/A,FALSE,"DETAIL OF SITE";#N/A,#N/A,FALSE,"MSTR SUMMARY";#N/A,#N/A,FALSE,"CAT1-16 SUMM";#N/A,#N/A,FALSE,"ELEVATOR";#N/A,#N/A,FALSE,"PHASE 2 COSTS"}</definedName>
    <definedName name="lob.all" localSheetId="13" hidden="1">{#N/A,#N/A,FALSE,"PHASED";#N/A,#N/A,FALSE,"DETAIL OF SITE";#N/A,#N/A,FALSE,"MSTR SUMMARY";#N/A,#N/A,FALSE,"CAT1-16 SUMM";#N/A,#N/A,FALSE,"ELEVATOR";#N/A,#N/A,FALSE,"PHASE 2 COSTS"}</definedName>
    <definedName name="lob.all" localSheetId="14" hidden="1">{#N/A,#N/A,FALSE,"PHASED";#N/A,#N/A,FALSE,"DETAIL OF SITE";#N/A,#N/A,FALSE,"MSTR SUMMARY";#N/A,#N/A,FALSE,"CAT1-16 SUMM";#N/A,#N/A,FALSE,"ELEVATOR";#N/A,#N/A,FALSE,"PHASE 2 COSTS"}</definedName>
    <definedName name="lob.all" localSheetId="16" hidden="1">{#N/A,#N/A,FALSE,"PHASED";#N/A,#N/A,FALSE,"DETAIL OF SITE";#N/A,#N/A,FALSE,"MSTR SUMMARY";#N/A,#N/A,FALSE,"CAT1-16 SUMM";#N/A,#N/A,FALSE,"ELEVATOR";#N/A,#N/A,FALSE,"PHASE 2 COSTS"}</definedName>
    <definedName name="lob.all" localSheetId="18" hidden="1">{#N/A,#N/A,FALSE,"PHASED";#N/A,#N/A,FALSE,"DETAIL OF SITE";#N/A,#N/A,FALSE,"MSTR SUMMARY";#N/A,#N/A,FALSE,"CAT1-16 SUMM";#N/A,#N/A,FALSE,"ELEVATOR";#N/A,#N/A,FALSE,"PHASE 2 COSTS"}</definedName>
    <definedName name="lob.all" localSheetId="28" hidden="1">{#N/A,#N/A,FALSE,"PHASED";#N/A,#N/A,FALSE,"DETAIL OF SITE";#N/A,#N/A,FALSE,"MSTR SUMMARY";#N/A,#N/A,FALSE,"CAT1-16 SUMM";#N/A,#N/A,FALSE,"ELEVATOR";#N/A,#N/A,FALSE,"PHASE 2 COSTS"}</definedName>
    <definedName name="lob.all" localSheetId="30" hidden="1">{#N/A,#N/A,FALSE,"PHASED";#N/A,#N/A,FALSE,"DETAIL OF SITE";#N/A,#N/A,FALSE,"MSTR SUMMARY";#N/A,#N/A,FALSE,"CAT1-16 SUMM";#N/A,#N/A,FALSE,"ELEVATOR";#N/A,#N/A,FALSE,"PHASE 2 COSTS"}</definedName>
    <definedName name="lob.all" localSheetId="32" hidden="1">{#N/A,#N/A,FALSE,"PHASED";#N/A,#N/A,FALSE,"DETAIL OF SITE";#N/A,#N/A,FALSE,"MSTR SUMMARY";#N/A,#N/A,FALSE,"CAT1-16 SUMM";#N/A,#N/A,FALSE,"ELEVATOR";#N/A,#N/A,FALSE,"PHASE 2 COSTS"}</definedName>
    <definedName name="lob.all" hidden="1">{#N/A,#N/A,FALSE,"PHASED";#N/A,#N/A,FALSE,"DETAIL OF SITE";#N/A,#N/A,FALSE,"MSTR SUMMARY";#N/A,#N/A,FALSE,"CAT1-16 SUMM";#N/A,#N/A,FALSE,"ELEVATOR";#N/A,#N/A,FALSE,"PHASE 2 COSTS"}</definedName>
    <definedName name="LOBBY" localSheetId="10">#REF!</definedName>
    <definedName name="LOBBY" localSheetId="12">#REF!</definedName>
    <definedName name="LOBBY" localSheetId="13">#REF!</definedName>
    <definedName name="LOBBY" localSheetId="14">#REF!</definedName>
    <definedName name="LOBBY" localSheetId="16">#REF!</definedName>
    <definedName name="LOBBY" localSheetId="18">#REF!</definedName>
    <definedName name="LOBBY" localSheetId="28">#REF!</definedName>
    <definedName name="LOBBY" localSheetId="30">#REF!</definedName>
    <definedName name="LOBBY" localSheetId="32">#REF!</definedName>
    <definedName name="LOBBY">#REF!</definedName>
    <definedName name="Loc" localSheetId="32">#REF!</definedName>
    <definedName name="Loc">#REF!</definedName>
    <definedName name="LOCAL" localSheetId="32">#REF!</definedName>
    <definedName name="LOCAL">#REF!</definedName>
    <definedName name="LOCAL_COSTS" localSheetId="32">#REF!</definedName>
    <definedName name="LOCAL_COSTS">#REF!</definedName>
    <definedName name="Local_Currency" localSheetId="32">#REF!</definedName>
    <definedName name="Local_Currency">#REF!</definedName>
    <definedName name="local_materials" localSheetId="32">#REF!</definedName>
    <definedName name="local_materials">#REF!</definedName>
    <definedName name="LOCAL_MYSQL_DATE_FORMAT" localSheetId="2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IZATION" localSheetId="32">#REF!</definedName>
    <definedName name="LOCALIZATION">#REF!</definedName>
    <definedName name="LOCATION" localSheetId="32">#REF!</definedName>
    <definedName name="LOCATION">#REF!</definedName>
    <definedName name="Location___0">#N/A</definedName>
    <definedName name="Location___10">#N/A</definedName>
    <definedName name="Location___11">#N/A</definedName>
    <definedName name="Location___16">#N/A</definedName>
    <definedName name="Location___17">#N/A</definedName>
    <definedName name="Location___20">#N/A</definedName>
    <definedName name="Location___22">#N/A</definedName>
    <definedName name="Location___23">#N/A</definedName>
    <definedName name="Location___24">#N/A</definedName>
    <definedName name="Location___25">#N/A</definedName>
    <definedName name="Location___31">#N/A</definedName>
    <definedName name="Location___6">#N/A</definedName>
    <definedName name="Location_1">"#N/A"</definedName>
    <definedName name="LocFactorGoroka" localSheetId="32">#REF!</definedName>
    <definedName name="LocFactorGoroka">#REF!</definedName>
    <definedName name="LocFactorHagen" localSheetId="32">#REF!</definedName>
    <definedName name="LocFactorHagen">#REF!</definedName>
    <definedName name="LocFactorKokopo" localSheetId="32">#REF!</definedName>
    <definedName name="LocFactorKokopo">#REF!</definedName>
    <definedName name="LocFactorLae" localSheetId="32">#REF!</definedName>
    <definedName name="LocFactorLae">#REF!</definedName>
    <definedName name="LocFactorMadang" localSheetId="32">#REF!</definedName>
    <definedName name="LocFactorMadang">#REF!</definedName>
    <definedName name="LockSheet">#N/A</definedName>
    <definedName name="Lodhi_Project_Updates_and_Cashflow" localSheetId="32">#REF!</definedName>
    <definedName name="Lodhi_Project_Updates_and_Cashflow">#REF!</definedName>
    <definedName name="Lodhi_Project_Updates_and_Cashflow_1">"#REF!"</definedName>
    <definedName name="lodr" localSheetId="32">#REF!</definedName>
    <definedName name="lodr">#REF!</definedName>
    <definedName name="Log" localSheetId="32">#REF!</definedName>
    <definedName name="Log">#REF!</definedName>
    <definedName name="LOGO" localSheetId="32">#REF!</definedName>
    <definedName name="LOGO">#REF!</definedName>
    <definedName name="loh" localSheetId="32">#REF!</definedName>
    <definedName name="loh">#REF!</definedName>
    <definedName name="lo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ikjuyh" localSheetId="32">#REF!</definedName>
    <definedName name="loikjuyh">#REF!</definedName>
    <definedName name="loiy" localSheetId="6" hidden="1">{#N/A,#N/A,TRUE,"Cover";#N/A,#N/A,TRUE,"Conts";#N/A,#N/A,TRUE,"VOS";#N/A,#N/A,TRUE,"Warrington";#N/A,#N/A,TRUE,"Widnes"}</definedName>
    <definedName name="loiy" localSheetId="10" hidden="1">{#N/A,#N/A,TRUE,"Cover";#N/A,#N/A,TRUE,"Conts";#N/A,#N/A,TRUE,"VOS";#N/A,#N/A,TRUE,"Warrington";#N/A,#N/A,TRUE,"Widnes"}</definedName>
    <definedName name="loiy" localSheetId="12" hidden="1">{#N/A,#N/A,TRUE,"Cover";#N/A,#N/A,TRUE,"Conts";#N/A,#N/A,TRUE,"VOS";#N/A,#N/A,TRUE,"Warrington";#N/A,#N/A,TRUE,"Widnes"}</definedName>
    <definedName name="loiy" localSheetId="13" hidden="1">{#N/A,#N/A,TRUE,"Cover";#N/A,#N/A,TRUE,"Conts";#N/A,#N/A,TRUE,"VOS";#N/A,#N/A,TRUE,"Warrington";#N/A,#N/A,TRUE,"Widnes"}</definedName>
    <definedName name="loiy" localSheetId="14" hidden="1">{#N/A,#N/A,TRUE,"Cover";#N/A,#N/A,TRUE,"Conts";#N/A,#N/A,TRUE,"VOS";#N/A,#N/A,TRUE,"Warrington";#N/A,#N/A,TRUE,"Widnes"}</definedName>
    <definedName name="loiy" localSheetId="16" hidden="1">{#N/A,#N/A,TRUE,"Cover";#N/A,#N/A,TRUE,"Conts";#N/A,#N/A,TRUE,"VOS";#N/A,#N/A,TRUE,"Warrington";#N/A,#N/A,TRUE,"Widnes"}</definedName>
    <definedName name="loiy" localSheetId="18" hidden="1">{#N/A,#N/A,TRUE,"Cover";#N/A,#N/A,TRUE,"Conts";#N/A,#N/A,TRUE,"VOS";#N/A,#N/A,TRUE,"Warrington";#N/A,#N/A,TRUE,"Widnes"}</definedName>
    <definedName name="loiy" localSheetId="28" hidden="1">{#N/A,#N/A,TRUE,"Cover";#N/A,#N/A,TRUE,"Conts";#N/A,#N/A,TRUE,"VOS";#N/A,#N/A,TRUE,"Warrington";#N/A,#N/A,TRUE,"Widnes"}</definedName>
    <definedName name="loiy" localSheetId="30" hidden="1">{#N/A,#N/A,TRUE,"Cover";#N/A,#N/A,TRUE,"Conts";#N/A,#N/A,TRUE,"VOS";#N/A,#N/A,TRUE,"Warrington";#N/A,#N/A,TRUE,"Widnes"}</definedName>
    <definedName name="loiy" localSheetId="32" hidden="1">{#N/A,#N/A,TRUE,"Cover";#N/A,#N/A,TRUE,"Conts";#N/A,#N/A,TRUE,"VOS";#N/A,#N/A,TRUE,"Warrington";#N/A,#N/A,TRUE,"Widnes"}</definedName>
    <definedName name="loiy" hidden="1">{#N/A,#N/A,TRUE,"Cover";#N/A,#N/A,TRUE,"Conts";#N/A,#N/A,TRUE,"VOS";#N/A,#N/A,TRUE,"Warrington";#N/A,#N/A,TRUE,"Widnes"}</definedName>
    <definedName name="loiy_1">#N/A</definedName>
    <definedName name="LOIY1" localSheetId="32" hidden="1">{#N/A,#N/A,TRUE,"Cover";#N/A,#N/A,TRUE,"Conts";#N/A,#N/A,TRUE,"VOS";#N/A,#N/A,TRUE,"Warrington";#N/A,#N/A,TRUE,"Widnes"}</definedName>
    <definedName name="LOIY1" hidden="1">{#N/A,#N/A,TRUE,"Cover";#N/A,#N/A,TRUE,"Conts";#N/A,#N/A,TRUE,"VOS";#N/A,#N/A,TRUE,"Warrington";#N/A,#N/A,TRUE,"Widnes"}</definedName>
    <definedName name="lok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ki" localSheetId="32" hidden="1">#REF!</definedName>
    <definedName name="loki" hidden="1">#REF!</definedName>
    <definedName name="lokij" localSheetId="32">#REF!</definedName>
    <definedName name="lokij">#REF!</definedName>
    <definedName name="london" localSheetId="32">#REF!</definedName>
    <definedName name="london">#REF!</definedName>
    <definedName name="Long_Term_Receivables">#N/A</definedName>
    <definedName name="Long_Term_Receivables_1">#N/A</definedName>
    <definedName name="Long_title" localSheetId="32">#REF!</definedName>
    <definedName name="Long_title">#REF!</definedName>
    <definedName name="LongMonth">6</definedName>
    <definedName name="look" localSheetId="32">#REF!</definedName>
    <definedName name="look">#REF!</definedName>
    <definedName name="LookPump">#N/A</definedName>
    <definedName name="LookPump1">#N/A</definedName>
    <definedName name="LookupPump" localSheetId="32">#REF!</definedName>
    <definedName name="LookupPump">#REF!</definedName>
    <definedName name="LOOP" localSheetId="32">#REF!</definedName>
    <definedName name="LOOP">#REF!</definedName>
    <definedName name="LOP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OP_1">#N/A</definedName>
    <definedName name="lopu">#N/A</definedName>
    <definedName name="Loss___Sale_of_assets" localSheetId="32">#REF!</definedName>
    <definedName name="Loss___Sale_of_assets">#REF!</definedName>
    <definedName name="Loss___Sale_of_assets_1">"#REF!"</definedName>
    <definedName name="Loss_of_income" localSheetId="32">#REF!</definedName>
    <definedName name="Loss_of_income">#REF!</definedName>
    <definedName name="Loss_of_income_Pack1" localSheetId="32">#REF!</definedName>
    <definedName name="Loss_of_income_Pack1">#REF!</definedName>
    <definedName name="Loss_of_income_Pack2" localSheetId="32">#REF!</definedName>
    <definedName name="Loss_of_income_Pack2">#REF!</definedName>
    <definedName name="Loss_of_income_Pack3" localSheetId="32">#REF!</definedName>
    <definedName name="Loss_of_income_Pack3">#REF!</definedName>
    <definedName name="LOUV" localSheetId="32">#REF!</definedName>
    <definedName name="LOUV">#REF!</definedName>
    <definedName name="louvre" localSheetId="32" hidden="1">{"mb_rp1",#N/A,FALSE,"FINANCIALS.XLS";"mb_rp1",#N/A,FALSE,"FINANCIALS.XLS"}</definedName>
    <definedName name="louvre" hidden="1">{"mb_rp1",#N/A,FALSE,"FINANCIALS.XLS";"mb_rp1",#N/A,FALSE,"FINANCIALS.XLS"}</definedName>
    <definedName name="LOWBED" localSheetId="32">#REF!</definedName>
    <definedName name="LOWBED">#REF!</definedName>
    <definedName name="lp" localSheetId="32">#REF!</definedName>
    <definedName name="lp">#REF!</definedName>
    <definedName name="lp_1">"#REF!"</definedName>
    <definedName name="LP_GI" localSheetId="32">#REF!</definedName>
    <definedName name="LP_GI">#REF!</definedName>
    <definedName name="LP_GI_25mm" localSheetId="10">#REF!</definedName>
    <definedName name="LP_GI_25mm" localSheetId="12">#REF!</definedName>
    <definedName name="LP_GI_25mm" localSheetId="13">#REF!</definedName>
    <definedName name="LP_GI_25mm" localSheetId="14">#REF!</definedName>
    <definedName name="LP_GI_25mm" localSheetId="16">#REF!</definedName>
    <definedName name="LP_GI_25mm" localSheetId="18">#REF!</definedName>
    <definedName name="LP_GI_25mm" localSheetId="28">#REF!</definedName>
    <definedName name="LP_GI_25mm" localSheetId="30">#REF!</definedName>
    <definedName name="LP_GI_25mm" localSheetId="32">#REF!</definedName>
    <definedName name="LP_GI_25mm">#REF!</definedName>
    <definedName name="LP_PVC" localSheetId="10">#REF!</definedName>
    <definedName name="LP_PVC" localSheetId="13">#REF!</definedName>
    <definedName name="LP_PVC" localSheetId="14">#REF!</definedName>
    <definedName name="LP_PVC" localSheetId="28">#REF!</definedName>
    <definedName name="LP_PVC" localSheetId="30">#REF!</definedName>
    <definedName name="LP_PVC" localSheetId="32">#REF!</definedName>
    <definedName name="LP_PVC">#REF!</definedName>
    <definedName name="LP_PVC_25" localSheetId="10">#REF!</definedName>
    <definedName name="LP_PVC_25" localSheetId="28">#REF!</definedName>
    <definedName name="LP_PVC_25" localSheetId="30">#REF!</definedName>
    <definedName name="LP_PVC_25">#REF!</definedName>
    <definedName name="LP_PVC_25mm" localSheetId="10">#REF!</definedName>
    <definedName name="LP_PVC_25mm" localSheetId="28">#REF!</definedName>
    <definedName name="LP_PVC_25mm" localSheetId="30">#REF!</definedName>
    <definedName name="LP_PVC_25mm">#REF!</definedName>
    <definedName name="lpg" localSheetId="32">#REF!</definedName>
    <definedName name="lpg">#REF!</definedName>
    <definedName name="LPO0O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PO0O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pok" localSheetId="32" hidden="1">{#N/A,#N/A,TRUE,"Cover";#N/A,#N/A,TRUE,"Conts";#N/A,#N/A,TRUE,"VOS";#N/A,#N/A,TRUE,"Warrington";#N/A,#N/A,TRUE,"Widnes"}</definedName>
    <definedName name="lpok" hidden="1">{#N/A,#N/A,TRUE,"Cover";#N/A,#N/A,TRUE,"Conts";#N/A,#N/A,TRUE,"VOS";#N/A,#N/A,TRUE,"Warrington";#N/A,#N/A,TRUE,"Widnes"}</definedName>
    <definedName name="LR" localSheetId="10">#REF!</definedName>
    <definedName name="LR" localSheetId="28">#REF!</definedName>
    <definedName name="LR" localSheetId="30">#REF!</definedName>
    <definedName name="LR" localSheetId="32">#REF!</definedName>
    <definedName name="LR">#REF!</definedName>
    <definedName name="Lr___0" localSheetId="32">#REF!</definedName>
    <definedName name="Lr___0">#REF!</definedName>
    <definedName name="Lr___13" localSheetId="32">#REF!</definedName>
    <definedName name="Lr___13">#REF!</definedName>
    <definedName name="LRH" localSheetId="10">#REF!</definedName>
    <definedName name="LRH" localSheetId="28">#REF!</definedName>
    <definedName name="LRH" localSheetId="30">#REF!</definedName>
    <definedName name="LRH">#REF!</definedName>
    <definedName name="LS" localSheetId="32">#REF!</definedName>
    <definedName name="LS">#REF!</definedName>
    <definedName name="LS_Payment_Term" localSheetId="32">#REF!</definedName>
    <definedName name="LS_Payment_Term">#REF!</definedName>
    <definedName name="LS_Sales_Absorption" localSheetId="32">#REF!</definedName>
    <definedName name="LS_Sales_Absorption">#REF!</definedName>
    <definedName name="LSD_4100" localSheetId="32">#REF!</definedName>
    <definedName name="LSD_4100">#REF!</definedName>
    <definedName name="lsec" localSheetId="32">#REF!</definedName>
    <definedName name="lsec">#REF!</definedName>
    <definedName name="Lsec1" localSheetId="32">#REF!</definedName>
    <definedName name="Lsec1">#REF!</definedName>
    <definedName name="lsec12" localSheetId="32">#REF!</definedName>
    <definedName name="lsec12">#REF!</definedName>
    <definedName name="LSEC13" localSheetId="32">#REF!</definedName>
    <definedName name="LSEC13">#REF!</definedName>
    <definedName name="Lsec2" localSheetId="32">#REF!</definedName>
    <definedName name="Lsec2">#REF!</definedName>
    <definedName name="lsec22" localSheetId="32">#REF!</definedName>
    <definedName name="lsec22">#REF!</definedName>
    <definedName name="LSEC23" localSheetId="32">#REF!</definedName>
    <definedName name="LSEC23">#REF!</definedName>
    <definedName name="Lsec3" localSheetId="32">#REF!</definedName>
    <definedName name="Lsec3">#REF!</definedName>
    <definedName name="LSEC31" localSheetId="32">#REF!</definedName>
    <definedName name="LSEC31">#REF!</definedName>
    <definedName name="lsec33" localSheetId="32">#REF!</definedName>
    <definedName name="lsec33">#REF!</definedName>
    <definedName name="Lsec4" localSheetId="32">#REF!</definedName>
    <definedName name="Lsec4">#REF!</definedName>
    <definedName name="LSEC45" localSheetId="32">#REF!</definedName>
    <definedName name="LSEC45">#REF!</definedName>
    <definedName name="Lsec5" localSheetId="32">#REF!</definedName>
    <definedName name="Lsec5">#REF!</definedName>
    <definedName name="LSEC54" localSheetId="32">#REF!</definedName>
    <definedName name="LSEC54">#REF!</definedName>
    <definedName name="lsec55" localSheetId="32">#REF!</definedName>
    <definedName name="lsec55">#REF!</definedName>
    <definedName name="Lsec6" localSheetId="32">#REF!</definedName>
    <definedName name="Lsec6">#REF!</definedName>
    <definedName name="lsec66" localSheetId="32">#REF!</definedName>
    <definedName name="lsec66">#REF!</definedName>
    <definedName name="LSEC67" localSheetId="32">#REF!</definedName>
    <definedName name="LSEC67">#REF!</definedName>
    <definedName name="lsec7" localSheetId="32">#REF!</definedName>
    <definedName name="lsec7">#REF!</definedName>
    <definedName name="lsec77" localSheetId="32">#REF!</definedName>
    <definedName name="lsec77">#REF!</definedName>
    <definedName name="lsest" localSheetId="32">#REF!</definedName>
    <definedName name="lsest">#REF!</definedName>
    <definedName name="lsfivhsdfhv" localSheetId="32">#REF!</definedName>
    <definedName name="lsfivhsdfhv">#REF!</definedName>
    <definedName name="lshead" localSheetId="32">#REF!</definedName>
    <definedName name="lshead">#REF!</definedName>
    <definedName name="lsiz" localSheetId="32">#REF!</definedName>
    <definedName name="lsiz">#REF!</definedName>
    <definedName name="lstf" localSheetId="32">#REF!</definedName>
    <definedName name="lstf">#REF!</definedName>
    <definedName name="lstFinancialKeyLines" localSheetId="10">#REF!</definedName>
    <definedName name="lstFinancialKeyLines" localSheetId="28">#REF!</definedName>
    <definedName name="lstFinancialKeyLines" localSheetId="30">#REF!</definedName>
    <definedName name="lstFinancialKeyLines">#REF!</definedName>
    <definedName name="ltf" localSheetId="32">#REF!</definedName>
    <definedName name="ltf">#REF!</definedName>
    <definedName name="LTG_ALS" localSheetId="32">#REF!</definedName>
    <definedName name="LTG_ALS">#REF!</definedName>
    <definedName name="LTG_CONDUIT" localSheetId="32">#REF!</definedName>
    <definedName name="LTG_CONDUIT">#REF!</definedName>
    <definedName name="LTG_INDOOR" localSheetId="32">#REF!</definedName>
    <definedName name="LTG_INDOOR">#REF!</definedName>
    <definedName name="LTG_OUTDOOR" localSheetId="32">#REF!</definedName>
    <definedName name="LTG_OUTDOOR">#REF!</definedName>
    <definedName name="LTG_POLES" localSheetId="32">#REF!</definedName>
    <definedName name="LTG_POLES">#REF!</definedName>
    <definedName name="LTG_PWR_EQUIP" localSheetId="32">#REF!</definedName>
    <definedName name="LTG_PWR_EQUIP">#REF!</definedName>
    <definedName name="LTG_WIRE" localSheetId="32">#REF!</definedName>
    <definedName name="LTG_WIRE">#REF!</definedName>
    <definedName name="lth" localSheetId="32">#REF!</definedName>
    <definedName name="lth">#REF!</definedName>
    <definedName name="lth_1">"#REF!"</definedName>
    <definedName name="LTV" localSheetId="32">#REF!</definedName>
    <definedName name="LTV">#REF!</definedName>
    <definedName name="LTV_1">"#REF!"</definedName>
    <definedName name="LTV_on_Refinancing">#N/A</definedName>
    <definedName name="LTV_on_Refinancing_1">#N/A</definedName>
    <definedName name="lub">#N/A</definedName>
    <definedName name="LUMEN" localSheetId="32">#REF!</definedName>
    <definedName name="LUMEN">#REF!</definedName>
    <definedName name="LUMEN___0" localSheetId="32">#REF!</definedName>
    <definedName name="LUMEN___0">#REF!</definedName>
    <definedName name="LUMEN___13" localSheetId="32">#REF!</definedName>
    <definedName name="LUMEN___13">#REF!</definedName>
    <definedName name="Lump_Sum_Discount" localSheetId="32">#REF!</definedName>
    <definedName name="Lump_Sum_Discount">#REF!</definedName>
    <definedName name="LUX" localSheetId="32">#REF!</definedName>
    <definedName name="LUX">#REF!</definedName>
    <definedName name="LUX___0" localSheetId="32">#REF!</definedName>
    <definedName name="LUX___0">#REF!</definedName>
    <definedName name="LUX___13" localSheetId="32">#REF!</definedName>
    <definedName name="LUX___13">#REF!</definedName>
    <definedName name="lVC" localSheetId="32">#REF!</definedName>
    <definedName name="lVC">#REF!</definedName>
    <definedName name="LVEL" localSheetId="32">#REF!</definedName>
    <definedName name="LVEL">#REF!</definedName>
    <definedName name="lvsys" localSheetId="32">#REF!</definedName>
    <definedName name="lvsys">#REF!</definedName>
    <definedName name="lwieskldhfowe8" localSheetId="32">#REF!</definedName>
    <definedName name="lwieskldhfowe8">#REF!</definedName>
    <definedName name="Lx" localSheetId="32">#REF!</definedName>
    <definedName name="Lx">#REF!</definedName>
    <definedName name="Lx___0" localSheetId="32">#REF!</definedName>
    <definedName name="Lx___0">#REF!</definedName>
    <definedName name="Lx___13" localSheetId="32">#REF!</definedName>
    <definedName name="Lx___13">#REF!</definedName>
    <definedName name="M" localSheetId="10">#REF!</definedName>
    <definedName name="M" localSheetId="28">#REF!</definedName>
    <definedName name="M" localSheetId="30">#REF!</definedName>
    <definedName name="M">#REF!</definedName>
    <definedName name="m___0" localSheetId="32">#REF!</definedName>
    <definedName name="m___0">#REF!</definedName>
    <definedName name="m___0___4">"$#REF!.$#REF!$#REF!"</definedName>
    <definedName name="m___13" localSheetId="32">#REF!</definedName>
    <definedName name="m___13">#REF!</definedName>
    <definedName name="m___2___0">"$#REF!.$#REF!$#REF!"</definedName>
    <definedName name="m___2___3">"$#REF!.$#REF!$#REF!"</definedName>
    <definedName name="m___3___0">"$#REF!.$#REF!$#REF!"</definedName>
    <definedName name="m___3___3">"$#REF!.$#REF!$#REF!"</definedName>
    <definedName name="m___3___4">"$#REF!.$#REF!$#REF!"</definedName>
    <definedName name="m___4___0">"$#REF!.$#REF!$#REF!"</definedName>
    <definedName name="m___4___3">"$#REF!.$#REF!$#REF!"</definedName>
    <definedName name="m___7">"$#REF!.$#REF!$#REF!"</definedName>
    <definedName name="M_1">"#REF!"</definedName>
    <definedName name="M_15mm_gate_Valve" localSheetId="10">#REF!</definedName>
    <definedName name="M_15mm_gate_Valve" localSheetId="28">#REF!</definedName>
    <definedName name="M_15mm_gate_Valve" localSheetId="30">#REF!</definedName>
    <definedName name="M_15mm_gate_Valve" localSheetId="32">#REF!</definedName>
    <definedName name="M_15mm_gate_Valve">#REF!</definedName>
    <definedName name="M_20A_TP_isolator" localSheetId="10">#REF!</definedName>
    <definedName name="M_20A_TP_isolator" localSheetId="28">#REF!</definedName>
    <definedName name="M_20A_TP_isolator" localSheetId="30">#REF!</definedName>
    <definedName name="M_20A_TP_isolator" localSheetId="32">#REF!</definedName>
    <definedName name="M_20A_TP_isolator">#REF!</definedName>
    <definedName name="M_20mm_gate_Valve" localSheetId="10">#REF!</definedName>
    <definedName name="M_20mm_gate_Valve" localSheetId="28">#REF!</definedName>
    <definedName name="M_20mm_gate_Valve" localSheetId="30">#REF!</definedName>
    <definedName name="M_20mm_gate_Valve" localSheetId="32">#REF!</definedName>
    <definedName name="M_20mm_gate_Valve">#REF!</definedName>
    <definedName name="M_22" localSheetId="32">#REF!</definedName>
    <definedName name="M_22">#REF!</definedName>
    <definedName name="M_25_box_Culvert" localSheetId="32">#REF!</definedName>
    <definedName name="M_25_box_Culvert">#REF!</definedName>
    <definedName name="M_25_box_Culvert_1">"#REF!"</definedName>
    <definedName name="M_25mm_gate_Valve" localSheetId="10">#REF!</definedName>
    <definedName name="M_25mm_gate_Valve" localSheetId="28">#REF!</definedName>
    <definedName name="M_25mm_gate_Valve" localSheetId="30">#REF!</definedName>
    <definedName name="M_25mm_gate_Valve" localSheetId="32">#REF!</definedName>
    <definedName name="M_25mm_gate_Valve">#REF!</definedName>
    <definedName name="M_32A_TP_isolator" localSheetId="10">#REF!</definedName>
    <definedName name="M_32A_TP_isolator" localSheetId="28">#REF!</definedName>
    <definedName name="M_32A_TP_isolator" localSheetId="30">#REF!</definedName>
    <definedName name="M_32A_TP_isolator" localSheetId="32">#REF!</definedName>
    <definedName name="M_32A_TP_isolator">#REF!</definedName>
    <definedName name="M_32mm_gate_Valve" localSheetId="10">#REF!</definedName>
    <definedName name="M_32mm_gate_Valve" localSheetId="28">#REF!</definedName>
    <definedName name="M_32mm_gate_Valve" localSheetId="30">#REF!</definedName>
    <definedName name="M_32mm_gate_Valve" localSheetId="32">#REF!</definedName>
    <definedName name="M_32mm_gate_Valve">#REF!</definedName>
    <definedName name="M_40A_TP_isolator" localSheetId="10">#REF!</definedName>
    <definedName name="M_40A_TP_isolator" localSheetId="28">#REF!</definedName>
    <definedName name="M_40A_TP_isolator" localSheetId="30">#REF!</definedName>
    <definedName name="M_40A_TP_isolator">#REF!</definedName>
    <definedName name="M_50mm_PVC" localSheetId="10">#REF!</definedName>
    <definedName name="M_50mm_PVC" localSheetId="28">#REF!</definedName>
    <definedName name="M_50mm_PVC" localSheetId="30">#REF!</definedName>
    <definedName name="M_50mm_PVC">#REF!</definedName>
    <definedName name="M_63A_TP_isolator" localSheetId="10">#REF!</definedName>
    <definedName name="M_63A_TP_isolator" localSheetId="28">#REF!</definedName>
    <definedName name="M_63A_TP_isolator" localSheetId="30">#REF!</definedName>
    <definedName name="M_63A_TP_isolator">#REF!</definedName>
    <definedName name="M_ADM" localSheetId="32">#REF!</definedName>
    <definedName name="M_ADM">#REF!</definedName>
    <definedName name="M_Angle_Screed" localSheetId="32">#REF!</definedName>
    <definedName name="M_Angle_Screed">#REF!</definedName>
    <definedName name="M_Back_box_GI" localSheetId="10">#REF!</definedName>
    <definedName name="M_Back_box_GI" localSheetId="28">#REF!</definedName>
    <definedName name="M_Back_box_GI" localSheetId="30">#REF!</definedName>
    <definedName name="M_Back_box_GI">#REF!</definedName>
    <definedName name="M_C" localSheetId="10">#REF!</definedName>
    <definedName name="M_C" localSheetId="28">#REF!</definedName>
    <definedName name="M_C" localSheetId="30">#REF!</definedName>
    <definedName name="M_C">#REF!</definedName>
    <definedName name="M_CabelTray_150X50" localSheetId="10">#REF!</definedName>
    <definedName name="M_CabelTray_150X50" localSheetId="28">#REF!</definedName>
    <definedName name="M_CabelTray_150X50" localSheetId="30">#REF!</definedName>
    <definedName name="M_CabelTray_150X50">#REF!</definedName>
    <definedName name="M_CabelTray_225X50" localSheetId="10">#REF!</definedName>
    <definedName name="M_CabelTray_225X50" localSheetId="28">#REF!</definedName>
    <definedName name="M_CabelTray_225X50" localSheetId="30">#REF!</definedName>
    <definedName name="M_CabelTray_225X50">#REF!</definedName>
    <definedName name="M_CabelTray_450X50" localSheetId="10">#REF!</definedName>
    <definedName name="M_CabelTray_450X50" localSheetId="28">#REF!</definedName>
    <definedName name="M_CabelTray_450X50" localSheetId="30">#REF!</definedName>
    <definedName name="M_CabelTray_450X50">#REF!</definedName>
    <definedName name="M_CAMP" localSheetId="32">#REF!</definedName>
    <definedName name="M_CAMP">#REF!</definedName>
    <definedName name="M_CASUAL_D" localSheetId="32">#REF!</definedName>
    <definedName name="M_CASUAL_D">#REF!</definedName>
    <definedName name="M_CASUAL_I" localSheetId="32">#REF!</definedName>
    <definedName name="M_CASUAL_I">#REF!</definedName>
    <definedName name="M_Conduite_GI_25mm" localSheetId="10">#REF!</definedName>
    <definedName name="M_Conduite_GI_25mm" localSheetId="28">#REF!</definedName>
    <definedName name="M_Conduite_GI_25mm" localSheetId="30">#REF!</definedName>
    <definedName name="M_Conduite_GI_25mm">#REF!</definedName>
    <definedName name="M_Conduite_PVC_25mm" localSheetId="10">#REF!</definedName>
    <definedName name="M_Conduite_PVC_25mm" localSheetId="28">#REF!</definedName>
    <definedName name="M_Conduite_PVC_25mm" localSheetId="30">#REF!</definedName>
    <definedName name="M_Conduite_PVC_25mm">#REF!</definedName>
    <definedName name="M_Floor_box" localSheetId="10">#REF!</definedName>
    <definedName name="M_Floor_box" localSheetId="28">#REF!</definedName>
    <definedName name="M_Floor_box" localSheetId="30">#REF!</definedName>
    <definedName name="M_Floor_box">#REF!</definedName>
    <definedName name="M_FOREMAN" localSheetId="32">#REF!</definedName>
    <definedName name="M_FOREMAN">#REF!</definedName>
    <definedName name="M_IP56_TSSO_13A" localSheetId="10">#REF!</definedName>
    <definedName name="M_IP56_TSSO_13A" localSheetId="28">#REF!</definedName>
    <definedName name="M_IP56_TSSO_13A" localSheetId="30">#REF!</definedName>
    <definedName name="M_IP56_TSSO_13A">#REF!</definedName>
    <definedName name="M_MANAGER" localSheetId="32">#REF!</definedName>
    <definedName name="M_MANAGER">#REF!</definedName>
    <definedName name="M_Min_Air_vent" localSheetId="10">#REF!</definedName>
    <definedName name="M_Min_Air_vent" localSheetId="28">#REF!</definedName>
    <definedName name="M_Min_Air_vent" localSheetId="30">#REF!</definedName>
    <definedName name="M_Min_Air_vent">#REF!</definedName>
    <definedName name="M_Paintwork" localSheetId="32">#REF!</definedName>
    <definedName name="M_Paintwork">#REF!</definedName>
    <definedName name="M_Paintwork_1">"#REF!"</definedName>
    <definedName name="M_Pex_3_8_H_D" localSheetId="10">#REF!</definedName>
    <definedName name="M_Pex_3_8_H_D" localSheetId="28">#REF!</definedName>
    <definedName name="M_Pex_3_8_H_D" localSheetId="30">#REF!</definedName>
    <definedName name="M_Pex_3_8_H_D" localSheetId="32">#REF!</definedName>
    <definedName name="M_Pex_3_8_H_D">#REF!</definedName>
    <definedName name="m_phone" localSheetId="32">#REF!</definedName>
    <definedName name="m_phone">#REF!</definedName>
    <definedName name="M_PVC_SSSO_13A" localSheetId="10">#REF!</definedName>
    <definedName name="M_PVC_SSSO_13A" localSheetId="28">#REF!</definedName>
    <definedName name="M_PVC_SSSO_13A" localSheetId="30">#REF!</definedName>
    <definedName name="M_PVC_SSSO_13A" localSheetId="32">#REF!</definedName>
    <definedName name="M_PVC_SSSO_13A">#REF!</definedName>
    <definedName name="M_PVC_TSSO_13A" localSheetId="10">#REF!</definedName>
    <definedName name="M_PVC_TSSO_13A" localSheetId="28">#REF!</definedName>
    <definedName name="M_PVC_TSSO_13A" localSheetId="30">#REF!</definedName>
    <definedName name="M_PVC_TSSO_13A">#REF!</definedName>
    <definedName name="M_QA_QC" localSheetId="32">#REF!</definedName>
    <definedName name="M_QA_QC">#REF!</definedName>
    <definedName name="M_SKILLED" localSheetId="32">#REF!</definedName>
    <definedName name="M_SKILLED">#REF!</definedName>
    <definedName name="M_SS_SSSO_13A" localSheetId="10">#REF!</definedName>
    <definedName name="M_SS_SSSO_13A" localSheetId="28">#REF!</definedName>
    <definedName name="M_SS_SSSO_13A" localSheetId="30">#REF!</definedName>
    <definedName name="M_SS_SSSO_13A">#REF!</definedName>
    <definedName name="M_SS_TSSO_13A" localSheetId="10">#REF!</definedName>
    <definedName name="M_SS_TSSO_13A" localSheetId="28">#REF!</definedName>
    <definedName name="M_SS_TSSO_13A" localSheetId="30">#REF!</definedName>
    <definedName name="M_SS_TSSO_13A">#REF!</definedName>
    <definedName name="M_SUP_E" localSheetId="32">#REF!</definedName>
    <definedName name="M_SUP_E">#REF!</definedName>
    <definedName name="M_SUP_L" localSheetId="32">#REF!</definedName>
    <definedName name="M_SUP_L">#REF!</definedName>
    <definedName name="m_u" localSheetId="32">#REF!</definedName>
    <definedName name="m_u">#REF!</definedName>
    <definedName name="M_Wire_2.5mm" localSheetId="10">#REF!</definedName>
    <definedName name="M_Wire_2.5mm" localSheetId="28">#REF!</definedName>
    <definedName name="M_Wire_2.5mm" localSheetId="30">#REF!</definedName>
    <definedName name="M_Wire_2.5mm">#REF!</definedName>
    <definedName name="M_Wire_4mm" localSheetId="10">#REF!</definedName>
    <definedName name="M_Wire_4mm" localSheetId="28">#REF!</definedName>
    <definedName name="M_Wire_4mm" localSheetId="30">#REF!</definedName>
    <definedName name="M_Wire_4mm">#REF!</definedName>
    <definedName name="M_Wire_6mm" localSheetId="10">#REF!</definedName>
    <definedName name="M_Wire_6mm" localSheetId="28">#REF!</definedName>
    <definedName name="M_Wire_6mm" localSheetId="30">#REF!</definedName>
    <definedName name="M_Wire_6mm">#REF!</definedName>
    <definedName name="M1_" localSheetId="32">#REF!</definedName>
    <definedName name="M1_">#REF!</definedName>
    <definedName name="m15flooring" localSheetId="32">#REF!</definedName>
    <definedName name="m15flooring">#REF!</definedName>
    <definedName name="M2_" localSheetId="32">#REF!</definedName>
    <definedName name="M2_">#REF!</definedName>
    <definedName name="M4TKPOR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4TKPOR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" localSheetId="6" hidden="1">{#N/A,#N/A,TRUE,"Cover";#N/A,#N/A,TRUE,"Conts";#N/A,#N/A,TRUE,"VOS";#N/A,#N/A,TRUE,"Warrington";#N/A,#N/A,TRUE,"Widnes"}</definedName>
    <definedName name="ma" localSheetId="10" hidden="1">{#N/A,#N/A,TRUE,"Cover";#N/A,#N/A,TRUE,"Conts";#N/A,#N/A,TRUE,"VOS";#N/A,#N/A,TRUE,"Warrington";#N/A,#N/A,TRUE,"Widnes"}</definedName>
    <definedName name="ma" localSheetId="12" hidden="1">{#N/A,#N/A,TRUE,"Cover";#N/A,#N/A,TRUE,"Conts";#N/A,#N/A,TRUE,"VOS";#N/A,#N/A,TRUE,"Warrington";#N/A,#N/A,TRUE,"Widnes"}</definedName>
    <definedName name="ma" localSheetId="13" hidden="1">{#N/A,#N/A,TRUE,"Cover";#N/A,#N/A,TRUE,"Conts";#N/A,#N/A,TRUE,"VOS";#N/A,#N/A,TRUE,"Warrington";#N/A,#N/A,TRUE,"Widnes"}</definedName>
    <definedName name="ma" localSheetId="14" hidden="1">{#N/A,#N/A,TRUE,"Cover";#N/A,#N/A,TRUE,"Conts";#N/A,#N/A,TRUE,"VOS";#N/A,#N/A,TRUE,"Warrington";#N/A,#N/A,TRUE,"Widnes"}</definedName>
    <definedName name="ma" localSheetId="16" hidden="1">{#N/A,#N/A,TRUE,"Cover";#N/A,#N/A,TRUE,"Conts";#N/A,#N/A,TRUE,"VOS";#N/A,#N/A,TRUE,"Warrington";#N/A,#N/A,TRUE,"Widnes"}</definedName>
    <definedName name="ma" localSheetId="18" hidden="1">{#N/A,#N/A,TRUE,"Cover";#N/A,#N/A,TRUE,"Conts";#N/A,#N/A,TRUE,"VOS";#N/A,#N/A,TRUE,"Warrington";#N/A,#N/A,TRUE,"Widnes"}</definedName>
    <definedName name="ma" localSheetId="28" hidden="1">{#N/A,#N/A,TRUE,"Cover";#N/A,#N/A,TRUE,"Conts";#N/A,#N/A,TRUE,"VOS";#N/A,#N/A,TRUE,"Warrington";#N/A,#N/A,TRUE,"Widnes"}</definedName>
    <definedName name="ma" localSheetId="30" hidden="1">{#N/A,#N/A,TRUE,"Cover";#N/A,#N/A,TRUE,"Conts";#N/A,#N/A,TRUE,"VOS";#N/A,#N/A,TRUE,"Warrington";#N/A,#N/A,TRUE,"Widnes"}</definedName>
    <definedName name="ma" localSheetId="32" hidden="1">{#N/A,#N/A,TRUE,"Cover";#N/A,#N/A,TRUE,"Conts";#N/A,#N/A,TRUE,"VOS";#N/A,#N/A,TRUE,"Warrington";#N/A,#N/A,TRUE,"Widnes"}</definedName>
    <definedName name="ma" hidden="1">{#N/A,#N/A,TRUE,"Cover";#N/A,#N/A,TRUE,"Conts";#N/A,#N/A,TRUE,"VOS";#N/A,#N/A,TRUE,"Warrington";#N/A,#N/A,TRUE,"Widnes"}</definedName>
    <definedName name="ma_1">#N/A</definedName>
    <definedName name="Mac_Visitors" localSheetId="32">#REF!</definedName>
    <definedName name="Mac_Visitors">#REF!</definedName>
    <definedName name="Mac_Visitors_1">"#REF!"</definedName>
    <definedName name="Machinary" localSheetId="6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10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12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13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1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16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18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28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30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localSheetId="32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ary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MACHINERY" localSheetId="32">#REF!</definedName>
    <definedName name="MACHINERY">#REF!</definedName>
    <definedName name="Macro1" localSheetId="32">#REF!</definedName>
    <definedName name="Macro1">#REF!</definedName>
    <definedName name="Macro10" localSheetId="32">#REF!</definedName>
    <definedName name="Macro10">#REF!</definedName>
    <definedName name="Macro12" localSheetId="32">#REF!</definedName>
    <definedName name="Macro12">#REF!</definedName>
    <definedName name="Macro13" localSheetId="32">#REF!</definedName>
    <definedName name="Macro13">#REF!</definedName>
    <definedName name="Macro14" localSheetId="32">#REF!</definedName>
    <definedName name="Macro14">#REF!</definedName>
    <definedName name="Macro2" localSheetId="32">#REF!</definedName>
    <definedName name="Macro2">#REF!</definedName>
    <definedName name="Macro5" localSheetId="32">#REF!</definedName>
    <definedName name="Macro5">#REF!</definedName>
    <definedName name="Macro6" localSheetId="32">#REF!</definedName>
    <definedName name="Macro6">#REF!</definedName>
    <definedName name="Macro7" localSheetId="32">#REF!</definedName>
    <definedName name="Macro7">#REF!</definedName>
    <definedName name="Macro8" localSheetId="32">#REF!</definedName>
    <definedName name="Macro8">#REF!</definedName>
    <definedName name="Macro9" localSheetId="32">#REF!</definedName>
    <definedName name="Macro9">#REF!</definedName>
    <definedName name="MACROS" localSheetId="32">#REF!</definedName>
    <definedName name="MACROS">#REF!</definedName>
    <definedName name="mADIVAL">#N/A</definedName>
    <definedName name="MAGSTRIPE" localSheetId="10">#REF!</definedName>
    <definedName name="MAGSTRIPE" localSheetId="12">#REF!</definedName>
    <definedName name="MAGSTRIPE" localSheetId="13">#REF!</definedName>
    <definedName name="MAGSTRIPE" localSheetId="14">#REF!</definedName>
    <definedName name="MAGSTRIPE" localSheetId="16">#REF!</definedName>
    <definedName name="MAGSTRIPE" localSheetId="18">#REF!</definedName>
    <definedName name="MAGSTRIPE" localSheetId="28">#REF!</definedName>
    <definedName name="MAGSTRIPE" localSheetId="30">#REF!</definedName>
    <definedName name="MAGSTRIPE" localSheetId="32">#REF!</definedName>
    <definedName name="MAGSTRIPE">#REF!</definedName>
    <definedName name="MAIL" localSheetId="32">#REF!</definedName>
    <definedName name="MAIL">#REF!</definedName>
    <definedName name="MAIN" localSheetId="32">#REF!</definedName>
    <definedName name="MAIN">#REF!</definedName>
    <definedName name="MAINFEES" localSheetId="32">#REF!</definedName>
    <definedName name="MAINFEES">#REF!</definedName>
    <definedName name="MAINT" localSheetId="32">#REF!</definedName>
    <definedName name="MAINT">#REF!</definedName>
    <definedName name="Maintenance_Period" localSheetId="32">#REF!</definedName>
    <definedName name="Maintenance_Period">#REF!</definedName>
    <definedName name="MAINVILLA" localSheetId="10">#REF!</definedName>
    <definedName name="MAINVILLA" localSheetId="13">#REF!</definedName>
    <definedName name="MAINVILLA" localSheetId="14">#REF!</definedName>
    <definedName name="MAINVILLA" localSheetId="28">#REF!</definedName>
    <definedName name="MAINVILLA" localSheetId="30">#REF!</definedName>
    <definedName name="MAINVILLA">#REF!</definedName>
    <definedName name="MAINWORK" localSheetId="32">#REF!</definedName>
    <definedName name="MAINWORK">#REF!</definedName>
    <definedName name="major" localSheetId="32">#REF!</definedName>
    <definedName name="major">#REF!</definedName>
    <definedName name="major_1">"#REF!"</definedName>
    <definedName name="mak" localSheetId="32" hidden="1">#REF!</definedName>
    <definedName name="mak" hidden="1">#REF!</definedName>
    <definedName name="man" localSheetId="6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10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12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13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1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16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18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28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30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localSheetId="32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man___0" localSheetId="32">#REF!</definedName>
    <definedName name="man___0">#REF!</definedName>
    <definedName name="man___11" localSheetId="32">#REF!</definedName>
    <definedName name="man___11">#REF!</definedName>
    <definedName name="man___12" localSheetId="32">#REF!</definedName>
    <definedName name="man___12">#REF!</definedName>
    <definedName name="man_1">"#REF!"</definedName>
    <definedName name="MAN_HRS" localSheetId="32">#REF!</definedName>
    <definedName name="MAN_HRS">#REF!</definedName>
    <definedName name="MAN_LAB" localSheetId="32">#REF!</definedName>
    <definedName name="MAN_LAB">#REF!</definedName>
    <definedName name="Man_Month" localSheetId="32">#REF!</definedName>
    <definedName name="Man_Month">#REF!</definedName>
    <definedName name="MAN_SALE">#N/A</definedName>
    <definedName name="MAN_SALE_FACT" localSheetId="32">#REF!</definedName>
    <definedName name="MAN_SALE_FACT">#REF!</definedName>
    <definedName name="MAN_SALE_FACT_1">"#REF!"</definedName>
    <definedName name="Management_Fee_at_Risk" localSheetId="32">#REF!</definedName>
    <definedName name="Management_Fee_at_Risk">#REF!</definedName>
    <definedName name="management_graph" localSheetId="32">#REF!</definedName>
    <definedName name="management_graph">#REF!</definedName>
    <definedName name="management_schedule" localSheetId="32">#REF!</definedName>
    <definedName name="management_schedule">#REF!</definedName>
    <definedName name="MANAGER" localSheetId="32">#REF!</definedName>
    <definedName name="MANAGER">#REF!</definedName>
    <definedName name="manday1" localSheetId="32">#REF!</definedName>
    <definedName name="manday1">#REF!</definedName>
    <definedName name="manday1___0" localSheetId="32">#REF!</definedName>
    <definedName name="manday1___0">#REF!</definedName>
    <definedName name="manday1___11" localSheetId="32">#REF!</definedName>
    <definedName name="manday1___11">#REF!</definedName>
    <definedName name="manday1___12" localSheetId="32">#REF!</definedName>
    <definedName name="manday1___12">#REF!</definedName>
    <definedName name="manday1_1">"#REF!"</definedName>
    <definedName name="MANDEEP" localSheetId="32">#REF!</definedName>
    <definedName name="MANDEEP">#REF!</definedName>
    <definedName name="MANDEEP_1">"#REF!"</definedName>
    <definedName name="ManFee" localSheetId="32">#REF!</definedName>
    <definedName name="ManFee">#REF!</definedName>
    <definedName name="MANHOLE" localSheetId="32">#REF!</definedName>
    <definedName name="MANHOLE">#REF!</definedName>
    <definedName name="MANHOUR" localSheetId="32">#REF!</definedName>
    <definedName name="MANHOUR">#REF!</definedName>
    <definedName name="MANHOUR_1">"#REF!"</definedName>
    <definedName name="MANMENU" localSheetId="32">#REF!</definedName>
    <definedName name="MANMENU">#REF!</definedName>
    <definedName name="Mannai_Engg._Co">#N/A</definedName>
    <definedName name="Mannai_Engg._Co_1">#N/A</definedName>
    <definedName name="MANPOURINGRATE" localSheetId="32">#REF!</definedName>
    <definedName name="MANPOURINGRATE">#REF!</definedName>
    <definedName name="MANPOWER" localSheetId="32">#REF!</definedName>
    <definedName name="MANPOWER">#REF!</definedName>
    <definedName name="MANPOWER_1">"#REF!"</definedName>
    <definedName name="manpower_details" localSheetId="32">#REF!</definedName>
    <definedName name="manpower_details">#REF!</definedName>
    <definedName name="manpower_site">#N/A</definedName>
    <definedName name="manu" localSheetId="32">#REF!</definedName>
    <definedName name="manu">#REF!</definedName>
    <definedName name="manual_comm" localSheetId="32">#REF!</definedName>
    <definedName name="manual_comm">#REF!</definedName>
    <definedName name="manual_updates" localSheetId="32">#REF!</definedName>
    <definedName name="manual_updates">#REF!</definedName>
    <definedName name="MANUEL_INPUT" localSheetId="32">#REF!</definedName>
    <definedName name="MANUEL_INPUT">#REF!</definedName>
    <definedName name="Manya" localSheetId="32">#REF!</definedName>
    <definedName name="Manya">#REF!</definedName>
    <definedName name="Manya_1">"#REF!"</definedName>
    <definedName name="map" localSheetId="10">#REF!</definedName>
    <definedName name="map" localSheetId="12">#REF!</definedName>
    <definedName name="map" localSheetId="13">#REF!</definedName>
    <definedName name="map" localSheetId="14">#REF!</definedName>
    <definedName name="map" localSheetId="16">#REF!</definedName>
    <definedName name="map" localSheetId="18">#REF!</definedName>
    <definedName name="map" localSheetId="28">#REF!</definedName>
    <definedName name="map" localSheetId="30">#REF!</definedName>
    <definedName name="map" localSheetId="32">#REF!</definedName>
    <definedName name="map">#REF!</definedName>
    <definedName name="MAPA_RESUMO" localSheetId="32">#REF!</definedName>
    <definedName name="MAPA_RESUMO">#REF!</definedName>
    <definedName name="Mar" localSheetId="32">#REF!</definedName>
    <definedName name="Mar">#REF!</definedName>
    <definedName name="marble" localSheetId="32">#REF!</definedName>
    <definedName name="marble">#REF!</definedName>
    <definedName name="Marble_Dust" localSheetId="32">#REF!</definedName>
    <definedName name="Marble_Dust">#REF!</definedName>
    <definedName name="MARBLE_FLOOR" localSheetId="32">#REF!</definedName>
    <definedName name="MARBLE_FLOOR">#REF!</definedName>
    <definedName name="MARBLE_STEPS" localSheetId="32">#REF!</definedName>
    <definedName name="MARBLE_STEPS">#REF!</definedName>
    <definedName name="Marble_Threshold" localSheetId="32">#REF!</definedName>
    <definedName name="Marble_Threshold">#REF!</definedName>
    <definedName name="MARBLE_WALL" localSheetId="32">#REF!</definedName>
    <definedName name="MARBLE_WALL">#REF!</definedName>
    <definedName name="March_11" localSheetId="32">#REF!</definedName>
    <definedName name="March_11">#REF!</definedName>
    <definedName name="March_11_1">"#REF!"</definedName>
    <definedName name="March_2006___to_QAR" localSheetId="32">#REF!</definedName>
    <definedName name="March_2006___to_QAR">#REF!</definedName>
    <definedName name="march_qty" localSheetId="32">#REF!</definedName>
    <definedName name="march_qty">#REF!</definedName>
    <definedName name="march_qty_1">"#REF!"</definedName>
    <definedName name="Margin">#N/A</definedName>
    <definedName name="Margin_cost_tableB">#N/A</definedName>
    <definedName name="Margin_cost_tableB_1">#N/A</definedName>
    <definedName name="MARGIN_MAN" localSheetId="32">#REF!</definedName>
    <definedName name="MARGIN_MAN">#REF!</definedName>
    <definedName name="MARGIN_MAN_1">"#REF!"</definedName>
    <definedName name="MARGIN_MAT" localSheetId="32">#REF!</definedName>
    <definedName name="MARGIN_MAT">#REF!</definedName>
    <definedName name="MARGIN_MAT_1">"#REF!"</definedName>
    <definedName name="MARGIN_MISC" localSheetId="32">#REF!</definedName>
    <definedName name="MARGIN_MISC">#REF!</definedName>
    <definedName name="MARGIN_MISC_1">"#REF!"</definedName>
    <definedName name="margin_on_labor" localSheetId="32">#REF!</definedName>
    <definedName name="margin_on_labor">#REF!</definedName>
    <definedName name="MARGIN_RATE" localSheetId="32">#REF!</definedName>
    <definedName name="MARGIN_RATE">#REF!</definedName>
    <definedName name="MARGIN_SC" localSheetId="32">#REF!</definedName>
    <definedName name="MARGIN_SC">#REF!</definedName>
    <definedName name="MARGIN_SC_1">"#REF!"</definedName>
    <definedName name="MARINE_MULTIPLE" localSheetId="32">#REF!</definedName>
    <definedName name="MARINE_MULTIPLE">#REF!</definedName>
    <definedName name="MARK" localSheetId="32">#REF!</definedName>
    <definedName name="MARK">#REF!</definedName>
    <definedName name="MARK_UP" localSheetId="32">#REF!</definedName>
    <definedName name="MARK_UP">#REF!</definedName>
    <definedName name="Market_Office" localSheetId="32">#REF!</definedName>
    <definedName name="Market_Office">#REF!</definedName>
    <definedName name="Marketable_Securities">#N/A</definedName>
    <definedName name="Marketable_Securities_1">#N/A</definedName>
    <definedName name="markets" localSheetId="32">#REF!</definedName>
    <definedName name="markets">#REF!</definedName>
    <definedName name="markets_1">"#REF!"</definedName>
    <definedName name="MarketType" localSheetId="32">#REF!</definedName>
    <definedName name="MarketType">#REF!</definedName>
    <definedName name="MarketType_4" localSheetId="32">#REF!</definedName>
    <definedName name="MarketType_4">#REF!</definedName>
    <definedName name="MarketType_4_1" localSheetId="32">#REF!</definedName>
    <definedName name="MarketType_4_1">#REF!</definedName>
    <definedName name="MarketType_6" localSheetId="32">#REF!</definedName>
    <definedName name="MarketType_6">#REF!</definedName>
    <definedName name="MarketType_Text" localSheetId="32">#REF!</definedName>
    <definedName name="MarketType_Text">#REF!</definedName>
    <definedName name="MarketType_Text_4" localSheetId="32">#REF!</definedName>
    <definedName name="MarketType_Text_4">#REF!</definedName>
    <definedName name="MarketType_Text_4_1" localSheetId="32">#REF!</definedName>
    <definedName name="MarketType_Text_4_1">#REF!</definedName>
    <definedName name="MarketType_Text_6" localSheetId="32">#REF!</definedName>
    <definedName name="MarketType_Text_6">#REF!</definedName>
    <definedName name="MarkIdx" localSheetId="32">#REF!</definedName>
    <definedName name="MarkIdx">#REF!</definedName>
    <definedName name="MARKUP" localSheetId="32">#REF!</definedName>
    <definedName name="MARKUP">#REF!</definedName>
    <definedName name="MARKUP_1">"#REF!"</definedName>
    <definedName name="MarkUp_2" localSheetId="32">#REF!</definedName>
    <definedName name="MarkUp_2">#REF!</definedName>
    <definedName name="markup1" localSheetId="32">#REF!</definedName>
    <definedName name="markup1">#REF!</definedName>
    <definedName name="MAS" localSheetId="32">#REF!</definedName>
    <definedName name="MAS">#REF!</definedName>
    <definedName name="Masdar" localSheetId="32">#REF!</definedName>
    <definedName name="Masdar">#REF!</definedName>
    <definedName name="Mason" localSheetId="32">#REF!</definedName>
    <definedName name="Mason">#REF!</definedName>
    <definedName name="Mason_Rate" localSheetId="32">#REF!</definedName>
    <definedName name="Mason_Rate">#REF!</definedName>
    <definedName name="Masonry" localSheetId="32">#REF!</definedName>
    <definedName name="Masonry">#REF!</definedName>
    <definedName name="MAST" localSheetId="32">#REF!</definedName>
    <definedName name="MAST">#REF!</definedName>
    <definedName name="master" localSheetId="10">#REF!</definedName>
    <definedName name="master" localSheetId="13">#REF!</definedName>
    <definedName name="master" localSheetId="14">#REF!</definedName>
    <definedName name="master" localSheetId="28">#REF!</definedName>
    <definedName name="master" localSheetId="30">#REF!</definedName>
    <definedName name="master">#REF!</definedName>
    <definedName name="master2" localSheetId="6">#REF!</definedName>
    <definedName name="master2" localSheetId="10">#REF!</definedName>
    <definedName name="master2" localSheetId="28">'P-CONVEYING SYSTEM'!#REF!</definedName>
    <definedName name="master2" localSheetId="30">'Q-MECHANICAL'!#REF!</definedName>
    <definedName name="master2" localSheetId="32">#REF!</definedName>
    <definedName name="master2">#REF!</definedName>
    <definedName name="MASTERJ" localSheetId="32">#REF!</definedName>
    <definedName name="MASTERJ">#REF!</definedName>
    <definedName name="MASTERLIST" localSheetId="10">#REF!</definedName>
    <definedName name="MASTERLIST" localSheetId="28">#REF!</definedName>
    <definedName name="MASTERLIST" localSheetId="30">#REF!</definedName>
    <definedName name="MASTERLIST">#REF!</definedName>
    <definedName name="mat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_1">#N/A</definedName>
    <definedName name="Mat_Percentage" localSheetId="32">#REF!</definedName>
    <definedName name="Mat_Percentage">#REF!</definedName>
    <definedName name="Mat_Percentage_1">"#REF!"</definedName>
    <definedName name="MAT_SALE">#N/A</definedName>
    <definedName name="MAT_SALE_FAC" localSheetId="32">#REF!</definedName>
    <definedName name="MAT_SALE_FAC">#REF!</definedName>
    <definedName name="MAT_SALE_FAC_1">"#REF!"</definedName>
    <definedName name="Mat_Sales" localSheetId="32">#REF!</definedName>
    <definedName name="Mat_Sales">#REF!</definedName>
    <definedName name="Mat_Sales_1">"#REF!"</definedName>
    <definedName name="Match4">#N/A</definedName>
    <definedName name="mate">#N/A</definedName>
    <definedName name="Material" localSheetId="32">#REF!</definedName>
    <definedName name="Material">#REF!</definedName>
    <definedName name="Material_1">"#REF!"</definedName>
    <definedName name="material_price" localSheetId="32">#REF!</definedName>
    <definedName name="material_price">#REF!</definedName>
    <definedName name="Material_Rate" localSheetId="32">#REF!</definedName>
    <definedName name="Material_Rate">#REF!</definedName>
    <definedName name="Material_rate_entry" localSheetId="32">#REF!</definedName>
    <definedName name="Material_rate_entry">#REF!</definedName>
    <definedName name="Material_Wastage__5">5%</definedName>
    <definedName name="Material_Wastage__8">8%</definedName>
    <definedName name="MaterialOSTotal" localSheetId="32">#REF!</definedName>
    <definedName name="MaterialOSTotal">#REF!</definedName>
    <definedName name="Materials" localSheetId="32">#REF!</definedName>
    <definedName name="Materials">#REF!</definedName>
    <definedName name="Materials_1">#N/A</definedName>
    <definedName name="MaterialToBeCrushed" localSheetId="10">#REF!</definedName>
    <definedName name="MaterialToBeCrushed" localSheetId="12">#REF!</definedName>
    <definedName name="MaterialToBeCrushed" localSheetId="13">#REF!</definedName>
    <definedName name="MaterialToBeCrushed" localSheetId="14">#REF!</definedName>
    <definedName name="MaterialToBeCrushed" localSheetId="16">#REF!</definedName>
    <definedName name="MaterialToBeCrushed" localSheetId="18">#REF!</definedName>
    <definedName name="MaterialToBeCrushed" localSheetId="28">#REF!</definedName>
    <definedName name="MaterialToBeCrushed" localSheetId="30">#REF!</definedName>
    <definedName name="MaterialToBeCrushed" localSheetId="32">#REF!</definedName>
    <definedName name="MaterialToBeCrushed">#REF!</definedName>
    <definedName name="MaterialToBeScreened" localSheetId="10">#REF!</definedName>
    <definedName name="MaterialToBeScreened" localSheetId="13">#REF!</definedName>
    <definedName name="MaterialToBeScreened" localSheetId="14">#REF!</definedName>
    <definedName name="MaterialToBeScreened" localSheetId="28">#REF!</definedName>
    <definedName name="MaterialToBeScreened" localSheetId="30">#REF!</definedName>
    <definedName name="MaterialToBeScreened" localSheetId="32">#REF!</definedName>
    <definedName name="MaterialToBeScreened">#REF!</definedName>
    <definedName name="MATH_CHK_AFTER_ELEC" localSheetId="32">#REF!</definedName>
    <definedName name="MATH_CHK_AFTER_ELEC">#REF!</definedName>
    <definedName name="MATH_CHK_BEFORE_ELEC" localSheetId="32">#REF!</definedName>
    <definedName name="MATH_CHK_BEFORE_ELEC">#REF!</definedName>
    <definedName name="MATH_CHK_BOX_ELEC" localSheetId="32">#REF!</definedName>
    <definedName name="MATH_CHK_BOX_ELEC">#REF!</definedName>
    <definedName name="MATH_CHK_DATE_ELEC" localSheetId="32">#REF!</definedName>
    <definedName name="MATH_CHK_DATE_ELEC">#REF!</definedName>
    <definedName name="MATH_CHK_DELTA_ELEC" localSheetId="32">#REF!</definedName>
    <definedName name="MATH_CHK_DELTA_ELEC">#REF!</definedName>
    <definedName name="MATH_CHK_STAT_ELEC" localSheetId="32">#REF!</definedName>
    <definedName name="MATH_CHK_STAT_ELEC">#REF!</definedName>
    <definedName name="MATL">#N/A</definedName>
    <definedName name="MATL_DISC_AG_COND" localSheetId="32">#REF!</definedName>
    <definedName name="MATL_DISC_AG_COND">#REF!</definedName>
    <definedName name="MATL_DISC_DB" localSheetId="32">#REF!</definedName>
    <definedName name="MATL_DISC_DB">#REF!</definedName>
    <definedName name="MATL_DISC_EMB_COND" localSheetId="32">#REF!</definedName>
    <definedName name="MATL_DISC_EMB_COND">#REF!</definedName>
    <definedName name="MATL_DISC_MV" localSheetId="32">#REF!</definedName>
    <definedName name="MATL_DISC_MV">#REF!</definedName>
    <definedName name="MATL_DISC_OTHER" localSheetId="32">#REF!</definedName>
    <definedName name="MATL_DISC_OTHER">#REF!</definedName>
    <definedName name="MATL_DISC_TRAY" localSheetId="32">#REF!</definedName>
    <definedName name="MATL_DISC_TRAY">#REF!</definedName>
    <definedName name="MATL1">#N/A</definedName>
    <definedName name="matlN" localSheetId="32">#REF!</definedName>
    <definedName name="matlN">#REF!</definedName>
    <definedName name="matlP" localSheetId="32">#REF!</definedName>
    <definedName name="matlP">#REF!</definedName>
    <definedName name="matlP2" localSheetId="32">#REF!</definedName>
    <definedName name="matlP2">#REF!</definedName>
    <definedName name="MATOSTTOT" localSheetId="32">#REF!</definedName>
    <definedName name="MATOSTTOT">#REF!</definedName>
    <definedName name="matrix_kke">NA()</definedName>
    <definedName name="MATV" localSheetId="32">#REF!</definedName>
    <definedName name="MATV">#REF!</definedName>
    <definedName name="max" localSheetId="32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max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MaxLotsPerPeriod" localSheetId="32">#REF!</definedName>
    <definedName name="MaxLotsPerPeriod">#REF!</definedName>
    <definedName name="maxmonth" localSheetId="32">OFFSET(#REF!,0,0,MATCH(#REF!,#REF!,0),1)</definedName>
    <definedName name="maxmonth">OFFSET(#REF!,0,0,MATCH(#REF!,#REF!,0),1)</definedName>
    <definedName name="maxmonth_1">#N/A</definedName>
    <definedName name="May" localSheetId="32" hidden="1">{#N/A,#N/A,FALSE,"MARCH"}</definedName>
    <definedName name="May" hidden="1">{#N/A,#N/A,FALSE,"MARCH"}</definedName>
    <definedName name="May_2006___to_QAR" localSheetId="32">#REF!</definedName>
    <definedName name="May_2006___to_QAR">#REF!</definedName>
    <definedName name="MAY03PH2" localSheetId="32">#REF!</definedName>
    <definedName name="MAY03PH2">#REF!</definedName>
    <definedName name="mayflower" localSheetId="32">#REF!</definedName>
    <definedName name="mayflower">#REF!</definedName>
    <definedName name="mazdoor">#N/A</definedName>
    <definedName name="mb" localSheetId="32">#REF!</definedName>
    <definedName name="mb">#REF!</definedName>
    <definedName name="MB10Length" localSheetId="32">#REF!</definedName>
    <definedName name="MB10Length">#REF!</definedName>
    <definedName name="MB11Length" localSheetId="32">#REF!</definedName>
    <definedName name="MB11Length">#REF!</definedName>
    <definedName name="MB12Length" localSheetId="32">#REF!</definedName>
    <definedName name="MB12Length">#REF!</definedName>
    <definedName name="MB13Length" localSheetId="32">#REF!</definedName>
    <definedName name="MB13Length">#REF!</definedName>
    <definedName name="MB14Length" localSheetId="32">#REF!</definedName>
    <definedName name="MB14Length">#REF!</definedName>
    <definedName name="MB1Length" localSheetId="32">#REF!</definedName>
    <definedName name="MB1Length">#REF!</definedName>
    <definedName name="MB2Length" localSheetId="32">#REF!</definedName>
    <definedName name="MB2Length">#REF!</definedName>
    <definedName name="MB3Length" localSheetId="32">#REF!</definedName>
    <definedName name="MB3Length">#REF!</definedName>
    <definedName name="MB4Length" localSheetId="32">#REF!</definedName>
    <definedName name="MB4Length">#REF!</definedName>
    <definedName name="MB5Length" localSheetId="32">#REF!</definedName>
    <definedName name="MB5Length">#REF!</definedName>
    <definedName name="MB6Length" localSheetId="32">#REF!</definedName>
    <definedName name="MB6Length">#REF!</definedName>
    <definedName name="MB7Length" localSheetId="32">#REF!</definedName>
    <definedName name="MB7Length">#REF!</definedName>
    <definedName name="MB8Length" localSheetId="32">#REF!</definedName>
    <definedName name="MB8Length">#REF!</definedName>
    <definedName name="MB9Length" localSheetId="32">#REF!</definedName>
    <definedName name="MB9Length">#REF!</definedName>
    <definedName name="MBFAC" localSheetId="32">#REF!</definedName>
    <definedName name="MBFAC">#REF!</definedName>
    <definedName name="mbw" localSheetId="32">#REF!</definedName>
    <definedName name="mbw">#REF!</definedName>
    <definedName name="mc" localSheetId="32">#REF!</definedName>
    <definedName name="mc">#REF!</definedName>
    <definedName name="MC_" localSheetId="10">#REF!</definedName>
    <definedName name="MC_" localSheetId="28">#REF!</definedName>
    <definedName name="MC_" localSheetId="30">#REF!</definedName>
    <definedName name="MC_">#REF!</definedName>
    <definedName name="mca" localSheetId="32" hidden="1">{"'Break down'!$A$4"}</definedName>
    <definedName name="mca" hidden="1">{"'Break down'!$A$4"}</definedName>
    <definedName name="MCCO" localSheetId="32" hidden="1">{#N/A,#N/A,FALSE,"CCTV"}</definedName>
    <definedName name="MCCO" hidden="1">{#N/A,#N/A,FALSE,"CCTV"}</definedName>
    <definedName name="MCCO10" localSheetId="32" hidden="1">{#N/A,#N/A,FALSE,"CCTV"}</definedName>
    <definedName name="MCCO10" hidden="1">{#N/A,#N/A,FALSE,"CCTV"}</definedName>
    <definedName name="MCCO11" localSheetId="32" hidden="1">{#N/A,#N/A,FALSE,"CCTV"}</definedName>
    <definedName name="MCCO11" hidden="1">{#N/A,#N/A,FALSE,"CCTV"}</definedName>
    <definedName name="MCCO12" localSheetId="32" hidden="1">{#N/A,#N/A,FALSE,"CCTV"}</definedName>
    <definedName name="MCCO12" hidden="1">{#N/A,#N/A,FALSE,"CCTV"}</definedName>
    <definedName name="MCCO13" localSheetId="32" hidden="1">{#N/A,#N/A,FALSE,"CCTV"}</definedName>
    <definedName name="MCCO13" hidden="1">{#N/A,#N/A,FALSE,"CCTV"}</definedName>
    <definedName name="MCCO3" localSheetId="32" hidden="1">{#N/A,#N/A,FALSE,"CCTV"}</definedName>
    <definedName name="MCCO3" hidden="1">{#N/A,#N/A,FALSE,"CCTV"}</definedName>
    <definedName name="MCCO4" localSheetId="32" hidden="1">{#N/A,#N/A,FALSE,"CCTV"}</definedName>
    <definedName name="MCCO4" hidden="1">{#N/A,#N/A,FALSE,"CCTV"}</definedName>
    <definedName name="MCCO5" localSheetId="32" hidden="1">{#N/A,#N/A,FALSE,"CCTV"}</definedName>
    <definedName name="MCCO5" hidden="1">{#N/A,#N/A,FALSE,"CCTV"}</definedName>
    <definedName name="MCCO6" localSheetId="32" hidden="1">{#N/A,#N/A,FALSE,"CCTV"}</definedName>
    <definedName name="MCCO6" hidden="1">{#N/A,#N/A,FALSE,"CCTV"}</definedName>
    <definedName name="MCCO7" localSheetId="32" hidden="1">{#N/A,#N/A,FALSE,"CCTV"}</definedName>
    <definedName name="MCCO7" hidden="1">{#N/A,#N/A,FALSE,"CCTV"}</definedName>
    <definedName name="MCCO8" localSheetId="32" hidden="1">{#N/A,#N/A,FALSE,"CCTV"}</definedName>
    <definedName name="MCCO8" hidden="1">{#N/A,#N/A,FALSE,"CCTV"}</definedName>
    <definedName name="MCCO9" localSheetId="32" hidden="1">{#N/A,#N/A,FALSE,"CCTV"}</definedName>
    <definedName name="MCCO9" hidden="1">{#N/A,#N/A,FALSE,"CCTV"}</definedName>
    <definedName name="MCCOÙ" localSheetId="32" hidden="1">{#N/A,#N/A,FALSE,"CCTV"}</definedName>
    <definedName name="MCCOÙ" hidden="1">{#N/A,#N/A,FALSE,"CCTV"}</definedName>
    <definedName name="mcl" localSheetId="32">#REF!</definedName>
    <definedName name="mcl">#REF!</definedName>
    <definedName name="MCS" localSheetId="10" hidden="1">#REF!</definedName>
    <definedName name="MCS" localSheetId="28" hidden="1">#REF!</definedName>
    <definedName name="MCS" localSheetId="30" hidden="1">#REF!</definedName>
    <definedName name="MCS" localSheetId="32" hidden="1">#REF!</definedName>
    <definedName name="MCS" hidden="1">#REF!</definedName>
    <definedName name="MCS_1">"#REF!"</definedName>
    <definedName name="Mcurry" localSheetId="32">#REF!</definedName>
    <definedName name="Mcurry">#REF!</definedName>
    <definedName name="md" localSheetId="32">#REF!</definedName>
    <definedName name="md">#REF!</definedName>
    <definedName name="MData" localSheetId="32">#REF!</definedName>
    <definedName name="MData">#REF!</definedName>
    <definedName name="mdfgyp" localSheetId="32">#REF!</definedName>
    <definedName name="mdfgyp">#REF!</definedName>
    <definedName name="mdflam" localSheetId="32">#REF!</definedName>
    <definedName name="mdflam">#REF!</definedName>
    <definedName name="MDFMDF" localSheetId="32">#REF!</definedName>
    <definedName name="MDFMDF">#REF!</definedName>
    <definedName name="mdfpan" localSheetId="32">#REF!</definedName>
    <definedName name="mdfpan">#REF!</definedName>
    <definedName name="me" localSheetId="32">#REF!</definedName>
    <definedName name="me">#REF!</definedName>
    <definedName name="ME_Salary" localSheetId="32">#REF!</definedName>
    <definedName name="ME_Salary">#REF!</definedName>
    <definedName name="measur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easur_1">#N/A</definedName>
    <definedName name="Measurer____Chau" localSheetId="32">#REF!</definedName>
    <definedName name="Measurer____Chau">#REF!</definedName>
    <definedName name="Meat" localSheetId="32">#REF!</definedName>
    <definedName name="Meat">#REF!</definedName>
    <definedName name="MECH" localSheetId="32">#REF!</definedName>
    <definedName name="MECH">#REF!</definedName>
    <definedName name="mech_boq" localSheetId="32">#REF!</definedName>
    <definedName name="mech_boq">#REF!</definedName>
    <definedName name="MECH_INSTR" localSheetId="32">#REF!</definedName>
    <definedName name="MECH_INSTR">#REF!</definedName>
    <definedName name="MECH30_CITY" localSheetId="32">#REF!</definedName>
    <definedName name="MECH30_CITY">#REF!</definedName>
    <definedName name="MECH30_ESC" localSheetId="32">#REF!</definedName>
    <definedName name="MECH30_ESC">#REF!</definedName>
    <definedName name="MECH30_OLD_CITY" localSheetId="32">#REF!</definedName>
    <definedName name="MECH30_OLD_CITY">#REF!</definedName>
    <definedName name="MECH30_OLD_ESC" localSheetId="32">#REF!</definedName>
    <definedName name="MECH30_OLD_ESC">#REF!</definedName>
    <definedName name="MECH30_OLD_PROD" localSheetId="32">#REF!</definedName>
    <definedName name="MECH30_OLD_PROD">#REF!</definedName>
    <definedName name="MECH30_OLD_WAGE" localSheetId="32">#REF!</definedName>
    <definedName name="MECH30_OLD_WAGE">#REF!</definedName>
    <definedName name="MECH30_PROD" localSheetId="32">#REF!</definedName>
    <definedName name="MECH30_PROD">#REF!</definedName>
    <definedName name="MECH30_WAGE" localSheetId="32">#REF!</definedName>
    <definedName name="MECH30_WAGE">#REF!</definedName>
    <definedName name="MECHANICAL" localSheetId="32">#REF!</definedName>
    <definedName name="MECHANICAL">#REF!</definedName>
    <definedName name="mechanical_1">"#REF!"</definedName>
    <definedName name="mechinstcrane" localSheetId="32">#REF!</definedName>
    <definedName name="mechinstcrane">#REF!</definedName>
    <definedName name="mechinsthours" localSheetId="32">#REF!</definedName>
    <definedName name="mechinsthours">#REF!</definedName>
    <definedName name="MECHNOTES" localSheetId="32">#REF!</definedName>
    <definedName name="MECHNOTES">#REF!</definedName>
    <definedName name="meest" localSheetId="32">#REF!</definedName>
    <definedName name="meest">#REF!</definedName>
    <definedName name="Meeting" localSheetId="32">#REF!</definedName>
    <definedName name="Meeting">#REF!</definedName>
    <definedName name="Meeting_1">"#REF!"</definedName>
    <definedName name="mehead" localSheetId="32">#REF!</definedName>
    <definedName name="mehead">#REF!</definedName>
    <definedName name="MEKANİK" localSheetId="32">#REF!</definedName>
    <definedName name="MEKANİK">#REF!</definedName>
    <definedName name="Mel" localSheetId="32" hidden="1">#REF!</definedName>
    <definedName name="Mel" hidden="1">#REF!</definedName>
    <definedName name="Mel_1">"#REF!"</definedName>
    <definedName name="mem" localSheetId="32">#REF!</definedName>
    <definedName name="mem">#REF!</definedName>
    <definedName name="MENHOLMAKİNA" localSheetId="32">#REF!</definedName>
    <definedName name="MENHOLMAKİNA">#REF!</definedName>
    <definedName name="MENSAL" localSheetId="32">#REF!</definedName>
    <definedName name="MENSAL">#REF!</definedName>
    <definedName name="MENU" localSheetId="32">#REF!</definedName>
    <definedName name="MENU">#REF!</definedName>
    <definedName name="mep" localSheetId="32">#REF!</definedName>
    <definedName name="mep">#REF!</definedName>
    <definedName name="Merchandise_Cost" localSheetId="32">#REF!</definedName>
    <definedName name="Merchandise_Cost">#REF!</definedName>
    <definedName name="Merchandise_Cost_1">"#REF!"</definedName>
    <definedName name="MES_AC" localSheetId="32">#REF!</definedName>
    <definedName name="MES_AC">#REF!</definedName>
    <definedName name="MESES" localSheetId="32">#REF!</definedName>
    <definedName name="MESES">#REF!</definedName>
    <definedName name="Metal" localSheetId="32" hidden="1">#REF!</definedName>
    <definedName name="Metal" hidden="1">#REF!</definedName>
    <definedName name="metal40">#N/A</definedName>
    <definedName name="Metalwork">#N/A</definedName>
    <definedName name="METALWORK_1">#N/A</definedName>
    <definedName name="METC" localSheetId="32">#REF!</definedName>
    <definedName name="METC">#REF!</definedName>
    <definedName name="METFEN" localSheetId="32">#REF!</definedName>
    <definedName name="METFEN">#REF!</definedName>
    <definedName name="METGA" localSheetId="32">#REF!</definedName>
    <definedName name="METGA">#REF!</definedName>
    <definedName name="Method_of_Installation_1C_A">#N/A</definedName>
    <definedName name="Method_of_Installation_1C_UA">#N/A</definedName>
    <definedName name="Method_of_Installation_4C">#N/A</definedName>
    <definedName name="Method_of_Installation_BTS">#N/A</definedName>
    <definedName name="Method_of_Installation_FIRE">#N/A</definedName>
    <definedName name="metlam_pan" localSheetId="32">#REF!</definedName>
    <definedName name="metlam_pan">#REF!</definedName>
    <definedName name="MetresToFeet">10.76391042</definedName>
    <definedName name="mez" localSheetId="32">#REF!</definedName>
    <definedName name="mez">#REF!</definedName>
    <definedName name="MF" localSheetId="32">#REF!</definedName>
    <definedName name="MF">#REF!</definedName>
    <definedName name="MF___0" localSheetId="32">#REF!</definedName>
    <definedName name="MF___0">#REF!</definedName>
    <definedName name="MF___13" localSheetId="32">#REF!</definedName>
    <definedName name="MF___13">#REF!</definedName>
    <definedName name="mffnf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ffnf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fl" localSheetId="32">#REF!</definedName>
    <definedName name="mfl">#REF!</definedName>
    <definedName name="mformat" localSheetId="32">#REF!</definedName>
    <definedName name="mformat">#REF!</definedName>
    <definedName name="MFSVMRGK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FSVMRGK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g" localSheetId="32">#REF!</definedName>
    <definedName name="mg">#REF!</definedName>
    <definedName name="mgf" localSheetId="32">#REF!</definedName>
    <definedName name="mgf">#REF!</definedName>
    <definedName name="mggj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ggj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GHM" localSheetId="3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HM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km">#N/A</definedName>
    <definedName name="Mgmt_Spt_Factor" localSheetId="32">#REF!</definedName>
    <definedName name="Mgmt_Spt_Factor">#REF!</definedName>
    <definedName name="mgmtsummary" localSheetId="32">#REF!</definedName>
    <definedName name="mgmtsummary">#REF!</definedName>
    <definedName name="MH" localSheetId="32">#REF!</definedName>
    <definedName name="MH">#REF!</definedName>
    <definedName name="MH_HH" localSheetId="32">#REF!</definedName>
    <definedName name="MH_HH">#REF!</definedName>
    <definedName name="mhj" localSheetId="3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R" localSheetId="32">#REF!</definedName>
    <definedName name="MHR">#REF!</definedName>
    <definedName name="MHRS_CONDENSER" localSheetId="32">#REF!</definedName>
    <definedName name="MHRS_CONDENSER">#REF!</definedName>
    <definedName name="MHRS_DCO">0</definedName>
    <definedName name="MHRS_DCS">0</definedName>
    <definedName name="MHRS_GS">0</definedName>
    <definedName name="MHRS_GSSORT1_GSBID">0</definedName>
    <definedName name="MHRS_GSSORT1_GSDC">0</definedName>
    <definedName name="MHRS_GSSORT1_GSDD">0</definedName>
    <definedName name="MHRS_GSSORT1_GSERF">0</definedName>
    <definedName name="MHRS_GSSORT1_GSPF">0</definedName>
    <definedName name="MHRS_GSSORT1_GSROA">0</definedName>
    <definedName name="MHRS_GTG" localSheetId="32">#REF!</definedName>
    <definedName name="MHRS_GTG">#REF!</definedName>
    <definedName name="MHRS_OH">0</definedName>
    <definedName name="MHRS_OHSORT1_OHDO">0</definedName>
    <definedName name="MHRS_OHSORT1_OHFTDA">0</definedName>
    <definedName name="MHRS_OHSORT1_OHMO">0</definedName>
    <definedName name="MHRS_OHSORT1_OHMOFGI">0</definedName>
    <definedName name="MHRS_OHSORT1_OHROIL">0</definedName>
    <definedName name="MHRS_OHSORT1_OHROP">0</definedName>
    <definedName name="MHRS_OHSORT1_OHRORUN">0</definedName>
    <definedName name="MHRS_OHSORT1_OHROSA">0</definedName>
    <definedName name="MHRS_OHSORT1_OHROSTAFF">0</definedName>
    <definedName name="MHRS_OHSORT1_OHROSUP">0</definedName>
    <definedName name="MHRS_STG" localSheetId="32">#REF!</definedName>
    <definedName name="MHRS_STG">#REF!</definedName>
    <definedName name="MI" localSheetId="32">#REF!</definedName>
    <definedName name="MI">#REF!</definedName>
    <definedName name="MICEAL" localSheetId="32">#REF!</definedName>
    <definedName name="MICEAL">#REF!</definedName>
    <definedName name="MICEAL2" localSheetId="32">#REF!</definedName>
    <definedName name="MICEAL2">#REF!</definedName>
    <definedName name="MIDPOINT" localSheetId="32">#REF!</definedName>
    <definedName name="MIDPOINT">#REF!</definedName>
    <definedName name="mihhm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hh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ki" localSheetId="10">#REF!</definedName>
    <definedName name="miki" localSheetId="12">#REF!</definedName>
    <definedName name="miki" localSheetId="13">#REF!</definedName>
    <definedName name="miki" localSheetId="14">#REF!</definedName>
    <definedName name="miki" localSheetId="16">#REF!</definedName>
    <definedName name="miki" localSheetId="18">#REF!</definedName>
    <definedName name="miki" localSheetId="28">#REF!</definedName>
    <definedName name="miki" localSheetId="30">#REF!</definedName>
    <definedName name="miki" localSheetId="32">#REF!</definedName>
    <definedName name="miki">#REF!</definedName>
    <definedName name="milan" localSheetId="32">#REF!</definedName>
    <definedName name="milan">#REF!</definedName>
    <definedName name="Mild_steel">#N/A</definedName>
    <definedName name="milestone">37891</definedName>
    <definedName name="mincbudget" localSheetId="32">#REF!</definedName>
    <definedName name="mincbudget">#REF!</definedName>
    <definedName name="Mincflow1" localSheetId="32">#REF!</definedName>
    <definedName name="Mincflow1">#REF!</definedName>
    <definedName name="mincform" localSheetId="32">#REF!</definedName>
    <definedName name="mincform">#REF!</definedName>
    <definedName name="mincmktg" localSheetId="32">#REF!</definedName>
    <definedName name="mincmktg">#REF!</definedName>
    <definedName name="mincworks" localSheetId="32">#REF!</definedName>
    <definedName name="mincworks">#REF!</definedName>
    <definedName name="MİNİBÜS" localSheetId="32">#REF!</definedName>
    <definedName name="MİNİBÜS">#REF!</definedName>
    <definedName name="MINOR__BUILDING__WORKS" localSheetId="10">#REF!</definedName>
    <definedName name="MINOR__BUILDING__WORKS" localSheetId="13">#REF!</definedName>
    <definedName name="MINOR__BUILDING__WORKS" localSheetId="14">#REF!</definedName>
    <definedName name="MINOR__BUILDING__WORKS" localSheetId="28">#REF!</definedName>
    <definedName name="MINOR__BUILDING__WORKS" localSheetId="30">#REF!</definedName>
    <definedName name="MINOR__BUILDING__WORKS">#REF!</definedName>
    <definedName name="minus" localSheetId="32">#REF!</definedName>
    <definedName name="minus">#REF!</definedName>
    <definedName name="minutes" localSheetId="32">#REF!</definedName>
    <definedName name="minutes">#REF!</definedName>
    <definedName name="Mirror_pan" localSheetId="32">#REF!</definedName>
    <definedName name="Mirror_pan">#REF!</definedName>
    <definedName name="MirrorMode" localSheetId="32">#REF!</definedName>
    <definedName name="MirrorMode">#REF!</definedName>
    <definedName name="MISC" localSheetId="10">#REF!</definedName>
    <definedName name="MISC" localSheetId="28">#REF!</definedName>
    <definedName name="MISC" localSheetId="30">#REF!</definedName>
    <definedName name="MISC">#REF!</definedName>
    <definedName name="MISC._LABOURS" localSheetId="32">#REF!</definedName>
    <definedName name="MISC._LABOURS">#REF!</definedName>
    <definedName name="MISC._LABOURS_1">"#REF!"</definedName>
    <definedName name="misc_1">#N/A</definedName>
    <definedName name="MISC_EXPENCES" localSheetId="32">#REF!</definedName>
    <definedName name="MISC_EXPENCES">#REF!</definedName>
    <definedName name="MISC_EXPENCES_1">"#REF!"</definedName>
    <definedName name="Misc_Sales" localSheetId="32">#REF!</definedName>
    <definedName name="Misc_Sales">#REF!</definedName>
    <definedName name="Misc_Sales_1">"#REF!"</definedName>
    <definedName name="Misc_Steel_1" localSheetId="32">#REF!</definedName>
    <definedName name="Misc_Steel_1">#REF!</definedName>
    <definedName name="MIsc_Steel_10" localSheetId="32">#REF!</definedName>
    <definedName name="MIsc_Steel_10">#REF!</definedName>
    <definedName name="Misc_Steel_100" localSheetId="32">#REF!</definedName>
    <definedName name="Misc_Steel_100">#REF!</definedName>
    <definedName name="MIsc_Steel_20" localSheetId="32">#REF!</definedName>
    <definedName name="MIsc_Steel_20">#REF!</definedName>
    <definedName name="Misc_Steel_30" localSheetId="32">#REF!</definedName>
    <definedName name="Misc_Steel_30">#REF!</definedName>
    <definedName name="MIsc_Steel_40" localSheetId="32">#REF!</definedName>
    <definedName name="MIsc_Steel_40">#REF!</definedName>
    <definedName name="Misc_Steel_50" localSheetId="32">#REF!</definedName>
    <definedName name="Misc_Steel_50">#REF!</definedName>
    <definedName name="Misc_Steel_60" localSheetId="32">#REF!</definedName>
    <definedName name="Misc_Steel_60">#REF!</definedName>
    <definedName name="MIsc_Steel_70" localSheetId="32">#REF!</definedName>
    <definedName name="MIsc_Steel_70">#REF!</definedName>
    <definedName name="Misc_Steel_80" localSheetId="32">#REF!</definedName>
    <definedName name="Misc_Steel_80">#REF!</definedName>
    <definedName name="Misc_Steel_90" localSheetId="32">#REF!</definedName>
    <definedName name="Misc_Steel_90">#REF!</definedName>
    <definedName name="Miscellaneous_area" localSheetId="32">#REF!</definedName>
    <definedName name="Miscellaneous_area">#REF!</definedName>
    <definedName name="Miscellaneous_Income" localSheetId="32">#REF!</definedName>
    <definedName name="Miscellaneous_Income">#REF!</definedName>
    <definedName name="Miscellaneous_Income_1">"#REF!"</definedName>
    <definedName name="MiscellaneousWork" localSheetId="32">#REF!</definedName>
    <definedName name="MiscellaneousWork">#REF!</definedName>
    <definedName name="MiscIncome" localSheetId="32">#REF!</definedName>
    <definedName name="MiscIncome">#REF!</definedName>
    <definedName name="MiscIncome_1">"#REF!"</definedName>
    <definedName name="Miss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iss_1">#N/A</definedName>
    <definedName name="mix_m10">#N/A</definedName>
    <definedName name="mix_m15">#N/A</definedName>
    <definedName name="mix_m540">#N/A</definedName>
    <definedName name="mix_m7.5">#N/A</definedName>
    <definedName name="Mix_Occ_Check" localSheetId="32">#REF!</definedName>
    <definedName name="Mix_Occ_Check">#REF!</definedName>
    <definedName name="Mix_Occ_Check_1">"#REF!"</definedName>
    <definedName name="MixOccCheck" localSheetId="32">#REF!</definedName>
    <definedName name="MixOccCheck">#REF!</definedName>
    <definedName name="MixOccCheck_1">"#REF!"</definedName>
    <definedName name="mj" localSheetId="32">#REF!</definedName>
    <definedName name="mj">#REF!</definedName>
    <definedName name="mjki" localSheetId="32" hidden="1">{#N/A,#N/A,TRUE,"Cover";#N/A,#N/A,TRUE,"Conts";#N/A,#N/A,TRUE,"VOS";#N/A,#N/A,TRUE,"Warrington";#N/A,#N/A,TRUE,"Widnes"}</definedName>
    <definedName name="mjki" hidden="1">{#N/A,#N/A,TRUE,"Cover";#N/A,#N/A,TRUE,"Conts";#N/A,#N/A,TRUE,"VOS";#N/A,#N/A,TRUE,"Warrington";#N/A,#N/A,TRUE,"Widnes"}</definedName>
    <definedName name="MJKILO" localSheetId="6" hidden="1">{#N/A,#N/A,TRUE,"Cover";#N/A,#N/A,TRUE,"Conts";#N/A,#N/A,TRUE,"VOS";#N/A,#N/A,TRUE,"Warrington";#N/A,#N/A,TRUE,"Widnes"}</definedName>
    <definedName name="MJKILO" localSheetId="10" hidden="1">{#N/A,#N/A,TRUE,"Cover";#N/A,#N/A,TRUE,"Conts";#N/A,#N/A,TRUE,"VOS";#N/A,#N/A,TRUE,"Warrington";#N/A,#N/A,TRUE,"Widnes"}</definedName>
    <definedName name="MJKILO" localSheetId="12" hidden="1">{#N/A,#N/A,TRUE,"Cover";#N/A,#N/A,TRUE,"Conts";#N/A,#N/A,TRUE,"VOS";#N/A,#N/A,TRUE,"Warrington";#N/A,#N/A,TRUE,"Widnes"}</definedName>
    <definedName name="MJKILO" localSheetId="13" hidden="1">{#N/A,#N/A,TRUE,"Cover";#N/A,#N/A,TRUE,"Conts";#N/A,#N/A,TRUE,"VOS";#N/A,#N/A,TRUE,"Warrington";#N/A,#N/A,TRUE,"Widnes"}</definedName>
    <definedName name="MJKILO" localSheetId="14" hidden="1">{#N/A,#N/A,TRUE,"Cover";#N/A,#N/A,TRUE,"Conts";#N/A,#N/A,TRUE,"VOS";#N/A,#N/A,TRUE,"Warrington";#N/A,#N/A,TRUE,"Widnes"}</definedName>
    <definedName name="MJKILO" localSheetId="16" hidden="1">{#N/A,#N/A,TRUE,"Cover";#N/A,#N/A,TRUE,"Conts";#N/A,#N/A,TRUE,"VOS";#N/A,#N/A,TRUE,"Warrington";#N/A,#N/A,TRUE,"Widnes"}</definedName>
    <definedName name="MJKILO" localSheetId="18" hidden="1">{#N/A,#N/A,TRUE,"Cover";#N/A,#N/A,TRUE,"Conts";#N/A,#N/A,TRUE,"VOS";#N/A,#N/A,TRUE,"Warrington";#N/A,#N/A,TRUE,"Widnes"}</definedName>
    <definedName name="MJKILO" localSheetId="28" hidden="1">{#N/A,#N/A,TRUE,"Cover";#N/A,#N/A,TRUE,"Conts";#N/A,#N/A,TRUE,"VOS";#N/A,#N/A,TRUE,"Warrington";#N/A,#N/A,TRUE,"Widnes"}</definedName>
    <definedName name="MJKILO" localSheetId="30" hidden="1">{#N/A,#N/A,TRUE,"Cover";#N/A,#N/A,TRUE,"Conts";#N/A,#N/A,TRUE,"VOS";#N/A,#N/A,TRUE,"Warrington";#N/A,#N/A,TRUE,"Widnes"}</definedName>
    <definedName name="MJKILO" localSheetId="32" hidden="1">{#N/A,#N/A,TRUE,"Cover";#N/A,#N/A,TRUE,"Conts";#N/A,#N/A,TRUE,"VOS";#N/A,#N/A,TRUE,"Warrington";#N/A,#N/A,TRUE,"Widnes"}</definedName>
    <definedName name="MJKILO" hidden="1">{#N/A,#N/A,TRUE,"Cover";#N/A,#N/A,TRUE,"Conts";#N/A,#N/A,TRUE,"VOS";#N/A,#N/A,TRUE,"Warrington";#N/A,#N/A,TRUE,"Widnes"}</definedName>
    <definedName name="MJKILO_1">#N/A</definedName>
    <definedName name="MJKL" localSheetId="6" hidden="1">{#N/A,#N/A,TRUE,"Cover";#N/A,#N/A,TRUE,"Conts";#N/A,#N/A,TRUE,"VOS";#N/A,#N/A,TRUE,"Warrington";#N/A,#N/A,TRUE,"Widnes"}</definedName>
    <definedName name="MJKL" localSheetId="10" hidden="1">{#N/A,#N/A,TRUE,"Cover";#N/A,#N/A,TRUE,"Conts";#N/A,#N/A,TRUE,"VOS";#N/A,#N/A,TRUE,"Warrington";#N/A,#N/A,TRUE,"Widnes"}</definedName>
    <definedName name="MJKL" localSheetId="12" hidden="1">{#N/A,#N/A,TRUE,"Cover";#N/A,#N/A,TRUE,"Conts";#N/A,#N/A,TRUE,"VOS";#N/A,#N/A,TRUE,"Warrington";#N/A,#N/A,TRUE,"Widnes"}</definedName>
    <definedName name="MJKL" localSheetId="13" hidden="1">{#N/A,#N/A,TRUE,"Cover";#N/A,#N/A,TRUE,"Conts";#N/A,#N/A,TRUE,"VOS";#N/A,#N/A,TRUE,"Warrington";#N/A,#N/A,TRUE,"Widnes"}</definedName>
    <definedName name="MJKL" localSheetId="14" hidden="1">{#N/A,#N/A,TRUE,"Cover";#N/A,#N/A,TRUE,"Conts";#N/A,#N/A,TRUE,"VOS";#N/A,#N/A,TRUE,"Warrington";#N/A,#N/A,TRUE,"Widnes"}</definedName>
    <definedName name="MJKL" localSheetId="16" hidden="1">{#N/A,#N/A,TRUE,"Cover";#N/A,#N/A,TRUE,"Conts";#N/A,#N/A,TRUE,"VOS";#N/A,#N/A,TRUE,"Warrington";#N/A,#N/A,TRUE,"Widnes"}</definedName>
    <definedName name="MJKL" localSheetId="18" hidden="1">{#N/A,#N/A,TRUE,"Cover";#N/A,#N/A,TRUE,"Conts";#N/A,#N/A,TRUE,"VOS";#N/A,#N/A,TRUE,"Warrington";#N/A,#N/A,TRUE,"Widnes"}</definedName>
    <definedName name="MJKL" localSheetId="28" hidden="1">{#N/A,#N/A,TRUE,"Cover";#N/A,#N/A,TRUE,"Conts";#N/A,#N/A,TRUE,"VOS";#N/A,#N/A,TRUE,"Warrington";#N/A,#N/A,TRUE,"Widnes"}</definedName>
    <definedName name="MJKL" localSheetId="30" hidden="1">{#N/A,#N/A,TRUE,"Cover";#N/A,#N/A,TRUE,"Conts";#N/A,#N/A,TRUE,"VOS";#N/A,#N/A,TRUE,"Warrington";#N/A,#N/A,TRUE,"Widnes"}</definedName>
    <definedName name="MJKL" localSheetId="32" hidden="1">{#N/A,#N/A,TRUE,"Cover";#N/A,#N/A,TRUE,"Conts";#N/A,#N/A,TRUE,"VOS";#N/A,#N/A,TRUE,"Warrington";#N/A,#N/A,TRUE,"Widnes"}</definedName>
    <definedName name="MJKL" hidden="1">{#N/A,#N/A,TRUE,"Cover";#N/A,#N/A,TRUE,"Conts";#N/A,#N/A,TRUE,"VOS";#N/A,#N/A,TRUE,"Warrington";#N/A,#N/A,TRUE,"Widnes"}</definedName>
    <definedName name="MJKL_1">#N/A</definedName>
    <definedName name="MJNNN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JNNN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JPESTANA" localSheetId="32">#REF!</definedName>
    <definedName name="MJPESTANA">#REF!</definedName>
    <definedName name="mk" localSheetId="32">#REF!</definedName>
    <definedName name="mk">#REF!</definedName>
    <definedName name="mkey" localSheetId="32">#REF!</definedName>
    <definedName name="mkey">#REF!</definedName>
    <definedName name="MK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K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KF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KF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kij" localSheetId="32" hidden="1">{#N/A,#N/A,TRUE,"Cover";#N/A,#N/A,TRUE,"Conts";#N/A,#N/A,TRUE,"VOS";#N/A,#N/A,TRUE,"Warrington";#N/A,#N/A,TRUE,"Widnes"}</definedName>
    <definedName name="mkij" hidden="1">{#N/A,#N/A,TRUE,"Cover";#N/A,#N/A,TRUE,"Conts";#N/A,#N/A,TRUE,"VOS";#N/A,#N/A,TRUE,"Warrington";#N/A,#N/A,TRUE,"Widnes"}</definedName>
    <definedName name="mkkll" localSheetId="6" hidden="1">{#N/A,#N/A,TRUE,"Cover";#N/A,#N/A,TRUE,"Conts";#N/A,#N/A,TRUE,"VOS";#N/A,#N/A,TRUE,"Warrington";#N/A,#N/A,TRUE,"Widnes"}</definedName>
    <definedName name="mkkll" localSheetId="10" hidden="1">{#N/A,#N/A,TRUE,"Cover";#N/A,#N/A,TRUE,"Conts";#N/A,#N/A,TRUE,"VOS";#N/A,#N/A,TRUE,"Warrington";#N/A,#N/A,TRUE,"Widnes"}</definedName>
    <definedName name="mkkll" localSheetId="12" hidden="1">{#N/A,#N/A,TRUE,"Cover";#N/A,#N/A,TRUE,"Conts";#N/A,#N/A,TRUE,"VOS";#N/A,#N/A,TRUE,"Warrington";#N/A,#N/A,TRUE,"Widnes"}</definedName>
    <definedName name="mkkll" localSheetId="13" hidden="1">{#N/A,#N/A,TRUE,"Cover";#N/A,#N/A,TRUE,"Conts";#N/A,#N/A,TRUE,"VOS";#N/A,#N/A,TRUE,"Warrington";#N/A,#N/A,TRUE,"Widnes"}</definedName>
    <definedName name="mkkll" localSheetId="14" hidden="1">{#N/A,#N/A,TRUE,"Cover";#N/A,#N/A,TRUE,"Conts";#N/A,#N/A,TRUE,"VOS";#N/A,#N/A,TRUE,"Warrington";#N/A,#N/A,TRUE,"Widnes"}</definedName>
    <definedName name="mkkll" localSheetId="16" hidden="1">{#N/A,#N/A,TRUE,"Cover";#N/A,#N/A,TRUE,"Conts";#N/A,#N/A,TRUE,"VOS";#N/A,#N/A,TRUE,"Warrington";#N/A,#N/A,TRUE,"Widnes"}</definedName>
    <definedName name="mkkll" localSheetId="18" hidden="1">{#N/A,#N/A,TRUE,"Cover";#N/A,#N/A,TRUE,"Conts";#N/A,#N/A,TRUE,"VOS";#N/A,#N/A,TRUE,"Warrington";#N/A,#N/A,TRUE,"Widnes"}</definedName>
    <definedName name="mkkll" localSheetId="28" hidden="1">{#N/A,#N/A,TRUE,"Cover";#N/A,#N/A,TRUE,"Conts";#N/A,#N/A,TRUE,"VOS";#N/A,#N/A,TRUE,"Warrington";#N/A,#N/A,TRUE,"Widnes"}</definedName>
    <definedName name="mkkll" localSheetId="30" hidden="1">{#N/A,#N/A,TRUE,"Cover";#N/A,#N/A,TRUE,"Conts";#N/A,#N/A,TRUE,"VOS";#N/A,#N/A,TRUE,"Warrington";#N/A,#N/A,TRUE,"Widnes"}</definedName>
    <definedName name="mkkll" localSheetId="32" hidden="1">{#N/A,#N/A,TRUE,"Cover";#N/A,#N/A,TRUE,"Conts";#N/A,#N/A,TRUE,"VOS";#N/A,#N/A,TRUE,"Warrington";#N/A,#N/A,TRUE,"Widnes"}</definedName>
    <definedName name="mkkll" hidden="1">{#N/A,#N/A,TRUE,"Cover";#N/A,#N/A,TRUE,"Conts";#N/A,#N/A,TRUE,"VOS";#N/A,#N/A,TRUE,"Warrington";#N/A,#N/A,TRUE,"Widnes"}</definedName>
    <definedName name="mkkll_1">#N/A</definedName>
    <definedName name="MKLFEINSD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KLFEINSD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KLO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KLO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kmhh">#N/A</definedName>
    <definedName name="ML" localSheetId="32">#REF!</definedName>
    <definedName name="ML">#REF!</definedName>
    <definedName name="mlgkjgn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lgkjgn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list" localSheetId="32">#REF!</definedName>
    <definedName name="Mlist">#REF!</definedName>
    <definedName name="Mlist_1">"$#REF!.$#REF!$#REF!"</definedName>
    <definedName name="mlk" localSheetId="32" hidden="1">{#N/A,#N/A,TRUE,"Cover";#N/A,#N/A,TRUE,"Conts";#N/A,#N/A,TRUE,"VOS";#N/A,#N/A,TRUE,"Warrington";#N/A,#N/A,TRUE,"Widnes"}</definedName>
    <definedName name="mlk" hidden="1">{#N/A,#N/A,TRUE,"Cover";#N/A,#N/A,TRUE,"Conts";#N/A,#N/A,TRUE,"VOS";#N/A,#N/A,TRUE,"Warrington";#N/A,#N/A,TRUE,"Widnes"}</definedName>
    <definedName name="MLSTL" localSheetId="32">#REF!</definedName>
    <definedName name="MLSTL">#REF!</definedName>
    <definedName name="mm" localSheetId="10">#REF!</definedName>
    <definedName name="mm" localSheetId="12">#REF!</definedName>
    <definedName name="mm" localSheetId="13">#REF!</definedName>
    <definedName name="mm" localSheetId="14">#REF!</definedName>
    <definedName name="mm" localSheetId="16">#REF!</definedName>
    <definedName name="mm" localSheetId="18">#REF!</definedName>
    <definedName name="mm" localSheetId="28">#REF!</definedName>
    <definedName name="mm" localSheetId="30">#REF!</definedName>
    <definedName name="mm" localSheetId="32">#REF!</definedName>
    <definedName name="mm">#REF!</definedName>
    <definedName name="mm_1" localSheetId="32">#REF!</definedName>
    <definedName name="mm_1">#REF!</definedName>
    <definedName name="mm_2" localSheetId="32">#REF!</definedName>
    <definedName name="mm_2">#REF!</definedName>
    <definedName name="mm_3" localSheetId="32">#REF!</definedName>
    <definedName name="mm_3">#REF!</definedName>
    <definedName name="mm_4" localSheetId="32">#REF!</definedName>
    <definedName name="mm_4">#REF!</definedName>
    <definedName name="mm_5" localSheetId="32">#REF!</definedName>
    <definedName name="mm_5">#REF!</definedName>
    <definedName name="mm_6" localSheetId="32">#REF!</definedName>
    <definedName name="mm_6">#REF!</definedName>
    <definedName name="MM_Korean" localSheetId="32">#REF!</definedName>
    <definedName name="MM_Korean">#REF!</definedName>
    <definedName name="MM_Local.Reg" localSheetId="32">#REF!</definedName>
    <definedName name="MM_Local.Reg">#REF!</definedName>
    <definedName name="MM_Third.Nation" localSheetId="32">#REF!</definedName>
    <definedName name="MM_Third.Nation">#REF!</definedName>
    <definedName name="MmExcelLinker_48EFC9ED_A550_40C1_A2F7_886170168388" localSheetId="27">idea [0]!GEN&amp;#REF!</definedName>
    <definedName name="MmExcelLinker_48EFC9ED_A550_40C1_A2F7_886170168388" localSheetId="28">idea [0]!GEN&amp;#REF!</definedName>
    <definedName name="MmExcelLinker_48EFC9ED_A550_40C1_A2F7_886170168388" localSheetId="31">idea [0]!GEN&amp;#REF!</definedName>
    <definedName name="MmExcelLinker_48EFC9ED_A550_40C1_A2F7_886170168388" localSheetId="32">idea 'R-ELECTRICAL'!GEN&amp;#REF!</definedName>
    <definedName name="MmExcelLinker_48EFC9ED_A550_40C1_A2F7_886170168388">idea [0]!GEN&amp;#REF!</definedName>
    <definedName name="MmExcelLinker_CCECC6B2_B122_4E7D_B87B_EF168B8A9B3A" localSheetId="32">'R-ELECTRICAL'!Month #REF!</definedName>
    <definedName name="MmExcelLinker_CCECC6B2_B122_4E7D_B87B_EF168B8A9B3A">[0]!Month #REF!</definedName>
    <definedName name="MMList" localSheetId="32">#REF!</definedName>
    <definedName name="MMList">#REF!</definedName>
    <definedName name="MMList1" localSheetId="32">#REF!</definedName>
    <definedName name="MMList1">#REF!</definedName>
    <definedName name="MMLOUV" localSheetId="32">#REF!</definedName>
    <definedName name="MMLOUV">#REF!</definedName>
    <definedName name="MMM" localSheetId="10">#REF!</definedName>
    <definedName name="MMM" localSheetId="13">#REF!</definedName>
    <definedName name="MMM" localSheetId="14">#REF!</definedName>
    <definedName name="MMM" localSheetId="28">#REF!</definedName>
    <definedName name="MMM" localSheetId="30">#REF!</definedName>
    <definedName name="MMM">#REF!</definedName>
    <definedName name="MMMECH" localSheetId="32">#REF!</definedName>
    <definedName name="MMMECH">#REF!</definedName>
    <definedName name="mmmm" localSheetId="32">#REF!</definedName>
    <definedName name="mmmm">#REF!</definedName>
    <definedName name="MMMMM">#N/A</definedName>
    <definedName name="mmmmmmmmmm" localSheetId="32">#REF!</definedName>
    <definedName name="mmmmmmmmmm">#REF!</definedName>
    <definedName name="MMMMMMMMMMMM" localSheetId="32">#REF!</definedName>
    <definedName name="MMMMMMMMMMMM">#REF!</definedName>
    <definedName name="mmmmmmmmmmmmm" localSheetId="32">#REF!</definedName>
    <definedName name="mmmmmmmmmmmmm">#REF!</definedName>
    <definedName name="mmmmmmmmmmmmm_1">"#REF!"</definedName>
    <definedName name="mmmmmmmmmmmmmmm" localSheetId="32">#REF!</definedName>
    <definedName name="mmmmmmmmmmmmmmm">#REF!</definedName>
    <definedName name="mmmmmmmmmmmmmmmmmmkl" localSheetId="32">#REF!</definedName>
    <definedName name="mmmmmmmmmmmmmmmmmmkl">#REF!</definedName>
    <definedName name="mmmmmmmmmmmmmmmmmmmds" localSheetId="32">#REF!</definedName>
    <definedName name="mmmmmmmmmmmmmmmmmmmds">#REF!</definedName>
    <definedName name="mmmmmmmmmmmmmmmmmmmmd" localSheetId="32">#REF!</definedName>
    <definedName name="mmmmmmmmmmmmmmmmmmmmd">#REF!</definedName>
    <definedName name="mmmmmmmmmmmmmmmmmmmmmmm" localSheetId="32">#REF!</definedName>
    <definedName name="mmmmmmmmmmmmmmmmmmmmmmm">#REF!</definedName>
    <definedName name="mmmmmmmmmmmmmmmmvb" localSheetId="32">#REF!</definedName>
    <definedName name="mmmmmmmmmmmmmmmmvb">#REF!</definedName>
    <definedName name="mmmmmmmmmmmmmmol" localSheetId="32">#REF!</definedName>
    <definedName name="mmmmmmmmmmmmmmol">#REF!</definedName>
    <definedName name="MMMMMMMMMMMMMMR" localSheetId="32">#REF!</definedName>
    <definedName name="MMMMMMMMMMMMMMR">#REF!</definedName>
    <definedName name="mmmmmmmmmmmn" localSheetId="32">#REF!</definedName>
    <definedName name="mmmmmmmmmmmn">#REF!</definedName>
    <definedName name="MMMMMMMMN" localSheetId="32">#REF!</definedName>
    <definedName name="MMMMMMMMN">#REF!</definedName>
    <definedName name="mmmmmmmn" localSheetId="32">#REF!</definedName>
    <definedName name="mmmmmmmn">#REF!</definedName>
    <definedName name="mmreconcilel" localSheetId="32">#REF!</definedName>
    <definedName name="mmreconcilel">#REF!</definedName>
    <definedName name="MMSPEC" localSheetId="32">#REF!</definedName>
    <definedName name="MMSPEC">#REF!</definedName>
    <definedName name="MN" localSheetId="32">#REF!</definedName>
    <definedName name="MN">#REF!</definedName>
    <definedName name="mnbnmbmn" localSheetId="32">#REF!</definedName>
    <definedName name="mnbnmbmn">#REF!</definedName>
    <definedName name="MnE" localSheetId="32">#REF!</definedName>
    <definedName name="MnE">#REF!</definedName>
    <definedName name="mnj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nj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NKKLOLO" localSheetId="6" hidden="1">{#N/A,#N/A,TRUE,"Cover";#N/A,#N/A,TRUE,"Conts";#N/A,#N/A,TRUE,"VOS";#N/A,#N/A,TRUE,"Warrington";#N/A,#N/A,TRUE,"Widnes"}</definedName>
    <definedName name="MNKKLOLO" localSheetId="10" hidden="1">{#N/A,#N/A,TRUE,"Cover";#N/A,#N/A,TRUE,"Conts";#N/A,#N/A,TRUE,"VOS";#N/A,#N/A,TRUE,"Warrington";#N/A,#N/A,TRUE,"Widnes"}</definedName>
    <definedName name="MNKKLOLO" localSheetId="12" hidden="1">{#N/A,#N/A,TRUE,"Cover";#N/A,#N/A,TRUE,"Conts";#N/A,#N/A,TRUE,"VOS";#N/A,#N/A,TRUE,"Warrington";#N/A,#N/A,TRUE,"Widnes"}</definedName>
    <definedName name="MNKKLOLO" localSheetId="13" hidden="1">{#N/A,#N/A,TRUE,"Cover";#N/A,#N/A,TRUE,"Conts";#N/A,#N/A,TRUE,"VOS";#N/A,#N/A,TRUE,"Warrington";#N/A,#N/A,TRUE,"Widnes"}</definedName>
    <definedName name="MNKKLOLO" localSheetId="14" hidden="1">{#N/A,#N/A,TRUE,"Cover";#N/A,#N/A,TRUE,"Conts";#N/A,#N/A,TRUE,"VOS";#N/A,#N/A,TRUE,"Warrington";#N/A,#N/A,TRUE,"Widnes"}</definedName>
    <definedName name="MNKKLOLO" localSheetId="16" hidden="1">{#N/A,#N/A,TRUE,"Cover";#N/A,#N/A,TRUE,"Conts";#N/A,#N/A,TRUE,"VOS";#N/A,#N/A,TRUE,"Warrington";#N/A,#N/A,TRUE,"Widnes"}</definedName>
    <definedName name="MNKKLOLO" localSheetId="18" hidden="1">{#N/A,#N/A,TRUE,"Cover";#N/A,#N/A,TRUE,"Conts";#N/A,#N/A,TRUE,"VOS";#N/A,#N/A,TRUE,"Warrington";#N/A,#N/A,TRUE,"Widnes"}</definedName>
    <definedName name="MNKKLOLO" localSheetId="28" hidden="1">{#N/A,#N/A,TRUE,"Cover";#N/A,#N/A,TRUE,"Conts";#N/A,#N/A,TRUE,"VOS";#N/A,#N/A,TRUE,"Warrington";#N/A,#N/A,TRUE,"Widnes"}</definedName>
    <definedName name="MNKKLOLO" localSheetId="30" hidden="1">{#N/A,#N/A,TRUE,"Cover";#N/A,#N/A,TRUE,"Conts";#N/A,#N/A,TRUE,"VOS";#N/A,#N/A,TRUE,"Warrington";#N/A,#N/A,TRUE,"Widnes"}</definedName>
    <definedName name="MNKKLOLO" localSheetId="32" hidden="1">{#N/A,#N/A,TRUE,"Cover";#N/A,#N/A,TRUE,"Conts";#N/A,#N/A,TRUE,"VOS";#N/A,#N/A,TRUE,"Warrington";#N/A,#N/A,TRUE,"Widnes"}</definedName>
    <definedName name="MNKKLOLO" hidden="1">{#N/A,#N/A,TRUE,"Cover";#N/A,#N/A,TRUE,"Conts";#N/A,#N/A,TRUE,"VOS";#N/A,#N/A,TRUE,"Warrington";#N/A,#N/A,TRUE,"Widnes"}</definedName>
    <definedName name="MNKKLOLO_1">#N/A</definedName>
    <definedName name="MNKLHKB">#N/A</definedName>
    <definedName name="MNLIJ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NLIJ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nmbb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nm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nnj">#N/A</definedName>
    <definedName name="MO" localSheetId="10" hidden="1">#REF!</definedName>
    <definedName name="MO" localSheetId="12" hidden="1">#REF!</definedName>
    <definedName name="MO" localSheetId="13" hidden="1">#REF!</definedName>
    <definedName name="MO" localSheetId="14" hidden="1">#REF!</definedName>
    <definedName name="MO" localSheetId="16" hidden="1">#REF!</definedName>
    <definedName name="MO" localSheetId="18" hidden="1">#REF!</definedName>
    <definedName name="MO" localSheetId="28" hidden="1">#REF!</definedName>
    <definedName name="MO" localSheetId="30" hidden="1">#REF!</definedName>
    <definedName name="MO" localSheetId="32" hidden="1">#REF!</definedName>
    <definedName name="MO" hidden="1">#REF!</definedName>
    <definedName name="MO___12___MO___13" localSheetId="32">#REF!</definedName>
    <definedName name="MO___12___MO___13">#REF!</definedName>
    <definedName name="MO___12___MO___13_1">"#REF!"</definedName>
    <definedName name="MO_1">#N/A</definedName>
    <definedName name="MO_13_MO_12" localSheetId="32">#REF!</definedName>
    <definedName name="MO_13_MO_12">#REF!</definedName>
    <definedName name="MOB_ADVANCE" localSheetId="32">#REF!</definedName>
    <definedName name="MOB_ADVANCE">#REF!</definedName>
    <definedName name="MOB_ADVANCE_1">"#REF!"</definedName>
    <definedName name="mobi" localSheetId="32">#REF!</definedName>
    <definedName name="mobi">#REF!</definedName>
    <definedName name="mobile" localSheetId="32">#REF!</definedName>
    <definedName name="mobile">#REF!</definedName>
    <definedName name="Mobile_crane" localSheetId="32">#REF!</definedName>
    <definedName name="Mobile_crane">#REF!</definedName>
    <definedName name="Mobilisation" localSheetId="32">#REF!</definedName>
    <definedName name="Mobilisation">#REF!</definedName>
    <definedName name="MOC" localSheetId="32">#REF!</definedName>
    <definedName name="MOC">#REF!</definedName>
    <definedName name="mode" localSheetId="32">#REF!</definedName>
    <definedName name="mode">#REF!</definedName>
    <definedName name="Model_date">#N/A</definedName>
    <definedName name="Model_date_1">#N/A</definedName>
    <definedName name="Model_Name" localSheetId="32">#REF!</definedName>
    <definedName name="Model_Name">#REF!</definedName>
    <definedName name="MODEL_NO" localSheetId="32">#REF!</definedName>
    <definedName name="MODEL_NO">#REF!</definedName>
    <definedName name="Model_Query">#N/A</definedName>
    <definedName name="MODELE" localSheetId="32">#REF!</definedName>
    <definedName name="MODELE">#REF!</definedName>
    <definedName name="ModelStartDate" localSheetId="32">#REF!</definedName>
    <definedName name="ModelStartDate">#REF!</definedName>
    <definedName name="module" localSheetId="32">#REF!</definedName>
    <definedName name="module">#REF!</definedName>
    <definedName name="Module1.매크로4" localSheetId="32">#REF!</definedName>
    <definedName name="Module1.매크로4">#REF!</definedName>
    <definedName name="Module1.매크로5" localSheetId="32">#REF!</definedName>
    <definedName name="Module1.매크로5">#REF!</definedName>
    <definedName name="Module1.매크로6" localSheetId="32">#REF!</definedName>
    <definedName name="Module1.매크로6">#REF!</definedName>
    <definedName name="Module1.매크로7" localSheetId="32">#REF!</definedName>
    <definedName name="Module1.매크로7">#REF!</definedName>
    <definedName name="Modules" localSheetId="32">#REF!</definedName>
    <definedName name="Modules">#REF!</definedName>
    <definedName name="MOH" localSheetId="6">#REF!</definedName>
    <definedName name="MOH" localSheetId="10">#REF!</definedName>
    <definedName name="MOH" localSheetId="13">#REF!</definedName>
    <definedName name="MOH" localSheetId="14">#REF!</definedName>
    <definedName name="MOH" localSheetId="28">'P-CONVEYING SYSTEM'!#REF!</definedName>
    <definedName name="MOH" localSheetId="30">'Q-MECHANICAL'!#REF!</definedName>
    <definedName name="MOH" localSheetId="32">#REF!</definedName>
    <definedName name="MOH">#REF!</definedName>
    <definedName name="Moh_1">"#REF!"</definedName>
    <definedName name="Mohammed" localSheetId="32">#REF!</definedName>
    <definedName name="Mohammed">#REF!</definedName>
    <definedName name="Mohammed_1">"#REF!"</definedName>
    <definedName name="Monetary_Precision" localSheetId="32">#REF!</definedName>
    <definedName name="Monetary_Precision">#REF!</definedName>
    <definedName name="Monetary_Precision_1">"#REF!"</definedName>
    <definedName name="MONEY" localSheetId="32">#REF!,#REF!</definedName>
    <definedName name="MONEY">#REF!,#REF!</definedName>
    <definedName name="Month" localSheetId="32">#REF!</definedName>
    <definedName name="Month">#REF!</definedName>
    <definedName name="MONTH_CONDITION" localSheetId="32">#REF!</definedName>
    <definedName name="MONTH_CONDITION">#REF!</definedName>
    <definedName name="MONTH_DETAILS" localSheetId="32">#REF!</definedName>
    <definedName name="MONTH_DETAILS">#REF!</definedName>
    <definedName name="month1" localSheetId="32">OFFSET(#REF!,0,0,COUNTA(#REF!),1)</definedName>
    <definedName name="month1">OFFSET(#REF!,0,0,COUNTA(#REF!),1)</definedName>
    <definedName name="month1_1">#N/A</definedName>
    <definedName name="MonthAbbrev">4</definedName>
    <definedName name="Monthly_Payment" localSheetId="32">-PMT(Interest_Rate/12,_____________________SC1,'R-ELECTRICAL'!Loan_amount)</definedName>
    <definedName name="Monthly_Payment">-PMT(Interest_Rate/12,_____________________SC1,Loan_amount)</definedName>
    <definedName name="Monthly_Regional_Expense_rate" localSheetId="32">#REF!</definedName>
    <definedName name="Monthly_Regional_Expense_rate">#REF!</definedName>
    <definedName name="Monthly_Stats" localSheetId="32">#REF!</definedName>
    <definedName name="Monthly_Stats">#REF!</definedName>
    <definedName name="MONTHQTY" localSheetId="32">#REF!</definedName>
    <definedName name="MONTHQTY">#REF!</definedName>
    <definedName name="MONTHS" localSheetId="10">#REF!</definedName>
    <definedName name="MONTHS" localSheetId="13">#REF!</definedName>
    <definedName name="MONTHS" localSheetId="14">#REF!</definedName>
    <definedName name="MONTHS" localSheetId="28">#REF!</definedName>
    <definedName name="MONTHS" localSheetId="30">#REF!</definedName>
    <definedName name="MONTHS">#REF!</definedName>
    <definedName name="MONTHSA" localSheetId="32">#REF!</definedName>
    <definedName name="MONTHSA">#REF!</definedName>
    <definedName name="MONTHSB" localSheetId="32">#REF!</definedName>
    <definedName name="MONTHSB">#REF!</definedName>
    <definedName name="MONTHSC" localSheetId="32">#REF!</definedName>
    <definedName name="MONTHSC">#REF!</definedName>
    <definedName name="MONTHSD" localSheetId="32">#REF!</definedName>
    <definedName name="MONTHSD">#REF!</definedName>
    <definedName name="MONTHSE" localSheetId="32">#REF!</definedName>
    <definedName name="MONTHSE">#REF!</definedName>
    <definedName name="MontlyPercentCompletion" localSheetId="6">#REF!</definedName>
    <definedName name="MontlyPercentCompletion" localSheetId="10">#REF!</definedName>
    <definedName name="MontlyPercentCompletion" localSheetId="28">'P-CONVEYING SYSTEM'!#REF!</definedName>
    <definedName name="MontlyPercentCompletion" localSheetId="30">'Q-MECHANICAL'!#REF!</definedName>
    <definedName name="MontlyPercentCompletion" localSheetId="32">#REF!</definedName>
    <definedName name="MontlyPercentCompletion">#REF!</definedName>
    <definedName name="MoreFruit" localSheetId="32">#REF!</definedName>
    <definedName name="MoreFruit">#REF!</definedName>
    <definedName name="MoreItem" localSheetId="32">#REF!</definedName>
    <definedName name="MoreItem">#REF!</definedName>
    <definedName name="MoreItems" localSheetId="32">#REF!</definedName>
    <definedName name="MoreItems">#REF!</definedName>
    <definedName name="mortor">#N/A</definedName>
    <definedName name="MOS" localSheetId="32">#REF!</definedName>
    <definedName name="MOS">#REF!</definedName>
    <definedName name="MOSAIC_FLOOR" localSheetId="32">#REF!</definedName>
    <definedName name="MOSAIC_FLOOR">#REF!</definedName>
    <definedName name="MOSAIC_STEPS" localSheetId="32">#REF!</definedName>
    <definedName name="MOSAIC_STEPS">#REF!</definedName>
    <definedName name="mosq" localSheetId="32">#REF!</definedName>
    <definedName name="mosq">#REF!</definedName>
    <definedName name="MOT" localSheetId="32">#REF!</definedName>
    <definedName name="MOT">#REF!</definedName>
    <definedName name="Motor_Efficiency">#N/A</definedName>
    <definedName name="Motor_Hp" localSheetId="32">#REF!</definedName>
    <definedName name="Motor_Hp">#REF!</definedName>
    <definedName name="MOTOR_HP_OFFSITE" localSheetId="32">#REF!</definedName>
    <definedName name="MOTOR_HP_OFFSITE">#REF!</definedName>
    <definedName name="MOTOR_HP_PB" localSheetId="32">#REF!</definedName>
    <definedName name="MOTOR_HP_PB">#REF!</definedName>
    <definedName name="MOTOR_HP_PB10" localSheetId="32">#REF!</definedName>
    <definedName name="MOTOR_HP_PB10">#REF!</definedName>
    <definedName name="MOTOR_HP_PB100" localSheetId="32">#REF!</definedName>
    <definedName name="MOTOR_HP_PB100">#REF!</definedName>
    <definedName name="MOTOR_HP_PB1000" localSheetId="32">#REF!</definedName>
    <definedName name="MOTOR_HP_PB1000">#REF!</definedName>
    <definedName name="MOTOR_HP_PB10000" localSheetId="32">#REF!</definedName>
    <definedName name="MOTOR_HP_PB10000">#REF!</definedName>
    <definedName name="MOTOR_HP_PB15000" localSheetId="32">#REF!</definedName>
    <definedName name="MOTOR_HP_PB15000">#REF!</definedName>
    <definedName name="MOTOR_HP_PB200" localSheetId="32">#REF!</definedName>
    <definedName name="MOTOR_HP_PB200">#REF!</definedName>
    <definedName name="MOTOR_HP_PB2000" localSheetId="32">#REF!</definedName>
    <definedName name="MOTOR_HP_PB2000">#REF!</definedName>
    <definedName name="MOTOR_HP_PB25" localSheetId="32">#REF!</definedName>
    <definedName name="MOTOR_HP_PB25">#REF!</definedName>
    <definedName name="MOTOR_HP_PB3000" localSheetId="32">#REF!</definedName>
    <definedName name="MOTOR_HP_PB3000">#REF!</definedName>
    <definedName name="MOTOR_HP_PB400" localSheetId="32">#REF!</definedName>
    <definedName name="MOTOR_HP_PB400">#REF!</definedName>
    <definedName name="MOTOR_HP_PB4000" localSheetId="32">#REF!</definedName>
    <definedName name="MOTOR_HP_PB4000">#REF!</definedName>
    <definedName name="MOTOR_HP_PB50" localSheetId="32">#REF!</definedName>
    <definedName name="MOTOR_HP_PB50">#REF!</definedName>
    <definedName name="MOTOR_HP_PB500" localSheetId="32">#REF!</definedName>
    <definedName name="MOTOR_HP_PB500">#REF!</definedName>
    <definedName name="MOTOR_HP_PB5000" localSheetId="32">#REF!</definedName>
    <definedName name="MOTOR_HP_PB5000">#REF!</definedName>
    <definedName name="MOTOR_HP_PB7500" localSheetId="32">#REF!</definedName>
    <definedName name="MOTOR_HP_PB7500">#REF!</definedName>
    <definedName name="MOTOR_HP_YARD" localSheetId="32">#REF!</definedName>
    <definedName name="MOTOR_HP_YARD">#REF!</definedName>
    <definedName name="MOTOR_HP_YARD10" localSheetId="32">#REF!</definedName>
    <definedName name="MOTOR_HP_YARD10">#REF!</definedName>
    <definedName name="MOTOR_HP_YARD100" localSheetId="32">#REF!</definedName>
    <definedName name="MOTOR_HP_YARD100">#REF!</definedName>
    <definedName name="MOTOR_HP_YARD1000" localSheetId="32">#REF!</definedName>
    <definedName name="MOTOR_HP_YARD1000">#REF!</definedName>
    <definedName name="MOTOR_HP_YARD10000" localSheetId="32">#REF!</definedName>
    <definedName name="MOTOR_HP_YARD10000">#REF!</definedName>
    <definedName name="MOTOR_HP_YARD15000" localSheetId="32">#REF!</definedName>
    <definedName name="MOTOR_HP_YARD15000">#REF!</definedName>
    <definedName name="MOTOR_HP_YARD200" localSheetId="32">#REF!</definedName>
    <definedName name="MOTOR_HP_YARD200">#REF!</definedName>
    <definedName name="MOTOR_HP_YARD2000" localSheetId="32">#REF!</definedName>
    <definedName name="MOTOR_HP_YARD2000">#REF!</definedName>
    <definedName name="MOTOR_HP_YARD25" localSheetId="32">#REF!</definedName>
    <definedName name="MOTOR_HP_YARD25">#REF!</definedName>
    <definedName name="MOTOR_HP_YARD3000" localSheetId="32">#REF!</definedName>
    <definedName name="MOTOR_HP_YARD3000">#REF!</definedName>
    <definedName name="MOTOR_HP_YARD400" localSheetId="32">#REF!</definedName>
    <definedName name="MOTOR_HP_YARD400">#REF!</definedName>
    <definedName name="MOTOR_HP_YARD4000" localSheetId="32">#REF!</definedName>
    <definedName name="MOTOR_HP_YARD4000">#REF!</definedName>
    <definedName name="MOTOR_HP_YARD50" localSheetId="32">#REF!</definedName>
    <definedName name="MOTOR_HP_YARD50">#REF!</definedName>
    <definedName name="MOTOR_HP_YARD500" localSheetId="32">#REF!</definedName>
    <definedName name="MOTOR_HP_YARD500">#REF!</definedName>
    <definedName name="MOTOR_HP_YARD5000" localSheetId="32">#REF!</definedName>
    <definedName name="MOTOR_HP_YARD5000">#REF!</definedName>
    <definedName name="MOTOR_HP_YARD7500" localSheetId="32">#REF!</definedName>
    <definedName name="MOTOR_HP_YARD7500">#REF!</definedName>
    <definedName name="mou" localSheetId="32">#REF!</definedName>
    <definedName name="mou">#REF!</definedName>
    <definedName name="MOVE1" localSheetId="32">#REF!,#REF!</definedName>
    <definedName name="MOVE1">#REF!,#REF!</definedName>
    <definedName name="MOVE2" localSheetId="32">#REF!,#REF!</definedName>
    <definedName name="MOVE2">#REF!,#REF!</definedName>
    <definedName name="MOVE3" localSheetId="32">#REF!,#REF!</definedName>
    <definedName name="MOVE3">#REF!,#REF!</definedName>
    <definedName name="MOVE4" localSheetId="32">#REF!,#REF!,#REF!,#REF!</definedName>
    <definedName name="MOVE4">#REF!,#REF!,#REF!,#REF!</definedName>
    <definedName name="MP" localSheetId="32">#REF!</definedName>
    <definedName name="MP">#REF!</definedName>
    <definedName name="mp_sen" localSheetId="32">#REF!</definedName>
    <definedName name="mp_sen">#REF!</definedName>
    <definedName name="MPFAC" localSheetId="32">#REF!</definedName>
    <definedName name="MPFAC">#REF!</definedName>
    <definedName name="MPFACNV" localSheetId="32">#REF!</definedName>
    <definedName name="MPFACNV">#REF!</definedName>
    <definedName name="MPI" localSheetId="32">#REF!</definedName>
    <definedName name="MPI">#REF!</definedName>
    <definedName name="MPR" localSheetId="32">#REF!</definedName>
    <definedName name="MPR">#REF!</definedName>
    <definedName name="MPSC" localSheetId="32">#REF!</definedName>
    <definedName name="MPSC">#REF!</definedName>
    <definedName name="MPwr_Percent" localSheetId="32">#REF!</definedName>
    <definedName name="MPwr_Percent">#REF!</definedName>
    <definedName name="MPwr_Percent_1">"#REF!"</definedName>
    <definedName name="Mpwr_Sales" localSheetId="32">#REF!</definedName>
    <definedName name="Mpwr_Sales">#REF!</definedName>
    <definedName name="Mpwr_Sales_1">"#REF!"</definedName>
    <definedName name="mr" localSheetId="32">#REF!</definedName>
    <definedName name="mr">#REF!</definedName>
    <definedName name="MR.1Length" localSheetId="32">#REF!</definedName>
    <definedName name="MR.1Length">#REF!</definedName>
    <definedName name="MR.2Length" localSheetId="32">#REF!</definedName>
    <definedName name="MR.2Length">#REF!</definedName>
    <definedName name="MR.3Length" localSheetId="32">#REF!</definedName>
    <definedName name="MR.3Length">#REF!</definedName>
    <definedName name="MR.4Length" localSheetId="32">#REF!</definedName>
    <definedName name="MR.4Length">#REF!</definedName>
    <definedName name="MR.5Length" localSheetId="32">#REF!</definedName>
    <definedName name="MR.5Length">#REF!</definedName>
    <definedName name="MR.6Length" localSheetId="32">#REF!</definedName>
    <definedName name="MR.6Length">#REF!</definedName>
    <definedName name="MR.7Length" localSheetId="32">#REF!</definedName>
    <definedName name="MR.7Length">#REF!</definedName>
    <definedName name="MR.8Length" localSheetId="32">#REF!</definedName>
    <definedName name="MR.8Length">#REF!</definedName>
    <definedName name="MR.9Length" localSheetId="32">#REF!</definedName>
    <definedName name="MR.9Length">#REF!</definedName>
    <definedName name="MR_1Length" localSheetId="32">#REF!</definedName>
    <definedName name="MR_1Length">#REF!</definedName>
    <definedName name="MR_2Length" localSheetId="32">#REF!</definedName>
    <definedName name="MR_2Length">#REF!</definedName>
    <definedName name="MR_3Length" localSheetId="32">#REF!</definedName>
    <definedName name="MR_3Length">#REF!</definedName>
    <definedName name="MR_4Length" localSheetId="32">#REF!</definedName>
    <definedName name="MR_4Length">#REF!</definedName>
    <definedName name="MR_5Length" localSheetId="32">#REF!</definedName>
    <definedName name="MR_5Length">#REF!</definedName>
    <definedName name="MR_6Length" localSheetId="32">#REF!</definedName>
    <definedName name="MR_6Length">#REF!</definedName>
    <definedName name="MR_7Length" localSheetId="32">#REF!</definedName>
    <definedName name="MR_7Length">#REF!</definedName>
    <definedName name="MR_8Length" localSheetId="32">#REF!</definedName>
    <definedName name="MR_8Length">#REF!</definedName>
    <definedName name="MR_9Length" localSheetId="32">#REF!</definedName>
    <definedName name="MR_9Length">#REF!</definedName>
    <definedName name="MRCCO" localSheetId="32">#REF!</definedName>
    <definedName name="MRCCO">#REF!</definedName>
    <definedName name="MRCDO" localSheetId="32">#REF!</definedName>
    <definedName name="MRCDO">#REF!</definedName>
    <definedName name="MRCFU" localSheetId="32">#REF!</definedName>
    <definedName name="MRCFU">#REF!</definedName>
    <definedName name="MRCME" localSheetId="32">#REF!</definedName>
    <definedName name="MRCME">#REF!</definedName>
    <definedName name="MRCSI" localSheetId="32">#REF!</definedName>
    <definedName name="MRCSI">#REF!</definedName>
    <definedName name="MRCSP" localSheetId="32">#REF!</definedName>
    <definedName name="MRCSP">#REF!</definedName>
    <definedName name="MRCTH" localSheetId="32">#REF!</definedName>
    <definedName name="MRCTH">#REF!</definedName>
    <definedName name="MRCWO" localSheetId="32">#REF!</definedName>
    <definedName name="MRCWO">#REF!</definedName>
    <definedName name="mrrr">#N/A</definedName>
    <definedName name="Mrsupdet" localSheetId="32">#REF!</definedName>
    <definedName name="Mrsupdet">#REF!</definedName>
    <definedName name="MS_bar" localSheetId="32">#REF!</definedName>
    <definedName name="MS_bar">#REF!</definedName>
    <definedName name="MS_bar_6mm" localSheetId="32">#REF!</definedName>
    <definedName name="MS_bar_6mm">#REF!</definedName>
    <definedName name="MS_Tube_40mm" localSheetId="32">#REF!</definedName>
    <definedName name="MS_Tube_40mm">#REF!</definedName>
    <definedName name="MS200202rev2" localSheetId="32">#REF!</definedName>
    <definedName name="MS200202rev2">#REF!</definedName>
    <definedName name="MS200202rev2_1">"#REF!"</definedName>
    <definedName name="ms200203rev03" localSheetId="32">#REF!</definedName>
    <definedName name="ms200203rev03">#REF!</definedName>
    <definedName name="ms200203rev03_1">"#REF!"</definedName>
    <definedName name="ms2002june1706" localSheetId="32">#REF!</definedName>
    <definedName name="ms2002june1706">#REF!</definedName>
    <definedName name="ms2002june1706_1">"#REF!"</definedName>
    <definedName name="ms2002may1706" localSheetId="32">#REF!</definedName>
    <definedName name="ms2002may1706">#REF!</definedName>
    <definedName name="ms2002may1706_1">"#REF!"</definedName>
    <definedName name="msf" localSheetId="32">#REF!</definedName>
    <definedName name="msf">#REF!</definedName>
    <definedName name="MSFBCO" localSheetId="32">#REF!</definedName>
    <definedName name="MSFBCO">#REF!</definedName>
    <definedName name="MSFBME" localSheetId="32">#REF!</definedName>
    <definedName name="MSFBME">#REF!</definedName>
    <definedName name="MSFBSI" localSheetId="32">#REF!</definedName>
    <definedName name="MSFBSI">#REF!</definedName>
    <definedName name="MSFBTH" localSheetId="32">#REF!</definedName>
    <definedName name="MSFBTH">#REF!</definedName>
    <definedName name="MSFBWO" localSheetId="32">#REF!</definedName>
    <definedName name="MSFBWO">#REF!</definedName>
    <definedName name="msjune1807" localSheetId="32">#REF!</definedName>
    <definedName name="msjune1807">#REF!</definedName>
    <definedName name="msjune1807_1">"#REF!"</definedName>
    <definedName name="msjunerev" localSheetId="32">#REF!</definedName>
    <definedName name="msjunerev">#REF!</definedName>
    <definedName name="msjunerev_1">"#REF!"</definedName>
    <definedName name="msl" localSheetId="32">#REF!</definedName>
    <definedName name="msl">#REF!</definedName>
    <definedName name="mstock" localSheetId="32">#REF!</definedName>
    <definedName name="mstock">#REF!</definedName>
    <definedName name="mt" localSheetId="32">#REF!</definedName>
    <definedName name="mt">#REF!</definedName>
    <definedName name="MT_1" localSheetId="32">#REF!</definedName>
    <definedName name="MT_1">#REF!</definedName>
    <definedName name="MT_2" localSheetId="32">#REF!</definedName>
    <definedName name="MT_2">#REF!</definedName>
    <definedName name="MT_3" localSheetId="32">#REF!</definedName>
    <definedName name="MT_3">#REF!</definedName>
    <definedName name="mta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ta_1">#N/A</definedName>
    <definedName name="MTH">#N/A</definedName>
    <definedName name="MTH_1">#N/A</definedName>
    <definedName name="mths" localSheetId="32">#REF!</definedName>
    <definedName name="mths">#REF!</definedName>
    <definedName name="mths_1">"#REF!"</definedName>
    <definedName name="MTHS_TO_DEL" localSheetId="32">#REF!</definedName>
    <definedName name="MTHS_TO_DEL">#REF!</definedName>
    <definedName name="MTV" localSheetId="32">#REF!</definedName>
    <definedName name="MTV">#REF!</definedName>
    <definedName name="MUL" localSheetId="32">#REF!</definedName>
    <definedName name="MUL">#REF!</definedName>
    <definedName name="Mulification_Factor_X">#N/A</definedName>
    <definedName name="Mult" localSheetId="32">#REF!</definedName>
    <definedName name="Mult">#REF!</definedName>
    <definedName name="multicar" localSheetId="32">#REF!</definedName>
    <definedName name="multicar">#REF!</definedName>
    <definedName name="MULTIPLEXER" localSheetId="10">#REF!</definedName>
    <definedName name="MULTIPLEXER" localSheetId="12">#REF!</definedName>
    <definedName name="MULTIPLEXER" localSheetId="13">#REF!</definedName>
    <definedName name="MULTIPLEXER" localSheetId="14">#REF!</definedName>
    <definedName name="MULTIPLEXER" localSheetId="16">#REF!</definedName>
    <definedName name="MULTIPLEXER" localSheetId="18">#REF!</definedName>
    <definedName name="MULTIPLEXER" localSheetId="28">#REF!</definedName>
    <definedName name="MULTIPLEXER" localSheetId="30">#REF!</definedName>
    <definedName name="MULTIPLEXER" localSheetId="32">#REF!</definedName>
    <definedName name="MULTIPLEXER">#REF!</definedName>
    <definedName name="Multiplier" localSheetId="6">#REF!</definedName>
    <definedName name="Multiplier" localSheetId="10">#REF!</definedName>
    <definedName name="Multiplier" localSheetId="13">#REF!</definedName>
    <definedName name="Multiplier" localSheetId="14">#REF!</definedName>
    <definedName name="Multiplier" localSheetId="28">'P-CONVEYING SYSTEM'!#REF!</definedName>
    <definedName name="Multiplier" localSheetId="30">'Q-MECHANICAL'!#REF!</definedName>
    <definedName name="Multiplier" localSheetId="32">#REF!</definedName>
    <definedName name="Multiplier">#REF!</definedName>
    <definedName name="Multiplier1" localSheetId="6">#REF!</definedName>
    <definedName name="Multiplier1" localSheetId="10">#REF!</definedName>
    <definedName name="Multiplier1" localSheetId="13">#REF!</definedName>
    <definedName name="Multiplier1" localSheetId="14">#REF!</definedName>
    <definedName name="Multiplier1" localSheetId="28">'P-CONVEYING SYSTEM'!#REF!</definedName>
    <definedName name="Multiplier1" localSheetId="30">'Q-MECHANICAL'!#REF!</definedName>
    <definedName name="Multiplier1" localSheetId="32">#REF!</definedName>
    <definedName name="Multiplier1">#REF!</definedName>
    <definedName name="multSecurities_L" localSheetId="32">#REF!</definedName>
    <definedName name="multSecurities_L">#REF!</definedName>
    <definedName name="MUP" localSheetId="32">#REF!</definedName>
    <definedName name="MUP">#REF!</definedName>
    <definedName name="MUP_" localSheetId="32">#REF!</definedName>
    <definedName name="MUP_">#REF!</definedName>
    <definedName name="MUP_1">"#REF!"</definedName>
    <definedName name="MUP_11">"#REF!"</definedName>
    <definedName name="MUP_14">"#REF!"</definedName>
    <definedName name="MUP_16">"#REF!"</definedName>
    <definedName name="MUP_20">"#REF!"</definedName>
    <definedName name="MUP_22">"#REF!"</definedName>
    <definedName name="MUP_23">"#REF!"</definedName>
    <definedName name="MUP_3">"#REF!"</definedName>
    <definedName name="MUP_4">"#REF!"</definedName>
    <definedName name="MUP_6">"#REF!"</definedName>
    <definedName name="MUP_7">"#REF!"</definedName>
    <definedName name="Mural_Tiles" localSheetId="32">#REF!</definedName>
    <definedName name="Mural_Tiles">#REF!</definedName>
    <definedName name="MUTHU" localSheetId="32">#REF!</definedName>
    <definedName name="MUTHU">#REF!</definedName>
    <definedName name="MV" localSheetId="6">#REF!</definedName>
    <definedName name="MV" localSheetId="10">#REF!</definedName>
    <definedName name="MV" localSheetId="28">'P-CONVEYING SYSTEM'!#REF!</definedName>
    <definedName name="MV" localSheetId="30">'Q-MECHANICAL'!#REF!</definedName>
    <definedName name="MV" localSheetId="32">#REF!</definedName>
    <definedName name="MV">#REF!</definedName>
    <definedName name="MV_1" localSheetId="32">#REF!</definedName>
    <definedName name="MV_1">#REF!</definedName>
    <definedName name="MV_2" localSheetId="32">#REF!</definedName>
    <definedName name="MV_2">#REF!</definedName>
    <definedName name="MV_3" localSheetId="32">#REF!</definedName>
    <definedName name="MV_3">#REF!</definedName>
    <definedName name="MV_4" localSheetId="32">#REF!</definedName>
    <definedName name="MV_4">#REF!</definedName>
    <definedName name="MV_5" localSheetId="32">#REF!</definedName>
    <definedName name="MV_5">#REF!</definedName>
    <definedName name="MVA" localSheetId="32">#REF!</definedName>
    <definedName name="MVA">#REF!</definedName>
    <definedName name="MvDAta" localSheetId="32">#REF!</definedName>
    <definedName name="MvDAta">#REF!</definedName>
    <definedName name="MVR" localSheetId="32">#REF!</definedName>
    <definedName name="MVR">#REF!</definedName>
    <definedName name="mvsys" localSheetId="32">#REF!</definedName>
    <definedName name="mvsys">#REF!</definedName>
    <definedName name="mwd" localSheetId="32">#REF!</definedName>
    <definedName name="mwd">#REF!</definedName>
    <definedName name="MWeGross" localSheetId="32">#REF!</definedName>
    <definedName name="MWeGross">#REF!</definedName>
    <definedName name="MWeNet" localSheetId="32">#REF!</definedName>
    <definedName name="MWeNet">#REF!</definedName>
    <definedName name="MWKSPOT" localSheetId="32">#REF!</definedName>
    <definedName name="MWKSPOT">#REF!</definedName>
    <definedName name="MWKSSI" localSheetId="32">#REF!</definedName>
    <definedName name="MWKSSI">#REF!</definedName>
    <definedName name="mwn" localSheetId="32">#REF!</definedName>
    <definedName name="mwn">#REF!</definedName>
    <definedName name="mwvext" localSheetId="32">#REF!</definedName>
    <definedName name="mwvext">#REF!</definedName>
    <definedName name="mwvhw" localSheetId="32">#REF!</definedName>
    <definedName name="mwvhw">#REF!</definedName>
    <definedName name="mwviww" localSheetId="32">#REF!</definedName>
    <definedName name="mwviww">#REF!</definedName>
    <definedName name="mwvoww" localSheetId="32">#REF!</definedName>
    <definedName name="mwvoww">#REF!</definedName>
    <definedName name="my" localSheetId="10">#REF!</definedName>
    <definedName name="my" localSheetId="28">#REF!</definedName>
    <definedName name="my" localSheetId="30">#REF!</definedName>
    <definedName name="my">#REF!</definedName>
    <definedName name="myarea" localSheetId="32">#REF!</definedName>
    <definedName name="myarea">#REF!</definedName>
    <definedName name="myarea_1">"#REF!"</definedName>
    <definedName name="MYR" localSheetId="32">#REF!</definedName>
    <definedName name="MYR">#REF!</definedName>
    <definedName name="MYR_1">"#REF!"</definedName>
    <definedName name="myRange">#N/A</definedName>
    <definedName name="myRange1">#N/A</definedName>
    <definedName name="mzxihcv\dhf" localSheetId="32">#REF!</definedName>
    <definedName name="mzxihcv\dhf">#REF!</definedName>
    <definedName name="N" localSheetId="10">#REF!</definedName>
    <definedName name="N" localSheetId="28">#REF!</definedName>
    <definedName name="N" localSheetId="30">#REF!</definedName>
    <definedName name="N" localSheetId="32">#REF!</definedName>
    <definedName name="N">#REF!</definedName>
    <definedName name="N___0" localSheetId="32">#REF!</definedName>
    <definedName name="N___0">#REF!</definedName>
    <definedName name="n___0___0">"$#REF!.$#REF!$#REF!"</definedName>
    <definedName name="n___0___3">"$#REF!.$#REF!$#REF!"</definedName>
    <definedName name="n___0___4">"$#REF!.$#REF!$#REF!"</definedName>
    <definedName name="N___13" localSheetId="32">#REF!</definedName>
    <definedName name="N___13">#REF!</definedName>
    <definedName name="n___2___0">"$#REF!.$#REF!$#REF!"</definedName>
    <definedName name="n___2___3">"$#REF!.$#REF!$#REF!"</definedName>
    <definedName name="n___3___0">"$#REF!.$#REF!$#REF!"</definedName>
    <definedName name="n___3___3">"$#REF!.$#REF!$#REF!"</definedName>
    <definedName name="n___3___4">"$#REF!.$#REF!$#REF!"</definedName>
    <definedName name="n___4___0">"$#REF!.$#REF!$#REF!"</definedName>
    <definedName name="n___4___3">"$#REF!.$#REF!$#REF!"</definedName>
    <definedName name="n___7">"$#REF!.$#REF!$#REF!"</definedName>
    <definedName name="N_1">"#REF!"</definedName>
    <definedName name="N_22" localSheetId="32">#REF!</definedName>
    <definedName name="N_22">#REF!</definedName>
    <definedName name="N_ExternalWork" localSheetId="32">#REF!</definedName>
    <definedName name="N_ExternalWork">#REF!</definedName>
    <definedName name="N_ExternalWork_1">"#REF!"</definedName>
    <definedName name="na" localSheetId="32">#REF!</definedName>
    <definedName name="na">#REF!</definedName>
    <definedName name="nachi" localSheetId="32">#REF!</definedName>
    <definedName name="nachi">#REF!</definedName>
    <definedName name="NAFFASDD">#N/A</definedName>
    <definedName name="nagu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agu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AILS" localSheetId="32">#REF!</definedName>
    <definedName name="NAILS">#REF!</definedName>
    <definedName name="NAILSPR" localSheetId="32">#REF!</definedName>
    <definedName name="NAILSPR">#REF!</definedName>
    <definedName name="NAILSRATE" localSheetId="32">#REF!</definedName>
    <definedName name="NAILSRATE">#REF!</definedName>
    <definedName name="Name" localSheetId="10">#REF!</definedName>
    <definedName name="Name" localSheetId="28">#REF!</definedName>
    <definedName name="Name" localSheetId="30">#REF!</definedName>
    <definedName name="Name">#REF!</definedName>
    <definedName name="NAME.SC_GSBID">"Bid Preparation Costs"</definedName>
    <definedName name="NAME.SC_GSDC">"Design/Consultants Fees"</definedName>
    <definedName name="NAME.SC_GSDD">"Design Development Contingency"</definedName>
    <definedName name="NAME.SC_GSERF">"Escalation, Rise &amp; Fall"</definedName>
    <definedName name="NAME.SC_GSPF">"Project Financing"</definedName>
    <definedName name="NAME.SC_GSROA">"Risk and Opportunity Assessments"</definedName>
    <definedName name="NAME.SC_OHDO">"DO Demobilisation Overheads"</definedName>
    <definedName name="NAME.SC_OHFTDA">"Fixed Time/Delay Allowance"</definedName>
    <definedName name="NAME.SC_OHMO">"MO Other Mobilisation Costs"</definedName>
    <definedName name="NAME.SC_OHMOFGI">"MO Fees Guarantees Insurancesxxxxx"</definedName>
    <definedName name="NAME.SC_OHROIL">"RO Indirect Labour"</definedName>
    <definedName name="NAME.SC_OHROP">"RO Plant"</definedName>
    <definedName name="NAME.SC_OHRORUN">"RO General Running Costs"</definedName>
    <definedName name="NAME.SC_OHROSA">"RO Scaffold &amp; Access"</definedName>
    <definedName name="NAME.SC_OHROSTAFF">"RO Staff"</definedName>
    <definedName name="NAME.SC_OHROSUP">"RO Supervison"</definedName>
    <definedName name="NAME.SCP_1">"(No Subcontract Packages in tender)"</definedName>
    <definedName name="NAME.SCP_2">"    -"</definedName>
    <definedName name="NAME.SCP_3">"    -"</definedName>
    <definedName name="NAME.SCP_4">"    -"</definedName>
    <definedName name="NAME.SCP_5">"    -"</definedName>
    <definedName name="NAME.SCP_6">"    -"</definedName>
    <definedName name="NAME.SCP_7">"    -"</definedName>
    <definedName name="NAME.SCP_OTHERS">" "</definedName>
    <definedName name="Name_1">"#REF!"</definedName>
    <definedName name="Name_1_1">#N/A</definedName>
    <definedName name="Name_1_2">#N/A</definedName>
    <definedName name="Name_2">#N/A</definedName>
    <definedName name="Name_2_1">#N/A</definedName>
    <definedName name="Name_3">#N/A</definedName>
    <definedName name="Name_3_1">#N/A</definedName>
    <definedName name="name_of_project" localSheetId="32">#REF!</definedName>
    <definedName name="name_of_project">#REF!</definedName>
    <definedName name="Name1" localSheetId="32" hidden="1">#REF!</definedName>
    <definedName name="Name1" hidden="1">#REF!</definedName>
    <definedName name="name2" localSheetId="32" hidden="1">#REF!</definedName>
    <definedName name="name2" hidden="1">#REF!</definedName>
    <definedName name="name3" localSheetId="32" hidden="1">#REF!</definedName>
    <definedName name="name3" hidden="1">#REF!</definedName>
    <definedName name="name4" localSheetId="32" hidden="1">#REF!</definedName>
    <definedName name="name4" hidden="1">#REF!</definedName>
    <definedName name="name5" localSheetId="32" hidden="1">#REF!</definedName>
    <definedName name="name5" hidden="1">#REF!</definedName>
    <definedName name="name6" localSheetId="32" hidden="1">#REF!</definedName>
    <definedName name="name6" hidden="1">#REF!</definedName>
    <definedName name="name7" localSheetId="32" hidden="1">#REF!</definedName>
    <definedName name="name7" hidden="1">#REF!</definedName>
    <definedName name="name8" localSheetId="32" hidden="1">#REF!</definedName>
    <definedName name="name8" hidden="1">#REF!</definedName>
    <definedName name="name9" localSheetId="32" hidden="1">#REF!</definedName>
    <definedName name="name9" hidden="1">#REF!</definedName>
    <definedName name="NameofWork" localSheetId="32">#REF!</definedName>
    <definedName name="NameofWork">#REF!</definedName>
    <definedName name="NameofWork_1">"#REF!"</definedName>
    <definedName name="Naming_Convention" localSheetId="32" hidden="1">#REF!</definedName>
    <definedName name="Naming_Convention" hidden="1">#REF!</definedName>
    <definedName name="NAMT" localSheetId="32">#REF!</definedName>
    <definedName name="NAMT">#REF!</definedName>
    <definedName name="nandan" localSheetId="6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10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12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13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1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16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18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28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30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localSheetId="32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ndan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NAR" localSheetId="32">#REF!</definedName>
    <definedName name="NAR">#REF!</definedName>
    <definedName name="NarendraKumar" localSheetId="32">#REF!</definedName>
    <definedName name="NarendraKumar">#REF!</definedName>
    <definedName name="NarendraKumar_1">"#REF!"</definedName>
    <definedName name="Nariman_Point_Car_Parking_Site" localSheetId="32">#REF!</definedName>
    <definedName name="Nariman_Point_Car_Parking_Site">#REF!</definedName>
    <definedName name="Nariman_Point_Car_Parking_Site_1">"#REF!"</definedName>
    <definedName name="NASIR" localSheetId="32">#REF!</definedName>
    <definedName name="NASIR">#REF!</definedName>
    <definedName name="NationalAllPrice" localSheetId="32">#REF!</definedName>
    <definedName name="NationalAllPrice">#REF!</definedName>
    <definedName name="NationalePrice" localSheetId="32">#REF!</definedName>
    <definedName name="NationalePrice">#REF!</definedName>
    <definedName name="NationalPrice" localSheetId="32">#REF!</definedName>
    <definedName name="NationalPrice">#REF!</definedName>
    <definedName name="NB" localSheetId="32">#REF!</definedName>
    <definedName name="NB">#REF!</definedName>
    <definedName name="NB_CHCOR" localSheetId="10">#REF!</definedName>
    <definedName name="NB_CHCOR" localSheetId="12">#REF!</definedName>
    <definedName name="NB_CHCOR" localSheetId="13">#REF!</definedName>
    <definedName name="NB_CHCOR" localSheetId="14">#REF!</definedName>
    <definedName name="NB_CHCOR" localSheetId="16">#REF!</definedName>
    <definedName name="NB_CHCOR" localSheetId="18">#REF!</definedName>
    <definedName name="NB_CHCOR" localSheetId="28">#REF!</definedName>
    <definedName name="NB_CHCOR" localSheetId="30">#REF!</definedName>
    <definedName name="NB_CHCOR">#REF!</definedName>
    <definedName name="NB_CLES" localSheetId="10">#REF!</definedName>
    <definedName name="NB_CLES" localSheetId="13">#REF!</definedName>
    <definedName name="NB_CLES" localSheetId="14">#REF!</definedName>
    <definedName name="NB_CLES" localSheetId="28">#REF!</definedName>
    <definedName name="NB_CLES" localSheetId="30">#REF!</definedName>
    <definedName name="NB_CLES">#REF!</definedName>
    <definedName name="Nbars" localSheetId="32">#REF!</definedName>
    <definedName name="Nbars">#REF!</definedName>
    <definedName name="Nbars_1">"#REF!"</definedName>
    <definedName name="NBHBM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BHB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c" localSheetId="32">#REF!</definedName>
    <definedName name="nc">#REF!</definedName>
    <definedName name="ncabf" localSheetId="32">#REF!</definedName>
    <definedName name="ncabf">#REF!</definedName>
    <definedName name="NCcap0.7" localSheetId="32">#REF!</definedName>
    <definedName name="NCcap0.7">#REF!</definedName>
    <definedName name="NCcap1" localSheetId="32">#REF!</definedName>
    <definedName name="NCcap1">#REF!</definedName>
    <definedName name="nclient">#N/A</definedName>
    <definedName name="ncompier" localSheetId="6">#REF!</definedName>
    <definedName name="ncompier" localSheetId="10">#REF!</definedName>
    <definedName name="ncompier" localSheetId="13">#REF!</definedName>
    <definedName name="ncompier" localSheetId="14">#REF!</definedName>
    <definedName name="ncompier" localSheetId="28">'P-CONVEYING SYSTEM'!#REF!</definedName>
    <definedName name="ncompier" localSheetId="30">'Q-MECHANICAL'!#REF!</definedName>
    <definedName name="ncompier" localSheetId="32">#REF!</definedName>
    <definedName name="ncompier">#REF!</definedName>
    <definedName name="ncompier_1">"#REF!"</definedName>
    <definedName name="NCV" localSheetId="32">#REF!</definedName>
    <definedName name="NCV">#REF!</definedName>
    <definedName name="NCV_1">"#REF!"</definedName>
    <definedName name="ND" localSheetId="32">#REF!</definedName>
    <definedName name="ND">#REF!</definedName>
    <definedName name="ND_1">"#REF!"</definedName>
    <definedName name="NDatabase" localSheetId="32">#REF!</definedName>
    <definedName name="NDatabase">#REF!</definedName>
    <definedName name="ndciosndcfioefj3" localSheetId="32">#REF!</definedName>
    <definedName name="ndciosndcfioefj3">#REF!</definedName>
    <definedName name="ndcoijsdfovsd" localSheetId="32">#REF!</definedName>
    <definedName name="ndcoijsdfovsd">#REF!</definedName>
    <definedName name="nddddddddf" localSheetId="32" hidden="1">{#N/A,#N/A,TRUE,"Cover";#N/A,#N/A,TRUE,"Conts";#N/A,#N/A,TRUE,"VOS";#N/A,#N/A,TRUE,"Warrington";#N/A,#N/A,TRUE,"Widnes"}</definedName>
    <definedName name="nddddddddf" hidden="1">{#N/A,#N/A,TRUE,"Cover";#N/A,#N/A,TRUE,"Conts";#N/A,#N/A,TRUE,"VOS";#N/A,#N/A,TRUE,"Warrington";#N/A,#N/A,TRUE,"Widnes"}</definedName>
    <definedName name="ndfond" localSheetId="32">#REF!</definedName>
    <definedName name="ndfond">#REF!</definedName>
    <definedName name="ndfond_1">"#REF!"</definedName>
    <definedName name="NDR" localSheetId="32">#REF!</definedName>
    <definedName name="NDR">#REF!</definedName>
    <definedName name="NDSHS" localSheetId="32">#REF!</definedName>
    <definedName name="NDSHS">#REF!</definedName>
    <definedName name="NDSHS_1">"#REF!"</definedName>
    <definedName name="needle" localSheetId="32">#REF!</definedName>
    <definedName name="needle">#REF!</definedName>
    <definedName name="Neels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Neels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Neg_Margin" localSheetId="32">#REF!</definedName>
    <definedName name="Neg_Margin">#REF!</definedName>
    <definedName name="Neg_Margin_1">"#REF!"</definedName>
    <definedName name="nego검토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nenen" localSheetId="32">#REF!</definedName>
    <definedName name="nenenen">#REF!</definedName>
    <definedName name="NET" localSheetId="32">#REF!</definedName>
    <definedName name="NET">#REF!</definedName>
    <definedName name="net_cost_list" localSheetId="32">#REF!</definedName>
    <definedName name="net_cost_list">#REF!</definedName>
    <definedName name="Net_Final_for_A__B__Extd_basement" localSheetId="32">#REF!</definedName>
    <definedName name="Net_Final_for_A__B__Extd_basement">#REF!</definedName>
    <definedName name="Net_Final_for_A__B__Extd_basement_1">"#REF!"</definedName>
    <definedName name="Net_Profit_HY" localSheetId="32">#REF!</definedName>
    <definedName name="Net_Profit_HY">#REF!</definedName>
    <definedName name="Net_Profit_LY" localSheetId="32">#REF!</definedName>
    <definedName name="Net_Profit_LY">#REF!</definedName>
    <definedName name="net_rent_analysis">#N/A</definedName>
    <definedName name="net_rent_analysis_1">#N/A</definedName>
    <definedName name="Net_sale_proceeds" localSheetId="32">#REF!</definedName>
    <definedName name="Net_sale_proceeds">#REF!</definedName>
    <definedName name="Net_Sales_Area" localSheetId="32">#REF!</definedName>
    <definedName name="Net_Sales_Area">#REF!</definedName>
    <definedName name="NET_SWITCH" localSheetId="32">#REF!</definedName>
    <definedName name="NET_SWITCH">#REF!</definedName>
    <definedName name="Net_Yield">#N/A</definedName>
    <definedName name="Net_Yield_1">#N/A</definedName>
    <definedName name="Net_Yield_incl_land_cost">#N/A</definedName>
    <definedName name="Net_Yield_incl_land_cost_1">#N/A</definedName>
    <definedName name="NETMAX" localSheetId="32">#REF!</definedName>
    <definedName name="NETMAX">#REF!</definedName>
    <definedName name="NETMAX_IN" localSheetId="32">#REF!</definedName>
    <definedName name="NETMAX_IN">#REF!</definedName>
    <definedName name="NETMAX_OUT" localSheetId="32">#REF!</definedName>
    <definedName name="NETMAX_OUT">#REF!</definedName>
    <definedName name="NetOpeningCash" localSheetId="32">#REF!</definedName>
    <definedName name="NetOpeningCash">#REF!</definedName>
    <definedName name="NETT_SUBMITTED" localSheetId="32">#REF!</definedName>
    <definedName name="NETT_SUBMITTED">#REF!</definedName>
    <definedName name="nettoday" localSheetId="32">#REF!</definedName>
    <definedName name="nettoday">#REF!</definedName>
    <definedName name="NETTSUMMARY" localSheetId="32">#REF!</definedName>
    <definedName name="NETTSUMMARY">#REF!</definedName>
    <definedName name="new" localSheetId="6">#REF!</definedName>
    <definedName name="new" localSheetId="10">#REF!</definedName>
    <definedName name="new" localSheetId="28">'P-CONVEYING SYSTEM'!#REF!</definedName>
    <definedName name="new" localSheetId="30">'Q-MECHANICAL'!#REF!</definedName>
    <definedName name="new" localSheetId="32">#REF!</definedName>
    <definedName name="new">#REF!</definedName>
    <definedName name="new_1">#N/A</definedName>
    <definedName name="NewItem" localSheetId="32">#REF!</definedName>
    <definedName name="NewItem">#REF!</definedName>
    <definedName name="NEWNAME" localSheetId="32" hidden="1">{#N/A,#N/A,FALSE,"CCTV"}</definedName>
    <definedName name="NEWNAME" hidden="1">{#N/A,#N/A,FALSE,"CCTV"}</definedName>
    <definedName name="newnew" localSheetId="32">#REF!</definedName>
    <definedName name="newnew">#REF!</definedName>
    <definedName name="NewPrintArea" localSheetId="32">#REF!</definedName>
    <definedName name="NewPrintArea">#REF!</definedName>
    <definedName name="NewPrintAreaMi" localSheetId="32">#REF!</definedName>
    <definedName name="NewPrintAreaMi">#REF!</definedName>
    <definedName name="NewRow" localSheetId="32">#REF!</definedName>
    <definedName name="NewRow">#REF!</definedName>
    <definedName name="newsupply" localSheetId="32">#REF!</definedName>
    <definedName name="newsupply">#REF!</definedName>
    <definedName name="newsupply_1">"#REF!"</definedName>
    <definedName name="nex_disc" localSheetId="32">#REF!</definedName>
    <definedName name="nex_disc">#REF!</definedName>
    <definedName name="nex_factor" localSheetId="32">#REF!</definedName>
    <definedName name="nex_factor">#REF!</definedName>
    <definedName name="nex_freight" localSheetId="32">#REF!</definedName>
    <definedName name="nex_freight">#REF!</definedName>
    <definedName name="nex_margin" localSheetId="32">#REF!</definedName>
    <definedName name="nex_margin">#REF!</definedName>
    <definedName name="nfako" localSheetId="32">#REF!</definedName>
    <definedName name="nfako">#REF!</definedName>
    <definedName name="nfako_1">"#REF!"</definedName>
    <definedName name="nfiopsdfjgofg" localSheetId="32">#REF!</definedName>
    <definedName name="nfiopsdfjgofg">#REF!</definedName>
    <definedName name="nfjrnr">#N/A</definedName>
    <definedName name="NGC" localSheetId="6">#REF!</definedName>
    <definedName name="NGC" localSheetId="10">#REF!</definedName>
    <definedName name="NGC" localSheetId="28">'P-CONVEYING SYSTEM'!#REF!</definedName>
    <definedName name="NGC" localSheetId="30">'Q-MECHANICAL'!#REF!</definedName>
    <definedName name="NGC" localSheetId="32">#REF!</definedName>
    <definedName name="NGC">#REF!</definedName>
    <definedName name="NGK" localSheetId="6" hidden="1">{#N/A,#N/A,FALSE,"估價單  (3)"}</definedName>
    <definedName name="NGK" localSheetId="10" hidden="1">{#N/A,#N/A,FALSE,"估價單  (3)"}</definedName>
    <definedName name="NGK" localSheetId="12" hidden="1">{#N/A,#N/A,FALSE,"估價單  (3)"}</definedName>
    <definedName name="NGK" localSheetId="13" hidden="1">{#N/A,#N/A,FALSE,"估價單  (3)"}</definedName>
    <definedName name="NGK" localSheetId="14" hidden="1">{#N/A,#N/A,FALSE,"估價單  (3)"}</definedName>
    <definedName name="NGK" localSheetId="16" hidden="1">{#N/A,#N/A,FALSE,"估價單  (3)"}</definedName>
    <definedName name="NGK" localSheetId="18" hidden="1">{#N/A,#N/A,FALSE,"估價單  (3)"}</definedName>
    <definedName name="NGK" localSheetId="28" hidden="1">{#N/A,#N/A,FALSE,"估價單  (3)"}</definedName>
    <definedName name="NGK" localSheetId="30" hidden="1">{#N/A,#N/A,FALSE,"估價單  (3)"}</definedName>
    <definedName name="NGK" localSheetId="32" hidden="1">{#N/A,#N/A,FALSE,"估價單  (3)"}</definedName>
    <definedName name="NGK" hidden="1">{#N/A,#N/A,FALSE,"估價單  (3)"}</definedName>
    <definedName name="ngl4tank" localSheetId="32">#REF!</definedName>
    <definedName name="ngl4tank">#REF!</definedName>
    <definedName name="nh" localSheetId="32">#REF!</definedName>
    <definedName name="nh">#REF!</definedName>
    <definedName name="NHAÂN_COÂNG">#N/A</definedName>
    <definedName name="NHG" localSheetId="6" hidden="1">{#N/A,#N/A,TRUE,"Cover";#N/A,#N/A,TRUE,"Conts";#N/A,#N/A,TRUE,"VOS";#N/A,#N/A,TRUE,"Warrington";#N/A,#N/A,TRUE,"Widnes"}</definedName>
    <definedName name="NHG" localSheetId="10" hidden="1">{#N/A,#N/A,TRUE,"Cover";#N/A,#N/A,TRUE,"Conts";#N/A,#N/A,TRUE,"VOS";#N/A,#N/A,TRUE,"Warrington";#N/A,#N/A,TRUE,"Widnes"}</definedName>
    <definedName name="NHG" localSheetId="12" hidden="1">{#N/A,#N/A,TRUE,"Cover";#N/A,#N/A,TRUE,"Conts";#N/A,#N/A,TRUE,"VOS";#N/A,#N/A,TRUE,"Warrington";#N/A,#N/A,TRUE,"Widnes"}</definedName>
    <definedName name="NHG" localSheetId="13" hidden="1">{#N/A,#N/A,TRUE,"Cover";#N/A,#N/A,TRUE,"Conts";#N/A,#N/A,TRUE,"VOS";#N/A,#N/A,TRUE,"Warrington";#N/A,#N/A,TRUE,"Widnes"}</definedName>
    <definedName name="NHG" localSheetId="14" hidden="1">{#N/A,#N/A,TRUE,"Cover";#N/A,#N/A,TRUE,"Conts";#N/A,#N/A,TRUE,"VOS";#N/A,#N/A,TRUE,"Warrington";#N/A,#N/A,TRUE,"Widnes"}</definedName>
    <definedName name="NHG" localSheetId="16" hidden="1">{#N/A,#N/A,TRUE,"Cover";#N/A,#N/A,TRUE,"Conts";#N/A,#N/A,TRUE,"VOS";#N/A,#N/A,TRUE,"Warrington";#N/A,#N/A,TRUE,"Widnes"}</definedName>
    <definedName name="NHG" localSheetId="18" hidden="1">{#N/A,#N/A,TRUE,"Cover";#N/A,#N/A,TRUE,"Conts";#N/A,#N/A,TRUE,"VOS";#N/A,#N/A,TRUE,"Warrington";#N/A,#N/A,TRUE,"Widnes"}</definedName>
    <definedName name="NHG" localSheetId="28" hidden="1">{#N/A,#N/A,TRUE,"Cover";#N/A,#N/A,TRUE,"Conts";#N/A,#N/A,TRUE,"VOS";#N/A,#N/A,TRUE,"Warrington";#N/A,#N/A,TRUE,"Widnes"}</definedName>
    <definedName name="NHG" localSheetId="30" hidden="1">{#N/A,#N/A,TRUE,"Cover";#N/A,#N/A,TRUE,"Conts";#N/A,#N/A,TRUE,"VOS";#N/A,#N/A,TRUE,"Warrington";#N/A,#N/A,TRUE,"Widnes"}</definedName>
    <definedName name="NHG" localSheetId="32" hidden="1">{#N/A,#N/A,TRUE,"Cover";#N/A,#N/A,TRUE,"Conts";#N/A,#N/A,TRUE,"VOS";#N/A,#N/A,TRUE,"Warrington";#N/A,#N/A,TRUE,"Widnes"}</definedName>
    <definedName name="NHG" hidden="1">{#N/A,#N/A,TRUE,"Cover";#N/A,#N/A,TRUE,"Conts";#N/A,#N/A,TRUE,"VOS";#N/A,#N/A,TRUE,"Warrington";#N/A,#N/A,TRUE,"Widnes"}</definedName>
    <definedName name="NHG_1">#N/A</definedName>
    <definedName name="NI_Original" localSheetId="32">#REF!</definedName>
    <definedName name="NI_Original">#REF!</definedName>
    <definedName name="NIA" localSheetId="32">#REF!</definedName>
    <definedName name="NIA">#REF!</definedName>
    <definedName name="Nicol" localSheetId="32">#REF!</definedName>
    <definedName name="Nicol">#REF!</definedName>
    <definedName name="Nicol_1">"#REF!"</definedName>
    <definedName name="nil" localSheetId="32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nil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NINE" localSheetId="32">#REF!</definedName>
    <definedName name="NINE">#REF!</definedName>
    <definedName name="NINETEEN" localSheetId="32">#REF!</definedName>
    <definedName name="NINETEEN">#REF!</definedName>
    <definedName name="ninth" localSheetId="32">#REF!</definedName>
    <definedName name="ninth">#REF!</definedName>
    <definedName name="NIPP" localSheetId="32">#REF!</definedName>
    <definedName name="NIPP">#REF!</definedName>
    <definedName name="Nischal" localSheetId="32">#REF!</definedName>
    <definedName name="Nischal">#REF!</definedName>
    <definedName name="Nischal_1">"#REF!"</definedName>
    <definedName name="NIStatus" localSheetId="32">#REF!</definedName>
    <definedName name="NIStatus">#REF!</definedName>
    <definedName name="NIStatus1" localSheetId="32">#REF!</definedName>
    <definedName name="NIStatus1">#REF!</definedName>
    <definedName name="niuuynui45" localSheetId="32">#REF!</definedName>
    <definedName name="niuuynui45">#REF!</definedName>
    <definedName name="NIYIOP" localSheetId="32">#REF!</definedName>
    <definedName name="NIYIOP">#REF!</definedName>
    <definedName name="N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J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J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jkhbhjg">#N/A</definedName>
    <definedName name="njnjnjnjn" localSheetId="32">#REF!</definedName>
    <definedName name="njnjnjnjn">#REF!</definedName>
    <definedName name="NKJNKJHNKJ" localSheetId="32">#REF!</definedName>
    <definedName name="NKJNKJHNKJ">#REF!</definedName>
    <definedName name="nkyt" localSheetId="32" hidden="1">#REF!</definedName>
    <definedName name="nkyt" hidden="1">#REF!</definedName>
    <definedName name="NLG" localSheetId="32">#REF!</definedName>
    <definedName name="NLG">#REF!</definedName>
    <definedName name="nm" localSheetId="32" hidden="1">{"'Break down'!$A$4"}</definedName>
    <definedName name="nm" hidden="1">{"'Break down'!$A$4"}</definedName>
    <definedName name="nmhg" localSheetId="32" hidden="1">{#N/A,#N/A,TRUE,"Cover";#N/A,#N/A,TRUE,"Conts";#N/A,#N/A,TRUE,"VOS";#N/A,#N/A,TRUE,"Warrington";#N/A,#N/A,TRUE,"Widnes"}</definedName>
    <definedName name="nmhg" hidden="1">{#N/A,#N/A,TRUE,"Cover";#N/A,#N/A,TRUE,"Conts";#N/A,#N/A,TRUE,"VOS";#N/A,#N/A,TRUE,"Warrington";#N/A,#N/A,TRUE,"Widnes"}</definedName>
    <definedName name="NMKL" localSheetId="6" hidden="1">{#N/A,#N/A,TRUE,"Cover";#N/A,#N/A,TRUE,"Conts";#N/A,#N/A,TRUE,"VOS";#N/A,#N/A,TRUE,"Warrington";#N/A,#N/A,TRUE,"Widnes"}</definedName>
    <definedName name="NMKL" localSheetId="10" hidden="1">{#N/A,#N/A,TRUE,"Cover";#N/A,#N/A,TRUE,"Conts";#N/A,#N/A,TRUE,"VOS";#N/A,#N/A,TRUE,"Warrington";#N/A,#N/A,TRUE,"Widnes"}</definedName>
    <definedName name="NMKL" localSheetId="12" hidden="1">{#N/A,#N/A,TRUE,"Cover";#N/A,#N/A,TRUE,"Conts";#N/A,#N/A,TRUE,"VOS";#N/A,#N/A,TRUE,"Warrington";#N/A,#N/A,TRUE,"Widnes"}</definedName>
    <definedName name="NMKL" localSheetId="13" hidden="1">{#N/A,#N/A,TRUE,"Cover";#N/A,#N/A,TRUE,"Conts";#N/A,#N/A,TRUE,"VOS";#N/A,#N/A,TRUE,"Warrington";#N/A,#N/A,TRUE,"Widnes"}</definedName>
    <definedName name="NMKL" localSheetId="14" hidden="1">{#N/A,#N/A,TRUE,"Cover";#N/A,#N/A,TRUE,"Conts";#N/A,#N/A,TRUE,"VOS";#N/A,#N/A,TRUE,"Warrington";#N/A,#N/A,TRUE,"Widnes"}</definedName>
    <definedName name="NMKL" localSheetId="16" hidden="1">{#N/A,#N/A,TRUE,"Cover";#N/A,#N/A,TRUE,"Conts";#N/A,#N/A,TRUE,"VOS";#N/A,#N/A,TRUE,"Warrington";#N/A,#N/A,TRUE,"Widnes"}</definedName>
    <definedName name="NMKL" localSheetId="18" hidden="1">{#N/A,#N/A,TRUE,"Cover";#N/A,#N/A,TRUE,"Conts";#N/A,#N/A,TRUE,"VOS";#N/A,#N/A,TRUE,"Warrington";#N/A,#N/A,TRUE,"Widnes"}</definedName>
    <definedName name="NMKL" localSheetId="28" hidden="1">{#N/A,#N/A,TRUE,"Cover";#N/A,#N/A,TRUE,"Conts";#N/A,#N/A,TRUE,"VOS";#N/A,#N/A,TRUE,"Warrington";#N/A,#N/A,TRUE,"Widnes"}</definedName>
    <definedName name="NMKL" localSheetId="30" hidden="1">{#N/A,#N/A,TRUE,"Cover";#N/A,#N/A,TRUE,"Conts";#N/A,#N/A,TRUE,"VOS";#N/A,#N/A,TRUE,"Warrington";#N/A,#N/A,TRUE,"Widnes"}</definedName>
    <definedName name="NMKL" localSheetId="32" hidden="1">{#N/A,#N/A,TRUE,"Cover";#N/A,#N/A,TRUE,"Conts";#N/A,#N/A,TRUE,"VOS";#N/A,#N/A,TRUE,"Warrington";#N/A,#N/A,TRUE,"Widnes"}</definedName>
    <definedName name="NMKL" hidden="1">{#N/A,#N/A,TRUE,"Cover";#N/A,#N/A,TRUE,"Conts";#N/A,#N/A,TRUE,"VOS";#N/A,#N/A,TRUE,"Warrington";#N/A,#N/A,TRUE,"Widnes"}</definedName>
    <definedName name="NMKL_1">#N/A</definedName>
    <definedName name="NN" localSheetId="32">#REF!</definedName>
    <definedName name="NN">#REF!</definedName>
    <definedName name="NN___0" localSheetId="32">#REF!</definedName>
    <definedName name="NN___0">#REF!</definedName>
    <definedName name="NN___13" localSheetId="32">#REF!</definedName>
    <definedName name="NN___13">#REF!</definedName>
    <definedName name="NN_3" localSheetId="32">#REF!</definedName>
    <definedName name="NN_3">#REF!</definedName>
    <definedName name="nnm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nnm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nnn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nnnn" localSheetId="32">#REF!</definedName>
    <definedName name="nnnn">#REF!</definedName>
    <definedName name="nnnnn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NNNNNN" localSheetId="32">#REF!</definedName>
    <definedName name="NNNNNN">#REF!</definedName>
    <definedName name="NNNNNNNN" localSheetId="32">#REF!</definedName>
    <definedName name="NNNNNNNN">#REF!</definedName>
    <definedName name="nnnnnnnnbv" localSheetId="32">#REF!</definedName>
    <definedName name="nnnnnnnnbv">#REF!</definedName>
    <definedName name="nnnnnnnnnnh" localSheetId="32">#REF!</definedName>
    <definedName name="nnnnnnnnnnh">#REF!</definedName>
    <definedName name="nnnnnnnnnnnn" localSheetId="32">#REF!</definedName>
    <definedName name="nnnnnnnnnnnn">#REF!</definedName>
    <definedName name="nnnnnnnnnnnnm" localSheetId="32">#REF!</definedName>
    <definedName name="nnnnnnnnnnnnm">#REF!</definedName>
    <definedName name="nnnnnnnnnnnnn" localSheetId="32">#REF!</definedName>
    <definedName name="nnnnnnnnnnnnn">#REF!</definedName>
    <definedName name="nnnnnnnnnnnnn_1">"#REF!"</definedName>
    <definedName name="NNNNNNNNNNNNNNNNN" localSheetId="32">#REF!</definedName>
    <definedName name="NNNNNNNNNNNNNNNNN">#REF!</definedName>
    <definedName name="nnnnnnnnnnnnnnnnnd" localSheetId="32">#REF!</definedName>
    <definedName name="nnnnnnnnnnnnnnnnnd">#REF!</definedName>
    <definedName name="nnnnnnnnnnnnnnnnnnv" localSheetId="32">#REF!</definedName>
    <definedName name="nnnnnnnnnnnnnnnnnnv">#REF!</definedName>
    <definedName name="nnnnnnnnnnnnnnnyu" localSheetId="32">#REF!</definedName>
    <definedName name="nnnnnnnnnnnnnnnyu">#REF!</definedName>
    <definedName name="nnno" localSheetId="32">#REF!</definedName>
    <definedName name="nnno">#REF!</definedName>
    <definedName name="NNR" localSheetId="32">#REF!</definedName>
    <definedName name="NNR">#REF!</definedName>
    <definedName name="NO" localSheetId="32">#REF!</definedName>
    <definedName name="NO">#REF!</definedName>
    <definedName name="No.">"A1"</definedName>
    <definedName name="No_action" localSheetId="10">#REF!</definedName>
    <definedName name="No_action" localSheetId="12">#REF!</definedName>
    <definedName name="No_action" localSheetId="13">#REF!</definedName>
    <definedName name="No_action" localSheetId="14">#REF!</definedName>
    <definedName name="No_action" localSheetId="16">#REF!</definedName>
    <definedName name="No_action" localSheetId="18">#REF!</definedName>
    <definedName name="No_action" localSheetId="28">#REF!</definedName>
    <definedName name="No_action" localSheetId="30">#REF!</definedName>
    <definedName name="No_action" localSheetId="32">#REF!</definedName>
    <definedName name="No_action">#REF!</definedName>
    <definedName name="No_Bh" localSheetId="32">#REF!</definedName>
    <definedName name="No_Bh">#REF!</definedName>
    <definedName name="No_bores" localSheetId="32">#REF!</definedName>
    <definedName name="No_bores">#REF!</definedName>
    <definedName name="No_cameraServer_Bandwidth" localSheetId="32">#REF!</definedName>
    <definedName name="No_cameraServer_Bandwidth">#REF!</definedName>
    <definedName name="No_CameraServer_Storage" localSheetId="32">#REF!</definedName>
    <definedName name="No_CameraServer_Storage">#REF!</definedName>
    <definedName name="No_lanes_per_bore" localSheetId="32">#REF!</definedName>
    <definedName name="No_lanes_per_bore">#REF!</definedName>
    <definedName name="No_of_Hollidays" localSheetId="32">#REF!</definedName>
    <definedName name="No_of_Hollidays">#REF!</definedName>
    <definedName name="No_Ramadan_Days" localSheetId="32">#REF!</definedName>
    <definedName name="No_Ramadan_Days">#REF!</definedName>
    <definedName name="No_standard_bores" localSheetId="32">#REF!</definedName>
    <definedName name="No_standard_bores">#REF!</definedName>
    <definedName name="No_Week_Days" localSheetId="32">#REF!</definedName>
    <definedName name="No_Week_Days">#REF!</definedName>
    <definedName name="No_Weekend_Days" localSheetId="32">#REF!</definedName>
    <definedName name="No_Weekend_Days">#REF!</definedName>
    <definedName name="No0" localSheetId="6">#REF!</definedName>
    <definedName name="No0" localSheetId="10">#REF!</definedName>
    <definedName name="No0" localSheetId="13">#REF!</definedName>
    <definedName name="No0" localSheetId="14">#REF!</definedName>
    <definedName name="No0" localSheetId="28">'P-CONVEYING SYSTEM'!#REF!</definedName>
    <definedName name="No0" localSheetId="30">'Q-MECHANICAL'!#REF!</definedName>
    <definedName name="No0" localSheetId="32">#REF!</definedName>
    <definedName name="No0">#REF!</definedName>
    <definedName name="NOI">#N/A</definedName>
    <definedName name="NOI_1">#N/A</definedName>
    <definedName name="nolanes" localSheetId="6">#REF!</definedName>
    <definedName name="nolanes" localSheetId="10">#REF!</definedName>
    <definedName name="nolanes" localSheetId="28">'P-CONVEYING SYSTEM'!#REF!</definedName>
    <definedName name="nolanes" localSheetId="30">'Q-MECHANICAL'!#REF!</definedName>
    <definedName name="nolanes" localSheetId="32">#REF!</definedName>
    <definedName name="nolanes">#REF!</definedName>
    <definedName name="nolanes_1">"#REF!"</definedName>
    <definedName name="nominalledger" localSheetId="32">#REF!</definedName>
    <definedName name="nominalledger">#REF!</definedName>
    <definedName name="NOMSUBS" localSheetId="32">#REF!</definedName>
    <definedName name="NOMSUBS">#REF!</definedName>
    <definedName name="Non_Operating_Income" localSheetId="32">#REF!</definedName>
    <definedName name="Non_Operating_Income">#REF!</definedName>
    <definedName name="Non_Operating_Income_1">"#REF!"</definedName>
    <definedName name="Non_tA1_Anchor" localSheetId="32">#REF!</definedName>
    <definedName name="Non_tA1_Anchor">#REF!</definedName>
    <definedName name="none" localSheetId="6" hidden="1">{#N/A,#N/A,FALSE,"BS-lead";#N/A,#N/A,FALSE,"BS- cladding";#N/A,#N/A,FALSE,"BS-GRC";#N/A,#N/A,FALSE,"P&amp;L-Lead";#N/A,#N/A,FALSE,"P&amp;L-Cladding";#N/A,#N/A,FALSE,"P&amp;L-GRC"}</definedName>
    <definedName name="none" localSheetId="10" hidden="1">{#N/A,#N/A,FALSE,"BS-lead";#N/A,#N/A,FALSE,"BS- cladding";#N/A,#N/A,FALSE,"BS-GRC";#N/A,#N/A,FALSE,"P&amp;L-Lead";#N/A,#N/A,FALSE,"P&amp;L-Cladding";#N/A,#N/A,FALSE,"P&amp;L-GRC"}</definedName>
    <definedName name="none" localSheetId="12" hidden="1">{#N/A,#N/A,FALSE,"BS-lead";#N/A,#N/A,FALSE,"BS- cladding";#N/A,#N/A,FALSE,"BS-GRC";#N/A,#N/A,FALSE,"P&amp;L-Lead";#N/A,#N/A,FALSE,"P&amp;L-Cladding";#N/A,#N/A,FALSE,"P&amp;L-GRC"}</definedName>
    <definedName name="none" localSheetId="13" hidden="1">{#N/A,#N/A,FALSE,"BS-lead";#N/A,#N/A,FALSE,"BS- cladding";#N/A,#N/A,FALSE,"BS-GRC";#N/A,#N/A,FALSE,"P&amp;L-Lead";#N/A,#N/A,FALSE,"P&amp;L-Cladding";#N/A,#N/A,FALSE,"P&amp;L-GRC"}</definedName>
    <definedName name="none" localSheetId="14" hidden="1">{#N/A,#N/A,FALSE,"BS-lead";#N/A,#N/A,FALSE,"BS- cladding";#N/A,#N/A,FALSE,"BS-GRC";#N/A,#N/A,FALSE,"P&amp;L-Lead";#N/A,#N/A,FALSE,"P&amp;L-Cladding";#N/A,#N/A,FALSE,"P&amp;L-GRC"}</definedName>
    <definedName name="none" localSheetId="16" hidden="1">{#N/A,#N/A,FALSE,"BS-lead";#N/A,#N/A,FALSE,"BS- cladding";#N/A,#N/A,FALSE,"BS-GRC";#N/A,#N/A,FALSE,"P&amp;L-Lead";#N/A,#N/A,FALSE,"P&amp;L-Cladding";#N/A,#N/A,FALSE,"P&amp;L-GRC"}</definedName>
    <definedName name="none" localSheetId="18" hidden="1">{#N/A,#N/A,FALSE,"BS-lead";#N/A,#N/A,FALSE,"BS- cladding";#N/A,#N/A,FALSE,"BS-GRC";#N/A,#N/A,FALSE,"P&amp;L-Lead";#N/A,#N/A,FALSE,"P&amp;L-Cladding";#N/A,#N/A,FALSE,"P&amp;L-GRC"}</definedName>
    <definedName name="none" localSheetId="28" hidden="1">{#N/A,#N/A,FALSE,"BS-lead";#N/A,#N/A,FALSE,"BS- cladding";#N/A,#N/A,FALSE,"BS-GRC";#N/A,#N/A,FALSE,"P&amp;L-Lead";#N/A,#N/A,FALSE,"P&amp;L-Cladding";#N/A,#N/A,FALSE,"P&amp;L-GRC"}</definedName>
    <definedName name="none" localSheetId="30" hidden="1">{#N/A,#N/A,FALSE,"BS-lead";#N/A,#N/A,FALSE,"BS- cladding";#N/A,#N/A,FALSE,"BS-GRC";#N/A,#N/A,FALSE,"P&amp;L-Lead";#N/A,#N/A,FALSE,"P&amp;L-Cladding";#N/A,#N/A,FALSE,"P&amp;L-GRC"}</definedName>
    <definedName name="none" localSheetId="32" hidden="1">{#N/A,#N/A,FALSE,"BS-lead";#N/A,#N/A,FALSE,"BS- cladding";#N/A,#N/A,FALSE,"BS-GRC";#N/A,#N/A,FALSE,"P&amp;L-Lead";#N/A,#N/A,FALSE,"P&amp;L-Cladding";#N/A,#N/A,FALSE,"P&amp;L-GRC"}</definedName>
    <definedName name="none" hidden="1">{#N/A,#N/A,FALSE,"BS-lead";#N/A,#N/A,FALSE,"BS- cladding";#N/A,#N/A,FALSE,"BS-GRC";#N/A,#N/A,FALSE,"P&amp;L-Lead";#N/A,#N/A,FALSE,"P&amp;L-Cladding";#N/A,#N/A,FALSE,"P&amp;L-GRC"}</definedName>
    <definedName name="none." localSheetId="6" hidden="1">{#N/A,#N/A,FALSE,"BALLY COSTS";#N/A,#N/A,FALSE,"FF&amp;E";#N/A,#N/A,FALSE,"FEES";#N/A,#N/A,FALSE,"CONTINGENCY";#N/A,#N/A,FALSE,"SOFT COSTS";#N/A,#N/A,FALSE,"DETAIL";#N/A,#N/A,FALSE,"sum12-3"}</definedName>
    <definedName name="none." localSheetId="10" hidden="1">{#N/A,#N/A,FALSE,"BALLY COSTS";#N/A,#N/A,FALSE,"FF&amp;E";#N/A,#N/A,FALSE,"FEES";#N/A,#N/A,FALSE,"CONTINGENCY";#N/A,#N/A,FALSE,"SOFT COSTS";#N/A,#N/A,FALSE,"DETAIL";#N/A,#N/A,FALSE,"sum12-3"}</definedName>
    <definedName name="none." localSheetId="12" hidden="1">{#N/A,#N/A,FALSE,"BALLY COSTS";#N/A,#N/A,FALSE,"FF&amp;E";#N/A,#N/A,FALSE,"FEES";#N/A,#N/A,FALSE,"CONTINGENCY";#N/A,#N/A,FALSE,"SOFT COSTS";#N/A,#N/A,FALSE,"DETAIL";#N/A,#N/A,FALSE,"sum12-3"}</definedName>
    <definedName name="none." localSheetId="13" hidden="1">{#N/A,#N/A,FALSE,"BALLY COSTS";#N/A,#N/A,FALSE,"FF&amp;E";#N/A,#N/A,FALSE,"FEES";#N/A,#N/A,FALSE,"CONTINGENCY";#N/A,#N/A,FALSE,"SOFT COSTS";#N/A,#N/A,FALSE,"DETAIL";#N/A,#N/A,FALSE,"sum12-3"}</definedName>
    <definedName name="none." localSheetId="14" hidden="1">{#N/A,#N/A,FALSE,"BALLY COSTS";#N/A,#N/A,FALSE,"FF&amp;E";#N/A,#N/A,FALSE,"FEES";#N/A,#N/A,FALSE,"CONTINGENCY";#N/A,#N/A,FALSE,"SOFT COSTS";#N/A,#N/A,FALSE,"DETAIL";#N/A,#N/A,FALSE,"sum12-3"}</definedName>
    <definedName name="none." localSheetId="16" hidden="1">{#N/A,#N/A,FALSE,"BALLY COSTS";#N/A,#N/A,FALSE,"FF&amp;E";#N/A,#N/A,FALSE,"FEES";#N/A,#N/A,FALSE,"CONTINGENCY";#N/A,#N/A,FALSE,"SOFT COSTS";#N/A,#N/A,FALSE,"DETAIL";#N/A,#N/A,FALSE,"sum12-3"}</definedName>
    <definedName name="none." localSheetId="18" hidden="1">{#N/A,#N/A,FALSE,"BALLY COSTS";#N/A,#N/A,FALSE,"FF&amp;E";#N/A,#N/A,FALSE,"FEES";#N/A,#N/A,FALSE,"CONTINGENCY";#N/A,#N/A,FALSE,"SOFT COSTS";#N/A,#N/A,FALSE,"DETAIL";#N/A,#N/A,FALSE,"sum12-3"}</definedName>
    <definedName name="none." localSheetId="28" hidden="1">{#N/A,#N/A,FALSE,"BALLY COSTS";#N/A,#N/A,FALSE,"FF&amp;E";#N/A,#N/A,FALSE,"FEES";#N/A,#N/A,FALSE,"CONTINGENCY";#N/A,#N/A,FALSE,"SOFT COSTS";#N/A,#N/A,FALSE,"DETAIL";#N/A,#N/A,FALSE,"sum12-3"}</definedName>
    <definedName name="none." localSheetId="30" hidden="1">{#N/A,#N/A,FALSE,"BALLY COSTS";#N/A,#N/A,FALSE,"FF&amp;E";#N/A,#N/A,FALSE,"FEES";#N/A,#N/A,FALSE,"CONTINGENCY";#N/A,#N/A,FALSE,"SOFT COSTS";#N/A,#N/A,FALSE,"DETAIL";#N/A,#N/A,FALSE,"sum12-3"}</definedName>
    <definedName name="none." localSheetId="32" hidden="1">{#N/A,#N/A,FALSE,"BALLY COSTS";#N/A,#N/A,FALSE,"FF&amp;E";#N/A,#N/A,FALSE,"FEES";#N/A,#N/A,FALSE,"CONTINGENCY";#N/A,#N/A,FALSE,"SOFT COSTS";#N/A,#N/A,FALSE,"DETAIL";#N/A,#N/A,FALSE,"sum12-3"}</definedName>
    <definedName name="none." hidden="1">{#N/A,#N/A,FALSE,"BALLY COSTS";#N/A,#N/A,FALSE,"FF&amp;E";#N/A,#N/A,FALSE,"FEES";#N/A,#N/A,FALSE,"CONTINGENCY";#N/A,#N/A,FALSE,"SOFT COSTS";#N/A,#N/A,FALSE,"DETAIL";#N/A,#N/A,FALSE,"sum12-3"}</definedName>
    <definedName name="NONI" localSheetId="32">#REF!</definedName>
    <definedName name="NONI">#REF!</definedName>
    <definedName name="nonmodular" localSheetId="32">#REF!</definedName>
    <definedName name="nonmodular">#REF!</definedName>
    <definedName name="nonmodular_4" localSheetId="32">#REF!</definedName>
    <definedName name="nonmodular_4">#REF!</definedName>
    <definedName name="nonmodular_4_1" localSheetId="32">#REF!</definedName>
    <definedName name="nonmodular_4_1">#REF!</definedName>
    <definedName name="nonmodular_6" localSheetId="32">#REF!</definedName>
    <definedName name="nonmodular_6">#REF!</definedName>
    <definedName name="nonreimb" localSheetId="32">#REF!</definedName>
    <definedName name="nonreimb">#REF!</definedName>
    <definedName name="NoPrice" localSheetId="32">#REF!</definedName>
    <definedName name="NoPrice">#REF!</definedName>
    <definedName name="Northern" localSheetId="32">#REF!</definedName>
    <definedName name="Northern">#REF!</definedName>
    <definedName name="Nos" localSheetId="32">#REF!</definedName>
    <definedName name="Nos">#REF!</definedName>
    <definedName name="notation_range" localSheetId="32">#REF!</definedName>
    <definedName name="notation_range">#REF!</definedName>
    <definedName name="NOTES" localSheetId="32">#REF!</definedName>
    <definedName name="NOTES">#REF!</definedName>
    <definedName name="Notes_Payable">#N/A</definedName>
    <definedName name="Notes_Payable_1">#N/A</definedName>
    <definedName name="Notes1">"#REF!"</definedName>
    <definedName name="Notes2" localSheetId="32">#REF!+1</definedName>
    <definedName name="Notes2">#REF!+1</definedName>
    <definedName name="Noting" localSheetId="3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Noting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notinplan" localSheetId="32">#REF!</definedName>
    <definedName name="notinplan">#REF!</definedName>
    <definedName name="notok" localSheetId="32">#REF!</definedName>
    <definedName name="notok">#REF!</definedName>
    <definedName name="Npiers" localSheetId="32">#REF!</definedName>
    <definedName name="Npiers">#REF!</definedName>
    <definedName name="Npiers_1">"#REF!"</definedName>
    <definedName name="npile2" localSheetId="10">#REF!</definedName>
    <definedName name="npile2" localSheetId="12">#REF!</definedName>
    <definedName name="npile2" localSheetId="13">#REF!</definedName>
    <definedName name="npile2" localSheetId="14">#REF!</definedName>
    <definedName name="npile2" localSheetId="16">#REF!</definedName>
    <definedName name="npile2" localSheetId="18">#REF!</definedName>
    <definedName name="npile2" localSheetId="28">#REF!</definedName>
    <definedName name="npile2" localSheetId="30">#REF!</definedName>
    <definedName name="npile2" localSheetId="32">#REF!</definedName>
    <definedName name="npile2">#REF!</definedName>
    <definedName name="npile2_1">"#REF!"</definedName>
    <definedName name="npile3" localSheetId="10">#REF!</definedName>
    <definedName name="npile3" localSheetId="13">#REF!</definedName>
    <definedName name="npile3" localSheetId="14">#REF!</definedName>
    <definedName name="npile3" localSheetId="28">#REF!</definedName>
    <definedName name="npile3" localSheetId="30">#REF!</definedName>
    <definedName name="npile3" localSheetId="32">#REF!</definedName>
    <definedName name="npile3">#REF!</definedName>
    <definedName name="npile3_1">"#REF!"</definedName>
    <definedName name="NPV" localSheetId="32">#REF!</definedName>
    <definedName name="NPV">#REF!</definedName>
    <definedName name="nr" localSheetId="32">#REF!</definedName>
    <definedName name="nr">#REF!</definedName>
    <definedName name="NR126B" localSheetId="32">#REF!</definedName>
    <definedName name="NR126B">#REF!</definedName>
    <definedName name="NR126B1" localSheetId="32">#REF!</definedName>
    <definedName name="NR126B1">#REF!</definedName>
    <definedName name="nrjrnghguj" localSheetId="32">'R-ELECTRICAL'!_____________________________tbc3 = Address</definedName>
    <definedName name="nrjrnghguj">[0]!_____________________________tbc3 = Address</definedName>
    <definedName name="NRM" localSheetId="32">#REF!</definedName>
    <definedName name="NRM">#REF!</definedName>
    <definedName name="Nrows" localSheetId="32">#REF!</definedName>
    <definedName name="Nrows">#REF!</definedName>
    <definedName name="Nrows_1">"#REF!"</definedName>
    <definedName name="nrunits" localSheetId="32">#REF!</definedName>
    <definedName name="nrunits">#REF!</definedName>
    <definedName name="NS" localSheetId="32">#REF!</definedName>
    <definedName name="NS">#REF!</definedName>
    <definedName name="NSA" localSheetId="32">#REF!</definedName>
    <definedName name="NSA">#REF!</definedName>
    <definedName name="nsc이익금" localSheetId="32">#REF!</definedName>
    <definedName name="nsc이익금">#REF!</definedName>
    <definedName name="nsdd" localSheetId="32">#REF!</definedName>
    <definedName name="nsdd">#REF!</definedName>
    <definedName name="nsdd_1">"#REF!"</definedName>
    <definedName name="nsdf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sdf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SI" localSheetId="32" hidden="1">{#N/A,#N/A,TRUE,"1 Comp";#N/A,#N/A,TRUE,"2 Comp";#N/A,#N/A,TRUE,"3 Comp";#N/A,#N/A,TRUE,"6 Q";#N/A,#N/A,TRUE,"6 Cost";#N/A,#N/A,TRUE,"6 Comp";#N/A,#N/A,TRUE,"7 Q";#N/A,#N/A,TRUE,"7 Cost";#N/A,#N/A,TRUE,"7 Comp";#N/A,#N/A,TRUE,"8 Q";#N/A,#N/A,TRUE,"8 Cost";#N/A,#N/A,TRUE,"8 Comp";#N/A,#N/A,TRUE,"9 Q";#N/A,#N/A,TRUE,"9 Cost";#N/A,#N/A,TRUE,"9 Comp";#N/A,#N/A,TRUE,"10 Comp";#N/A,#N/A,TRUE,"11 Q";#N/A,#N/A,TRUE,"11 Cost";#N/A,#N/A,TRUE,"11 Comp";#N/A,#N/A,TRUE,"12 Q";#N/A,#N/A,TRUE,"12 Cost";#N/A,#N/A,TRUE,"12 Comp";#N/A,#N/A,TRUE,"13 Q";#N/A,#N/A,TRUE,"13 Cost";#N/A,#N/A,TRUE,"13 Comp";#N/A,#N/A,TRUE,"14 Q";#N/A,#N/A,TRUE,"14 Cost";#N/A,#N/A,TRUE,"14 Comp";#N/A,#N/A,TRUE,"15 Comp";#N/A,#N/A,TRUE,"16 Comp";#N/A,#N/A,TRUE,"T Comp"}</definedName>
    <definedName name="NSI" hidden="1">{#N/A,#N/A,TRUE,"1 Comp";#N/A,#N/A,TRUE,"2 Comp";#N/A,#N/A,TRUE,"3 Comp";#N/A,#N/A,TRUE,"6 Q";#N/A,#N/A,TRUE,"6 Cost";#N/A,#N/A,TRUE,"6 Comp";#N/A,#N/A,TRUE,"7 Q";#N/A,#N/A,TRUE,"7 Cost";#N/A,#N/A,TRUE,"7 Comp";#N/A,#N/A,TRUE,"8 Q";#N/A,#N/A,TRUE,"8 Cost";#N/A,#N/A,TRUE,"8 Comp";#N/A,#N/A,TRUE,"9 Q";#N/A,#N/A,TRUE,"9 Cost";#N/A,#N/A,TRUE,"9 Comp";#N/A,#N/A,TRUE,"10 Comp";#N/A,#N/A,TRUE,"11 Q";#N/A,#N/A,TRUE,"11 Cost";#N/A,#N/A,TRUE,"11 Comp";#N/A,#N/A,TRUE,"12 Q";#N/A,#N/A,TRUE,"12 Cost";#N/A,#N/A,TRUE,"12 Comp";#N/A,#N/A,TRUE,"13 Q";#N/A,#N/A,TRUE,"13 Cost";#N/A,#N/A,TRUE,"13 Comp";#N/A,#N/A,TRUE,"14 Q";#N/A,#N/A,TRUE,"14 Cost";#N/A,#N/A,TRUE,"14 Comp";#N/A,#N/A,TRUE,"15 Comp";#N/A,#N/A,TRUE,"16 Comp";#N/A,#N/A,TRUE,"T Comp"}</definedName>
    <definedName name="Nspans" localSheetId="10">#REF!</definedName>
    <definedName name="Nspans" localSheetId="28">#REF!</definedName>
    <definedName name="Nspans" localSheetId="30">#REF!</definedName>
    <definedName name="Nspans" localSheetId="32">#REF!</definedName>
    <definedName name="Nspans">#REF!</definedName>
    <definedName name="Nspans_1">"#REF!"</definedName>
    <definedName name="NSSR1" localSheetId="32">#REF!</definedName>
    <definedName name="NSSR1">#REF!</definedName>
    <definedName name="NSSR10" localSheetId="32">#REF!</definedName>
    <definedName name="NSSR10">#REF!</definedName>
    <definedName name="NSSR100" localSheetId="32">#REF!</definedName>
    <definedName name="NSSR100">#REF!</definedName>
    <definedName name="NSSR101" localSheetId="32">#REF!</definedName>
    <definedName name="NSSR101">#REF!</definedName>
    <definedName name="NSSR102" localSheetId="32">#REF!</definedName>
    <definedName name="NSSR102">#REF!</definedName>
    <definedName name="NSSR103" localSheetId="32">#REF!</definedName>
    <definedName name="NSSR103">#REF!</definedName>
    <definedName name="NSSR104" localSheetId="32">#REF!</definedName>
    <definedName name="NSSR104">#REF!</definedName>
    <definedName name="NSSR105" localSheetId="32">#REF!</definedName>
    <definedName name="NSSR105">#REF!</definedName>
    <definedName name="NSSR106" localSheetId="32">#REF!</definedName>
    <definedName name="NSSR106">#REF!</definedName>
    <definedName name="NSSR107" localSheetId="32">#REF!</definedName>
    <definedName name="NSSR107">#REF!</definedName>
    <definedName name="NSSR108" localSheetId="32">#REF!</definedName>
    <definedName name="NSSR108">#REF!</definedName>
    <definedName name="NSSR109" localSheetId="32">#REF!</definedName>
    <definedName name="NSSR109">#REF!</definedName>
    <definedName name="NSSR11" localSheetId="32">#REF!</definedName>
    <definedName name="NSSR11">#REF!</definedName>
    <definedName name="NSSR110" localSheetId="32">#REF!</definedName>
    <definedName name="NSSR110">#REF!</definedName>
    <definedName name="NSSR111" localSheetId="32">#REF!</definedName>
    <definedName name="NSSR111">#REF!</definedName>
    <definedName name="NSSR112" localSheetId="32">#REF!</definedName>
    <definedName name="NSSR112">#REF!</definedName>
    <definedName name="NSSR113" localSheetId="32">#REF!</definedName>
    <definedName name="NSSR113">#REF!</definedName>
    <definedName name="NSSR114" localSheetId="32">#REF!</definedName>
    <definedName name="NSSR114">#REF!</definedName>
    <definedName name="NSSR115" localSheetId="32">#REF!</definedName>
    <definedName name="NSSR115">#REF!</definedName>
    <definedName name="NSSR116" localSheetId="32">#REF!</definedName>
    <definedName name="NSSR116">#REF!</definedName>
    <definedName name="NSSR117" localSheetId="32">#REF!</definedName>
    <definedName name="NSSR117">#REF!</definedName>
    <definedName name="NSSR118" localSheetId="32">#REF!</definedName>
    <definedName name="NSSR118">#REF!</definedName>
    <definedName name="NSSR119" localSheetId="32">#REF!</definedName>
    <definedName name="NSSR119">#REF!</definedName>
    <definedName name="NSSR12" localSheetId="32">#REF!</definedName>
    <definedName name="NSSR12">#REF!</definedName>
    <definedName name="NSSR120" localSheetId="32">#REF!</definedName>
    <definedName name="NSSR120">#REF!</definedName>
    <definedName name="NSSR121" localSheetId="32">#REF!</definedName>
    <definedName name="NSSR121">#REF!</definedName>
    <definedName name="NSSR122" localSheetId="32">#REF!</definedName>
    <definedName name="NSSR122">#REF!</definedName>
    <definedName name="NSSR123" localSheetId="32">#REF!</definedName>
    <definedName name="NSSR123">#REF!</definedName>
    <definedName name="NSSR124" localSheetId="32">#REF!</definedName>
    <definedName name="NSSR124">#REF!</definedName>
    <definedName name="NSSR125" localSheetId="32">#REF!</definedName>
    <definedName name="NSSR125">#REF!</definedName>
    <definedName name="NSSR126" localSheetId="32">#REF!</definedName>
    <definedName name="NSSR126">#REF!</definedName>
    <definedName name="NSSR127" localSheetId="32">#REF!</definedName>
    <definedName name="NSSR127">#REF!</definedName>
    <definedName name="NSSR128" localSheetId="32">#REF!</definedName>
    <definedName name="NSSR128">#REF!</definedName>
    <definedName name="NSSR129" localSheetId="32">#REF!</definedName>
    <definedName name="NSSR129">#REF!</definedName>
    <definedName name="NSSR13" localSheetId="32">#REF!</definedName>
    <definedName name="NSSR13">#REF!</definedName>
    <definedName name="NSSR130" localSheetId="32">#REF!</definedName>
    <definedName name="NSSR130">#REF!</definedName>
    <definedName name="NSSR131" localSheetId="32">#REF!</definedName>
    <definedName name="NSSR131">#REF!</definedName>
    <definedName name="NSSR132" localSheetId="32">#REF!</definedName>
    <definedName name="NSSR132">#REF!</definedName>
    <definedName name="NSSR133" localSheetId="32">#REF!</definedName>
    <definedName name="NSSR133">#REF!</definedName>
    <definedName name="NSSR134" localSheetId="32">#REF!</definedName>
    <definedName name="NSSR134">#REF!</definedName>
    <definedName name="NSSR135" localSheetId="32">#REF!</definedName>
    <definedName name="NSSR135">#REF!</definedName>
    <definedName name="NSSR136" localSheetId="32">#REF!</definedName>
    <definedName name="NSSR136">#REF!</definedName>
    <definedName name="NSSR137" localSheetId="32">#REF!</definedName>
    <definedName name="NSSR137">#REF!</definedName>
    <definedName name="NSSR138" localSheetId="32">#REF!</definedName>
    <definedName name="NSSR138">#REF!</definedName>
    <definedName name="NSSR139" localSheetId="32">#REF!</definedName>
    <definedName name="NSSR139">#REF!</definedName>
    <definedName name="NSSR14" localSheetId="32">#REF!</definedName>
    <definedName name="NSSR14">#REF!</definedName>
    <definedName name="NSSR140" localSheetId="32">#REF!</definedName>
    <definedName name="NSSR140">#REF!</definedName>
    <definedName name="NSSR141" localSheetId="32">#REF!</definedName>
    <definedName name="NSSR141">#REF!</definedName>
    <definedName name="NSSR142" localSheetId="32">#REF!</definedName>
    <definedName name="NSSR142">#REF!</definedName>
    <definedName name="NSSR143" localSheetId="32">#REF!</definedName>
    <definedName name="NSSR143">#REF!</definedName>
    <definedName name="NSSR144" localSheetId="32">#REF!</definedName>
    <definedName name="NSSR144">#REF!</definedName>
    <definedName name="NSSR145" localSheetId="32">#REF!</definedName>
    <definedName name="NSSR145">#REF!</definedName>
    <definedName name="NSSR146" localSheetId="32">#REF!</definedName>
    <definedName name="NSSR146">#REF!</definedName>
    <definedName name="NSSR147" localSheetId="32">#REF!</definedName>
    <definedName name="NSSR147">#REF!</definedName>
    <definedName name="NSSR148" localSheetId="32">#REF!</definedName>
    <definedName name="NSSR148">#REF!</definedName>
    <definedName name="NSSR149" localSheetId="32">#REF!</definedName>
    <definedName name="NSSR149">#REF!</definedName>
    <definedName name="NSSR15" localSheetId="32">#REF!</definedName>
    <definedName name="NSSR15">#REF!</definedName>
    <definedName name="NSSR150" localSheetId="32">#REF!</definedName>
    <definedName name="NSSR150">#REF!</definedName>
    <definedName name="NSSR151" localSheetId="32">#REF!</definedName>
    <definedName name="NSSR151">#REF!</definedName>
    <definedName name="NSSR152" localSheetId="32">#REF!</definedName>
    <definedName name="NSSR152">#REF!</definedName>
    <definedName name="NSSR153" localSheetId="32">#REF!</definedName>
    <definedName name="NSSR153">#REF!</definedName>
    <definedName name="NSSR154" localSheetId="32">#REF!</definedName>
    <definedName name="NSSR154">#REF!</definedName>
    <definedName name="NSSR155" localSheetId="32">#REF!</definedName>
    <definedName name="NSSR155">#REF!</definedName>
    <definedName name="NSSR156" localSheetId="32">#REF!</definedName>
    <definedName name="NSSR156">#REF!</definedName>
    <definedName name="NSSR157" localSheetId="32">#REF!</definedName>
    <definedName name="NSSR157">#REF!</definedName>
    <definedName name="NSSR158" localSheetId="32">#REF!</definedName>
    <definedName name="NSSR158">#REF!</definedName>
    <definedName name="NSSR159" localSheetId="32">#REF!</definedName>
    <definedName name="NSSR159">#REF!</definedName>
    <definedName name="NSSR16" localSheetId="32">#REF!</definedName>
    <definedName name="NSSR16">#REF!</definedName>
    <definedName name="NSSR160" localSheetId="32">#REF!</definedName>
    <definedName name="NSSR160">#REF!</definedName>
    <definedName name="NSSR161" localSheetId="32">#REF!</definedName>
    <definedName name="NSSR161">#REF!</definedName>
    <definedName name="NSSR162" localSheetId="32">#REF!</definedName>
    <definedName name="NSSR162">#REF!</definedName>
    <definedName name="NSSR163" localSheetId="32">#REF!</definedName>
    <definedName name="NSSR163">#REF!</definedName>
    <definedName name="NSSR164" localSheetId="32">#REF!</definedName>
    <definedName name="NSSR164">#REF!</definedName>
    <definedName name="NSSR165" localSheetId="32">#REF!</definedName>
    <definedName name="NSSR165">#REF!</definedName>
    <definedName name="NSSR166" localSheetId="32">#REF!</definedName>
    <definedName name="NSSR166">#REF!</definedName>
    <definedName name="NSSR167" localSheetId="32">#REF!</definedName>
    <definedName name="NSSR167">#REF!</definedName>
    <definedName name="NSSR168" localSheetId="32">#REF!</definedName>
    <definedName name="NSSR168">#REF!</definedName>
    <definedName name="NSSR169" localSheetId="32">#REF!</definedName>
    <definedName name="NSSR169">#REF!</definedName>
    <definedName name="NSSR17" localSheetId="32">#REF!</definedName>
    <definedName name="NSSR17">#REF!</definedName>
    <definedName name="NSSR170" localSheetId="32">#REF!</definedName>
    <definedName name="NSSR170">#REF!</definedName>
    <definedName name="NSSR171" localSheetId="32">#REF!</definedName>
    <definedName name="NSSR171">#REF!</definedName>
    <definedName name="NSSR172" localSheetId="32">#REF!</definedName>
    <definedName name="NSSR172">#REF!</definedName>
    <definedName name="NSSR173" localSheetId="32">#REF!</definedName>
    <definedName name="NSSR173">#REF!</definedName>
    <definedName name="NSSR174" localSheetId="32">#REF!</definedName>
    <definedName name="NSSR174">#REF!</definedName>
    <definedName name="NSSR18" localSheetId="32">#REF!</definedName>
    <definedName name="NSSR18">#REF!</definedName>
    <definedName name="NSSR19" localSheetId="32">#REF!</definedName>
    <definedName name="NSSR19">#REF!</definedName>
    <definedName name="NSSR2" localSheetId="32">#REF!</definedName>
    <definedName name="NSSR2">#REF!</definedName>
    <definedName name="NSSR20" localSheetId="32">#REF!</definedName>
    <definedName name="NSSR20">#REF!</definedName>
    <definedName name="NSSR21" localSheetId="32">#REF!</definedName>
    <definedName name="NSSR21">#REF!</definedName>
    <definedName name="NSSR22" localSheetId="32">#REF!</definedName>
    <definedName name="NSSR22">#REF!</definedName>
    <definedName name="NSSR23" localSheetId="32">#REF!</definedName>
    <definedName name="NSSR23">#REF!</definedName>
    <definedName name="NSSR24" localSheetId="32">#REF!</definedName>
    <definedName name="NSSR24">#REF!</definedName>
    <definedName name="NSSR25" localSheetId="32">#REF!</definedName>
    <definedName name="NSSR25">#REF!</definedName>
    <definedName name="NSSR26" localSheetId="32">#REF!</definedName>
    <definedName name="NSSR26">#REF!</definedName>
    <definedName name="NSSR27" localSheetId="32">#REF!</definedName>
    <definedName name="NSSR27">#REF!</definedName>
    <definedName name="NSSR28" localSheetId="32">#REF!</definedName>
    <definedName name="NSSR28">#REF!</definedName>
    <definedName name="NSSR29" localSheetId="32">#REF!</definedName>
    <definedName name="NSSR29">#REF!</definedName>
    <definedName name="NSSR3" localSheetId="32">#REF!</definedName>
    <definedName name="NSSR3">#REF!</definedName>
    <definedName name="NSSR30" localSheetId="32">#REF!</definedName>
    <definedName name="NSSR30">#REF!</definedName>
    <definedName name="NSSR31" localSheetId="32">#REF!</definedName>
    <definedName name="NSSR31">#REF!</definedName>
    <definedName name="NSSR32" localSheetId="32">#REF!</definedName>
    <definedName name="NSSR32">#REF!</definedName>
    <definedName name="NSSR33" localSheetId="32">#REF!</definedName>
    <definedName name="NSSR33">#REF!</definedName>
    <definedName name="NSSR34" localSheetId="32">#REF!</definedName>
    <definedName name="NSSR34">#REF!</definedName>
    <definedName name="NSSR35" localSheetId="32">#REF!</definedName>
    <definedName name="NSSR35">#REF!</definedName>
    <definedName name="NSSR36" localSheetId="32">#REF!</definedName>
    <definedName name="NSSR36">#REF!</definedName>
    <definedName name="NSSR37" localSheetId="32">#REF!</definedName>
    <definedName name="NSSR37">#REF!</definedName>
    <definedName name="NSSR38" localSheetId="32">#REF!</definedName>
    <definedName name="NSSR38">#REF!</definedName>
    <definedName name="NSSR39" localSheetId="32">#REF!</definedName>
    <definedName name="NSSR39">#REF!</definedName>
    <definedName name="NSSR4" localSheetId="32">#REF!</definedName>
    <definedName name="NSSR4">#REF!</definedName>
    <definedName name="NSSR40" localSheetId="32">#REF!</definedName>
    <definedName name="NSSR40">#REF!</definedName>
    <definedName name="NSSR41" localSheetId="32">#REF!</definedName>
    <definedName name="NSSR41">#REF!</definedName>
    <definedName name="NSSR42" localSheetId="32">#REF!</definedName>
    <definedName name="NSSR42">#REF!</definedName>
    <definedName name="NSSR43" localSheetId="32">#REF!</definedName>
    <definedName name="NSSR43">#REF!</definedName>
    <definedName name="NSSR44" localSheetId="32">#REF!</definedName>
    <definedName name="NSSR44">#REF!</definedName>
    <definedName name="NSSR45" localSheetId="32">#REF!</definedName>
    <definedName name="NSSR45">#REF!</definedName>
    <definedName name="NSSR46" localSheetId="32">#REF!</definedName>
    <definedName name="NSSR46">#REF!</definedName>
    <definedName name="NSSR47" localSheetId="32">#REF!</definedName>
    <definedName name="NSSR47">#REF!</definedName>
    <definedName name="NSSR48" localSheetId="32">#REF!</definedName>
    <definedName name="NSSR48">#REF!</definedName>
    <definedName name="NSSR49" localSheetId="32">#REF!</definedName>
    <definedName name="NSSR49">#REF!</definedName>
    <definedName name="NSSR5" localSheetId="32">#REF!</definedName>
    <definedName name="NSSR5">#REF!</definedName>
    <definedName name="NSSR50" localSheetId="32">#REF!</definedName>
    <definedName name="NSSR50">#REF!</definedName>
    <definedName name="NSSR51" localSheetId="32">#REF!</definedName>
    <definedName name="NSSR51">#REF!</definedName>
    <definedName name="NSSR52" localSheetId="32">#REF!</definedName>
    <definedName name="NSSR52">#REF!</definedName>
    <definedName name="NSSR53" localSheetId="32">#REF!</definedName>
    <definedName name="NSSR53">#REF!</definedName>
    <definedName name="NSSR54" localSheetId="32">#REF!</definedName>
    <definedName name="NSSR54">#REF!</definedName>
    <definedName name="NSSR55" localSheetId="32">#REF!</definedName>
    <definedName name="NSSR55">#REF!</definedName>
    <definedName name="NSSR56" localSheetId="32">#REF!</definedName>
    <definedName name="NSSR56">#REF!</definedName>
    <definedName name="NSSR57" localSheetId="32">#REF!</definedName>
    <definedName name="NSSR57">#REF!</definedName>
    <definedName name="NSSR58" localSheetId="32">#REF!</definedName>
    <definedName name="NSSR58">#REF!</definedName>
    <definedName name="NSSR59" localSheetId="32">#REF!</definedName>
    <definedName name="NSSR59">#REF!</definedName>
    <definedName name="NSSR6" localSheetId="32">#REF!</definedName>
    <definedName name="NSSR6">#REF!</definedName>
    <definedName name="NSSR60" localSheetId="32">#REF!</definedName>
    <definedName name="NSSR60">#REF!</definedName>
    <definedName name="NSSR61" localSheetId="32">#REF!</definedName>
    <definedName name="NSSR61">#REF!</definedName>
    <definedName name="NSSR62" localSheetId="32">#REF!</definedName>
    <definedName name="NSSR62">#REF!</definedName>
    <definedName name="NSSR63" localSheetId="32">#REF!</definedName>
    <definedName name="NSSR63">#REF!</definedName>
    <definedName name="NSSR64" localSheetId="32">#REF!</definedName>
    <definedName name="NSSR64">#REF!</definedName>
    <definedName name="NSSR65" localSheetId="32">#REF!</definedName>
    <definedName name="NSSR65">#REF!</definedName>
    <definedName name="NSSR66" localSheetId="32">#REF!</definedName>
    <definedName name="NSSR66">#REF!</definedName>
    <definedName name="NSSR67" localSheetId="32">#REF!</definedName>
    <definedName name="NSSR67">#REF!</definedName>
    <definedName name="NSSR68" localSheetId="32">#REF!</definedName>
    <definedName name="NSSR68">#REF!</definedName>
    <definedName name="NSSR69" localSheetId="32">#REF!</definedName>
    <definedName name="NSSR69">#REF!</definedName>
    <definedName name="NSSR7" localSheetId="32">#REF!</definedName>
    <definedName name="NSSR7">#REF!</definedName>
    <definedName name="NSSR70" localSheetId="32">#REF!</definedName>
    <definedName name="NSSR70">#REF!</definedName>
    <definedName name="NSSR71" localSheetId="32">#REF!</definedName>
    <definedName name="NSSR71">#REF!</definedName>
    <definedName name="NSSR72" localSheetId="32">#REF!</definedName>
    <definedName name="NSSR72">#REF!</definedName>
    <definedName name="NSSR73" localSheetId="32">#REF!</definedName>
    <definedName name="NSSR73">#REF!</definedName>
    <definedName name="NSSR74" localSheetId="32">#REF!</definedName>
    <definedName name="NSSR74">#REF!</definedName>
    <definedName name="NSSR75" localSheetId="32">#REF!</definedName>
    <definedName name="NSSR75">#REF!</definedName>
    <definedName name="NSSR76" localSheetId="32">#REF!</definedName>
    <definedName name="NSSR76">#REF!</definedName>
    <definedName name="NSSR77" localSheetId="32">#REF!</definedName>
    <definedName name="NSSR77">#REF!</definedName>
    <definedName name="NSSR78" localSheetId="32">#REF!</definedName>
    <definedName name="NSSR78">#REF!</definedName>
    <definedName name="NSSR79" localSheetId="32">#REF!</definedName>
    <definedName name="NSSR79">#REF!</definedName>
    <definedName name="NSSR8" localSheetId="32">#REF!</definedName>
    <definedName name="NSSR8">#REF!</definedName>
    <definedName name="NSSR80" localSheetId="32">#REF!</definedName>
    <definedName name="NSSR80">#REF!</definedName>
    <definedName name="NSSR81" localSheetId="32">#REF!</definedName>
    <definedName name="NSSR81">#REF!</definedName>
    <definedName name="NSSR82" localSheetId="32">#REF!</definedName>
    <definedName name="NSSR82">#REF!</definedName>
    <definedName name="NSSR83" localSheetId="32">#REF!</definedName>
    <definedName name="NSSR83">#REF!</definedName>
    <definedName name="NSSR84" localSheetId="32">#REF!</definedName>
    <definedName name="NSSR84">#REF!</definedName>
    <definedName name="NSSR85" localSheetId="32">#REF!</definedName>
    <definedName name="NSSR85">#REF!</definedName>
    <definedName name="NSSR86" localSheetId="32">#REF!</definedName>
    <definedName name="NSSR86">#REF!</definedName>
    <definedName name="NSSR87" localSheetId="32">#REF!</definedName>
    <definedName name="NSSR87">#REF!</definedName>
    <definedName name="NSSR88" localSheetId="32">#REF!</definedName>
    <definedName name="NSSR88">#REF!</definedName>
    <definedName name="NSSR89" localSheetId="32">#REF!</definedName>
    <definedName name="NSSR89">#REF!</definedName>
    <definedName name="NSSR9" localSheetId="32">#REF!</definedName>
    <definedName name="NSSR9">#REF!</definedName>
    <definedName name="NSSR90" localSheetId="32">#REF!</definedName>
    <definedName name="NSSR90">#REF!</definedName>
    <definedName name="NSSR91" localSheetId="32">#REF!</definedName>
    <definedName name="NSSR91">#REF!</definedName>
    <definedName name="NSSR92" localSheetId="32">#REF!</definedName>
    <definedName name="NSSR92">#REF!</definedName>
    <definedName name="NSSR93" localSheetId="32">#REF!</definedName>
    <definedName name="NSSR93">#REF!</definedName>
    <definedName name="NSSR94" localSheetId="32">#REF!</definedName>
    <definedName name="NSSR94">#REF!</definedName>
    <definedName name="NSSR95" localSheetId="32">#REF!</definedName>
    <definedName name="NSSR95">#REF!</definedName>
    <definedName name="NSSR96" localSheetId="32">#REF!</definedName>
    <definedName name="NSSR96">#REF!</definedName>
    <definedName name="NSSR97" localSheetId="32">#REF!</definedName>
    <definedName name="NSSR97">#REF!</definedName>
    <definedName name="NSSR98" localSheetId="32">#REF!</definedName>
    <definedName name="NSSR98">#REF!</definedName>
    <definedName name="NSSR99" localSheetId="32">#REF!</definedName>
    <definedName name="NSSR99">#REF!</definedName>
    <definedName name="NSTAR" localSheetId="10">#REF!</definedName>
    <definedName name="NSTAR" localSheetId="28">#REF!</definedName>
    <definedName name="NSTAR" localSheetId="30">#REF!</definedName>
    <definedName name="NSTAR">#REF!</definedName>
    <definedName name="nt" localSheetId="32">#REF!</definedName>
    <definedName name="nt">#REF!</definedName>
    <definedName name="ntesu" localSheetId="32">#REF!</definedName>
    <definedName name="ntesu">#REF!</definedName>
    <definedName name="ntg" localSheetId="32">#REF!</definedName>
    <definedName name="ntg">#REF!</definedName>
    <definedName name="nthrth" localSheetId="32">'R-ELECTRICAL'!______________________sw70609 = Address</definedName>
    <definedName name="nthrth">[0]!______________________sw70609 = Address</definedName>
    <definedName name="NToS" localSheetId="32">#REF!</definedName>
    <definedName name="NToS">#REF!</definedName>
    <definedName name="nubkyu45" localSheetId="32">#REF!</definedName>
    <definedName name="nubkyu45">#REF!</definedName>
    <definedName name="NUBNKUH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UBNKUH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UIY" localSheetId="32">'R-ELECTRICAL'!_____________________dao1 = Address</definedName>
    <definedName name="NUIY">[0]!_____________________dao1 = Address</definedName>
    <definedName name="nujnnnb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ujnnn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uju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uju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uklefyhasdniosad123" localSheetId="32">#REF!</definedName>
    <definedName name="nuklefyhasdniosad123">#REF!</definedName>
    <definedName name="Num_Pmt_Per_Year" localSheetId="32">#REF!</definedName>
    <definedName name="Num_Pmt_Per_Year">#REF!</definedName>
    <definedName name="Number" localSheetId="32">#REF!</definedName>
    <definedName name="Number">#REF!</definedName>
    <definedName name="Number_1">"#REF!"</definedName>
    <definedName name="Number_of_Payments">#N/A</definedName>
    <definedName name="Numberx" localSheetId="32">#REF!</definedName>
    <definedName name="Numberx">#REF!</definedName>
    <definedName name="numf" localSheetId="32">#REF!</definedName>
    <definedName name="numf">#REF!</definedName>
    <definedName name="nun" localSheetId="32">'R-ELECTRICAL'!_____________________tbc3 = Address</definedName>
    <definedName name="nun">[0]!_____________________tbc3 = Address</definedName>
    <definedName name="nut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ut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UY0RGJRGL" localSheetId="32">[0]!____________________ccr1 = Address</definedName>
    <definedName name="NUY0RGJRGL">[0]!____________________ccr1 = Address</definedName>
    <definedName name="nv" localSheetId="32">#REF!</definedName>
    <definedName name="nv">#REF!</definedName>
    <definedName name="NvsASD">"V2000-06-30"</definedName>
    <definedName name="NvsASD2">"V1996-07-26"</definedName>
    <definedName name="NvsAutoDrillOk">"VN"</definedName>
    <definedName name="NvsElapsedTime">0.00885648147959728</definedName>
    <definedName name="NvsElapsedTime2">0.00226759258657694</definedName>
    <definedName name="NvsEndTime">36727.5913947917</definedName>
    <definedName name="NvsEndTime2">35283.8634662037</definedName>
    <definedName name="NvsInstSpec">"%"</definedName>
    <definedName name="NvsLayoutType">"M3"</definedName>
    <definedName name="NvsNplSpec">"%,X,RZF.ACCOUNT.PSDetail"</definedName>
    <definedName name="NvsPanelEffdt">"V1993-07-30"</definedName>
    <definedName name="NvsPanelSetid">"VMODEL"</definedName>
    <definedName name="NvsReqBU">"VMODEL"</definedName>
    <definedName name="NvsReqBUOnly">"VN"</definedName>
    <definedName name="NvsSheetType">"M"</definedName>
    <definedName name="NvsTransLed">"VN"</definedName>
    <definedName name="NvsTreeASD">"V2000-06-30"</definedName>
    <definedName name="NvsTreeASD2">"V1996-07-26"</definedName>
    <definedName name="NvsValTbl.ACCOUNT">"ACCOUNT_VAL"</definedName>
    <definedName name="NvsValTbl.BUSINESS_UNIT">"BUS_UNIT_TBL_FS"</definedName>
    <definedName name="NvsValTbl.FUNCT">"PROJ_DETAIL_F"</definedName>
    <definedName name="NvsValTbl.GS_CURRENCY_CD">"GS_CCY_CD_TBL"</definedName>
    <definedName name="NvsValTbl.OFFCENTER">"PROJ_IF_IT"</definedName>
    <definedName name="NvsValTbl.OFFICE">"OFFICE_TBL"</definedName>
    <definedName name="NvsValTbl.PL_ACT_IND">"PROJ_DETAIL_F"</definedName>
    <definedName name="NvsValTbl.PRODUCT">"PRODUCT_TBL"</definedName>
    <definedName name="NvsValTbl.TREE_NODE">"TREE_NODE_VW"</definedName>
    <definedName name="NW" localSheetId="32">#REF!</definedName>
    <definedName name="NW">#REF!</definedName>
    <definedName name="NW_1">"#REF!"</definedName>
    <definedName name="nwe" localSheetId="32">#REF!</definedName>
    <definedName name="nwe">#REF!</definedName>
    <definedName name="Nwebs" localSheetId="6">#REF!</definedName>
    <definedName name="Nwebs" localSheetId="10">#REF!</definedName>
    <definedName name="Nwebs" localSheetId="28">'P-CONVEYING SYSTEM'!#REF!</definedName>
    <definedName name="Nwebs" localSheetId="30">'Q-MECHANICAL'!#REF!</definedName>
    <definedName name="Nwebs" localSheetId="32">#REF!</definedName>
    <definedName name="Nwebs">#REF!</definedName>
    <definedName name="Nwebs_1">"#REF!"</definedName>
    <definedName name="Nx" localSheetId="32">#REF!</definedName>
    <definedName name="Nx">#REF!</definedName>
    <definedName name="Nx___0" localSheetId="32">#REF!</definedName>
    <definedName name="Nx___0">#REF!</definedName>
    <definedName name="Nx___13" localSheetId="32">#REF!</definedName>
    <definedName name="Nx___13">#REF!</definedName>
    <definedName name="nxcfioghdrgj" localSheetId="32">#REF!</definedName>
    <definedName name="nxcfioghdrgj">#REF!</definedName>
    <definedName name="Ny" localSheetId="32">#REF!</definedName>
    <definedName name="Ny">#REF!</definedName>
    <definedName name="Ny___0" localSheetId="32">#REF!</definedName>
    <definedName name="Ny___0">#REF!</definedName>
    <definedName name="Ny___13" localSheetId="32">#REF!</definedName>
    <definedName name="Ny___13">#REF!</definedName>
    <definedName name="NZD" localSheetId="32">#REF!</definedName>
    <definedName name="NZD">#REF!</definedName>
    <definedName name="NZD_1">"#REF!"</definedName>
    <definedName name="O" localSheetId="32">#REF!</definedName>
    <definedName name="O">#REF!</definedName>
    <definedName name="O." localSheetId="32">#REF!</definedName>
    <definedName name="O.">#REF!</definedName>
    <definedName name="O_1">"#REF!"</definedName>
    <definedName name="O_and_I_value" localSheetId="32">#REF!</definedName>
    <definedName name="O_and_I_value">#REF!</definedName>
    <definedName name="O_andI_value" localSheetId="32">#REF!</definedName>
    <definedName name="O_andI_value">#REF!</definedName>
    <definedName name="O_H___Profit" localSheetId="32">#REF!</definedName>
    <definedName name="O_H___Profit">#REF!</definedName>
    <definedName name="o9u0piupi" localSheetId="6" hidden="1">{#N/A,#N/A,TRUE,"Cover";#N/A,#N/A,TRUE,"Conts";#N/A,#N/A,TRUE,"VOS";#N/A,#N/A,TRUE,"Warrington";#N/A,#N/A,TRUE,"Widnes"}</definedName>
    <definedName name="o9u0piupi" localSheetId="10" hidden="1">{#N/A,#N/A,TRUE,"Cover";#N/A,#N/A,TRUE,"Conts";#N/A,#N/A,TRUE,"VOS";#N/A,#N/A,TRUE,"Warrington";#N/A,#N/A,TRUE,"Widnes"}</definedName>
    <definedName name="o9u0piupi" localSheetId="12" hidden="1">{#N/A,#N/A,TRUE,"Cover";#N/A,#N/A,TRUE,"Conts";#N/A,#N/A,TRUE,"VOS";#N/A,#N/A,TRUE,"Warrington";#N/A,#N/A,TRUE,"Widnes"}</definedName>
    <definedName name="o9u0piupi" localSheetId="13" hidden="1">{#N/A,#N/A,TRUE,"Cover";#N/A,#N/A,TRUE,"Conts";#N/A,#N/A,TRUE,"VOS";#N/A,#N/A,TRUE,"Warrington";#N/A,#N/A,TRUE,"Widnes"}</definedName>
    <definedName name="o9u0piupi" localSheetId="14" hidden="1">{#N/A,#N/A,TRUE,"Cover";#N/A,#N/A,TRUE,"Conts";#N/A,#N/A,TRUE,"VOS";#N/A,#N/A,TRUE,"Warrington";#N/A,#N/A,TRUE,"Widnes"}</definedName>
    <definedName name="o9u0piupi" localSheetId="16" hidden="1">{#N/A,#N/A,TRUE,"Cover";#N/A,#N/A,TRUE,"Conts";#N/A,#N/A,TRUE,"VOS";#N/A,#N/A,TRUE,"Warrington";#N/A,#N/A,TRUE,"Widnes"}</definedName>
    <definedName name="o9u0piupi" localSheetId="18" hidden="1">{#N/A,#N/A,TRUE,"Cover";#N/A,#N/A,TRUE,"Conts";#N/A,#N/A,TRUE,"VOS";#N/A,#N/A,TRUE,"Warrington";#N/A,#N/A,TRUE,"Widnes"}</definedName>
    <definedName name="o9u0piupi" localSheetId="28" hidden="1">{#N/A,#N/A,TRUE,"Cover";#N/A,#N/A,TRUE,"Conts";#N/A,#N/A,TRUE,"VOS";#N/A,#N/A,TRUE,"Warrington";#N/A,#N/A,TRUE,"Widnes"}</definedName>
    <definedName name="o9u0piupi" localSheetId="30" hidden="1">{#N/A,#N/A,TRUE,"Cover";#N/A,#N/A,TRUE,"Conts";#N/A,#N/A,TRUE,"VOS";#N/A,#N/A,TRUE,"Warrington";#N/A,#N/A,TRUE,"Widnes"}</definedName>
    <definedName name="o9u0piupi" localSheetId="32" hidden="1">{#N/A,#N/A,TRUE,"Cover";#N/A,#N/A,TRUE,"Conts";#N/A,#N/A,TRUE,"VOS";#N/A,#N/A,TRUE,"Warrington";#N/A,#N/A,TRUE,"Widnes"}</definedName>
    <definedName name="o9u0piupi" hidden="1">{#N/A,#N/A,TRUE,"Cover";#N/A,#N/A,TRUE,"Conts";#N/A,#N/A,TRUE,"VOS";#N/A,#N/A,TRUE,"Warrington";#N/A,#N/A,TRUE,"Widnes"}</definedName>
    <definedName name="o9u0piupi_1">#N/A</definedName>
    <definedName name="oa" localSheetId="32" hidden="1">#REF!</definedName>
    <definedName name="oa" hidden="1">#REF!</definedName>
    <definedName name="oa_1">"#REF!"</definedName>
    <definedName name="oap" localSheetId="32">#REF!</definedName>
    <definedName name="oap">#REF!</definedName>
    <definedName name="obasic">#N/A</definedName>
    <definedName name="obesity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obesity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obpl" localSheetId="32">#REF!</definedName>
    <definedName name="obpl">#REF!</definedName>
    <definedName name="OC4P" localSheetId="32">#REF!</definedName>
    <definedName name="OC4P">#REF!</definedName>
    <definedName name="Occ_Rate_Tester" localSheetId="32">#REF!</definedName>
    <definedName name="Occ_Rate_Tester">#REF!</definedName>
    <definedName name="Occ_Rate_Tester_1">"#REF!"</definedName>
    <definedName name="occgraph" localSheetId="32">#REF!</definedName>
    <definedName name="occgraph">#REF!</definedName>
    <definedName name="occgraph_1">"#REF!"</definedName>
    <definedName name="OccRateTester" localSheetId="32">#REF!</definedName>
    <definedName name="OccRateTester">#REF!</definedName>
    <definedName name="OccRateTester_1">"#REF!"</definedName>
    <definedName name="occupancy" localSheetId="32">#REF!</definedName>
    <definedName name="occupancy">#REF!</definedName>
    <definedName name="occupancy_1">"#REF!"</definedName>
    <definedName name="Occupancy_Rate" localSheetId="32">#REF!</definedName>
    <definedName name="Occupancy_Rate">#REF!</definedName>
    <definedName name="octf" localSheetId="32">#REF!</definedName>
    <definedName name="octf">#REF!</definedName>
    <definedName name="OctGE" localSheetId="32">#REF!</definedName>
    <definedName name="OctGE">#REF!</definedName>
    <definedName name="October" localSheetId="32">#REF!</definedName>
    <definedName name="October">#REF!</definedName>
    <definedName name="OctSup" localSheetId="32">#REF!</definedName>
    <definedName name="OctSup">#REF!</definedName>
    <definedName name="OctSupn" localSheetId="32">#REF!</definedName>
    <definedName name="OctSupn">#REF!</definedName>
    <definedName name="OD" localSheetId="32">#REF!</definedName>
    <definedName name="OD">#REF!</definedName>
    <definedName name="OD_FACTOR" localSheetId="32">#REF!</definedName>
    <definedName name="OD_FACTOR">#REF!</definedName>
    <definedName name="ODC" localSheetId="32">#REF!</definedName>
    <definedName name="ODC">#REF!</definedName>
    <definedName name="ODC_Allowance_Rates" localSheetId="32">#REF!</definedName>
    <definedName name="ODC_Allowance_Rates">#REF!</definedName>
    <definedName name="ODH" localSheetId="32" hidden="1">#REF!</definedName>
    <definedName name="ODH" hidden="1">#REF!</definedName>
    <definedName name="Oest" localSheetId="32">#REF!</definedName>
    <definedName name="Oest">#REF!</definedName>
    <definedName name="ofcablescost" localSheetId="32">#REF!</definedName>
    <definedName name="ofcablescost">#REF!</definedName>
    <definedName name="OFF" localSheetId="10">#REF!</definedName>
    <definedName name="OFF" localSheetId="12">#REF!</definedName>
    <definedName name="OFF" localSheetId="13">#REF!</definedName>
    <definedName name="OFF" localSheetId="14">#REF!</definedName>
    <definedName name="OFF" localSheetId="16">#REF!</definedName>
    <definedName name="OFF" localSheetId="18">#REF!</definedName>
    <definedName name="OFF" localSheetId="28">#REF!</definedName>
    <definedName name="OFF" localSheetId="30">#REF!</definedName>
    <definedName name="OFF">#REF!</definedName>
    <definedName name="Off_Stry_Ht" localSheetId="32">#REF!</definedName>
    <definedName name="Off_Stry_Ht">#REF!</definedName>
    <definedName name="offer1" localSheetId="32">#REF!</definedName>
    <definedName name="offer1">#REF!</definedName>
    <definedName name="offer2" localSheetId="32">#REF!</definedName>
    <definedName name="offer2">#REF!</definedName>
    <definedName name="OFFICE" localSheetId="10">#REF!</definedName>
    <definedName name="OFFICE" localSheetId="13">#REF!</definedName>
    <definedName name="OFFICE" localSheetId="14">#REF!</definedName>
    <definedName name="OFFICE" localSheetId="28">#REF!</definedName>
    <definedName name="OFFICE" localSheetId="30">#REF!</definedName>
    <definedName name="OFFICE">#REF!</definedName>
    <definedName name="Office_Charge_Rate" localSheetId="32">#REF!</definedName>
    <definedName name="Office_Charge_Rate">#REF!</definedName>
    <definedName name="Office_exit_yield">#N/A</definedName>
    <definedName name="Office_exit_yield_1">#N/A</definedName>
    <definedName name="office_exp">#N/A</definedName>
    <definedName name="Office_Expenses" localSheetId="32">#REF!</definedName>
    <definedName name="Office_Expenses">#REF!</definedName>
    <definedName name="Office_Expenses_1">"#REF!"</definedName>
    <definedName name="OFFICE_FURNITURE" localSheetId="32">#REF!</definedName>
    <definedName name="OFFICE_FURNITURE">#REF!</definedName>
    <definedName name="OFFICE_FURNITURE_1">"#REF!"</definedName>
    <definedName name="Office_Rate" localSheetId="32">#REF!</definedName>
    <definedName name="Office_Rate">#REF!</definedName>
    <definedName name="OFFICE_STATIONERY" localSheetId="32">#REF!</definedName>
    <definedName name="OFFICE_STATIONERY">#REF!</definedName>
    <definedName name="OFFICE_STATIONERY_1">"#REF!"</definedName>
    <definedName name="Office_Supplies_Unit_Rate" localSheetId="32">#REF!</definedName>
    <definedName name="Office_Supplies_Unit_Rate">#REF!</definedName>
    <definedName name="Office_Use" localSheetId="32">#REF!</definedName>
    <definedName name="Office_Use">#REF!</definedName>
    <definedName name="Offices" localSheetId="10">#REF!</definedName>
    <definedName name="Offices" localSheetId="28">#REF!</definedName>
    <definedName name="Offices" localSheetId="30">#REF!</definedName>
    <definedName name="Offices" localSheetId="32">#REF!</definedName>
    <definedName name="Offices">#REF!</definedName>
    <definedName name="Offices_Cost">#N/A</definedName>
    <definedName name="Offices_Cost_1">#N/A</definedName>
    <definedName name="Offices_Rents">#N/A</definedName>
    <definedName name="Offices_Rents_1">#N/A</definedName>
    <definedName name="offset">1</definedName>
    <definedName name="ofinal">#N/A</definedName>
    <definedName name="ofinal_1">#N/A</definedName>
    <definedName name="og" localSheetId="32">#REF!</definedName>
    <definedName name="og">#REF!</definedName>
    <definedName name="oh" localSheetId="32">#REF!</definedName>
    <definedName name="oh">#REF!</definedName>
    <definedName name="OH_1">"#REF!"</definedName>
    <definedName name="OH_Markup">#N/A</definedName>
    <definedName name="OHLABTOT">0</definedName>
    <definedName name="OHMATLTOT">0</definedName>
    <definedName name="OHPLANTTOT">0</definedName>
    <definedName name="OHPPercentage" localSheetId="32">#REF!</definedName>
    <definedName name="OHPPercentage">#REF!</definedName>
    <definedName name="OHSORT1_OHDO">0</definedName>
    <definedName name="OHSORT1_OHFTDA">0</definedName>
    <definedName name="OHSORT1_OHMO">0</definedName>
    <definedName name="OHSORT1_OHMOFGI">0</definedName>
    <definedName name="OHSORT1_OHROIL">0</definedName>
    <definedName name="OHSORT1_OHROP">0</definedName>
    <definedName name="OHSORT1_OHRORUN">0</definedName>
    <definedName name="OHSORT1_OHROSA">0</definedName>
    <definedName name="OHSORT1_OHROSTAFF">0</definedName>
    <definedName name="OHSORT1_OHROSUP">0</definedName>
    <definedName name="OHSUBTOT">0</definedName>
    <definedName name="oi" localSheetId="32" hidden="1">{#N/A,#N/A,TRUE,"Cover";#N/A,#N/A,TRUE,"Conts";#N/A,#N/A,TRUE,"VOS";#N/A,#N/A,TRUE,"Warrington";#N/A,#N/A,TRUE,"Widnes"}</definedName>
    <definedName name="oi" hidden="1">{#N/A,#N/A,TRUE,"Cover";#N/A,#N/A,TRUE,"Conts";#N/A,#N/A,TRUE,"VOS";#N/A,#N/A,TRUE,"Warrington";#N/A,#N/A,TRUE,"Widnes"}</definedName>
    <definedName name="Oil_and_Gas" localSheetId="32">#REF!</definedName>
    <definedName name="Oil_and_Gas">#REF!</definedName>
    <definedName name="oip" localSheetId="32" hidden="1">{"'Break down'!$A$4"}</definedName>
    <definedName name="oip" hidden="1">{"'Break down'!$A$4"}</definedName>
    <definedName name="oipu" localSheetId="32" hidden="1">{#N/A,#N/A,TRUE,"Cover";#N/A,#N/A,TRUE,"Conts";#N/A,#N/A,TRUE,"VOS";#N/A,#N/A,TRUE,"Warrington";#N/A,#N/A,TRUE,"Widnes"}</definedName>
    <definedName name="oipu" hidden="1">{#N/A,#N/A,TRUE,"Cover";#N/A,#N/A,TRUE,"Conts";#N/A,#N/A,TRUE,"VOS";#N/A,#N/A,TRUE,"Warrington";#N/A,#N/A,TRUE,"Widnes"}</definedName>
    <definedName name="oiubybu478" localSheetId="32">#REF!</definedName>
    <definedName name="oiubybu478">#REF!</definedName>
    <definedName name="OK" localSheetId="6">#REF!</definedName>
    <definedName name="OK" localSheetId="10">#REF!</definedName>
    <definedName name="OK" localSheetId="28">'P-CONVEYING SYSTEM'!#REF!</definedName>
    <definedName name="OK" localSheetId="30">'Q-MECHANICAL'!#REF!</definedName>
    <definedName name="OK" localSheetId="32">#REF!</definedName>
    <definedName name="OK">#REF!</definedName>
    <definedName name="OL" localSheetId="6">#REF!</definedName>
    <definedName name="OL" localSheetId="10">#REF!</definedName>
    <definedName name="OL" localSheetId="28">'P-CONVEYING SYSTEM'!#REF!</definedName>
    <definedName name="OL" localSheetId="30">'Q-MECHANICAL'!#REF!</definedName>
    <definedName name="OL" localSheetId="32">#REF!</definedName>
    <definedName name="OL">#REF!</definedName>
    <definedName name="ol_1">"#REF!"</definedName>
    <definedName name="old" localSheetId="32">#REF!</definedName>
    <definedName name="old">#REF!</definedName>
    <definedName name="OldNumber" localSheetId="32">#REF!</definedName>
    <definedName name="OldNumber">#REF!</definedName>
    <definedName name="oldprinttotal" localSheetId="32">#REF!</definedName>
    <definedName name="oldprinttotal">#REF!</definedName>
    <definedName name="OLE_LINK1">"$boq.$"</definedName>
    <definedName name="OLE_LINK1_1">"$boq.$"</definedName>
    <definedName name="OLE_LINK2">"$boq.$"</definedName>
    <definedName name="olhm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lhm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lieee" localSheetId="32">#REF!</definedName>
    <definedName name="olieee">#REF!</definedName>
    <definedName name="olieee_1">"#REF!"</definedName>
    <definedName name="oliver" localSheetId="32">#REF!</definedName>
    <definedName name="oliver">#REF!</definedName>
    <definedName name="oliver_1">"#REF!"</definedName>
    <definedName name="olivermmm" localSheetId="32">#REF!</definedName>
    <definedName name="olivermmm">#REF!</definedName>
    <definedName name="olivermmm_1">"#REF!"</definedName>
    <definedName name="olki" localSheetId="32">#REF!</definedName>
    <definedName name="olki">#REF!</definedName>
    <definedName name="olki_1">"#REF!"</definedName>
    <definedName name="oll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l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" localSheetId="32">#REF!</definedName>
    <definedName name="OM">#REF!</definedName>
    <definedName name="OMI" localSheetId="32">#REF!</definedName>
    <definedName name="OMI">#REF!</definedName>
    <definedName name="Omissions" localSheetId="32" hidden="1">{#N/A,#N/A,TRUE,"Cover";#N/A,#N/A,TRUE,"Conts";#N/A,#N/A,TRUE,"VOS";#N/A,#N/A,TRUE,"Warrington";#N/A,#N/A,TRUE,"Widnes"}</definedName>
    <definedName name="Omissions" hidden="1">{#N/A,#N/A,TRUE,"Cover";#N/A,#N/A,TRUE,"Conts";#N/A,#N/A,TRUE,"VOS";#N/A,#N/A,TRUE,"Warrington";#N/A,#N/A,TRUE,"Widnes"}</definedName>
    <definedName name="omnj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nj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nC_perc_range" localSheetId="32">#REF!</definedName>
    <definedName name="OnC_perc_range">#REF!</definedName>
    <definedName name="One" localSheetId="32">#REF!</definedName>
    <definedName name="One">#REF!</definedName>
    <definedName name="ONE_1">"#REF!"</definedName>
    <definedName name="One_Cost" localSheetId="32">#REF!</definedName>
    <definedName name="One_Cost">#REF!</definedName>
    <definedName name="one_K" localSheetId="32">#REF!</definedName>
    <definedName name="one_K">#REF!</definedName>
    <definedName name="One_Sell" localSheetId="32">#REF!</definedName>
    <definedName name="One_Sell">#REF!</definedName>
    <definedName name="onebed_area" localSheetId="32">#REF!</definedName>
    <definedName name="onebed_area">#REF!</definedName>
    <definedName name="Onebed_rate" localSheetId="32">#REF!</definedName>
    <definedName name="Onebed_rate">#REF!</definedName>
    <definedName name="onebrick" localSheetId="32">#REF!</definedName>
    <definedName name="onebrick">#REF!</definedName>
    <definedName name="onehalf" localSheetId="32">#REF!</definedName>
    <definedName name="onehalf">#REF!</definedName>
    <definedName name="OnePrice" localSheetId="32">#REF!</definedName>
    <definedName name="OnePrice">#REF!</definedName>
    <definedName name="ONETOSIX" localSheetId="32">IF(#REF!="S",(#REF!+#REF!+#REF!),IF(#REF!="L",(#REF!+#REF!+#REF!),IF(#REF!="TB",(#REF!+#REF!+#REF!),IF(#REF!="BB",(#REF!+#REF!+#REF!),IF(#REF!="SB",(#REF!+#REF!+#REF!),IF(#REF!="S1",(#REF!+#REF!+#REF!),IF(#REF!="ST",(#REF!+#REF!+#REF!)*2,0)))))))</definedName>
    <definedName name="ONETOSIX">IF(#REF!="S",(#REF!+#REF!+#REF!),IF(#REF!="L",(#REF!+#REF!+#REF!),IF(#REF!="TB",(#REF!+#REF!+#REF!),IF(#REF!="BB",(#REF!+#REF!+#REF!),IF(#REF!="SB",(#REF!+#REF!+#REF!),IF(#REF!="S1",(#REF!+#REF!+#REF!),IF(#REF!="ST",(#REF!+#REF!+#REF!)*2,0)))))))</definedName>
    <definedName name="oo" localSheetId="32">#REF!</definedName>
    <definedName name="oo">#REF!</definedName>
    <definedName name="ool" localSheetId="32">#REF!</definedName>
    <definedName name="ool">#REF!</definedName>
    <definedName name="OOO" localSheetId="32">#REF!</definedName>
    <definedName name="OOO">#REF!</definedName>
    <definedName name="oooo" localSheetId="6" hidden="1">{#N/A,#N/A,TRUE,"Cover";#N/A,#N/A,TRUE,"Conts";#N/A,#N/A,TRUE,"VOS";#N/A,#N/A,TRUE,"Warrington";#N/A,#N/A,TRUE,"Widnes"}</definedName>
    <definedName name="oooo" localSheetId="10" hidden="1">{#N/A,#N/A,TRUE,"Cover";#N/A,#N/A,TRUE,"Conts";#N/A,#N/A,TRUE,"VOS";#N/A,#N/A,TRUE,"Warrington";#N/A,#N/A,TRUE,"Widnes"}</definedName>
    <definedName name="oooo" localSheetId="12" hidden="1">{#N/A,#N/A,TRUE,"Cover";#N/A,#N/A,TRUE,"Conts";#N/A,#N/A,TRUE,"VOS";#N/A,#N/A,TRUE,"Warrington";#N/A,#N/A,TRUE,"Widnes"}</definedName>
    <definedName name="oooo" localSheetId="13" hidden="1">{#N/A,#N/A,TRUE,"Cover";#N/A,#N/A,TRUE,"Conts";#N/A,#N/A,TRUE,"VOS";#N/A,#N/A,TRUE,"Warrington";#N/A,#N/A,TRUE,"Widnes"}</definedName>
    <definedName name="oooo" localSheetId="14" hidden="1">{#N/A,#N/A,TRUE,"Cover";#N/A,#N/A,TRUE,"Conts";#N/A,#N/A,TRUE,"VOS";#N/A,#N/A,TRUE,"Warrington";#N/A,#N/A,TRUE,"Widnes"}</definedName>
    <definedName name="oooo" localSheetId="16" hidden="1">{#N/A,#N/A,TRUE,"Cover";#N/A,#N/A,TRUE,"Conts";#N/A,#N/A,TRUE,"VOS";#N/A,#N/A,TRUE,"Warrington";#N/A,#N/A,TRUE,"Widnes"}</definedName>
    <definedName name="oooo" localSheetId="18" hidden="1">{#N/A,#N/A,TRUE,"Cover";#N/A,#N/A,TRUE,"Conts";#N/A,#N/A,TRUE,"VOS";#N/A,#N/A,TRUE,"Warrington";#N/A,#N/A,TRUE,"Widnes"}</definedName>
    <definedName name="oooo" localSheetId="28" hidden="1">{#N/A,#N/A,TRUE,"Cover";#N/A,#N/A,TRUE,"Conts";#N/A,#N/A,TRUE,"VOS";#N/A,#N/A,TRUE,"Warrington";#N/A,#N/A,TRUE,"Widnes"}</definedName>
    <definedName name="oooo" localSheetId="30" hidden="1">{#N/A,#N/A,TRUE,"Cover";#N/A,#N/A,TRUE,"Conts";#N/A,#N/A,TRUE,"VOS";#N/A,#N/A,TRUE,"Warrington";#N/A,#N/A,TRUE,"Widnes"}</definedName>
    <definedName name="oooo" localSheetId="32" hidden="1">{#N/A,#N/A,TRUE,"Cover";#N/A,#N/A,TRUE,"Conts";#N/A,#N/A,TRUE,"VOS";#N/A,#N/A,TRUE,"Warrington";#N/A,#N/A,TRUE,"Widnes"}</definedName>
    <definedName name="oooo" hidden="1">{#N/A,#N/A,TRUE,"Cover";#N/A,#N/A,TRUE,"Conts";#N/A,#N/A,TRUE,"VOS";#N/A,#N/A,TRUE,"Warrington";#N/A,#N/A,TRUE,"Widnes"}</definedName>
    <definedName name="oooo_1">#N/A</definedName>
    <definedName name="oooooo" localSheetId="32">#REF!</definedName>
    <definedName name="oooooo">#REF!</definedName>
    <definedName name="ooooooooo" localSheetId="32">#REF!</definedName>
    <definedName name="ooooooooo">#REF!</definedName>
    <definedName name="ooooooooooooooo" localSheetId="32">#REF!</definedName>
    <definedName name="ooooooooooooooo">#REF!</definedName>
    <definedName name="ooooooooooooooo_1">"#REF!"</definedName>
    <definedName name="ooopp" localSheetId="32">#REF!</definedName>
    <definedName name="ooopp">#REF!</definedName>
    <definedName name="OP" localSheetId="32">#REF!</definedName>
    <definedName name="OP">#REF!</definedName>
    <definedName name="Op2_BPa_BH" localSheetId="32">#REF!</definedName>
    <definedName name="Op2_BPa_BH">#REF!</definedName>
    <definedName name="Op2_BPa_BH_1">"#REF!"</definedName>
    <definedName name="Op2_BPA_Coverage" localSheetId="32">#REF!</definedName>
    <definedName name="Op2_BPA_Coverage">#REF!</definedName>
    <definedName name="Op2_BPA_Coverage_1">"#REF!"</definedName>
    <definedName name="Op2_BPae_Stories" localSheetId="32">#REF!</definedName>
    <definedName name="Op2_BPae_Stories">#REF!</definedName>
    <definedName name="Op2_BPae_Stories_1">"#REF!"</definedName>
    <definedName name="Op2_BPbe_Cover" localSheetId="32">#REF!</definedName>
    <definedName name="Op2_BPbe_Cover">#REF!</definedName>
    <definedName name="Op2_BPbe_Cover_1">"#REF!"</definedName>
    <definedName name="Op2_Busa_Stories" localSheetId="32">#REF!</definedName>
    <definedName name="Op2_Busa_Stories">#REF!</definedName>
    <definedName name="Op2_Busa_Stories_1">"#REF!"</definedName>
    <definedName name="Op2_busbe_bh" localSheetId="32">#REF!</definedName>
    <definedName name="Op2_busbe_bh">#REF!</definedName>
    <definedName name="Op2_busbe_bh_1">"#REF!"</definedName>
    <definedName name="Op2_Hot_bh" localSheetId="32">#REF!</definedName>
    <definedName name="Op2_Hot_bh">#REF!</definedName>
    <definedName name="Op2_Hot_bh_1">"#REF!"</definedName>
    <definedName name="Op2_Hotel_cover" localSheetId="32">#REF!</definedName>
    <definedName name="Op2_Hotel_cover">#REF!</definedName>
    <definedName name="Op2_Hotel_cover_1">"#REF!"</definedName>
    <definedName name="Op2_Hotel_stories" localSheetId="32">#REF!</definedName>
    <definedName name="Op2_Hotel_stories">#REF!</definedName>
    <definedName name="Op2_Hotel_stories_1">"#REF!"</definedName>
    <definedName name="Op2_Ind_bh" localSheetId="32">#REF!</definedName>
    <definedName name="Op2_Ind_bh">#REF!</definedName>
    <definedName name="Op2_Ind_bh_1">"#REF!"</definedName>
    <definedName name="Op2_Ind_Cover" localSheetId="32">#REF!</definedName>
    <definedName name="Op2_Ind_Cover">#REF!</definedName>
    <definedName name="Op2_Ind_Cover_1">"#REF!"</definedName>
    <definedName name="Op2_ind_Stories" localSheetId="32">#REF!</definedName>
    <definedName name="Op2_ind_Stories">#REF!</definedName>
    <definedName name="Op2_ind_Stories_1">"#REF!"</definedName>
    <definedName name="Op2_Log_bh" localSheetId="32">#REF!</definedName>
    <definedName name="Op2_Log_bh">#REF!</definedName>
    <definedName name="Op2_Log_bh_1">"#REF!"</definedName>
    <definedName name="Op2_Log_stories" localSheetId="32">#REF!</definedName>
    <definedName name="Op2_Log_stories">#REF!</definedName>
    <definedName name="Op2_Log_stories_1">"#REF!"</definedName>
    <definedName name="OP2_Logistics_Cover" localSheetId="32">#REF!</definedName>
    <definedName name="OP2_Logistics_Cover">#REF!</definedName>
    <definedName name="OP2_Logistics_Cover_1">"#REF!"</definedName>
    <definedName name="Op2_Res_bh" localSheetId="32">#REF!</definedName>
    <definedName name="Op2_Res_bh">#REF!</definedName>
    <definedName name="Op2_Res_bh_1">"#REF!"</definedName>
    <definedName name="Op2_RES_Cover" localSheetId="32">#REF!</definedName>
    <definedName name="Op2_RES_Cover">#REF!</definedName>
    <definedName name="Op2_RES_Cover_1">"#REF!"</definedName>
    <definedName name="Op2_res_stories" localSheetId="32">#REF!</definedName>
    <definedName name="Op2_res_stories">#REF!</definedName>
    <definedName name="Op2_res_stories_1">"#REF!"</definedName>
    <definedName name="Op2_ret_bh" localSheetId="32">#REF!</definedName>
    <definedName name="Op2_ret_bh">#REF!</definedName>
    <definedName name="Op2_ret_bh_1">"#REF!"</definedName>
    <definedName name="Op2_RET_cover" localSheetId="32">#REF!</definedName>
    <definedName name="Op2_RET_cover">#REF!</definedName>
    <definedName name="Op2_RET_cover_1">"#REF!"</definedName>
    <definedName name="Op2_Ret_Stories" localSheetId="32">#REF!</definedName>
    <definedName name="Op2_Ret_Stories">#REF!</definedName>
    <definedName name="Op2_Ret_Stories_1">"#REF!"</definedName>
    <definedName name="Op3_BPa_Cover" localSheetId="32">#REF!</definedName>
    <definedName name="Op3_BPa_Cover">#REF!</definedName>
    <definedName name="Op3_BPa_Cover_1">"#REF!"</definedName>
    <definedName name="Op3_BPbe_cover" localSheetId="32">#REF!</definedName>
    <definedName name="Op3_BPbe_cover">#REF!</definedName>
    <definedName name="Op3_BPbe_cover_1">"#REF!"</definedName>
    <definedName name="Op3_Hotel_COver" localSheetId="32">#REF!</definedName>
    <definedName name="Op3_Hotel_COver">#REF!</definedName>
    <definedName name="Op3_Hotel_COver_1">"#REF!"</definedName>
    <definedName name="Op3_Ind_Cover" localSheetId="32">#REF!</definedName>
    <definedName name="Op3_Ind_Cover">#REF!</definedName>
    <definedName name="Op3_Ind_Cover_1">"#REF!"</definedName>
    <definedName name="Op3_Res_Cover" localSheetId="32">#REF!</definedName>
    <definedName name="Op3_Res_Cover">#REF!</definedName>
    <definedName name="Op3_Res_Cover_1">"#REF!"</definedName>
    <definedName name="Op3_RET_cover" localSheetId="32">#REF!</definedName>
    <definedName name="Op3_RET_cover">#REF!</definedName>
    <definedName name="Op3_RET_cover_1">"#REF!"</definedName>
    <definedName name="OPC" localSheetId="32">#REF!</definedName>
    <definedName name="OPC">#REF!</definedName>
    <definedName name="OPC_1">"#REF!"</definedName>
    <definedName name="opc_20" localSheetId="32">#REF!</definedName>
    <definedName name="opc_20">#REF!</definedName>
    <definedName name="opc_30" localSheetId="32">#REF!</definedName>
    <definedName name="opc_30">#REF!</definedName>
    <definedName name="opc_35" localSheetId="32">#REF!</definedName>
    <definedName name="opc_35">#REF!</definedName>
    <definedName name="opc_40" localSheetId="32">#REF!</definedName>
    <definedName name="opc_40">#REF!</definedName>
    <definedName name="opc_45" localSheetId="32">#REF!</definedName>
    <definedName name="opc_45">#REF!</definedName>
    <definedName name="opc_50" localSheetId="32">#REF!</definedName>
    <definedName name="opc_50">#REF!</definedName>
    <definedName name="Open" localSheetId="32">#REF!</definedName>
    <definedName name="Open">#REF!</definedName>
    <definedName name="Open_1">"#REF!"</definedName>
    <definedName name="OpenDate" localSheetId="32">#REF!</definedName>
    <definedName name="OpenDate">#REF!</definedName>
    <definedName name="Opening" localSheetId="32">#REF!</definedName>
    <definedName name="Opening">#REF!</definedName>
    <definedName name="Operating_Income" localSheetId="32">#REF!</definedName>
    <definedName name="Operating_Income">#REF!</definedName>
    <definedName name="Operating_Income_1">"#REF!"</definedName>
    <definedName name="Opex_g" localSheetId="32">#REF!</definedName>
    <definedName name="Opex_g">#REF!</definedName>
    <definedName name="Opex_inc" localSheetId="32">#REF!</definedName>
    <definedName name="Opex_inc">#REF!</definedName>
    <definedName name="opex_multi" localSheetId="32">#REF!</definedName>
    <definedName name="opex_multi">#REF!</definedName>
    <definedName name="OPLKUI" localSheetId="6" hidden="1">{#N/A,#N/A,TRUE,"Cover";#N/A,#N/A,TRUE,"Conts";#N/A,#N/A,TRUE,"VOS";#N/A,#N/A,TRUE,"Warrington";#N/A,#N/A,TRUE,"Widnes"}</definedName>
    <definedName name="OPLKUI" localSheetId="10" hidden="1">{#N/A,#N/A,TRUE,"Cover";#N/A,#N/A,TRUE,"Conts";#N/A,#N/A,TRUE,"VOS";#N/A,#N/A,TRUE,"Warrington";#N/A,#N/A,TRUE,"Widnes"}</definedName>
    <definedName name="OPLKUI" localSheetId="12" hidden="1">{#N/A,#N/A,TRUE,"Cover";#N/A,#N/A,TRUE,"Conts";#N/A,#N/A,TRUE,"VOS";#N/A,#N/A,TRUE,"Warrington";#N/A,#N/A,TRUE,"Widnes"}</definedName>
    <definedName name="OPLKUI" localSheetId="13" hidden="1">{#N/A,#N/A,TRUE,"Cover";#N/A,#N/A,TRUE,"Conts";#N/A,#N/A,TRUE,"VOS";#N/A,#N/A,TRUE,"Warrington";#N/A,#N/A,TRUE,"Widnes"}</definedName>
    <definedName name="OPLKUI" localSheetId="14" hidden="1">{#N/A,#N/A,TRUE,"Cover";#N/A,#N/A,TRUE,"Conts";#N/A,#N/A,TRUE,"VOS";#N/A,#N/A,TRUE,"Warrington";#N/A,#N/A,TRUE,"Widnes"}</definedName>
    <definedName name="OPLKUI" localSheetId="16" hidden="1">{#N/A,#N/A,TRUE,"Cover";#N/A,#N/A,TRUE,"Conts";#N/A,#N/A,TRUE,"VOS";#N/A,#N/A,TRUE,"Warrington";#N/A,#N/A,TRUE,"Widnes"}</definedName>
    <definedName name="OPLKUI" localSheetId="18" hidden="1">{#N/A,#N/A,TRUE,"Cover";#N/A,#N/A,TRUE,"Conts";#N/A,#N/A,TRUE,"VOS";#N/A,#N/A,TRUE,"Warrington";#N/A,#N/A,TRUE,"Widnes"}</definedName>
    <definedName name="OPLKUI" localSheetId="28" hidden="1">{#N/A,#N/A,TRUE,"Cover";#N/A,#N/A,TRUE,"Conts";#N/A,#N/A,TRUE,"VOS";#N/A,#N/A,TRUE,"Warrington";#N/A,#N/A,TRUE,"Widnes"}</definedName>
    <definedName name="OPLKUI" localSheetId="30" hidden="1">{#N/A,#N/A,TRUE,"Cover";#N/A,#N/A,TRUE,"Conts";#N/A,#N/A,TRUE,"VOS";#N/A,#N/A,TRUE,"Warrington";#N/A,#N/A,TRUE,"Widnes"}</definedName>
    <definedName name="OPLKUI" localSheetId="32" hidden="1">{#N/A,#N/A,TRUE,"Cover";#N/A,#N/A,TRUE,"Conts";#N/A,#N/A,TRUE,"VOS";#N/A,#N/A,TRUE,"Warrington";#N/A,#N/A,TRUE,"Widnes"}</definedName>
    <definedName name="OPLKUI" hidden="1">{#N/A,#N/A,TRUE,"Cover";#N/A,#N/A,TRUE,"Conts";#N/A,#N/A,TRUE,"VOS";#N/A,#N/A,TRUE,"Warrington";#N/A,#N/A,TRUE,"Widnes"}</definedName>
    <definedName name="OPLKUI_1">#N/A</definedName>
    <definedName name="opogd" localSheetId="32" hidden="1">{#N/A,#N/A,TRUE,"Cover";#N/A,#N/A,TRUE,"Conts";#N/A,#N/A,TRUE,"VOS";#N/A,#N/A,TRUE,"Warrington";#N/A,#N/A,TRUE,"Widnes"}</definedName>
    <definedName name="opogd" hidden="1">{#N/A,#N/A,TRUE,"Cover";#N/A,#N/A,TRUE,"Conts";#N/A,#N/A,TRUE,"VOS";#N/A,#N/A,TRUE,"Warrington";#N/A,#N/A,TRUE,"Widnes"}</definedName>
    <definedName name="OPS" localSheetId="32">#REF!</definedName>
    <definedName name="OPS">#REF!</definedName>
    <definedName name="Ops.Start.Date" localSheetId="32" hidden="1">#REF!</definedName>
    <definedName name="Ops.Start.Date" hidden="1">#REF!</definedName>
    <definedName name="ops_hide_flag" localSheetId="32">#REF!,#REF!,#REF!,#REF!,#REF!,#REF!,#REF!</definedName>
    <definedName name="ops_hide_flag">#REF!,#REF!,#REF!,#REF!,#REF!,#REF!,#REF!</definedName>
    <definedName name="OPSSI" localSheetId="32">#REF!</definedName>
    <definedName name="OPSSI">#REF!</definedName>
    <definedName name="Option1" localSheetId="32" hidden="1">#REF!</definedName>
    <definedName name="Option1" hidden="1">#REF!</definedName>
    <definedName name="options" localSheetId="32">#REF!</definedName>
    <definedName name="options">#REF!</definedName>
    <definedName name="OpYearStart" localSheetId="32">#REF!</definedName>
    <definedName name="OpYearStart">#REF!</definedName>
    <definedName name="oq" localSheetId="32">#REF!</definedName>
    <definedName name="oq">#REF!</definedName>
    <definedName name="orang11" localSheetId="32">#REF!</definedName>
    <definedName name="orang11">#REF!</definedName>
    <definedName name="orang13" localSheetId="32">#REF!</definedName>
    <definedName name="orang13">#REF!</definedName>
    <definedName name="orang16" localSheetId="32">#REF!</definedName>
    <definedName name="orang16">#REF!</definedName>
    <definedName name="orang19" localSheetId="32">#REF!</definedName>
    <definedName name="orang19">#REF!</definedName>
    <definedName name="orang20" localSheetId="32">#REF!</definedName>
    <definedName name="orang20">#REF!</definedName>
    <definedName name="orang23" localSheetId="32">#REF!</definedName>
    <definedName name="orang23">#REF!</definedName>
    <definedName name="orang25" localSheetId="32">#REF!</definedName>
    <definedName name="orang25">#REF!</definedName>
    <definedName name="orang29" localSheetId="32">#REF!</definedName>
    <definedName name="orang29">#REF!</definedName>
    <definedName name="orang32" localSheetId="32">#REF!</definedName>
    <definedName name="orang32">#REF!</definedName>
    <definedName name="orang36" localSheetId="32">#REF!</definedName>
    <definedName name="orang36">#REF!</definedName>
    <definedName name="orang40" localSheetId="32">#REF!</definedName>
    <definedName name="orang40">#REF!</definedName>
    <definedName name="orang48" localSheetId="32">#REF!</definedName>
    <definedName name="orang48">#REF!</definedName>
    <definedName name="orang50" localSheetId="32">#REF!</definedName>
    <definedName name="orang50">#REF!</definedName>
    <definedName name="Orange" localSheetId="32">#REF!</definedName>
    <definedName name="Orange">#REF!</definedName>
    <definedName name="ord" localSheetId="32">#REF!</definedName>
    <definedName name="ord">#REF!</definedName>
    <definedName name="OrderTable" localSheetId="10" hidden="1">#REF!</definedName>
    <definedName name="OrderTable" localSheetId="12" hidden="1">#REF!</definedName>
    <definedName name="OrderTable" localSheetId="13" hidden="1">#REF!</definedName>
    <definedName name="OrderTable" localSheetId="14" hidden="1">#REF!</definedName>
    <definedName name="OrderTable" localSheetId="16" hidden="1">#REF!</definedName>
    <definedName name="OrderTable" localSheetId="18" hidden="1">#REF!</definedName>
    <definedName name="OrderTable" localSheetId="28" hidden="1">#REF!</definedName>
    <definedName name="OrderTable" localSheetId="30" hidden="1">#REF!</definedName>
    <definedName name="OrderTable" hidden="1">#REF!</definedName>
    <definedName name="OrderTable_1">"#REF!"</definedName>
    <definedName name="orderTable1" localSheetId="32" hidden="1">#REF!</definedName>
    <definedName name="orderTable1" hidden="1">#REF!</definedName>
    <definedName name="orgcode" localSheetId="32">#REF!</definedName>
    <definedName name="orgcode">#REF!</definedName>
    <definedName name="origin" localSheetId="32">#REF!</definedName>
    <definedName name="origin">#REF!</definedName>
    <definedName name="origin_1">"#REF!"</definedName>
    <definedName name="Original" localSheetId="32">#REF!</definedName>
    <definedName name="Original">#REF!</definedName>
    <definedName name="Original_Capex" localSheetId="32">#REF!</definedName>
    <definedName name="Original_Capex">#REF!</definedName>
    <definedName name="ORIGINALCOPY" localSheetId="32">#REF!</definedName>
    <definedName name="ORIGINALCOPY">#REF!</definedName>
    <definedName name="ORPL">"""ORPL"""</definedName>
    <definedName name="OS" localSheetId="32">#REF!</definedName>
    <definedName name="OS">#REF!</definedName>
    <definedName name="OSAllo" localSheetId="32">#REF!</definedName>
    <definedName name="OSAllo">#REF!</definedName>
    <definedName name="OSAllowance" localSheetId="32">#REF!</definedName>
    <definedName name="OSAllowance">#REF!</definedName>
    <definedName name="OSAllText" localSheetId="32">#REF!</definedName>
    <definedName name="OSAllText">#REF!</definedName>
    <definedName name="OSAText" localSheetId="32">#REF!</definedName>
    <definedName name="OSAText">#REF!</definedName>
    <definedName name="OSBL_Costs" localSheetId="32">#REF!</definedName>
    <definedName name="OSBL_Costs">#REF!</definedName>
    <definedName name="OSBL_Mhrs" localSheetId="32">#REF!</definedName>
    <definedName name="OSBL_Mhrs">#REF!</definedName>
    <definedName name="OSDays" localSheetId="32">#REF!</definedName>
    <definedName name="OSDays">#REF!</definedName>
    <definedName name="osdnvkls" localSheetId="10" hidden="1">#REF!</definedName>
    <definedName name="osdnvkls" localSheetId="13" hidden="1">#REF!</definedName>
    <definedName name="osdnvkls" localSheetId="14" hidden="1">#REF!</definedName>
    <definedName name="osdnvkls" localSheetId="28" hidden="1">#REF!</definedName>
    <definedName name="osdnvkls" localSheetId="30" hidden="1">#REF!</definedName>
    <definedName name="osdnvkls" hidden="1">#REF!</definedName>
    <definedName name="OT_CODE" localSheetId="32">#REF!</definedName>
    <definedName name="OT_CODE">#REF!</definedName>
    <definedName name="OTH_DIR" localSheetId="32">#REF!</definedName>
    <definedName name="OTH_DIR">#REF!</definedName>
    <definedName name="OTHER" localSheetId="32">#REF!</definedName>
    <definedName name="OTHER">#REF!</definedName>
    <definedName name="Other_Direct_cost" localSheetId="32">#REF!</definedName>
    <definedName name="Other_Direct_cost">#REF!</definedName>
    <definedName name="Other_Direct_cost_1">"#REF!"</definedName>
    <definedName name="Other_Income" localSheetId="32">#REF!</definedName>
    <definedName name="Other_Income">#REF!</definedName>
    <definedName name="Other_Income__Related" localSheetId="32">#REF!</definedName>
    <definedName name="Other_Income__Related">#REF!</definedName>
    <definedName name="Other_Income__Related_1">"#REF!"</definedName>
    <definedName name="Other_Income_1">"#REF!"</definedName>
    <definedName name="Other_Mat_area" localSheetId="32">#REF!</definedName>
    <definedName name="Other_Mat_area">#REF!</definedName>
    <definedName name="Other_Overheads" localSheetId="32">#REF!</definedName>
    <definedName name="Other_Overheads">#REF!</definedName>
    <definedName name="Other_Overheads_1">"#REF!"</definedName>
    <definedName name="Other_Payables">#N/A</definedName>
    <definedName name="Other_Payables_1">#N/A</definedName>
    <definedName name="OTHER_PRICING" localSheetId="32">#REF!</definedName>
    <definedName name="OTHER_PRICING">#REF!</definedName>
    <definedName name="Other_Receivables">#N/A</definedName>
    <definedName name="Other_Receivables_1">#N/A</definedName>
    <definedName name="other_schedule" localSheetId="32">#REF!</definedName>
    <definedName name="other_schedule">#REF!</definedName>
    <definedName name="Other_serv_LY" localSheetId="32">#REF!</definedName>
    <definedName name="Other_serv_LY">#REF!</definedName>
    <definedName name="OTHER_VALVES" localSheetId="32">#REF!</definedName>
    <definedName name="OTHER_VALVES">#REF!</definedName>
    <definedName name="OTHERASSUM" localSheetId="32">#REF!</definedName>
    <definedName name="OTHERASSUM">#REF!</definedName>
    <definedName name="OTHERS" localSheetId="6">#REF!</definedName>
    <definedName name="OTHERS" localSheetId="10">#REF!</definedName>
    <definedName name="OTHERS" localSheetId="28">'P-CONVEYING SYSTEM'!#REF!</definedName>
    <definedName name="OTHERS" localSheetId="30">'Q-MECHANICAL'!#REF!</definedName>
    <definedName name="OTHERS" localSheetId="32">#REF!</definedName>
    <definedName name="OTHERS">#REF!</definedName>
    <definedName name="OtherWork" localSheetId="32">#REF!</definedName>
    <definedName name="OtherWork">#REF!</definedName>
    <definedName name="OTOBUS" localSheetId="32">#REF!</definedName>
    <definedName name="OTOBUS">#REF!</definedName>
    <definedName name="oujiohnj12" localSheetId="32">#REF!</definedName>
    <definedName name="oujiohnj12">#REF!</definedName>
    <definedName name="Out_of_Scope" localSheetId="32">#REF!</definedName>
    <definedName name="Out_of_Scope">#REF!</definedName>
    <definedName name="OUT_STATION_CHARGES" localSheetId="32">#REF!</definedName>
    <definedName name="OUT_STATION_CHARGES">#REF!</definedName>
    <definedName name="OUT_STATION_CHARGES_1">"#REF!"</definedName>
    <definedName name="OUTDOOR_COND" localSheetId="32">#REF!</definedName>
    <definedName name="OUTDOOR_COND">#REF!</definedName>
    <definedName name="Output_Total_Disk_Storage" localSheetId="32">#REF!</definedName>
    <definedName name="Output_Total_Disk_Storage">#REF!</definedName>
    <definedName name="outputs_dv" localSheetId="32">#REF!</definedName>
    <definedName name="outputs_dv">#REF!</definedName>
    <definedName name="outputs_dv_check" localSheetId="32">#REF!</definedName>
    <definedName name="outputs_dv_check">#REF!</definedName>
    <definedName name="outputs_value_dv" localSheetId="32">#REF!</definedName>
    <definedName name="outputs_value_dv">#REF!</definedName>
    <definedName name="outputs_value_dv_check" localSheetId="32">#REF!</definedName>
    <definedName name="outputs_value_dv_check">#REF!</definedName>
    <definedName name="outputs_value_dv_check_house" localSheetId="32">#REF!</definedName>
    <definedName name="outputs_value_dv_check_house">#REF!</definedName>
    <definedName name="outputs_value_dv_check_salary" localSheetId="32">#REF!</definedName>
    <definedName name="outputs_value_dv_check_salary">#REF!</definedName>
    <definedName name="outputs_value_dv_house" localSheetId="32">#REF!</definedName>
    <definedName name="outputs_value_dv_house">#REF!</definedName>
    <definedName name="outputs_value_dv_keyworker_salary" localSheetId="32">#REF!</definedName>
    <definedName name="outputs_value_dv_keyworker_salary">#REF!</definedName>
    <definedName name="OUTTERWALLLength" localSheetId="32">#REF!</definedName>
    <definedName name="OUTTERWALLLength">#REF!</definedName>
    <definedName name="ovearup" localSheetId="32">#REF!</definedName>
    <definedName name="ovearup">#REF!</definedName>
    <definedName name="ovearupfees" localSheetId="32">#REF!</definedName>
    <definedName name="ovearupfees">#REF!</definedName>
    <definedName name="overage_value_dv" localSheetId="32">#REF!</definedName>
    <definedName name="overage_value_dv">#REF!</definedName>
    <definedName name="overage_value_dv_check" localSheetId="32">#REF!</definedName>
    <definedName name="overage_value_dv_check">#REF!</definedName>
    <definedName name="OVERALL" localSheetId="32">#REF!</definedName>
    <definedName name="OVERALL">#REF!</definedName>
    <definedName name="Overall_Loading" localSheetId="32">#REF!</definedName>
    <definedName name="Overall_Loading">#REF!</definedName>
    <definedName name="Overall_Loading_1">"#REF!"</definedName>
    <definedName name="Overall_Summary_Title" localSheetId="32">#REF!</definedName>
    <definedName name="Overall_Summary_Title">#REF!</definedName>
    <definedName name="OVERALLSUM" localSheetId="32">#REF!</definedName>
    <definedName name="OVERALLSUM">#REF!</definedName>
    <definedName name="Overhead_Recoveries" localSheetId="32">#REF!</definedName>
    <definedName name="Overhead_Recoveries">#REF!</definedName>
    <definedName name="Overhead_Recoveries_1">"#REF!"</definedName>
    <definedName name="overseas" localSheetId="32">#REF!</definedName>
    <definedName name="overseas">#REF!</definedName>
    <definedName name="overseas_1">"#REF!"</definedName>
    <definedName name="Ovrl_Area" localSheetId="10">#REF!</definedName>
    <definedName name="Ovrl_Area" localSheetId="28">'P-CONVEYING SYSTEM'!#REF!</definedName>
    <definedName name="Ovrl_Area" localSheetId="30">'Q-MECHANICAL'!#REF!</definedName>
    <definedName name="Ovrl_Area" localSheetId="32">'R-ELECTRICAL'!#REF!</definedName>
    <definedName name="Ovrl_Area">#REF!</definedName>
    <definedName name="OwnAcctNum" localSheetId="32">#REF!</definedName>
    <definedName name="OwnAcctNum">#REF!</definedName>
    <definedName name="OwnAcctNum_4" localSheetId="32">#REF!</definedName>
    <definedName name="OwnAcctNum_4">#REF!</definedName>
    <definedName name="OwnAcctNum_4_1" localSheetId="32">#REF!</definedName>
    <definedName name="OwnAcctNum_4_1">#REF!</definedName>
    <definedName name="OwnAcctNum_6" localSheetId="32">#REF!</definedName>
    <definedName name="OwnAcctNum_6">#REF!</definedName>
    <definedName name="owner" localSheetId="10">#REF!</definedName>
    <definedName name="owner" localSheetId="28">#REF!</definedName>
    <definedName name="owner" localSheetId="30">#REF!</definedName>
    <definedName name="owner">#REF!</definedName>
    <definedName name="Ownership" localSheetId="32" hidden="1">OFFSET(#REF!,1,0)</definedName>
    <definedName name="Ownership" hidden="1">OFFSET(#REF!,1,0)</definedName>
    <definedName name="OWNPLANT" localSheetId="32">#REF!</definedName>
    <definedName name="OWNPLANT">#REF!</definedName>
    <definedName name="oyi" localSheetId="32">#REF!</definedName>
    <definedName name="oyi">#REF!</definedName>
    <definedName name="P" localSheetId="6">#REF!</definedName>
    <definedName name="P" localSheetId="10">#REF!</definedName>
    <definedName name="P" localSheetId="28">'P-CONVEYING SYSTEM'!#REF!</definedName>
    <definedName name="P" localSheetId="30">'Q-MECHANICAL'!#REF!</definedName>
    <definedName name="P" localSheetId="32">#REF!</definedName>
    <definedName name="P">#REF!</definedName>
    <definedName name="p___0" localSheetId="32">#REF!</definedName>
    <definedName name="p___0">#REF!</definedName>
    <definedName name="p___13" localSheetId="32">#REF!</definedName>
    <definedName name="p___13">#REF!</definedName>
    <definedName name="P_1" localSheetId="32">#REF!</definedName>
    <definedName name="P_1">#REF!</definedName>
    <definedName name="P_1_1">"#REF!"</definedName>
    <definedName name="P_1_2">"#REF!"</definedName>
    <definedName name="P_10" localSheetId="32">#REF!</definedName>
    <definedName name="P_10">#REF!</definedName>
    <definedName name="P_10_1">"#REF!"</definedName>
    <definedName name="P_10A" localSheetId="32">#REF!</definedName>
    <definedName name="P_10A">#REF!</definedName>
    <definedName name="P_10A_1">#N/A</definedName>
    <definedName name="P_11" localSheetId="32">#REF!</definedName>
    <definedName name="P_11">#REF!</definedName>
    <definedName name="P_11_1">"#REF!"</definedName>
    <definedName name="P_12" localSheetId="32">#REF!</definedName>
    <definedName name="P_12">#REF!</definedName>
    <definedName name="P_12_1">"#REF!"</definedName>
    <definedName name="P_13" localSheetId="32">#REF!</definedName>
    <definedName name="P_13">#REF!</definedName>
    <definedName name="P_13_1">"#REF!"</definedName>
    <definedName name="P_14" localSheetId="32">#REF!</definedName>
    <definedName name="P_14">#REF!</definedName>
    <definedName name="P_14_1">"#REF!"</definedName>
    <definedName name="P_15" localSheetId="32">#REF!</definedName>
    <definedName name="P_15">#REF!</definedName>
    <definedName name="P_15_1">"#REF!"</definedName>
    <definedName name="P_16" localSheetId="32">#REF!</definedName>
    <definedName name="P_16">#REF!</definedName>
    <definedName name="P_16_1">"#REF!"</definedName>
    <definedName name="P_17" localSheetId="32">#REF!</definedName>
    <definedName name="P_17">#REF!</definedName>
    <definedName name="P_17_1">"#REF!"</definedName>
    <definedName name="P_18" localSheetId="32">#REF!</definedName>
    <definedName name="P_18">#REF!</definedName>
    <definedName name="P_18_1">"#REF!"</definedName>
    <definedName name="P_19" localSheetId="32">#REF!</definedName>
    <definedName name="P_19">#REF!</definedName>
    <definedName name="P_19_1">"#REF!"</definedName>
    <definedName name="P_2" localSheetId="32">#REF!</definedName>
    <definedName name="P_2">#REF!</definedName>
    <definedName name="P_2_1">"#REF!"</definedName>
    <definedName name="P_20" localSheetId="32">#REF!</definedName>
    <definedName name="P_20">#REF!</definedName>
    <definedName name="P_20_1">"#REF!"</definedName>
    <definedName name="P_21" localSheetId="32">#REF!</definedName>
    <definedName name="P_21">#REF!</definedName>
    <definedName name="P_21_1">"#REF!"</definedName>
    <definedName name="P_21Mech_S" localSheetId="6">#REF!</definedName>
    <definedName name="P_21Mech_S" localSheetId="10">#REF!</definedName>
    <definedName name="P_21Mech_S" localSheetId="28">'P-CONVEYING SYSTEM'!#REF!</definedName>
    <definedName name="P_21Mech_S" localSheetId="30">'Q-MECHANICAL'!#REF!</definedName>
    <definedName name="P_21Mech_S" localSheetId="32">#REF!</definedName>
    <definedName name="P_21Mech_S">#REF!</definedName>
    <definedName name="P_21Mech_S_1">"#REF!"</definedName>
    <definedName name="P_22" localSheetId="6">#REF!</definedName>
    <definedName name="P_22" localSheetId="10">#REF!</definedName>
    <definedName name="P_22" localSheetId="28">'P-CONVEYING SYSTEM'!#REF!</definedName>
    <definedName name="P_22" localSheetId="30">'Q-MECHANICAL'!#REF!</definedName>
    <definedName name="P_22" localSheetId="32">#REF!</definedName>
    <definedName name="P_22">#REF!</definedName>
    <definedName name="P_22_1">"#REF!"</definedName>
    <definedName name="P_23" localSheetId="10">#REF!</definedName>
    <definedName name="P_23" localSheetId="28">#REF!</definedName>
    <definedName name="P_23" localSheetId="30">#REF!</definedName>
    <definedName name="P_23" localSheetId="32">#REF!</definedName>
    <definedName name="P_23">#REF!</definedName>
    <definedName name="P_23_1">"#REF!"</definedName>
    <definedName name="P_24" localSheetId="10">#REF!</definedName>
    <definedName name="P_24" localSheetId="28">#REF!</definedName>
    <definedName name="P_24" localSheetId="30">#REF!</definedName>
    <definedName name="P_24" localSheetId="32">#REF!</definedName>
    <definedName name="P_24">#REF!</definedName>
    <definedName name="P_24_1">"#REF!"</definedName>
    <definedName name="P_25" localSheetId="10">#REF!</definedName>
    <definedName name="P_25" localSheetId="28">#REF!</definedName>
    <definedName name="P_25" localSheetId="30">#REF!</definedName>
    <definedName name="P_25" localSheetId="32">#REF!</definedName>
    <definedName name="P_25">#REF!</definedName>
    <definedName name="P_25_1">"#REF!"</definedName>
    <definedName name="P_26" localSheetId="10">#REF!</definedName>
    <definedName name="P_26" localSheetId="28">#REF!</definedName>
    <definedName name="P_26" localSheetId="30">#REF!</definedName>
    <definedName name="P_26" localSheetId="32">#REF!</definedName>
    <definedName name="P_26">#REF!</definedName>
    <definedName name="P_26_1">"#REF!"</definedName>
    <definedName name="P_27" localSheetId="10">#REF!</definedName>
    <definedName name="P_27" localSheetId="28">#REF!</definedName>
    <definedName name="P_27" localSheetId="30">#REF!</definedName>
    <definedName name="P_27" localSheetId="32">#REF!</definedName>
    <definedName name="P_27">#REF!</definedName>
    <definedName name="P_27_1">"#REF!"</definedName>
    <definedName name="P_28" localSheetId="10">#REF!</definedName>
    <definedName name="P_28" localSheetId="28">#REF!</definedName>
    <definedName name="P_28" localSheetId="30">#REF!</definedName>
    <definedName name="P_28" localSheetId="32">#REF!</definedName>
    <definedName name="P_28">#REF!</definedName>
    <definedName name="P_28_1">"#REF!"</definedName>
    <definedName name="P_29" localSheetId="10">#REF!</definedName>
    <definedName name="P_29" localSheetId="28">#REF!</definedName>
    <definedName name="P_29" localSheetId="30">#REF!</definedName>
    <definedName name="P_29" localSheetId="32">#REF!</definedName>
    <definedName name="P_29">#REF!</definedName>
    <definedName name="P_29_1">"#REF!"</definedName>
    <definedName name="P_3" localSheetId="32">#REF!</definedName>
    <definedName name="P_3">#REF!</definedName>
    <definedName name="P_3_1">"#REF!"</definedName>
    <definedName name="P_30" localSheetId="10">#REF!</definedName>
    <definedName name="P_30" localSheetId="28">#REF!</definedName>
    <definedName name="P_30" localSheetId="30">#REF!</definedName>
    <definedName name="P_30" localSheetId="32">#REF!</definedName>
    <definedName name="P_30">#REF!</definedName>
    <definedName name="P_30_1">"#REF!"</definedName>
    <definedName name="P_31" localSheetId="10">#REF!</definedName>
    <definedName name="P_31" localSheetId="28">#REF!</definedName>
    <definedName name="P_31" localSheetId="30">#REF!</definedName>
    <definedName name="P_31" localSheetId="32">#REF!</definedName>
    <definedName name="P_31">#REF!</definedName>
    <definedName name="P_31_1">"#REF!"</definedName>
    <definedName name="P_4" localSheetId="32">#REF!</definedName>
    <definedName name="P_4">#REF!</definedName>
    <definedName name="P_4_1">"#REF!"</definedName>
    <definedName name="P_5" localSheetId="32">#REF!</definedName>
    <definedName name="P_5">#REF!</definedName>
    <definedName name="P_5_1">"#REF!"</definedName>
    <definedName name="P_6" localSheetId="32">#REF!</definedName>
    <definedName name="P_6">#REF!</definedName>
    <definedName name="P_6_1">"#REF!"</definedName>
    <definedName name="P_7" localSheetId="32">#REF!</definedName>
    <definedName name="P_7">#REF!</definedName>
    <definedName name="P_7_1">"#REF!"</definedName>
    <definedName name="P_8" localSheetId="32">#REF!</definedName>
    <definedName name="P_8">#REF!</definedName>
    <definedName name="P_8_1">"#REF!"</definedName>
    <definedName name="P_9" localSheetId="32">#REF!</definedName>
    <definedName name="P_9">#REF!</definedName>
    <definedName name="P_9_1">"#REF!"</definedName>
    <definedName name="P_CAMPP" localSheetId="32">#REF!</definedName>
    <definedName name="P_CAMPP">#REF!</definedName>
    <definedName name="P_FACIL" localSheetId="32">#REF!</definedName>
    <definedName name="P_FACIL">#REF!</definedName>
    <definedName name="P_fact" localSheetId="32">#REF!</definedName>
    <definedName name="P_fact">#REF!</definedName>
    <definedName name="P_Name" localSheetId="32">#REF!</definedName>
    <definedName name="P_Name">#REF!</definedName>
    <definedName name="P_score" localSheetId="32">#REF!</definedName>
    <definedName name="P_score">#REF!</definedName>
    <definedName name="P_SPONSOR" localSheetId="32">#REF!</definedName>
    <definedName name="P_SPONSOR">#REF!</definedName>
    <definedName name="P_SUBC" localSheetId="32">#REF!</definedName>
    <definedName name="P_SUBC">#REF!</definedName>
    <definedName name="P1_Earnings" localSheetId="32">#REF!</definedName>
    <definedName name="P1_Earnings">#REF!</definedName>
    <definedName name="p10.001" localSheetId="32">#REF!</definedName>
    <definedName name="p10.001">#REF!</definedName>
    <definedName name="P1R" localSheetId="32">#REF!</definedName>
    <definedName name="P1R">#REF!</definedName>
    <definedName name="p2.002" localSheetId="32">#REF!</definedName>
    <definedName name="p2.002">#REF!</definedName>
    <definedName name="p2.003" localSheetId="32">#REF!</definedName>
    <definedName name="p2.003">#REF!</definedName>
    <definedName name="p2.004" localSheetId="32">#REF!</definedName>
    <definedName name="p2.004">#REF!</definedName>
    <definedName name="p2.005" localSheetId="32">#REF!</definedName>
    <definedName name="p2.005">#REF!</definedName>
    <definedName name="p2.006" localSheetId="32">#REF!</definedName>
    <definedName name="p2.006">#REF!</definedName>
    <definedName name="p2.007" localSheetId="32">#REF!</definedName>
    <definedName name="p2.007">#REF!</definedName>
    <definedName name="p2.008" localSheetId="32">#REF!</definedName>
    <definedName name="p2.008">#REF!</definedName>
    <definedName name="p2.009" localSheetId="32">#REF!</definedName>
    <definedName name="p2.009">#REF!</definedName>
    <definedName name="p2.010" localSheetId="32">#REF!</definedName>
    <definedName name="p2.010">#REF!</definedName>
    <definedName name="p2.011">#N/A</definedName>
    <definedName name="p2.012" localSheetId="32">#REF!</definedName>
    <definedName name="p2.012">#REF!</definedName>
    <definedName name="p2.013" localSheetId="32">#REF!</definedName>
    <definedName name="p2.013">#REF!</definedName>
    <definedName name="p2.015" localSheetId="32">#REF!</definedName>
    <definedName name="p2.015">#REF!</definedName>
    <definedName name="p2.016" localSheetId="32">#REF!</definedName>
    <definedName name="p2.016">#REF!</definedName>
    <definedName name="p2.022" localSheetId="32">#REF!</definedName>
    <definedName name="p2.022">#REF!</definedName>
    <definedName name="p2.023" localSheetId="32">#REF!</definedName>
    <definedName name="p2.023">#REF!</definedName>
    <definedName name="P2R" localSheetId="32">#REF!</definedName>
    <definedName name="P2R">#REF!</definedName>
    <definedName name="p3.001">#N/A</definedName>
    <definedName name="p3.002">#N/A</definedName>
    <definedName name="p3.004" localSheetId="32">#REF!</definedName>
    <definedName name="p3.004">#REF!</definedName>
    <definedName name="p3.005" localSheetId="32">#REF!</definedName>
    <definedName name="p3.005">#REF!</definedName>
    <definedName name="P3R" localSheetId="32">#REF!</definedName>
    <definedName name="P3R">#REF!</definedName>
    <definedName name="p4.001" localSheetId="32">#REF!</definedName>
    <definedName name="p4.001">#REF!</definedName>
    <definedName name="P4R" localSheetId="32">#REF!</definedName>
    <definedName name="P4R">#REF!</definedName>
    <definedName name="p4s" localSheetId="32">#REF!</definedName>
    <definedName name="p4s">#REF!</definedName>
    <definedName name="p5.002" localSheetId="32">#REF!</definedName>
    <definedName name="p5.002">#REF!</definedName>
    <definedName name="P5R" localSheetId="32">#REF!</definedName>
    <definedName name="P5R">#REF!</definedName>
    <definedName name="p7.004">#N/A</definedName>
    <definedName name="p7y" localSheetId="6" hidden="1">{#N/A,#N/A,TRUE,"Cover";#N/A,#N/A,TRUE,"Conts";#N/A,#N/A,TRUE,"VOS";#N/A,#N/A,TRUE,"Warrington";#N/A,#N/A,TRUE,"Widnes"}</definedName>
    <definedName name="p7y" localSheetId="10" hidden="1">{#N/A,#N/A,TRUE,"Cover";#N/A,#N/A,TRUE,"Conts";#N/A,#N/A,TRUE,"VOS";#N/A,#N/A,TRUE,"Warrington";#N/A,#N/A,TRUE,"Widnes"}</definedName>
    <definedName name="p7y" localSheetId="12" hidden="1">{#N/A,#N/A,TRUE,"Cover";#N/A,#N/A,TRUE,"Conts";#N/A,#N/A,TRUE,"VOS";#N/A,#N/A,TRUE,"Warrington";#N/A,#N/A,TRUE,"Widnes"}</definedName>
    <definedName name="p7y" localSheetId="13" hidden="1">{#N/A,#N/A,TRUE,"Cover";#N/A,#N/A,TRUE,"Conts";#N/A,#N/A,TRUE,"VOS";#N/A,#N/A,TRUE,"Warrington";#N/A,#N/A,TRUE,"Widnes"}</definedName>
    <definedName name="p7y" localSheetId="14" hidden="1">{#N/A,#N/A,TRUE,"Cover";#N/A,#N/A,TRUE,"Conts";#N/A,#N/A,TRUE,"VOS";#N/A,#N/A,TRUE,"Warrington";#N/A,#N/A,TRUE,"Widnes"}</definedName>
    <definedName name="p7y" localSheetId="16" hidden="1">{#N/A,#N/A,TRUE,"Cover";#N/A,#N/A,TRUE,"Conts";#N/A,#N/A,TRUE,"VOS";#N/A,#N/A,TRUE,"Warrington";#N/A,#N/A,TRUE,"Widnes"}</definedName>
    <definedName name="p7y" localSheetId="18" hidden="1">{#N/A,#N/A,TRUE,"Cover";#N/A,#N/A,TRUE,"Conts";#N/A,#N/A,TRUE,"VOS";#N/A,#N/A,TRUE,"Warrington";#N/A,#N/A,TRUE,"Widnes"}</definedName>
    <definedName name="p7y" localSheetId="28" hidden="1">{#N/A,#N/A,TRUE,"Cover";#N/A,#N/A,TRUE,"Conts";#N/A,#N/A,TRUE,"VOS";#N/A,#N/A,TRUE,"Warrington";#N/A,#N/A,TRUE,"Widnes"}</definedName>
    <definedName name="p7y" localSheetId="30" hidden="1">{#N/A,#N/A,TRUE,"Cover";#N/A,#N/A,TRUE,"Conts";#N/A,#N/A,TRUE,"VOS";#N/A,#N/A,TRUE,"Warrington";#N/A,#N/A,TRUE,"Widnes"}</definedName>
    <definedName name="p7y" localSheetId="32" hidden="1">{#N/A,#N/A,TRUE,"Cover";#N/A,#N/A,TRUE,"Conts";#N/A,#N/A,TRUE,"VOS";#N/A,#N/A,TRUE,"Warrington";#N/A,#N/A,TRUE,"Widnes"}</definedName>
    <definedName name="p7y" hidden="1">{#N/A,#N/A,TRUE,"Cover";#N/A,#N/A,TRUE,"Conts";#N/A,#N/A,TRUE,"VOS";#N/A,#N/A,TRUE,"Warrington";#N/A,#N/A,TRUE,"Widnes"}</definedName>
    <definedName name="p7y_1">#N/A</definedName>
    <definedName name="p8.001" localSheetId="32">#REF!</definedName>
    <definedName name="p8.001">#REF!</definedName>
    <definedName name="p8.002" localSheetId="32">#REF!</definedName>
    <definedName name="p8.002">#REF!</definedName>
    <definedName name="p9.001" localSheetId="32">#REF!</definedName>
    <definedName name="p9.001">#REF!</definedName>
    <definedName name="pa" localSheetId="32">#REF!</definedName>
    <definedName name="pa">#REF!</definedName>
    <definedName name="pa___0" localSheetId="32">#REF!</definedName>
    <definedName name="pa___0">#REF!</definedName>
    <definedName name="pa___13" localSheetId="32">#REF!</definedName>
    <definedName name="pa___13">#REF!</definedName>
    <definedName name="PA_CABLE" localSheetId="32">#REF!</definedName>
    <definedName name="PA_CABLE">#REF!</definedName>
    <definedName name="PA_CONDUIT" localSheetId="32">#REF!</definedName>
    <definedName name="PA_CONDUIT">#REF!</definedName>
    <definedName name="PA_EQUIP" localSheetId="32">#REF!</definedName>
    <definedName name="PA_EQUIP">#REF!</definedName>
    <definedName name="PABX" localSheetId="10">#REF!</definedName>
    <definedName name="PABX" localSheetId="12">#REF!</definedName>
    <definedName name="PABX" localSheetId="13">#REF!</definedName>
    <definedName name="PABX" localSheetId="14">#REF!</definedName>
    <definedName name="PABX" localSheetId="16">#REF!</definedName>
    <definedName name="PABX" localSheetId="18">#REF!</definedName>
    <definedName name="PABX" localSheetId="28">#REF!</definedName>
    <definedName name="PABX" localSheetId="30">#REF!</definedName>
    <definedName name="PABX">#REF!</definedName>
    <definedName name="pack_name" localSheetId="32">#REF!</definedName>
    <definedName name="pack_name">#REF!</definedName>
    <definedName name="pack_name_1">"#REF!"</definedName>
    <definedName name="Pack1POST" localSheetId="32">#REF!</definedName>
    <definedName name="Pack1POST">#REF!</definedName>
    <definedName name="Pack1PRE" localSheetId="32">#REF!</definedName>
    <definedName name="Pack1PRE">#REF!</definedName>
    <definedName name="Pack2POST" localSheetId="32">#REF!</definedName>
    <definedName name="Pack2POST">#REF!</definedName>
    <definedName name="Pack2PRE" localSheetId="32">#REF!</definedName>
    <definedName name="Pack2PRE">#REF!</definedName>
    <definedName name="Pack3POST" localSheetId="32">#REF!</definedName>
    <definedName name="Pack3POST">#REF!</definedName>
    <definedName name="Pack3PRE" localSheetId="32">#REF!</definedName>
    <definedName name="Pack3PRE">#REF!</definedName>
    <definedName name="Pack4POST" localSheetId="32">#REF!</definedName>
    <definedName name="Pack4POST">#REF!</definedName>
    <definedName name="Pack4PRE" localSheetId="32">#REF!</definedName>
    <definedName name="Pack4PRE">#REF!</definedName>
    <definedName name="Pack5POST" localSheetId="32">#REF!</definedName>
    <definedName name="Pack5POST">#REF!</definedName>
    <definedName name="Pack5POSTPark" localSheetId="32">#REF!</definedName>
    <definedName name="Pack5POSTPark">#REF!</definedName>
    <definedName name="Pack6POST" localSheetId="32">#REF!</definedName>
    <definedName name="Pack6POST">#REF!</definedName>
    <definedName name="Pack8POST" localSheetId="32">#REF!</definedName>
    <definedName name="Pack8POST">#REF!</definedName>
    <definedName name="Pack8POSTPark" localSheetId="32">#REF!</definedName>
    <definedName name="Pack8POSTPark">#REF!</definedName>
    <definedName name="PACKAGE" localSheetId="32">#REF!</definedName>
    <definedName name="PACKAGE">#REF!</definedName>
    <definedName name="packname" localSheetId="32">#REF!</definedName>
    <definedName name="packname">#REF!</definedName>
    <definedName name="PACT9" localSheetId="32">#REF!</definedName>
    <definedName name="PACT9">#REF!</definedName>
    <definedName name="PAD" localSheetId="32">#REF!</definedName>
    <definedName name="PAD">#REF!</definedName>
    <definedName name="paf" localSheetId="32">#REF!</definedName>
    <definedName name="paf">#REF!</definedName>
    <definedName name="pafegseg" localSheetId="6" hidden="1">{#N/A,#N/A,TRUE,"Cover";#N/A,#N/A,TRUE,"Conts";#N/A,#N/A,TRUE,"VOS";#N/A,#N/A,TRUE,"Warrington";#N/A,#N/A,TRUE,"Widnes"}</definedName>
    <definedName name="pafegseg" localSheetId="10" hidden="1">{#N/A,#N/A,TRUE,"Cover";#N/A,#N/A,TRUE,"Conts";#N/A,#N/A,TRUE,"VOS";#N/A,#N/A,TRUE,"Warrington";#N/A,#N/A,TRUE,"Widnes"}</definedName>
    <definedName name="pafegseg" localSheetId="12" hidden="1">{#N/A,#N/A,TRUE,"Cover";#N/A,#N/A,TRUE,"Conts";#N/A,#N/A,TRUE,"VOS";#N/A,#N/A,TRUE,"Warrington";#N/A,#N/A,TRUE,"Widnes"}</definedName>
    <definedName name="pafegseg" localSheetId="13" hidden="1">{#N/A,#N/A,TRUE,"Cover";#N/A,#N/A,TRUE,"Conts";#N/A,#N/A,TRUE,"VOS";#N/A,#N/A,TRUE,"Warrington";#N/A,#N/A,TRUE,"Widnes"}</definedName>
    <definedName name="pafegseg" localSheetId="14" hidden="1">{#N/A,#N/A,TRUE,"Cover";#N/A,#N/A,TRUE,"Conts";#N/A,#N/A,TRUE,"VOS";#N/A,#N/A,TRUE,"Warrington";#N/A,#N/A,TRUE,"Widnes"}</definedName>
    <definedName name="pafegseg" localSheetId="16" hidden="1">{#N/A,#N/A,TRUE,"Cover";#N/A,#N/A,TRUE,"Conts";#N/A,#N/A,TRUE,"VOS";#N/A,#N/A,TRUE,"Warrington";#N/A,#N/A,TRUE,"Widnes"}</definedName>
    <definedName name="pafegseg" localSheetId="18" hidden="1">{#N/A,#N/A,TRUE,"Cover";#N/A,#N/A,TRUE,"Conts";#N/A,#N/A,TRUE,"VOS";#N/A,#N/A,TRUE,"Warrington";#N/A,#N/A,TRUE,"Widnes"}</definedName>
    <definedName name="pafegseg" localSheetId="28" hidden="1">{#N/A,#N/A,TRUE,"Cover";#N/A,#N/A,TRUE,"Conts";#N/A,#N/A,TRUE,"VOS";#N/A,#N/A,TRUE,"Warrington";#N/A,#N/A,TRUE,"Widnes"}</definedName>
    <definedName name="pafegseg" localSheetId="30" hidden="1">{#N/A,#N/A,TRUE,"Cover";#N/A,#N/A,TRUE,"Conts";#N/A,#N/A,TRUE,"VOS";#N/A,#N/A,TRUE,"Warrington";#N/A,#N/A,TRUE,"Widnes"}</definedName>
    <definedName name="pafegseg" localSheetId="32" hidden="1">{#N/A,#N/A,TRUE,"Cover";#N/A,#N/A,TRUE,"Conts";#N/A,#N/A,TRUE,"VOS";#N/A,#N/A,TRUE,"Warrington";#N/A,#N/A,TRUE,"Widnes"}</definedName>
    <definedName name="pafegseg" hidden="1">{#N/A,#N/A,TRUE,"Cover";#N/A,#N/A,TRUE,"Conts";#N/A,#N/A,TRUE,"VOS";#N/A,#N/A,TRUE,"Warrington";#N/A,#N/A,TRUE,"Widnes"}</definedName>
    <definedName name="pafegseg_1">#N/A</definedName>
    <definedName name="page" localSheetId="32">#REF!</definedName>
    <definedName name="page">#REF!</definedName>
    <definedName name="page_1">"#REF!"</definedName>
    <definedName name="PAGE_ERECT01" localSheetId="32">#REF!</definedName>
    <definedName name="PAGE_ERECT01">#REF!</definedName>
    <definedName name="PAGE_ERECT02" localSheetId="32">#REF!</definedName>
    <definedName name="PAGE_ERECT02">#REF!</definedName>
    <definedName name="PAGE_ERECT03" localSheetId="32">#REF!</definedName>
    <definedName name="PAGE_ERECT03">#REF!</definedName>
    <definedName name="PAGE_ERECT04" localSheetId="32">#REF!</definedName>
    <definedName name="PAGE_ERECT04">#REF!</definedName>
    <definedName name="PAGE_ERECT05" localSheetId="32">#REF!</definedName>
    <definedName name="PAGE_ERECT05">#REF!</definedName>
    <definedName name="PAGE_ERECT06" localSheetId="32">#REF!</definedName>
    <definedName name="PAGE_ERECT06">#REF!</definedName>
    <definedName name="PAGE_ERECT07" localSheetId="32">#REF!</definedName>
    <definedName name="PAGE_ERECT07">#REF!</definedName>
    <definedName name="PAGE_ERECT08" localSheetId="32">#REF!</definedName>
    <definedName name="PAGE_ERECT08">#REF!</definedName>
    <definedName name="PAGE_ERECT09" localSheetId="32">#REF!</definedName>
    <definedName name="PAGE_ERECT09">#REF!</definedName>
    <definedName name="PAGE_ERECT10" localSheetId="32">#REF!</definedName>
    <definedName name="PAGE_ERECT10">#REF!</definedName>
    <definedName name="Page_total">#N/A</definedName>
    <definedName name="PAGE01" localSheetId="32">#REF!</definedName>
    <definedName name="PAGE01">#REF!</definedName>
    <definedName name="PAGE02" localSheetId="32">#REF!</definedName>
    <definedName name="PAGE02">#REF!</definedName>
    <definedName name="PAGE03" localSheetId="32">#REF!</definedName>
    <definedName name="PAGE03">#REF!</definedName>
    <definedName name="PAGE04" localSheetId="32">#REF!</definedName>
    <definedName name="PAGE04">#REF!</definedName>
    <definedName name="PAGE05" localSheetId="32">#REF!</definedName>
    <definedName name="PAGE05">#REF!</definedName>
    <definedName name="PAGE06" localSheetId="32">#REF!</definedName>
    <definedName name="PAGE06">#REF!</definedName>
    <definedName name="PAGE07" localSheetId="32">#REF!</definedName>
    <definedName name="PAGE07">#REF!</definedName>
    <definedName name="PAGE08" localSheetId="32">#REF!</definedName>
    <definedName name="PAGE08">#REF!</definedName>
    <definedName name="PAGE09" localSheetId="32">#REF!</definedName>
    <definedName name="PAGE09">#REF!</definedName>
    <definedName name="page1" localSheetId="32">#REF!</definedName>
    <definedName name="page1">#REF!</definedName>
    <definedName name="page1_1">"#N/A"</definedName>
    <definedName name="page1_11">"#REF!"</definedName>
    <definedName name="page1_14">"#REF!"</definedName>
    <definedName name="page1_16">"#REF!"</definedName>
    <definedName name="page1_20">"#REF!"</definedName>
    <definedName name="page1_22">"#REF!"</definedName>
    <definedName name="page1_23">"#REF!"</definedName>
    <definedName name="page1_3">"#REF!"</definedName>
    <definedName name="page1_4">"#REF!"</definedName>
    <definedName name="page1_6">"#REF!"</definedName>
    <definedName name="page1_7">"#REF!"</definedName>
    <definedName name="page10" localSheetId="32">#REF!</definedName>
    <definedName name="page10">#REF!</definedName>
    <definedName name="page10_1">"#REF!"</definedName>
    <definedName name="page10_11">"#REF!"</definedName>
    <definedName name="page10_14">"#REF!"</definedName>
    <definedName name="page10_16">#N/A</definedName>
    <definedName name="page10_20">"#REF!"</definedName>
    <definedName name="page10_22">"#REF!"</definedName>
    <definedName name="page10_23">"#REF!"</definedName>
    <definedName name="page10_3">"#REF!"</definedName>
    <definedName name="page10_4">"#REF!"</definedName>
    <definedName name="page10_6">"#REF!"</definedName>
    <definedName name="page10_7">"#REF!"</definedName>
    <definedName name="page100" localSheetId="32">#REF!</definedName>
    <definedName name="page100">#REF!</definedName>
    <definedName name="page100_1">"#REF!"</definedName>
    <definedName name="page100_11">"#REF!"</definedName>
    <definedName name="page100_14">"#REF!"</definedName>
    <definedName name="page100_16">#N/A</definedName>
    <definedName name="page100_20">"#REF!"</definedName>
    <definedName name="page100_22">"#REF!"</definedName>
    <definedName name="page100_23">"#REF!"</definedName>
    <definedName name="page100_3">"#REF!"</definedName>
    <definedName name="page100_4">"#REF!"</definedName>
    <definedName name="page100_6">"#REF!"</definedName>
    <definedName name="page100_7">"#REF!"</definedName>
    <definedName name="page100212231" localSheetId="32">#REF!</definedName>
    <definedName name="page100212231">#REF!</definedName>
    <definedName name="page101" localSheetId="32">#REF!</definedName>
    <definedName name="page101">#REF!</definedName>
    <definedName name="page101_1">"#REF!"</definedName>
    <definedName name="page101_11">"#REF!"</definedName>
    <definedName name="page101_14">"#REF!"</definedName>
    <definedName name="page101_16">"#REF!"</definedName>
    <definedName name="page101_20">"#REF!"</definedName>
    <definedName name="page101_22">"#REF!"</definedName>
    <definedName name="page101_23">"#REF!"</definedName>
    <definedName name="page101_3">"#REF!"</definedName>
    <definedName name="page101_4">"#REF!"</definedName>
    <definedName name="page101_6">"#REF!"</definedName>
    <definedName name="page101_7">"#REF!"</definedName>
    <definedName name="page102" localSheetId="32">#REF!</definedName>
    <definedName name="page102">#REF!</definedName>
    <definedName name="page102_1">"#REF!"</definedName>
    <definedName name="page102_11">"#REF!"</definedName>
    <definedName name="page102_14">"#REF!"</definedName>
    <definedName name="page102_16">"#REF!"</definedName>
    <definedName name="page102_20">"#REF!"</definedName>
    <definedName name="page102_22">"#REF!"</definedName>
    <definedName name="page102_23">"#REF!"</definedName>
    <definedName name="page102_3">"#REF!"</definedName>
    <definedName name="page102_4">"#REF!"</definedName>
    <definedName name="page102_6">"#REF!"</definedName>
    <definedName name="page102_7">"#REF!"</definedName>
    <definedName name="PAGE102_MainCollection" localSheetId="32">#REF!</definedName>
    <definedName name="PAGE102_MainCollection">#REF!</definedName>
    <definedName name="page103" localSheetId="32">#REF!</definedName>
    <definedName name="page103">#REF!</definedName>
    <definedName name="page103_1">"#REF!"</definedName>
    <definedName name="page103_11">"#REF!"</definedName>
    <definedName name="page103_14">"#REF!"</definedName>
    <definedName name="page103_16">#N/A</definedName>
    <definedName name="page103_20">"#REF!"</definedName>
    <definedName name="page103_22">"#REF!"</definedName>
    <definedName name="page103_23">"#REF!"</definedName>
    <definedName name="page103_3">"#REF!"</definedName>
    <definedName name="page103_4">"#REF!"</definedName>
    <definedName name="page103_6">"#REF!"</definedName>
    <definedName name="page103_7">"#REF!"</definedName>
    <definedName name="page104" localSheetId="32">#REF!</definedName>
    <definedName name="page104">#REF!</definedName>
    <definedName name="page104_1">"#REF!"</definedName>
    <definedName name="page104_11">"#REF!"</definedName>
    <definedName name="page104_14">"#REF!"</definedName>
    <definedName name="page104_16">#N/A</definedName>
    <definedName name="page104_20">"#REF!"</definedName>
    <definedName name="page104_22">"#REF!"</definedName>
    <definedName name="page104_23">"#REF!"</definedName>
    <definedName name="page104_3">"#REF!"</definedName>
    <definedName name="page104_4">"#REF!"</definedName>
    <definedName name="page104_6">"#REF!"</definedName>
    <definedName name="page104_7">"#REF!"</definedName>
    <definedName name="page105" localSheetId="32">#REF!</definedName>
    <definedName name="page105">#REF!</definedName>
    <definedName name="page105_1">"#REF!"</definedName>
    <definedName name="page105_11">"#REF!"</definedName>
    <definedName name="page105_14">"#REF!"</definedName>
    <definedName name="page105_16">#N/A</definedName>
    <definedName name="page105_20">"#REF!"</definedName>
    <definedName name="page105_22">"#REF!"</definedName>
    <definedName name="page105_23">"#REF!"</definedName>
    <definedName name="page105_3">"#REF!"</definedName>
    <definedName name="page105_4">"#REF!"</definedName>
    <definedName name="page105_6">"#REF!"</definedName>
    <definedName name="page105_7">"#REF!"</definedName>
    <definedName name="page106" localSheetId="32">#REF!</definedName>
    <definedName name="page106">#REF!</definedName>
    <definedName name="page106_1">"#REF!"</definedName>
    <definedName name="page106_11">"#REF!"</definedName>
    <definedName name="page106_14">"#REF!"</definedName>
    <definedName name="page106_16">#N/A</definedName>
    <definedName name="page106_20">"#REF!"</definedName>
    <definedName name="page106_22">"#REF!"</definedName>
    <definedName name="page106_23">"#REF!"</definedName>
    <definedName name="page106_3">"#REF!"</definedName>
    <definedName name="page106_4">"#REF!"</definedName>
    <definedName name="page106_6">"#REF!"</definedName>
    <definedName name="page106_7">"#REF!"</definedName>
    <definedName name="Page107" localSheetId="32">#REF!</definedName>
    <definedName name="Page107">#REF!</definedName>
    <definedName name="Page108" localSheetId="32">#REF!</definedName>
    <definedName name="Page108">#REF!</definedName>
    <definedName name="Page109" localSheetId="32">#REF!</definedName>
    <definedName name="Page109">#REF!</definedName>
    <definedName name="page11" localSheetId="32">#REF!</definedName>
    <definedName name="page11">#REF!</definedName>
    <definedName name="page11_1">"#REF!"</definedName>
    <definedName name="page11_11">"#REF!"</definedName>
    <definedName name="page11_14">"#REF!"</definedName>
    <definedName name="page11_16">#N/A</definedName>
    <definedName name="page11_20">"#REF!"</definedName>
    <definedName name="page11_22">"#REF!"</definedName>
    <definedName name="page11_23">"#REF!"</definedName>
    <definedName name="page11_3">"#REF!"</definedName>
    <definedName name="page11_4">"#REF!"</definedName>
    <definedName name="page11_6">"#REF!"</definedName>
    <definedName name="page11_7">"#REF!"</definedName>
    <definedName name="Page110" localSheetId="32">#REF!</definedName>
    <definedName name="Page110">#REF!</definedName>
    <definedName name="PAGE110_MainCollection" localSheetId="32">#REF!</definedName>
    <definedName name="PAGE110_MainCollection">#REF!</definedName>
    <definedName name="Page111" localSheetId="32">#REF!</definedName>
    <definedName name="Page111">#REF!</definedName>
    <definedName name="PAGE111_BILL39_SummaryOfTenders" localSheetId="32">#REF!</definedName>
    <definedName name="PAGE111_BILL39_SummaryOfTenders">#REF!</definedName>
    <definedName name="Page112" localSheetId="32">#REF!</definedName>
    <definedName name="Page112">#REF!</definedName>
    <definedName name="Page113" localSheetId="32">#REF!</definedName>
    <definedName name="Page113">#REF!</definedName>
    <definedName name="Page114" localSheetId="32">#REF!</definedName>
    <definedName name="Page114">#REF!</definedName>
    <definedName name="Page115" localSheetId="32">#REF!</definedName>
    <definedName name="Page115">#REF!</definedName>
    <definedName name="Page116" localSheetId="32">#REF!</definedName>
    <definedName name="Page116">#REF!</definedName>
    <definedName name="Page117" localSheetId="32">#REF!</definedName>
    <definedName name="Page117">#REF!</definedName>
    <definedName name="Page118" localSheetId="32">#REF!</definedName>
    <definedName name="Page118">#REF!</definedName>
    <definedName name="Page119" localSheetId="32">#REF!</definedName>
    <definedName name="Page119">#REF!</definedName>
    <definedName name="page12" localSheetId="32">#REF!</definedName>
    <definedName name="page12">#REF!</definedName>
    <definedName name="page12_1">"#REF!"</definedName>
    <definedName name="page12_11">"#REF!"</definedName>
    <definedName name="page12_14">"#REF!"</definedName>
    <definedName name="page12_16">#N/A</definedName>
    <definedName name="page12_20">"#REF!"</definedName>
    <definedName name="page12_22">"#REF!"</definedName>
    <definedName name="page12_23">"#REF!"</definedName>
    <definedName name="page12_3">"#REF!"</definedName>
    <definedName name="page12_4">"#REF!"</definedName>
    <definedName name="page12_6">"#REF!"</definedName>
    <definedName name="page12_7">"#REF!"</definedName>
    <definedName name="Page120" localSheetId="32">#REF!</definedName>
    <definedName name="Page120">#REF!</definedName>
    <definedName name="Page121" localSheetId="32">#REF!</definedName>
    <definedName name="Page121">#REF!</definedName>
    <definedName name="Page122" localSheetId="32">#REF!</definedName>
    <definedName name="Page122">#REF!</definedName>
    <definedName name="Page123" localSheetId="32">#REF!</definedName>
    <definedName name="Page123">#REF!</definedName>
    <definedName name="Page1234" localSheetId="32">#REF!</definedName>
    <definedName name="Page1234">#REF!</definedName>
    <definedName name="Page124" localSheetId="32">#REF!</definedName>
    <definedName name="Page124">#REF!</definedName>
    <definedName name="Page125" localSheetId="32">#REF!</definedName>
    <definedName name="Page125">#REF!</definedName>
    <definedName name="Page126" localSheetId="32">#REF!</definedName>
    <definedName name="Page126">#REF!</definedName>
    <definedName name="Page127" localSheetId="32">#REF!</definedName>
    <definedName name="Page127">#REF!</definedName>
    <definedName name="Page128" localSheetId="32">#REF!</definedName>
    <definedName name="Page128">#REF!</definedName>
    <definedName name="Page129" localSheetId="32">#REF!</definedName>
    <definedName name="Page129">#REF!</definedName>
    <definedName name="page13" localSheetId="32">#REF!</definedName>
    <definedName name="page13">#REF!</definedName>
    <definedName name="page13_1">"#REF!"</definedName>
    <definedName name="page13_11">"#REF!"</definedName>
    <definedName name="page13_14">"#REF!"</definedName>
    <definedName name="page13_16">#N/A</definedName>
    <definedName name="page13_20">"#REF!"</definedName>
    <definedName name="page13_22">"#REF!"</definedName>
    <definedName name="page13_23">"#REF!"</definedName>
    <definedName name="page13_3">"#REF!"</definedName>
    <definedName name="page13_4">"#REF!"</definedName>
    <definedName name="page13_6">"#REF!"</definedName>
    <definedName name="page13_7">"#REF!"</definedName>
    <definedName name="Page130" localSheetId="32">#REF!</definedName>
    <definedName name="Page130">#REF!</definedName>
    <definedName name="Page131" localSheetId="32">#REF!</definedName>
    <definedName name="Page131">#REF!</definedName>
    <definedName name="Page132" localSheetId="32">#REF!</definedName>
    <definedName name="Page132">#REF!</definedName>
    <definedName name="Page133" localSheetId="32">#REF!</definedName>
    <definedName name="Page133">#REF!</definedName>
    <definedName name="Page134" localSheetId="32">#REF!</definedName>
    <definedName name="Page134">#REF!</definedName>
    <definedName name="Page135" localSheetId="32">#REF!</definedName>
    <definedName name="Page135">#REF!</definedName>
    <definedName name="Page136" localSheetId="32">#REF!</definedName>
    <definedName name="Page136">#REF!</definedName>
    <definedName name="Page137" localSheetId="32">#REF!</definedName>
    <definedName name="Page137">#REF!</definedName>
    <definedName name="Page138" localSheetId="32">#REF!</definedName>
    <definedName name="Page138">#REF!</definedName>
    <definedName name="Page139" localSheetId="32">#REF!</definedName>
    <definedName name="Page139">#REF!</definedName>
    <definedName name="page14" localSheetId="32">#REF!</definedName>
    <definedName name="page14">#REF!</definedName>
    <definedName name="page14_1">"#REF!"</definedName>
    <definedName name="page14_11">"#REF!"</definedName>
    <definedName name="page14_14">"#REF!"</definedName>
    <definedName name="page14_16">#N/A</definedName>
    <definedName name="page14_20">"#REF!"</definedName>
    <definedName name="page14_22">"#REF!"</definedName>
    <definedName name="page14_23">"#REF!"</definedName>
    <definedName name="page14_3">"#REF!"</definedName>
    <definedName name="page14_4">"#REF!"</definedName>
    <definedName name="page14_6">"#REF!"</definedName>
    <definedName name="page14_7">"#REF!"</definedName>
    <definedName name="Page140" localSheetId="32">#REF!</definedName>
    <definedName name="Page140">#REF!</definedName>
    <definedName name="Page141" localSheetId="32">#REF!</definedName>
    <definedName name="Page141">#REF!</definedName>
    <definedName name="Page142" localSheetId="32">#REF!</definedName>
    <definedName name="Page142">#REF!</definedName>
    <definedName name="Page143" localSheetId="32">#REF!</definedName>
    <definedName name="Page143">#REF!</definedName>
    <definedName name="Page144" localSheetId="32">#REF!</definedName>
    <definedName name="Page144">#REF!</definedName>
    <definedName name="Page145" localSheetId="32">#REF!</definedName>
    <definedName name="Page145">#REF!</definedName>
    <definedName name="Page146" localSheetId="32">#REF!</definedName>
    <definedName name="Page146">#REF!</definedName>
    <definedName name="Page147" localSheetId="32">#REF!</definedName>
    <definedName name="Page147">#REF!</definedName>
    <definedName name="Page148" localSheetId="32">#REF!</definedName>
    <definedName name="Page148">#REF!</definedName>
    <definedName name="Page149" localSheetId="32">#REF!</definedName>
    <definedName name="Page149">#REF!</definedName>
    <definedName name="page15" localSheetId="32">#REF!</definedName>
    <definedName name="page15">#REF!</definedName>
    <definedName name="page15_1">"#REF!"</definedName>
    <definedName name="page15_11">"#REF!"</definedName>
    <definedName name="page15_14">"#REF!"</definedName>
    <definedName name="page15_16">#N/A</definedName>
    <definedName name="page15_20">"#REF!"</definedName>
    <definedName name="page15_22">"#REF!"</definedName>
    <definedName name="page15_23">"#REF!"</definedName>
    <definedName name="page15_3">"#REF!"</definedName>
    <definedName name="page15_4">"#REF!"</definedName>
    <definedName name="page15_6">"#REF!"</definedName>
    <definedName name="page15_7">"#REF!"</definedName>
    <definedName name="Page150" localSheetId="32">#REF!</definedName>
    <definedName name="Page150">#REF!</definedName>
    <definedName name="Page151" localSheetId="32">#REF!</definedName>
    <definedName name="Page151">#REF!</definedName>
    <definedName name="Page152" localSheetId="32">#REF!</definedName>
    <definedName name="Page152">#REF!</definedName>
    <definedName name="Page153" localSheetId="32">#REF!</definedName>
    <definedName name="Page153">#REF!</definedName>
    <definedName name="Page154" localSheetId="32">#REF!</definedName>
    <definedName name="Page154">#REF!</definedName>
    <definedName name="Page155" localSheetId="32">#REF!</definedName>
    <definedName name="Page155">#REF!</definedName>
    <definedName name="Page156" localSheetId="32">#REF!</definedName>
    <definedName name="Page156">#REF!</definedName>
    <definedName name="Page157" localSheetId="32">#REF!</definedName>
    <definedName name="Page157">#REF!</definedName>
    <definedName name="Page158" localSheetId="32">#REF!</definedName>
    <definedName name="Page158">#REF!</definedName>
    <definedName name="Page159" localSheetId="32">#REF!</definedName>
    <definedName name="Page159">#REF!</definedName>
    <definedName name="page16" localSheetId="32">#REF!</definedName>
    <definedName name="page16">#REF!</definedName>
    <definedName name="page16_1">"#REF!"</definedName>
    <definedName name="page16_11">"#REF!"</definedName>
    <definedName name="page16_14">"#REF!"</definedName>
    <definedName name="page16_16">#N/A</definedName>
    <definedName name="page16_20">"#REF!"</definedName>
    <definedName name="page16_22">"#REF!"</definedName>
    <definedName name="page16_23">"#REF!"</definedName>
    <definedName name="page16_3">"#REF!"</definedName>
    <definedName name="page16_4">"#REF!"</definedName>
    <definedName name="page16_6">"#REF!"</definedName>
    <definedName name="page16_7">"#REF!"</definedName>
    <definedName name="PAGE16_MainCollection" localSheetId="32">#REF!</definedName>
    <definedName name="PAGE16_MainCollection">#REF!</definedName>
    <definedName name="Page160" localSheetId="32">#REF!</definedName>
    <definedName name="Page160">#REF!</definedName>
    <definedName name="page1601" localSheetId="32">#REF!</definedName>
    <definedName name="page1601">#REF!</definedName>
    <definedName name="page1601_1">"#REF!"</definedName>
    <definedName name="page1601_11">"#REF!"</definedName>
    <definedName name="page1601_14">"#REF!"</definedName>
    <definedName name="page1601_16">"#REF!"</definedName>
    <definedName name="page1601_20">"#REF!"</definedName>
    <definedName name="page1601_22">"#REF!"</definedName>
    <definedName name="page1601_23">"#REF!"</definedName>
    <definedName name="page1601_3">"#REF!"</definedName>
    <definedName name="page1601_4">"#REF!"</definedName>
    <definedName name="page1601_6">"#REF!"</definedName>
    <definedName name="page1601_7">"#REF!"</definedName>
    <definedName name="page1602" localSheetId="32">#REF!</definedName>
    <definedName name="page1602">#REF!</definedName>
    <definedName name="page1602_1">"#REF!"</definedName>
    <definedName name="page1602_11">"#REF!"</definedName>
    <definedName name="page1602_14">"#REF!"</definedName>
    <definedName name="page1602_16">"#REF!"</definedName>
    <definedName name="page1602_20">"#REF!"</definedName>
    <definedName name="page1602_22">"#REF!"</definedName>
    <definedName name="page1602_23">"#REF!"</definedName>
    <definedName name="page1602_3">"#REF!"</definedName>
    <definedName name="page1602_4">"#REF!"</definedName>
    <definedName name="page1602_6">"#REF!"</definedName>
    <definedName name="page1602_7">"#REF!"</definedName>
    <definedName name="page1603" localSheetId="32">#REF!</definedName>
    <definedName name="page1603">#REF!</definedName>
    <definedName name="page1603_1">"#REF!"</definedName>
    <definedName name="page1603_11">"#REF!"</definedName>
    <definedName name="page1603_14">"#REF!"</definedName>
    <definedName name="page1603_16">"#REF!"</definedName>
    <definedName name="page1603_20">"#REF!"</definedName>
    <definedName name="page1603_22">"#REF!"</definedName>
    <definedName name="page1603_23">"#REF!"</definedName>
    <definedName name="page1603_3">"#REF!"</definedName>
    <definedName name="page1603_4">"#REF!"</definedName>
    <definedName name="page1603_6">"#REF!"</definedName>
    <definedName name="page1603_7">"#REF!"</definedName>
    <definedName name="page1604" localSheetId="32">#REF!</definedName>
    <definedName name="page1604">#REF!</definedName>
    <definedName name="page1604_1">"#REF!"</definedName>
    <definedName name="page1604_11">"#REF!"</definedName>
    <definedName name="page1604_14">"#REF!"</definedName>
    <definedName name="page1604_16">"#REF!"</definedName>
    <definedName name="page1604_20">"#REF!"</definedName>
    <definedName name="page1604_22">"#REF!"</definedName>
    <definedName name="page1604_23">"#REF!"</definedName>
    <definedName name="page1604_3">"#REF!"</definedName>
    <definedName name="page1604_4">"#REF!"</definedName>
    <definedName name="page1604_6">"#REF!"</definedName>
    <definedName name="page1604_7">"#REF!"</definedName>
    <definedName name="page1605" localSheetId="32">#REF!</definedName>
    <definedName name="page1605">#REF!</definedName>
    <definedName name="page1605_1">"#REF!"</definedName>
    <definedName name="page1605_11">"#REF!"</definedName>
    <definedName name="page1605_14">"#REF!"</definedName>
    <definedName name="page1605_16">"#REF!"</definedName>
    <definedName name="page1605_20">"#REF!"</definedName>
    <definedName name="page1605_22">"#REF!"</definedName>
    <definedName name="page1605_23">"#REF!"</definedName>
    <definedName name="page1605_3">"#REF!"</definedName>
    <definedName name="page1605_4">"#REF!"</definedName>
    <definedName name="page1605_6">"#REF!"</definedName>
    <definedName name="page1605_7">"#REF!"</definedName>
    <definedName name="page1606" localSheetId="32">#REF!</definedName>
    <definedName name="page1606">#REF!</definedName>
    <definedName name="page1606_1">"#REF!"</definedName>
    <definedName name="page1606_11">"#REF!"</definedName>
    <definedName name="page1606_14">"#REF!"</definedName>
    <definedName name="page1606_16">"#REF!"</definedName>
    <definedName name="page1606_20">"#REF!"</definedName>
    <definedName name="page1606_22">"#REF!"</definedName>
    <definedName name="page1606_23">"#REF!"</definedName>
    <definedName name="page1606_3">"#REF!"</definedName>
    <definedName name="page1606_4">"#REF!"</definedName>
    <definedName name="page1606_6">"#REF!"</definedName>
    <definedName name="page1606_7">"#REF!"</definedName>
    <definedName name="page1607" localSheetId="32">#REF!</definedName>
    <definedName name="page1607">#REF!</definedName>
    <definedName name="page1607_1">"#REF!"</definedName>
    <definedName name="page1607_11">"#REF!"</definedName>
    <definedName name="page1607_14">"#REF!"</definedName>
    <definedName name="page1607_16">"#REF!"</definedName>
    <definedName name="page1607_20">"#REF!"</definedName>
    <definedName name="page1607_22">"#REF!"</definedName>
    <definedName name="page1607_23">"#REF!"</definedName>
    <definedName name="page1607_3">"#REF!"</definedName>
    <definedName name="page1607_4">"#REF!"</definedName>
    <definedName name="page1607_6">"#REF!"</definedName>
    <definedName name="page1607_7">"#REF!"</definedName>
    <definedName name="page1608" localSheetId="32">#REF!</definedName>
    <definedName name="page1608">#REF!</definedName>
    <definedName name="page1608_1">"#REF!"</definedName>
    <definedName name="page1608_11">"#REF!"</definedName>
    <definedName name="page1608_14">"#REF!"</definedName>
    <definedName name="page1608_16">"#REF!"</definedName>
    <definedName name="page1608_20">"#REF!"</definedName>
    <definedName name="page1608_22">"#REF!"</definedName>
    <definedName name="page1608_23">"#REF!"</definedName>
    <definedName name="page1608_3">"#REF!"</definedName>
    <definedName name="page1608_4">"#REF!"</definedName>
    <definedName name="page1608_6">"#REF!"</definedName>
    <definedName name="page1608_7">"#REF!"</definedName>
    <definedName name="page1609" localSheetId="32">#REF!</definedName>
    <definedName name="page1609">#REF!</definedName>
    <definedName name="page1609_1">"#REF!"</definedName>
    <definedName name="page1609_11">"#REF!"</definedName>
    <definedName name="page1609_14">"#REF!"</definedName>
    <definedName name="page1609_16">"#REF!"</definedName>
    <definedName name="page1609_20">"#REF!"</definedName>
    <definedName name="page1609_22">"#REF!"</definedName>
    <definedName name="page1609_23">"#REF!"</definedName>
    <definedName name="page1609_3">"#REF!"</definedName>
    <definedName name="page1609_4">"#REF!"</definedName>
    <definedName name="page1609_6">"#REF!"</definedName>
    <definedName name="page1609_7">"#REF!"</definedName>
    <definedName name="Page161" localSheetId="32">#REF!</definedName>
    <definedName name="Page161">#REF!</definedName>
    <definedName name="page1610" localSheetId="32">#REF!</definedName>
    <definedName name="page1610">#REF!</definedName>
    <definedName name="page1610_1">"#REF!"</definedName>
    <definedName name="page1610_11">"#REF!"</definedName>
    <definedName name="page1610_14">"#REF!"</definedName>
    <definedName name="page1610_16">"#REF!"</definedName>
    <definedName name="page1610_20">"#REF!"</definedName>
    <definedName name="page1610_22">"#REF!"</definedName>
    <definedName name="page1610_23">"#REF!"</definedName>
    <definedName name="page1610_3">"#REF!"</definedName>
    <definedName name="page1610_4">"#REF!"</definedName>
    <definedName name="page1610_6">"#REF!"</definedName>
    <definedName name="page1610_7">"#REF!"</definedName>
    <definedName name="page1611" localSheetId="32">#REF!</definedName>
    <definedName name="page1611">#REF!</definedName>
    <definedName name="page1611_1">"#REF!"</definedName>
    <definedName name="page1611_11">"#REF!"</definedName>
    <definedName name="page1611_14">"#REF!"</definedName>
    <definedName name="page1611_16">"#REF!"</definedName>
    <definedName name="page1611_20">"#REF!"</definedName>
    <definedName name="page1611_22">"#REF!"</definedName>
    <definedName name="page1611_23">"#REF!"</definedName>
    <definedName name="page1611_3">"#REF!"</definedName>
    <definedName name="page1611_4">"#REF!"</definedName>
    <definedName name="page1611_6">"#REF!"</definedName>
    <definedName name="page1611_7">"#REF!"</definedName>
    <definedName name="page1612" localSheetId="32">#REF!</definedName>
    <definedName name="page1612">#REF!</definedName>
    <definedName name="page1612_1">"#REF!"</definedName>
    <definedName name="page1612_11">"#REF!"</definedName>
    <definedName name="page1612_14">"#REF!"</definedName>
    <definedName name="page1612_16">"#REF!"</definedName>
    <definedName name="page1612_20">"#REF!"</definedName>
    <definedName name="page1612_22">"#REF!"</definedName>
    <definedName name="page1612_23">"#REF!"</definedName>
    <definedName name="page1612_3">"#REF!"</definedName>
    <definedName name="page1612_4">"#REF!"</definedName>
    <definedName name="page1612_6">"#REF!"</definedName>
    <definedName name="page1612_7">"#REF!"</definedName>
    <definedName name="page1613" localSheetId="32">#REF!</definedName>
    <definedName name="page1613">#REF!</definedName>
    <definedName name="page1613_1">"#REF!"</definedName>
    <definedName name="page1613_11">"#REF!"</definedName>
    <definedName name="page1613_14">"#REF!"</definedName>
    <definedName name="page1613_16">"#REF!"</definedName>
    <definedName name="page1613_20">"#REF!"</definedName>
    <definedName name="page1613_22">"#REF!"</definedName>
    <definedName name="page1613_23">"#REF!"</definedName>
    <definedName name="page1613_3">"#REF!"</definedName>
    <definedName name="page1613_4">"#REF!"</definedName>
    <definedName name="page1613_6">"#REF!"</definedName>
    <definedName name="page1613_7">"#REF!"</definedName>
    <definedName name="page1614" localSheetId="32">#REF!</definedName>
    <definedName name="page1614">#REF!</definedName>
    <definedName name="page1614_1">"#REF!"</definedName>
    <definedName name="page1614_11">"#REF!"</definedName>
    <definedName name="page1614_14">"#REF!"</definedName>
    <definedName name="page1614_16">"#REF!"</definedName>
    <definedName name="page1614_20">"#REF!"</definedName>
    <definedName name="page1614_22">"#REF!"</definedName>
    <definedName name="page1614_23">"#REF!"</definedName>
    <definedName name="page1614_3">"#REF!"</definedName>
    <definedName name="page1614_4">"#REF!"</definedName>
    <definedName name="page1614_6">"#REF!"</definedName>
    <definedName name="page1614_7">"#REF!"</definedName>
    <definedName name="page1615" localSheetId="32">#REF!</definedName>
    <definedName name="page1615">#REF!</definedName>
    <definedName name="page1615_1">"#REF!"</definedName>
    <definedName name="page1615_11">"#REF!"</definedName>
    <definedName name="page1615_14">"#REF!"</definedName>
    <definedName name="page1615_16">"#REF!"</definedName>
    <definedName name="page1615_20">"#REF!"</definedName>
    <definedName name="page1615_22">"#REF!"</definedName>
    <definedName name="page1615_23">"#REF!"</definedName>
    <definedName name="page1615_3">"#REF!"</definedName>
    <definedName name="page1615_4">"#REF!"</definedName>
    <definedName name="page1615_6">"#REF!"</definedName>
    <definedName name="page1615_7">"#REF!"</definedName>
    <definedName name="page1616" localSheetId="32">#REF!</definedName>
    <definedName name="page1616">#REF!</definedName>
    <definedName name="page1616_1">"#REF!"</definedName>
    <definedName name="page1616_11">"#REF!"</definedName>
    <definedName name="page1616_14">"#REF!"</definedName>
    <definedName name="page1616_16">"#REF!"</definedName>
    <definedName name="page1616_20">"#REF!"</definedName>
    <definedName name="page1616_22">"#REF!"</definedName>
    <definedName name="page1616_23">"#REF!"</definedName>
    <definedName name="page1616_3">"#REF!"</definedName>
    <definedName name="page1616_4">"#REF!"</definedName>
    <definedName name="page1616_6">"#REF!"</definedName>
    <definedName name="page1616_7">"#REF!"</definedName>
    <definedName name="page1617" localSheetId="32">#REF!</definedName>
    <definedName name="page1617">#REF!</definedName>
    <definedName name="page1617_1">"#REF!"</definedName>
    <definedName name="page1617_11">"#REF!"</definedName>
    <definedName name="page1617_14">"#REF!"</definedName>
    <definedName name="page1617_16">"#REF!"</definedName>
    <definedName name="page1617_20">"#REF!"</definedName>
    <definedName name="page1617_22">"#REF!"</definedName>
    <definedName name="page1617_23">"#REF!"</definedName>
    <definedName name="page1617_3">"#REF!"</definedName>
    <definedName name="page1617_4">"#REF!"</definedName>
    <definedName name="page1617_6">"#REF!"</definedName>
    <definedName name="page1617_7">"#REF!"</definedName>
    <definedName name="page1618" localSheetId="32">#REF!</definedName>
    <definedName name="page1618">#REF!</definedName>
    <definedName name="page1618_1">"#REF!"</definedName>
    <definedName name="page1618_11">"#REF!"</definedName>
    <definedName name="page1618_14">"#REF!"</definedName>
    <definedName name="page1618_16">"#REF!"</definedName>
    <definedName name="page1618_20">"#REF!"</definedName>
    <definedName name="page1618_22">"#REF!"</definedName>
    <definedName name="page1618_23">"#REF!"</definedName>
    <definedName name="page1618_3">"#REF!"</definedName>
    <definedName name="page1618_4">"#REF!"</definedName>
    <definedName name="page1618_6">"#REF!"</definedName>
    <definedName name="page1618_7">"#REF!"</definedName>
    <definedName name="page1619" localSheetId="32">#REF!</definedName>
    <definedName name="page1619">#REF!</definedName>
    <definedName name="page1619_1">"#REF!"</definedName>
    <definedName name="page1619_11">"#REF!"</definedName>
    <definedName name="page1619_14">"#REF!"</definedName>
    <definedName name="page1619_16">"#REF!"</definedName>
    <definedName name="page1619_20">"#REF!"</definedName>
    <definedName name="page1619_22">"#REF!"</definedName>
    <definedName name="page1619_23">"#REF!"</definedName>
    <definedName name="page1619_3">"#REF!"</definedName>
    <definedName name="page1619_4">"#REF!"</definedName>
    <definedName name="page1619_6">"#REF!"</definedName>
    <definedName name="page1619_7">"#REF!"</definedName>
    <definedName name="Page162" localSheetId="32">#REF!</definedName>
    <definedName name="Page162">#REF!</definedName>
    <definedName name="page1620" localSheetId="32">#REF!</definedName>
    <definedName name="page1620">#REF!</definedName>
    <definedName name="page1620_1">"#REF!"</definedName>
    <definedName name="page1620_11">"#REF!"</definedName>
    <definedName name="page1620_14">"#REF!"</definedName>
    <definedName name="page1620_16">"#REF!"</definedName>
    <definedName name="page1620_20">"#REF!"</definedName>
    <definedName name="page1620_22">"#REF!"</definedName>
    <definedName name="page1620_23">"#REF!"</definedName>
    <definedName name="page1620_3">"#REF!"</definedName>
    <definedName name="page1620_4">"#REF!"</definedName>
    <definedName name="page1620_6">"#REF!"</definedName>
    <definedName name="page1620_7">"#REF!"</definedName>
    <definedName name="page1621" localSheetId="32">#REF!</definedName>
    <definedName name="page1621">#REF!</definedName>
    <definedName name="page1621_1">"#REF!"</definedName>
    <definedName name="page1621_11">"#REF!"</definedName>
    <definedName name="page1621_14">"#REF!"</definedName>
    <definedName name="page1621_16">"#REF!"</definedName>
    <definedName name="page1621_20">"#REF!"</definedName>
    <definedName name="page1621_22">"#REF!"</definedName>
    <definedName name="page1621_23">"#REF!"</definedName>
    <definedName name="page1621_3">"#REF!"</definedName>
    <definedName name="page1621_4">"#REF!"</definedName>
    <definedName name="page1621_6">"#REF!"</definedName>
    <definedName name="page1621_7">"#REF!"</definedName>
    <definedName name="page1622" localSheetId="32">#REF!</definedName>
    <definedName name="page1622">#REF!</definedName>
    <definedName name="page1622_1">"#REF!"</definedName>
    <definedName name="page1622_11">"#REF!"</definedName>
    <definedName name="page1622_14">"#REF!"</definedName>
    <definedName name="page1622_16">"#REF!"</definedName>
    <definedName name="page1622_20">"#REF!"</definedName>
    <definedName name="page1622_22">"#REF!"</definedName>
    <definedName name="page1622_23">"#REF!"</definedName>
    <definedName name="page1622_3">"#REF!"</definedName>
    <definedName name="page1622_4">"#REF!"</definedName>
    <definedName name="page1622_6">"#REF!"</definedName>
    <definedName name="page1622_7">"#REF!"</definedName>
    <definedName name="page1623" localSheetId="32">#REF!</definedName>
    <definedName name="page1623">#REF!</definedName>
    <definedName name="page1623_1">"#REF!"</definedName>
    <definedName name="page1623_11">"#REF!"</definedName>
    <definedName name="page1623_14">"#REF!"</definedName>
    <definedName name="page1623_16">"#REF!"</definedName>
    <definedName name="page1623_20">"#REF!"</definedName>
    <definedName name="page1623_22">"#REF!"</definedName>
    <definedName name="page1623_23">"#REF!"</definedName>
    <definedName name="page1623_3">"#REF!"</definedName>
    <definedName name="page1623_4">"#REF!"</definedName>
    <definedName name="page1623_6">"#REF!"</definedName>
    <definedName name="page1623_7">"#REF!"</definedName>
    <definedName name="page1624" localSheetId="32">#REF!</definedName>
    <definedName name="page1624">#REF!</definedName>
    <definedName name="page1624_1">"#REF!"</definedName>
    <definedName name="page1624_11">"#REF!"</definedName>
    <definedName name="page1624_14">"#REF!"</definedName>
    <definedName name="page1624_16">"#REF!"</definedName>
    <definedName name="page1624_20">"#REF!"</definedName>
    <definedName name="page1624_22">"#REF!"</definedName>
    <definedName name="page1624_23">"#REF!"</definedName>
    <definedName name="page1624_3">"#REF!"</definedName>
    <definedName name="page1624_4">"#REF!"</definedName>
    <definedName name="page1624_6">"#REF!"</definedName>
    <definedName name="page1624_7">"#REF!"</definedName>
    <definedName name="page1625" localSheetId="32">#REF!</definedName>
    <definedName name="page1625">#REF!</definedName>
    <definedName name="page1625_1">"#REF!"</definedName>
    <definedName name="page1625_11">"#REF!"</definedName>
    <definedName name="page1625_14">"#REF!"</definedName>
    <definedName name="page1625_16">"#REF!"</definedName>
    <definedName name="page1625_20">"#REF!"</definedName>
    <definedName name="page1625_22">"#REF!"</definedName>
    <definedName name="page1625_23">"#REF!"</definedName>
    <definedName name="page1625_3">"#REF!"</definedName>
    <definedName name="page1625_4">"#REF!"</definedName>
    <definedName name="page1625_6">"#REF!"</definedName>
    <definedName name="page1625_7">"#REF!"</definedName>
    <definedName name="page1626" localSheetId="32">#REF!</definedName>
    <definedName name="page1626">#REF!</definedName>
    <definedName name="page1626_1">"#REF!"</definedName>
    <definedName name="page1626_11">"#REF!"</definedName>
    <definedName name="page1626_14">"#REF!"</definedName>
    <definedName name="page1626_16">"#REF!"</definedName>
    <definedName name="page1626_20">"#REF!"</definedName>
    <definedName name="page1626_22">"#REF!"</definedName>
    <definedName name="page1626_23">"#REF!"</definedName>
    <definedName name="page1626_3">"#REF!"</definedName>
    <definedName name="page1626_4">"#REF!"</definedName>
    <definedName name="page1626_6">"#REF!"</definedName>
    <definedName name="page1626_7">"#REF!"</definedName>
    <definedName name="page1627" localSheetId="32">#REF!</definedName>
    <definedName name="page1627">#REF!</definedName>
    <definedName name="page1627_1">"#REF!"</definedName>
    <definedName name="page1627_11">"#REF!"</definedName>
    <definedName name="page1627_14">"#REF!"</definedName>
    <definedName name="page1627_16">"#REF!"</definedName>
    <definedName name="page1627_20">"#REF!"</definedName>
    <definedName name="page1627_22">"#REF!"</definedName>
    <definedName name="page1627_23">"#REF!"</definedName>
    <definedName name="page1627_3">"#REF!"</definedName>
    <definedName name="page1627_4">"#REF!"</definedName>
    <definedName name="page1627_6">"#REF!"</definedName>
    <definedName name="page1627_7">"#REF!"</definedName>
    <definedName name="page1628" localSheetId="32">#REF!</definedName>
    <definedName name="page1628">#REF!</definedName>
    <definedName name="page1628_1">"#REF!"</definedName>
    <definedName name="page1628_11">"#REF!"</definedName>
    <definedName name="page1628_14">"#REF!"</definedName>
    <definedName name="page1628_16">"#REF!"</definedName>
    <definedName name="page1628_20">"#REF!"</definedName>
    <definedName name="page1628_22">"#REF!"</definedName>
    <definedName name="page1628_23">"#REF!"</definedName>
    <definedName name="page1628_3">"#REF!"</definedName>
    <definedName name="page1628_4">"#REF!"</definedName>
    <definedName name="page1628_6">"#REF!"</definedName>
    <definedName name="page1628_7">"#REF!"</definedName>
    <definedName name="page1629" localSheetId="32">#REF!</definedName>
    <definedName name="page1629">#REF!</definedName>
    <definedName name="page1629_1">"#REF!"</definedName>
    <definedName name="page1629_11">"#REF!"</definedName>
    <definedName name="page1629_14">"#REF!"</definedName>
    <definedName name="page1629_16">"#REF!"</definedName>
    <definedName name="page1629_20">"#REF!"</definedName>
    <definedName name="page1629_22">"#REF!"</definedName>
    <definedName name="page1629_23">"#REF!"</definedName>
    <definedName name="page1629_3">"#REF!"</definedName>
    <definedName name="page1629_4">"#REF!"</definedName>
    <definedName name="page1629_6">"#REF!"</definedName>
    <definedName name="page1629_7">"#REF!"</definedName>
    <definedName name="Page163" localSheetId="32">#REF!</definedName>
    <definedName name="Page163">#REF!</definedName>
    <definedName name="page1630" localSheetId="32">#REF!</definedName>
    <definedName name="page1630">#REF!</definedName>
    <definedName name="page1630_1">"#REF!"</definedName>
    <definedName name="page1630_11">"#REF!"</definedName>
    <definedName name="page1630_14">"#REF!"</definedName>
    <definedName name="page1630_16">"#REF!"</definedName>
    <definedName name="page1630_20">"#REF!"</definedName>
    <definedName name="page1630_22">"#REF!"</definedName>
    <definedName name="page1630_23">"#REF!"</definedName>
    <definedName name="page1630_3">"#REF!"</definedName>
    <definedName name="page1630_4">"#REF!"</definedName>
    <definedName name="page1630_6">"#REF!"</definedName>
    <definedName name="page1630_7">"#REF!"</definedName>
    <definedName name="page1631" localSheetId="32">#REF!</definedName>
    <definedName name="page1631">#REF!</definedName>
    <definedName name="page1631_1">"#REF!"</definedName>
    <definedName name="page1631_11">"#REF!"</definedName>
    <definedName name="page1631_14">"#REF!"</definedName>
    <definedName name="page1631_16">"#REF!"</definedName>
    <definedName name="page1631_20">"#REF!"</definedName>
    <definedName name="page1631_22">"#REF!"</definedName>
    <definedName name="page1631_23">"#REF!"</definedName>
    <definedName name="page1631_3">"#REF!"</definedName>
    <definedName name="page1631_4">"#REF!"</definedName>
    <definedName name="page1631_6">"#REF!"</definedName>
    <definedName name="page1631_7">"#REF!"</definedName>
    <definedName name="page1632" localSheetId="32">#REF!</definedName>
    <definedName name="page1632">#REF!</definedName>
    <definedName name="page1632_1">"#REF!"</definedName>
    <definedName name="page1632_11">"#REF!"</definedName>
    <definedName name="page1632_14">"#REF!"</definedName>
    <definedName name="page1632_16">"#REF!"</definedName>
    <definedName name="page1632_20">"#REF!"</definedName>
    <definedName name="page1632_22">"#REF!"</definedName>
    <definedName name="page1632_23">"#REF!"</definedName>
    <definedName name="page1632_3">"#REF!"</definedName>
    <definedName name="page1632_4">"#REF!"</definedName>
    <definedName name="page1632_6">"#REF!"</definedName>
    <definedName name="page1632_7">"#REF!"</definedName>
    <definedName name="page1633" localSheetId="32">#REF!</definedName>
    <definedName name="page1633">#REF!</definedName>
    <definedName name="page1633_1">"#REF!"</definedName>
    <definedName name="page1633_11">"#REF!"</definedName>
    <definedName name="page1633_14">"#REF!"</definedName>
    <definedName name="page1633_16">"#REF!"</definedName>
    <definedName name="page1633_20">"#REF!"</definedName>
    <definedName name="page1633_22">"#REF!"</definedName>
    <definedName name="page1633_23">"#REF!"</definedName>
    <definedName name="page1633_3">"#REF!"</definedName>
    <definedName name="page1633_4">"#REF!"</definedName>
    <definedName name="page1633_6">"#REF!"</definedName>
    <definedName name="page1633_7">"#REF!"</definedName>
    <definedName name="page1634" localSheetId="32">#REF!</definedName>
    <definedName name="page1634">#REF!</definedName>
    <definedName name="page1634_1">"#REF!"</definedName>
    <definedName name="page1634_11">"#REF!"</definedName>
    <definedName name="page1634_14">"#REF!"</definedName>
    <definedName name="page1634_16">"#REF!"</definedName>
    <definedName name="page1634_20">"#REF!"</definedName>
    <definedName name="page1634_22">"#REF!"</definedName>
    <definedName name="page1634_23">"#REF!"</definedName>
    <definedName name="page1634_3">"#REF!"</definedName>
    <definedName name="page1634_4">"#REF!"</definedName>
    <definedName name="page1634_6">"#REF!"</definedName>
    <definedName name="page1634_7">"#REF!"</definedName>
    <definedName name="page1635" localSheetId="32">#REF!</definedName>
    <definedName name="page1635">#REF!</definedName>
    <definedName name="page1635_1">"#REF!"</definedName>
    <definedName name="page1635_11">"#REF!"</definedName>
    <definedName name="page1635_14">"#REF!"</definedName>
    <definedName name="page1635_16">"#REF!"</definedName>
    <definedName name="page1635_20">"#REF!"</definedName>
    <definedName name="page1635_22">"#REF!"</definedName>
    <definedName name="page1635_23">"#REF!"</definedName>
    <definedName name="page1635_3">"#REF!"</definedName>
    <definedName name="page1635_4">"#REF!"</definedName>
    <definedName name="page1635_6">"#REF!"</definedName>
    <definedName name="page1635_7">"#REF!"</definedName>
    <definedName name="page1636" localSheetId="32">#REF!</definedName>
    <definedName name="page1636">#REF!</definedName>
    <definedName name="page1636_1">"#REF!"</definedName>
    <definedName name="page1636_11">"#REF!"</definedName>
    <definedName name="page1636_14">"#REF!"</definedName>
    <definedName name="page1636_16">"#REF!"</definedName>
    <definedName name="page1636_20">"#REF!"</definedName>
    <definedName name="page1636_22">"#REF!"</definedName>
    <definedName name="page1636_23">"#REF!"</definedName>
    <definedName name="page1636_3">"#REF!"</definedName>
    <definedName name="page1636_4">"#REF!"</definedName>
    <definedName name="page1636_6">"#REF!"</definedName>
    <definedName name="page1636_7">"#REF!"</definedName>
    <definedName name="page1637" localSheetId="32">#REF!</definedName>
    <definedName name="page1637">#REF!</definedName>
    <definedName name="page1637_1">"#REF!"</definedName>
    <definedName name="page1637_11">"#REF!"</definedName>
    <definedName name="page1637_14">"#REF!"</definedName>
    <definedName name="page1637_16">"#REF!"</definedName>
    <definedName name="page1637_20">"#REF!"</definedName>
    <definedName name="page1637_22">"#REF!"</definedName>
    <definedName name="page1637_23">"#REF!"</definedName>
    <definedName name="page1637_3">"#REF!"</definedName>
    <definedName name="page1637_4">"#REF!"</definedName>
    <definedName name="page1637_6">"#REF!"</definedName>
    <definedName name="page1637_7">"#REF!"</definedName>
    <definedName name="page1638" localSheetId="32">#REF!</definedName>
    <definedName name="page1638">#REF!</definedName>
    <definedName name="page1638_1">"#REF!"</definedName>
    <definedName name="page1638_11">"#REF!"</definedName>
    <definedName name="page1638_14">"#REF!"</definedName>
    <definedName name="page1638_16">"#REF!"</definedName>
    <definedName name="page1638_20">"#REF!"</definedName>
    <definedName name="page1638_22">"#REF!"</definedName>
    <definedName name="page1638_23">"#REF!"</definedName>
    <definedName name="page1638_3">"#REF!"</definedName>
    <definedName name="page1638_4">"#REF!"</definedName>
    <definedName name="page1638_6">"#REF!"</definedName>
    <definedName name="page1638_7">"#REF!"</definedName>
    <definedName name="Page164" localSheetId="32">#REF!</definedName>
    <definedName name="Page164">#REF!</definedName>
    <definedName name="Page165" localSheetId="32">#REF!</definedName>
    <definedName name="Page165">#REF!</definedName>
    <definedName name="Page166" localSheetId="32">#REF!</definedName>
    <definedName name="Page166">#REF!</definedName>
    <definedName name="Page167" localSheetId="32">#REF!</definedName>
    <definedName name="Page167">#REF!</definedName>
    <definedName name="Page168" localSheetId="32">#REF!</definedName>
    <definedName name="Page168">#REF!</definedName>
    <definedName name="Page169" localSheetId="32">#REF!</definedName>
    <definedName name="Page169">#REF!</definedName>
    <definedName name="page17" localSheetId="32">#REF!</definedName>
    <definedName name="page17">#REF!</definedName>
    <definedName name="page17_1">"#REF!"</definedName>
    <definedName name="page17_11">"#REF!"</definedName>
    <definedName name="page17_14">"#REF!"</definedName>
    <definedName name="page17_16">#N/A</definedName>
    <definedName name="page17_20">"#REF!"</definedName>
    <definedName name="page17_22">"#REF!"</definedName>
    <definedName name="page17_23">"#REF!"</definedName>
    <definedName name="page17_3">"#REF!"</definedName>
    <definedName name="page17_4">"#REF!"</definedName>
    <definedName name="page17_6">"#REF!"</definedName>
    <definedName name="page17_7">"#REF!"</definedName>
    <definedName name="Page170" localSheetId="32">#REF!</definedName>
    <definedName name="Page170">#REF!</definedName>
    <definedName name="Page171" localSheetId="32">#REF!</definedName>
    <definedName name="Page171">#REF!</definedName>
    <definedName name="Page172" localSheetId="32">#REF!</definedName>
    <definedName name="Page172">#REF!</definedName>
    <definedName name="Page173" localSheetId="32">#REF!</definedName>
    <definedName name="Page173">#REF!</definedName>
    <definedName name="Page174" localSheetId="32">#REF!</definedName>
    <definedName name="Page174">#REF!</definedName>
    <definedName name="Page175" localSheetId="32">#REF!</definedName>
    <definedName name="Page175">#REF!</definedName>
    <definedName name="Page176" localSheetId="32">#REF!</definedName>
    <definedName name="Page176">#REF!</definedName>
    <definedName name="Page177" localSheetId="32">#REF!</definedName>
    <definedName name="Page177">#REF!</definedName>
    <definedName name="Page178" localSheetId="32">#REF!</definedName>
    <definedName name="Page178">#REF!</definedName>
    <definedName name="Page179" localSheetId="32">#REF!</definedName>
    <definedName name="Page179">#REF!</definedName>
    <definedName name="page18" localSheetId="32">#REF!</definedName>
    <definedName name="page18">#REF!</definedName>
    <definedName name="page18_1">"#REF!"</definedName>
    <definedName name="page18_11">"#REF!"</definedName>
    <definedName name="page18_14">"#REF!"</definedName>
    <definedName name="page18_16">#N/A</definedName>
    <definedName name="page18_20">"#REF!"</definedName>
    <definedName name="page18_22">"#REF!"</definedName>
    <definedName name="page18_23">"#REF!"</definedName>
    <definedName name="page18_3">"#REF!"</definedName>
    <definedName name="page18_4">"#REF!"</definedName>
    <definedName name="page18_6">"#REF!"</definedName>
    <definedName name="page18_7">"#REF!"</definedName>
    <definedName name="Page180" localSheetId="32">#REF!</definedName>
    <definedName name="Page180">#REF!</definedName>
    <definedName name="Page181" localSheetId="32">#REF!</definedName>
    <definedName name="Page181">#REF!</definedName>
    <definedName name="Page182" localSheetId="32">#REF!</definedName>
    <definedName name="Page182">#REF!</definedName>
    <definedName name="Page183" localSheetId="32">#REF!</definedName>
    <definedName name="Page183">#REF!</definedName>
    <definedName name="Page184" localSheetId="32">#REF!</definedName>
    <definedName name="Page184">#REF!</definedName>
    <definedName name="Page185" localSheetId="32">#REF!</definedName>
    <definedName name="Page185">#REF!</definedName>
    <definedName name="Page186" localSheetId="32">#REF!</definedName>
    <definedName name="Page186">#REF!</definedName>
    <definedName name="Page187" localSheetId="32">#REF!</definedName>
    <definedName name="Page187">#REF!</definedName>
    <definedName name="Page188" localSheetId="32">#REF!</definedName>
    <definedName name="Page188">#REF!</definedName>
    <definedName name="Page189" localSheetId="32">#REF!</definedName>
    <definedName name="Page189">#REF!</definedName>
    <definedName name="page19" localSheetId="32">#REF!</definedName>
    <definedName name="page19">#REF!</definedName>
    <definedName name="page19_1">"#REF!"</definedName>
    <definedName name="page19_11">"#REF!"</definedName>
    <definedName name="page19_14">"#REF!"</definedName>
    <definedName name="page19_16">#N/A</definedName>
    <definedName name="page19_20">"#REF!"</definedName>
    <definedName name="page19_22">"#REF!"</definedName>
    <definedName name="page19_23">"#REF!"</definedName>
    <definedName name="page19_3">"#REF!"</definedName>
    <definedName name="page19_4">"#REF!"</definedName>
    <definedName name="page19_6">"#REF!"</definedName>
    <definedName name="page19_7">"#REF!"</definedName>
    <definedName name="Page190" localSheetId="32">#REF!</definedName>
    <definedName name="Page190">#REF!</definedName>
    <definedName name="Page191" localSheetId="32">#REF!</definedName>
    <definedName name="Page191">#REF!</definedName>
    <definedName name="Page192" localSheetId="32">#REF!</definedName>
    <definedName name="Page192">#REF!</definedName>
    <definedName name="Page193" localSheetId="32">#REF!</definedName>
    <definedName name="Page193">#REF!</definedName>
    <definedName name="Page194" localSheetId="32">#REF!</definedName>
    <definedName name="Page194">#REF!</definedName>
    <definedName name="Page195" localSheetId="32">#REF!</definedName>
    <definedName name="Page195">#REF!</definedName>
    <definedName name="Page196" localSheetId="32">#REF!</definedName>
    <definedName name="Page196">#REF!</definedName>
    <definedName name="Page197" localSheetId="32">#REF!</definedName>
    <definedName name="Page197">#REF!</definedName>
    <definedName name="Page198" localSheetId="32">#REF!</definedName>
    <definedName name="Page198">#REF!</definedName>
    <definedName name="Page199" localSheetId="32">#REF!</definedName>
    <definedName name="Page199">#REF!</definedName>
    <definedName name="page2" localSheetId="32">#REF!</definedName>
    <definedName name="page2">#REF!</definedName>
    <definedName name="page2_1">"#REF!"</definedName>
    <definedName name="page2_11">"#REF!"</definedName>
    <definedName name="page2_14">"#REF!"</definedName>
    <definedName name="page2_16">#N/A</definedName>
    <definedName name="page2_20">"#REF!"</definedName>
    <definedName name="page2_22">"#REF!"</definedName>
    <definedName name="page2_23">"#REF!"</definedName>
    <definedName name="page2_3">"#REF!"</definedName>
    <definedName name="page2_4">"#REF!"</definedName>
    <definedName name="page2_6">"#REF!"</definedName>
    <definedName name="page2_7">"#REF!"</definedName>
    <definedName name="page20" localSheetId="32">#REF!</definedName>
    <definedName name="page20">#REF!</definedName>
    <definedName name="page20_1">"#REF!"</definedName>
    <definedName name="page20_11">"#REF!"</definedName>
    <definedName name="page20_14">"#REF!"</definedName>
    <definedName name="page20_16">#N/A</definedName>
    <definedName name="page20_20">"#REF!"</definedName>
    <definedName name="page20_22">"#REF!"</definedName>
    <definedName name="page20_23">"#REF!"</definedName>
    <definedName name="page20_3">"#REF!"</definedName>
    <definedName name="page20_4">"#REF!"</definedName>
    <definedName name="page20_6">"#REF!"</definedName>
    <definedName name="page20_7">"#REF!"</definedName>
    <definedName name="Page200" localSheetId="32">#REF!</definedName>
    <definedName name="Page200">#REF!</definedName>
    <definedName name="Page201" localSheetId="32">#REF!</definedName>
    <definedName name="Page201">#REF!</definedName>
    <definedName name="Page202" localSheetId="32">#REF!</definedName>
    <definedName name="Page202">#REF!</definedName>
    <definedName name="Page203" localSheetId="32">#REF!</definedName>
    <definedName name="Page203">#REF!</definedName>
    <definedName name="Page204" localSheetId="32">#REF!</definedName>
    <definedName name="Page204">#REF!</definedName>
    <definedName name="Page205" localSheetId="32">#REF!</definedName>
    <definedName name="Page205">#REF!</definedName>
    <definedName name="Page206" localSheetId="32">#REF!</definedName>
    <definedName name="Page206">#REF!</definedName>
    <definedName name="page21" localSheetId="32">#REF!</definedName>
    <definedName name="page21">#REF!</definedName>
    <definedName name="page21_1">"#REF!"</definedName>
    <definedName name="page21_11">"#REF!"</definedName>
    <definedName name="page21_14">"#REF!"</definedName>
    <definedName name="page21_16">#N/A</definedName>
    <definedName name="page21_20">"#REF!"</definedName>
    <definedName name="page21_22">"#REF!"</definedName>
    <definedName name="page21_23">"#REF!"</definedName>
    <definedName name="page21_3">"#REF!"</definedName>
    <definedName name="page21_4">"#REF!"</definedName>
    <definedName name="page21_6">"#REF!"</definedName>
    <definedName name="page21_7">"#REF!"</definedName>
    <definedName name="page22" localSheetId="32">#REF!</definedName>
    <definedName name="page22">#REF!</definedName>
    <definedName name="page22_1">"#REF!"</definedName>
    <definedName name="page22_11">"#REF!"</definedName>
    <definedName name="page22_14">"#REF!"</definedName>
    <definedName name="page22_16">#N/A</definedName>
    <definedName name="page22_20">"#REF!"</definedName>
    <definedName name="page22_22">"#REF!"</definedName>
    <definedName name="page22_23">"#REF!"</definedName>
    <definedName name="page22_3">"#REF!"</definedName>
    <definedName name="page22_4">"#REF!"</definedName>
    <definedName name="page22_6">"#REF!"</definedName>
    <definedName name="page22_7">"#REF!"</definedName>
    <definedName name="page23" localSheetId="32">#REF!</definedName>
    <definedName name="page23">#REF!</definedName>
    <definedName name="page23_1">"#REF!"</definedName>
    <definedName name="page23_11">"#REF!"</definedName>
    <definedName name="page23_14">"#REF!"</definedName>
    <definedName name="page23_16">#N/A</definedName>
    <definedName name="page23_20">"#REF!"</definedName>
    <definedName name="page23_22">"#REF!"</definedName>
    <definedName name="page23_23">"#REF!"</definedName>
    <definedName name="page23_3">"#REF!"</definedName>
    <definedName name="page23_4">"#REF!"</definedName>
    <definedName name="page23_6">"#REF!"</definedName>
    <definedName name="page23_7">"#REF!"</definedName>
    <definedName name="page24" localSheetId="32">#REF!</definedName>
    <definedName name="page24">#REF!</definedName>
    <definedName name="page24_1">"#REF!"</definedName>
    <definedName name="page24_11">"#REF!"</definedName>
    <definedName name="page24_14">"#REF!"</definedName>
    <definedName name="page24_16">#N/A</definedName>
    <definedName name="page24_20">"#REF!"</definedName>
    <definedName name="page24_22">"#REF!"</definedName>
    <definedName name="page24_23">"#REF!"</definedName>
    <definedName name="page24_3">"#REF!"</definedName>
    <definedName name="page24_4">"#REF!"</definedName>
    <definedName name="page24_6">"#REF!"</definedName>
    <definedName name="page24_7">"#REF!"</definedName>
    <definedName name="page25" localSheetId="32">#REF!</definedName>
    <definedName name="page25">#REF!</definedName>
    <definedName name="page25_1">"#REF!"</definedName>
    <definedName name="page25_11">"#REF!"</definedName>
    <definedName name="page25_14">"#REF!"</definedName>
    <definedName name="page25_16">#N/A</definedName>
    <definedName name="page25_20">"#REF!"</definedName>
    <definedName name="page25_22">"#REF!"</definedName>
    <definedName name="page25_23">"#REF!"</definedName>
    <definedName name="page25_3">"#REF!"</definedName>
    <definedName name="page25_4">"#REF!"</definedName>
    <definedName name="page25_6">"#REF!"</definedName>
    <definedName name="page25_7">"#REF!"</definedName>
    <definedName name="page26" localSheetId="32">#REF!</definedName>
    <definedName name="page26">#REF!</definedName>
    <definedName name="page26_1">"#REF!"</definedName>
    <definedName name="page26_11">"#REF!"</definedName>
    <definedName name="page26_14">"#REF!"</definedName>
    <definedName name="page26_16">#N/A</definedName>
    <definedName name="page26_20">"#REF!"</definedName>
    <definedName name="page26_22">"#REF!"</definedName>
    <definedName name="page26_23">"#REF!"</definedName>
    <definedName name="page26_3">"#REF!"</definedName>
    <definedName name="page26_4">"#REF!"</definedName>
    <definedName name="page26_6">"#REF!"</definedName>
    <definedName name="page26_7">"#REF!"</definedName>
    <definedName name="page27" localSheetId="32">#REF!</definedName>
    <definedName name="page27">#REF!</definedName>
    <definedName name="page27_1">"#REF!"</definedName>
    <definedName name="page27_11">"#REF!"</definedName>
    <definedName name="page27_14">"#REF!"</definedName>
    <definedName name="page27_16">#N/A</definedName>
    <definedName name="page27_20">"#REF!"</definedName>
    <definedName name="page27_22">"#REF!"</definedName>
    <definedName name="page27_23">"#REF!"</definedName>
    <definedName name="page27_3">"#REF!"</definedName>
    <definedName name="page27_4">"#REF!"</definedName>
    <definedName name="page27_6">"#REF!"</definedName>
    <definedName name="page27_7">"#REF!"</definedName>
    <definedName name="page28" localSheetId="32">#REF!</definedName>
    <definedName name="page28">#REF!</definedName>
    <definedName name="page28_1">"#REF!"</definedName>
    <definedName name="page28_11">"#REF!"</definedName>
    <definedName name="page28_14">"#REF!"</definedName>
    <definedName name="page28_16">#N/A</definedName>
    <definedName name="page28_20">"#REF!"</definedName>
    <definedName name="page28_22">"#REF!"</definedName>
    <definedName name="page28_23">"#REF!"</definedName>
    <definedName name="page28_3">"#REF!"</definedName>
    <definedName name="page28_4">"#REF!"</definedName>
    <definedName name="page28_6">"#REF!"</definedName>
    <definedName name="page28_7">"#REF!"</definedName>
    <definedName name="page29" localSheetId="32">#REF!</definedName>
    <definedName name="page29">#REF!</definedName>
    <definedName name="page29_1">"#REF!"</definedName>
    <definedName name="page29_11">"#REF!"</definedName>
    <definedName name="page29_14">"#REF!"</definedName>
    <definedName name="page29_16">#N/A</definedName>
    <definedName name="page29_20">"#REF!"</definedName>
    <definedName name="page29_22">"#REF!"</definedName>
    <definedName name="page29_23">"#REF!"</definedName>
    <definedName name="page29_3">"#REF!"</definedName>
    <definedName name="page29_4">"#REF!"</definedName>
    <definedName name="page29_6">"#REF!"</definedName>
    <definedName name="page29_7">"#REF!"</definedName>
    <definedName name="page3" localSheetId="32">#REF!</definedName>
    <definedName name="page3">#REF!</definedName>
    <definedName name="page3_1">"#REF!"</definedName>
    <definedName name="page3_11">"#REF!"</definedName>
    <definedName name="page3_14">"#REF!"</definedName>
    <definedName name="page3_16">#N/A</definedName>
    <definedName name="page3_20">"#REF!"</definedName>
    <definedName name="page3_22">"#REF!"</definedName>
    <definedName name="page3_23">"#REF!"</definedName>
    <definedName name="page3_3">"#REF!"</definedName>
    <definedName name="page3_4">"#REF!"</definedName>
    <definedName name="page3_6">"#REF!"</definedName>
    <definedName name="page3_7">"#REF!"</definedName>
    <definedName name="page30" localSheetId="32">#REF!</definedName>
    <definedName name="page30">#REF!</definedName>
    <definedName name="page30_1">"#REF!"</definedName>
    <definedName name="page30_11">"#REF!"</definedName>
    <definedName name="page30_14">"#REF!"</definedName>
    <definedName name="page30_16">#N/A</definedName>
    <definedName name="page30_20">"#REF!"</definedName>
    <definedName name="page30_22">"#REF!"</definedName>
    <definedName name="page30_23">"#REF!"</definedName>
    <definedName name="page30_3">"#REF!"</definedName>
    <definedName name="page30_4">"#REF!"</definedName>
    <definedName name="page30_6">"#REF!"</definedName>
    <definedName name="page30_7">"#REF!"</definedName>
    <definedName name="page31" localSheetId="32">#REF!</definedName>
    <definedName name="page31">#REF!</definedName>
    <definedName name="page31_1">"#REF!"</definedName>
    <definedName name="page31_11">"#REF!"</definedName>
    <definedName name="page31_14">"#REF!"</definedName>
    <definedName name="page31_16">#N/A</definedName>
    <definedName name="page31_20">"#REF!"</definedName>
    <definedName name="page31_22">"#REF!"</definedName>
    <definedName name="page31_23">"#REF!"</definedName>
    <definedName name="page31_3">"#REF!"</definedName>
    <definedName name="page31_4">"#REF!"</definedName>
    <definedName name="page31_6">"#REF!"</definedName>
    <definedName name="page31_7">"#REF!"</definedName>
    <definedName name="PAGE31_MainCollection" localSheetId="32">#REF!</definedName>
    <definedName name="PAGE31_MainCollection">#REF!</definedName>
    <definedName name="page32" localSheetId="32">#REF!</definedName>
    <definedName name="page32">#REF!</definedName>
    <definedName name="page32_1">"#REF!"</definedName>
    <definedName name="page32_11">"#REF!"</definedName>
    <definedName name="page32_14">"#REF!"</definedName>
    <definedName name="page32_16">#N/A</definedName>
    <definedName name="page32_20">"#REF!"</definedName>
    <definedName name="page32_22">"#REF!"</definedName>
    <definedName name="page32_23">"#REF!"</definedName>
    <definedName name="page32_3">"#REF!"</definedName>
    <definedName name="page32_4">"#REF!"</definedName>
    <definedName name="page32_6">"#REF!"</definedName>
    <definedName name="page32_7">"#REF!"</definedName>
    <definedName name="page33" localSheetId="32">#REF!</definedName>
    <definedName name="page33">#REF!</definedName>
    <definedName name="page33_1">"#REF!"</definedName>
    <definedName name="page33_11">"#REF!"</definedName>
    <definedName name="page33_14">"#REF!"</definedName>
    <definedName name="page33_16">#N/A</definedName>
    <definedName name="page33_20">"#REF!"</definedName>
    <definedName name="page33_22">"#REF!"</definedName>
    <definedName name="page33_23">"#REF!"</definedName>
    <definedName name="page33_3">"#REF!"</definedName>
    <definedName name="page33_4">"#REF!"</definedName>
    <definedName name="page33_6">"#REF!"</definedName>
    <definedName name="page33_7">"#REF!"</definedName>
    <definedName name="page34" localSheetId="32">#REF!</definedName>
    <definedName name="page34">#REF!</definedName>
    <definedName name="page34_1">"#REF!"</definedName>
    <definedName name="page34_11">"#REF!"</definedName>
    <definedName name="page34_14">"#REF!"</definedName>
    <definedName name="page34_16">#N/A</definedName>
    <definedName name="page34_20">"#REF!"</definedName>
    <definedName name="page34_22">"#REF!"</definedName>
    <definedName name="page34_23">"#REF!"</definedName>
    <definedName name="page34_3">"#REF!"</definedName>
    <definedName name="page34_4">"#REF!"</definedName>
    <definedName name="page34_6">"#REF!"</definedName>
    <definedName name="page34_7">"#REF!"</definedName>
    <definedName name="page3456" localSheetId="32">#REF!</definedName>
    <definedName name="page3456">#REF!</definedName>
    <definedName name="page35" localSheetId="32">#REF!</definedName>
    <definedName name="page35">#REF!</definedName>
    <definedName name="page35_1">"#REF!"</definedName>
    <definedName name="page35_11">"#REF!"</definedName>
    <definedName name="page35_14">"#REF!"</definedName>
    <definedName name="page35_16">#N/A</definedName>
    <definedName name="page35_20">"#REF!"</definedName>
    <definedName name="page35_22">"#REF!"</definedName>
    <definedName name="page35_23">"#REF!"</definedName>
    <definedName name="page35_3">"#REF!"</definedName>
    <definedName name="page35_4">"#REF!"</definedName>
    <definedName name="page35_6">"#REF!"</definedName>
    <definedName name="page35_7">"#REF!"</definedName>
    <definedName name="page36" localSheetId="32">#REF!</definedName>
    <definedName name="page36">#REF!</definedName>
    <definedName name="page36_1">"#REF!"</definedName>
    <definedName name="page36_11">"#REF!"</definedName>
    <definedName name="page36_14">"#REF!"</definedName>
    <definedName name="page36_16">#N/A</definedName>
    <definedName name="page36_20">"#REF!"</definedName>
    <definedName name="page36_22">"#REF!"</definedName>
    <definedName name="page36_23">"#REF!"</definedName>
    <definedName name="page36_3">"#REF!"</definedName>
    <definedName name="page36_4">"#REF!"</definedName>
    <definedName name="page36_6">"#REF!"</definedName>
    <definedName name="page36_7">"#REF!"</definedName>
    <definedName name="page37" localSheetId="32">#REF!</definedName>
    <definedName name="page37">#REF!</definedName>
    <definedName name="page37_1">"#REF!"</definedName>
    <definedName name="page37_11">"#REF!"</definedName>
    <definedName name="page37_14">"#REF!"</definedName>
    <definedName name="page37_16">#N/A</definedName>
    <definedName name="page37_20">"#REF!"</definedName>
    <definedName name="page37_22">"#REF!"</definedName>
    <definedName name="page37_23">"#REF!"</definedName>
    <definedName name="page37_3">"#REF!"</definedName>
    <definedName name="page37_4">"#REF!"</definedName>
    <definedName name="page37_6">"#REF!"</definedName>
    <definedName name="page37_7">"#REF!"</definedName>
    <definedName name="page38" localSheetId="32">#REF!</definedName>
    <definedName name="page38">#REF!</definedName>
    <definedName name="page38_1">"#REF!"</definedName>
    <definedName name="page38_11">"#REF!"</definedName>
    <definedName name="page38_14">"#REF!"</definedName>
    <definedName name="page38_16">#N/A</definedName>
    <definedName name="page38_20">"#REF!"</definedName>
    <definedName name="page38_22">"#REF!"</definedName>
    <definedName name="page38_23">"#REF!"</definedName>
    <definedName name="page38_3">"#REF!"</definedName>
    <definedName name="page38_4">"#REF!"</definedName>
    <definedName name="page38_6">"#REF!"</definedName>
    <definedName name="page38_7">"#REF!"</definedName>
    <definedName name="page39" localSheetId="32">#REF!</definedName>
    <definedName name="page39">#REF!</definedName>
    <definedName name="page39_1">"#REF!"</definedName>
    <definedName name="page39_11">"#REF!"</definedName>
    <definedName name="page39_14">"#REF!"</definedName>
    <definedName name="page39_16">#N/A</definedName>
    <definedName name="page39_20">"#REF!"</definedName>
    <definedName name="page39_22">"#REF!"</definedName>
    <definedName name="page39_23">"#REF!"</definedName>
    <definedName name="page39_3">"#REF!"</definedName>
    <definedName name="page39_4">"#REF!"</definedName>
    <definedName name="page39_6">"#REF!"</definedName>
    <definedName name="page39_7">"#REF!"</definedName>
    <definedName name="page4" localSheetId="32">#REF!</definedName>
    <definedName name="page4">#REF!</definedName>
    <definedName name="page4_1">"#REF!"</definedName>
    <definedName name="page4_11">"#REF!"</definedName>
    <definedName name="page4_14">"#REF!"</definedName>
    <definedName name="page4_16">#N/A</definedName>
    <definedName name="page4_20">"#REF!"</definedName>
    <definedName name="page4_22">"#REF!"</definedName>
    <definedName name="page4_23">"#REF!"</definedName>
    <definedName name="page4_3">"#REF!"</definedName>
    <definedName name="page4_4">"#REF!"</definedName>
    <definedName name="page4_6">"#REF!"</definedName>
    <definedName name="page4_7">"#REF!"</definedName>
    <definedName name="page40" localSheetId="32">#REF!</definedName>
    <definedName name="page40">#REF!</definedName>
    <definedName name="page40_1">"#REF!"</definedName>
    <definedName name="page40_11">"#REF!"</definedName>
    <definedName name="page40_14">"#REF!"</definedName>
    <definedName name="page40_16">#N/A</definedName>
    <definedName name="page40_20">"#REF!"</definedName>
    <definedName name="page40_22">"#REF!"</definedName>
    <definedName name="page40_23">"#REF!"</definedName>
    <definedName name="page40_3">"#REF!"</definedName>
    <definedName name="page40_4">"#REF!"</definedName>
    <definedName name="page40_6">"#REF!"</definedName>
    <definedName name="page40_7">"#REF!"</definedName>
    <definedName name="page41" localSheetId="32">#REF!</definedName>
    <definedName name="page41">#REF!</definedName>
    <definedName name="page41_1">"#REF!"</definedName>
    <definedName name="page41_11">"#REF!"</definedName>
    <definedName name="page41_14">"#REF!"</definedName>
    <definedName name="page41_16">#N/A</definedName>
    <definedName name="page41_20">"#REF!"</definedName>
    <definedName name="page41_22">"#REF!"</definedName>
    <definedName name="page41_23">"#REF!"</definedName>
    <definedName name="page41_3">"#REF!"</definedName>
    <definedName name="page41_4">"#REF!"</definedName>
    <definedName name="page41_6">"#REF!"</definedName>
    <definedName name="page41_7">"#REF!"</definedName>
    <definedName name="page42" localSheetId="32">#REF!</definedName>
    <definedName name="page42">#REF!</definedName>
    <definedName name="page42_1">"#REF!"</definedName>
    <definedName name="page42_11">"#REF!"</definedName>
    <definedName name="page42_14">"#REF!"</definedName>
    <definedName name="page42_16">#N/A</definedName>
    <definedName name="page42_20">"#REF!"</definedName>
    <definedName name="page42_22">"#REF!"</definedName>
    <definedName name="page42_23">"#REF!"</definedName>
    <definedName name="page42_3">"#REF!"</definedName>
    <definedName name="page42_4">"#REF!"</definedName>
    <definedName name="page42_6">"#REF!"</definedName>
    <definedName name="page42_7">"#REF!"</definedName>
    <definedName name="page43" localSheetId="32">#REF!</definedName>
    <definedName name="page43">#REF!</definedName>
    <definedName name="page43_1">"#REF!"</definedName>
    <definedName name="page43_11">"#REF!"</definedName>
    <definedName name="page43_14">"#REF!"</definedName>
    <definedName name="page43_16">#N/A</definedName>
    <definedName name="page43_20">"#REF!"</definedName>
    <definedName name="page43_22">"#REF!"</definedName>
    <definedName name="page43_23">"#REF!"</definedName>
    <definedName name="page43_3">"#REF!"</definedName>
    <definedName name="page43_4">"#REF!"</definedName>
    <definedName name="page43_6">"#REF!"</definedName>
    <definedName name="page43_7">"#REF!"</definedName>
    <definedName name="page44" localSheetId="32">#REF!</definedName>
    <definedName name="page44">#REF!</definedName>
    <definedName name="page44_1">"#REF!"</definedName>
    <definedName name="page44_11">"#REF!"</definedName>
    <definedName name="page44_14">"#REF!"</definedName>
    <definedName name="page44_16">#N/A</definedName>
    <definedName name="page44_20">"#REF!"</definedName>
    <definedName name="page44_22">"#REF!"</definedName>
    <definedName name="page44_23">"#REF!"</definedName>
    <definedName name="page44_3">"#REF!"</definedName>
    <definedName name="page44_4">"#REF!"</definedName>
    <definedName name="page44_6">"#REF!"</definedName>
    <definedName name="page44_7">"#REF!"</definedName>
    <definedName name="page45" localSheetId="32">#REF!</definedName>
    <definedName name="page45">#REF!</definedName>
    <definedName name="page45_1">"#REF!"</definedName>
    <definedName name="page45_11">"#REF!"</definedName>
    <definedName name="page45_14">"#REF!"</definedName>
    <definedName name="page45_16">#N/A</definedName>
    <definedName name="page45_20">"#REF!"</definedName>
    <definedName name="page45_22">"#REF!"</definedName>
    <definedName name="page45_23">"#REF!"</definedName>
    <definedName name="page45_3">"#REF!"</definedName>
    <definedName name="page45_4">"#REF!"</definedName>
    <definedName name="page45_6">"#REF!"</definedName>
    <definedName name="page45_7">"#REF!"</definedName>
    <definedName name="page46" localSheetId="32">#REF!</definedName>
    <definedName name="page46">#REF!</definedName>
    <definedName name="page46_1">"#REF!"</definedName>
    <definedName name="page46_11">"#REF!"</definedName>
    <definedName name="page46_14">"#REF!"</definedName>
    <definedName name="page46_16">#N/A</definedName>
    <definedName name="page46_20">"#REF!"</definedName>
    <definedName name="page46_22">"#REF!"</definedName>
    <definedName name="page46_23">"#REF!"</definedName>
    <definedName name="page46_3">"#REF!"</definedName>
    <definedName name="page46_4">"#REF!"</definedName>
    <definedName name="page46_6">"#REF!"</definedName>
    <definedName name="page46_7">"#REF!"</definedName>
    <definedName name="PAGE46_MainCollection" localSheetId="32">#REF!</definedName>
    <definedName name="PAGE46_MainCollection">#REF!</definedName>
    <definedName name="page47" localSheetId="32">#REF!</definedName>
    <definedName name="page47">#REF!</definedName>
    <definedName name="page47_1">"#REF!"</definedName>
    <definedName name="page47_11">"#REF!"</definedName>
    <definedName name="page47_14">"#REF!"</definedName>
    <definedName name="page47_16">#N/A</definedName>
    <definedName name="page47_20">"#REF!"</definedName>
    <definedName name="page47_22">"#REF!"</definedName>
    <definedName name="page47_23">"#REF!"</definedName>
    <definedName name="page47_3">"#REF!"</definedName>
    <definedName name="page47_4">"#REF!"</definedName>
    <definedName name="page47_6">"#REF!"</definedName>
    <definedName name="page47_7">"#REF!"</definedName>
    <definedName name="page48" localSheetId="32">#REF!</definedName>
    <definedName name="page48">#REF!</definedName>
    <definedName name="page48_1">"#REF!"</definedName>
    <definedName name="page48_11">"#REF!"</definedName>
    <definedName name="page48_14">"#REF!"</definedName>
    <definedName name="page48_16">#N/A</definedName>
    <definedName name="page48_20">"#REF!"</definedName>
    <definedName name="page48_22">"#REF!"</definedName>
    <definedName name="page48_23">"#REF!"</definedName>
    <definedName name="page48_3">"#REF!"</definedName>
    <definedName name="page48_4">"#REF!"</definedName>
    <definedName name="page48_6">"#REF!"</definedName>
    <definedName name="page48_7">"#REF!"</definedName>
    <definedName name="page49" localSheetId="32">#REF!</definedName>
    <definedName name="page49">#REF!</definedName>
    <definedName name="page49_1">"#REF!"</definedName>
    <definedName name="page49_11">"#REF!"</definedName>
    <definedName name="page49_14">"#REF!"</definedName>
    <definedName name="page49_16">#N/A</definedName>
    <definedName name="page49_20">"#REF!"</definedName>
    <definedName name="page49_22">"#REF!"</definedName>
    <definedName name="page49_23">"#REF!"</definedName>
    <definedName name="page49_3">"#REF!"</definedName>
    <definedName name="page49_4">"#REF!"</definedName>
    <definedName name="page49_6">"#REF!"</definedName>
    <definedName name="page49_7">"#REF!"</definedName>
    <definedName name="page5" localSheetId="32">#REF!</definedName>
    <definedName name="page5">#REF!</definedName>
    <definedName name="page5_1">"#REF!"</definedName>
    <definedName name="page5_11">"#REF!"</definedName>
    <definedName name="page5_14">"#REF!"</definedName>
    <definedName name="page5_16">#N/A</definedName>
    <definedName name="page5_20">"#REF!"</definedName>
    <definedName name="PAGE5_21" localSheetId="32">#REF!</definedName>
    <definedName name="PAGE5_21">#REF!</definedName>
    <definedName name="page5_22">"#REF!"</definedName>
    <definedName name="page5_23">"#REF!"</definedName>
    <definedName name="page5_3">"#REF!"</definedName>
    <definedName name="page5_4">"#REF!"</definedName>
    <definedName name="page5_6">"#REF!"</definedName>
    <definedName name="page5_7">"#REF!"</definedName>
    <definedName name="page50" localSheetId="32">#REF!</definedName>
    <definedName name="page50">#REF!</definedName>
    <definedName name="page50_1">"#REF!"</definedName>
    <definedName name="page50_11">"#REF!"</definedName>
    <definedName name="page50_14">"#REF!"</definedName>
    <definedName name="page50_16">#N/A</definedName>
    <definedName name="page50_20">"#REF!"</definedName>
    <definedName name="page50_22">"#REF!"</definedName>
    <definedName name="page50_23">"#REF!"</definedName>
    <definedName name="page50_3">"#REF!"</definedName>
    <definedName name="page50_4">"#REF!"</definedName>
    <definedName name="page50_6">"#REF!"</definedName>
    <definedName name="page50_7">"#REF!"</definedName>
    <definedName name="page51" localSheetId="32">#REF!</definedName>
    <definedName name="page51">#REF!</definedName>
    <definedName name="page51_1">"#REF!"</definedName>
    <definedName name="page51_11">"#REF!"</definedName>
    <definedName name="page51_14">"#REF!"</definedName>
    <definedName name="page51_16">#N/A</definedName>
    <definedName name="page51_20">"#REF!"</definedName>
    <definedName name="page51_22">"#REF!"</definedName>
    <definedName name="page51_23">"#REF!"</definedName>
    <definedName name="page51_3">"#REF!"</definedName>
    <definedName name="page51_4">"#REF!"</definedName>
    <definedName name="page51_6">"#REF!"</definedName>
    <definedName name="page51_7">"#REF!"</definedName>
    <definedName name="page52" localSheetId="32">#REF!</definedName>
    <definedName name="page52">#REF!</definedName>
    <definedName name="page52_1">"#REF!"</definedName>
    <definedName name="page52_11">"#REF!"</definedName>
    <definedName name="page52_14">"#REF!"</definedName>
    <definedName name="page52_16">#N/A</definedName>
    <definedName name="page52_20">"#REF!"</definedName>
    <definedName name="page52_22">"#REF!"</definedName>
    <definedName name="page52_23">"#REF!"</definedName>
    <definedName name="page52_3">"#REF!"</definedName>
    <definedName name="page52_4">"#REF!"</definedName>
    <definedName name="page52_6">"#REF!"</definedName>
    <definedName name="page52_7">"#REF!"</definedName>
    <definedName name="page53" localSheetId="32">#REF!</definedName>
    <definedName name="page53">#REF!</definedName>
    <definedName name="page53_1">"#REF!"</definedName>
    <definedName name="page53_11">"#REF!"</definedName>
    <definedName name="page53_14">"#REF!"</definedName>
    <definedName name="page53_16">#N/A</definedName>
    <definedName name="page53_20">"#REF!"</definedName>
    <definedName name="page53_22">"#REF!"</definedName>
    <definedName name="page53_23">"#REF!"</definedName>
    <definedName name="page53_3">"#REF!"</definedName>
    <definedName name="page53_4">"#REF!"</definedName>
    <definedName name="page53_6">"#REF!"</definedName>
    <definedName name="page53_7">"#REF!"</definedName>
    <definedName name="page54" localSheetId="32">#REF!</definedName>
    <definedName name="page54">#REF!</definedName>
    <definedName name="page54_1">"#REF!"</definedName>
    <definedName name="page54_11">"#REF!"</definedName>
    <definedName name="page54_14">"#REF!"</definedName>
    <definedName name="page54_16">#N/A</definedName>
    <definedName name="page54_20">"#REF!"</definedName>
    <definedName name="page54_22">"#REF!"</definedName>
    <definedName name="page54_23">"#REF!"</definedName>
    <definedName name="page54_3">"#REF!"</definedName>
    <definedName name="page54_4">"#REF!"</definedName>
    <definedName name="page54_6">"#REF!"</definedName>
    <definedName name="page54_7">"#REF!"</definedName>
    <definedName name="PAGE54_MainCollection" localSheetId="32">#REF!</definedName>
    <definedName name="PAGE54_MainCollection">#REF!</definedName>
    <definedName name="page55" localSheetId="32">#REF!</definedName>
    <definedName name="page55">#REF!</definedName>
    <definedName name="page55_1">"#REF!"</definedName>
    <definedName name="page55_11">"#REF!"</definedName>
    <definedName name="page55_14">"#REF!"</definedName>
    <definedName name="page55_16">#N/A</definedName>
    <definedName name="page55_20">"#REF!"</definedName>
    <definedName name="page55_22">"#REF!"</definedName>
    <definedName name="page55_23">"#REF!"</definedName>
    <definedName name="page55_3">"#REF!"</definedName>
    <definedName name="page55_4">"#REF!"</definedName>
    <definedName name="page55_6">"#REF!"</definedName>
    <definedName name="page55_7">"#REF!"</definedName>
    <definedName name="page56" localSheetId="32">#REF!</definedName>
    <definedName name="page56">#REF!</definedName>
    <definedName name="page56_1">"#REF!"</definedName>
    <definedName name="page56_11">"#REF!"</definedName>
    <definedName name="page56_14">"#REF!"</definedName>
    <definedName name="page56_16">#N/A</definedName>
    <definedName name="page56_20">"#REF!"</definedName>
    <definedName name="page56_22">"#REF!"</definedName>
    <definedName name="page56_23">"#REF!"</definedName>
    <definedName name="page56_3">"#REF!"</definedName>
    <definedName name="page56_4">"#REF!"</definedName>
    <definedName name="page56_6">"#REF!"</definedName>
    <definedName name="page56_7">"#REF!"</definedName>
    <definedName name="page57" localSheetId="32">#REF!</definedName>
    <definedName name="page57">#REF!</definedName>
    <definedName name="page57_1">"#REF!"</definedName>
    <definedName name="page57_11">"#REF!"</definedName>
    <definedName name="page57_14">"#REF!"</definedName>
    <definedName name="page57_16">#N/A</definedName>
    <definedName name="page57_20">"#REF!"</definedName>
    <definedName name="page57_22">"#REF!"</definedName>
    <definedName name="page57_23">"#REF!"</definedName>
    <definedName name="page57_3">"#REF!"</definedName>
    <definedName name="page57_4">"#REF!"</definedName>
    <definedName name="page57_6">"#REF!"</definedName>
    <definedName name="page57_7">"#REF!"</definedName>
    <definedName name="page58" localSheetId="32">#REF!</definedName>
    <definedName name="page58">#REF!</definedName>
    <definedName name="page58_1">"#REF!"</definedName>
    <definedName name="page58_11">"#REF!"</definedName>
    <definedName name="page58_14">"#REF!"</definedName>
    <definedName name="page58_16">#N/A</definedName>
    <definedName name="page58_20">"#REF!"</definedName>
    <definedName name="page58_22">"#REF!"</definedName>
    <definedName name="page58_23">"#REF!"</definedName>
    <definedName name="page58_3">"#REF!"</definedName>
    <definedName name="page58_4">"#REF!"</definedName>
    <definedName name="page58_6">"#REF!"</definedName>
    <definedName name="page58_7">"#REF!"</definedName>
    <definedName name="page59" localSheetId="32">#REF!</definedName>
    <definedName name="page59">#REF!</definedName>
    <definedName name="page59_1">"#REF!"</definedName>
    <definedName name="page59_11">"#REF!"</definedName>
    <definedName name="page59_14">"#REF!"</definedName>
    <definedName name="page59_16">#N/A</definedName>
    <definedName name="page59_20">"#REF!"</definedName>
    <definedName name="page59_22">"#REF!"</definedName>
    <definedName name="page59_23">"#REF!"</definedName>
    <definedName name="page59_3">"#REF!"</definedName>
    <definedName name="page59_4">"#REF!"</definedName>
    <definedName name="page59_6">"#REF!"</definedName>
    <definedName name="page59_7">"#REF!"</definedName>
    <definedName name="page6" localSheetId="32">#REF!</definedName>
    <definedName name="page6">#REF!</definedName>
    <definedName name="page6_1">"#REF!"</definedName>
    <definedName name="page6_11">"#REF!"</definedName>
    <definedName name="page6_14">"#REF!"</definedName>
    <definedName name="page6_16">#N/A</definedName>
    <definedName name="page6_20">"#REF!"</definedName>
    <definedName name="page6_22">"#REF!"</definedName>
    <definedName name="page6_23">"#REF!"</definedName>
    <definedName name="page6_3">"#REF!"</definedName>
    <definedName name="page6_4">"#REF!"</definedName>
    <definedName name="page6_6">"#REF!"</definedName>
    <definedName name="page6_7">"#REF!"</definedName>
    <definedName name="page60" localSheetId="32">#REF!</definedName>
    <definedName name="page60">#REF!</definedName>
    <definedName name="page60_1">"#REF!"</definedName>
    <definedName name="page60_11">"#REF!"</definedName>
    <definedName name="page60_14">"#REF!"</definedName>
    <definedName name="page60_16">#N/A</definedName>
    <definedName name="page60_20">"#REF!"</definedName>
    <definedName name="page60_22">"#REF!"</definedName>
    <definedName name="page60_23">"#REF!"</definedName>
    <definedName name="page60_3">"#REF!"</definedName>
    <definedName name="page60_4">"#REF!"</definedName>
    <definedName name="page60_6">"#REF!"</definedName>
    <definedName name="page60_7">"#REF!"</definedName>
    <definedName name="page61" localSheetId="32">#REF!</definedName>
    <definedName name="page61">#REF!</definedName>
    <definedName name="page61_1">"#REF!"</definedName>
    <definedName name="page61_11">"#REF!"</definedName>
    <definedName name="page61_14">"#REF!"</definedName>
    <definedName name="page61_16">#N/A</definedName>
    <definedName name="page61_20">"#REF!"</definedName>
    <definedName name="page61_22">"#REF!"</definedName>
    <definedName name="page61_23">"#REF!"</definedName>
    <definedName name="page61_3">"#REF!"</definedName>
    <definedName name="page61_4">"#REF!"</definedName>
    <definedName name="page61_6">"#REF!"</definedName>
    <definedName name="page61_7">"#REF!"</definedName>
    <definedName name="PAGE61_MainCollection" localSheetId="32">#REF!</definedName>
    <definedName name="PAGE61_MainCollection">#REF!</definedName>
    <definedName name="page62" localSheetId="32">#REF!</definedName>
    <definedName name="page62">#REF!</definedName>
    <definedName name="page62_1">"#REF!"</definedName>
    <definedName name="page62_11">"#REF!"</definedName>
    <definedName name="page62_14">"#REF!"</definedName>
    <definedName name="page62_16">#N/A</definedName>
    <definedName name="page62_20">"#REF!"</definedName>
    <definedName name="page62_22">"#REF!"</definedName>
    <definedName name="page62_23">"#REF!"</definedName>
    <definedName name="page62_3">"#REF!"</definedName>
    <definedName name="page62_4">"#REF!"</definedName>
    <definedName name="page62_6">"#REF!"</definedName>
    <definedName name="page62_7">"#REF!"</definedName>
    <definedName name="page63" localSheetId="32">#REF!</definedName>
    <definedName name="page63">#REF!</definedName>
    <definedName name="page63_1">"#REF!"</definedName>
    <definedName name="page63_11">"#REF!"</definedName>
    <definedName name="page63_14">"#REF!"</definedName>
    <definedName name="page63_16">#N/A</definedName>
    <definedName name="page63_20">"#REF!"</definedName>
    <definedName name="page63_22">"#REF!"</definedName>
    <definedName name="page63_23">"#REF!"</definedName>
    <definedName name="page63_3">"#REF!"</definedName>
    <definedName name="page63_4">"#REF!"</definedName>
    <definedName name="page63_6">"#REF!"</definedName>
    <definedName name="page63_7">"#REF!"</definedName>
    <definedName name="page64" localSheetId="32">#REF!</definedName>
    <definedName name="page64">#REF!</definedName>
    <definedName name="page64_1">"#REF!"</definedName>
    <definedName name="page64_11">"#REF!"</definedName>
    <definedName name="page64_14">"#REF!"</definedName>
    <definedName name="page64_16">#N/A</definedName>
    <definedName name="page64_20">"#REF!"</definedName>
    <definedName name="page64_22">"#REF!"</definedName>
    <definedName name="page64_23">"#REF!"</definedName>
    <definedName name="page64_3">"#REF!"</definedName>
    <definedName name="page64_4">"#REF!"</definedName>
    <definedName name="page64_6">"#REF!"</definedName>
    <definedName name="page64_7">"#REF!"</definedName>
    <definedName name="page65" localSheetId="32">#REF!</definedName>
    <definedName name="page65">#REF!</definedName>
    <definedName name="page65_1">"#REF!"</definedName>
    <definedName name="page65_11">"#REF!"</definedName>
    <definedName name="page65_14">"#REF!"</definedName>
    <definedName name="page65_16">#N/A</definedName>
    <definedName name="page65_20">"#REF!"</definedName>
    <definedName name="page65_22">"#REF!"</definedName>
    <definedName name="page65_23">"#REF!"</definedName>
    <definedName name="page65_3">"#REF!"</definedName>
    <definedName name="page65_4">"#REF!"</definedName>
    <definedName name="page65_6">"#REF!"</definedName>
    <definedName name="page65_7">"#REF!"</definedName>
    <definedName name="page66" localSheetId="32">#REF!</definedName>
    <definedName name="page66">#REF!</definedName>
    <definedName name="page66_1">"#REF!"</definedName>
    <definedName name="page66_11">"#REF!"</definedName>
    <definedName name="page66_14">"#REF!"</definedName>
    <definedName name="page66_16">#N/A</definedName>
    <definedName name="page66_20">"#REF!"</definedName>
    <definedName name="page66_22">"#REF!"</definedName>
    <definedName name="page66_23">"#REF!"</definedName>
    <definedName name="page66_3">"#REF!"</definedName>
    <definedName name="page66_4">"#REF!"</definedName>
    <definedName name="page66_6">"#REF!"</definedName>
    <definedName name="page66_7">"#REF!"</definedName>
    <definedName name="page66_9">"#REF!"</definedName>
    <definedName name="PAGE66_MainCollection" localSheetId="32">#REF!</definedName>
    <definedName name="PAGE66_MainCollection">#REF!</definedName>
    <definedName name="page67" localSheetId="32">#REF!</definedName>
    <definedName name="page67">#REF!</definedName>
    <definedName name="page67_1">"#REF!"</definedName>
    <definedName name="page67_11">"#REF!"</definedName>
    <definedName name="page67_14">"#REF!"</definedName>
    <definedName name="page67_16">#N/A</definedName>
    <definedName name="page67_20">"#REF!"</definedName>
    <definedName name="page67_22">"#REF!"</definedName>
    <definedName name="page67_23">"#REF!"</definedName>
    <definedName name="page67_3">"#REF!"</definedName>
    <definedName name="page67_4">"#REF!"</definedName>
    <definedName name="page67_6">"#REF!"</definedName>
    <definedName name="page67_7">"#REF!"</definedName>
    <definedName name="page68" localSheetId="32">#REF!</definedName>
    <definedName name="page68">#REF!</definedName>
    <definedName name="page68_1">"#REF!"</definedName>
    <definedName name="page68_11">"#REF!"</definedName>
    <definedName name="page68_14">"#REF!"</definedName>
    <definedName name="page68_16">#N/A</definedName>
    <definedName name="page68_20">"#REF!"</definedName>
    <definedName name="page68_22">"#REF!"</definedName>
    <definedName name="page68_23">"#REF!"</definedName>
    <definedName name="page68_3">"#REF!"</definedName>
    <definedName name="page68_4">"#REF!"</definedName>
    <definedName name="page68_6">"#REF!"</definedName>
    <definedName name="page68_7">"#REF!"</definedName>
    <definedName name="page69" localSheetId="32">#REF!</definedName>
    <definedName name="page69">#REF!</definedName>
    <definedName name="page69_1">"#REF!"</definedName>
    <definedName name="page69_11">"#REF!"</definedName>
    <definedName name="page69_14">"#REF!"</definedName>
    <definedName name="page69_16">#N/A</definedName>
    <definedName name="page69_20">"#REF!"</definedName>
    <definedName name="page69_22">"#REF!"</definedName>
    <definedName name="page69_23">"#REF!"</definedName>
    <definedName name="page69_3">"#REF!"</definedName>
    <definedName name="page69_4">"#REF!"</definedName>
    <definedName name="page69_6">"#REF!"</definedName>
    <definedName name="page69_7">"#REF!"</definedName>
    <definedName name="page7" localSheetId="32">#REF!</definedName>
    <definedName name="page7">#REF!</definedName>
    <definedName name="page7_1">"#REF!"</definedName>
    <definedName name="page7_11">"#REF!"</definedName>
    <definedName name="page7_14">"#REF!"</definedName>
    <definedName name="page7_16">#N/A</definedName>
    <definedName name="page7_20">"#REF!"</definedName>
    <definedName name="page7_22">"#REF!"</definedName>
    <definedName name="page7_23">"#REF!"</definedName>
    <definedName name="page7_3">"#REF!"</definedName>
    <definedName name="page7_4">"#REF!"</definedName>
    <definedName name="page7_6">"#REF!"</definedName>
    <definedName name="page7_7">"#REF!"</definedName>
    <definedName name="page70" localSheetId="32">#REF!</definedName>
    <definedName name="page70">#REF!</definedName>
    <definedName name="page70_1">"#REF!"</definedName>
    <definedName name="page70_11">"#REF!"</definedName>
    <definedName name="page70_14">"#REF!"</definedName>
    <definedName name="page70_16">#N/A</definedName>
    <definedName name="page70_20">"#REF!"</definedName>
    <definedName name="page70_22">"#REF!"</definedName>
    <definedName name="page70_23">"#REF!"</definedName>
    <definedName name="page70_3">"#REF!"</definedName>
    <definedName name="page70_4">"#REF!"</definedName>
    <definedName name="page70_6">"#REF!"</definedName>
    <definedName name="page70_7">"#REF!"</definedName>
    <definedName name="page71" localSheetId="32">#REF!</definedName>
    <definedName name="page71">#REF!</definedName>
    <definedName name="page71_1">"#REF!"</definedName>
    <definedName name="page71_11">"#REF!"</definedName>
    <definedName name="page71_14">"#REF!"</definedName>
    <definedName name="page71_16">#N/A</definedName>
    <definedName name="page71_20">"#REF!"</definedName>
    <definedName name="page71_22">"#REF!"</definedName>
    <definedName name="page71_23">"#REF!"</definedName>
    <definedName name="page71_3">"#REF!"</definedName>
    <definedName name="page71_4">"#REF!"</definedName>
    <definedName name="page71_6">"#REF!"</definedName>
    <definedName name="page71_7">"#REF!"</definedName>
    <definedName name="page72" localSheetId="32">#REF!</definedName>
    <definedName name="page72">#REF!</definedName>
    <definedName name="page72_1">"#REF!"</definedName>
    <definedName name="page72_11">"#REF!"</definedName>
    <definedName name="page72_14">"#REF!"</definedName>
    <definedName name="page72_16">#N/A</definedName>
    <definedName name="page72_20">"#REF!"</definedName>
    <definedName name="page72_22">"#REF!"</definedName>
    <definedName name="page72_23">"#REF!"</definedName>
    <definedName name="page72_3">"#REF!"</definedName>
    <definedName name="page72_4">"#REF!"</definedName>
    <definedName name="page72_6">"#REF!"</definedName>
    <definedName name="page72_7">"#REF!"</definedName>
    <definedName name="page73" localSheetId="32">#REF!</definedName>
    <definedName name="page73">#REF!</definedName>
    <definedName name="page73_1">"#REF!"</definedName>
    <definedName name="page73_11">"#REF!"</definedName>
    <definedName name="page73_14">"#REF!"</definedName>
    <definedName name="page73_16">#N/A</definedName>
    <definedName name="page73_20">"#REF!"</definedName>
    <definedName name="page73_22">"#REF!"</definedName>
    <definedName name="page73_23">"#REF!"</definedName>
    <definedName name="page73_3">"#REF!"</definedName>
    <definedName name="page73_4">"#REF!"</definedName>
    <definedName name="page73_6">"#REF!"</definedName>
    <definedName name="page73_7">"#REF!"</definedName>
    <definedName name="page74" localSheetId="32">#REF!</definedName>
    <definedName name="page74">#REF!</definedName>
    <definedName name="page74_1">"#REF!"</definedName>
    <definedName name="page74_11">"#REF!"</definedName>
    <definedName name="page74_14">"#REF!"</definedName>
    <definedName name="page74_16">#N/A</definedName>
    <definedName name="page74_20">"#REF!"</definedName>
    <definedName name="page74_22">"#REF!"</definedName>
    <definedName name="page74_23">"#REF!"</definedName>
    <definedName name="page74_3">"#REF!"</definedName>
    <definedName name="page74_4">"#REF!"</definedName>
    <definedName name="page74_6">"#REF!"</definedName>
    <definedName name="page74_7">"#REF!"</definedName>
    <definedName name="page75" localSheetId="32">#REF!</definedName>
    <definedName name="page75">#REF!</definedName>
    <definedName name="page75_1">"#REF!"</definedName>
    <definedName name="page75_11">"#REF!"</definedName>
    <definedName name="page75_14">"#REF!"</definedName>
    <definedName name="page75_16">#N/A</definedName>
    <definedName name="page75_20">"#REF!"</definedName>
    <definedName name="page75_22">"#REF!"</definedName>
    <definedName name="page75_23">"#REF!"</definedName>
    <definedName name="page75_3">"#REF!"</definedName>
    <definedName name="page75_4">"#REF!"</definedName>
    <definedName name="page75_6">"#REF!"</definedName>
    <definedName name="page75_7">"#REF!"</definedName>
    <definedName name="page76" localSheetId="32">#REF!</definedName>
    <definedName name="page76">#REF!</definedName>
    <definedName name="page76_1">"#REF!"</definedName>
    <definedName name="page76_11">"#REF!"</definedName>
    <definedName name="page76_14">"#REF!"</definedName>
    <definedName name="page76_16">#N/A</definedName>
    <definedName name="page76_20">"#REF!"</definedName>
    <definedName name="page76_22">"#REF!"</definedName>
    <definedName name="page76_23">"#REF!"</definedName>
    <definedName name="page76_3">"#REF!"</definedName>
    <definedName name="page76_4">"#REF!"</definedName>
    <definedName name="page76_6">"#REF!"</definedName>
    <definedName name="page76_7">"#REF!"</definedName>
    <definedName name="page77" localSheetId="32">#REF!</definedName>
    <definedName name="page77">#REF!</definedName>
    <definedName name="page77_1">"#REF!"</definedName>
    <definedName name="page77_11">"#REF!"</definedName>
    <definedName name="page77_14">"#REF!"</definedName>
    <definedName name="page77_16">#N/A</definedName>
    <definedName name="page77_20">"#REF!"</definedName>
    <definedName name="page77_22">"#REF!"</definedName>
    <definedName name="page77_23">"#REF!"</definedName>
    <definedName name="page77_3">"#REF!"</definedName>
    <definedName name="page77_4">"#REF!"</definedName>
    <definedName name="page77_6">"#REF!"</definedName>
    <definedName name="page77_7">"#REF!"</definedName>
    <definedName name="page78" localSheetId="32">#REF!</definedName>
    <definedName name="page78">#REF!</definedName>
    <definedName name="page78_1">"#REF!"</definedName>
    <definedName name="page78_11">"#REF!"</definedName>
    <definedName name="page78_14">"#REF!"</definedName>
    <definedName name="page78_16">#N/A</definedName>
    <definedName name="page78_20">"#REF!"</definedName>
    <definedName name="page78_22">"#REF!"</definedName>
    <definedName name="page78_23">"#REF!"</definedName>
    <definedName name="page78_3">"#REF!"</definedName>
    <definedName name="page78_4">"#REF!"</definedName>
    <definedName name="page78_6">"#REF!"</definedName>
    <definedName name="page78_7">"#REF!"</definedName>
    <definedName name="PAGE78_MainCollection" localSheetId="32">#REF!</definedName>
    <definedName name="PAGE78_MainCollection">#REF!</definedName>
    <definedName name="page79" localSheetId="32">#REF!</definedName>
    <definedName name="page79">#REF!</definedName>
    <definedName name="page79_1">"#REF!"</definedName>
    <definedName name="page79_11">"#REF!"</definedName>
    <definedName name="page79_14">"#REF!"</definedName>
    <definedName name="page79_16">#N/A</definedName>
    <definedName name="page79_20">"#REF!"</definedName>
    <definedName name="page79_22">"#REF!"</definedName>
    <definedName name="page79_23">"#REF!"</definedName>
    <definedName name="page79_3">"#REF!"</definedName>
    <definedName name="page79_4">"#REF!"</definedName>
    <definedName name="page79_6">"#REF!"</definedName>
    <definedName name="page79_7">"#REF!"</definedName>
    <definedName name="page8" localSheetId="32">#REF!</definedName>
    <definedName name="page8">#REF!</definedName>
    <definedName name="page8_1">"#REF!"</definedName>
    <definedName name="page8_11">"#REF!"</definedName>
    <definedName name="page8_14">"#REF!"</definedName>
    <definedName name="page8_16">#N/A</definedName>
    <definedName name="page8_20">"#REF!"</definedName>
    <definedName name="page8_22">"#REF!"</definedName>
    <definedName name="page8_23">"#REF!"</definedName>
    <definedName name="page8_3">"#REF!"</definedName>
    <definedName name="page8_4">"#REF!"</definedName>
    <definedName name="page8_6">"#REF!"</definedName>
    <definedName name="page8_7">"#REF!"</definedName>
    <definedName name="page80" localSheetId="32">#REF!</definedName>
    <definedName name="page80">#REF!</definedName>
    <definedName name="page80_1">"#REF!"</definedName>
    <definedName name="page80_11">"#REF!"</definedName>
    <definedName name="page80_14">"#REF!"</definedName>
    <definedName name="page80_16">#N/A</definedName>
    <definedName name="page80_20">"#REF!"</definedName>
    <definedName name="page80_22">"#REF!"</definedName>
    <definedName name="page80_23">"#REF!"</definedName>
    <definedName name="page80_3">"#REF!"</definedName>
    <definedName name="page80_4">"#REF!"</definedName>
    <definedName name="page80_6">"#REF!"</definedName>
    <definedName name="page80_7">"#REF!"</definedName>
    <definedName name="page81" localSheetId="32">#REF!</definedName>
    <definedName name="page81">#REF!</definedName>
    <definedName name="page81_1">"#REF!"</definedName>
    <definedName name="page81_11">"#REF!"</definedName>
    <definedName name="page81_14">"#REF!"</definedName>
    <definedName name="page81_16">#N/A</definedName>
    <definedName name="page81_20">"#REF!"</definedName>
    <definedName name="page81_22">"#REF!"</definedName>
    <definedName name="page81_23">"#REF!"</definedName>
    <definedName name="page81_3">"#REF!"</definedName>
    <definedName name="page81_4">"#REF!"</definedName>
    <definedName name="page81_6">"#REF!"</definedName>
    <definedName name="page81_7">"#REF!"</definedName>
    <definedName name="page82" localSheetId="32">#REF!</definedName>
    <definedName name="page82">#REF!</definedName>
    <definedName name="page82_1">"#REF!"</definedName>
    <definedName name="page82_11">"#REF!"</definedName>
    <definedName name="page82_14">"#REF!"</definedName>
    <definedName name="page82_16">#N/A</definedName>
    <definedName name="page82_20">"#REF!"</definedName>
    <definedName name="page82_22">"#REF!"</definedName>
    <definedName name="page82_23">"#REF!"</definedName>
    <definedName name="page82_3">"#REF!"</definedName>
    <definedName name="page82_4">"#REF!"</definedName>
    <definedName name="page82_6">"#REF!"</definedName>
    <definedName name="page82_7">"#REF!"</definedName>
    <definedName name="page83" localSheetId="32">#REF!</definedName>
    <definedName name="page83">#REF!</definedName>
    <definedName name="page83_1">"#REF!"</definedName>
    <definedName name="page83_11">"#REF!"</definedName>
    <definedName name="page83_14">"#REF!"</definedName>
    <definedName name="page83_16">#N/A</definedName>
    <definedName name="page83_20">"#REF!"</definedName>
    <definedName name="page83_22">"#REF!"</definedName>
    <definedName name="page83_23">"#REF!"</definedName>
    <definedName name="page83_3">"#REF!"</definedName>
    <definedName name="page83_4">"#REF!"</definedName>
    <definedName name="page83_6">"#REF!"</definedName>
    <definedName name="page83_7">"#REF!"</definedName>
    <definedName name="page84" localSheetId="32">#REF!</definedName>
    <definedName name="page84">#REF!</definedName>
    <definedName name="page84_1">"#REF!"</definedName>
    <definedName name="page84_11">"#REF!"</definedName>
    <definedName name="page84_14">"#REF!"</definedName>
    <definedName name="page84_16">#N/A</definedName>
    <definedName name="page84_20">"#REF!"</definedName>
    <definedName name="page84_22">"#REF!"</definedName>
    <definedName name="page84_23">"#REF!"</definedName>
    <definedName name="page84_3">"#REF!"</definedName>
    <definedName name="page84_4">"#REF!"</definedName>
    <definedName name="page84_6">"#REF!"</definedName>
    <definedName name="page84_7">"#REF!"</definedName>
    <definedName name="page85" localSheetId="32">#REF!</definedName>
    <definedName name="page85">#REF!</definedName>
    <definedName name="page85_1">"#REF!"</definedName>
    <definedName name="page85_11">"#REF!"</definedName>
    <definedName name="page85_14">"#REF!"</definedName>
    <definedName name="page85_16">#N/A</definedName>
    <definedName name="page85_20">"#REF!"</definedName>
    <definedName name="page85_22">"#REF!"</definedName>
    <definedName name="page85_23">"#REF!"</definedName>
    <definedName name="page85_3">"#REF!"</definedName>
    <definedName name="page85_4">"#REF!"</definedName>
    <definedName name="page85_6">"#REF!"</definedName>
    <definedName name="page85_7">"#REF!"</definedName>
    <definedName name="page86" localSheetId="32">#REF!</definedName>
    <definedName name="page86">#REF!</definedName>
    <definedName name="page86_1">"#REF!"</definedName>
    <definedName name="page86_11">"#REF!"</definedName>
    <definedName name="page86_14">"#REF!"</definedName>
    <definedName name="page86_16">#N/A</definedName>
    <definedName name="page86_20">"#REF!"</definedName>
    <definedName name="page86_22">"#REF!"</definedName>
    <definedName name="page86_23">"#REF!"</definedName>
    <definedName name="page86_3">"#REF!"</definedName>
    <definedName name="page86_4">"#REF!"</definedName>
    <definedName name="page86_6">"#REF!"</definedName>
    <definedName name="page86_7">"#REF!"</definedName>
    <definedName name="PAGE86_MainCollection" localSheetId="32">#REF!</definedName>
    <definedName name="PAGE86_MainCollection">#REF!</definedName>
    <definedName name="page87" localSheetId="32">#REF!</definedName>
    <definedName name="page87">#REF!</definedName>
    <definedName name="page87_1">"#REF!"</definedName>
    <definedName name="page87_11">"#REF!"</definedName>
    <definedName name="page87_14">"#REF!"</definedName>
    <definedName name="page87_16">#N/A</definedName>
    <definedName name="page87_20">"#REF!"</definedName>
    <definedName name="page87_22">"#REF!"</definedName>
    <definedName name="page87_23">"#REF!"</definedName>
    <definedName name="page87_3">"#REF!"</definedName>
    <definedName name="page87_4">"#REF!"</definedName>
    <definedName name="page87_6">"#REF!"</definedName>
    <definedName name="page87_7">"#REF!"</definedName>
    <definedName name="page88" localSheetId="32">#REF!</definedName>
    <definedName name="page88">#REF!</definedName>
    <definedName name="page88_1">"#REF!"</definedName>
    <definedName name="page88_11">"#REF!"</definedName>
    <definedName name="page88_14">"#REF!"</definedName>
    <definedName name="page88_16">#N/A</definedName>
    <definedName name="page88_20">"#REF!"</definedName>
    <definedName name="page88_22">"#REF!"</definedName>
    <definedName name="page88_23">"#REF!"</definedName>
    <definedName name="page88_3">"#REF!"</definedName>
    <definedName name="page88_4">"#REF!"</definedName>
    <definedName name="page88_6">"#REF!"</definedName>
    <definedName name="page88_7">"#REF!"</definedName>
    <definedName name="page89" localSheetId="32">#REF!</definedName>
    <definedName name="page89">#REF!</definedName>
    <definedName name="page89_1">"#REF!"</definedName>
    <definedName name="page89_11">"#REF!"</definedName>
    <definedName name="page89_14">"#REF!"</definedName>
    <definedName name="page89_16">#N/A</definedName>
    <definedName name="page89_20">"#REF!"</definedName>
    <definedName name="page89_22">"#REF!"</definedName>
    <definedName name="page89_23">"#REF!"</definedName>
    <definedName name="page89_3">"#REF!"</definedName>
    <definedName name="page89_4">"#REF!"</definedName>
    <definedName name="page89_6">"#REF!"</definedName>
    <definedName name="page89_7">"#REF!"</definedName>
    <definedName name="page9" localSheetId="32">#REF!</definedName>
    <definedName name="page9">#REF!</definedName>
    <definedName name="page9_1">"#REF!"</definedName>
    <definedName name="page9_11">"#REF!"</definedName>
    <definedName name="page9_14">"#REF!"</definedName>
    <definedName name="page9_16">#N/A</definedName>
    <definedName name="page9_20">"#REF!"</definedName>
    <definedName name="page9_22">"#REF!"</definedName>
    <definedName name="page9_23">"#REF!"</definedName>
    <definedName name="page9_3">"#REF!"</definedName>
    <definedName name="page9_4">"#REF!"</definedName>
    <definedName name="page9_6">"#REF!"</definedName>
    <definedName name="page9_7">"#REF!"</definedName>
    <definedName name="page90" localSheetId="32">#REF!</definedName>
    <definedName name="page90">#REF!</definedName>
    <definedName name="page90_1">"#REF!"</definedName>
    <definedName name="page90_11">"#REF!"</definedName>
    <definedName name="page90_14">"#REF!"</definedName>
    <definedName name="page90_16">#N/A</definedName>
    <definedName name="page90_20">"#REF!"</definedName>
    <definedName name="page90_22">"#REF!"</definedName>
    <definedName name="page90_23">"#REF!"</definedName>
    <definedName name="page90_3">"#REF!"</definedName>
    <definedName name="page90_4">"#REF!"</definedName>
    <definedName name="page90_6">"#REF!"</definedName>
    <definedName name="page90_7">"#REF!"</definedName>
    <definedName name="page91" localSheetId="32">#REF!</definedName>
    <definedName name="page91">#REF!</definedName>
    <definedName name="page91_1">"#REF!"</definedName>
    <definedName name="page91_11">"#REF!"</definedName>
    <definedName name="page91_14">"#REF!"</definedName>
    <definedName name="page91_16">#N/A</definedName>
    <definedName name="page91_20">"#REF!"</definedName>
    <definedName name="page91_22">"#REF!"</definedName>
    <definedName name="page91_23">"#REF!"</definedName>
    <definedName name="page91_3">"#REF!"</definedName>
    <definedName name="page91_4">"#REF!"</definedName>
    <definedName name="page91_6">"#REF!"</definedName>
    <definedName name="page91_7">"#REF!"</definedName>
    <definedName name="page92" localSheetId="32">#REF!</definedName>
    <definedName name="page92">#REF!</definedName>
    <definedName name="page92_1">"#REF!"</definedName>
    <definedName name="page92_11">"#REF!"</definedName>
    <definedName name="page92_14">"#REF!"</definedName>
    <definedName name="page92_16">#N/A</definedName>
    <definedName name="page92_20">"#REF!"</definedName>
    <definedName name="page92_22">"#REF!"</definedName>
    <definedName name="page92_23">"#REF!"</definedName>
    <definedName name="page92_3">"#REF!"</definedName>
    <definedName name="page92_4">"#REF!"</definedName>
    <definedName name="page92_6">"#REF!"</definedName>
    <definedName name="page92_7">"#REF!"</definedName>
    <definedName name="page93" localSheetId="32">#REF!</definedName>
    <definedName name="page93">#REF!</definedName>
    <definedName name="page93_1">"#REF!"</definedName>
    <definedName name="page93_11">"#REF!"</definedName>
    <definedName name="page93_14">"#REF!"</definedName>
    <definedName name="page93_16">#N/A</definedName>
    <definedName name="page93_20">"#REF!"</definedName>
    <definedName name="page93_22">"#REF!"</definedName>
    <definedName name="page93_23">"#REF!"</definedName>
    <definedName name="page93_3">"#REF!"</definedName>
    <definedName name="page93_4">"#REF!"</definedName>
    <definedName name="page93_6">"#REF!"</definedName>
    <definedName name="page93_7">"#REF!"</definedName>
    <definedName name="page94" localSheetId="32">#REF!</definedName>
    <definedName name="page94">#REF!</definedName>
    <definedName name="page94_1">"#REF!"</definedName>
    <definedName name="page94_11">"#REF!"</definedName>
    <definedName name="page94_14">"#REF!"</definedName>
    <definedName name="page94_16">#N/A</definedName>
    <definedName name="page94_20">"#REF!"</definedName>
    <definedName name="page94_22">"#REF!"</definedName>
    <definedName name="page94_23">"#REF!"</definedName>
    <definedName name="page94_3">"#REF!"</definedName>
    <definedName name="page94_4">"#REF!"</definedName>
    <definedName name="page94_6">"#REF!"</definedName>
    <definedName name="page94_7">"#REF!"</definedName>
    <definedName name="PAGE94_MainCollection" localSheetId="32">#REF!</definedName>
    <definedName name="PAGE94_MainCollection">#REF!</definedName>
    <definedName name="page95" localSheetId="32">#REF!</definedName>
    <definedName name="page95">#REF!</definedName>
    <definedName name="page95_1">"#REF!"</definedName>
    <definedName name="page95_11">"#REF!"</definedName>
    <definedName name="page95_14">"#REF!"</definedName>
    <definedName name="page95_16">#N/A</definedName>
    <definedName name="page95_20">"#REF!"</definedName>
    <definedName name="page95_22">"#REF!"</definedName>
    <definedName name="page95_23">"#REF!"</definedName>
    <definedName name="page95_3">"#REF!"</definedName>
    <definedName name="page95_4">"#REF!"</definedName>
    <definedName name="page95_6">"#REF!"</definedName>
    <definedName name="page95_7">"#REF!"</definedName>
    <definedName name="page96" localSheetId="32">#REF!</definedName>
    <definedName name="page96">#REF!</definedName>
    <definedName name="page96_1">"#REF!"</definedName>
    <definedName name="page96_11">"#REF!"</definedName>
    <definedName name="page96_14">"#REF!"</definedName>
    <definedName name="page96_16">#N/A</definedName>
    <definedName name="page96_20">"#REF!"</definedName>
    <definedName name="page96_22">"#REF!"</definedName>
    <definedName name="page96_23">"#REF!"</definedName>
    <definedName name="page96_3">"#REF!"</definedName>
    <definedName name="page96_4">"#REF!"</definedName>
    <definedName name="page96_6">"#REF!"</definedName>
    <definedName name="page96_7">"#REF!"</definedName>
    <definedName name="page97" localSheetId="32">#REF!</definedName>
    <definedName name="page97">#REF!</definedName>
    <definedName name="page97_1">"#REF!"</definedName>
    <definedName name="page97_11">"#REF!"</definedName>
    <definedName name="page97_14">"#REF!"</definedName>
    <definedName name="page97_16">#N/A</definedName>
    <definedName name="page97_20">"#REF!"</definedName>
    <definedName name="page97_22">"#REF!"</definedName>
    <definedName name="page97_23">"#REF!"</definedName>
    <definedName name="page97_3">"#REF!"</definedName>
    <definedName name="page97_4">"#REF!"</definedName>
    <definedName name="page97_6">"#REF!"</definedName>
    <definedName name="page97_7">"#REF!"</definedName>
    <definedName name="page98" localSheetId="32">#REF!</definedName>
    <definedName name="page98">#REF!</definedName>
    <definedName name="page98_1">"#REF!"</definedName>
    <definedName name="page98_11">"#REF!"</definedName>
    <definedName name="page98_14">"#REF!"</definedName>
    <definedName name="page98_16">#N/A</definedName>
    <definedName name="page98_20">"#REF!"</definedName>
    <definedName name="page98_22">"#REF!"</definedName>
    <definedName name="page98_23">"#REF!"</definedName>
    <definedName name="page98_3">"#REF!"</definedName>
    <definedName name="page98_4">"#REF!"</definedName>
    <definedName name="page98_6">"#REF!"</definedName>
    <definedName name="page98_7">"#REF!"</definedName>
    <definedName name="page99" localSheetId="32">#REF!</definedName>
    <definedName name="page99">#REF!</definedName>
    <definedName name="page99_1">"#REF!"</definedName>
    <definedName name="page99_11">"#REF!"</definedName>
    <definedName name="page99_14">"#REF!"</definedName>
    <definedName name="page99_16">#N/A</definedName>
    <definedName name="page99_20">"#REF!"</definedName>
    <definedName name="page99_22">"#REF!"</definedName>
    <definedName name="page99_23">"#REF!"</definedName>
    <definedName name="page99_3">"#REF!"</definedName>
    <definedName name="page99_4">"#REF!"</definedName>
    <definedName name="page99_6">"#REF!"</definedName>
    <definedName name="page99_7">"#REF!"</definedName>
    <definedName name="PageA1" localSheetId="32">#REF!</definedName>
    <definedName name="PageA1">#REF!</definedName>
    <definedName name="Pagej1" localSheetId="32">#REF!</definedName>
    <definedName name="Pagej1">#REF!</definedName>
    <definedName name="Pagej2" localSheetId="32">#REF!</definedName>
    <definedName name="Pagej2">#REF!</definedName>
    <definedName name="Pagej3" localSheetId="32">#REF!</definedName>
    <definedName name="Pagej3">#REF!</definedName>
    <definedName name="Pagej4" localSheetId="32">#REF!</definedName>
    <definedName name="Pagej4">#REF!</definedName>
    <definedName name="Pagej5" localSheetId="32">#REF!</definedName>
    <definedName name="Pagej5">#REF!</definedName>
    <definedName name="Pagej6" localSheetId="32">#REF!</definedName>
    <definedName name="Pagej6">#REF!</definedName>
    <definedName name="Pagej7" localSheetId="32">#REF!</definedName>
    <definedName name="Pagej7">#REF!</definedName>
    <definedName name="Pagej8" localSheetId="32">#REF!</definedName>
    <definedName name="Pagej8">#REF!</definedName>
    <definedName name="PageOfPages" localSheetId="32">"Page "&amp;IF(ISNA(MATCH(ROW(),[0]!_5_3,1)),1,MATCH(ROW(),[0]!_5_3,1)+1)&amp;" of " &amp; 'R-ELECTRICAL'!ActCode + 0*NOW()</definedName>
    <definedName name="PageOfPages">"Page "&amp;IF(ISNA(MATCH(ROW(),[0]!_5_3,1)),1,MATCH(ROW(),[0]!_5_3,1)+1)&amp;" of " &amp; ActCode + 0*NOW()</definedName>
    <definedName name="pagep1" localSheetId="32">#REF!</definedName>
    <definedName name="pagep1">#REF!</definedName>
    <definedName name="pagep2" localSheetId="32">#REF!</definedName>
    <definedName name="pagep2">#REF!</definedName>
    <definedName name="pages" localSheetId="32">#REF!</definedName>
    <definedName name="pages">#REF!</definedName>
    <definedName name="pagesexserv" localSheetId="32">#REF!</definedName>
    <definedName name="pagesexserv">#REF!</definedName>
    <definedName name="pagesexwks" localSheetId="32">#REF!</definedName>
    <definedName name="pagesexwks">#REF!</definedName>
    <definedName name="pagesgenreqts" localSheetId="32">#REF!</definedName>
    <definedName name="pagesgenreqts">#REF!</definedName>
    <definedName name="pagesmep" localSheetId="32">#REF!</definedName>
    <definedName name="pagesmep">#REF!</definedName>
    <definedName name="PAHE50" localSheetId="32">#REF!</definedName>
    <definedName name="PAHE50">#REF!</definedName>
    <definedName name="PAHE50_1">"#REF!"</definedName>
    <definedName name="PAI">#N/A</definedName>
    <definedName name="PaidDays" localSheetId="32">#REF!</definedName>
    <definedName name="PaidDays">#REF!</definedName>
    <definedName name="PAINC" localSheetId="32">#REF!</definedName>
    <definedName name="PAINC">#REF!</definedName>
    <definedName name="Paint" localSheetId="32">#REF!</definedName>
    <definedName name="Paint">#REF!</definedName>
    <definedName name="painting" localSheetId="32">#REF!</definedName>
    <definedName name="painting">#REF!</definedName>
    <definedName name="Pairs" localSheetId="32">#REF!</definedName>
    <definedName name="Pairs">#REF!</definedName>
    <definedName name="Pal_Workbook_GUID" hidden="1">"8HCIDT26H4PQ5VYPC7FKU7HT"</definedName>
    <definedName name="PALETLİDOZER" localSheetId="32">#REF!</definedName>
    <definedName name="PALETLİDOZER">#REF!</definedName>
    <definedName name="PALETLİEXCAVATÖR" localSheetId="32">#REF!</definedName>
    <definedName name="PALETLİEXCAVATÖR">#REF!</definedName>
    <definedName name="PALETLİFİNİŞHER" localSheetId="32">#REF!</definedName>
    <definedName name="PALETLİFİNİŞHER">#REF!</definedName>
    <definedName name="PALETLİKAYADELİCİ" localSheetId="32">#REF!</definedName>
    <definedName name="PALETLİKAYADELİCİ">#REF!</definedName>
    <definedName name="PALETLİYÜKLEYİCİ" localSheetId="32">#REF!</definedName>
    <definedName name="PALETLİYÜKLEYİCİ">#REF!</definedName>
    <definedName name="PalisadeReportWorkbookCreatedBy">"AtRisk"</definedName>
    <definedName name="PAM" localSheetId="32">#REF!</definedName>
    <definedName name="PAM">#REF!</definedName>
    <definedName name="PAN_TILES" localSheetId="32">#REF!</definedName>
    <definedName name="PAN_TILES">#REF!</definedName>
    <definedName name="Pane2" localSheetId="32">#REF!</definedName>
    <definedName name="Pane2">#REF!</definedName>
    <definedName name="Pane2___0" localSheetId="32">#REF!</definedName>
    <definedName name="Pane2___0">#REF!</definedName>
    <definedName name="Pane2___13" localSheetId="32">#REF!</definedName>
    <definedName name="Pane2___13">#REF!</definedName>
    <definedName name="Pane2_1">"#REF!"</definedName>
    <definedName name="Panel" localSheetId="32" hidden="1">{#N/A,#N/A,TRUE,"Basic";#N/A,#N/A,TRUE,"EXT-TABLE";#N/A,#N/A,TRUE,"STEEL";#N/A,#N/A,TRUE,"INT-Table";#N/A,#N/A,TRUE,"STEEL";#N/A,#N/A,TRUE,"Door"}</definedName>
    <definedName name="Panel" hidden="1">{#N/A,#N/A,TRUE,"Basic";#N/A,#N/A,TRUE,"EXT-TABLE";#N/A,#N/A,TRUE,"STEEL";#N/A,#N/A,TRUE,"INT-Table";#N/A,#N/A,TRUE,"STEEL";#N/A,#N/A,TRUE,"Door"}</definedName>
    <definedName name="Panel_pairs" localSheetId="32">#REF!</definedName>
    <definedName name="Panel_pairs">#REF!</definedName>
    <definedName name="pantonstatus" localSheetId="32">#REF!</definedName>
    <definedName name="pantonstatus">#REF!</definedName>
    <definedName name="PAR" localSheetId="32">#REF!</definedName>
    <definedName name="PAR">#REF!</definedName>
    <definedName name="PAR_1" localSheetId="32">#REF!</definedName>
    <definedName name="PAR_1">#REF!</definedName>
    <definedName name="PAR_2" localSheetId="32">#REF!</definedName>
    <definedName name="PAR_2">#REF!</definedName>
    <definedName name="PAR_3" localSheetId="32">#REF!</definedName>
    <definedName name="PAR_3">#REF!</definedName>
    <definedName name="PAR_4" localSheetId="32">#REF!</definedName>
    <definedName name="PAR_4">#REF!</definedName>
    <definedName name="PAR_5" localSheetId="32">#REF!</definedName>
    <definedName name="PAR_5">#REF!</definedName>
    <definedName name="PAR_6" localSheetId="32">#REF!</definedName>
    <definedName name="PAR_6">#REF!</definedName>
    <definedName name="PAR_7" localSheetId="32">#REF!</definedName>
    <definedName name="PAR_7">#REF!</definedName>
    <definedName name="PARAMETERS" localSheetId="32">#REF!</definedName>
    <definedName name="PARAMETERS">#REF!</definedName>
    <definedName name="parapet" localSheetId="32">#REF!</definedName>
    <definedName name="parapet">#REF!</definedName>
    <definedName name="PARENT" localSheetId="32">#REF!</definedName>
    <definedName name="PARENT">#REF!</definedName>
    <definedName name="PARENTB" localSheetId="32">#REF!</definedName>
    <definedName name="PARENTB">#REF!</definedName>
    <definedName name="PARKEBORDURMAKİNA" localSheetId="32">#REF!</definedName>
    <definedName name="PARKEBORDURMAKİNA">#REF!</definedName>
    <definedName name="Parking_Cost">#N/A</definedName>
    <definedName name="Parking_Cost_1">#N/A</definedName>
    <definedName name="Parking_Rents">#N/A</definedName>
    <definedName name="Parking_Rents_1">#N/A</definedName>
    <definedName name="Parm_Civil_Build_01" localSheetId="32">#REF!</definedName>
    <definedName name="Parm_Civil_Build_01">#REF!</definedName>
    <definedName name="Parm_Civil_Build_02" localSheetId="32">#REF!</definedName>
    <definedName name="Parm_Civil_Build_02">#REF!</definedName>
    <definedName name="Parm_Civil_Build_03" localSheetId="32">#REF!</definedName>
    <definedName name="Parm_Civil_Build_03">#REF!</definedName>
    <definedName name="Parm_Civil_Build_04" localSheetId="32">#REF!</definedName>
    <definedName name="Parm_Civil_Build_04">#REF!</definedName>
    <definedName name="Parm_Civil_Build_05" localSheetId="32">#REF!</definedName>
    <definedName name="Parm_Civil_Build_05">#REF!</definedName>
    <definedName name="Parm_Civil_Build_06" localSheetId="32">#REF!</definedName>
    <definedName name="Parm_Civil_Build_06">#REF!</definedName>
    <definedName name="Parm_Civil_Build_07" localSheetId="32">#REF!</definedName>
    <definedName name="Parm_Civil_Build_07">#REF!</definedName>
    <definedName name="Parm_Civil_Build_08" localSheetId="32">#REF!</definedName>
    <definedName name="Parm_Civil_Build_08">#REF!</definedName>
    <definedName name="Parm_Civil_Build_09" localSheetId="32">#REF!</definedName>
    <definedName name="Parm_Civil_Build_09">#REF!</definedName>
    <definedName name="Parm_Civil_Build_10" localSheetId="32">#REF!</definedName>
    <definedName name="Parm_Civil_Build_10">#REF!</definedName>
    <definedName name="Parm_Civil_Build_11" localSheetId="32">#REF!</definedName>
    <definedName name="Parm_Civil_Build_11">#REF!</definedName>
    <definedName name="Parm_Civil_Build_12" localSheetId="32">#REF!</definedName>
    <definedName name="Parm_Civil_Build_12">#REF!</definedName>
    <definedName name="Parm_Civil_Build_13" localSheetId="32">#REF!</definedName>
    <definedName name="Parm_Civil_Build_13">#REF!</definedName>
    <definedName name="Parm_Civil_Build_14" localSheetId="32">#REF!</definedName>
    <definedName name="Parm_Civil_Build_14">#REF!</definedName>
    <definedName name="Parm_Civil_Build_15" localSheetId="32">#REF!</definedName>
    <definedName name="Parm_Civil_Build_15">#REF!</definedName>
    <definedName name="Parm_Civil_Build_16" localSheetId="32">#REF!</definedName>
    <definedName name="Parm_Civil_Build_16">#REF!</definedName>
    <definedName name="Parm_Civil_Build_17" localSheetId="32">#REF!</definedName>
    <definedName name="Parm_Civil_Build_17">#REF!</definedName>
    <definedName name="Parm_Civil_Build_18" localSheetId="32">#REF!</definedName>
    <definedName name="Parm_Civil_Build_18">#REF!</definedName>
    <definedName name="Parm_Civil_Build_19" localSheetId="32">#REF!</definedName>
    <definedName name="Parm_Civil_Build_19">#REF!</definedName>
    <definedName name="Parm_Civil_Build_20" localSheetId="32">#REF!</definedName>
    <definedName name="Parm_Civil_Build_20">#REF!</definedName>
    <definedName name="Parm_Civil_Build_21" localSheetId="32">#REF!</definedName>
    <definedName name="Parm_Civil_Build_21">#REF!</definedName>
    <definedName name="Parm_Civil_Parm_01" localSheetId="32">#REF!</definedName>
    <definedName name="Parm_Civil_Parm_01">#REF!</definedName>
    <definedName name="Parm_Civil_Parm_02" localSheetId="32">#REF!</definedName>
    <definedName name="Parm_Civil_Parm_02">#REF!</definedName>
    <definedName name="Parm_Civil_Parm_03" localSheetId="32">#REF!</definedName>
    <definedName name="Parm_Civil_Parm_03">#REF!</definedName>
    <definedName name="Parm_Civil_Parm_04" localSheetId="32">#REF!</definedName>
    <definedName name="Parm_Civil_Parm_04">#REF!</definedName>
    <definedName name="Parm_Civil_Parm_05" localSheetId="32">#REF!</definedName>
    <definedName name="Parm_Civil_Parm_05">#REF!</definedName>
    <definedName name="Parm_Civil_Parm_06" localSheetId="32">#REF!</definedName>
    <definedName name="Parm_Civil_Parm_06">#REF!</definedName>
    <definedName name="Parm_Civil_Parm_07" localSheetId="32">#REF!</definedName>
    <definedName name="Parm_Civil_Parm_07">#REF!</definedName>
    <definedName name="Parm_Civil_Parm_08" localSheetId="32">#REF!</definedName>
    <definedName name="Parm_Civil_Parm_08">#REF!</definedName>
    <definedName name="Parm_Civil_Parm_09" localSheetId="32">#REF!</definedName>
    <definedName name="Parm_Civil_Parm_09">#REF!</definedName>
    <definedName name="Parm_Civil_Parm_10" localSheetId="32">#REF!</definedName>
    <definedName name="Parm_Civil_Parm_10">#REF!</definedName>
    <definedName name="Parm_Civil_Parm_11" localSheetId="32">#REF!</definedName>
    <definedName name="Parm_Civil_Parm_11">#REF!</definedName>
    <definedName name="Parm_Civil_Parm_12" localSheetId="32">#REF!</definedName>
    <definedName name="Parm_Civil_Parm_12">#REF!</definedName>
    <definedName name="Parm_Civil_Parm_13" localSheetId="32">#REF!</definedName>
    <definedName name="Parm_Civil_Parm_13">#REF!</definedName>
    <definedName name="Parm_Civil_Parm_14" localSheetId="32">#REF!</definedName>
    <definedName name="Parm_Civil_Parm_14">#REF!</definedName>
    <definedName name="Parm_Civil_Parm_15" localSheetId="32">#REF!</definedName>
    <definedName name="Parm_Civil_Parm_15">#REF!</definedName>
    <definedName name="Parm_Civil_Parm_16" localSheetId="32">#REF!</definedName>
    <definedName name="Parm_Civil_Parm_16">#REF!</definedName>
    <definedName name="Parm_Civil_Parm_17" localSheetId="32">#REF!</definedName>
    <definedName name="Parm_Civil_Parm_17">#REF!</definedName>
    <definedName name="Parm_Civil_Parm_18" localSheetId="32">#REF!</definedName>
    <definedName name="Parm_Civil_Parm_18">#REF!</definedName>
    <definedName name="Parm_Civil_Site_01" localSheetId="32">#REF!</definedName>
    <definedName name="Parm_Civil_Site_01">#REF!</definedName>
    <definedName name="Parm_Civil_Site_02" localSheetId="32">#REF!</definedName>
    <definedName name="Parm_Civil_Site_02">#REF!</definedName>
    <definedName name="Parm_Civil_Site_03" localSheetId="32">#REF!</definedName>
    <definedName name="Parm_Civil_Site_03">#REF!</definedName>
    <definedName name="Parm_Civil_Site_04" localSheetId="32">#REF!</definedName>
    <definedName name="Parm_Civil_Site_04">#REF!</definedName>
    <definedName name="Parm_Civil_Site_05" localSheetId="32">#REF!</definedName>
    <definedName name="Parm_Civil_Site_05">#REF!</definedName>
    <definedName name="Parm_Civil_Site_06" localSheetId="32">#REF!</definedName>
    <definedName name="Parm_Civil_Site_06">#REF!</definedName>
    <definedName name="Parm_Civil_Site_07" localSheetId="32">#REF!</definedName>
    <definedName name="Parm_Civil_Site_07">#REF!</definedName>
    <definedName name="Parm_Civil_Site_08" localSheetId="32">#REF!</definedName>
    <definedName name="Parm_Civil_Site_08">#REF!</definedName>
    <definedName name="Parm_Civil_Site_09" localSheetId="32">#REF!</definedName>
    <definedName name="Parm_Civil_Site_09">#REF!</definedName>
    <definedName name="Parm_Civil_Site_10" localSheetId="32">#REF!</definedName>
    <definedName name="Parm_Civil_Site_10">#REF!</definedName>
    <definedName name="Parm_Civil_Site_11" localSheetId="32">#REF!</definedName>
    <definedName name="Parm_Civil_Site_11">#REF!</definedName>
    <definedName name="Parm_Civil_Site_12" localSheetId="32">#REF!</definedName>
    <definedName name="Parm_Civil_Site_12">#REF!</definedName>
    <definedName name="Parm_Civil_Site_13" localSheetId="32">#REF!</definedName>
    <definedName name="Parm_Civil_Site_13">#REF!</definedName>
    <definedName name="Parm_Civil_Site_14" localSheetId="32">#REF!</definedName>
    <definedName name="Parm_Civil_Site_14">#REF!</definedName>
    <definedName name="Parm_Civil_Site_15" localSheetId="32">#REF!</definedName>
    <definedName name="Parm_Civil_Site_15">#REF!</definedName>
    <definedName name="Parm_Civil_Site_16" localSheetId="32">#REF!</definedName>
    <definedName name="Parm_Civil_Site_16">#REF!</definedName>
    <definedName name="Parm_Civil_Site_17" localSheetId="32">#REF!</definedName>
    <definedName name="Parm_Civil_Site_17">#REF!</definedName>
    <definedName name="Parm_Civil_Site_18" localSheetId="32">#REF!</definedName>
    <definedName name="Parm_Civil_Site_18">#REF!</definedName>
    <definedName name="Parm_Civil_Site_19" localSheetId="32">#REF!</definedName>
    <definedName name="Parm_Civil_Site_19">#REF!</definedName>
    <definedName name="Parm_Civil_Site_20" localSheetId="32">#REF!</definedName>
    <definedName name="Parm_Civil_Site_20">#REF!</definedName>
    <definedName name="Parm_Civil_Site_21" localSheetId="32">#REF!</definedName>
    <definedName name="Parm_Civil_Site_21">#REF!</definedName>
    <definedName name="Parm_Civil_Site_22" localSheetId="32">#REF!</definedName>
    <definedName name="Parm_Civil_Site_22">#REF!</definedName>
    <definedName name="Parm_Civil_Site_23" localSheetId="32">#REF!</definedName>
    <definedName name="Parm_Civil_Site_23">#REF!</definedName>
    <definedName name="Parm_Elect_Switchgear_01" localSheetId="32">#REF!</definedName>
    <definedName name="Parm_Elect_Switchgear_01">#REF!</definedName>
    <definedName name="Parm_Elect_Switchgear_02" localSheetId="32">#REF!</definedName>
    <definedName name="Parm_Elect_Switchgear_02">#REF!</definedName>
    <definedName name="Parm_Elect_Switchgear_03" localSheetId="32">#REF!</definedName>
    <definedName name="Parm_Elect_Switchgear_03">#REF!</definedName>
    <definedName name="Parm_Elect_Switchgear_04" localSheetId="32">#REF!</definedName>
    <definedName name="Parm_Elect_Switchgear_04">#REF!</definedName>
    <definedName name="Parm_Elect_Switchgear_05" localSheetId="32">#REF!</definedName>
    <definedName name="Parm_Elect_Switchgear_05">#REF!</definedName>
    <definedName name="Parm_Elect_Switchgear_06" localSheetId="32">#REF!</definedName>
    <definedName name="Parm_Elect_Switchgear_06">#REF!</definedName>
    <definedName name="Parm_Elect_Switchgear_07" localSheetId="32">#REF!</definedName>
    <definedName name="Parm_Elect_Switchgear_07">#REF!</definedName>
    <definedName name="Parm_Elect_Switchgear_08" localSheetId="32">#REF!</definedName>
    <definedName name="Parm_Elect_Switchgear_08">#REF!</definedName>
    <definedName name="Parm_Elect_Switchgear_09" localSheetId="32">#REF!</definedName>
    <definedName name="Parm_Elect_Switchgear_09">#REF!</definedName>
    <definedName name="Parm_Elect_Switchgear_10" localSheetId="32">#REF!</definedName>
    <definedName name="Parm_Elect_Switchgear_10">#REF!</definedName>
    <definedName name="Parm_Elect_Switchgear_11" localSheetId="32">#REF!</definedName>
    <definedName name="Parm_Elect_Switchgear_11">#REF!</definedName>
    <definedName name="Parm_Elect_Switchgear_12" localSheetId="32">#REF!</definedName>
    <definedName name="Parm_Elect_Switchgear_12">#REF!</definedName>
    <definedName name="Parm_Elect_Switchgear_13" localSheetId="32">#REF!</definedName>
    <definedName name="Parm_Elect_Switchgear_13">#REF!</definedName>
    <definedName name="Parm_Elect_Switchgear_14" localSheetId="32">#REF!</definedName>
    <definedName name="Parm_Elect_Switchgear_14">#REF!</definedName>
    <definedName name="Parm_Elect_Switchgear_15" localSheetId="32">#REF!</definedName>
    <definedName name="Parm_Elect_Switchgear_15">#REF!</definedName>
    <definedName name="Parm_Elect_Switchgear_16" localSheetId="32">#REF!</definedName>
    <definedName name="Parm_Elect_Switchgear_16">#REF!</definedName>
    <definedName name="Parm_Elect_Switchgear_17" localSheetId="32">#REF!</definedName>
    <definedName name="Parm_Elect_Switchgear_17">#REF!</definedName>
    <definedName name="Parm_Elect_Switchgear_18" localSheetId="32">#REF!</definedName>
    <definedName name="Parm_Elect_Switchgear_18">#REF!</definedName>
    <definedName name="Parm_Elect_Switchgear_19" localSheetId="32">#REF!</definedName>
    <definedName name="Parm_Elect_Switchgear_19">#REF!</definedName>
    <definedName name="Parm_Elect_Switchgear_20" localSheetId="32">#REF!</definedName>
    <definedName name="Parm_Elect_Switchgear_20">#REF!</definedName>
    <definedName name="Parm_Elect_Switchgear_21" localSheetId="32">#REF!</definedName>
    <definedName name="Parm_Elect_Switchgear_21">#REF!</definedName>
    <definedName name="Parm_Elect_Switchyd_01" localSheetId="32">#REF!</definedName>
    <definedName name="Parm_Elect_Switchyd_01">#REF!</definedName>
    <definedName name="Parm_Elect_Switchyd_02" localSheetId="32">#REF!</definedName>
    <definedName name="Parm_Elect_Switchyd_02">#REF!</definedName>
    <definedName name="Parm_Elect_Switchyd_03" localSheetId="32">#REF!</definedName>
    <definedName name="Parm_Elect_Switchyd_03">#REF!</definedName>
    <definedName name="Parm_Elect_Switchyd_04" localSheetId="32">#REF!</definedName>
    <definedName name="Parm_Elect_Switchyd_04">#REF!</definedName>
    <definedName name="Parm_Elect_Switchyd_05" localSheetId="32">#REF!</definedName>
    <definedName name="Parm_Elect_Switchyd_05">#REF!</definedName>
    <definedName name="Parm_Elect_Switchyd_06" localSheetId="32">#REF!</definedName>
    <definedName name="Parm_Elect_Switchyd_06">#REF!</definedName>
    <definedName name="Parm_Elect_Switchyd_07" localSheetId="32">#REF!</definedName>
    <definedName name="Parm_Elect_Switchyd_07">#REF!</definedName>
    <definedName name="Parm_Elect_Switchyd_08" localSheetId="32">#REF!</definedName>
    <definedName name="Parm_Elect_Switchyd_08">#REF!</definedName>
    <definedName name="Parm_Elect_Switchyd_09" localSheetId="32">#REF!</definedName>
    <definedName name="Parm_Elect_Switchyd_09">#REF!</definedName>
    <definedName name="Parm_Elect_Switchyd_10" localSheetId="32">#REF!</definedName>
    <definedName name="Parm_Elect_Switchyd_10">#REF!</definedName>
    <definedName name="Parm_Elect_Switchyd_11" localSheetId="32">#REF!</definedName>
    <definedName name="Parm_Elect_Switchyd_11">#REF!</definedName>
    <definedName name="Parm_Elect_Switchyd_12" localSheetId="32">#REF!</definedName>
    <definedName name="Parm_Elect_Switchyd_12">#REF!</definedName>
    <definedName name="Parm_Elect_Switchyd_13" localSheetId="32">#REF!</definedName>
    <definedName name="Parm_Elect_Switchyd_13">#REF!</definedName>
    <definedName name="Parm_Elect_Switchyd_14" localSheetId="32">#REF!</definedName>
    <definedName name="Parm_Elect_Switchyd_14">#REF!</definedName>
    <definedName name="Parm_Elect_Switchyd_15" localSheetId="32">#REF!</definedName>
    <definedName name="Parm_Elect_Switchyd_15">#REF!</definedName>
    <definedName name="Parm_Elect_Switchyd_16" localSheetId="32">#REF!</definedName>
    <definedName name="Parm_Elect_Switchyd_16">#REF!</definedName>
    <definedName name="Parm_Elect_Switchyd_17" localSheetId="32">#REF!</definedName>
    <definedName name="Parm_Elect_Switchyd_17">#REF!</definedName>
    <definedName name="Parm_Elect_Switchyd_18" localSheetId="32">#REF!</definedName>
    <definedName name="Parm_Elect_Switchyd_18">#REF!</definedName>
    <definedName name="Parm_Elect_Switchyd_19" localSheetId="32">#REF!</definedName>
    <definedName name="Parm_Elect_Switchyd_19">#REF!</definedName>
    <definedName name="Parm_Elect_Switchyd_20" localSheetId="32">#REF!</definedName>
    <definedName name="Parm_Elect_Switchyd_20">#REF!</definedName>
    <definedName name="Parm_Elect_Switchyd_21" localSheetId="32">#REF!</definedName>
    <definedName name="Parm_Elect_Switchyd_21">#REF!</definedName>
    <definedName name="Parm_Elect_Transfmr_01" localSheetId="32">#REF!</definedName>
    <definedName name="Parm_Elect_Transfmr_01">#REF!</definedName>
    <definedName name="Parm_Elect_Transfmr_02" localSheetId="32">#REF!</definedName>
    <definedName name="Parm_Elect_Transfmr_02">#REF!</definedName>
    <definedName name="Parm_Elect_Transfmr_03" localSheetId="32">#REF!</definedName>
    <definedName name="Parm_Elect_Transfmr_03">#REF!</definedName>
    <definedName name="Parm_Elect_Transfmr_04" localSheetId="32">#REF!</definedName>
    <definedName name="Parm_Elect_Transfmr_04">#REF!</definedName>
    <definedName name="Parm_Elect_Transfmr_05" localSheetId="32">#REF!</definedName>
    <definedName name="Parm_Elect_Transfmr_05">#REF!</definedName>
    <definedName name="Parm_Elect_Transfmr_06" localSheetId="32">#REF!</definedName>
    <definedName name="Parm_Elect_Transfmr_06">#REF!</definedName>
    <definedName name="Parm_Elect_Transfmr_07" localSheetId="32">#REF!</definedName>
    <definedName name="Parm_Elect_Transfmr_07">#REF!</definedName>
    <definedName name="Parm_Elect_Transfmr_08" localSheetId="32">#REF!</definedName>
    <definedName name="Parm_Elect_Transfmr_08">#REF!</definedName>
    <definedName name="Parm_Elect_Transfmr_09" localSheetId="32">#REF!</definedName>
    <definedName name="Parm_Elect_Transfmr_09">#REF!</definedName>
    <definedName name="Parm_Elect_Transfmr_10" localSheetId="32">#REF!</definedName>
    <definedName name="Parm_Elect_Transfmr_10">#REF!</definedName>
    <definedName name="Parm_Elect_Transfmr_11" localSheetId="32">#REF!</definedName>
    <definedName name="Parm_Elect_Transfmr_11">#REF!</definedName>
    <definedName name="Parm_Elect_Transfmr_12" localSheetId="32">#REF!</definedName>
    <definedName name="Parm_Elect_Transfmr_12">#REF!</definedName>
    <definedName name="Parm_Elect_Transfmr_13" localSheetId="32">#REF!</definedName>
    <definedName name="Parm_Elect_Transfmr_13">#REF!</definedName>
    <definedName name="Parm_Elect_Transfmr_14" localSheetId="32">#REF!</definedName>
    <definedName name="Parm_Elect_Transfmr_14">#REF!</definedName>
    <definedName name="Parm_Elect_Transfmr_15" localSheetId="32">#REF!</definedName>
    <definedName name="Parm_Elect_Transfmr_15">#REF!</definedName>
    <definedName name="Parm_Elect_Transfmr_16" localSheetId="32">#REF!</definedName>
    <definedName name="Parm_Elect_Transfmr_16">#REF!</definedName>
    <definedName name="Parm_Elect_Transfmr_17" localSheetId="32">#REF!</definedName>
    <definedName name="Parm_Elect_Transfmr_17">#REF!</definedName>
    <definedName name="Parm_Elect_Transfmr_18" localSheetId="32">#REF!</definedName>
    <definedName name="Parm_Elect_Transfmr_18">#REF!</definedName>
    <definedName name="Parm_Elect_Transfmr_19" localSheetId="32">#REF!</definedName>
    <definedName name="Parm_Elect_Transfmr_19">#REF!</definedName>
    <definedName name="Parm_Elect_Transfmr_20" localSheetId="32">#REF!</definedName>
    <definedName name="Parm_Elect_Transfmr_20">#REF!</definedName>
    <definedName name="Parm_Elect_Transfmr_21" localSheetId="32">#REF!</definedName>
    <definedName name="Parm_Elect_Transfmr_21">#REF!</definedName>
    <definedName name="Parm_Elect_Transfmr_22" localSheetId="32">#REF!</definedName>
    <definedName name="Parm_Elect_Transfmr_22">#REF!</definedName>
    <definedName name="Parm_Elect_Transfmr_23" localSheetId="32">#REF!</definedName>
    <definedName name="Parm_Elect_Transfmr_23">#REF!</definedName>
    <definedName name="Parm_Elect_Transfmr_24" localSheetId="32">#REF!</definedName>
    <definedName name="Parm_Elect_Transfmr_24">#REF!</definedName>
    <definedName name="Parm_Elect_Transfmr_25" localSheetId="32">#REF!</definedName>
    <definedName name="Parm_Elect_Transfmr_25">#REF!</definedName>
    <definedName name="Parm_Elect_Transfmr_26" localSheetId="32">#REF!</definedName>
    <definedName name="Parm_Elect_Transfmr_26">#REF!</definedName>
    <definedName name="Parm_Elect_Transfmr_27" localSheetId="32">#REF!</definedName>
    <definedName name="Parm_Elect_Transfmr_27">#REF!</definedName>
    <definedName name="Parm_Elect_Transfmr_28" localSheetId="32">#REF!</definedName>
    <definedName name="Parm_Elect_Transfmr_28">#REF!</definedName>
    <definedName name="Parm_Elect_Transfmr_29" localSheetId="32">#REF!</definedName>
    <definedName name="Parm_Elect_Transfmr_29">#REF!</definedName>
    <definedName name="Parm_Elect_Transfmr_30" localSheetId="32">#REF!</definedName>
    <definedName name="Parm_Elect_Transfmr_30">#REF!</definedName>
    <definedName name="Parm_Elect_Transfmr_31" localSheetId="32">#REF!</definedName>
    <definedName name="Parm_Elect_Transfmr_31">#REF!</definedName>
    <definedName name="Parm_Elect_Transfmr_32" localSheetId="32">#REF!</definedName>
    <definedName name="Parm_Elect_Transfmr_32">#REF!</definedName>
    <definedName name="Parm_Elect_Transfmr_33" localSheetId="32">#REF!</definedName>
    <definedName name="Parm_Elect_Transfmr_33">#REF!</definedName>
    <definedName name="Parm_Elect_Transfmr_34" localSheetId="32">#REF!</definedName>
    <definedName name="Parm_Elect_Transfmr_34">#REF!</definedName>
    <definedName name="Parm_Elect_Transfmr_35" localSheetId="32">#REF!</definedName>
    <definedName name="Parm_Elect_Transfmr_35">#REF!</definedName>
    <definedName name="Parm_Elect_Transfmr_36" localSheetId="32">#REF!</definedName>
    <definedName name="Parm_Elect_Transfmr_36">#REF!</definedName>
    <definedName name="Parm_Elect_Transfmr_37" localSheetId="32">#REF!</definedName>
    <definedName name="Parm_Elect_Transfmr_37">#REF!</definedName>
    <definedName name="Parm_Elect_Transfmr_38" localSheetId="32">#REF!</definedName>
    <definedName name="Parm_Elect_Transfmr_38">#REF!</definedName>
    <definedName name="Parm_Elect_Transfmr_39" localSheetId="32">#REF!</definedName>
    <definedName name="Parm_Elect_Transfmr_39">#REF!</definedName>
    <definedName name="Parm_Elect_Transfmr_40" localSheetId="32">#REF!</definedName>
    <definedName name="Parm_Elect_Transfmr_40">#REF!</definedName>
    <definedName name="Parm_Elect_Transfmr_41" localSheetId="32">#REF!</definedName>
    <definedName name="Parm_Elect_Transfmr_41">#REF!</definedName>
    <definedName name="Parm_Elect_Transfmr_42" localSheetId="32">#REF!</definedName>
    <definedName name="Parm_Elect_Transfmr_42">#REF!</definedName>
    <definedName name="Parm_Elect_Transfmr_43" localSheetId="32">#REF!</definedName>
    <definedName name="Parm_Elect_Transfmr_43">#REF!</definedName>
    <definedName name="Parm_Elect_Transfmr_44" localSheetId="32">#REF!</definedName>
    <definedName name="Parm_Elect_Transfmr_44">#REF!</definedName>
    <definedName name="Parm_Elect_Transfmr_45" localSheetId="32">#REF!</definedName>
    <definedName name="Parm_Elect_Transfmr_45">#REF!</definedName>
    <definedName name="Parm_Elect_Transfmr_46" localSheetId="32">#REF!</definedName>
    <definedName name="Parm_Elect_Transfmr_46">#REF!</definedName>
    <definedName name="Parm_Elect_Transfmr_47" localSheetId="32">#REF!</definedName>
    <definedName name="Parm_Elect_Transfmr_47">#REF!</definedName>
    <definedName name="Parm_Elect_Transfmr_48" localSheetId="32">#REF!</definedName>
    <definedName name="Parm_Elect_Transfmr_48">#REF!</definedName>
    <definedName name="Parm_Elect_Transfmr_49" localSheetId="32">#REF!</definedName>
    <definedName name="Parm_Elect_Transfmr_49">#REF!</definedName>
    <definedName name="Parm_Elect_Transfmr_50" localSheetId="32">#REF!</definedName>
    <definedName name="Parm_Elect_Transfmr_50">#REF!</definedName>
    <definedName name="Parm_Elect_Transfmr_51" localSheetId="32">#REF!</definedName>
    <definedName name="Parm_Elect_Transfmr_51">#REF!</definedName>
    <definedName name="Parm_Elect_Transfmr_52" localSheetId="32">#REF!</definedName>
    <definedName name="Parm_Elect_Transfmr_52">#REF!</definedName>
    <definedName name="Parm_Elect_Transfmr_53" localSheetId="32">#REF!</definedName>
    <definedName name="Parm_Elect_Transfmr_53">#REF!</definedName>
    <definedName name="Parm_Elect_Transfmr_54" localSheetId="32">#REF!</definedName>
    <definedName name="Parm_Elect_Transfmr_54">#REF!</definedName>
    <definedName name="Parm_Elect_Transfmr_55" localSheetId="32">#REF!</definedName>
    <definedName name="Parm_Elect_Transfmr_55">#REF!</definedName>
    <definedName name="Parm_Elect_Transfmr_56" localSheetId="32">#REF!</definedName>
    <definedName name="Parm_Elect_Transfmr_56">#REF!</definedName>
    <definedName name="Parm_Elect_Transfmr_57" localSheetId="32">#REF!</definedName>
    <definedName name="Parm_Elect_Transfmr_57">#REF!</definedName>
    <definedName name="Parm_Elect_Transfmr_58" localSheetId="32">#REF!</definedName>
    <definedName name="Parm_Elect_Transfmr_58">#REF!</definedName>
    <definedName name="Parm_Elect_Transfmr_59" localSheetId="32">#REF!</definedName>
    <definedName name="Parm_Elect_Transfmr_59">#REF!</definedName>
    <definedName name="Parm_Elect_Transfmr_60" localSheetId="32">#REF!</definedName>
    <definedName name="Parm_Elect_Transfmr_60">#REF!</definedName>
    <definedName name="Parm_Elect_Transfmr_61" localSheetId="32">#REF!</definedName>
    <definedName name="Parm_Elect_Transfmr_61">#REF!</definedName>
    <definedName name="Parm_Elect_Transfmr_62" localSheetId="32">#REF!</definedName>
    <definedName name="Parm_Elect_Transfmr_62">#REF!</definedName>
    <definedName name="Parm_Elect_Transfmr_63" localSheetId="32">#REF!</definedName>
    <definedName name="Parm_Elect_Transfmr_63">#REF!</definedName>
    <definedName name="Parm_Elect_Transfmr_64" localSheetId="32">#REF!</definedName>
    <definedName name="Parm_Elect_Transfmr_64">#REF!</definedName>
    <definedName name="Parm_Elect_Transfmr_65" localSheetId="32">#REF!</definedName>
    <definedName name="Parm_Elect_Transfmr_65">#REF!</definedName>
    <definedName name="Parm_Elect_Transfmr_66" localSheetId="32">#REF!</definedName>
    <definedName name="Parm_Elect_Transfmr_66">#REF!</definedName>
    <definedName name="Parm_Elect_Transfmr_67" localSheetId="32">#REF!</definedName>
    <definedName name="Parm_Elect_Transfmr_67">#REF!</definedName>
    <definedName name="Parm_Elect_Transm_01" localSheetId="32">#REF!</definedName>
    <definedName name="Parm_Elect_Transm_01">#REF!</definedName>
    <definedName name="Parm_Elect_Transm_02" localSheetId="32">#REF!</definedName>
    <definedName name="Parm_Elect_Transm_02">#REF!</definedName>
    <definedName name="Parm_Elect_Transm_03" localSheetId="32">#REF!</definedName>
    <definedName name="Parm_Elect_Transm_03">#REF!</definedName>
    <definedName name="Parm_Elect_Transm_04" localSheetId="32">#REF!</definedName>
    <definedName name="Parm_Elect_Transm_04">#REF!</definedName>
    <definedName name="Parm_Elect_Transm_05" localSheetId="32">#REF!</definedName>
    <definedName name="Parm_Elect_Transm_05">#REF!</definedName>
    <definedName name="Parm_Elect_Transm_06" localSheetId="32">#REF!</definedName>
    <definedName name="Parm_Elect_Transm_06">#REF!</definedName>
    <definedName name="Parm_Elect_Transm_07" localSheetId="32">#REF!</definedName>
    <definedName name="Parm_Elect_Transm_07">#REF!</definedName>
    <definedName name="Parm_Elect_Transm_08" localSheetId="32">#REF!</definedName>
    <definedName name="Parm_Elect_Transm_08">#REF!</definedName>
    <definedName name="Parm_General_01" localSheetId="32">#REF!</definedName>
    <definedName name="Parm_General_01">#REF!</definedName>
    <definedName name="Parm_General_02" localSheetId="32">#REF!</definedName>
    <definedName name="Parm_General_02">#REF!</definedName>
    <definedName name="Parm_General_03" localSheetId="32">#REF!</definedName>
    <definedName name="Parm_General_03">#REF!</definedName>
    <definedName name="Parm_General_04" localSheetId="32">#REF!</definedName>
    <definedName name="Parm_General_04">#REF!</definedName>
    <definedName name="Parm_General_05" localSheetId="32">#REF!</definedName>
    <definedName name="Parm_General_05">#REF!</definedName>
    <definedName name="Parm_General_06" localSheetId="32">#REF!</definedName>
    <definedName name="Parm_General_06">#REF!</definedName>
    <definedName name="Parm_General_07" localSheetId="32">#REF!</definedName>
    <definedName name="Parm_General_07">#REF!</definedName>
    <definedName name="Parm_General_08" localSheetId="32">#REF!</definedName>
    <definedName name="Parm_General_08">#REF!</definedName>
    <definedName name="Parm_General_09" localSheetId="32">#REF!</definedName>
    <definedName name="Parm_General_09">#REF!</definedName>
    <definedName name="Parm_Guar_Envirmt_01" localSheetId="32">#REF!</definedName>
    <definedName name="Parm_Guar_Envirmt_01">#REF!</definedName>
    <definedName name="Parm_Guar_Envirmt_02" localSheetId="32">#REF!</definedName>
    <definedName name="Parm_Guar_Envirmt_02">#REF!</definedName>
    <definedName name="Parm_Guar_Envirmt_03" localSheetId="32">#REF!</definedName>
    <definedName name="Parm_Guar_Envirmt_03">#REF!</definedName>
    <definedName name="Parm_Guar_Envirmt_04" localSheetId="32">#REF!</definedName>
    <definedName name="Parm_Guar_Envirmt_04">#REF!</definedName>
    <definedName name="Parm_Guar_Envirmt_05" localSheetId="32">#REF!</definedName>
    <definedName name="Parm_Guar_Envirmt_05">#REF!</definedName>
    <definedName name="Parm_Guar_Envirmt_06" localSheetId="32">#REF!</definedName>
    <definedName name="Parm_Guar_Envirmt_06">#REF!</definedName>
    <definedName name="Parm_Guar_Envirmt_07" localSheetId="32">#REF!</definedName>
    <definedName name="Parm_Guar_Envirmt_07">#REF!</definedName>
    <definedName name="Parm_Guar_Envirmt_08" localSheetId="32">#REF!</definedName>
    <definedName name="Parm_Guar_Envirmt_08">#REF!</definedName>
    <definedName name="Parm_Guar_Envirmt_09" localSheetId="32">#REF!</definedName>
    <definedName name="Parm_Guar_Envirmt_09">#REF!</definedName>
    <definedName name="Parm_Guar_Envirmt_10" localSheetId="32">#REF!</definedName>
    <definedName name="Parm_Guar_Envirmt_10">#REF!</definedName>
    <definedName name="Parm_Guar_Envirmt_11" localSheetId="32">#REF!</definedName>
    <definedName name="Parm_Guar_Envirmt_11">#REF!</definedName>
    <definedName name="Parm_Guar_Envirmt_12" localSheetId="32">#REF!</definedName>
    <definedName name="Parm_Guar_Envirmt_12">#REF!</definedName>
    <definedName name="Parm_Guar_Perf_01" localSheetId="32">#REF!</definedName>
    <definedName name="Parm_Guar_Perf_01">#REF!</definedName>
    <definedName name="Parm_Guar_Perf_02" localSheetId="32">#REF!</definedName>
    <definedName name="Parm_Guar_Perf_02">#REF!</definedName>
    <definedName name="Parm_Guar_Perf_03" localSheetId="32">#REF!</definedName>
    <definedName name="Parm_Guar_Perf_03">#REF!</definedName>
    <definedName name="Parm_Guar_Perf_04" localSheetId="32">#REF!</definedName>
    <definedName name="Parm_Guar_Perf_04">#REF!</definedName>
    <definedName name="Parm_Guar_Perf_05" localSheetId="32">#REF!</definedName>
    <definedName name="Parm_Guar_Perf_05">#REF!</definedName>
    <definedName name="Parm_Guar_Perf_06" localSheetId="32">#REF!</definedName>
    <definedName name="Parm_Guar_Perf_06">#REF!</definedName>
    <definedName name="Parm_Guar_Perf_07" localSheetId="32">#REF!</definedName>
    <definedName name="Parm_Guar_Perf_07">#REF!</definedName>
    <definedName name="Parm_Guar_Perf_08" localSheetId="32">#REF!</definedName>
    <definedName name="Parm_Guar_Perf_08">#REF!</definedName>
    <definedName name="Parm_Guar_Perf_09" localSheetId="32">#REF!</definedName>
    <definedName name="Parm_Guar_Perf_09">#REF!</definedName>
    <definedName name="Parm_Guar_Perf_10" localSheetId="32">#REF!</definedName>
    <definedName name="Parm_Guar_Perf_10">#REF!</definedName>
    <definedName name="Parm_Guar_Perf_11" localSheetId="32">#REF!</definedName>
    <definedName name="Parm_Guar_Perf_11">#REF!</definedName>
    <definedName name="Parm_Guar_Perf_Marg_01" localSheetId="32">#REF!</definedName>
    <definedName name="Parm_Guar_Perf_Marg_01">#REF!</definedName>
    <definedName name="Parm_Guar_Perf_Marg_02" localSheetId="32">#REF!</definedName>
    <definedName name="Parm_Guar_Perf_Marg_02">#REF!</definedName>
    <definedName name="Parm_Guar_Perf_Marg_03" localSheetId="32">#REF!</definedName>
    <definedName name="Parm_Guar_Perf_Marg_03">#REF!</definedName>
    <definedName name="Parm_Guar_Perf_Marg_04" localSheetId="32">#REF!</definedName>
    <definedName name="Parm_Guar_Perf_Marg_04">#REF!</definedName>
    <definedName name="Parm_Guar_Perf_Marg_05" localSheetId="32">#REF!</definedName>
    <definedName name="Parm_Guar_Perf_Marg_05">#REF!</definedName>
    <definedName name="Parm_Guar_Perf_Marg_06" localSheetId="32">#REF!</definedName>
    <definedName name="Parm_Guar_Perf_Marg_06">#REF!</definedName>
    <definedName name="Parm_Guar_Perf_Marg_07" localSheetId="32">#REF!</definedName>
    <definedName name="Parm_Guar_Perf_Marg_07">#REF!</definedName>
    <definedName name="Parm_Guar_Perf_Marg_08" localSheetId="32">#REF!</definedName>
    <definedName name="Parm_Guar_Perf_Marg_08">#REF!</definedName>
    <definedName name="Parm_Guar_Perf_Marg_09" localSheetId="32">#REF!</definedName>
    <definedName name="Parm_Guar_Perf_Marg_09">#REF!</definedName>
    <definedName name="Parm_Guar_Perf_Marg_10" localSheetId="32">#REF!</definedName>
    <definedName name="Parm_Guar_Perf_Marg_10">#REF!</definedName>
    <definedName name="Parm_Guar_Perf_Marg_11" localSheetId="32">#REF!</definedName>
    <definedName name="Parm_Guar_Perf_Marg_11">#REF!</definedName>
    <definedName name="Parm_Mech_Boiler_01" localSheetId="32">#REF!</definedName>
    <definedName name="Parm_Mech_Boiler_01">#REF!</definedName>
    <definedName name="Parm_Mech_Boiler_02" localSheetId="32">#REF!</definedName>
    <definedName name="Parm_Mech_Boiler_02">#REF!</definedName>
    <definedName name="Parm_Mech_Boiler_03" localSheetId="32">#REF!</definedName>
    <definedName name="Parm_Mech_Boiler_03">#REF!</definedName>
    <definedName name="Parm_Mech_Boiler_04" localSheetId="32">#REF!</definedName>
    <definedName name="Parm_Mech_Boiler_04">#REF!</definedName>
    <definedName name="Parm_Mech_Boiler_05" localSheetId="32">#REF!</definedName>
    <definedName name="Parm_Mech_Boiler_05">#REF!</definedName>
    <definedName name="Parm_Mech_Boiler_06" localSheetId="32">#REF!</definedName>
    <definedName name="Parm_Mech_Boiler_06">#REF!</definedName>
    <definedName name="Parm_Mech_Boiler_07" localSheetId="32">#REF!</definedName>
    <definedName name="Parm_Mech_Boiler_07">#REF!</definedName>
    <definedName name="Parm_Mech_Boiler_08" localSheetId="32">#REF!</definedName>
    <definedName name="Parm_Mech_Boiler_08">#REF!</definedName>
    <definedName name="Parm_Mech_Boiler_09" localSheetId="32">#REF!</definedName>
    <definedName name="Parm_Mech_Boiler_09">#REF!</definedName>
    <definedName name="Parm_Mech_Boiler_10" localSheetId="32">#REF!</definedName>
    <definedName name="Parm_Mech_Boiler_10">#REF!</definedName>
    <definedName name="Parm_Mech_Boiler_11" localSheetId="32">#REF!</definedName>
    <definedName name="Parm_Mech_Boiler_11">#REF!</definedName>
    <definedName name="Parm_Mech_Boiler_12" localSheetId="32">#REF!</definedName>
    <definedName name="Parm_Mech_Boiler_12">#REF!</definedName>
    <definedName name="Parm_Mech_Boiler_13" localSheetId="32">#REF!</definedName>
    <definedName name="Parm_Mech_Boiler_13">#REF!</definedName>
    <definedName name="Parm_Mech_Boiler_14" localSheetId="32">#REF!</definedName>
    <definedName name="Parm_Mech_Boiler_14">#REF!</definedName>
    <definedName name="Parm_Mech_Boiler_15" localSheetId="32">#REF!</definedName>
    <definedName name="Parm_Mech_Boiler_15">#REF!</definedName>
    <definedName name="Parm_Mech_Boiler_16" localSheetId="32">#REF!</definedName>
    <definedName name="Parm_Mech_Boiler_16">#REF!</definedName>
    <definedName name="Parm_Mech_Boiler_17" localSheetId="32">#REF!</definedName>
    <definedName name="Parm_Mech_Boiler_17">#REF!</definedName>
    <definedName name="Parm_Mech_Boiler_18" localSheetId="32">#REF!</definedName>
    <definedName name="Parm_Mech_Boiler_18">#REF!</definedName>
    <definedName name="Parm_Mech_Boiler_19" localSheetId="32">#REF!</definedName>
    <definedName name="Parm_Mech_Boiler_19">#REF!</definedName>
    <definedName name="Parm_Mech_Boiler_20" localSheetId="32">#REF!</definedName>
    <definedName name="Parm_Mech_Boiler_20">#REF!</definedName>
    <definedName name="Parm_Mech_Boiler_21" localSheetId="32">#REF!</definedName>
    <definedName name="Parm_Mech_Boiler_21">#REF!</definedName>
    <definedName name="Parm_Mech_Boiler_22" localSheetId="32">#REF!</definedName>
    <definedName name="Parm_Mech_Boiler_22">#REF!</definedName>
    <definedName name="Parm_Mech_Boiler_23" localSheetId="32">#REF!</definedName>
    <definedName name="Parm_Mech_Boiler_23">#REF!</definedName>
    <definedName name="Parm_Mech_Boiler_24" localSheetId="32">#REF!</definedName>
    <definedName name="Parm_Mech_Boiler_24">#REF!</definedName>
    <definedName name="Parm_Mech_BOP_01" localSheetId="32">#REF!</definedName>
    <definedName name="Parm_Mech_BOP_01">#REF!</definedName>
    <definedName name="Parm_Mech_BOP_02" localSheetId="32">#REF!</definedName>
    <definedName name="Parm_Mech_BOP_02">#REF!</definedName>
    <definedName name="Parm_Mech_BOP_03" localSheetId="32">#REF!</definedName>
    <definedName name="Parm_Mech_BOP_03">#REF!</definedName>
    <definedName name="Parm_Mech_BOP_04" localSheetId="32">#REF!</definedName>
    <definedName name="Parm_Mech_BOP_04">#REF!</definedName>
    <definedName name="Parm_Mech_BOP_05" localSheetId="32">#REF!</definedName>
    <definedName name="Parm_Mech_BOP_05">#REF!</definedName>
    <definedName name="Parm_Mech_BOP_06" localSheetId="32">#REF!</definedName>
    <definedName name="Parm_Mech_BOP_06">#REF!</definedName>
    <definedName name="Parm_Mech_BOP_07" localSheetId="32">#REF!</definedName>
    <definedName name="Parm_Mech_BOP_07">#REF!</definedName>
    <definedName name="Parm_Mech_BOP_08" localSheetId="32">#REF!</definedName>
    <definedName name="Parm_Mech_BOP_08">#REF!</definedName>
    <definedName name="Parm_Mech_BOP_09" localSheetId="32">#REF!</definedName>
    <definedName name="Parm_Mech_BOP_09">#REF!</definedName>
    <definedName name="Parm_Mech_BOP_10" localSheetId="32">#REF!</definedName>
    <definedName name="Parm_Mech_BOP_10">#REF!</definedName>
    <definedName name="Parm_Mech_BOP_11" localSheetId="32">#REF!</definedName>
    <definedName name="Parm_Mech_BOP_11">#REF!</definedName>
    <definedName name="Parm_Mech_BOP_12" localSheetId="32">#REF!</definedName>
    <definedName name="Parm_Mech_BOP_12">#REF!</definedName>
    <definedName name="Parm_Mech_BOP_13" localSheetId="32">#REF!</definedName>
    <definedName name="Parm_Mech_BOP_13">#REF!</definedName>
    <definedName name="Parm_Mech_BOP_14" localSheetId="32">#REF!</definedName>
    <definedName name="Parm_Mech_BOP_14">#REF!</definedName>
    <definedName name="Parm_Mech_BOP_15" localSheetId="32">#REF!</definedName>
    <definedName name="Parm_Mech_BOP_15">#REF!</definedName>
    <definedName name="Parm_Mech_BOP_16" localSheetId="32">#REF!</definedName>
    <definedName name="Parm_Mech_BOP_16">#REF!</definedName>
    <definedName name="Parm_Mech_BOP_17" localSheetId="32">#REF!</definedName>
    <definedName name="Parm_Mech_BOP_17">#REF!</definedName>
    <definedName name="Parm_Mech_BOP_18" localSheetId="32">#REF!</definedName>
    <definedName name="Parm_Mech_BOP_18">#REF!</definedName>
    <definedName name="Parm_Mech_BOP_19" localSheetId="32">#REF!</definedName>
    <definedName name="Parm_Mech_BOP_19">#REF!</definedName>
    <definedName name="Parm_Mech_BOP_20" localSheetId="32">#REF!</definedName>
    <definedName name="Parm_Mech_BOP_20">#REF!</definedName>
    <definedName name="Parm_Mech_BOP_21" localSheetId="32">#REF!</definedName>
    <definedName name="Parm_Mech_BOP_21">#REF!</definedName>
    <definedName name="Parm_Mech_BOP_22" localSheetId="32">#REF!</definedName>
    <definedName name="Parm_Mech_BOP_22">#REF!</definedName>
    <definedName name="Parm_Mech_BOP_23" localSheetId="32">#REF!</definedName>
    <definedName name="Parm_Mech_BOP_23">#REF!</definedName>
    <definedName name="Parm_Mech_BOP_24" localSheetId="32">#REF!</definedName>
    <definedName name="Parm_Mech_BOP_24">#REF!</definedName>
    <definedName name="Parm_Mech_BOP_25" localSheetId="32">#REF!</definedName>
    <definedName name="Parm_Mech_BOP_25">#REF!</definedName>
    <definedName name="Parm_Mech_BOP_26" localSheetId="32">#REF!</definedName>
    <definedName name="Parm_Mech_BOP_26">#REF!</definedName>
    <definedName name="Parm_Mech_BOP_27" localSheetId="32">#REF!</definedName>
    <definedName name="Parm_Mech_BOP_27">#REF!</definedName>
    <definedName name="Parm_Mech_BOP_28" localSheetId="32">#REF!</definedName>
    <definedName name="Parm_Mech_BOP_28">#REF!</definedName>
    <definedName name="Parm_Mech_BOP_29" localSheetId="32">#REF!</definedName>
    <definedName name="Parm_Mech_BOP_29">#REF!</definedName>
    <definedName name="Parm_Mech_BOP_30" localSheetId="32">#REF!</definedName>
    <definedName name="Parm_Mech_BOP_30">#REF!</definedName>
    <definedName name="Parm_Mech_BOP_31" localSheetId="32">#REF!</definedName>
    <definedName name="Parm_Mech_BOP_31">#REF!</definedName>
    <definedName name="Parm_Mech_Emissions_01" localSheetId="32">#REF!</definedName>
    <definedName name="Parm_Mech_Emissions_01">#REF!</definedName>
    <definedName name="Parm_Mech_Emissions_02" localSheetId="32">#REF!</definedName>
    <definedName name="Parm_Mech_Emissions_02">#REF!</definedName>
    <definedName name="Parm_Mech_Emissions_03" localSheetId="32">#REF!</definedName>
    <definedName name="Parm_Mech_Emissions_03">#REF!</definedName>
    <definedName name="Parm_Mech_Emissions_04" localSheetId="32">#REF!</definedName>
    <definedName name="Parm_Mech_Emissions_04">#REF!</definedName>
    <definedName name="Parm_Mech_Emissions_05" localSheetId="32">#REF!</definedName>
    <definedName name="Parm_Mech_Emissions_05">#REF!</definedName>
    <definedName name="Parm_Mech_Emissions_06" localSheetId="32">#REF!</definedName>
    <definedName name="Parm_Mech_Emissions_06">#REF!</definedName>
    <definedName name="Parm_Mech_Emissions_07" localSheetId="32">#REF!</definedName>
    <definedName name="Parm_Mech_Emissions_07">#REF!</definedName>
    <definedName name="Parm_Mech_Emissions_08" localSheetId="32">#REF!</definedName>
    <definedName name="Parm_Mech_Emissions_08">#REF!</definedName>
    <definedName name="Parm_Mech_Emissions_09" localSheetId="32">#REF!</definedName>
    <definedName name="Parm_Mech_Emissions_09">#REF!</definedName>
    <definedName name="Parm_Mech_Emissions_10" localSheetId="32">#REF!</definedName>
    <definedName name="Parm_Mech_Emissions_10">#REF!</definedName>
    <definedName name="Parm_Mech_Emissions_11" localSheetId="32">#REF!</definedName>
    <definedName name="Parm_Mech_Emissions_11">#REF!</definedName>
    <definedName name="Parm_Mech_Emissions_12" localSheetId="32">#REF!</definedName>
    <definedName name="Parm_Mech_Emissions_12">#REF!</definedName>
    <definedName name="Parm_Mech_Emissions_13" localSheetId="32">#REF!</definedName>
    <definedName name="Parm_Mech_Emissions_13">#REF!</definedName>
    <definedName name="Parm_Mech_Emissions_14" localSheetId="32">#REF!</definedName>
    <definedName name="Parm_Mech_Emissions_14">#REF!</definedName>
    <definedName name="Parm_Mech_Emissions_15" localSheetId="32">#REF!</definedName>
    <definedName name="Parm_Mech_Emissions_15">#REF!</definedName>
    <definedName name="Parm_Mech_Emissions_16" localSheetId="32">#REF!</definedName>
    <definedName name="Parm_Mech_Emissions_16">#REF!</definedName>
    <definedName name="Parm_Mech_Emissions_17" localSheetId="32">#REF!</definedName>
    <definedName name="Parm_Mech_Emissions_17">#REF!</definedName>
    <definedName name="Parm_Mech_Emissions_18" localSheetId="32">#REF!</definedName>
    <definedName name="Parm_Mech_Emissions_18">#REF!</definedName>
    <definedName name="Parm_Mech_Emissions_19" localSheetId="32">#REF!</definedName>
    <definedName name="Parm_Mech_Emissions_19">#REF!</definedName>
    <definedName name="Parm_Mech_Emissions_20" localSheetId="32">#REF!</definedName>
    <definedName name="Parm_Mech_Emissions_20">#REF!</definedName>
    <definedName name="Parm_Mech_Emissions_21" localSheetId="32">#REF!</definedName>
    <definedName name="Parm_Mech_Emissions_21">#REF!</definedName>
    <definedName name="Parm_Mech_Emissions_22" localSheetId="32">#REF!</definedName>
    <definedName name="Parm_Mech_Emissions_22">#REF!</definedName>
    <definedName name="Parm_Mech_Emissions_23" localSheetId="32">#REF!</definedName>
    <definedName name="Parm_Mech_Emissions_23">#REF!</definedName>
    <definedName name="Parm_Mech_Emissions_24" localSheetId="32">#REF!</definedName>
    <definedName name="Parm_Mech_Emissions_24">#REF!</definedName>
    <definedName name="Parm_Mech_Emissions_25" localSheetId="32">#REF!</definedName>
    <definedName name="Parm_Mech_Emissions_25">#REF!</definedName>
    <definedName name="Parm_Mech_Emissions_26" localSheetId="32">#REF!</definedName>
    <definedName name="Parm_Mech_Emissions_26">#REF!</definedName>
    <definedName name="Parm_Mech_Emissions_27" localSheetId="32">#REF!</definedName>
    <definedName name="Parm_Mech_Emissions_27">#REF!</definedName>
    <definedName name="Parm_Mech_Emissions_28" localSheetId="32">#REF!</definedName>
    <definedName name="Parm_Mech_Emissions_28">#REF!</definedName>
    <definedName name="Parm_Mech_Emissions_29" localSheetId="32">#REF!</definedName>
    <definedName name="Parm_Mech_Emissions_29">#REF!</definedName>
    <definedName name="Parm_Mech_Emissions_30" localSheetId="32">#REF!</definedName>
    <definedName name="Parm_Mech_Emissions_30">#REF!</definedName>
    <definedName name="Parm_Mech_Fuel_01" localSheetId="32">#REF!</definedName>
    <definedName name="Parm_Mech_Fuel_01">#REF!</definedName>
    <definedName name="Parm_Mech_Fuel_02" localSheetId="32">#REF!</definedName>
    <definedName name="Parm_Mech_Fuel_02">#REF!</definedName>
    <definedName name="Parm_Mech_Fuel_03" localSheetId="32">#REF!</definedName>
    <definedName name="Parm_Mech_Fuel_03">#REF!</definedName>
    <definedName name="Parm_Mech_Fuel_04" localSheetId="32">#REF!</definedName>
    <definedName name="Parm_Mech_Fuel_04">#REF!</definedName>
    <definedName name="Parm_Mech_Fuel_05" localSheetId="32">#REF!</definedName>
    <definedName name="Parm_Mech_Fuel_05">#REF!</definedName>
    <definedName name="Parm_Mech_Fuel_06" localSheetId="32">#REF!</definedName>
    <definedName name="Parm_Mech_Fuel_06">#REF!</definedName>
    <definedName name="Parm_Mech_Fuel_07" localSheetId="32">#REF!</definedName>
    <definedName name="Parm_Mech_Fuel_07">#REF!</definedName>
    <definedName name="Parm_Mech_Fuel_08" localSheetId="32">#REF!</definedName>
    <definedName name="Parm_Mech_Fuel_08">#REF!</definedName>
    <definedName name="Parm_Mech_Fuel_09" localSheetId="32">#REF!</definedName>
    <definedName name="Parm_Mech_Fuel_09">#REF!</definedName>
    <definedName name="Parm_Mech_Fuel_10" localSheetId="32">#REF!</definedName>
    <definedName name="Parm_Mech_Fuel_10">#REF!</definedName>
    <definedName name="Parm_Mech_Fuel_11" localSheetId="32">#REF!</definedName>
    <definedName name="Parm_Mech_Fuel_11">#REF!</definedName>
    <definedName name="Parm_Mech_Fuel_12" localSheetId="32">#REF!</definedName>
    <definedName name="Parm_Mech_Fuel_12">#REF!</definedName>
    <definedName name="Parm_Mech_Fuel_13" localSheetId="32">#REF!</definedName>
    <definedName name="Parm_Mech_Fuel_13">#REF!</definedName>
    <definedName name="Parm_Mech_Fuel_14" localSheetId="32">#REF!</definedName>
    <definedName name="Parm_Mech_Fuel_14">#REF!</definedName>
    <definedName name="Parm_Mech_Fuel_15" localSheetId="32">#REF!</definedName>
    <definedName name="Parm_Mech_Fuel_15">#REF!</definedName>
    <definedName name="Parm_Mech_Fuel_16" localSheetId="32">#REF!</definedName>
    <definedName name="Parm_Mech_Fuel_16">#REF!</definedName>
    <definedName name="Parm_Mech_Mtlhd_01" localSheetId="32">#REF!</definedName>
    <definedName name="Parm_Mech_Mtlhd_01">#REF!</definedName>
    <definedName name="Parm_Mech_Mtlhd_02" localSheetId="32">#REF!</definedName>
    <definedName name="Parm_Mech_Mtlhd_02">#REF!</definedName>
    <definedName name="Parm_Mech_Mtlhd_03" localSheetId="32">#REF!</definedName>
    <definedName name="Parm_Mech_Mtlhd_03">#REF!</definedName>
    <definedName name="Parm_Mech_Mtlhd_04" localSheetId="32">#REF!</definedName>
    <definedName name="Parm_Mech_Mtlhd_04">#REF!</definedName>
    <definedName name="Parm_Mech_Mtlhd_05" localSheetId="32">#REF!</definedName>
    <definedName name="Parm_Mech_Mtlhd_05">#REF!</definedName>
    <definedName name="Parm_Mech_Mtlhd_06" localSheetId="32">#REF!</definedName>
    <definedName name="Parm_Mech_Mtlhd_06">#REF!</definedName>
    <definedName name="Parm_Mech_Mtlhd_07" localSheetId="32">#REF!</definedName>
    <definedName name="Parm_Mech_Mtlhd_07">#REF!</definedName>
    <definedName name="Parm_Mech_Mtlhd_08" localSheetId="32">#REF!</definedName>
    <definedName name="Parm_Mech_Mtlhd_08">#REF!</definedName>
    <definedName name="Parm_Mech_Mtlhd_09" localSheetId="32">#REF!</definedName>
    <definedName name="Parm_Mech_Mtlhd_09">#REF!</definedName>
    <definedName name="Parm_Mech_Mtlhd_10" localSheetId="32">#REF!</definedName>
    <definedName name="Parm_Mech_Mtlhd_10">#REF!</definedName>
    <definedName name="Parm_Mech_Mtlhd_11" localSheetId="32">#REF!</definedName>
    <definedName name="Parm_Mech_Mtlhd_11">#REF!</definedName>
    <definedName name="Parm_Mech_Mtlhd_12" localSheetId="32">#REF!</definedName>
    <definedName name="Parm_Mech_Mtlhd_12">#REF!</definedName>
    <definedName name="Parm_Mech_Mtlhd_13" localSheetId="32">#REF!</definedName>
    <definedName name="Parm_Mech_Mtlhd_13">#REF!</definedName>
    <definedName name="Parm_Mech_Mtlhd_14" localSheetId="32">#REF!</definedName>
    <definedName name="Parm_Mech_Mtlhd_14">#REF!</definedName>
    <definedName name="Parm_Mech_Mtlhd_15" localSheetId="32">#REF!</definedName>
    <definedName name="Parm_Mech_Mtlhd_15">#REF!</definedName>
    <definedName name="Parm_Mech_Mtlhd_16" localSheetId="32">#REF!</definedName>
    <definedName name="Parm_Mech_Mtlhd_16">#REF!</definedName>
    <definedName name="Parm_Mech_Mtlhd_17" localSheetId="32">#REF!</definedName>
    <definedName name="Parm_Mech_Mtlhd_17">#REF!</definedName>
    <definedName name="Parm_Mech_STG_01" localSheetId="32">#REF!</definedName>
    <definedName name="Parm_Mech_STG_01">#REF!</definedName>
    <definedName name="Parm_Mech_STG_02" localSheetId="32">#REF!</definedName>
    <definedName name="Parm_Mech_STG_02">#REF!</definedName>
    <definedName name="Parm_Mech_STG_03" localSheetId="32">#REF!</definedName>
    <definedName name="Parm_Mech_STG_03">#REF!</definedName>
    <definedName name="Parm_Mech_STG_04" localSheetId="32">#REF!</definedName>
    <definedName name="Parm_Mech_STG_04">#REF!</definedName>
    <definedName name="Parm_Mech_STG_05" localSheetId="32">#REF!</definedName>
    <definedName name="Parm_Mech_STG_05">#REF!</definedName>
    <definedName name="Parm_Mech_STG_06" localSheetId="32">#REF!</definedName>
    <definedName name="Parm_Mech_STG_06">#REF!</definedName>
    <definedName name="Parm_Mech_STG_07" localSheetId="32">#REF!</definedName>
    <definedName name="Parm_Mech_STG_07">#REF!</definedName>
    <definedName name="Parm_Mech_STG_08" localSheetId="32">#REF!</definedName>
    <definedName name="Parm_Mech_STG_08">#REF!</definedName>
    <definedName name="Parm_Mech_STG_09" localSheetId="32">#REF!</definedName>
    <definedName name="Parm_Mech_STG_09">#REF!</definedName>
    <definedName name="Parm_Mech_STG_10" localSheetId="32">#REF!</definedName>
    <definedName name="Parm_Mech_STG_10">#REF!</definedName>
    <definedName name="Parm_Mech_STG_11" localSheetId="32">#REF!</definedName>
    <definedName name="Parm_Mech_STG_11">#REF!</definedName>
    <definedName name="Parm_Mech_STG_12" localSheetId="32">#REF!</definedName>
    <definedName name="Parm_Mech_STG_12">#REF!</definedName>
    <definedName name="Parm_Mech_STG_13" localSheetId="32">#REF!</definedName>
    <definedName name="Parm_Mech_STG_13">#REF!</definedName>
    <definedName name="Parm_Mech_STG_14" localSheetId="32">#REF!</definedName>
    <definedName name="Parm_Mech_STG_14">#REF!</definedName>
    <definedName name="Parm_Mech_STG_15" localSheetId="32">#REF!</definedName>
    <definedName name="Parm_Mech_STG_15">#REF!</definedName>
    <definedName name="Parm_Mech_STG_16" localSheetId="32">#REF!</definedName>
    <definedName name="Parm_Mech_STG_16">#REF!</definedName>
    <definedName name="Parm_Mech_STG_17" localSheetId="32">#REF!</definedName>
    <definedName name="Parm_Mech_STG_17">#REF!</definedName>
    <definedName name="Parm_Mech_STG_18" localSheetId="32">#REF!</definedName>
    <definedName name="Parm_Mech_STG_18">#REF!</definedName>
    <definedName name="Parm_Mech_STG_19" localSheetId="32">#REF!</definedName>
    <definedName name="Parm_Mech_STG_19">#REF!</definedName>
    <definedName name="Parm_Mech_STG_20" localSheetId="32">#REF!</definedName>
    <definedName name="Parm_Mech_STG_20">#REF!</definedName>
    <definedName name="Parm_Mech_STG_21" localSheetId="32">#REF!</definedName>
    <definedName name="Parm_Mech_STG_21">#REF!</definedName>
    <definedName name="Parm_Mech_Storage_01" localSheetId="32">#REF!</definedName>
    <definedName name="Parm_Mech_Storage_01">#REF!</definedName>
    <definedName name="Parm_Mech_Storage_02" localSheetId="32">#REF!</definedName>
    <definedName name="Parm_Mech_Storage_02">#REF!</definedName>
    <definedName name="Parm_Mech_Storage_03" localSheetId="32">#REF!</definedName>
    <definedName name="Parm_Mech_Storage_03">#REF!</definedName>
    <definedName name="Parm_Mech_Storage_04" localSheetId="32">#REF!</definedName>
    <definedName name="Parm_Mech_Storage_04">#REF!</definedName>
    <definedName name="Parm_Mech_Storage_05" localSheetId="32">#REF!</definedName>
    <definedName name="Parm_Mech_Storage_05">#REF!</definedName>
    <definedName name="Parm_Mech_Storage_06" localSheetId="32">#REF!</definedName>
    <definedName name="Parm_Mech_Storage_06">#REF!</definedName>
    <definedName name="Parm_Mech_Storage_07" localSheetId="32">#REF!</definedName>
    <definedName name="Parm_Mech_Storage_07">#REF!</definedName>
    <definedName name="Parm_Mech_Storage_08" localSheetId="32">#REF!</definedName>
    <definedName name="Parm_Mech_Storage_08">#REF!</definedName>
    <definedName name="Parm_Mech_Storage_09" localSheetId="32">#REF!</definedName>
    <definedName name="Parm_Mech_Storage_09">#REF!</definedName>
    <definedName name="Parm_Mech_Storage_10" localSheetId="32">#REF!</definedName>
    <definedName name="Parm_Mech_Storage_10">#REF!</definedName>
    <definedName name="Parm_Mech_Storage_11" localSheetId="32">#REF!</definedName>
    <definedName name="Parm_Mech_Storage_11">#REF!</definedName>
    <definedName name="Parm_Plant_Design_01" localSheetId="32">#REF!</definedName>
    <definedName name="Parm_Plant_Design_01">#REF!</definedName>
    <definedName name="Parm_Plant_Design_02" localSheetId="32">#REF!</definedName>
    <definedName name="Parm_Plant_Design_02">#REF!</definedName>
    <definedName name="Parm_Plant_Design_03" localSheetId="32">#REF!</definedName>
    <definedName name="Parm_Plant_Design_03">#REF!</definedName>
    <definedName name="Parm_Plant_Design_04" localSheetId="32">#REF!</definedName>
    <definedName name="Parm_Plant_Design_04">#REF!</definedName>
    <definedName name="Parm_Plant_Design_05" localSheetId="32">#REF!</definedName>
    <definedName name="Parm_Plant_Design_05">#REF!</definedName>
    <definedName name="Parm_Plant_Design_06" localSheetId="32">#REF!</definedName>
    <definedName name="Parm_Plant_Design_06">#REF!</definedName>
    <definedName name="Parm_Plant_Design_07" localSheetId="32">#REF!</definedName>
    <definedName name="Parm_Plant_Design_07">#REF!</definedName>
    <definedName name="Parm_Plant_Design_08" localSheetId="32">#REF!</definedName>
    <definedName name="Parm_Plant_Design_08">#REF!</definedName>
    <definedName name="Parm_Plant_Design_09" localSheetId="32">#REF!</definedName>
    <definedName name="Parm_Plant_Design_09">#REF!</definedName>
    <definedName name="Parm_Plant_Design_10" localSheetId="32">#REF!</definedName>
    <definedName name="Parm_Plant_Design_10">#REF!</definedName>
    <definedName name="Parm_Plant_Design_11" localSheetId="32">#REF!</definedName>
    <definedName name="Parm_Plant_Design_11">#REF!</definedName>
    <definedName name="Parm_Plant_Design_12" localSheetId="32">#REF!</definedName>
    <definedName name="Parm_Plant_Design_12">#REF!</definedName>
    <definedName name="Parm_Plant_Design_13" localSheetId="32">#REF!</definedName>
    <definedName name="Parm_Plant_Design_13">#REF!</definedName>
    <definedName name="Parm_Plant_Design_14" localSheetId="32">#REF!</definedName>
    <definedName name="Parm_Plant_Design_14">#REF!</definedName>
    <definedName name="Parm_Plant_Design_15" localSheetId="32">#REF!</definedName>
    <definedName name="Parm_Plant_Design_15">#REF!</definedName>
    <definedName name="Parm_Plant_Design_16" localSheetId="32">#REF!</definedName>
    <definedName name="Parm_Plant_Design_16">#REF!</definedName>
    <definedName name="Parm_Plant_Design_17" localSheetId="32">#REF!</definedName>
    <definedName name="Parm_Plant_Design_17">#REF!</definedName>
    <definedName name="Parm_Plant_Design_18" localSheetId="32">#REF!</definedName>
    <definedName name="Parm_Plant_Design_18">#REF!</definedName>
    <definedName name="Parm_Plant_Design_19" localSheetId="32">#REF!</definedName>
    <definedName name="Parm_Plant_Design_19">#REF!</definedName>
    <definedName name="Parm_Plant_Design_20" localSheetId="32">#REF!</definedName>
    <definedName name="Parm_Plant_Design_20">#REF!</definedName>
    <definedName name="Parm_Plant_Design_21" localSheetId="32">#REF!</definedName>
    <definedName name="Parm_Plant_Design_21">#REF!</definedName>
    <definedName name="Parm_Plant_Design_22" localSheetId="32">#REF!</definedName>
    <definedName name="Parm_Plant_Design_22">#REF!</definedName>
    <definedName name="Parm_Plant_Design_23" localSheetId="32">#REF!</definedName>
    <definedName name="Parm_Plant_Design_23">#REF!</definedName>
    <definedName name="Parm_Plant_Design_24" localSheetId="32">#REF!</definedName>
    <definedName name="Parm_Plant_Design_24">#REF!</definedName>
    <definedName name="Parm_Plant_Design_25" localSheetId="32">#REF!</definedName>
    <definedName name="Parm_Plant_Design_25">#REF!</definedName>
    <definedName name="Parm_Plant_Design_26" localSheetId="32">#REF!</definedName>
    <definedName name="Parm_Plant_Design_26">#REF!</definedName>
    <definedName name="Parm_Plant_Design_27" localSheetId="32">#REF!</definedName>
    <definedName name="Parm_Plant_Design_27">#REF!</definedName>
    <definedName name="Parm_Plant_Design_28" localSheetId="32">#REF!</definedName>
    <definedName name="Parm_Plant_Design_28">#REF!</definedName>
    <definedName name="Parm_Plant_Design_29" localSheetId="32">#REF!</definedName>
    <definedName name="Parm_Plant_Design_29">#REF!</definedName>
    <definedName name="part_no" localSheetId="32">#REF!</definedName>
    <definedName name="part_no">#REF!</definedName>
    <definedName name="part1" localSheetId="32">#REF!</definedName>
    <definedName name="part1">#REF!</definedName>
    <definedName name="part1_1">"#REF!"</definedName>
    <definedName name="part10" localSheetId="32">#REF!</definedName>
    <definedName name="part10">#REF!</definedName>
    <definedName name="PART2" localSheetId="32">#REF!</definedName>
    <definedName name="PART2">#REF!</definedName>
    <definedName name="part2_1">#N/A</definedName>
    <definedName name="PART3" localSheetId="32">#REF!</definedName>
    <definedName name="PART3">#REF!</definedName>
    <definedName name="PART4" localSheetId="32">#REF!</definedName>
    <definedName name="PART4">#REF!</definedName>
    <definedName name="part5" localSheetId="32">#REF!</definedName>
    <definedName name="part5">#REF!</definedName>
    <definedName name="part7" localSheetId="32">#REF!</definedName>
    <definedName name="part7">#REF!</definedName>
    <definedName name="part8" localSheetId="32">#REF!</definedName>
    <definedName name="part8">#REF!</definedName>
    <definedName name="part9" localSheetId="32">#REF!</definedName>
    <definedName name="part9">#REF!</definedName>
    <definedName name="PARTAHARDLANDSCAPEWORKS3" localSheetId="32">#REF!</definedName>
    <definedName name="PARTAHARDLANDSCAPEWORKS3">#REF!</definedName>
    <definedName name="Participation_date">#N/A</definedName>
    <definedName name="Participation_date_1">#N/A</definedName>
    <definedName name="participation_rents" localSheetId="32">#REF!</definedName>
    <definedName name="participation_rents">#REF!</definedName>
    <definedName name="participation_rents_1">"#REF!"</definedName>
    <definedName name="PARTIV" localSheetId="32">#REF!</definedName>
    <definedName name="PARTIV">#REF!</definedName>
    <definedName name="PARTIV_1">"#REF!"</definedName>
    <definedName name="PARTNO" localSheetId="32">#REF!</definedName>
    <definedName name="PARTNO">#REF!</definedName>
    <definedName name="Partysanitary" localSheetId="32">#REF!</definedName>
    <definedName name="Partysanitary">#REF!</definedName>
    <definedName name="Partysanitary_1">"#REF!"</definedName>
    <definedName name="pasopsdof" localSheetId="32">#REF!</definedName>
    <definedName name="pasopsdof">#REF!</definedName>
    <definedName name="PASSENGER_MODELS" localSheetId="32">#REF!</definedName>
    <definedName name="PASSENGER_MODELS">#REF!</definedName>
    <definedName name="path">"Edit Box 5"</definedName>
    <definedName name="PATIO" localSheetId="32">#REF!</definedName>
    <definedName name="PATIO">#REF!</definedName>
    <definedName name="paul">50000</definedName>
    <definedName name="PavementMarking" localSheetId="10">#REF!</definedName>
    <definedName name="PavementMarking" localSheetId="12">#REF!</definedName>
    <definedName name="PavementMarking" localSheetId="13">#REF!</definedName>
    <definedName name="PavementMarking" localSheetId="14">#REF!</definedName>
    <definedName name="PavementMarking" localSheetId="16">#REF!</definedName>
    <definedName name="PavementMarking" localSheetId="18">#REF!</definedName>
    <definedName name="PavementMarking" localSheetId="28">#REF!</definedName>
    <definedName name="PavementMarking" localSheetId="30">#REF!</definedName>
    <definedName name="PavementMarking" localSheetId="32">#REF!</definedName>
    <definedName name="PavementMarking">#REF!</definedName>
    <definedName name="paver" localSheetId="32">#REF!</definedName>
    <definedName name="paver">#REF!</definedName>
    <definedName name="Paving_Bitumen_S_90" localSheetId="32">#REF!</definedName>
    <definedName name="Paving_Bitumen_S_90">#REF!</definedName>
    <definedName name="PAY" localSheetId="32">#REF!</definedName>
    <definedName name="PAY">#REF!</definedName>
    <definedName name="Pay_Date" localSheetId="32">#REF!</definedName>
    <definedName name="Pay_Date">#REF!</definedName>
    <definedName name="Pay_Num" localSheetId="32">#REF!</definedName>
    <definedName name="Pay_Num">#REF!</definedName>
    <definedName name="Payables___Accruals">#N/A</definedName>
    <definedName name="Payables___Accruals_1">#N/A</definedName>
    <definedName name="PAYCRIT" localSheetId="32">#REF!</definedName>
    <definedName name="PAYCRIT">#REF!</definedName>
    <definedName name="PAYITEM" localSheetId="32">#REF!</definedName>
    <definedName name="PAYITEM">#REF!</definedName>
    <definedName name="paym" localSheetId="32">#REF!</definedName>
    <definedName name="paym">#REF!</definedName>
    <definedName name="paym_1">"#REF!"</definedName>
    <definedName name="Payment" localSheetId="32">#REF!</definedName>
    <definedName name="Payment">#REF!</definedName>
    <definedName name="Payment_Date">#N/A</definedName>
    <definedName name="Payment_Number" localSheetId="32">ROW()-Header_Row</definedName>
    <definedName name="Payment_Number">ROW()-Header_Row</definedName>
    <definedName name="PAYMENT_SCHEDUL" localSheetId="32">#REF!</definedName>
    <definedName name="PAYMENT_SCHEDUL">#REF!</definedName>
    <definedName name="PaymentType" localSheetId="32">#REF!</definedName>
    <definedName name="PaymentType">#REF!</definedName>
    <definedName name="Paymenttype2" localSheetId="32">#REF!</definedName>
    <definedName name="Paymenttype2">#REF!</definedName>
    <definedName name="payno">#N/A</definedName>
    <definedName name="payno_1">#N/A</definedName>
    <definedName name="PAYROLL" localSheetId="32">#REF!</definedName>
    <definedName name="PAYROLL">#REF!</definedName>
    <definedName name="PAYS" localSheetId="10">#REF!</definedName>
    <definedName name="PAYS" localSheetId="13">#REF!</definedName>
    <definedName name="PAYS" localSheetId="14">#REF!</definedName>
    <definedName name="PAYS" localSheetId="28">#REF!</definedName>
    <definedName name="PAYS" localSheetId="30">#REF!</definedName>
    <definedName name="PAYS" localSheetId="32">#REF!</definedName>
    <definedName name="PAYS">#REF!</definedName>
    <definedName name="PayVAT" localSheetId="32">#REF!</definedName>
    <definedName name="PayVAT">#REF!</definedName>
    <definedName name="pb" localSheetId="32">#REF!</definedName>
    <definedName name="pb">#REF!</definedName>
    <definedName name="pb___0" localSheetId="32">#REF!</definedName>
    <definedName name="pb___0">#REF!</definedName>
    <definedName name="pb___11" localSheetId="32">#REF!</definedName>
    <definedName name="pb___11">#REF!</definedName>
    <definedName name="pb___12" localSheetId="32">#REF!</definedName>
    <definedName name="pb___12">#REF!</definedName>
    <definedName name="pb_1">"#REF!"</definedName>
    <definedName name="pbs" localSheetId="6">#REF!</definedName>
    <definedName name="pbs" localSheetId="10">#REF!</definedName>
    <definedName name="pbs" localSheetId="28">'P-CONVEYING SYSTEM'!#REF!</definedName>
    <definedName name="pbs" localSheetId="30">'Q-MECHANICAL'!#REF!</definedName>
    <definedName name="pbs" localSheetId="32">#REF!</definedName>
    <definedName name="pbs">#REF!</definedName>
    <definedName name="pc" localSheetId="32">#REF!</definedName>
    <definedName name="pc">#REF!</definedName>
    <definedName name="PC_9SUMR12" localSheetId="32">#REF!</definedName>
    <definedName name="PC_9SUMR12">#REF!</definedName>
    <definedName name="PC_9SUMR12_1">"#REF!"</definedName>
    <definedName name="PC_9SUMR16" localSheetId="32">#REF!</definedName>
    <definedName name="PC_9SUMR16">#REF!</definedName>
    <definedName name="PC_9SUMR16_1">"#REF!"</definedName>
    <definedName name="PC_9SUMR20" localSheetId="32">#REF!</definedName>
    <definedName name="PC_9SUMR20">#REF!</definedName>
    <definedName name="PC_9SUMR20_1">"#REF!"</definedName>
    <definedName name="PC_9SUMR25" localSheetId="32">#REF!</definedName>
    <definedName name="PC_9SUMR25">#REF!</definedName>
    <definedName name="PC_9SUMR25_1">"#REF!"</definedName>
    <definedName name="PC_9SUMR32" localSheetId="32">#REF!</definedName>
    <definedName name="PC_9SUMR32">#REF!</definedName>
    <definedName name="PC_9SUMR32_1">"#REF!"</definedName>
    <definedName name="PC_9SUMR40" localSheetId="32">#REF!</definedName>
    <definedName name="PC_9SUMR40">#REF!</definedName>
    <definedName name="PC_9SUMR40_1">"#REF!"</definedName>
    <definedName name="PC_9SUMR6" localSheetId="32">#REF!</definedName>
    <definedName name="PC_9SUMR6">#REF!</definedName>
    <definedName name="PC_9SUMR6_1">"#REF!"</definedName>
    <definedName name="PC_9SUMR8" localSheetId="32">#REF!</definedName>
    <definedName name="PC_9SUMR8">#REF!</definedName>
    <definedName name="PC_9SUMR8_1">"#REF!"</definedName>
    <definedName name="PC_9SUMT10" localSheetId="32">#REF!</definedName>
    <definedName name="PC_9SUMT10">#REF!</definedName>
    <definedName name="PC_9SUMT10_1">"#REF!"</definedName>
    <definedName name="PC_9SUMT12" localSheetId="32">#REF!</definedName>
    <definedName name="PC_9SUMT12">#REF!</definedName>
    <definedName name="PC_9SUMT12_1">"#REF!"</definedName>
    <definedName name="PC_9SUMT16" localSheetId="32">#REF!</definedName>
    <definedName name="PC_9SUMT16">#REF!</definedName>
    <definedName name="PC_9SUMT16_1">"#REF!"</definedName>
    <definedName name="PC_9SUMT20" localSheetId="32">#REF!</definedName>
    <definedName name="PC_9SUMT20">#REF!</definedName>
    <definedName name="PC_9SUMT20_1">"#REF!"</definedName>
    <definedName name="PC_9SUMT25" localSheetId="32">#REF!</definedName>
    <definedName name="PC_9SUMT25">#REF!</definedName>
    <definedName name="PC_9SUMT25_1">"#REF!"</definedName>
    <definedName name="PC_9SUMT32" localSheetId="32">#REF!</definedName>
    <definedName name="PC_9SUMT32">#REF!</definedName>
    <definedName name="PC_9SUMT32_1">"#REF!"</definedName>
    <definedName name="PC_9SUMT40" localSheetId="32">#REF!</definedName>
    <definedName name="PC_9SUMT40">#REF!</definedName>
    <definedName name="PC_9SUMT40_1">"#REF!"</definedName>
    <definedName name="PC_9SUMT6" localSheetId="32">#REF!</definedName>
    <definedName name="PC_9SUMT6">#REF!</definedName>
    <definedName name="PC_9SUMT6_1">"#REF!"</definedName>
    <definedName name="PC_9SUMTT" localSheetId="32">#REF!</definedName>
    <definedName name="PC_9SUMTT">#REF!</definedName>
    <definedName name="PC_9SUMTT_1">"#REF!"</definedName>
    <definedName name="PC_Hrs1" localSheetId="32">#REF!</definedName>
    <definedName name="PC_Hrs1">#REF!</definedName>
    <definedName name="PC_HRS2" localSheetId="32">#REF!</definedName>
    <definedName name="PC_HRS2">#REF!</definedName>
    <definedName name="PC_margin" localSheetId="32">#REF!</definedName>
    <definedName name="PC_margin">#REF!</definedName>
    <definedName name="PC_rate" localSheetId="32">#REF!</definedName>
    <definedName name="PC_rate">#REF!</definedName>
    <definedName name="pc_surf_treat" localSheetId="32">#REF!</definedName>
    <definedName name="pc_surf_treat">#REF!</definedName>
    <definedName name="PCC" localSheetId="32">#REF!</definedName>
    <definedName name="PCC">#REF!</definedName>
    <definedName name="PCC_1">"#REF!"</definedName>
    <definedName name="pccut" localSheetId="32">#REF!</definedName>
    <definedName name="pccut">#REF!</definedName>
    <definedName name="pccut_1">"#REF!"</definedName>
    <definedName name="PCDate" localSheetId="32">#REF!</definedName>
    <definedName name="PCDate">#REF!</definedName>
    <definedName name="PCforecastfinal" localSheetId="32">#REF!</definedName>
    <definedName name="PCforecastfinal">#REF!</definedName>
    <definedName name="PCforecastfinal_1">"#REF!"</definedName>
    <definedName name="pcl" localSheetId="32">#REF!</definedName>
    <definedName name="pcl">#REF!</definedName>
    <definedName name="pcs" localSheetId="6">#REF!</definedName>
    <definedName name="pcs" localSheetId="10">#REF!</definedName>
    <definedName name="pcs" localSheetId="28">'P-CONVEYING SYSTEM'!#REF!</definedName>
    <definedName name="pcs" localSheetId="30">'Q-MECHANICAL'!#REF!</definedName>
    <definedName name="pcs" localSheetId="32">#REF!</definedName>
    <definedName name="pcs">#REF!</definedName>
    <definedName name="PCT" localSheetId="32">#REF!</definedName>
    <definedName name="PCT">#REF!</definedName>
    <definedName name="PCT_1">"#REF!"</definedName>
    <definedName name="Pcurry" localSheetId="32">#REF!</definedName>
    <definedName name="Pcurry">#REF!</definedName>
    <definedName name="pcv" localSheetId="32">#REF!</definedName>
    <definedName name="pcv">#REF!</definedName>
    <definedName name="PCW" localSheetId="32">#REF!</definedName>
    <definedName name="PCW">#REF!</definedName>
    <definedName name="PD" localSheetId="32">#REF!</definedName>
    <definedName name="PD">#REF!</definedName>
    <definedName name="PD_1">#N/A</definedName>
    <definedName name="PdEndDay">7</definedName>
    <definedName name="pdvol" localSheetId="6">#REF!</definedName>
    <definedName name="pdvol" localSheetId="10">#REF!</definedName>
    <definedName name="pdvol" localSheetId="28">'P-CONVEYING SYSTEM'!#REF!</definedName>
    <definedName name="pdvol" localSheetId="30">'Q-MECHANICAL'!#REF!</definedName>
    <definedName name="pdvol" localSheetId="32">#REF!</definedName>
    <definedName name="pdvol">#REF!</definedName>
    <definedName name="pdvol_1">"#REF!"</definedName>
    <definedName name="PD점검구관련" localSheetId="32" hidden="1">{#N/A,#N/A,FALSE,"물량산출"}</definedName>
    <definedName name="PD점검구관련" hidden="1">{#N/A,#N/A,FALSE,"물량산출"}</definedName>
    <definedName name="PEDESTAL" localSheetId="32">#REF!</definedName>
    <definedName name="PEDESTAL">#REF!</definedName>
    <definedName name="PEJM" localSheetId="32">#REF!</definedName>
    <definedName name="PEJM">#REF!</definedName>
    <definedName name="perbolag" localSheetId="32" hidden="1">{#N/A,#N/A,FALSE,"intag";#N/A,#N/A,FALSE,"budg";#N/A,#N/A,FALSE,"samtl"}</definedName>
    <definedName name="perbolag" hidden="1">{#N/A,#N/A,FALSE,"intag";#N/A,#N/A,FALSE,"budg";#N/A,#N/A,FALSE,"samtl"}</definedName>
    <definedName name="perbolagneu" localSheetId="32" hidden="1">{#N/A,#N/A,FALSE,"intag";#N/A,#N/A,FALSE,"budg";#N/A,#N/A,FALSE,"samtl"}</definedName>
    <definedName name="perbolagneu" hidden="1">{#N/A,#N/A,FALSE,"intag";#N/A,#N/A,FALSE,"budg";#N/A,#N/A,FALSE,"samtl"}</definedName>
    <definedName name="perbox" localSheetId="10">#REF!</definedName>
    <definedName name="perbox" localSheetId="28">#REF!</definedName>
    <definedName name="perbox" localSheetId="30">#REF!</definedName>
    <definedName name="perbox" localSheetId="32">#REF!</definedName>
    <definedName name="perbox">#REF!</definedName>
    <definedName name="perbox_1">"#REF!"</definedName>
    <definedName name="Percent_Depreciated" localSheetId="32">#REF!</definedName>
    <definedName name="Percent_Depreciated">#REF!</definedName>
    <definedName name="Percent_Depreciated_1">"#REF!"</definedName>
    <definedName name="Percent_prev_thismonth" localSheetId="32">#REF!,#REF!,#REF!,#REF!,#REF!,#REF!,#REF!,#REF!,#REF!,#REF!,#REF!,#REF!,#REF!,#REF!,#REF!,#REF!</definedName>
    <definedName name="Percent_prev_thismonth">#REF!,#REF!,#REF!,#REF!,#REF!,#REF!,#REF!,#REF!,#REF!,#REF!,#REF!,#REF!,#REF!,#REF!,#REF!,#REF!</definedName>
    <definedName name="Percent_prev_thismonth_1">"#REF!,#REF!,#REF!,#REF!,#REF!,#REF!,#REF!,#REF!,#REF!,#REF!,#REF!,#REF!,#REF!,#REF!,#REF!,#REF!"</definedName>
    <definedName name="Percent_Text" localSheetId="32">#REF!</definedName>
    <definedName name="Percent_Text">#REF!</definedName>
    <definedName name="Percent_Text_1">"#REF!"</definedName>
    <definedName name="Percent_Value" localSheetId="32">#REF!</definedName>
    <definedName name="Percent_Value">#REF!</definedName>
    <definedName name="Percent_Value_1">"#REF!"</definedName>
    <definedName name="PERFORMANCE" localSheetId="32">#REF!</definedName>
    <definedName name="PERFORMANCE">#REF!</definedName>
    <definedName name="performance_1">"#REF!"</definedName>
    <definedName name="Performance_Fee" localSheetId="32">#REF!</definedName>
    <definedName name="Performance_Fee">#REF!</definedName>
    <definedName name="Performance_Fee_Cap" localSheetId="32">#REF!</definedName>
    <definedName name="Performance_Fee_Cap">#REF!</definedName>
    <definedName name="PERFORMANCEB" localSheetId="32">#REF!</definedName>
    <definedName name="PERFORMANCEB">#REF!</definedName>
    <definedName name="PERGOLAS" localSheetId="32">#REF!</definedName>
    <definedName name="PERGOLAS">#REF!</definedName>
    <definedName name="Pergolas_Suites" localSheetId="32">#REF!</definedName>
    <definedName name="Pergolas_Suites">#REF!</definedName>
    <definedName name="periimported" localSheetId="10">#REF!</definedName>
    <definedName name="periimported" localSheetId="28">#REF!</definedName>
    <definedName name="periimported" localSheetId="30">#REF!</definedName>
    <definedName name="periimported">#REF!</definedName>
    <definedName name="periimported_1">"#REF!"</definedName>
    <definedName name="Perimeter" localSheetId="32">#REF!</definedName>
    <definedName name="Perimeter">#REF!</definedName>
    <definedName name="Perimeter_1">"#REF!"</definedName>
    <definedName name="period" localSheetId="10">#REF!</definedName>
    <definedName name="period" localSheetId="28">#REF!</definedName>
    <definedName name="period" localSheetId="30">#REF!</definedName>
    <definedName name="period" localSheetId="32">#REF!</definedName>
    <definedName name="period">#REF!</definedName>
    <definedName name="Period_Const" localSheetId="32">#REF!</definedName>
    <definedName name="Period_Const">#REF!</definedName>
    <definedName name="Period_Excav" localSheetId="32">#REF!</definedName>
    <definedName name="Period_Excav">#REF!</definedName>
    <definedName name="Period_Movement_Hyperlink">#N/A</definedName>
    <definedName name="Period_Movement_Hyperlink_CR1">#N/A</definedName>
    <definedName name="period_names" localSheetId="32">#REF!</definedName>
    <definedName name="period_names">#REF!</definedName>
    <definedName name="Period_Struc" localSheetId="32">#REF!</definedName>
    <definedName name="Period_Struc">#REF!</definedName>
    <definedName name="periodstogo" localSheetId="32">#REF!</definedName>
    <definedName name="periodstogo">#REF!</definedName>
    <definedName name="periodtogo" localSheetId="32">#REF!</definedName>
    <definedName name="periodtogo">#REF!</definedName>
    <definedName name="permit" localSheetId="32">#REF!</definedName>
    <definedName name="permit">#REF!</definedName>
    <definedName name="Pest" localSheetId="32">#REF!</definedName>
    <definedName name="Pest">#REF!</definedName>
    <definedName name="PF" localSheetId="32">#REF!</definedName>
    <definedName name="PF">#REF!</definedName>
    <definedName name="pf_earth" localSheetId="32">#REF!</definedName>
    <definedName name="pf_earth">#REF!</definedName>
    <definedName name="pf_swgr" localSheetId="32">#REF!</definedName>
    <definedName name="pf_swgr">#REF!</definedName>
    <definedName name="PFC" localSheetId="32">#REF!</definedName>
    <definedName name="PFC">#REF!</definedName>
    <definedName name="pfcg" localSheetId="32">#REF!</definedName>
    <definedName name="pfcg">#REF!</definedName>
    <definedName name="pfci" localSheetId="32">#REF!</definedName>
    <definedName name="pfci">#REF!</definedName>
    <definedName name="pfct" localSheetId="32">#REF!</definedName>
    <definedName name="pfct">#REF!</definedName>
    <definedName name="PFL" localSheetId="32">#REF!</definedName>
    <definedName name="PFL">#REF!</definedName>
    <definedName name="PFS1Off" localSheetId="32">#REF!</definedName>
    <definedName name="PFS1Off">#REF!</definedName>
    <definedName name="PFS1On" localSheetId="32">#REF!</definedName>
    <definedName name="PFS1On">#REF!</definedName>
    <definedName name="PFS2Const" localSheetId="32">#REF!</definedName>
    <definedName name="PFS2Const">#REF!</definedName>
    <definedName name="PFS2Fees" localSheetId="32">#REF!</definedName>
    <definedName name="PFS2Fees">#REF!</definedName>
    <definedName name="PFSInflation1" localSheetId="32">#REF!</definedName>
    <definedName name="PFSInflation1">#REF!</definedName>
    <definedName name="PFSInflation2" localSheetId="32">#REF!</definedName>
    <definedName name="PFSInflation2">#REF!</definedName>
    <definedName name="PFSInflation4" localSheetId="32">#REF!</definedName>
    <definedName name="PFSInflation4">#REF!</definedName>
    <definedName name="PFSInflation5" localSheetId="32">#REF!</definedName>
    <definedName name="PFSInflation5">#REF!</definedName>
    <definedName name="PFSLocation" localSheetId="32">#REF!</definedName>
    <definedName name="PFSLocation">#REF!</definedName>
    <definedName name="PFSR" localSheetId="32">#REF!</definedName>
    <definedName name="PFSR">#REF!</definedName>
    <definedName name="pftray" localSheetId="32">#REF!</definedName>
    <definedName name="pftray">#REF!</definedName>
    <definedName name="pg" localSheetId="32">#REF!</definedName>
    <definedName name="pg">#REF!</definedName>
    <definedName name="PG___0___0">"$#REF!.$#REF!$#REF!:$#REF!$#REF!"</definedName>
    <definedName name="PG___0___3">"$#REF!.$#REF!$#REF!:$#REF!$#REF!"</definedName>
    <definedName name="PG___0___4">"$#REF!.$#REF!$#REF!:$#REF!$#REF!"</definedName>
    <definedName name="PG___2___0">"$#REF!.$#REF!$#REF!:$#REF!$#REF!"</definedName>
    <definedName name="PG___2___3">"$#REF!.$#REF!$#REF!:$#REF!$#REF!"</definedName>
    <definedName name="PG___3___0">"$#REF!.$#REF!$#REF!:$#REF!$#REF!"</definedName>
    <definedName name="PG___3___3">"$#REF!.$#REF!$#REF!:$#REF!$#REF!"</definedName>
    <definedName name="PG___3___4">"$#REF!.$#REF!$#REF!:$#REF!$#REF!"</definedName>
    <definedName name="PG___4___0">"$#REF!.$#REF!$#REF!:$#REF!$#REF!"</definedName>
    <definedName name="PG___4___3">"$#REF!.$#REF!$#REF!:$#REF!$#REF!"</definedName>
    <definedName name="PG___7">"$#REF!.$#REF!$#REF!:$#REF!$#REF!"</definedName>
    <definedName name="pg_1" localSheetId="32">#REF!</definedName>
    <definedName name="pg_1">#REF!</definedName>
    <definedName name="pg_2" localSheetId="32">#REF!</definedName>
    <definedName name="pg_2">#REF!</definedName>
    <definedName name="PGLabt" localSheetId="10">#REF!</definedName>
    <definedName name="PGLabt" localSheetId="28">#REF!</definedName>
    <definedName name="PGLabt" localSheetId="30">#REF!</definedName>
    <definedName name="PGLabt" localSheetId="32">#REF!</definedName>
    <definedName name="PGLabt">#REF!</definedName>
    <definedName name="PGLabt_1">"#REF!"</definedName>
    <definedName name="pgone" localSheetId="32">#REF!</definedName>
    <definedName name="pgone">#REF!</definedName>
    <definedName name="pgone_1">"#REF!"</definedName>
    <definedName name="pgtwo" localSheetId="32">#REF!</definedName>
    <definedName name="pgtwo">#REF!</definedName>
    <definedName name="pgtwo_1">"#REF!"</definedName>
    <definedName name="pH" localSheetId="32">#REF!</definedName>
    <definedName name="pH">#REF!</definedName>
    <definedName name="pH___0" localSheetId="32">#REF!</definedName>
    <definedName name="pH___0">#REF!</definedName>
    <definedName name="pH___13" localSheetId="32">#REF!</definedName>
    <definedName name="pH___13">#REF!</definedName>
    <definedName name="PHAS" localSheetId="32">#REF!</definedName>
    <definedName name="PHAS">#REF!</definedName>
    <definedName name="PHASE" localSheetId="32" hidden="1">{#N/A,#N/A,TRUE,"Basic";#N/A,#N/A,TRUE,"EXT-TABLE";#N/A,#N/A,TRUE,"STEEL";#N/A,#N/A,TRUE,"INT-Table";#N/A,#N/A,TRUE,"STEEL";#N/A,#N/A,TRUE,"Door"}</definedName>
    <definedName name="PHASE" hidden="1">{#N/A,#N/A,TRUE,"Basic";#N/A,#N/A,TRUE,"EXT-TABLE";#N/A,#N/A,TRUE,"STEEL";#N/A,#N/A,TRUE,"INT-Table";#N/A,#N/A,TRUE,"STEEL";#N/A,#N/A,TRUE,"Door"}</definedName>
    <definedName name="phase12" localSheetId="32">#REF!</definedName>
    <definedName name="phase12">#REF!</definedName>
    <definedName name="Phase1and2_Area_of_Site" localSheetId="32">#REF!</definedName>
    <definedName name="Phase1and2_Area_of_Site">#REF!</definedName>
    <definedName name="Phase1and2_Creek_Area" localSheetId="32">#REF!</definedName>
    <definedName name="Phase1and2_Creek_Area">#REF!</definedName>
    <definedName name="Phase1and2_Key_Wall_Length" localSheetId="32">#REF!</definedName>
    <definedName name="Phase1and2_Key_Wall_Length">#REF!</definedName>
    <definedName name="Phase1and2_Nof_BlocksperRow" localSheetId="32">#REF!</definedName>
    <definedName name="Phase1and2_Nof_BlocksperRow">#REF!</definedName>
    <definedName name="Phase3_Area_of_Site" localSheetId="32">#REF!</definedName>
    <definedName name="Phase3_Area_of_Site">#REF!</definedName>
    <definedName name="Phase3_Creek_Area" localSheetId="32">#REF!</definedName>
    <definedName name="Phase3_Creek_Area">#REF!</definedName>
    <definedName name="Phase3_Key_Wall_Length" localSheetId="32">#REF!</definedName>
    <definedName name="Phase3_Key_Wall_Length">#REF!</definedName>
    <definedName name="Phase3_Nof_BlocksperRow" localSheetId="32">#REF!</definedName>
    <definedName name="Phase3_Nof_BlocksperRow">#REF!</definedName>
    <definedName name="PhaseCode" localSheetId="32">#REF!</definedName>
    <definedName name="PhaseCode">#REF!</definedName>
    <definedName name="PhaseList" localSheetId="32">#REF!</definedName>
    <definedName name="PhaseList">#REF!</definedName>
    <definedName name="PhaseMatrix" localSheetId="32">#REF!</definedName>
    <definedName name="PhaseMatrix">#REF!</definedName>
    <definedName name="Phasing" localSheetId="32">#REF!</definedName>
    <definedName name="Phasing">#REF!</definedName>
    <definedName name="phncon" localSheetId="32">#REF!</definedName>
    <definedName name="phncon">#REF!</definedName>
    <definedName name="Phone" localSheetId="10">#REF!</definedName>
    <definedName name="Phone" localSheetId="28">#REF!</definedName>
    <definedName name="Phone" localSheetId="30">#REF!</definedName>
    <definedName name="Phone">#REF!</definedName>
    <definedName name="Phone_1">"#REF!"</definedName>
    <definedName name="PhonesQty" localSheetId="32">#REF!</definedName>
    <definedName name="PhonesQty">#REF!</definedName>
    <definedName name="Photo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hoto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HSE" localSheetId="32">#REF!</definedName>
    <definedName name="PHSE">#REF!</definedName>
    <definedName name="Physical_Depreciation" localSheetId="32">#REF!</definedName>
    <definedName name="Physical_Depreciation">#REF!</definedName>
    <definedName name="Physical_Depreciation_1">"#REF!"</definedName>
    <definedName name="pi" localSheetId="32">#REF!</definedName>
    <definedName name="pi">#REF!</definedName>
    <definedName name="PICKUP" localSheetId="32">#REF!</definedName>
    <definedName name="PICKUP">#REF!</definedName>
    <definedName name="Picture4" localSheetId="32">#REF!</definedName>
    <definedName name="Picture4">#REF!</definedName>
    <definedName name="PIDI">#N/A</definedName>
    <definedName name="Pie">#N/A</definedName>
    <definedName name="pier2" localSheetId="10">#REF!</definedName>
    <definedName name="pier2" localSheetId="28">#REF!</definedName>
    <definedName name="pier2" localSheetId="30">#REF!</definedName>
    <definedName name="pier2" localSheetId="32">#REF!</definedName>
    <definedName name="pier2">#REF!</definedName>
    <definedName name="pier2_1">"#REF!"</definedName>
    <definedName name="pierpiles" localSheetId="10">#REF!</definedName>
    <definedName name="pierpiles" localSheetId="28">#REF!</definedName>
    <definedName name="pierpiles" localSheetId="30">#REF!</definedName>
    <definedName name="pierpiles" localSheetId="32">#REF!</definedName>
    <definedName name="pierpiles">#REF!</definedName>
    <definedName name="pierpiles_1">"#REF!"</definedName>
    <definedName name="piervol1" localSheetId="10">#REF!</definedName>
    <definedName name="piervol1" localSheetId="28">#REF!</definedName>
    <definedName name="piervol1" localSheetId="30">#REF!</definedName>
    <definedName name="piervol1" localSheetId="32">#REF!</definedName>
    <definedName name="piervol1">#REF!</definedName>
    <definedName name="piervol1_1">"#REF!"</definedName>
    <definedName name="piervol2" localSheetId="10">#REF!</definedName>
    <definedName name="piervol2" localSheetId="28">#REF!</definedName>
    <definedName name="piervol2" localSheetId="30">#REF!</definedName>
    <definedName name="piervol2" localSheetId="32">#REF!</definedName>
    <definedName name="piervol2">#REF!</definedName>
    <definedName name="piervol2_1">"#REF!"</definedName>
    <definedName name="Pile_cut" localSheetId="32">#REF!</definedName>
    <definedName name="Pile_cut">#REF!</definedName>
    <definedName name="PILE1000" localSheetId="32">#REF!</definedName>
    <definedName name="PILE1000">#REF!</definedName>
    <definedName name="PILE1000_1">"#REF!"</definedName>
    <definedName name="PILE400" localSheetId="32">#REF!</definedName>
    <definedName name="PILE400">#REF!</definedName>
    <definedName name="PILE400_1">"#REF!"</definedName>
    <definedName name="PILECAP" localSheetId="32">#REF!</definedName>
    <definedName name="PILECAP">#REF!</definedName>
    <definedName name="PILECAP_1">"#REF!"</definedName>
    <definedName name="Pilecaps" localSheetId="32">#REF!</definedName>
    <definedName name="Pilecaps">#REF!</definedName>
    <definedName name="piledia1" localSheetId="10">#REF!</definedName>
    <definedName name="piledia1" localSheetId="28">#REF!</definedName>
    <definedName name="piledia1" localSheetId="30">#REF!</definedName>
    <definedName name="piledia1" localSheetId="32">#REF!</definedName>
    <definedName name="piledia1">#REF!</definedName>
    <definedName name="piledia1_1">"#REF!"</definedName>
    <definedName name="piledia2" localSheetId="10">#REF!</definedName>
    <definedName name="piledia2" localSheetId="28">#REF!</definedName>
    <definedName name="piledia2" localSheetId="30">#REF!</definedName>
    <definedName name="piledia2" localSheetId="32">#REF!</definedName>
    <definedName name="piledia2">#REF!</definedName>
    <definedName name="piledia2_1">"#REF!"</definedName>
    <definedName name="piledia3" localSheetId="10">#REF!</definedName>
    <definedName name="piledia3" localSheetId="28">#REF!</definedName>
    <definedName name="piledia3" localSheetId="30">#REF!</definedName>
    <definedName name="piledia3" localSheetId="32">#REF!</definedName>
    <definedName name="piledia3">#REF!</definedName>
    <definedName name="piledia3_1">"#REF!"</definedName>
    <definedName name="pileinraftCount" localSheetId="32">#REF!</definedName>
    <definedName name="pileinraftCount">#REF!</definedName>
    <definedName name="piles" localSheetId="32">#REF!</definedName>
    <definedName name="piles">#REF!</definedName>
    <definedName name="Piletipele" localSheetId="10">#REF!</definedName>
    <definedName name="Piletipele" localSheetId="28">#REF!</definedName>
    <definedName name="Piletipele" localSheetId="30">#REF!</definedName>
    <definedName name="Piletipele" localSheetId="32">#REF!</definedName>
    <definedName name="Piletipele">#REF!</definedName>
    <definedName name="Piletipele_1">"#REF!"</definedName>
    <definedName name="Pileworkfoundation" localSheetId="32">#REF!</definedName>
    <definedName name="Pileworkfoundation">#REF!</definedName>
    <definedName name="PILING" localSheetId="32">#REF!</definedName>
    <definedName name="PILING">#REF!</definedName>
    <definedName name="pilingfinal" localSheetId="32" hidden="1">{#N/A,#N/A,FALSE,"Organisation Chart"}</definedName>
    <definedName name="pilingfinal" hidden="1">{#N/A,#N/A,FALSE,"Organisation Chart"}</definedName>
    <definedName name="pin" localSheetId="32">#REF!</definedName>
    <definedName name="pin">#REF!</definedName>
    <definedName name="PINV_LE" localSheetId="32">#REF!</definedName>
    <definedName name="PINV_LE">#REF!</definedName>
    <definedName name="PINV_US" localSheetId="32">#REF!</definedName>
    <definedName name="PINV_US">#REF!</definedName>
    <definedName name="piopoii" localSheetId="32">#REF!</definedName>
    <definedName name="piopoii">#REF!</definedName>
    <definedName name="Pipe" localSheetId="32">#REF!</definedName>
    <definedName name="Pipe">#REF!</definedName>
    <definedName name="PIPE_CLASS" localSheetId="32">#REF!</definedName>
    <definedName name="PIPE_CLASS">#REF!</definedName>
    <definedName name="PIPE_RACK_TRAY" localSheetId="32">#REF!</definedName>
    <definedName name="PIPE_RACK_TRAY">#REF!</definedName>
    <definedName name="pipe_sch" localSheetId="32">#REF!</definedName>
    <definedName name="pipe_sch">#REF!</definedName>
    <definedName name="pipe150">#N/A</definedName>
    <definedName name="PIPE50_CITY" localSheetId="32">#REF!</definedName>
    <definedName name="PIPE50_CITY">#REF!</definedName>
    <definedName name="PIPE50_ESC" localSheetId="32">#REF!</definedName>
    <definedName name="PIPE50_ESC">#REF!</definedName>
    <definedName name="PIPE50_OLD_CITY" localSheetId="32">#REF!</definedName>
    <definedName name="PIPE50_OLD_CITY">#REF!</definedName>
    <definedName name="PIPE50_OLD_ESC" localSheetId="32">#REF!</definedName>
    <definedName name="PIPE50_OLD_ESC">#REF!</definedName>
    <definedName name="PIPE50_OLD_PROD" localSheetId="32">#REF!</definedName>
    <definedName name="PIPE50_OLD_PROD">#REF!</definedName>
    <definedName name="PIPE50_OLD_WAGE" localSheetId="32">#REF!</definedName>
    <definedName name="PIPE50_OLD_WAGE">#REF!</definedName>
    <definedName name="PIPE50_PROD" localSheetId="32">#REF!</definedName>
    <definedName name="PIPE50_PROD">#REF!</definedName>
    <definedName name="PIPE50_WAGE" localSheetId="32">#REF!</definedName>
    <definedName name="PIPE50_WAGE">#REF!</definedName>
    <definedName name="pipe600">#N/A</definedName>
    <definedName name="PipeCulverts" localSheetId="10">#REF!</definedName>
    <definedName name="PipeCulverts" localSheetId="28">#REF!</definedName>
    <definedName name="PipeCulverts" localSheetId="30">#REF!</definedName>
    <definedName name="PipeCulverts" localSheetId="32">#REF!</definedName>
    <definedName name="PipeCulverts">#REF!</definedName>
    <definedName name="PipeData" localSheetId="32">#REF!</definedName>
    <definedName name="PipeData">#REF!</definedName>
    <definedName name="PipeDate1" localSheetId="32">#REF!</definedName>
    <definedName name="PipeDate1">#REF!</definedName>
    <definedName name="PipeInfo" localSheetId="32">#REF!</definedName>
    <definedName name="PipeInfo">#REF!</definedName>
    <definedName name="PipeSize" localSheetId="32">#REF!</definedName>
    <definedName name="PipeSize">#REF!</definedName>
    <definedName name="PIPING" localSheetId="32">#REF!</definedName>
    <definedName name="PIPING">#REF!</definedName>
    <definedName name="PipingDetail" localSheetId="32">#REF!</definedName>
    <definedName name="PipingDetail">#REF!</definedName>
    <definedName name="Pit_2000_Concrete" localSheetId="32">#REF!</definedName>
    <definedName name="Pit_2000_Concrete">#REF!</definedName>
    <definedName name="Pit_2500_Concrete" localSheetId="32">#REF!</definedName>
    <definedName name="Pit_2500_Concrete">#REF!</definedName>
    <definedName name="Pit_Ddt_H_Screed" localSheetId="32">#REF!</definedName>
    <definedName name="Pit_Ddt_H_Screed">#REF!</definedName>
    <definedName name="Pit_FW" localSheetId="32">#REF!</definedName>
    <definedName name="Pit_FW">#REF!</definedName>
    <definedName name="Pit_Sloping_Screed" localSheetId="32">#REF!</definedName>
    <definedName name="Pit_Sloping_Screed">#REF!</definedName>
    <definedName name="Pit_T25_RF" localSheetId="32">#REF!</definedName>
    <definedName name="Pit_T25_RF">#REF!</definedName>
    <definedName name="Pit_T32_Concrete" localSheetId="32">#REF!</definedName>
    <definedName name="Pit_T32_Concrete">#REF!</definedName>
    <definedName name="Pitale" localSheetId="32">#REF!</definedName>
    <definedName name="Pitale">#REF!</definedName>
    <definedName name="Pitale_1">"#REF!"</definedName>
    <definedName name="Pitchbook" localSheetId="32" hidden="1">{#N/A,#N/A,TRUE,"Sheet16"}</definedName>
    <definedName name="Pitchbook" hidden="1">{#N/A,#N/A,TRUE,"Sheet16"}</definedName>
    <definedName name="pitching" localSheetId="32">#REF!</definedName>
    <definedName name="pitching">#REF!</definedName>
    <definedName name="Pjt_List" localSheetId="32">#REF!</definedName>
    <definedName name="Pjt_List">#REF!</definedName>
    <definedName name="Pjt_Number" localSheetId="32">#REF!</definedName>
    <definedName name="Pjt_Number">#REF!</definedName>
    <definedName name="pkey" localSheetId="32">#REF!</definedName>
    <definedName name="pkey">#REF!</definedName>
    <definedName name="Pkg_1A" localSheetId="32">#REF!</definedName>
    <definedName name="Pkg_1A">#REF!</definedName>
    <definedName name="Pkg_1B" localSheetId="32">#REF!</definedName>
    <definedName name="Pkg_1B">#REF!</definedName>
    <definedName name="Pkg_2" localSheetId="32">#REF!</definedName>
    <definedName name="Pkg_2">#REF!</definedName>
    <definedName name="Pkg_2A" localSheetId="32">#REF!</definedName>
    <definedName name="Pkg_2A">#REF!</definedName>
    <definedName name="Pkg_2B" localSheetId="32">#REF!</definedName>
    <definedName name="Pkg_2B">#REF!</definedName>
    <definedName name="Pkg_3" localSheetId="32">#REF!</definedName>
    <definedName name="Pkg_3">#REF!</definedName>
    <definedName name="Pkg_4" localSheetId="32">#REF!</definedName>
    <definedName name="Pkg_4">#REF!</definedName>
    <definedName name="Pkg_5" localSheetId="32">#REF!</definedName>
    <definedName name="Pkg_5">#REF!</definedName>
    <definedName name="Pkg_6" localSheetId="32">#REF!</definedName>
    <definedName name="Pkg_6">#REF!</definedName>
    <definedName name="Pkg_col" localSheetId="32">#REF!</definedName>
    <definedName name="Pkg_col">#REF!</definedName>
    <definedName name="Pkg_P" localSheetId="32">#REF!</definedName>
    <definedName name="Pkg_P">#REF!</definedName>
    <definedName name="pkgnr" localSheetId="32">#REF!</definedName>
    <definedName name="pkgnr">#REF!</definedName>
    <definedName name="pkjdescr" localSheetId="32">#REF!</definedName>
    <definedName name="pkjdescr">#REF!</definedName>
    <definedName name="pkml" localSheetId="32" hidden="1">{#N/A,#N/A,TRUE,"Cover";#N/A,#N/A,TRUE,"Conts";#N/A,#N/A,TRUE,"VOS";#N/A,#N/A,TRUE,"Warrington";#N/A,#N/A,TRUE,"Widnes"}</definedName>
    <definedName name="pkml" hidden="1">{#N/A,#N/A,TRUE,"Cover";#N/A,#N/A,TRUE,"Conts";#N/A,#N/A,TRUE,"VOS";#N/A,#N/A,TRUE,"Warrington";#N/A,#N/A,TRUE,"Widnes"}</definedName>
    <definedName name="pl" localSheetId="32">#REF!</definedName>
    <definedName name="pl">#REF!</definedName>
    <definedName name="PL_1">"#REF!"</definedName>
    <definedName name="pl4a" localSheetId="32">#REF!</definedName>
    <definedName name="pl4a">#REF!</definedName>
    <definedName name="PLACE_OF_POSTING">#N/A</definedName>
    <definedName name="PLACE_OF_POSTING_1">#N/A</definedName>
    <definedName name="PLACEOFPOSTING">#N/A</definedName>
    <definedName name="PLACEOFPOSTING_1">#N/A</definedName>
    <definedName name="PLAIN" localSheetId="32">#REF!</definedName>
    <definedName name="PLAIN">#REF!</definedName>
    <definedName name="plan" localSheetId="32">#REF!</definedName>
    <definedName name="plan">#REF!</definedName>
    <definedName name="PLANBARPROG" localSheetId="32">#REF!</definedName>
    <definedName name="PLANBARPROG">#REF!</definedName>
    <definedName name="PLANT" localSheetId="10">#REF!</definedName>
    <definedName name="PLANT" localSheetId="28">#REF!</definedName>
    <definedName name="PLANT" localSheetId="30">#REF!</definedName>
    <definedName name="PLANT">#REF!</definedName>
    <definedName name="Plant_1">"#REF!"</definedName>
    <definedName name="Plant_Desc" localSheetId="32">#REF!</definedName>
    <definedName name="Plant_Desc">#REF!</definedName>
    <definedName name="PlantName" localSheetId="32">#REF!</definedName>
    <definedName name="PlantName">#REF!</definedName>
    <definedName name="PlantPPH" localSheetId="32">#REF!</definedName>
    <definedName name="PlantPPH">#REF!</definedName>
    <definedName name="plants" localSheetId="32">#REF!</definedName>
    <definedName name="plants">#REF!</definedName>
    <definedName name="PLANTS___MACHINERY" localSheetId="32">#REF!</definedName>
    <definedName name="PLANTS___MACHINERY">#REF!</definedName>
    <definedName name="PLANTS___MACHINERY_1">"#REF!"</definedName>
    <definedName name="PlantType" localSheetId="32">#REF!</definedName>
    <definedName name="PlantType">#REF!</definedName>
    <definedName name="PLANTX" localSheetId="32">#REF!</definedName>
    <definedName name="PLANTX">#REF!</definedName>
    <definedName name="PLANWAL" localSheetId="32">#REF!</definedName>
    <definedName name="PLANWAL">#REF!</definedName>
    <definedName name="PLASTCZRPR" localSheetId="32">#REF!</definedName>
    <definedName name="PLASTCZRPR">#REF!</definedName>
    <definedName name="PLASTCZRRATE" localSheetId="32">#REF!</definedName>
    <definedName name="PLASTCZRRATE">#REF!</definedName>
    <definedName name="PLASTER" localSheetId="10">#REF!</definedName>
    <definedName name="PLASTER" localSheetId="28">#REF!</definedName>
    <definedName name="PLASTER" localSheetId="30">#REF!</definedName>
    <definedName name="PLASTER">#REF!</definedName>
    <definedName name="PLASTER_1">"#REF!"</definedName>
    <definedName name="plaster_12" localSheetId="32">#REF!</definedName>
    <definedName name="plaster_12">#REF!</definedName>
    <definedName name="plaster_12_mh" localSheetId="32">#REF!</definedName>
    <definedName name="plaster_12_mh">#REF!</definedName>
    <definedName name="plaster_15" localSheetId="32">#REF!</definedName>
    <definedName name="plaster_15">#REF!</definedName>
    <definedName name="plaster_15_mh" localSheetId="32">#REF!</definedName>
    <definedName name="plaster_15_mh">#REF!</definedName>
    <definedName name="plaster_20" localSheetId="32">#REF!</definedName>
    <definedName name="plaster_20">#REF!</definedName>
    <definedName name="plaster_20_mh" localSheetId="32">#REF!</definedName>
    <definedName name="plaster_20_mh">#REF!</definedName>
    <definedName name="plaster_25" localSheetId="32">#REF!</definedName>
    <definedName name="plaster_25">#REF!</definedName>
    <definedName name="plaster_25_mh" localSheetId="32">#REF!</definedName>
    <definedName name="plaster_25_mh">#REF!</definedName>
    <definedName name="plaster_acc" localSheetId="32">#REF!</definedName>
    <definedName name="plaster_acc">#REF!</definedName>
    <definedName name="plaster_acc_ss" localSheetId="32">#REF!</definedName>
    <definedName name="plaster_acc_ss">#REF!</definedName>
    <definedName name="PLASTICISER" localSheetId="32">#REF!</definedName>
    <definedName name="PLASTICISER">#REF!</definedName>
    <definedName name="Plasticizer" localSheetId="32">#REF!</definedName>
    <definedName name="Plasticizer">#REF!</definedName>
    <definedName name="PLAT" localSheetId="6" hidden="1">{#N/A,#N/A,TRUE,"Cover";#N/A,#N/A,TRUE,"Conts";#N/A,#N/A,TRUE,"VOS";#N/A,#N/A,TRUE,"Warrington";#N/A,#N/A,TRUE,"Widnes"}</definedName>
    <definedName name="PLAT" localSheetId="10" hidden="1">{#N/A,#N/A,TRUE,"Cover";#N/A,#N/A,TRUE,"Conts";#N/A,#N/A,TRUE,"VOS";#N/A,#N/A,TRUE,"Warrington";#N/A,#N/A,TRUE,"Widnes"}</definedName>
    <definedName name="PLAT" localSheetId="12" hidden="1">{#N/A,#N/A,TRUE,"Cover";#N/A,#N/A,TRUE,"Conts";#N/A,#N/A,TRUE,"VOS";#N/A,#N/A,TRUE,"Warrington";#N/A,#N/A,TRUE,"Widnes"}</definedName>
    <definedName name="PLAT" localSheetId="13" hidden="1">{#N/A,#N/A,TRUE,"Cover";#N/A,#N/A,TRUE,"Conts";#N/A,#N/A,TRUE,"VOS";#N/A,#N/A,TRUE,"Warrington";#N/A,#N/A,TRUE,"Widnes"}</definedName>
    <definedName name="PLAT" localSheetId="14" hidden="1">{#N/A,#N/A,TRUE,"Cover";#N/A,#N/A,TRUE,"Conts";#N/A,#N/A,TRUE,"VOS";#N/A,#N/A,TRUE,"Warrington";#N/A,#N/A,TRUE,"Widnes"}</definedName>
    <definedName name="PLAT" localSheetId="16" hidden="1">{#N/A,#N/A,TRUE,"Cover";#N/A,#N/A,TRUE,"Conts";#N/A,#N/A,TRUE,"VOS";#N/A,#N/A,TRUE,"Warrington";#N/A,#N/A,TRUE,"Widnes"}</definedName>
    <definedName name="PLAT" localSheetId="18" hidden="1">{#N/A,#N/A,TRUE,"Cover";#N/A,#N/A,TRUE,"Conts";#N/A,#N/A,TRUE,"VOS";#N/A,#N/A,TRUE,"Warrington";#N/A,#N/A,TRUE,"Widnes"}</definedName>
    <definedName name="PLAT" localSheetId="28" hidden="1">{#N/A,#N/A,TRUE,"Cover";#N/A,#N/A,TRUE,"Conts";#N/A,#N/A,TRUE,"VOS";#N/A,#N/A,TRUE,"Warrington";#N/A,#N/A,TRUE,"Widnes"}</definedName>
    <definedName name="PLAT" localSheetId="30" hidden="1">{#N/A,#N/A,TRUE,"Cover";#N/A,#N/A,TRUE,"Conts";#N/A,#N/A,TRUE,"VOS";#N/A,#N/A,TRUE,"Warrington";#N/A,#N/A,TRUE,"Widnes"}</definedName>
    <definedName name="PLAT" localSheetId="32" hidden="1">{#N/A,#N/A,TRUE,"Cover";#N/A,#N/A,TRUE,"Conts";#N/A,#N/A,TRUE,"VOS";#N/A,#N/A,TRUE,"Warrington";#N/A,#N/A,TRUE,"Widnes"}</definedName>
    <definedName name="PLAT" hidden="1">{#N/A,#N/A,TRUE,"Cover";#N/A,#N/A,TRUE,"Conts";#N/A,#N/A,TRUE,"VOS";#N/A,#N/A,TRUE,"Warrington";#N/A,#N/A,TRUE,"Widnes"}</definedName>
    <definedName name="Plat_1">"#REF!"</definedName>
    <definedName name="PLATEKOMPAKTÖR" localSheetId="32">#REF!</definedName>
    <definedName name="PLATEKOMPAKTÖR">#REF!</definedName>
    <definedName name="PLATFORM" localSheetId="6" hidden="1">{#N/A,#N/A,TRUE,"Cover";#N/A,#N/A,TRUE,"Conts";#N/A,#N/A,TRUE,"VOS";#N/A,#N/A,TRUE,"Warrington";#N/A,#N/A,TRUE,"Widnes"}</definedName>
    <definedName name="PLATFORM" localSheetId="10" hidden="1">{#N/A,#N/A,TRUE,"Cover";#N/A,#N/A,TRUE,"Conts";#N/A,#N/A,TRUE,"VOS";#N/A,#N/A,TRUE,"Warrington";#N/A,#N/A,TRUE,"Widnes"}</definedName>
    <definedName name="PLATFORM" localSheetId="12" hidden="1">{#N/A,#N/A,TRUE,"Cover";#N/A,#N/A,TRUE,"Conts";#N/A,#N/A,TRUE,"VOS";#N/A,#N/A,TRUE,"Warrington";#N/A,#N/A,TRUE,"Widnes"}</definedName>
    <definedName name="PLATFORM" localSheetId="13" hidden="1">{#N/A,#N/A,TRUE,"Cover";#N/A,#N/A,TRUE,"Conts";#N/A,#N/A,TRUE,"VOS";#N/A,#N/A,TRUE,"Warrington";#N/A,#N/A,TRUE,"Widnes"}</definedName>
    <definedName name="PLATFORM" localSheetId="14" hidden="1">{#N/A,#N/A,TRUE,"Cover";#N/A,#N/A,TRUE,"Conts";#N/A,#N/A,TRUE,"VOS";#N/A,#N/A,TRUE,"Warrington";#N/A,#N/A,TRUE,"Widnes"}</definedName>
    <definedName name="PLATFORM" localSheetId="16" hidden="1">{#N/A,#N/A,TRUE,"Cover";#N/A,#N/A,TRUE,"Conts";#N/A,#N/A,TRUE,"VOS";#N/A,#N/A,TRUE,"Warrington";#N/A,#N/A,TRUE,"Widnes"}</definedName>
    <definedName name="PLATFORM" localSheetId="18" hidden="1">{#N/A,#N/A,TRUE,"Cover";#N/A,#N/A,TRUE,"Conts";#N/A,#N/A,TRUE,"VOS";#N/A,#N/A,TRUE,"Warrington";#N/A,#N/A,TRUE,"Widnes"}</definedName>
    <definedName name="PLATFORM" localSheetId="28" hidden="1">{#N/A,#N/A,TRUE,"Cover";#N/A,#N/A,TRUE,"Conts";#N/A,#N/A,TRUE,"VOS";#N/A,#N/A,TRUE,"Warrington";#N/A,#N/A,TRUE,"Widnes"}</definedName>
    <definedName name="PLATFORM" localSheetId="30" hidden="1">{#N/A,#N/A,TRUE,"Cover";#N/A,#N/A,TRUE,"Conts";#N/A,#N/A,TRUE,"VOS";#N/A,#N/A,TRUE,"Warrington";#N/A,#N/A,TRUE,"Widnes"}</definedName>
    <definedName name="PLATFORM" localSheetId="32" hidden="1">{#N/A,#N/A,TRUE,"Cover";#N/A,#N/A,TRUE,"Conts";#N/A,#N/A,TRUE,"VOS";#N/A,#N/A,TRUE,"Warrington";#N/A,#N/A,TRUE,"Widnes"}</definedName>
    <definedName name="PLATFORM" hidden="1">{#N/A,#N/A,TRUE,"Cover";#N/A,#N/A,TRUE,"Conts";#N/A,#N/A,TRUE,"VOS";#N/A,#N/A,TRUE,"Warrington";#N/A,#N/A,TRUE,"Widnes"}</definedName>
    <definedName name="PLATFORM_1">#N/A</definedName>
    <definedName name="plazasummary" localSheetId="32">#REF!</definedName>
    <definedName name="plazasummary">#REF!</definedName>
    <definedName name="plbeams" localSheetId="32">#REF!</definedName>
    <definedName name="plbeams">#REF!</definedName>
    <definedName name="plbeams_1">"#REF!"</definedName>
    <definedName name="PLdetail">#N/A</definedName>
    <definedName name="plkjsgfddh" localSheetId="32">#REF!</definedName>
    <definedName name="plkjsgfddh">#REF!</definedName>
    <definedName name="PLMSUM" localSheetId="32">#REF!</definedName>
    <definedName name="PLMSUM">#REF!</definedName>
    <definedName name="PLN_CON_OPC" localSheetId="32">#REF!</definedName>
    <definedName name="PLN_CON_OPC">#REF!</definedName>
    <definedName name="PLN_CON_SRC" localSheetId="32">#REF!</definedName>
    <definedName name="PLN_CON_SRC">#REF!</definedName>
    <definedName name="plo" localSheetId="6" hidden="1">{#N/A,#N/A,TRUE,"Cover";#N/A,#N/A,TRUE,"Conts";#N/A,#N/A,TRUE,"VOS";#N/A,#N/A,TRUE,"Warrington";#N/A,#N/A,TRUE,"Widnes"}</definedName>
    <definedName name="plo" localSheetId="10" hidden="1">{#N/A,#N/A,TRUE,"Cover";#N/A,#N/A,TRUE,"Conts";#N/A,#N/A,TRUE,"VOS";#N/A,#N/A,TRUE,"Warrington";#N/A,#N/A,TRUE,"Widnes"}</definedName>
    <definedName name="plo" localSheetId="12" hidden="1">{#N/A,#N/A,TRUE,"Cover";#N/A,#N/A,TRUE,"Conts";#N/A,#N/A,TRUE,"VOS";#N/A,#N/A,TRUE,"Warrington";#N/A,#N/A,TRUE,"Widnes"}</definedName>
    <definedName name="plo" localSheetId="13" hidden="1">{#N/A,#N/A,TRUE,"Cover";#N/A,#N/A,TRUE,"Conts";#N/A,#N/A,TRUE,"VOS";#N/A,#N/A,TRUE,"Warrington";#N/A,#N/A,TRUE,"Widnes"}</definedName>
    <definedName name="plo" localSheetId="14" hidden="1">{#N/A,#N/A,TRUE,"Cover";#N/A,#N/A,TRUE,"Conts";#N/A,#N/A,TRUE,"VOS";#N/A,#N/A,TRUE,"Warrington";#N/A,#N/A,TRUE,"Widnes"}</definedName>
    <definedName name="plo" localSheetId="16" hidden="1">{#N/A,#N/A,TRUE,"Cover";#N/A,#N/A,TRUE,"Conts";#N/A,#N/A,TRUE,"VOS";#N/A,#N/A,TRUE,"Warrington";#N/A,#N/A,TRUE,"Widnes"}</definedName>
    <definedName name="plo" localSheetId="18" hidden="1">{#N/A,#N/A,TRUE,"Cover";#N/A,#N/A,TRUE,"Conts";#N/A,#N/A,TRUE,"VOS";#N/A,#N/A,TRUE,"Warrington";#N/A,#N/A,TRUE,"Widnes"}</definedName>
    <definedName name="plo" localSheetId="28" hidden="1">{#N/A,#N/A,TRUE,"Cover";#N/A,#N/A,TRUE,"Conts";#N/A,#N/A,TRUE,"VOS";#N/A,#N/A,TRUE,"Warrington";#N/A,#N/A,TRUE,"Widnes"}</definedName>
    <definedName name="plo" localSheetId="30" hidden="1">{#N/A,#N/A,TRUE,"Cover";#N/A,#N/A,TRUE,"Conts";#N/A,#N/A,TRUE,"VOS";#N/A,#N/A,TRUE,"Warrington";#N/A,#N/A,TRUE,"Widnes"}</definedName>
    <definedName name="plo" localSheetId="32" hidden="1">{#N/A,#N/A,TRUE,"Cover";#N/A,#N/A,TRUE,"Conts";#N/A,#N/A,TRUE,"VOS";#N/A,#N/A,TRUE,"Warrington";#N/A,#N/A,TRUE,"Widnes"}</definedName>
    <definedName name="plo" hidden="1">{#N/A,#N/A,TRUE,"Cover";#N/A,#N/A,TRUE,"Conts";#N/A,#N/A,TRUE,"VOS";#N/A,#N/A,TRUE,"Warrington";#N/A,#N/A,TRUE,"Widnes"}</definedName>
    <definedName name="plo_1">#N/A</definedName>
    <definedName name="plo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lo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lot1" localSheetId="32">#REF!</definedName>
    <definedName name="plot1">#REF!</definedName>
    <definedName name="plot10" localSheetId="32">#REF!</definedName>
    <definedName name="plot10">#REF!</definedName>
    <definedName name="plot2" localSheetId="32">#REF!:#REF!</definedName>
    <definedName name="plot2">#REF!:#REF!</definedName>
    <definedName name="Plot3" localSheetId="32">#REF!</definedName>
    <definedName name="Plot3">#REF!</definedName>
    <definedName name="Plot4" localSheetId="32">#REF!</definedName>
    <definedName name="Plot4">#REF!</definedName>
    <definedName name="Plot5" localSheetId="32">#REF!</definedName>
    <definedName name="Plot5">#REF!</definedName>
    <definedName name="plotbudgets" localSheetId="32">#REF!</definedName>
    <definedName name="plotbudgets">#REF!</definedName>
    <definedName name="plots" localSheetId="32">#REF!</definedName>
    <definedName name="plots">#REF!</definedName>
    <definedName name="plst" localSheetId="32">#REF!</definedName>
    <definedName name="plst">#REF!</definedName>
    <definedName name="PLSummary">#N/A</definedName>
    <definedName name="plu" localSheetId="32">#REF!</definedName>
    <definedName name="plu">#REF!</definedName>
    <definedName name="plu_1">"#REF!"</definedName>
    <definedName name="PLUG" localSheetId="32">#REF!</definedName>
    <definedName name="PLUG">#REF!</definedName>
    <definedName name="PLUM" localSheetId="32">#REF!</definedName>
    <definedName name="PLUM">#REF!</definedName>
    <definedName name="PLUMBING" localSheetId="32">#REF!</definedName>
    <definedName name="PLUMBING">#REF!</definedName>
    <definedName name="Plumbing_1">"#REF!"</definedName>
    <definedName name="plywood" localSheetId="32">#REF!</definedName>
    <definedName name="plywood">#REF!</definedName>
    <definedName name="PLYWOODPR" localSheetId="32">#REF!</definedName>
    <definedName name="PLYWOODPR">#REF!</definedName>
    <definedName name="PLYWOODRATE" localSheetId="32">#REF!</definedName>
    <definedName name="PLYWOODRATE">#REF!</definedName>
    <definedName name="PM" localSheetId="32">#REF!</definedName>
    <definedName name="PM">#REF!</definedName>
    <definedName name="PM_1">"#REF!"</definedName>
    <definedName name="PM_Fee" localSheetId="32">#REF!</definedName>
    <definedName name="PM_Fee">#REF!</definedName>
    <definedName name="PM_Hrs" localSheetId="32">#REF!</definedName>
    <definedName name="PM_Hrs">#REF!</definedName>
    <definedName name="PM_Rev" localSheetId="32">#REF!</definedName>
    <definedName name="PM_Rev">#REF!</definedName>
    <definedName name="pmc" localSheetId="32">#REF!</definedName>
    <definedName name="pmc">#REF!</definedName>
    <definedName name="pmc_1">"#REF!"</definedName>
    <definedName name="pmp" localSheetId="32">#REF!</definedName>
    <definedName name="pmp">#REF!</definedName>
    <definedName name="PMPMPMP" localSheetId="32">#REF!</definedName>
    <definedName name="PMPMPMP">#REF!</definedName>
    <definedName name="pmt" localSheetId="32">#REF!</definedName>
    <definedName name="pmt">#REF!</definedName>
    <definedName name="pmt_1">"#REF!"</definedName>
    <definedName name="PN" localSheetId="32">#REF!</definedName>
    <definedName name="PN">#REF!</definedName>
    <definedName name="PNEUMATICSİLİNDİR" localSheetId="32">#REF!</definedName>
    <definedName name="PNEUMATICSİLİNDİR">#REF!</definedName>
    <definedName name="po" localSheetId="32">#REF!</definedName>
    <definedName name="po">#REF!</definedName>
    <definedName name="PO.1" localSheetId="32">#REF!</definedName>
    <definedName name="PO.1">#REF!</definedName>
    <definedName name="PO.2" localSheetId="32">#REF!</definedName>
    <definedName name="PO.2">#REF!</definedName>
    <definedName name="PO_1" localSheetId="32">#REF!</definedName>
    <definedName name="PO_1">#REF!</definedName>
    <definedName name="PO_2" localSheetId="32">#REF!</definedName>
    <definedName name="PO_2">#REF!</definedName>
    <definedName name="PO_3" localSheetId="32">#REF!</definedName>
    <definedName name="PO_3">#REF!</definedName>
    <definedName name="po_4" localSheetId="32">#REF!</definedName>
    <definedName name="po_4">#REF!</definedName>
    <definedName name="po_4_1" localSheetId="32">#REF!</definedName>
    <definedName name="po_4_1">#REF!</definedName>
    <definedName name="po_6" localSheetId="32">#REF!</definedName>
    <definedName name="po_6">#REF!</definedName>
    <definedName name="PO_HRS" localSheetId="32">#REF!</definedName>
    <definedName name="PO_HRS">#REF!</definedName>
    <definedName name="poc" localSheetId="32">#REF!</definedName>
    <definedName name="poc">#REF!</definedName>
    <definedName name="podareas" localSheetId="32">#REF!</definedName>
    <definedName name="podareas">#REF!</definedName>
    <definedName name="poe" localSheetId="32">#REF!</definedName>
    <definedName name="poe">#REF!</definedName>
    <definedName name="poi" localSheetId="32">#REF!</definedName>
    <definedName name="poi">#REF!</definedName>
    <definedName name="poikut" localSheetId="32">#REF!</definedName>
    <definedName name="poikut">#REF!</definedName>
    <definedName name="Point_Pairs" localSheetId="32">#REF!</definedName>
    <definedName name="Point_Pairs">#REF!</definedName>
    <definedName name="point1" localSheetId="32">#REF!</definedName>
    <definedName name="point1">#REF!</definedName>
    <definedName name="poiouu" localSheetId="32">#REF!</definedName>
    <definedName name="poiouu">#REF!</definedName>
    <definedName name="POIU" localSheetId="6" hidden="1">{#N/A,#N/A,TRUE,"Cover";#N/A,#N/A,TRUE,"Conts";#N/A,#N/A,TRUE,"VOS";#N/A,#N/A,TRUE,"Warrington";#N/A,#N/A,TRUE,"Widnes"}</definedName>
    <definedName name="POIU" localSheetId="10" hidden="1">{#N/A,#N/A,TRUE,"Cover";#N/A,#N/A,TRUE,"Conts";#N/A,#N/A,TRUE,"VOS";#N/A,#N/A,TRUE,"Warrington";#N/A,#N/A,TRUE,"Widnes"}</definedName>
    <definedName name="POIU" localSheetId="12" hidden="1">{#N/A,#N/A,TRUE,"Cover";#N/A,#N/A,TRUE,"Conts";#N/A,#N/A,TRUE,"VOS";#N/A,#N/A,TRUE,"Warrington";#N/A,#N/A,TRUE,"Widnes"}</definedName>
    <definedName name="POIU" localSheetId="13" hidden="1">{#N/A,#N/A,TRUE,"Cover";#N/A,#N/A,TRUE,"Conts";#N/A,#N/A,TRUE,"VOS";#N/A,#N/A,TRUE,"Warrington";#N/A,#N/A,TRUE,"Widnes"}</definedName>
    <definedName name="POIU" localSheetId="14" hidden="1">{#N/A,#N/A,TRUE,"Cover";#N/A,#N/A,TRUE,"Conts";#N/A,#N/A,TRUE,"VOS";#N/A,#N/A,TRUE,"Warrington";#N/A,#N/A,TRUE,"Widnes"}</definedName>
    <definedName name="POIU" localSheetId="16" hidden="1">{#N/A,#N/A,TRUE,"Cover";#N/A,#N/A,TRUE,"Conts";#N/A,#N/A,TRUE,"VOS";#N/A,#N/A,TRUE,"Warrington";#N/A,#N/A,TRUE,"Widnes"}</definedName>
    <definedName name="POIU" localSheetId="18" hidden="1">{#N/A,#N/A,TRUE,"Cover";#N/A,#N/A,TRUE,"Conts";#N/A,#N/A,TRUE,"VOS";#N/A,#N/A,TRUE,"Warrington";#N/A,#N/A,TRUE,"Widnes"}</definedName>
    <definedName name="POIU" localSheetId="28" hidden="1">{#N/A,#N/A,TRUE,"Cover";#N/A,#N/A,TRUE,"Conts";#N/A,#N/A,TRUE,"VOS";#N/A,#N/A,TRUE,"Warrington";#N/A,#N/A,TRUE,"Widnes"}</definedName>
    <definedName name="POIU" localSheetId="30" hidden="1">{#N/A,#N/A,TRUE,"Cover";#N/A,#N/A,TRUE,"Conts";#N/A,#N/A,TRUE,"VOS";#N/A,#N/A,TRUE,"Warrington";#N/A,#N/A,TRUE,"Widnes"}</definedName>
    <definedName name="POIU" localSheetId="32" hidden="1">{#N/A,#N/A,TRUE,"Cover";#N/A,#N/A,TRUE,"Conts";#N/A,#N/A,TRUE,"VOS";#N/A,#N/A,TRUE,"Warrington";#N/A,#N/A,TRUE,"Widnes"}</definedName>
    <definedName name="POIU" hidden="1">{#N/A,#N/A,TRUE,"Cover";#N/A,#N/A,TRUE,"Conts";#N/A,#N/A,TRUE,"VOS";#N/A,#N/A,TRUE,"Warrington";#N/A,#N/A,TRUE,"Widnes"}</definedName>
    <definedName name="POIU_1">#N/A</definedName>
    <definedName name="poiujn" localSheetId="6" hidden="1">{#N/A,#N/A,TRUE,"Cover";#N/A,#N/A,TRUE,"Conts";#N/A,#N/A,TRUE,"VOS";#N/A,#N/A,TRUE,"Warrington";#N/A,#N/A,TRUE,"Widnes"}</definedName>
    <definedName name="poiujn" localSheetId="10" hidden="1">{#N/A,#N/A,TRUE,"Cover";#N/A,#N/A,TRUE,"Conts";#N/A,#N/A,TRUE,"VOS";#N/A,#N/A,TRUE,"Warrington";#N/A,#N/A,TRUE,"Widnes"}</definedName>
    <definedName name="poiujn" localSheetId="12" hidden="1">{#N/A,#N/A,TRUE,"Cover";#N/A,#N/A,TRUE,"Conts";#N/A,#N/A,TRUE,"VOS";#N/A,#N/A,TRUE,"Warrington";#N/A,#N/A,TRUE,"Widnes"}</definedName>
    <definedName name="poiujn" localSheetId="13" hidden="1">{#N/A,#N/A,TRUE,"Cover";#N/A,#N/A,TRUE,"Conts";#N/A,#N/A,TRUE,"VOS";#N/A,#N/A,TRUE,"Warrington";#N/A,#N/A,TRUE,"Widnes"}</definedName>
    <definedName name="poiujn" localSheetId="14" hidden="1">{#N/A,#N/A,TRUE,"Cover";#N/A,#N/A,TRUE,"Conts";#N/A,#N/A,TRUE,"VOS";#N/A,#N/A,TRUE,"Warrington";#N/A,#N/A,TRUE,"Widnes"}</definedName>
    <definedName name="poiujn" localSheetId="16" hidden="1">{#N/A,#N/A,TRUE,"Cover";#N/A,#N/A,TRUE,"Conts";#N/A,#N/A,TRUE,"VOS";#N/A,#N/A,TRUE,"Warrington";#N/A,#N/A,TRUE,"Widnes"}</definedName>
    <definedName name="poiujn" localSheetId="18" hidden="1">{#N/A,#N/A,TRUE,"Cover";#N/A,#N/A,TRUE,"Conts";#N/A,#N/A,TRUE,"VOS";#N/A,#N/A,TRUE,"Warrington";#N/A,#N/A,TRUE,"Widnes"}</definedName>
    <definedName name="poiujn" localSheetId="28" hidden="1">{#N/A,#N/A,TRUE,"Cover";#N/A,#N/A,TRUE,"Conts";#N/A,#N/A,TRUE,"VOS";#N/A,#N/A,TRUE,"Warrington";#N/A,#N/A,TRUE,"Widnes"}</definedName>
    <definedName name="poiujn" localSheetId="30" hidden="1">{#N/A,#N/A,TRUE,"Cover";#N/A,#N/A,TRUE,"Conts";#N/A,#N/A,TRUE,"VOS";#N/A,#N/A,TRUE,"Warrington";#N/A,#N/A,TRUE,"Widnes"}</definedName>
    <definedName name="poiujn" localSheetId="32" hidden="1">{#N/A,#N/A,TRUE,"Cover";#N/A,#N/A,TRUE,"Conts";#N/A,#N/A,TRUE,"VOS";#N/A,#N/A,TRUE,"Warrington";#N/A,#N/A,TRUE,"Widnes"}</definedName>
    <definedName name="poiujn" hidden="1">{#N/A,#N/A,TRUE,"Cover";#N/A,#N/A,TRUE,"Conts";#N/A,#N/A,TRUE,"VOS";#N/A,#N/A,TRUE,"Warrington";#N/A,#N/A,TRUE,"Widnes"}</definedName>
    <definedName name="poiujn_1">#N/A</definedName>
    <definedName name="pojboijioljn" localSheetId="32" hidden="1">{#N/A,#N/A,TRUE,"Cover";#N/A,#N/A,TRUE,"Conts";#N/A,#N/A,TRUE,"VOS";#N/A,#N/A,TRUE,"Warrington";#N/A,#N/A,TRUE,"Widnes"}</definedName>
    <definedName name="pojboijioljn" hidden="1">{#N/A,#N/A,TRUE,"Cover";#N/A,#N/A,TRUE,"Conts";#N/A,#N/A,TRUE,"VOS";#N/A,#N/A,TRUE,"Warrington";#N/A,#N/A,TRUE,"Widnes"}</definedName>
    <definedName name="POL" localSheetId="32">#REF!</definedName>
    <definedName name="POL">#REF!</definedName>
    <definedName name="POL_1">"#REF!"</definedName>
    <definedName name="POLFIN" localSheetId="32">#REF!</definedName>
    <definedName name="POLFIN">#REF!</definedName>
    <definedName name="Polishing" localSheetId="32">#REF!</definedName>
    <definedName name="Polishing">#REF!</definedName>
    <definedName name="polysheet" localSheetId="32">#REF!</definedName>
    <definedName name="polysheet">#REF!</definedName>
    <definedName name="Pondy1" localSheetId="32">#REF!</definedName>
    <definedName name="Pondy1">#REF!</definedName>
    <definedName name="ponrajan" localSheetId="32">#REF!</definedName>
    <definedName name="ponrajan">#REF!</definedName>
    <definedName name="pooiii" localSheetId="32">#REF!</definedName>
    <definedName name="pooiii">#REF!</definedName>
    <definedName name="POOJA" localSheetId="32">#REF!</definedName>
    <definedName name="POOJA">#REF!</definedName>
    <definedName name="POOJA_1">"#REF!"</definedName>
    <definedName name="pool" localSheetId="32">#REF!</definedName>
    <definedName name="pool">#REF!</definedName>
    <definedName name="Pools">#N/A</definedName>
    <definedName name="Pools_1">#N/A</definedName>
    <definedName name="POP" localSheetId="32">#REF!</definedName>
    <definedName name="POP">#REF!</definedName>
    <definedName name="POP0" localSheetId="32">#REF!</definedName>
    <definedName name="POP0">#REF!</definedName>
    <definedName name="popo" localSheetId="32">#REF!</definedName>
    <definedName name="popo">#REF!</definedName>
    <definedName name="PORC" localSheetId="32">#REF!</definedName>
    <definedName name="PORC">#REF!</definedName>
    <definedName name="Position" localSheetId="32">#REF!</definedName>
    <definedName name="Position">#REF!</definedName>
    <definedName name="Post_Area" localSheetId="32">#REF!</definedName>
    <definedName name="Post_Area">#REF!</definedName>
    <definedName name="Post_DirectERV" localSheetId="32">#REF!</definedName>
    <definedName name="Post_DirectERV">#REF!</definedName>
    <definedName name="Post_ERV" localSheetId="32">#REF!</definedName>
    <definedName name="Post_ERV">#REF!</definedName>
    <definedName name="Post_Fish" localSheetId="32">#REF!</definedName>
    <definedName name="Post_Fish">#REF!</definedName>
    <definedName name="Post_GIA" localSheetId="32">#REF!</definedName>
    <definedName name="Post_GIA">#REF!</definedName>
    <definedName name="Post_Gross_sales" localSheetId="32">#REF!</definedName>
    <definedName name="Post_Gross_sales">#REF!</definedName>
    <definedName name="Post_IndirectERV" localSheetId="32">#REF!</definedName>
    <definedName name="Post_IndirectERV">#REF!</definedName>
    <definedName name="Post_Inv_Package" localSheetId="32">#REF!</definedName>
    <definedName name="Post_Inv_Package">#REF!</definedName>
    <definedName name="post_net_sales" localSheetId="32">#REF!</definedName>
    <definedName name="post_net_sales">#REF!</definedName>
    <definedName name="Post_Occ" localSheetId="32">#REF!</definedName>
    <definedName name="Post_Occ">#REF!</definedName>
    <definedName name="Post_Prod" localSheetId="32">#REF!</definedName>
    <definedName name="Post_Prod">#REF!</definedName>
    <definedName name="Post_Rent" localSheetId="32">#REF!</definedName>
    <definedName name="Post_Rent">#REF!</definedName>
    <definedName name="Post_Sales" localSheetId="32">#REF!</definedName>
    <definedName name="Post_Sales">#REF!</definedName>
    <definedName name="post_tax_cf" localSheetId="32">#REF!</definedName>
    <definedName name="post_tax_cf">#REF!</definedName>
    <definedName name="Post10_Sales" localSheetId="32">#REF!</definedName>
    <definedName name="Post10_Sales">#REF!</definedName>
    <definedName name="Post2_Sales" localSheetId="32">#REF!</definedName>
    <definedName name="Post2_Sales">#REF!</definedName>
    <definedName name="Post5_Sales" localSheetId="32">#REF!</definedName>
    <definedName name="Post5_Sales">#REF!</definedName>
    <definedName name="postt" localSheetId="32">#REF!</definedName>
    <definedName name="postt">#REF!</definedName>
    <definedName name="PostTen">#N/A</definedName>
    <definedName name="PostTen_1">#N/A</definedName>
    <definedName name="pound" localSheetId="32">#REF!</definedName>
    <definedName name="pound">#REF!</definedName>
    <definedName name="POURINGRATE" localSheetId="32">#REF!</definedName>
    <definedName name="POURINGRATE">#REF!</definedName>
    <definedName name="POURPRMAN" localSheetId="32">#REF!</definedName>
    <definedName name="POURPRMAN">#REF!</definedName>
    <definedName name="POURPRPUMP" localSheetId="32">#REF!</definedName>
    <definedName name="POURPRPUMP">#REF!</definedName>
    <definedName name="POURSKILLED" localSheetId="32">#REF!</definedName>
    <definedName name="POURSKILLED">#REF!</definedName>
    <definedName name="pow" localSheetId="32">#REF!</definedName>
    <definedName name="pow">#REF!</definedName>
    <definedName name="Powder" localSheetId="32">#REF!</definedName>
    <definedName name="Powder">#REF!</definedName>
    <definedName name="Power_Factor">#N/A</definedName>
    <definedName name="powerf" localSheetId="32">#REF!</definedName>
    <definedName name="powerf">#REF!</definedName>
    <definedName name="powerfh" localSheetId="32">#REF!</definedName>
    <definedName name="powerfh">#REF!</definedName>
    <definedName name="powerfhd" localSheetId="32">#REF!</definedName>
    <definedName name="powerfhd">#REF!</definedName>
    <definedName name="PP" localSheetId="32">#REF!</definedName>
    <definedName name="PP">#REF!</definedName>
    <definedName name="PPE" localSheetId="32">#REF!</definedName>
    <definedName name="PPE">#REF!</definedName>
    <definedName name="PPMPMPMP" localSheetId="32">#REF!</definedName>
    <definedName name="PPMPMPMP">#REF!</definedName>
    <definedName name="ppo" localSheetId="32" hidden="1">{"'Break down'!$A$4"}</definedName>
    <definedName name="ppo" hidden="1">{"'Break down'!$A$4"}</definedName>
    <definedName name="ppok" localSheetId="32" hidden="1">{#N/A,#N/A,TRUE,"Cover";#N/A,#N/A,TRUE,"Conts";#N/A,#N/A,TRUE,"VOS";#N/A,#N/A,TRUE,"Warrington";#N/A,#N/A,TRUE,"Widnes"}</definedName>
    <definedName name="ppok" hidden="1">{#N/A,#N/A,TRUE,"Cover";#N/A,#N/A,TRUE,"Conts";#N/A,#N/A,TRUE,"VOS";#N/A,#N/A,TRUE,"Warrington";#N/A,#N/A,TRUE,"Widnes"}</definedName>
    <definedName name="PPP" localSheetId="32">#REF!</definedName>
    <definedName name="PPP">#REF!</definedName>
    <definedName name="ppp_1">"#REF!"</definedName>
    <definedName name="PPPI" localSheetId="32">#REF!</definedName>
    <definedName name="PPPI">#REF!</definedName>
    <definedName name="pppp" localSheetId="6" hidden="1">{#N/A,#N/A,TRUE,"Cover";#N/A,#N/A,TRUE,"Conts";#N/A,#N/A,TRUE,"VOS";#N/A,#N/A,TRUE,"Warrington";#N/A,#N/A,TRUE,"Widnes"}</definedName>
    <definedName name="pppp" localSheetId="10" hidden="1">{#N/A,#N/A,TRUE,"Cover";#N/A,#N/A,TRUE,"Conts";#N/A,#N/A,TRUE,"VOS";#N/A,#N/A,TRUE,"Warrington";#N/A,#N/A,TRUE,"Widnes"}</definedName>
    <definedName name="pppp" localSheetId="12" hidden="1">{#N/A,#N/A,TRUE,"Cover";#N/A,#N/A,TRUE,"Conts";#N/A,#N/A,TRUE,"VOS";#N/A,#N/A,TRUE,"Warrington";#N/A,#N/A,TRUE,"Widnes"}</definedName>
    <definedName name="pppp" localSheetId="13" hidden="1">{#N/A,#N/A,TRUE,"Cover";#N/A,#N/A,TRUE,"Conts";#N/A,#N/A,TRUE,"VOS";#N/A,#N/A,TRUE,"Warrington";#N/A,#N/A,TRUE,"Widnes"}</definedName>
    <definedName name="pppp" localSheetId="14" hidden="1">{#N/A,#N/A,TRUE,"Cover";#N/A,#N/A,TRUE,"Conts";#N/A,#N/A,TRUE,"VOS";#N/A,#N/A,TRUE,"Warrington";#N/A,#N/A,TRUE,"Widnes"}</definedName>
    <definedName name="pppp" localSheetId="16" hidden="1">{#N/A,#N/A,TRUE,"Cover";#N/A,#N/A,TRUE,"Conts";#N/A,#N/A,TRUE,"VOS";#N/A,#N/A,TRUE,"Warrington";#N/A,#N/A,TRUE,"Widnes"}</definedName>
    <definedName name="pppp" localSheetId="18" hidden="1">{#N/A,#N/A,TRUE,"Cover";#N/A,#N/A,TRUE,"Conts";#N/A,#N/A,TRUE,"VOS";#N/A,#N/A,TRUE,"Warrington";#N/A,#N/A,TRUE,"Widnes"}</definedName>
    <definedName name="pppp" localSheetId="28" hidden="1">{#N/A,#N/A,TRUE,"Cover";#N/A,#N/A,TRUE,"Conts";#N/A,#N/A,TRUE,"VOS";#N/A,#N/A,TRUE,"Warrington";#N/A,#N/A,TRUE,"Widnes"}</definedName>
    <definedName name="pppp" localSheetId="30" hidden="1">{#N/A,#N/A,TRUE,"Cover";#N/A,#N/A,TRUE,"Conts";#N/A,#N/A,TRUE,"VOS";#N/A,#N/A,TRUE,"Warrington";#N/A,#N/A,TRUE,"Widnes"}</definedName>
    <definedName name="pppp" localSheetId="32" hidden="1">{#N/A,#N/A,TRUE,"Cover";#N/A,#N/A,TRUE,"Conts";#N/A,#N/A,TRUE,"VOS";#N/A,#N/A,TRUE,"Warrington";#N/A,#N/A,TRUE,"Widnes"}</definedName>
    <definedName name="pppp" hidden="1">{#N/A,#N/A,TRUE,"Cover";#N/A,#N/A,TRUE,"Conts";#N/A,#N/A,TRUE,"VOS";#N/A,#N/A,TRUE,"Warrington";#N/A,#N/A,TRUE,"Widnes"}</definedName>
    <definedName name="pppp_1">#N/A</definedName>
    <definedName name="ppppo" localSheetId="32">#REF!</definedName>
    <definedName name="ppppo">#REF!</definedName>
    <definedName name="ppppp" localSheetId="32">#REF!</definedName>
    <definedName name="ppppp">#REF!</definedName>
    <definedName name="PPPPPPE" localSheetId="32">#REF!</definedName>
    <definedName name="PPPPPPE">#REF!</definedName>
    <definedName name="pppppppp" localSheetId="32">#REF!</definedName>
    <definedName name="pppppppp">#REF!</definedName>
    <definedName name="pppppppplk" localSheetId="32">#REF!</definedName>
    <definedName name="pppppppplk">#REF!</definedName>
    <definedName name="pppppppppp" localSheetId="32">#REF!</definedName>
    <definedName name="pppppppppp">#REF!</definedName>
    <definedName name="ppppppppppl" localSheetId="32">#REF!</definedName>
    <definedName name="ppppppppppl">#REF!</definedName>
    <definedName name="pppppppppppl" localSheetId="32">#REF!</definedName>
    <definedName name="pppppppppppl">#REF!</definedName>
    <definedName name="ppppppppppppp" localSheetId="32">#REF!</definedName>
    <definedName name="ppppppppppppp">#REF!</definedName>
    <definedName name="ppppppppppppp_1">"#REF!"</definedName>
    <definedName name="ppppppppppppppp" localSheetId="32">#REF!</definedName>
    <definedName name="ppppppppppppppp">#REF!</definedName>
    <definedName name="ppppppppppppppp_1">"#REF!"</definedName>
    <definedName name="PPPPPPPPPPPPPPPP" localSheetId="32">#REF!</definedName>
    <definedName name="PPPPPPPPPPPPPPPP">#REF!</definedName>
    <definedName name="ppppppppppppppppppp" localSheetId="32">#REF!</definedName>
    <definedName name="ppppppppppppppppppp">#REF!</definedName>
    <definedName name="ppppppppppppppw" localSheetId="32">#REF!</definedName>
    <definedName name="ppppppppppppppw">#REF!</definedName>
    <definedName name="ppppppppppu" localSheetId="32">#REF!</definedName>
    <definedName name="ppppppppppu">#REF!</definedName>
    <definedName name="PPR_25MM" localSheetId="10">#REF!</definedName>
    <definedName name="PPR_25MM" localSheetId="12">#REF!</definedName>
    <definedName name="PPR_25MM" localSheetId="13">#REF!</definedName>
    <definedName name="PPR_25MM" localSheetId="14">#REF!</definedName>
    <definedName name="PPR_25MM" localSheetId="16">#REF!</definedName>
    <definedName name="PPR_25MM" localSheetId="18">#REF!</definedName>
    <definedName name="PPR_25MM" localSheetId="28">#REF!</definedName>
    <definedName name="PPR_25MM" localSheetId="30">#REF!</definedName>
    <definedName name="PPR_25MM">#REF!</definedName>
    <definedName name="PPR_32MM" localSheetId="10">#REF!</definedName>
    <definedName name="PPR_32MM" localSheetId="13">#REF!</definedName>
    <definedName name="PPR_32MM" localSheetId="14">#REF!</definedName>
    <definedName name="PPR_32MM" localSheetId="28">#REF!</definedName>
    <definedName name="PPR_32MM" localSheetId="30">#REF!</definedName>
    <definedName name="PPR_32MM">#REF!</definedName>
    <definedName name="PPR_40MM" localSheetId="10">#REF!</definedName>
    <definedName name="PPR_40MM" localSheetId="13">#REF!</definedName>
    <definedName name="PPR_40MM" localSheetId="14">#REF!</definedName>
    <definedName name="PPR_40MM" localSheetId="28">#REF!</definedName>
    <definedName name="PPR_40MM" localSheetId="30">#REF!</definedName>
    <definedName name="PPR_40MM">#REF!</definedName>
    <definedName name="PPR_50MM" localSheetId="10">#REF!</definedName>
    <definedName name="PPR_50MM" localSheetId="28">#REF!</definedName>
    <definedName name="PPR_50MM" localSheetId="30">#REF!</definedName>
    <definedName name="PPR_50MM">#REF!</definedName>
    <definedName name="ppwea" localSheetId="32">#REF!</definedName>
    <definedName name="ppwea">#REF!</definedName>
    <definedName name="pr" localSheetId="6">#REF!</definedName>
    <definedName name="pr" localSheetId="10">#REF!</definedName>
    <definedName name="pr" localSheetId="28">'P-CONVEYING SYSTEM'!#REF!</definedName>
    <definedName name="pr" localSheetId="30">'Q-MECHANICAL'!#REF!</definedName>
    <definedName name="pr" localSheetId="32">#REF!</definedName>
    <definedName name="pr">#REF!</definedName>
    <definedName name="pr_1" localSheetId="32">{#N/A,#N/A,TRUE,"Cover";#N/A,#N/A,TRUE,"Conts";#N/A,#N/A,TRUE,"VOS";#N/A,#N/A,TRUE,"Warrington";#N/A,#N/A,TRUE,"Widnes"}</definedName>
    <definedName name="pr_1">{#N/A,#N/A,TRUE,"Cover";#N/A,#N/A,TRUE,"Conts";#N/A,#N/A,TRUE,"VOS";#N/A,#N/A,TRUE,"Warrington";#N/A,#N/A,TRUE,"Widnes"}</definedName>
    <definedName name="pr_Prelims" localSheetId="32">#REF!</definedName>
    <definedName name="pr_Prelims">#REF!</definedName>
    <definedName name="PRA" localSheetId="32">#REF!</definedName>
    <definedName name="PRA">#REF!</definedName>
    <definedName name="Practical_completion">#N/A</definedName>
    <definedName name="Practical_completion_1">#N/A</definedName>
    <definedName name="PRASAD" localSheetId="32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AD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d" localSheetId="32">#REF!</definedName>
    <definedName name="prd">#REF!</definedName>
    <definedName name="pre">"#REF!"</definedName>
    <definedName name="Pre_Area" localSheetId="32">#REF!</definedName>
    <definedName name="Pre_Area">#REF!</definedName>
    <definedName name="pre_design" localSheetId="32">#REF!</definedName>
    <definedName name="pre_design">#REF!</definedName>
    <definedName name="Pre_DirectERV" localSheetId="32">#REF!</definedName>
    <definedName name="Pre_DirectERV">#REF!</definedName>
    <definedName name="Pre_DirectRent" localSheetId="32">#REF!</definedName>
    <definedName name="Pre_DirectRent">#REF!</definedName>
    <definedName name="Pre_ERV" localSheetId="32">#REF!</definedName>
    <definedName name="Pre_ERV">#REF!</definedName>
    <definedName name="Pre_Fish" localSheetId="32">#REF!</definedName>
    <definedName name="Pre_Fish">#REF!</definedName>
    <definedName name="Pre_GIA" localSheetId="32">#REF!</definedName>
    <definedName name="Pre_GIA">#REF!</definedName>
    <definedName name="Pre_Gross_Sales" localSheetId="32">#REF!</definedName>
    <definedName name="Pre_Gross_Sales">#REF!</definedName>
    <definedName name="Pre_IndirectERV" localSheetId="32">#REF!</definedName>
    <definedName name="Pre_IndirectERV">#REF!</definedName>
    <definedName name="Pre_IndirectRent" localSheetId="32">#REF!</definedName>
    <definedName name="Pre_IndirectRent">#REF!</definedName>
    <definedName name="Pre_Inv_Package" localSheetId="32">#REF!</definedName>
    <definedName name="Pre_Inv_Package">#REF!</definedName>
    <definedName name="Pre_net_sales" localSheetId="32">#REF!</definedName>
    <definedName name="Pre_net_sales">#REF!</definedName>
    <definedName name="Pre_Net_Sales_area" localSheetId="32">#REF!</definedName>
    <definedName name="Pre_Net_Sales_area">#REF!</definedName>
    <definedName name="Pre_Occ" localSheetId="32">#REF!</definedName>
    <definedName name="Pre_Occ">#REF!</definedName>
    <definedName name="Pre_Prod" localSheetId="32">#REF!</definedName>
    <definedName name="Pre_Prod">#REF!</definedName>
    <definedName name="Pre_project_ERVs" localSheetId="32">#REF!</definedName>
    <definedName name="Pre_project_ERVs">#REF!</definedName>
    <definedName name="Pre_Rent" localSheetId="32">#REF!</definedName>
    <definedName name="Pre_Rent">#REF!</definedName>
    <definedName name="Pre_sales" localSheetId="32">#REF!</definedName>
    <definedName name="Pre_sales">#REF!</definedName>
    <definedName name="Pre_Sold_Perc" localSheetId="32">#REF!</definedName>
    <definedName name="Pre_Sold_Perc">#REF!</definedName>
    <definedName name="pre_tax_cf" localSheetId="32">#REF!</definedName>
    <definedName name="pre_tax_cf">#REF!</definedName>
    <definedName name="PRE_TRACED_TUBE" localSheetId="32">#REF!</definedName>
    <definedName name="PRE_TRACED_TUBE">#REF!</definedName>
    <definedName name="PREBL" localSheetId="32">#REF!</definedName>
    <definedName name="PREBL">#REF!</definedName>
    <definedName name="PRECAST" localSheetId="32">#REF!</definedName>
    <definedName name="PRECAST">#REF!</definedName>
    <definedName name="PRECO" localSheetId="32">#REF!</definedName>
    <definedName name="PRECO">#REF!</definedName>
    <definedName name="PRECP" localSheetId="32">#REF!</definedName>
    <definedName name="PRECP">#REF!</definedName>
    <definedName name="Prefab" localSheetId="32">#REF!</definedName>
    <definedName name="Prefab">#REF!</definedName>
    <definedName name="PREFABRİKLER" localSheetId="32">#REF!</definedName>
    <definedName name="PREFABRİKLER">#REF!</definedName>
    <definedName name="Prefix" localSheetId="32">#REF!</definedName>
    <definedName name="Prefix">#REF!</definedName>
    <definedName name="prel" localSheetId="32">#REF!</definedName>
    <definedName name="prel">#REF!</definedName>
    <definedName name="Prel_C_C" localSheetId="32">#REF!</definedName>
    <definedName name="Prel_C_C">#REF!</definedName>
    <definedName name="PRELIM" localSheetId="32">#REF!</definedName>
    <definedName name="PRELIM">#REF!</definedName>
    <definedName name="Prelim_Summary" localSheetId="32">#REF!</definedName>
    <definedName name="Prelim_Summary">#REF!</definedName>
    <definedName name="prelim2" localSheetId="32" hidden="1">{#N/A,#N/A,FALSE,"summary";#N/A,#N/A,FALSE,"preliminy";#N/A,#N/A,FALSE,"bill 3";#N/A,#N/A,FALSE,"bill 4"}</definedName>
    <definedName name="prelim2" hidden="1">{#N/A,#N/A,FALSE,"summary";#N/A,#N/A,FALSE,"preliminy";#N/A,#N/A,FALSE,"bill 3";#N/A,#N/A,FALSE,"bill 4"}</definedName>
    <definedName name="Preliminaries" localSheetId="32">#REF!</definedName>
    <definedName name="Preliminaries">#REF!</definedName>
    <definedName name="Preliminary" localSheetId="32">#REF!</definedName>
    <definedName name="Preliminary">#REF!</definedName>
    <definedName name="Prelims" localSheetId="6">#REF!</definedName>
    <definedName name="Prelims" localSheetId="10">#REF!</definedName>
    <definedName name="Prelims" localSheetId="28">'P-CONVEYING SYSTEM'!#REF!</definedName>
    <definedName name="Prelims" localSheetId="30">'Q-MECHANICAL'!#REF!</definedName>
    <definedName name="Prelims" localSheetId="32">#REF!</definedName>
    <definedName name="Prelims">#REF!</definedName>
    <definedName name="PrelimsPercentage" localSheetId="32">#REF!</definedName>
    <definedName name="PrelimsPercentage">#REF!</definedName>
    <definedName name="Prelm_Exp" localSheetId="32">#REF!</definedName>
    <definedName name="Prelm_Exp">#REF!</definedName>
    <definedName name="Prem_Rate" localSheetId="32">#REF!</definedName>
    <definedName name="Prem_Rate">#REF!</definedName>
    <definedName name="Prepaid_Expenses">#N/A</definedName>
    <definedName name="Prepaid_Expenses_1">#N/A</definedName>
    <definedName name="Preparation" localSheetId="32">#REF!</definedName>
    <definedName name="Preparation">#REF!</definedName>
    <definedName name="prepared.by" localSheetId="32" hidden="1">#REF!</definedName>
    <definedName name="prepared.by" hidden="1">#REF!</definedName>
    <definedName name="PreProj_ERV" localSheetId="32">#REF!</definedName>
    <definedName name="PreProj_ERV">#REF!</definedName>
    <definedName name="PreProjRent" localSheetId="32">#REF!</definedName>
    <definedName name="PreProjRent">#REF!</definedName>
    <definedName name="PREST" localSheetId="32">#REF!</definedName>
    <definedName name="PREST">#REF!</definedName>
    <definedName name="PRESTV" localSheetId="32">#REF!</definedName>
    <definedName name="PRESTV">#REF!</definedName>
    <definedName name="PREVAL" localSheetId="32">#REF!</definedName>
    <definedName name="PREVAL">#REF!</definedName>
    <definedName name="PREVIOUS" localSheetId="32">#REF!</definedName>
    <definedName name="PREVIOUS">#REF!</definedName>
    <definedName name="previousestimate" localSheetId="32">#REF!</definedName>
    <definedName name="previousestimate">#REF!</definedName>
    <definedName name="PrevYears" localSheetId="32">#REF!</definedName>
    <definedName name="PrevYears">#REF!</definedName>
    <definedName name="PREWKS" localSheetId="32">#REF!</definedName>
    <definedName name="PREWKS">#REF!</definedName>
    <definedName name="PRFOOT" localSheetId="32">#REF!</definedName>
    <definedName name="PRFOOT">#REF!</definedName>
    <definedName name="PRICE" localSheetId="32">#REF!</definedName>
    <definedName name="PRICE">#REF!</definedName>
    <definedName name="PRICE_1">"#REF!"</definedName>
    <definedName name="Price_Acoust._Ceil" localSheetId="32">#REF!</definedName>
    <definedName name="Price_Acoust._Ceil">#REF!</definedName>
    <definedName name="Price_Block" localSheetId="32">#REF!</definedName>
    <definedName name="Price_Block">#REF!</definedName>
    <definedName name="Price_Brick" localSheetId="32">#REF!</definedName>
    <definedName name="Price_Brick">#REF!</definedName>
    <definedName name="Price_Conc_4000" localSheetId="32">#REF!</definedName>
    <definedName name="Price_Conc_4000">#REF!</definedName>
    <definedName name="Price_Conc_5000" localSheetId="32">#REF!</definedName>
    <definedName name="Price_Conc_5000">#REF!</definedName>
    <definedName name="Price_Conc_6000" localSheetId="32">#REF!</definedName>
    <definedName name="Price_Conc_6000">#REF!</definedName>
    <definedName name="Price_Fix_Fee" localSheetId="32">#REF!</definedName>
    <definedName name="Price_Fix_Fee">#REF!</definedName>
    <definedName name="Price_Form_Beam" localSheetId="32">#REF!</definedName>
    <definedName name="Price_Form_Beam">#REF!</definedName>
    <definedName name="Price_Form_Colmn" localSheetId="32">#REF!</definedName>
    <definedName name="Price_Form_Colmn">#REF!</definedName>
    <definedName name="Price_Form_Core" localSheetId="32">#REF!</definedName>
    <definedName name="Price_Form_Core">#REF!</definedName>
    <definedName name="Price_Form_Slab" localSheetId="32">#REF!</definedName>
    <definedName name="Price_Form_Slab">#REF!</definedName>
    <definedName name="Price_Form_Wall" localSheetId="32">#REF!</definedName>
    <definedName name="Price_Form_Wall">#REF!</definedName>
    <definedName name="Price_Gyp._Ceil" localSheetId="32">#REF!</definedName>
    <definedName name="Price_Gyp._Ceil">#REF!</definedName>
    <definedName name="Price_Gyp.W_Both" localSheetId="32">#REF!</definedName>
    <definedName name="Price_Gyp.W_Both">#REF!</definedName>
    <definedName name="Price_Gyp.W_One" localSheetId="32">#REF!</definedName>
    <definedName name="Price_Gyp.W_One">#REF!</definedName>
    <definedName name="Price_menu" localSheetId="32">#REF!</definedName>
    <definedName name="Price_menu">#REF!</definedName>
    <definedName name="Price_Paint_Emulsn" localSheetId="32">#REF!</definedName>
    <definedName name="Price_Paint_Emulsn">#REF!</definedName>
    <definedName name="Price_Plaster_Ceil" localSheetId="32">#REF!</definedName>
    <definedName name="Price_Plaster_Ceil">#REF!</definedName>
    <definedName name="Price_Plaster_Ext" localSheetId="32">#REF!</definedName>
    <definedName name="Price_Plaster_Ext">#REF!</definedName>
    <definedName name="Price_Plaster_Floor" localSheetId="32">#REF!</definedName>
    <definedName name="Price_Plaster_Floor">#REF!</definedName>
    <definedName name="Price_Plaster_Wall" localSheetId="32">#REF!</definedName>
    <definedName name="Price_Plaster_Wall">#REF!</definedName>
    <definedName name="PRICE_QUOTATION_TABLE___PASSENGER_MODELS" localSheetId="32">#REF!</definedName>
    <definedName name="PRICE_QUOTATION_TABLE___PASSENGER_MODELS">#REF!</definedName>
    <definedName name="Price_Rebar_High" localSheetId="32">#REF!</definedName>
    <definedName name="Price_Rebar_High">#REF!</definedName>
    <definedName name="Price_Rebar_Mild" localSheetId="32">#REF!</definedName>
    <definedName name="Price_Rebar_Mild">#REF!</definedName>
    <definedName name="Price_Stl.Door_D" localSheetId="32">#REF!</definedName>
    <definedName name="Price_Stl.Door_D">#REF!</definedName>
    <definedName name="Price_Stl.Door_S" localSheetId="32">#REF!</definedName>
    <definedName name="Price_Stl.Door_S">#REF!</definedName>
    <definedName name="Price_Stone_Floor" localSheetId="32">#REF!</definedName>
    <definedName name="Price_Stone_Floor">#REF!</definedName>
    <definedName name="Price_Stone_Wall" localSheetId="32">#REF!</definedName>
    <definedName name="Price_Stone_Wall">#REF!</definedName>
    <definedName name="Price_Wd.Door_D" localSheetId="32">#REF!</definedName>
    <definedName name="Price_Wd.Door_D">#REF!</definedName>
    <definedName name="Price_Wd.Door_S" localSheetId="32">#REF!</definedName>
    <definedName name="Price_Wd.Door_S">#REF!</definedName>
    <definedName name="PriceBasis" localSheetId="32">#REF!</definedName>
    <definedName name="PriceBasis">#REF!</definedName>
    <definedName name="PriceCode" localSheetId="32">#REF!</definedName>
    <definedName name="PriceCode">#REF!</definedName>
    <definedName name="PriceCur" localSheetId="32">#REF!</definedName>
    <definedName name="PriceCur">#REF!</definedName>
    <definedName name="PRICED" localSheetId="32">#REF!</definedName>
    <definedName name="PRICED">#REF!</definedName>
    <definedName name="PRICELIST" localSheetId="10">#REF!</definedName>
    <definedName name="PRICELIST" localSheetId="28">#REF!</definedName>
    <definedName name="PRICELIST" localSheetId="30">#REF!</definedName>
    <definedName name="PRICELIST">#REF!</definedName>
    <definedName name="PriceList2002PriceChange" localSheetId="32">#REF!</definedName>
    <definedName name="PriceList2002PriceChange">#REF!</definedName>
    <definedName name="PriceList2002価格修正" localSheetId="32">#REF!</definedName>
    <definedName name="PriceList2002価格修正">#REF!</definedName>
    <definedName name="PriceList2002価格修正分" localSheetId="32">#REF!</definedName>
    <definedName name="PriceList2002価格修正分">#REF!</definedName>
    <definedName name="PriceRegion" localSheetId="32">#REF!</definedName>
    <definedName name="PriceRegion">#REF!</definedName>
    <definedName name="PriceRegionNo" localSheetId="32">#REF!</definedName>
    <definedName name="PriceRegionNo">#REF!</definedName>
    <definedName name="PRIME" localSheetId="32">#REF!</definedName>
    <definedName name="PRIME">#REF!</definedName>
    <definedName name="PrimeAddress" localSheetId="32">#REF!</definedName>
    <definedName name="PrimeAddress">#REF!</definedName>
    <definedName name="PrimeAddress_4" localSheetId="32">#REF!</definedName>
    <definedName name="PrimeAddress_4">#REF!</definedName>
    <definedName name="PrimeAddress_4_1" localSheetId="32">#REF!</definedName>
    <definedName name="PrimeAddress_4_1">#REF!</definedName>
    <definedName name="PrimeAddress_6" localSheetId="32">#REF!</definedName>
    <definedName name="PrimeAddress_6">#REF!</definedName>
    <definedName name="PrimeCity" localSheetId="32">#REF!</definedName>
    <definedName name="PrimeCity">#REF!</definedName>
    <definedName name="PrimeCity_4" localSheetId="32">#REF!</definedName>
    <definedName name="PrimeCity_4">#REF!</definedName>
    <definedName name="PrimeCity_4_1" localSheetId="32">#REF!</definedName>
    <definedName name="PrimeCity_4_1">#REF!</definedName>
    <definedName name="PrimeCity_6" localSheetId="32">#REF!</definedName>
    <definedName name="PrimeCity_6">#REF!</definedName>
    <definedName name="PrimeCoat" localSheetId="6">#REF!</definedName>
    <definedName name="PrimeCoat" localSheetId="10">#REF!</definedName>
    <definedName name="PrimeCoat" localSheetId="28">'P-CONVEYING SYSTEM'!#REF!</definedName>
    <definedName name="PrimeCoat" localSheetId="30">'Q-MECHANICAL'!#REF!</definedName>
    <definedName name="PrimeCoat" localSheetId="32">#REF!</definedName>
    <definedName name="PrimeCoat">#REF!</definedName>
    <definedName name="PrimeName" localSheetId="32">#REF!</definedName>
    <definedName name="PrimeName">#REF!</definedName>
    <definedName name="PrimeName_4" localSheetId="32">#REF!</definedName>
    <definedName name="PrimeName_4">#REF!</definedName>
    <definedName name="PrimeName_4_1" localSheetId="32">#REF!</definedName>
    <definedName name="PrimeName_4_1">#REF!</definedName>
    <definedName name="PrimeName_6" localSheetId="32">#REF!</definedName>
    <definedName name="PrimeName_6">#REF!</definedName>
    <definedName name="PrimePostal" localSheetId="32">#REF!</definedName>
    <definedName name="PrimePostal">#REF!</definedName>
    <definedName name="PrimePostal_4" localSheetId="32">#REF!</definedName>
    <definedName name="PrimePostal_4">#REF!</definedName>
    <definedName name="PrimePostal_4_1" localSheetId="32">#REF!</definedName>
    <definedName name="PrimePostal_4_1">#REF!</definedName>
    <definedName name="PrimePostal_6" localSheetId="32">#REF!</definedName>
    <definedName name="PrimePostal_6">#REF!</definedName>
    <definedName name="PrimePrio" localSheetId="32">#REF!</definedName>
    <definedName name="PrimePrio">#REF!</definedName>
    <definedName name="PrimePrio_4" localSheetId="32">#REF!</definedName>
    <definedName name="PrimePrio_4">#REF!</definedName>
    <definedName name="PrimePrio_4_1" localSheetId="32">#REF!</definedName>
    <definedName name="PrimePrio_4_1">#REF!</definedName>
    <definedName name="PrimePrio_6" localSheetId="32">#REF!</definedName>
    <definedName name="PrimePrio_6">#REF!</definedName>
    <definedName name="PrimePrio_Text" localSheetId="32">#REF!</definedName>
    <definedName name="PrimePrio_Text">#REF!</definedName>
    <definedName name="PrimePrio_Text_4" localSheetId="32">#REF!</definedName>
    <definedName name="PrimePrio_Text_4">#REF!</definedName>
    <definedName name="PrimePrio_Text_4_1" localSheetId="32">#REF!</definedName>
    <definedName name="PrimePrio_Text_4_1">#REF!</definedName>
    <definedName name="PrimePrio_Text_6" localSheetId="32">#REF!</definedName>
    <definedName name="PrimePrio_Text_6">#REF!</definedName>
    <definedName name="PrimeState" localSheetId="32">#REF!</definedName>
    <definedName name="PrimeState">#REF!</definedName>
    <definedName name="PrimeState_4" localSheetId="32">#REF!</definedName>
    <definedName name="PrimeState_4">#REF!</definedName>
    <definedName name="PrimeState_4_1" localSheetId="32">#REF!</definedName>
    <definedName name="PrimeState_4_1">#REF!</definedName>
    <definedName name="PrimeState_6" localSheetId="32">#REF!</definedName>
    <definedName name="PrimeState_6">#REF!</definedName>
    <definedName name="pRIMSCH" localSheetId="32">#REF!</definedName>
    <definedName name="pRIMSCH">#REF!</definedName>
    <definedName name="pRIMSCH_1">"#REF!"</definedName>
    <definedName name="Princ" localSheetId="32">#REF!</definedName>
    <definedName name="Princ">#REF!</definedName>
    <definedName name="prince" localSheetId="32">#REF!</definedName>
    <definedName name="prince">#REF!</definedName>
    <definedName name="prince1" localSheetId="32">#REF!</definedName>
    <definedName name="prince1">#REF!</definedName>
    <definedName name="PRINCE2" localSheetId="32">#REF!</definedName>
    <definedName name="PRINCE2">#REF!</definedName>
    <definedName name="PRINCE22" localSheetId="32">#REF!</definedName>
    <definedName name="PRINCE22">#REF!</definedName>
    <definedName name="prince25" localSheetId="32">#REF!</definedName>
    <definedName name="prince25">#REF!</definedName>
    <definedName name="Principal" localSheetId="32">-PPMT(Interest_Rate/12,[0]!_1_6,_____________________SC1,'R-ELECTRICAL'!Loan_amount)</definedName>
    <definedName name="Principal">-PPMT(Interest_Rate/12,[0]!_1_6,_____________________SC1,Loan_amount)</definedName>
    <definedName name="PRINT" localSheetId="32">#REF!</definedName>
    <definedName name="PRINT">#REF!</definedName>
    <definedName name="PRINT_1" localSheetId="32">#REF!</definedName>
    <definedName name="PRINT_1">#REF!</definedName>
    <definedName name="_xlnm.Print_Area" localSheetId="8">' D-MASONRY'!$A$1:$I$407</definedName>
    <definedName name="_xlnm.Print_Area" localSheetId="3">'B-SITE WORK'!$A$1:$I$419</definedName>
    <definedName name="_xlnm.Print_Area" localSheetId="6">'C-CONCRETE WORK'!$A$1:$AB$720</definedName>
    <definedName name="_xlnm.Print_Area" localSheetId="1">CONTENT!$A$1:$B$62</definedName>
    <definedName name="_xlnm.Print_Area" localSheetId="10">'E-METALWORK '!$A$1:$I$416</definedName>
    <definedName name="_xlnm.Print_Area" localSheetId="12">'F-WOODWORKS '!$A$1:$I$552</definedName>
    <definedName name="_xlnm.Print_Area" localSheetId="14">'G-THERM. &amp; MOIST PROT.'!$A$1:$I$409</definedName>
    <definedName name="_xlnm.Print_Area" localSheetId="16">'H-DOORS AND WINDOWS'!$A$1:$I$585</definedName>
    <definedName name="_xlnm.Print_Area" localSheetId="18">'J-FINISHES '!$A$1:$I$743</definedName>
    <definedName name="_xlnm.Print_Area" localSheetId="20">'K-ACCESSORIES'!$A$1:$I$421</definedName>
    <definedName name="_xlnm.Print_Area" localSheetId="22">'L-EQUIPMENT'!$A$1:$I$416</definedName>
    <definedName name="_xlnm.Print_Area" localSheetId="24">'M-FURNISHINGS'!$A$1:$I$505</definedName>
    <definedName name="_xlnm.Print_Area" localSheetId="26">'N - SPECIAL CONSTRUCTION'!$A$1:$I$87</definedName>
    <definedName name="_xlnm.Print_Area" localSheetId="28">'P-CONVEYING SYSTEM'!$A$1:$I$419</definedName>
    <definedName name="_xlnm.Print_Area" localSheetId="30">'Q-MECHANICAL'!$A$1:$I$2162</definedName>
    <definedName name="_xlnm.Print_Area" localSheetId="32">'R-ELECTRICAL'!$A$1:$I$1415</definedName>
    <definedName name="_xlnm.Print_Area" localSheetId="0">SUMMARY!$A$1:$C$71</definedName>
    <definedName name="_xlnm.Print_Area">#REF!</definedName>
    <definedName name="Print_Area_Assmptns" localSheetId="32">#REF!,#REF!</definedName>
    <definedName name="Print_Area_Assmptns">#REF!,#REF!</definedName>
    <definedName name="Print_Area_Costs" localSheetId="32">#REF!,#REF!,#REF!</definedName>
    <definedName name="Print_Area_Costs">#REF!,#REF!,#REF!</definedName>
    <definedName name="Print_Area_DLP" localSheetId="32">#REF!,#REF!,#REF!</definedName>
    <definedName name="Print_Area_DLP">#REF!,#REF!,#REF!</definedName>
    <definedName name="Print_Area_Earnout" localSheetId="32">#REF!,#REF!</definedName>
    <definedName name="Print_Area_Earnout">#REF!,#REF!</definedName>
    <definedName name="Print_Area_Funding" localSheetId="32">#REF!,#REF!</definedName>
    <definedName name="Print_Area_Funding">#REF!,#REF!</definedName>
    <definedName name="PRINT_area_M" localSheetId="32">#REF!</definedName>
    <definedName name="PRINT_area_M">#REF!</definedName>
    <definedName name="PRINT_area_M_1">"#REF!"</definedName>
    <definedName name="Print_Area_MI" localSheetId="6">#REF!</definedName>
    <definedName name="Print_Area_MI" localSheetId="10">#REF!</definedName>
    <definedName name="Print_Area_MI" localSheetId="13">#REF!</definedName>
    <definedName name="Print_Area_MI" localSheetId="14">#REF!</definedName>
    <definedName name="Print_Area_MI" localSheetId="28">'P-CONVEYING SYSTEM'!#REF!</definedName>
    <definedName name="Print_Area_MI" localSheetId="30">'Q-MECHANICAL'!#REF!</definedName>
    <definedName name="Print_Area_MI" localSheetId="32">#REF!</definedName>
    <definedName name="Print_Area_MI">#REF!</definedName>
    <definedName name="PRINT_AREA_MI___0" localSheetId="32">#REF!</definedName>
    <definedName name="PRINT_AREA_MI___0">#REF!</definedName>
    <definedName name="Print_Area_MI_1">"#REF!"</definedName>
    <definedName name="Print_Area_MI_12">"$#REF!.$A$2:$M$487"</definedName>
    <definedName name="Print_Area_MI_15" localSheetId="32">#REF!</definedName>
    <definedName name="Print_Area_MI_15">#REF!</definedName>
    <definedName name="Print_Area_MI_15_1">"#REF!"</definedName>
    <definedName name="Print_Area_MI_17" localSheetId="32">#REF!</definedName>
    <definedName name="Print_Area_MI_17">#REF!</definedName>
    <definedName name="Print_Area_MI_18">"$#REF!.$A$1:$N$465"</definedName>
    <definedName name="Print_Area_MI_2">"$#REF!.$A$2:$M$487"</definedName>
    <definedName name="Print_Area_MI_3">"$#REF!.$A$2:$M$487"</definedName>
    <definedName name="Print_Area_MI_38">"$#REF!.$A$2:$L$37"</definedName>
    <definedName name="PRINT_AREA_MI_4" localSheetId="32">#REF!</definedName>
    <definedName name="PRINT_AREA_MI_4">#REF!</definedName>
    <definedName name="PRINT_AREA_MI_4_1" localSheetId="32">#REF!</definedName>
    <definedName name="PRINT_AREA_MI_4_1">#REF!</definedName>
    <definedName name="PRINT_AREA_MI_4_1_1">"#REF!"</definedName>
    <definedName name="Print_Area_MI_5">"$#REF!.$A$2:$M$487"</definedName>
    <definedName name="PRINT_AREA_MI_6" localSheetId="32">#REF!</definedName>
    <definedName name="PRINT_AREA_MI_6">#REF!</definedName>
    <definedName name="PRINT_AREA_MI_6_1">"#REF!"</definedName>
    <definedName name="Print_Area_MI_7">"$#REF!.$A$2:$M$487"</definedName>
    <definedName name="Print_Area_MI_8">"$#REF!.$A$2:$M$487"</definedName>
    <definedName name="PRINT_AREA_MI1" localSheetId="32">#REF!</definedName>
    <definedName name="PRINT_AREA_MI1">#REF!</definedName>
    <definedName name="Print_Area_MI1_1">#N/A</definedName>
    <definedName name="Print_Area_Reset" localSheetId="32">OFFSET('R-ELECTRICAL'!Full_Print,0,0,Last_Row)</definedName>
    <definedName name="Print_Area_Reset">OFFSET(Full_Print,0,0,Last_Row)</definedName>
    <definedName name="Print_Area_Summary" localSheetId="32">#REF!,#REF!,#REF!</definedName>
    <definedName name="Print_Area_Summary">#REF!,#REF!,#REF!</definedName>
    <definedName name="Print_Area_V" localSheetId="32">#REF!</definedName>
    <definedName name="Print_Area_V">#REF!</definedName>
    <definedName name="Print_Area02" localSheetId="32">#REF!</definedName>
    <definedName name="Print_Area02">#REF!</definedName>
    <definedName name="Print_Areas" localSheetId="32">#REF!</definedName>
    <definedName name="Print_Areas">#REF!</definedName>
    <definedName name="PRINT_BALANÇO" localSheetId="32">#REF!</definedName>
    <definedName name="PRINT_BALANÇO">#REF!</definedName>
    <definedName name="print_chart" localSheetId="32">#REF!</definedName>
    <definedName name="print_chart">#REF!</definedName>
    <definedName name="print_demresultados" localSheetId="32">#REF!</definedName>
    <definedName name="print_demresultados">#REF!</definedName>
    <definedName name="PRINT_ENGR" localSheetId="32">#REF!</definedName>
    <definedName name="PRINT_ENGR">#REF!</definedName>
    <definedName name="print_input" localSheetId="32">#REF!</definedName>
    <definedName name="print_input">#REF!</definedName>
    <definedName name="print_moaf" localSheetId="32">#REF!</definedName>
    <definedName name="print_moaf">#REF!</definedName>
    <definedName name="Print_Range" localSheetId="32">#REF!</definedName>
    <definedName name="Print_Range">#REF!</definedName>
    <definedName name="Print_Start" localSheetId="32">#REF!</definedName>
    <definedName name="Print_Start">#REF!</definedName>
    <definedName name="PRINT_TITLE" localSheetId="32">#REF!</definedName>
    <definedName name="PRINT_TITLE">#REF!</definedName>
    <definedName name="_xlnm.Print_Titles" localSheetId="8">' D-MASONRY'!$1:$7</definedName>
    <definedName name="_xlnm.Print_Titles" localSheetId="3">'B-SITE WORK'!$1:$7</definedName>
    <definedName name="_xlnm.Print_Titles" localSheetId="6">'C-CONCRETE WORK'!$1:$7</definedName>
    <definedName name="_xlnm.Print_Titles" localSheetId="10">'E-METALWORK '!$1:$7</definedName>
    <definedName name="_xlnm.Print_Titles" localSheetId="12">'F-WOODWORKS '!$1:$9</definedName>
    <definedName name="_xlnm.Print_Titles" localSheetId="14">'G-THERM. &amp; MOIST PROT.'!$1:$7</definedName>
    <definedName name="_xlnm.Print_Titles" localSheetId="16">'H-DOORS AND WINDOWS'!$1:$7</definedName>
    <definedName name="_xlnm.Print_Titles" localSheetId="18">'J-FINISHES '!$1:$8</definedName>
    <definedName name="_xlnm.Print_Titles" localSheetId="20">'K-ACCESSORIES'!$1:$7</definedName>
    <definedName name="_xlnm.Print_Titles" localSheetId="22">'L-EQUIPMENT'!$1:$7</definedName>
    <definedName name="_xlnm.Print_Titles" localSheetId="24">'M-FURNISHINGS'!$1:$7</definedName>
    <definedName name="_xlnm.Print_Titles" localSheetId="26">'N - SPECIAL CONSTRUCTION'!$1:$9</definedName>
    <definedName name="_xlnm.Print_Titles" localSheetId="28">'P-CONVEYING SYSTEM'!$1:$7</definedName>
    <definedName name="_xlnm.Print_Titles" localSheetId="30">'Q-MECHANICAL'!$1:$7</definedName>
    <definedName name="_xlnm.Print_Titles" localSheetId="32">'R-ELECTRICAL'!$1:$7</definedName>
    <definedName name="_xlnm.Print_Titles">#N/A</definedName>
    <definedName name="Print_Titles_Costs" localSheetId="32">#REF!,#REF!</definedName>
    <definedName name="Print_Titles_Costs">#REF!,#REF!</definedName>
    <definedName name="Print_Titles_Costs_Mthly" localSheetId="32">#REF!,#REF!</definedName>
    <definedName name="Print_Titles_Costs_Mthly">#REF!,#REF!</definedName>
    <definedName name="Print_Titles_DLP" localSheetId="32">#REF!,#REF!</definedName>
    <definedName name="Print_Titles_DLP">#REF!,#REF!</definedName>
    <definedName name="Print_Titles_Earnout" localSheetId="32">#REF!,#REF!</definedName>
    <definedName name="Print_Titles_Earnout">#REF!,#REF!</definedName>
    <definedName name="Print_Titles_Funding" localSheetId="32">#REF!,#REF!</definedName>
    <definedName name="Print_Titles_Funding">#REF!,#REF!</definedName>
    <definedName name="Print_Titles_InterimFund" localSheetId="32">#REF!,#REF!</definedName>
    <definedName name="Print_Titles_InterimFund">#REF!,#REF!</definedName>
    <definedName name="Print_Titles_MI" localSheetId="32">#REF!</definedName>
    <definedName name="Print_Titles_MI">#REF!</definedName>
    <definedName name="Print_Titles_MI___0" localSheetId="32">#REF!</definedName>
    <definedName name="Print_Titles_MI___0">#REF!</definedName>
    <definedName name="Print_Titles_MI___18" localSheetId="32">#REF!</definedName>
    <definedName name="Print_Titles_MI___18">#REF!</definedName>
    <definedName name="Print_Titles_MI_1">"#REF!"</definedName>
    <definedName name="Print_Titles_MI_3" localSheetId="32">#REF!</definedName>
    <definedName name="Print_Titles_MI_3">#REF!</definedName>
    <definedName name="Print_Titles_Rentroll" localSheetId="32">#REF!,#REF!</definedName>
    <definedName name="Print_Titles_Rentroll">#REF!,#REF!</definedName>
    <definedName name="Print_Titles_WI" localSheetId="32">#REF!</definedName>
    <definedName name="Print_Titles_WI">#REF!</definedName>
    <definedName name="PRINT1" localSheetId="32">#REF!</definedName>
    <definedName name="PRINT1">#REF!</definedName>
    <definedName name="PRINT2" localSheetId="32">#REF!</definedName>
    <definedName name="PRINT2">#REF!</definedName>
    <definedName name="Print6">#N/A</definedName>
    <definedName name="PRINTA" localSheetId="32">#REF!</definedName>
    <definedName name="PRINTA">#REF!</definedName>
    <definedName name="PRINTA_E" localSheetId="32">#REF!</definedName>
    <definedName name="PRINTA_E">#REF!</definedName>
    <definedName name="PRINTA_S" localSheetId="32">#REF!</definedName>
    <definedName name="PRINTA_S">#REF!</definedName>
    <definedName name="PRINTALL" localSheetId="32">#REF!</definedName>
    <definedName name="PRINTALL">#REF!</definedName>
    <definedName name="PRINTB" localSheetId="32">#REF!</definedName>
    <definedName name="PRINTB">#REF!</definedName>
    <definedName name="PRINTC" localSheetId="32">#REF!</definedName>
    <definedName name="PRINTC">#REF!</definedName>
    <definedName name="PRINTD" localSheetId="32">#REF!</definedName>
    <definedName name="PRINTD">#REF!</definedName>
    <definedName name="PRINTE" localSheetId="32">#REF!</definedName>
    <definedName name="PRINTE">#REF!</definedName>
    <definedName name="PRINTER" localSheetId="10">#REF!</definedName>
    <definedName name="PRINTER" localSheetId="12">#REF!</definedName>
    <definedName name="PRINTER" localSheetId="13">#REF!</definedName>
    <definedName name="PRINTER" localSheetId="14">#REF!</definedName>
    <definedName name="PRINTER" localSheetId="16">#REF!</definedName>
    <definedName name="PRINTER" localSheetId="18">#REF!</definedName>
    <definedName name="PRINTER" localSheetId="28">#REF!</definedName>
    <definedName name="PRINTER" localSheetId="30">#REF!</definedName>
    <definedName name="PRINTER">#REF!</definedName>
    <definedName name="PRINTS" localSheetId="32">#REF!</definedName>
    <definedName name="PRINTS">#REF!</definedName>
    <definedName name="PrintT">#N/A</definedName>
    <definedName name="PrintTotal" localSheetId="32">#REF!</definedName>
    <definedName name="PrintTotal">#REF!</definedName>
    <definedName name="Prior_yr_actual" localSheetId="32">#REF!</definedName>
    <definedName name="Prior_yr_actual">#REF!</definedName>
    <definedName name="PRJ_CODE" localSheetId="32">#REF!</definedName>
    <definedName name="PRJ_CODE">#REF!</definedName>
    <definedName name="PRJ_ELBK_CST_EDITBY" localSheetId="32">#REF!</definedName>
    <definedName name="PRJ_ELBK_CST_EDITBY">#REF!</definedName>
    <definedName name="PRJ_ELBK_CST_EDITDATE" localSheetId="32">#REF!</definedName>
    <definedName name="PRJ_ELBK_CST_EDITDATE">#REF!</definedName>
    <definedName name="PRJ_ELEQ_CST_EDITBY" localSheetId="32">#REF!</definedName>
    <definedName name="PRJ_ELEQ_CST_EDITBY">#REF!</definedName>
    <definedName name="PRJ_ELEQ_CST_EDITDATE" localSheetId="32">#REF!</definedName>
    <definedName name="PRJ_ELEQ_CST_EDITDATE">#REF!</definedName>
    <definedName name="PRJ_INSTR_CST_EDITBY" localSheetId="32">#REF!</definedName>
    <definedName name="PRJ_INSTR_CST_EDITBY">#REF!</definedName>
    <definedName name="PRJ_INSTR_CST_EDITDATE" localSheetId="32">#REF!</definedName>
    <definedName name="PRJ_INSTR_CST_EDITDATE">#REF!</definedName>
    <definedName name="PRJ_NAME" localSheetId="32">#REF!</definedName>
    <definedName name="PRJ_NAME">#REF!</definedName>
    <definedName name="Prj_no" localSheetId="32">#REF!</definedName>
    <definedName name="Prj_no">#REF!</definedName>
    <definedName name="Prj_title" localSheetId="32">#REF!</definedName>
    <definedName name="Prj_title">#REF!</definedName>
    <definedName name="Prj_title_1">"#REF!"</definedName>
    <definedName name="Prj_Ttl" localSheetId="10">#REF!</definedName>
    <definedName name="Prj_Ttl" localSheetId="13">#REF!</definedName>
    <definedName name="Prj_Ttl" localSheetId="14">#REF!</definedName>
    <definedName name="Prj_Ttl" localSheetId="28">#REF!</definedName>
    <definedName name="Prj_Ttl" localSheetId="30">#REF!</definedName>
    <definedName name="Prj_Ttl" localSheetId="32">#REF!</definedName>
    <definedName name="Prj_Ttl">#REF!</definedName>
    <definedName name="PrjN" localSheetId="32">#REF!</definedName>
    <definedName name="PrjN">#REF!</definedName>
    <definedName name="prjName" localSheetId="32">#REF!</definedName>
    <definedName name="prjName">#REF!</definedName>
    <definedName name="prjNo" localSheetId="32">#REF!</definedName>
    <definedName name="prjNo">#REF!</definedName>
    <definedName name="prn" localSheetId="32">#REF!</definedName>
    <definedName name="prn">#REF!</definedName>
    <definedName name="PRNTS" localSheetId="32">#REF!</definedName>
    <definedName name="PRNTS">#REF!</definedName>
    <definedName name="Pro" localSheetId="32">#REF!</definedName>
    <definedName name="Pro">#REF!</definedName>
    <definedName name="Pro_Acoustic" localSheetId="32">#REF!</definedName>
    <definedName name="Pro_Acoustic">#REF!</definedName>
    <definedName name="Pro_Matrix" localSheetId="32">#REF!</definedName>
    <definedName name="Pro_Matrix">#REF!</definedName>
    <definedName name="pro_title" localSheetId="32">#REF!</definedName>
    <definedName name="pro_title">#REF!</definedName>
    <definedName name="Proc_Form" localSheetId="32">#REF!</definedName>
    <definedName name="Proc_Form">#REF!</definedName>
    <definedName name="Proc_Hrs" localSheetId="32">#REF!</definedName>
    <definedName name="Proc_Hrs">#REF!</definedName>
    <definedName name="Proc_Rev" localSheetId="32">#REF!</definedName>
    <definedName name="Proc_Rev">#REF!</definedName>
    <definedName name="PROCESS_ACT" localSheetId="32">#REF!</definedName>
    <definedName name="PROCESS_ACT">#REF!</definedName>
    <definedName name="PROCESS_PLAN" localSheetId="32">#REF!</definedName>
    <definedName name="PROCESS_PLAN">#REF!</definedName>
    <definedName name="Procurement" localSheetId="32">#REF!</definedName>
    <definedName name="Procurement">#REF!</definedName>
    <definedName name="PROD" localSheetId="32">#REF!</definedName>
    <definedName name="PROD">#REF!</definedName>
    <definedName name="PROD_4" localSheetId="32">#REF!</definedName>
    <definedName name="PROD_4">#REF!</definedName>
    <definedName name="PROD_4_1" localSheetId="32">#REF!</definedName>
    <definedName name="PROD_4_1">#REF!</definedName>
    <definedName name="PROD_6" localSheetId="32">#REF!</definedName>
    <definedName name="PROD_6">#REF!</definedName>
    <definedName name="Prod_Cat" localSheetId="32">#REF!</definedName>
    <definedName name="Prod_Cat">#REF!</definedName>
    <definedName name="ProdCode1" localSheetId="32">#REF!</definedName>
    <definedName name="ProdCode1">#REF!</definedName>
    <definedName name="ProdCode1_4" localSheetId="32">#REF!</definedName>
    <definedName name="ProdCode1_4">#REF!</definedName>
    <definedName name="ProdCode1_4_1" localSheetId="32">#REF!</definedName>
    <definedName name="ProdCode1_4_1">#REF!</definedName>
    <definedName name="ProdCode1_6" localSheetId="32">#REF!</definedName>
    <definedName name="ProdCode1_6">#REF!</definedName>
    <definedName name="ProdCode1_Text" localSheetId="32">#REF!</definedName>
    <definedName name="ProdCode1_Text">#REF!</definedName>
    <definedName name="ProdCode1_Text_4" localSheetId="32">#REF!</definedName>
    <definedName name="ProdCode1_Text_4">#REF!</definedName>
    <definedName name="ProdCode1_Text_4_1" localSheetId="32">#REF!</definedName>
    <definedName name="ProdCode1_Text_4_1">#REF!</definedName>
    <definedName name="ProdCode1_Text_6" localSheetId="32">#REF!</definedName>
    <definedName name="ProdCode1_Text_6">#REF!</definedName>
    <definedName name="ProdCode2" localSheetId="32">#REF!</definedName>
    <definedName name="ProdCode2">#REF!</definedName>
    <definedName name="ProdCode2_4" localSheetId="32">#REF!</definedName>
    <definedName name="ProdCode2_4">#REF!</definedName>
    <definedName name="ProdCode2_4_1" localSheetId="32">#REF!</definedName>
    <definedName name="ProdCode2_4_1">#REF!</definedName>
    <definedName name="ProdCode2_6" localSheetId="32">#REF!</definedName>
    <definedName name="ProdCode2_6">#REF!</definedName>
    <definedName name="ProdCode2_Text" localSheetId="32">#REF!</definedName>
    <definedName name="ProdCode2_Text">#REF!</definedName>
    <definedName name="ProdCode2_Text_4" localSheetId="32">#REF!</definedName>
    <definedName name="ProdCode2_Text_4">#REF!</definedName>
    <definedName name="ProdCode2_Text_4_1" localSheetId="32">#REF!</definedName>
    <definedName name="ProdCode2_Text_4_1">#REF!</definedName>
    <definedName name="ProdCode2_Text_6" localSheetId="32">#REF!</definedName>
    <definedName name="ProdCode2_Text_6">#REF!</definedName>
    <definedName name="ProdCode3" localSheetId="32">#REF!</definedName>
    <definedName name="ProdCode3">#REF!</definedName>
    <definedName name="ProdCode3_4" localSheetId="32">#REF!</definedName>
    <definedName name="ProdCode3_4">#REF!</definedName>
    <definedName name="ProdCode3_4_1" localSheetId="32">#REF!</definedName>
    <definedName name="ProdCode3_4_1">#REF!</definedName>
    <definedName name="ProdCode3_6" localSheetId="32">#REF!</definedName>
    <definedName name="ProdCode3_6">#REF!</definedName>
    <definedName name="ProdCode3_Text" localSheetId="32">#REF!</definedName>
    <definedName name="ProdCode3_Text">#REF!</definedName>
    <definedName name="ProdCode3_Text_4" localSheetId="32">#REF!</definedName>
    <definedName name="ProdCode3_Text_4">#REF!</definedName>
    <definedName name="ProdCode3_Text_4_1" localSheetId="32">#REF!</definedName>
    <definedName name="ProdCode3_Text_4_1">#REF!</definedName>
    <definedName name="ProdCode3_Text_6" localSheetId="32">#REF!</definedName>
    <definedName name="ProdCode3_Text_6">#REF!</definedName>
    <definedName name="PRODCODE3KJGSCJKSDHCV" localSheetId="32">#REF!</definedName>
    <definedName name="PRODCODE3KJGSCJKSDHCV">#REF!</definedName>
    <definedName name="ProdCode4" localSheetId="32">#REF!</definedName>
    <definedName name="ProdCode4">#REF!</definedName>
    <definedName name="ProdCode4_4" localSheetId="32">#REF!</definedName>
    <definedName name="ProdCode4_4">#REF!</definedName>
    <definedName name="ProdCode4_4_1" localSheetId="32">#REF!</definedName>
    <definedName name="ProdCode4_4_1">#REF!</definedName>
    <definedName name="ProdCode4_6" localSheetId="32">#REF!</definedName>
    <definedName name="ProdCode4_6">#REF!</definedName>
    <definedName name="ProdCode4_Text" localSheetId="32">#REF!</definedName>
    <definedName name="ProdCode4_Text">#REF!</definedName>
    <definedName name="ProdCode4_Text_4" localSheetId="32">#REF!</definedName>
    <definedName name="ProdCode4_Text_4">#REF!</definedName>
    <definedName name="ProdCode4_Text_4_1" localSheetId="32">#REF!</definedName>
    <definedName name="ProdCode4_Text_4_1">#REF!</definedName>
    <definedName name="ProdCode4_Text_6" localSheetId="32">#REF!</definedName>
    <definedName name="ProdCode4_Text_6">#REF!</definedName>
    <definedName name="ProdCode5" localSheetId="32">#REF!</definedName>
    <definedName name="ProdCode5">#REF!</definedName>
    <definedName name="ProdCode5_4" localSheetId="32">#REF!</definedName>
    <definedName name="ProdCode5_4">#REF!</definedName>
    <definedName name="ProdCode5_4_1" localSheetId="32">#REF!</definedName>
    <definedName name="ProdCode5_4_1">#REF!</definedName>
    <definedName name="ProdCode5_6" localSheetId="32">#REF!</definedName>
    <definedName name="ProdCode5_6">#REF!</definedName>
    <definedName name="ProdCode5_Text" localSheetId="32">#REF!</definedName>
    <definedName name="ProdCode5_Text">#REF!</definedName>
    <definedName name="ProdCode5_Text_4" localSheetId="32">#REF!</definedName>
    <definedName name="ProdCode5_Text_4">#REF!</definedName>
    <definedName name="ProdCode5_Text_4_1" localSheetId="32">#REF!</definedName>
    <definedName name="ProdCode5_Text_4_1">#REF!</definedName>
    <definedName name="ProdCode5_Text_6" localSheetId="32">#REF!</definedName>
    <definedName name="ProdCode5_Text_6">#REF!</definedName>
    <definedName name="ProdForm" localSheetId="6" hidden="1">#REF!</definedName>
    <definedName name="ProdForm" localSheetId="10" hidden="1">#REF!</definedName>
    <definedName name="ProdForm" localSheetId="28" hidden="1">'P-CONVEYING SYSTEM'!#REF!</definedName>
    <definedName name="ProdForm" localSheetId="30" hidden="1">'Q-MECHANICAL'!#REF!</definedName>
    <definedName name="ProdForm" localSheetId="32" hidden="1">#REF!</definedName>
    <definedName name="ProdForm" hidden="1">#REF!</definedName>
    <definedName name="ProdForm_1">"#REF!"</definedName>
    <definedName name="ProdPct1" localSheetId="32">#REF!</definedName>
    <definedName name="ProdPct1">#REF!</definedName>
    <definedName name="ProdPct1_4" localSheetId="32">#REF!</definedName>
    <definedName name="ProdPct1_4">#REF!</definedName>
    <definedName name="ProdPct1_4_1" localSheetId="32">#REF!</definedName>
    <definedName name="ProdPct1_4_1">#REF!</definedName>
    <definedName name="ProdPct1_6" localSheetId="32">#REF!</definedName>
    <definedName name="ProdPct1_6">#REF!</definedName>
    <definedName name="ProdPct2" localSheetId="32">#REF!</definedName>
    <definedName name="ProdPct2">#REF!</definedName>
    <definedName name="ProdPct2_4" localSheetId="32">#REF!</definedName>
    <definedName name="ProdPct2_4">#REF!</definedName>
    <definedName name="ProdPct2_4_1" localSheetId="32">#REF!</definedName>
    <definedName name="ProdPct2_4_1">#REF!</definedName>
    <definedName name="ProdPct2_6" localSheetId="32">#REF!</definedName>
    <definedName name="ProdPct2_6">#REF!</definedName>
    <definedName name="ProdPct3" localSheetId="32">#REF!</definedName>
    <definedName name="ProdPct3">#REF!</definedName>
    <definedName name="ProdPct3_4" localSheetId="32">#REF!</definedName>
    <definedName name="ProdPct3_4">#REF!</definedName>
    <definedName name="ProdPct3_4_1" localSheetId="32">#REF!</definedName>
    <definedName name="ProdPct3_4_1">#REF!</definedName>
    <definedName name="ProdPct3_6" localSheetId="32">#REF!</definedName>
    <definedName name="ProdPct3_6">#REF!</definedName>
    <definedName name="ProdPct4" localSheetId="32">#REF!</definedName>
    <definedName name="ProdPct4">#REF!</definedName>
    <definedName name="ProdPct4_4" localSheetId="32">#REF!</definedName>
    <definedName name="ProdPct4_4">#REF!</definedName>
    <definedName name="ProdPct4_4_1" localSheetId="32">#REF!</definedName>
    <definedName name="ProdPct4_4_1">#REF!</definedName>
    <definedName name="ProdPct4_6" localSheetId="32">#REF!</definedName>
    <definedName name="ProdPct4_6">#REF!</definedName>
    <definedName name="ProdPct5" localSheetId="32">#REF!</definedName>
    <definedName name="ProdPct5">#REF!</definedName>
    <definedName name="ProdPct5_4" localSheetId="32">#REF!</definedName>
    <definedName name="ProdPct5_4">#REF!</definedName>
    <definedName name="ProdPct5_4_1" localSheetId="32">#REF!</definedName>
    <definedName name="ProdPct5_4_1">#REF!</definedName>
    <definedName name="ProdPct5_6" localSheetId="32">#REF!</definedName>
    <definedName name="ProdPct5_6">#REF!</definedName>
    <definedName name="Product" localSheetId="6" hidden="1">#REF!</definedName>
    <definedName name="Product" localSheetId="10" hidden="1">#REF!</definedName>
    <definedName name="Product" localSheetId="28" hidden="1">'P-CONVEYING SYSTEM'!#REF!</definedName>
    <definedName name="Product" localSheetId="30" hidden="1">'Q-MECHANICAL'!#REF!</definedName>
    <definedName name="Product" localSheetId="32" hidden="1">#REF!</definedName>
    <definedName name="Product" hidden="1">#REF!</definedName>
    <definedName name="Product_1">"#REF!"</definedName>
    <definedName name="Prof" localSheetId="32">#REF!</definedName>
    <definedName name="Prof">#REF!</definedName>
    <definedName name="Prof_1">"#REF!"</definedName>
    <definedName name="Prof_fees" localSheetId="32">#REF!</definedName>
    <definedName name="Prof_fees">#REF!</definedName>
    <definedName name="Prof_fees_1">"#REF!"</definedName>
    <definedName name="Prof_fees_12">"$#REF!.$F$31"</definedName>
    <definedName name="Prof_fees_18">"$#REF!.$F$36"</definedName>
    <definedName name="Prof_fees_2">"$#REF!.$F$31"</definedName>
    <definedName name="Prof_fees_38">"$#REF!.$F$34"</definedName>
    <definedName name="Prof_fees_4">"$#REF!.$F$31"</definedName>
    <definedName name="Prof_fees_5">"$#REF!.$F$31"</definedName>
    <definedName name="Prof_fees_6">"$#REF!.$F$31"</definedName>
    <definedName name="Prof_fees_7">"$#REF!.$F$31"</definedName>
    <definedName name="Prof_fees_8">"$#REF!.$F$31"</definedName>
    <definedName name="Prof_fees1" localSheetId="32">#REF!</definedName>
    <definedName name="Prof_fees1">#REF!</definedName>
    <definedName name="Prof_fees1_1">"#REF!"</definedName>
    <definedName name="Profees">#N/A</definedName>
    <definedName name="Profees_1">#N/A</definedName>
    <definedName name="Profil" localSheetId="32">#REF!</definedName>
    <definedName name="Profil">#REF!</definedName>
    <definedName name="profit" localSheetId="6">#REF!</definedName>
    <definedName name="profit" localSheetId="10">#REF!</definedName>
    <definedName name="profit" localSheetId="28">'P-CONVEYING SYSTEM'!#REF!</definedName>
    <definedName name="profit" localSheetId="30">'Q-MECHANICAL'!#REF!</definedName>
    <definedName name="profit" localSheetId="32">#REF!</definedName>
    <definedName name="profit">#REF!</definedName>
    <definedName name="Profit_1">#N/A</definedName>
    <definedName name="Profit_Dist" localSheetId="32">#REF!</definedName>
    <definedName name="Profit_Dist">#REF!</definedName>
    <definedName name="Profit_Loss" localSheetId="32">#REF!</definedName>
    <definedName name="Profit_Loss">#REF!</definedName>
    <definedName name="Profit_on_Sale_of_Assets" localSheetId="32">#REF!</definedName>
    <definedName name="Profit_on_Sale_of_Assets">#REF!</definedName>
    <definedName name="Profit_on_Sale_of_Assets_1">"#REF!"</definedName>
    <definedName name="Profit1" localSheetId="32">#REF!</definedName>
    <definedName name="Profit1">#REF!</definedName>
    <definedName name="Profit2" localSheetId="32">#REF!</definedName>
    <definedName name="Profit2">#REF!</definedName>
    <definedName name="PROFLOW" localSheetId="32">#REF!</definedName>
    <definedName name="PROFLOW">#REF!</definedName>
    <definedName name="proforma" localSheetId="32">#REF!</definedName>
    <definedName name="proforma">#REF!</definedName>
    <definedName name="PROG" localSheetId="32">#REF!</definedName>
    <definedName name="PROG">#REF!</definedName>
    <definedName name="PROG1" localSheetId="32">#REF!</definedName>
    <definedName name="PROG1">#REF!</definedName>
    <definedName name="program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rogram_1">#N/A</definedName>
    <definedName name="Program_Plan" localSheetId="32">#REF!</definedName>
    <definedName name="Program_Plan">#REF!</definedName>
    <definedName name="Programmed_Contribution" localSheetId="32">#REF!</definedName>
    <definedName name="Programmed_Contribution">#REF!</definedName>
    <definedName name="progress" localSheetId="32">#REF!</definedName>
    <definedName name="progress">#REF!</definedName>
    <definedName name="PROJ" localSheetId="32">#REF!</definedName>
    <definedName name="PROJ">#REF!</definedName>
    <definedName name="Proj_curr" localSheetId="32">#REF!</definedName>
    <definedName name="Proj_curr">#REF!</definedName>
    <definedName name="Proj_Name" localSheetId="32">#REF!</definedName>
    <definedName name="Proj_Name">#REF!</definedName>
    <definedName name="proj_num" localSheetId="32">#REF!</definedName>
    <definedName name="proj_num">#REF!</definedName>
    <definedName name="PROJ_OFF_HRS" localSheetId="32">#REF!</definedName>
    <definedName name="PROJ_OFF_HRS">#REF!</definedName>
    <definedName name="PROJ_OFF_LAB" localSheetId="32">#REF!</definedName>
    <definedName name="PROJ_OFF_LAB">#REF!</definedName>
    <definedName name="Proj_Unit" localSheetId="32">#REF!</definedName>
    <definedName name="Proj_Unit">#REF!</definedName>
    <definedName name="ProjAddress1" localSheetId="32">#REF!</definedName>
    <definedName name="ProjAddress1">#REF!</definedName>
    <definedName name="ProjAddress1_4" localSheetId="32">#REF!</definedName>
    <definedName name="ProjAddress1_4">#REF!</definedName>
    <definedName name="ProjAddress1_4_1" localSheetId="32">#REF!</definedName>
    <definedName name="ProjAddress1_4_1">#REF!</definedName>
    <definedName name="ProjAddress1_6" localSheetId="32">#REF!</definedName>
    <definedName name="ProjAddress1_6">#REF!</definedName>
    <definedName name="ProjAddress2" localSheetId="32">#REF!</definedName>
    <definedName name="ProjAddress2">#REF!</definedName>
    <definedName name="ProjAddress2_4" localSheetId="32">#REF!</definedName>
    <definedName name="ProjAddress2_4">#REF!</definedName>
    <definedName name="ProjAddress2_4_1" localSheetId="32">#REF!</definedName>
    <definedName name="ProjAddress2_4_1">#REF!</definedName>
    <definedName name="ProjAddress2_6" localSheetId="32">#REF!</definedName>
    <definedName name="ProjAddress2_6">#REF!</definedName>
    <definedName name="ProjCity" localSheetId="32">#REF!</definedName>
    <definedName name="ProjCity">#REF!</definedName>
    <definedName name="ProjCity_4" localSheetId="32">#REF!</definedName>
    <definedName name="ProjCity_4">#REF!</definedName>
    <definedName name="ProjCity_4_1" localSheetId="32">#REF!</definedName>
    <definedName name="ProjCity_4_1">#REF!</definedName>
    <definedName name="ProjCity_6" localSheetId="32">#REF!</definedName>
    <definedName name="ProjCity_6">#REF!</definedName>
    <definedName name="ProjCity1" localSheetId="32">#REF!</definedName>
    <definedName name="ProjCity1">#REF!</definedName>
    <definedName name="ProjCountry" localSheetId="32">#REF!</definedName>
    <definedName name="ProjCountry">#REF!</definedName>
    <definedName name="ProjCountry_4" localSheetId="32">#REF!</definedName>
    <definedName name="ProjCountry_4">#REF!</definedName>
    <definedName name="ProjCountry_4_1" localSheetId="32">#REF!</definedName>
    <definedName name="ProjCountry_4_1">#REF!</definedName>
    <definedName name="ProjCountry_6" localSheetId="32">#REF!</definedName>
    <definedName name="ProjCountry_6">#REF!</definedName>
    <definedName name="ProjCounty" localSheetId="32">#REF!</definedName>
    <definedName name="ProjCounty">#REF!</definedName>
    <definedName name="ProjCounty_4" localSheetId="32">#REF!</definedName>
    <definedName name="ProjCounty_4">#REF!</definedName>
    <definedName name="ProjCounty_4_1" localSheetId="32">#REF!</definedName>
    <definedName name="ProjCounty_4_1">#REF!</definedName>
    <definedName name="ProjCounty_6" localSheetId="32">#REF!</definedName>
    <definedName name="ProjCounty_6">#REF!</definedName>
    <definedName name="projcum" localSheetId="32">#REF!</definedName>
    <definedName name="projcum">#REF!</definedName>
    <definedName name="projcum_1">"#REF!"</definedName>
    <definedName name="projcum1" localSheetId="32">OFFSET(#REF!,0,0,COUNTA(#REF!),1)</definedName>
    <definedName name="projcum1">OFFSET(#REF!,0,0,COUNTA(#REF!),1)</definedName>
    <definedName name="projcum1_1">#N/A</definedName>
    <definedName name="ProjDay" localSheetId="32">#REF!</definedName>
    <definedName name="ProjDay">#REF!</definedName>
    <definedName name="ProjDay_1">"#REF!"</definedName>
    <definedName name="Project" localSheetId="32">#REF!</definedName>
    <definedName name="Project">#REF!</definedName>
    <definedName name="project_1">"#REF!"</definedName>
    <definedName name="Project_Code" localSheetId="32">#REF!</definedName>
    <definedName name="Project_Code">#REF!</definedName>
    <definedName name="Project_Cost">#N/A</definedName>
    <definedName name="Project_Cost_1">#N/A</definedName>
    <definedName name="PROJECT_Description" localSheetId="32">#REF!</definedName>
    <definedName name="PROJECT_Description">#REF!</definedName>
    <definedName name="PROJECT_Description1" localSheetId="32">#REF!</definedName>
    <definedName name="PROJECT_Description1">#REF!</definedName>
    <definedName name="PROJECT_Description2" localSheetId="32">#REF!</definedName>
    <definedName name="PROJECT_Description2">#REF!</definedName>
    <definedName name="PROJECT_DURATION" localSheetId="32">#REF!</definedName>
    <definedName name="PROJECT_DURATION">#REF!</definedName>
    <definedName name="Project_Name" localSheetId="32">#REF!</definedName>
    <definedName name="Project_Name">#REF!</definedName>
    <definedName name="Project_Start_Date" localSheetId="32">#REF!</definedName>
    <definedName name="Project_Start_Date">#REF!</definedName>
    <definedName name="Project_Start_Year" localSheetId="32">#REF!</definedName>
    <definedName name="Project_Start_Year">#REF!</definedName>
    <definedName name="Project_Term" localSheetId="32">#REF!</definedName>
    <definedName name="Project_Term">#REF!</definedName>
    <definedName name="project_title">#N/A</definedName>
    <definedName name="project_title_1">#N/A</definedName>
    <definedName name="Project_Type" localSheetId="32">#REF!</definedName>
    <definedName name="Project_Type">#REF!</definedName>
    <definedName name="PROJECTED_TOTAL" localSheetId="32">#REF!</definedName>
    <definedName name="PROJECTED_TOTAL">#REF!</definedName>
    <definedName name="projectedmonthly" localSheetId="32">OFFSET(#REF!,0,0,COUNTA(#REF!),1)</definedName>
    <definedName name="projectedmonthly">OFFSET(#REF!,0,0,COUNTA(#REF!),1)</definedName>
    <definedName name="projectflow" localSheetId="32">#REF!</definedName>
    <definedName name="projectflow">#REF!</definedName>
    <definedName name="projections" localSheetId="32">#REF!</definedName>
    <definedName name="projections">#REF!</definedName>
    <definedName name="projections_1">"#REF!"</definedName>
    <definedName name="ProjectLocation" localSheetId="32">#REF!</definedName>
    <definedName name="ProjectLocation">#REF!</definedName>
    <definedName name="ProjectName" localSheetId="32">#REF!</definedName>
    <definedName name="ProjectName">#REF!</definedName>
    <definedName name="ProjectName1">"Test"</definedName>
    <definedName name="ProjectName2">"Test"</definedName>
    <definedName name="ProjectName3">"Test"</definedName>
    <definedName name="ProjectNumber" localSheetId="32">#REF!</definedName>
    <definedName name="ProjectNumber">#REF!</definedName>
    <definedName name="Projects" localSheetId="32">#REF!</definedName>
    <definedName name="Projects">#REF!</definedName>
    <definedName name="ProjectSubtitle" localSheetId="32">#REF!</definedName>
    <definedName name="ProjectSubtitle">#REF!</definedName>
    <definedName name="ProjectTitle" localSheetId="32">#REF!</definedName>
    <definedName name="ProjectTitle">#REF!</definedName>
    <definedName name="ProjExp" localSheetId="32">#REF!</definedName>
    <definedName name="ProjExp">#REF!</definedName>
    <definedName name="PROJLOC" localSheetId="10">#REF!</definedName>
    <definedName name="PROJLOC" localSheetId="12">#REF!</definedName>
    <definedName name="PROJLOC" localSheetId="13">#REF!</definedName>
    <definedName name="PROJLOC" localSheetId="14">#REF!</definedName>
    <definedName name="PROJLOC" localSheetId="16">#REF!</definedName>
    <definedName name="PROJLOC" localSheetId="18">#REF!</definedName>
    <definedName name="PROJLOC" localSheetId="28">#REF!</definedName>
    <definedName name="PROJLOC" localSheetId="30">#REF!</definedName>
    <definedName name="PROJLOC">#REF!</definedName>
    <definedName name="ProjMgt" localSheetId="32">#REF!</definedName>
    <definedName name="ProjMgt">#REF!</definedName>
    <definedName name="ProjMonth" localSheetId="32">#REF!</definedName>
    <definedName name="ProjMonth">#REF!</definedName>
    <definedName name="ProjMonth_1">"#REF!"</definedName>
    <definedName name="projmonthly" localSheetId="32">#REF!</definedName>
    <definedName name="projmonthly">#REF!</definedName>
    <definedName name="projmonthly_1">"#REF!"</definedName>
    <definedName name="projmonthly1" localSheetId="32">OFFSET(#REF!,0,0,COUNTA(#REF!),1)</definedName>
    <definedName name="projmonthly1">OFFSET(#REF!,0,0,COUNTA(#REF!),1)</definedName>
    <definedName name="projmonthly1_1">#N/A</definedName>
    <definedName name="projmonthmax" localSheetId="32">OFFSET(#REF!,0,0,MATCH(#REF!,#REF!,0),1)</definedName>
    <definedName name="projmonthmax">OFFSET(#REF!,0,0,MATCH(#REF!,#REF!,0),1)</definedName>
    <definedName name="projmonthmax_1">#N/A</definedName>
    <definedName name="projmonthmax1" localSheetId="32">OFFSET(#REF!,0,0,MATCH(#REF!,#REF!,0),1)</definedName>
    <definedName name="projmonthmax1">OFFSET(#REF!,0,0,MATCH(#REF!,#REF!,0),1)</definedName>
    <definedName name="PROJNAME" localSheetId="10">#REF!</definedName>
    <definedName name="PROJNAME" localSheetId="13">#REF!</definedName>
    <definedName name="PROJNAME" localSheetId="14">#REF!</definedName>
    <definedName name="PROJNAME" localSheetId="28">#REF!</definedName>
    <definedName name="PROJNAME" localSheetId="30">#REF!</definedName>
    <definedName name="PROJNAME" localSheetId="32">#REF!</definedName>
    <definedName name="PROJNAME">#REF!</definedName>
    <definedName name="ProjName_4" localSheetId="32">#REF!</definedName>
    <definedName name="ProjName_4">#REF!</definedName>
    <definedName name="ProjName_4_1" localSheetId="32">#REF!</definedName>
    <definedName name="ProjName_4_1">#REF!</definedName>
    <definedName name="ProjName_6" localSheetId="32">#REF!</definedName>
    <definedName name="ProjName_6">#REF!</definedName>
    <definedName name="projnm" localSheetId="32">#REF!</definedName>
    <definedName name="projnm">#REF!</definedName>
    <definedName name="projnr" localSheetId="32">#REF!</definedName>
    <definedName name="projnr">#REF!</definedName>
    <definedName name="ProjNum" localSheetId="32">#REF!</definedName>
    <definedName name="ProjNum">#REF!</definedName>
    <definedName name="ProjNum_4" localSheetId="32">#REF!</definedName>
    <definedName name="ProjNum_4">#REF!</definedName>
    <definedName name="ProjNum_4_1" localSheetId="32">#REF!</definedName>
    <definedName name="ProjNum_4_1">#REF!</definedName>
    <definedName name="ProjNum_6" localSheetId="32">#REF!</definedName>
    <definedName name="ProjNum_6">#REF!</definedName>
    <definedName name="ProjPostal" localSheetId="32">#REF!</definedName>
    <definedName name="ProjPostal">#REF!</definedName>
    <definedName name="ProjPostal_4" localSheetId="32">#REF!</definedName>
    <definedName name="ProjPostal_4">#REF!</definedName>
    <definedName name="ProjPostal_4_1" localSheetId="32">#REF!</definedName>
    <definedName name="ProjPostal_4_1">#REF!</definedName>
    <definedName name="ProjPostal_6" localSheetId="32">#REF!</definedName>
    <definedName name="ProjPostal_6">#REF!</definedName>
    <definedName name="ProjState" localSheetId="32">#REF!</definedName>
    <definedName name="ProjState">#REF!</definedName>
    <definedName name="ProjState_4" localSheetId="32">#REF!</definedName>
    <definedName name="ProjState_4">#REF!</definedName>
    <definedName name="ProjState_4_1" localSheetId="32">#REF!</definedName>
    <definedName name="ProjState_4_1">#REF!</definedName>
    <definedName name="ProjState_6" localSheetId="32">#REF!</definedName>
    <definedName name="ProjState_6">#REF!</definedName>
    <definedName name="projsupply" localSheetId="32">#REF!</definedName>
    <definedName name="projsupply">#REF!</definedName>
    <definedName name="projsupply_1">"#REF!"</definedName>
    <definedName name="projttl" localSheetId="32">#REF!</definedName>
    <definedName name="projttl">#REF!</definedName>
    <definedName name="ProjYear" localSheetId="32">#REF!</definedName>
    <definedName name="ProjYear">#REF!</definedName>
    <definedName name="ProjYear_1">"#REF!"</definedName>
    <definedName name="Proname" localSheetId="10">#REF!</definedName>
    <definedName name="Proname" localSheetId="28">#REF!</definedName>
    <definedName name="Proname" localSheetId="30">#REF!</definedName>
    <definedName name="Proname" localSheetId="32">#REF!</definedName>
    <definedName name="Proname">#REF!</definedName>
    <definedName name="Proname_1">"#REF!"</definedName>
    <definedName name="proofslab" localSheetId="32">#REF!</definedName>
    <definedName name="proofslab">#REF!</definedName>
    <definedName name="Prop_2m" localSheetId="32">#REF!</definedName>
    <definedName name="Prop_2m">#REF!</definedName>
    <definedName name="Property_Name" localSheetId="32">#REF!</definedName>
    <definedName name="Property_Name">#REF!</definedName>
    <definedName name="Property_Name_1">"#REF!"</definedName>
    <definedName name="PROPFLOW">#N/A</definedName>
    <definedName name="PROPOSAL_SUMMARY" localSheetId="32">#REF!</definedName>
    <definedName name="PROPOSAL_SUMMARY">#REF!</definedName>
    <definedName name="Propsiteanalysis" localSheetId="32">#REF!</definedName>
    <definedName name="Propsiteanalysis">#REF!</definedName>
    <definedName name="Propsiteanalysis_1">"#REF!"</definedName>
    <definedName name="PropStat" localSheetId="32">#REF!</definedName>
    <definedName name="PropStat">#REF!</definedName>
    <definedName name="PropStat_1">"#REF!"</definedName>
    <definedName name="PROT" localSheetId="32">#REF!</definedName>
    <definedName name="PROT">#REF!</definedName>
    <definedName name="PROTECTIVE__INSTALLATIONS" localSheetId="10">#REF!</definedName>
    <definedName name="PROTECTIVE__INSTALLATIONS" localSheetId="28">#REF!</definedName>
    <definedName name="PROTECTIVE__INSTALLATIONS" localSheetId="30">#REF!</definedName>
    <definedName name="PROTECTIVE__INSTALLATIONS" localSheetId="32">#REF!</definedName>
    <definedName name="PROTECTIVE__INSTALLATIONS">#REF!</definedName>
    <definedName name="prov_sums" localSheetId="32">#REF!</definedName>
    <definedName name="prov_sums">#REF!</definedName>
    <definedName name="provadd" localSheetId="32">#REF!</definedName>
    <definedName name="provadd">#REF!</definedName>
    <definedName name="Provforecastfinal" localSheetId="32">#REF!</definedName>
    <definedName name="Provforecastfinal">#REF!</definedName>
    <definedName name="Provforecastfinal_1">"#REF!"</definedName>
    <definedName name="Provision_for_Loss">#N/A</definedName>
    <definedName name="Provision_for_Loss_1">#N/A</definedName>
    <definedName name="Provision_for_stock">#N/A</definedName>
    <definedName name="Provision_for_stock_1">#N/A</definedName>
    <definedName name="provomit" localSheetId="32">#REF!</definedName>
    <definedName name="provomit">#REF!</definedName>
    <definedName name="prv" localSheetId="32">#REF!</definedName>
    <definedName name="prv">#REF!</definedName>
    <definedName name="PRWMAY07" localSheetId="32">#REF!</definedName>
    <definedName name="PRWMAY07">#REF!</definedName>
    <definedName name="PRWMAY07_1">"#REF!"</definedName>
    <definedName name="PRWSEP05" localSheetId="32">#REF!</definedName>
    <definedName name="PRWSEP05">#REF!</definedName>
    <definedName name="PRWSEP05_1">"#REF!"</definedName>
    <definedName name="PrYr_P01YTD">5</definedName>
    <definedName name="PrYr_P02YTD">6</definedName>
    <definedName name="PrYr_P03YTD">7</definedName>
    <definedName name="PrYr_P04YTD">8</definedName>
    <definedName name="PrYr_P05YTD">9</definedName>
    <definedName name="PrYr_P06YTD">10</definedName>
    <definedName name="PrYr_P07YTD">11</definedName>
    <definedName name="PrYr_P08YTD">12</definedName>
    <definedName name="PrYr_P09YTD">13</definedName>
    <definedName name="PrYr_P10YTD">14</definedName>
    <definedName name="PrYr_P11YTD">15</definedName>
    <definedName name="PrYr_P12YTD">16</definedName>
    <definedName name="PS" localSheetId="32">#REF!</definedName>
    <definedName name="PS">#REF!</definedName>
    <definedName name="PS___0" localSheetId="32">#REF!</definedName>
    <definedName name="PS___0">#REF!</definedName>
    <definedName name="PS___13" localSheetId="32">#REF!</definedName>
    <definedName name="PS___13">#REF!</definedName>
    <definedName name="ps_app" localSheetId="32">#REF!</definedName>
    <definedName name="ps_app">#REF!</definedName>
    <definedName name="ps_est" localSheetId="32">#REF!</definedName>
    <definedName name="ps_est">#REF!</definedName>
    <definedName name="ps_max" localSheetId="32">#REF!</definedName>
    <definedName name="ps_max">#REF!</definedName>
    <definedName name="ps_paid" localSheetId="32">#REF!</definedName>
    <definedName name="ps_paid">#REF!</definedName>
    <definedName name="ps_quo" localSheetId="32">#REF!</definedName>
    <definedName name="ps_quo">#REF!</definedName>
    <definedName name="ps_rec" localSheetId="32">#REF!</definedName>
    <definedName name="ps_rec">#REF!</definedName>
    <definedName name="PSABillingMethod" localSheetId="32">#REF!</definedName>
    <definedName name="PSABillingMethod">#REF!</definedName>
    <definedName name="PSABillingMethod_4" localSheetId="32">#REF!</definedName>
    <definedName name="PSABillingMethod_4">#REF!</definedName>
    <definedName name="PSABillingMethod_4_1" localSheetId="32">#REF!</definedName>
    <definedName name="PSABillingMethod_4_1">#REF!</definedName>
    <definedName name="PSABillingMethod_6" localSheetId="32">#REF!</definedName>
    <definedName name="PSABillingMethod_6">#REF!</definedName>
    <definedName name="psand">#N/A</definedName>
    <definedName name="PSHDPE" localSheetId="32">#REF!</definedName>
    <definedName name="PSHDPE">#REF!</definedName>
    <definedName name="pss" localSheetId="32">#REF!</definedName>
    <definedName name="pss">#REF!</definedName>
    <definedName name="Pst_Gross_sales" localSheetId="32">#REF!</definedName>
    <definedName name="Pst_Gross_sales">#REF!</definedName>
    <definedName name="pswyry" localSheetId="6" hidden="1">{#N/A,#N/A,TRUE,"Cover";#N/A,#N/A,TRUE,"Conts";#N/A,#N/A,TRUE,"VOS";#N/A,#N/A,TRUE,"Warrington";#N/A,#N/A,TRUE,"Widnes"}</definedName>
    <definedName name="pswyry" localSheetId="10" hidden="1">{#N/A,#N/A,TRUE,"Cover";#N/A,#N/A,TRUE,"Conts";#N/A,#N/A,TRUE,"VOS";#N/A,#N/A,TRUE,"Warrington";#N/A,#N/A,TRUE,"Widnes"}</definedName>
    <definedName name="pswyry" localSheetId="12" hidden="1">{#N/A,#N/A,TRUE,"Cover";#N/A,#N/A,TRUE,"Conts";#N/A,#N/A,TRUE,"VOS";#N/A,#N/A,TRUE,"Warrington";#N/A,#N/A,TRUE,"Widnes"}</definedName>
    <definedName name="pswyry" localSheetId="13" hidden="1">{#N/A,#N/A,TRUE,"Cover";#N/A,#N/A,TRUE,"Conts";#N/A,#N/A,TRUE,"VOS";#N/A,#N/A,TRUE,"Warrington";#N/A,#N/A,TRUE,"Widnes"}</definedName>
    <definedName name="pswyry" localSheetId="14" hidden="1">{#N/A,#N/A,TRUE,"Cover";#N/A,#N/A,TRUE,"Conts";#N/A,#N/A,TRUE,"VOS";#N/A,#N/A,TRUE,"Warrington";#N/A,#N/A,TRUE,"Widnes"}</definedName>
    <definedName name="pswyry" localSheetId="16" hidden="1">{#N/A,#N/A,TRUE,"Cover";#N/A,#N/A,TRUE,"Conts";#N/A,#N/A,TRUE,"VOS";#N/A,#N/A,TRUE,"Warrington";#N/A,#N/A,TRUE,"Widnes"}</definedName>
    <definedName name="pswyry" localSheetId="18" hidden="1">{#N/A,#N/A,TRUE,"Cover";#N/A,#N/A,TRUE,"Conts";#N/A,#N/A,TRUE,"VOS";#N/A,#N/A,TRUE,"Warrington";#N/A,#N/A,TRUE,"Widnes"}</definedName>
    <definedName name="pswyry" localSheetId="28" hidden="1">{#N/A,#N/A,TRUE,"Cover";#N/A,#N/A,TRUE,"Conts";#N/A,#N/A,TRUE,"VOS";#N/A,#N/A,TRUE,"Warrington";#N/A,#N/A,TRUE,"Widnes"}</definedName>
    <definedName name="pswyry" localSheetId="30" hidden="1">{#N/A,#N/A,TRUE,"Cover";#N/A,#N/A,TRUE,"Conts";#N/A,#N/A,TRUE,"VOS";#N/A,#N/A,TRUE,"Warrington";#N/A,#N/A,TRUE,"Widnes"}</definedName>
    <definedName name="pswyry" localSheetId="32" hidden="1">{#N/A,#N/A,TRUE,"Cover";#N/A,#N/A,TRUE,"Conts";#N/A,#N/A,TRUE,"VOS";#N/A,#N/A,TRUE,"Warrington";#N/A,#N/A,TRUE,"Widnes"}</definedName>
    <definedName name="pswyry" hidden="1">{#N/A,#N/A,TRUE,"Cover";#N/A,#N/A,TRUE,"Conts";#N/A,#N/A,TRUE,"VOS";#N/A,#N/A,TRUE,"Warrington";#N/A,#N/A,TRUE,"Widnes"}</definedName>
    <definedName name="pswyry_1">#N/A</definedName>
    <definedName name="PT" localSheetId="32">#REF!</definedName>
    <definedName name="PT">#REF!</definedName>
    <definedName name="PTable" localSheetId="32">#REF!</definedName>
    <definedName name="PTable">#REF!</definedName>
    <definedName name="PTC" localSheetId="32">#REF!</definedName>
    <definedName name="PTC">#REF!</definedName>
    <definedName name="PTJ" localSheetId="32">#REF!</definedName>
    <definedName name="PTJ">#REF!</definedName>
    <definedName name="PTZ" localSheetId="10">#REF!</definedName>
    <definedName name="PTZ" localSheetId="12">#REF!</definedName>
    <definedName name="PTZ" localSheetId="13">#REF!</definedName>
    <definedName name="PTZ" localSheetId="14">#REF!</definedName>
    <definedName name="PTZ" localSheetId="16">#REF!</definedName>
    <definedName name="PTZ" localSheetId="18">#REF!</definedName>
    <definedName name="PTZ" localSheetId="28">#REF!</definedName>
    <definedName name="PTZ" localSheetId="30">#REF!</definedName>
    <definedName name="PTZ">#REF!</definedName>
    <definedName name="PUB_FileID" hidden="1">"L10003363.xls"</definedName>
    <definedName name="PUB_UserID" hidden="1">"MAYERX"</definedName>
    <definedName name="PUMP" localSheetId="32">#REF!</definedName>
    <definedName name="PUMP">#REF!</definedName>
    <definedName name="PUMP_CHARGE" localSheetId="32">#REF!</definedName>
    <definedName name="PUMP_CHARGE">#REF!</definedName>
    <definedName name="Pumping_Charge" localSheetId="32">#REF!</definedName>
    <definedName name="Pumping_Charge">#REF!</definedName>
    <definedName name="pune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un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urchase_Ledger__debit_balance">#N/A</definedName>
    <definedName name="Purchase_Ledger__debit_balance_1">#N/A</definedName>
    <definedName name="Purchaser_costs" localSheetId="32">#REF!</definedName>
    <definedName name="Purchaser_costs">#REF!</definedName>
    <definedName name="puy" localSheetId="32" hidden="1">{#N/A,#N/A,TRUE,"Cover";#N/A,#N/A,TRUE,"Conts";#N/A,#N/A,TRUE,"VOS";#N/A,#N/A,TRUE,"Warrington";#N/A,#N/A,TRUE,"Widnes"}</definedName>
    <definedName name="puy" hidden="1">{#N/A,#N/A,TRUE,"Cover";#N/A,#N/A,TRUE,"Conts";#N/A,#N/A,TRUE,"VOS";#N/A,#N/A,TRUE,"Warrington";#N/A,#N/A,TRUE,"Widnes"}</definedName>
    <definedName name="pv_typ_1" localSheetId="32">#REF!</definedName>
    <definedName name="pv_typ_1">#REF!</definedName>
    <definedName name="Pv_Typ_2" localSheetId="32">#REF!</definedName>
    <definedName name="Pv_Typ_2">#REF!</definedName>
    <definedName name="PVatTotIRR" localSheetId="32">#REF!</definedName>
    <definedName name="PVatTotIRR">#REF!</definedName>
    <definedName name="PVatTotIRR_1">"#REF!"</definedName>
    <definedName name="pvc_100" localSheetId="32">#REF!</definedName>
    <definedName name="pvc_100">#REF!</definedName>
    <definedName name="pvc_15" localSheetId="32">#REF!</definedName>
    <definedName name="pvc_15">#REF!</definedName>
    <definedName name="pvc_150" localSheetId="32">#REF!</definedName>
    <definedName name="pvc_150">#REF!</definedName>
    <definedName name="pvc_20" localSheetId="32">#REF!</definedName>
    <definedName name="pvc_20">#REF!</definedName>
    <definedName name="pvc_200" localSheetId="32">#REF!</definedName>
    <definedName name="pvc_200">#REF!</definedName>
    <definedName name="pvc_25" localSheetId="32">#REF!</definedName>
    <definedName name="pvc_25">#REF!</definedName>
    <definedName name="pvc_250" localSheetId="32">#REF!</definedName>
    <definedName name="pvc_250">#REF!</definedName>
    <definedName name="pvc_300" localSheetId="32">#REF!</definedName>
    <definedName name="pvc_300">#REF!</definedName>
    <definedName name="pvc_32" localSheetId="32">#REF!</definedName>
    <definedName name="pvc_32">#REF!</definedName>
    <definedName name="pvc_40" localSheetId="32">#REF!</definedName>
    <definedName name="pvc_40">#REF!</definedName>
    <definedName name="pvc_400" localSheetId="32">#REF!</definedName>
    <definedName name="pvc_400">#REF!</definedName>
    <definedName name="pvc_50" localSheetId="32">#REF!</definedName>
    <definedName name="pvc_50">#REF!</definedName>
    <definedName name="pvc_600" localSheetId="32">#REF!</definedName>
    <definedName name="pvc_600">#REF!</definedName>
    <definedName name="pvc_65" localSheetId="32">#REF!</definedName>
    <definedName name="pvc_65">#REF!</definedName>
    <definedName name="pvc_80" localSheetId="32">#REF!</definedName>
    <definedName name="pvc_80">#REF!</definedName>
    <definedName name="PVC_FLEXIBLE_PIPE" localSheetId="32">#REF!</definedName>
    <definedName name="PVC_FLEXIBLE_PIPE">#REF!</definedName>
    <definedName name="PVC_PIPE" localSheetId="32">#REF!</definedName>
    <definedName name="PVC_PIPE">#REF!</definedName>
    <definedName name="PVC_SSSO_13A_GI" localSheetId="6">#REF!</definedName>
    <definedName name="PVC_SSSO_13A_GI" localSheetId="10">#REF!</definedName>
    <definedName name="PVC_SSSO_13A_GI" localSheetId="13">#REF!</definedName>
    <definedName name="PVC_SSSO_13A_GI" localSheetId="14">#REF!</definedName>
    <definedName name="PVC_SSSO_13A_GI" localSheetId="28">'P-CONVEYING SYSTEM'!#REF!</definedName>
    <definedName name="PVC_SSSO_13A_GI" localSheetId="30">'Q-MECHANICAL'!#REF!</definedName>
    <definedName name="PVC_SSSO_13A_GI" localSheetId="32">#REF!</definedName>
    <definedName name="PVC_SSSO_13A_GI">#REF!</definedName>
    <definedName name="PVC_SSSO_13A_PVC" localSheetId="6">#REF!</definedName>
    <definedName name="PVC_SSSO_13A_PVC" localSheetId="10">#REF!</definedName>
    <definedName name="PVC_SSSO_13A_PVC" localSheetId="13">#REF!</definedName>
    <definedName name="PVC_SSSO_13A_PVC" localSheetId="14">#REF!</definedName>
    <definedName name="PVC_SSSO_13A_PVC" localSheetId="28">'P-CONVEYING SYSTEM'!#REF!</definedName>
    <definedName name="PVC_SSSO_13A_PVC" localSheetId="30">'Q-MECHANICAL'!#REF!</definedName>
    <definedName name="PVC_SSSO_13A_PVC" localSheetId="32">#REF!</definedName>
    <definedName name="PVC_SSSO_13A_PVC">#REF!</definedName>
    <definedName name="PVC_TSSO_13A_GI" localSheetId="6">#REF!</definedName>
    <definedName name="PVC_TSSO_13A_GI" localSheetId="10">#REF!</definedName>
    <definedName name="PVC_TSSO_13A_GI" localSheetId="28">'P-CONVEYING SYSTEM'!#REF!</definedName>
    <definedName name="PVC_TSSO_13A_GI" localSheetId="30">'Q-MECHANICAL'!#REF!</definedName>
    <definedName name="PVC_TSSO_13A_GI" localSheetId="32">#REF!</definedName>
    <definedName name="PVC_TSSO_13A_GI">#REF!</definedName>
    <definedName name="PVC_TSSO_13A_PVC" localSheetId="10">#REF!</definedName>
    <definedName name="PVC_TSSO_13A_PVC" localSheetId="28">#REF!</definedName>
    <definedName name="PVC_TSSO_13A_PVC" localSheetId="30">#REF!</definedName>
    <definedName name="PVC_TSSO_13A_PVC">#REF!</definedName>
    <definedName name="PVC_TSSO_IP56_13A_PVC" localSheetId="10">#REF!</definedName>
    <definedName name="PVC_TSSO_IP56_13A_PVC" localSheetId="28">#REF!</definedName>
    <definedName name="PVC_TSSO_IP56_13A_PVC" localSheetId="30">#REF!</definedName>
    <definedName name="PVC_TSSO_IP56_13A_PVC">#REF!</definedName>
    <definedName name="PVC_TSSO_IP56_13A_PVC\" localSheetId="10">#REF!</definedName>
    <definedName name="PVC_TSSO_IP56_13A_PVC\" localSheetId="28">#REF!</definedName>
    <definedName name="PVC_TSSO_IP56_13A_PVC\" localSheetId="30">#REF!</definedName>
    <definedName name="PVC_TSSO_IP56_13A_PVC\">#REF!</definedName>
    <definedName name="PVCCONEPR" localSheetId="32">#REF!</definedName>
    <definedName name="PVCCONEPR">#REF!</definedName>
    <definedName name="PVCCONERATE" localSheetId="32">#REF!</definedName>
    <definedName name="PVCCONERATE">#REF!</definedName>
    <definedName name="pvcf" localSheetId="32">#REF!</definedName>
    <definedName name="pvcf">#REF!</definedName>
    <definedName name="pvcl" localSheetId="32">#REF!</definedName>
    <definedName name="pvcl">#REF!</definedName>
    <definedName name="PVCTUBEPR" localSheetId="32">#REF!</definedName>
    <definedName name="PVCTUBEPR">#REF!</definedName>
    <definedName name="PVCTUBERATE" localSheetId="32">#REF!</definedName>
    <definedName name="PVCTUBERATE">#REF!</definedName>
    <definedName name="pvf" localSheetId="32">#REF!</definedName>
    <definedName name="pvf">#REF!</definedName>
    <definedName name="PWHTable" localSheetId="32">#REF!</definedName>
    <definedName name="PWHTable">#REF!</definedName>
    <definedName name="PWP" localSheetId="32">#REF!</definedName>
    <definedName name="PWP">#REF!</definedName>
    <definedName name="PWR_BLK_TRAY" localSheetId="32">#REF!</definedName>
    <definedName name="PWR_BLK_TRAY">#REF!</definedName>
    <definedName name="PX08A" localSheetId="32">#REF!</definedName>
    <definedName name="PX08A">#REF!</definedName>
    <definedName name="PX28A" localSheetId="32">#REF!</definedName>
    <definedName name="PX28A">#REF!</definedName>
    <definedName name="PX28B" localSheetId="32">#REF!</definedName>
    <definedName name="PX28B">#REF!</definedName>
    <definedName name="PX31A" localSheetId="32">#REF!</definedName>
    <definedName name="PX31A">#REF!</definedName>
    <definedName name="PX31B" localSheetId="32">#REF!</definedName>
    <definedName name="PX31B">#REF!</definedName>
    <definedName name="PX38A" localSheetId="32">#REF!</definedName>
    <definedName name="PX38A">#REF!</definedName>
    <definedName name="PX38B" localSheetId="32">#REF!</definedName>
    <definedName name="PX38B">#REF!</definedName>
    <definedName name="PX38C" localSheetId="32">#REF!</definedName>
    <definedName name="PX38C">#REF!</definedName>
    <definedName name="PX38D" localSheetId="32">#REF!</definedName>
    <definedName name="PX38D">#REF!</definedName>
    <definedName name="PX38E" localSheetId="32">#REF!</definedName>
    <definedName name="PX38E">#REF!</definedName>
    <definedName name="PX38F" localSheetId="32">#REF!</definedName>
    <definedName name="PX38F">#REF!</definedName>
    <definedName name="PX38G" localSheetId="32">#REF!</definedName>
    <definedName name="PX38G">#REF!</definedName>
    <definedName name="PX38I" localSheetId="32">#REF!</definedName>
    <definedName name="PX38I">#REF!</definedName>
    <definedName name="PYYTDCol">6</definedName>
    <definedName name="Q" localSheetId="10">#REF!</definedName>
    <definedName name="Q" localSheetId="28">#REF!</definedName>
    <definedName name="Q" localSheetId="30">#REF!</definedName>
    <definedName name="Q" localSheetId="32">#REF!</definedName>
    <definedName name="Q">#REF!</definedName>
    <definedName name="Q_1">"#REF!"</definedName>
    <definedName name="Q_22" localSheetId="32">#REF!</definedName>
    <definedName name="Q_22">#REF!</definedName>
    <definedName name="Q_PEAK" localSheetId="32">#REF!</definedName>
    <definedName name="Q_PEAK">#REF!</definedName>
    <definedName name="Q1_Opex" localSheetId="32">#REF!</definedName>
    <definedName name="Q1_Opex">#REF!</definedName>
    <definedName name="Q2_Opex" localSheetId="32">#REF!</definedName>
    <definedName name="Q2_Opex">#REF!</definedName>
    <definedName name="Q3_Opex" localSheetId="32">#REF!</definedName>
    <definedName name="Q3_Opex">#REF!</definedName>
    <definedName name="q3tqtq" localSheetId="6" hidden="1">{#N/A,#N/A,TRUE,"Cover";#N/A,#N/A,TRUE,"Conts";#N/A,#N/A,TRUE,"VOS";#N/A,#N/A,TRUE,"Warrington";#N/A,#N/A,TRUE,"Widnes"}</definedName>
    <definedName name="q3tqtq" localSheetId="10" hidden="1">{#N/A,#N/A,TRUE,"Cover";#N/A,#N/A,TRUE,"Conts";#N/A,#N/A,TRUE,"VOS";#N/A,#N/A,TRUE,"Warrington";#N/A,#N/A,TRUE,"Widnes"}</definedName>
    <definedName name="q3tqtq" localSheetId="12" hidden="1">{#N/A,#N/A,TRUE,"Cover";#N/A,#N/A,TRUE,"Conts";#N/A,#N/A,TRUE,"VOS";#N/A,#N/A,TRUE,"Warrington";#N/A,#N/A,TRUE,"Widnes"}</definedName>
    <definedName name="q3tqtq" localSheetId="13" hidden="1">{#N/A,#N/A,TRUE,"Cover";#N/A,#N/A,TRUE,"Conts";#N/A,#N/A,TRUE,"VOS";#N/A,#N/A,TRUE,"Warrington";#N/A,#N/A,TRUE,"Widnes"}</definedName>
    <definedName name="q3tqtq" localSheetId="14" hidden="1">{#N/A,#N/A,TRUE,"Cover";#N/A,#N/A,TRUE,"Conts";#N/A,#N/A,TRUE,"VOS";#N/A,#N/A,TRUE,"Warrington";#N/A,#N/A,TRUE,"Widnes"}</definedName>
    <definedName name="q3tqtq" localSheetId="16" hidden="1">{#N/A,#N/A,TRUE,"Cover";#N/A,#N/A,TRUE,"Conts";#N/A,#N/A,TRUE,"VOS";#N/A,#N/A,TRUE,"Warrington";#N/A,#N/A,TRUE,"Widnes"}</definedName>
    <definedName name="q3tqtq" localSheetId="18" hidden="1">{#N/A,#N/A,TRUE,"Cover";#N/A,#N/A,TRUE,"Conts";#N/A,#N/A,TRUE,"VOS";#N/A,#N/A,TRUE,"Warrington";#N/A,#N/A,TRUE,"Widnes"}</definedName>
    <definedName name="q3tqtq" localSheetId="28" hidden="1">{#N/A,#N/A,TRUE,"Cover";#N/A,#N/A,TRUE,"Conts";#N/A,#N/A,TRUE,"VOS";#N/A,#N/A,TRUE,"Warrington";#N/A,#N/A,TRUE,"Widnes"}</definedName>
    <definedName name="q3tqtq" localSheetId="30" hidden="1">{#N/A,#N/A,TRUE,"Cover";#N/A,#N/A,TRUE,"Conts";#N/A,#N/A,TRUE,"VOS";#N/A,#N/A,TRUE,"Warrington";#N/A,#N/A,TRUE,"Widnes"}</definedName>
    <definedName name="q3tqtq" localSheetId="32" hidden="1">{#N/A,#N/A,TRUE,"Cover";#N/A,#N/A,TRUE,"Conts";#N/A,#N/A,TRUE,"VOS";#N/A,#N/A,TRUE,"Warrington";#N/A,#N/A,TRUE,"Widnes"}</definedName>
    <definedName name="q3tqtq" hidden="1">{#N/A,#N/A,TRUE,"Cover";#N/A,#N/A,TRUE,"Conts";#N/A,#N/A,TRUE,"VOS";#N/A,#N/A,TRUE,"Warrington";#N/A,#N/A,TRUE,"Widnes"}</definedName>
    <definedName name="q3tqtq_1">#N/A</definedName>
    <definedName name="Q4_Opex" localSheetId="32">#REF!</definedName>
    <definedName name="Q4_Opex">#REF!</definedName>
    <definedName name="q5ttyr" localSheetId="6" hidden="1">{#N/A,#N/A,TRUE,"Cover";#N/A,#N/A,TRUE,"Conts";#N/A,#N/A,TRUE,"VOS";#N/A,#N/A,TRUE,"Warrington";#N/A,#N/A,TRUE,"Widnes"}</definedName>
    <definedName name="q5ttyr" localSheetId="10" hidden="1">{#N/A,#N/A,TRUE,"Cover";#N/A,#N/A,TRUE,"Conts";#N/A,#N/A,TRUE,"VOS";#N/A,#N/A,TRUE,"Warrington";#N/A,#N/A,TRUE,"Widnes"}</definedName>
    <definedName name="q5ttyr" localSheetId="12" hidden="1">{#N/A,#N/A,TRUE,"Cover";#N/A,#N/A,TRUE,"Conts";#N/A,#N/A,TRUE,"VOS";#N/A,#N/A,TRUE,"Warrington";#N/A,#N/A,TRUE,"Widnes"}</definedName>
    <definedName name="q5ttyr" localSheetId="13" hidden="1">{#N/A,#N/A,TRUE,"Cover";#N/A,#N/A,TRUE,"Conts";#N/A,#N/A,TRUE,"VOS";#N/A,#N/A,TRUE,"Warrington";#N/A,#N/A,TRUE,"Widnes"}</definedName>
    <definedName name="q5ttyr" localSheetId="14" hidden="1">{#N/A,#N/A,TRUE,"Cover";#N/A,#N/A,TRUE,"Conts";#N/A,#N/A,TRUE,"VOS";#N/A,#N/A,TRUE,"Warrington";#N/A,#N/A,TRUE,"Widnes"}</definedName>
    <definedName name="q5ttyr" localSheetId="16" hidden="1">{#N/A,#N/A,TRUE,"Cover";#N/A,#N/A,TRUE,"Conts";#N/A,#N/A,TRUE,"VOS";#N/A,#N/A,TRUE,"Warrington";#N/A,#N/A,TRUE,"Widnes"}</definedName>
    <definedName name="q5ttyr" localSheetId="18" hidden="1">{#N/A,#N/A,TRUE,"Cover";#N/A,#N/A,TRUE,"Conts";#N/A,#N/A,TRUE,"VOS";#N/A,#N/A,TRUE,"Warrington";#N/A,#N/A,TRUE,"Widnes"}</definedName>
    <definedName name="q5ttyr" localSheetId="28" hidden="1">{#N/A,#N/A,TRUE,"Cover";#N/A,#N/A,TRUE,"Conts";#N/A,#N/A,TRUE,"VOS";#N/A,#N/A,TRUE,"Warrington";#N/A,#N/A,TRUE,"Widnes"}</definedName>
    <definedName name="q5ttyr" localSheetId="30" hidden="1">{#N/A,#N/A,TRUE,"Cover";#N/A,#N/A,TRUE,"Conts";#N/A,#N/A,TRUE,"VOS";#N/A,#N/A,TRUE,"Warrington";#N/A,#N/A,TRUE,"Widnes"}</definedName>
    <definedName name="q5ttyr" localSheetId="32" hidden="1">{#N/A,#N/A,TRUE,"Cover";#N/A,#N/A,TRUE,"Conts";#N/A,#N/A,TRUE,"VOS";#N/A,#N/A,TRUE,"Warrington";#N/A,#N/A,TRUE,"Widnes"}</definedName>
    <definedName name="q5ttyr" hidden="1">{#N/A,#N/A,TRUE,"Cover";#N/A,#N/A,TRUE,"Conts";#N/A,#N/A,TRUE,"VOS";#N/A,#N/A,TRUE,"Warrington";#N/A,#N/A,TRUE,"Widnes"}</definedName>
    <definedName name="q5ttyr_1">#N/A</definedName>
    <definedName name="QA" localSheetId="32">#REF!</definedName>
    <definedName name="QA">#REF!</definedName>
    <definedName name="qa_graph" localSheetId="32">#REF!</definedName>
    <definedName name="qa_graph">#REF!</definedName>
    <definedName name="QA_QC" localSheetId="32">#REF!</definedName>
    <definedName name="QA_QC">#REF!</definedName>
    <definedName name="qa_schedule" localSheetId="32">#REF!</definedName>
    <definedName name="qa_schedule">#REF!</definedName>
    <definedName name="QADA" localSheetId="32">#REF!</definedName>
    <definedName name="QADA">#REF!</definedName>
    <definedName name="qar" localSheetId="32">#REF!</definedName>
    <definedName name="qar">#REF!</definedName>
    <definedName name="QAWE" localSheetId="32">#REF!</definedName>
    <definedName name="QAWE">#REF!</definedName>
    <definedName name="qazw2" localSheetId="32">#REF!</definedName>
    <definedName name="qazw2">#REF!</definedName>
    <definedName name="Qc" localSheetId="32">#REF!</definedName>
    <definedName name="Qc">#REF!</definedName>
    <definedName name="Qc___0" localSheetId="32">#REF!</definedName>
    <definedName name="Qc___0">#REF!</definedName>
    <definedName name="Qc___13" localSheetId="32">#REF!</definedName>
    <definedName name="Qc___13">#REF!</definedName>
    <definedName name="QD" localSheetId="10">#REF!</definedName>
    <definedName name="QD" localSheetId="12">#REF!</definedName>
    <definedName name="QD" localSheetId="13">#REF!</definedName>
    <definedName name="QD" localSheetId="14">#REF!</definedName>
    <definedName name="QD" localSheetId="16">#REF!</definedName>
    <definedName name="QD" localSheetId="18">#REF!</definedName>
    <definedName name="QD" localSheetId="28">#REF!</definedName>
    <definedName name="QD" localSheetId="30">#REF!</definedName>
    <definedName name="QD">#REF!</definedName>
    <definedName name="qdate" localSheetId="32">#REF!</definedName>
    <definedName name="qdate">#REF!</definedName>
    <definedName name="QDS" localSheetId="32">#REF!</definedName>
    <definedName name="QDS">#REF!</definedName>
    <definedName name="qe" localSheetId="6" hidden="1">{"'Break down'!$A$4"}</definedName>
    <definedName name="qe" localSheetId="10" hidden="1">{"'Break down'!$A$4"}</definedName>
    <definedName name="qe" localSheetId="12" hidden="1">{"'Break down'!$A$4"}</definedName>
    <definedName name="qe" localSheetId="13" hidden="1">{"'Break down'!$A$4"}</definedName>
    <definedName name="qe" localSheetId="14" hidden="1">{"'Break down'!$A$4"}</definedName>
    <definedName name="qe" localSheetId="16" hidden="1">{"'Break down'!$A$4"}</definedName>
    <definedName name="qe" localSheetId="18" hidden="1">{"'Break down'!$A$4"}</definedName>
    <definedName name="qe" localSheetId="28" hidden="1">{"'Break down'!$A$4"}</definedName>
    <definedName name="qe" localSheetId="30" hidden="1">{"'Break down'!$A$4"}</definedName>
    <definedName name="qe" localSheetId="32" hidden="1">{"'Break down'!$A$4"}</definedName>
    <definedName name="qe" hidden="1">{"'Break down'!$A$4"}</definedName>
    <definedName name="qe_1" localSheetId="32">{"'Break down'!$A$4"}</definedName>
    <definedName name="qe_1">{"'Break down'!$A$4"}</definedName>
    <definedName name="QEDQ" localSheetId="32">#REF!</definedName>
    <definedName name="QEDQ">#REF!</definedName>
    <definedName name="qeerrrrrr" localSheetId="32">#REF!</definedName>
    <definedName name="qeerrrrrr">#REF!</definedName>
    <definedName name="QF">#REF!</definedName>
    <definedName name="Qf___0" localSheetId="32">#REF!</definedName>
    <definedName name="Qf___0">#REF!</definedName>
    <definedName name="Qf___13" localSheetId="32">#REF!</definedName>
    <definedName name="Qf___13">#REF!</definedName>
    <definedName name="QI" localSheetId="10">#REF!</definedName>
    <definedName name="QI" localSheetId="28">#REF!</definedName>
    <definedName name="QI" localSheetId="30">#REF!</definedName>
    <definedName name="QI">#REF!</definedName>
    <definedName name="Qi___0" localSheetId="32">#REF!</definedName>
    <definedName name="Qi___0">#REF!</definedName>
    <definedName name="Qi___13" localSheetId="32">#REF!</definedName>
    <definedName name="Qi___13">#REF!</definedName>
    <definedName name="Ql" localSheetId="32">#REF!</definedName>
    <definedName name="Ql">#REF!</definedName>
    <definedName name="Ql___0" localSheetId="32">#REF!</definedName>
    <definedName name="Ql___0">#REF!</definedName>
    <definedName name="Ql___13" localSheetId="32">#REF!</definedName>
    <definedName name="Ql___13">#REF!</definedName>
    <definedName name="qlda" localSheetId="32">#REF!</definedName>
    <definedName name="qlda">#REF!</definedName>
    <definedName name="Qlist" localSheetId="32">#REF!</definedName>
    <definedName name="Qlist">#REF!</definedName>
    <definedName name="QMECO" localSheetId="32">#REF!</definedName>
    <definedName name="QMECO">#REF!</definedName>
    <definedName name="QMECY" localSheetId="32">#REF!</definedName>
    <definedName name="QMECY">#REF!</definedName>
    <definedName name="QMEDO" localSheetId="32">#REF!</definedName>
    <definedName name="QMEDO">#REF!</definedName>
    <definedName name="QMEFI" localSheetId="32">#REF!</definedName>
    <definedName name="QMEFI">#REF!</definedName>
    <definedName name="QMEFU" localSheetId="32">#REF!</definedName>
    <definedName name="QMEFU">#REF!</definedName>
    <definedName name="QMEMA" localSheetId="32">#REF!</definedName>
    <definedName name="QMEMA">#REF!</definedName>
    <definedName name="QMEME" localSheetId="32">#REF!</definedName>
    <definedName name="QMEME">#REF!</definedName>
    <definedName name="QMESI" localSheetId="32">#REF!</definedName>
    <definedName name="QMESI">#REF!</definedName>
    <definedName name="QMESP" localSheetId="32">#REF!</definedName>
    <definedName name="QMESP">#REF!</definedName>
    <definedName name="QMETH" localSheetId="32">#REF!</definedName>
    <definedName name="QMETH">#REF!</definedName>
    <definedName name="QMEWO" localSheetId="32">#REF!</definedName>
    <definedName name="QMEWO">#REF!</definedName>
    <definedName name="qmi" localSheetId="6" hidden="1">{#N/A,#N/A,TRUE,"Cover";#N/A,#N/A,TRUE,"Conts";#N/A,#N/A,TRUE,"VOS";#N/A,#N/A,TRUE,"Warrington";#N/A,#N/A,TRUE,"Widnes"}</definedName>
    <definedName name="qmi" localSheetId="10" hidden="1">{#N/A,#N/A,TRUE,"Cover";#N/A,#N/A,TRUE,"Conts";#N/A,#N/A,TRUE,"VOS";#N/A,#N/A,TRUE,"Warrington";#N/A,#N/A,TRUE,"Widnes"}</definedName>
    <definedName name="qmi" localSheetId="12" hidden="1">{#N/A,#N/A,TRUE,"Cover";#N/A,#N/A,TRUE,"Conts";#N/A,#N/A,TRUE,"VOS";#N/A,#N/A,TRUE,"Warrington";#N/A,#N/A,TRUE,"Widnes"}</definedName>
    <definedName name="qmi" localSheetId="13" hidden="1">{#N/A,#N/A,TRUE,"Cover";#N/A,#N/A,TRUE,"Conts";#N/A,#N/A,TRUE,"VOS";#N/A,#N/A,TRUE,"Warrington";#N/A,#N/A,TRUE,"Widnes"}</definedName>
    <definedName name="qmi" localSheetId="14" hidden="1">{#N/A,#N/A,TRUE,"Cover";#N/A,#N/A,TRUE,"Conts";#N/A,#N/A,TRUE,"VOS";#N/A,#N/A,TRUE,"Warrington";#N/A,#N/A,TRUE,"Widnes"}</definedName>
    <definedName name="qmi" localSheetId="16" hidden="1">{#N/A,#N/A,TRUE,"Cover";#N/A,#N/A,TRUE,"Conts";#N/A,#N/A,TRUE,"VOS";#N/A,#N/A,TRUE,"Warrington";#N/A,#N/A,TRUE,"Widnes"}</definedName>
    <definedName name="qmi" localSheetId="18" hidden="1">{#N/A,#N/A,TRUE,"Cover";#N/A,#N/A,TRUE,"Conts";#N/A,#N/A,TRUE,"VOS";#N/A,#N/A,TRUE,"Warrington";#N/A,#N/A,TRUE,"Widnes"}</definedName>
    <definedName name="qmi" localSheetId="28" hidden="1">{#N/A,#N/A,TRUE,"Cover";#N/A,#N/A,TRUE,"Conts";#N/A,#N/A,TRUE,"VOS";#N/A,#N/A,TRUE,"Warrington";#N/A,#N/A,TRUE,"Widnes"}</definedName>
    <definedName name="qmi" localSheetId="30" hidden="1">{#N/A,#N/A,TRUE,"Cover";#N/A,#N/A,TRUE,"Conts";#N/A,#N/A,TRUE,"VOS";#N/A,#N/A,TRUE,"Warrington";#N/A,#N/A,TRUE,"Widnes"}</definedName>
    <definedName name="qmi" localSheetId="32" hidden="1">{#N/A,#N/A,TRUE,"Cover";#N/A,#N/A,TRUE,"Conts";#N/A,#N/A,TRUE,"VOS";#N/A,#N/A,TRUE,"Warrington";#N/A,#N/A,TRUE,"Widnes"}</definedName>
    <definedName name="qmi" hidden="1">{#N/A,#N/A,TRUE,"Cover";#N/A,#N/A,TRUE,"Conts";#N/A,#N/A,TRUE,"VOS";#N/A,#N/A,TRUE,"Warrington";#N/A,#N/A,TRUE,"Widnes"}</definedName>
    <definedName name="qmi_1">#N/A</definedName>
    <definedName name="QMRMA" localSheetId="32">#REF!</definedName>
    <definedName name="QMRMA">#REF!</definedName>
    <definedName name="QMWCO" localSheetId="32">#REF!</definedName>
    <definedName name="QMWCO">#REF!</definedName>
    <definedName name="QMWCY" localSheetId="32">#REF!</definedName>
    <definedName name="QMWCY">#REF!</definedName>
    <definedName name="QMWDO" localSheetId="32">#REF!</definedName>
    <definedName name="QMWDO">#REF!</definedName>
    <definedName name="QMWFI" localSheetId="32">#REF!</definedName>
    <definedName name="QMWFI">#REF!</definedName>
    <definedName name="QMWFU" localSheetId="32">#REF!</definedName>
    <definedName name="QMWFU">#REF!</definedName>
    <definedName name="QMWMA" localSheetId="32">#REF!</definedName>
    <definedName name="QMWMA">#REF!</definedName>
    <definedName name="QMWME" localSheetId="32">#REF!</definedName>
    <definedName name="QMWME">#REF!</definedName>
    <definedName name="QMWSI" localSheetId="32">#REF!</definedName>
    <definedName name="QMWSI">#REF!</definedName>
    <definedName name="QMWSP" localSheetId="32">#REF!</definedName>
    <definedName name="QMWSP">#REF!</definedName>
    <definedName name="QMWTH" localSheetId="32">#REF!</definedName>
    <definedName name="QMWTH">#REF!</definedName>
    <definedName name="QMWWO" localSheetId="32">#REF!</definedName>
    <definedName name="QMWWO">#REF!</definedName>
    <definedName name="qor" localSheetId="32" hidden="1">#REF!</definedName>
    <definedName name="qor" hidden="1">#REF!</definedName>
    <definedName name="qq" localSheetId="32">#REF!</definedName>
    <definedName name="qq">#REF!</definedName>
    <definedName name="QQQ" localSheetId="32">#REF!</definedName>
    <definedName name="QQQ">#REF!</definedName>
    <definedName name="qqq_1">#N/A</definedName>
    <definedName name="QQQC" localSheetId="32">#REF!</definedName>
    <definedName name="QQQC">#REF!</definedName>
    <definedName name="QQQQ" localSheetId="32" hidden="1">{#N/A,#N/A,TRUE,"Basic";#N/A,#N/A,TRUE,"EXT-TABLE";#N/A,#N/A,TRUE,"STEEL";#N/A,#N/A,TRUE,"INT-Table";#N/A,#N/A,TRUE,"STEEL";#N/A,#N/A,TRUE,"Door"}</definedName>
    <definedName name="QQQQ" hidden="1">{#N/A,#N/A,TRUE,"Basic";#N/A,#N/A,TRUE,"EXT-TABLE";#N/A,#N/A,TRUE,"STEEL";#N/A,#N/A,TRUE,"INT-Table";#N/A,#N/A,TRUE,"STEEL";#N/A,#N/A,TRUE,"Door"}</definedName>
    <definedName name="qqqqq" localSheetId="32" hidden="1">{#N/A,#N/A,TRUE,"Basic";#N/A,#N/A,TRUE,"EXT-TABLE";#N/A,#N/A,TRUE,"STEEL";#N/A,#N/A,TRUE,"INT-Table";#N/A,#N/A,TRUE,"STEEL";#N/A,#N/A,TRUE,"Door"}</definedName>
    <definedName name="qqqqq" hidden="1">{#N/A,#N/A,TRUE,"Basic";#N/A,#N/A,TRUE,"EXT-TABLE";#N/A,#N/A,TRUE,"STEEL";#N/A,#N/A,TRUE,"INT-Table";#N/A,#N/A,TRUE,"STEEL";#N/A,#N/A,TRUE,"Door"}</definedName>
    <definedName name="qqqqqq" localSheetId="32">#REF!</definedName>
    <definedName name="qqqqqq">#REF!</definedName>
    <definedName name="qqqqqqq" localSheetId="32">#REF!</definedName>
    <definedName name="qqqqqqq">#REF!</definedName>
    <definedName name="qqqqqqqqqq" localSheetId="32">#REF!</definedName>
    <definedName name="qqqqqqqqqq">#REF!</definedName>
    <definedName name="qqqqqqqqqqb" localSheetId="32">#REF!</definedName>
    <definedName name="qqqqqqqqqqb">#REF!</definedName>
    <definedName name="qqqqqqqqqqq" localSheetId="32">#REF!</definedName>
    <definedName name="qqqqqqqqqqq">#REF!</definedName>
    <definedName name="QQQQQQQQQQQQ" localSheetId="32">#REF!</definedName>
    <definedName name="QQQQQQQQQQQQ">#REF!</definedName>
    <definedName name="qqqqqqqqqqqqer" localSheetId="32">#REF!</definedName>
    <definedName name="qqqqqqqqqqqqer">#REF!</definedName>
    <definedName name="qqqqqqqqqqqqqb" localSheetId="32">#REF!</definedName>
    <definedName name="qqqqqqqqqqqqqb">#REF!</definedName>
    <definedName name="qqqqqqqqqqqqqer" localSheetId="32">#REF!</definedName>
    <definedName name="qqqqqqqqqqqqqer">#REF!</definedName>
    <definedName name="QQQQQQQQQQQQQQQ" localSheetId="32">#REF!</definedName>
    <definedName name="QQQQQQQQQQQQQQQ">#REF!</definedName>
    <definedName name="qqqqqqqqqqqqqqqq" localSheetId="32">#REF!</definedName>
    <definedName name="qqqqqqqqqqqqqqqq">#REF!</definedName>
    <definedName name="qqqqqqqqqqqqqqqq_1">"#REF!"</definedName>
    <definedName name="qqqqqqqqqqqqqqqqqqqqqqqqqqqqqqqqqqqq" localSheetId="32">#REF!</definedName>
    <definedName name="qqqqqqqqqqqqqqqqqqqqqqqqqqqqqqqqqqqq">#REF!</definedName>
    <definedName name="QQQQQQQQQW" localSheetId="32">#REF!</definedName>
    <definedName name="QQQQQQQQQW">#REF!</definedName>
    <definedName name="qqqqqqqqrt" localSheetId="32">#REF!</definedName>
    <definedName name="qqqqqqqqrt">#REF!</definedName>
    <definedName name="qqqqqqw" localSheetId="32">#REF!</definedName>
    <definedName name="qqqqqqw">#REF!</definedName>
    <definedName name="QQWWW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QQWWW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QR" localSheetId="32">#REF!</definedName>
    <definedName name="QR">#REF!</definedName>
    <definedName name="QR.">#N/A</definedName>
    <definedName name="QR._1">#N/A</definedName>
    <definedName name="qr_1" localSheetId="6" hidden="1">{#N/A,#N/A,TRUE,"Cover";#N/A,#N/A,TRUE,"Conts";#N/A,#N/A,TRUE,"VOS";#N/A,#N/A,TRUE,"Warrington";#N/A,#N/A,TRUE,"Widnes"}</definedName>
    <definedName name="qr_1" localSheetId="10" hidden="1">{#N/A,#N/A,TRUE,"Cover";#N/A,#N/A,TRUE,"Conts";#N/A,#N/A,TRUE,"VOS";#N/A,#N/A,TRUE,"Warrington";#N/A,#N/A,TRUE,"Widnes"}</definedName>
    <definedName name="qr_1" localSheetId="12" hidden="1">{#N/A,#N/A,TRUE,"Cover";#N/A,#N/A,TRUE,"Conts";#N/A,#N/A,TRUE,"VOS";#N/A,#N/A,TRUE,"Warrington";#N/A,#N/A,TRUE,"Widnes"}</definedName>
    <definedName name="qr_1" localSheetId="13" hidden="1">{#N/A,#N/A,TRUE,"Cover";#N/A,#N/A,TRUE,"Conts";#N/A,#N/A,TRUE,"VOS";#N/A,#N/A,TRUE,"Warrington";#N/A,#N/A,TRUE,"Widnes"}</definedName>
    <definedName name="qr_1" localSheetId="14" hidden="1">{#N/A,#N/A,TRUE,"Cover";#N/A,#N/A,TRUE,"Conts";#N/A,#N/A,TRUE,"VOS";#N/A,#N/A,TRUE,"Warrington";#N/A,#N/A,TRUE,"Widnes"}</definedName>
    <definedName name="qr_1" localSheetId="16" hidden="1">{#N/A,#N/A,TRUE,"Cover";#N/A,#N/A,TRUE,"Conts";#N/A,#N/A,TRUE,"VOS";#N/A,#N/A,TRUE,"Warrington";#N/A,#N/A,TRUE,"Widnes"}</definedName>
    <definedName name="qr_1" localSheetId="18" hidden="1">{#N/A,#N/A,TRUE,"Cover";#N/A,#N/A,TRUE,"Conts";#N/A,#N/A,TRUE,"VOS";#N/A,#N/A,TRUE,"Warrington";#N/A,#N/A,TRUE,"Widnes"}</definedName>
    <definedName name="qr_1" localSheetId="28" hidden="1">{#N/A,#N/A,TRUE,"Cover";#N/A,#N/A,TRUE,"Conts";#N/A,#N/A,TRUE,"VOS";#N/A,#N/A,TRUE,"Warrington";#N/A,#N/A,TRUE,"Widnes"}</definedName>
    <definedName name="qr_1" localSheetId="30" hidden="1">{#N/A,#N/A,TRUE,"Cover";#N/A,#N/A,TRUE,"Conts";#N/A,#N/A,TRUE,"VOS";#N/A,#N/A,TRUE,"Warrington";#N/A,#N/A,TRUE,"Widnes"}</definedName>
    <definedName name="qr_1" localSheetId="32" hidden="1">{#N/A,#N/A,TRUE,"Cover";#N/A,#N/A,TRUE,"Conts";#N/A,#N/A,TRUE,"VOS";#N/A,#N/A,TRUE,"Warrington";#N/A,#N/A,TRUE,"Widnes"}</definedName>
    <definedName name="qr_1" hidden="1">{#N/A,#N/A,TRUE,"Cover";#N/A,#N/A,TRUE,"Conts";#N/A,#N/A,TRUE,"VOS";#N/A,#N/A,TRUE,"Warrington";#N/A,#N/A,TRUE,"Widnes"}</definedName>
    <definedName name="QR_to_LB_Sterling" localSheetId="32">#REF!</definedName>
    <definedName name="QR_to_LB_Sterling">#REF!</definedName>
    <definedName name="QRAIL" localSheetId="32">#REF!</definedName>
    <definedName name="QRAIL">#REF!</definedName>
    <definedName name="QRCCO" localSheetId="32">#REF!</definedName>
    <definedName name="QRCCO">#REF!</definedName>
    <definedName name="QRCCY" localSheetId="32">#REF!</definedName>
    <definedName name="QRCCY">#REF!</definedName>
    <definedName name="QRCDO" localSheetId="32">#REF!</definedName>
    <definedName name="QRCDO">#REF!</definedName>
    <definedName name="QRCFI" localSheetId="32">#REF!</definedName>
    <definedName name="QRCFI">#REF!</definedName>
    <definedName name="QRCFU" localSheetId="32">#REF!</definedName>
    <definedName name="QRCFU">#REF!</definedName>
    <definedName name="QRCMA" localSheetId="32">#REF!</definedName>
    <definedName name="QRCMA">#REF!</definedName>
    <definedName name="QRCME" localSheetId="32">#REF!</definedName>
    <definedName name="QRCME">#REF!</definedName>
    <definedName name="QRCSC" localSheetId="32">#REF!</definedName>
    <definedName name="QRCSC">#REF!</definedName>
    <definedName name="QRCSI" localSheetId="32">#REF!</definedName>
    <definedName name="QRCSI">#REF!</definedName>
    <definedName name="QRCSP" localSheetId="32">#REF!</definedName>
    <definedName name="QRCSP">#REF!</definedName>
    <definedName name="QRCTH" localSheetId="32">#REF!</definedName>
    <definedName name="QRCTH">#REF!</definedName>
    <definedName name="QRCWO" localSheetId="32">#REF!</definedName>
    <definedName name="QRCWO">#REF!</definedName>
    <definedName name="qre" localSheetId="3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f" localSheetId="32">#REF!</definedName>
    <definedName name="qref">#REF!</definedName>
    <definedName name="qrt" localSheetId="6" hidden="1">{#N/A,#N/A,TRUE,"Cover";#N/A,#N/A,TRUE,"Conts";#N/A,#N/A,TRUE,"VOS";#N/A,#N/A,TRUE,"Warrington";#N/A,#N/A,TRUE,"Widnes"}</definedName>
    <definedName name="qrt" localSheetId="10" hidden="1">{#N/A,#N/A,TRUE,"Cover";#N/A,#N/A,TRUE,"Conts";#N/A,#N/A,TRUE,"VOS";#N/A,#N/A,TRUE,"Warrington";#N/A,#N/A,TRUE,"Widnes"}</definedName>
    <definedName name="qrt" localSheetId="12" hidden="1">{#N/A,#N/A,TRUE,"Cover";#N/A,#N/A,TRUE,"Conts";#N/A,#N/A,TRUE,"VOS";#N/A,#N/A,TRUE,"Warrington";#N/A,#N/A,TRUE,"Widnes"}</definedName>
    <definedName name="qrt" localSheetId="13" hidden="1">{#N/A,#N/A,TRUE,"Cover";#N/A,#N/A,TRUE,"Conts";#N/A,#N/A,TRUE,"VOS";#N/A,#N/A,TRUE,"Warrington";#N/A,#N/A,TRUE,"Widnes"}</definedName>
    <definedName name="qrt" localSheetId="14" hidden="1">{#N/A,#N/A,TRUE,"Cover";#N/A,#N/A,TRUE,"Conts";#N/A,#N/A,TRUE,"VOS";#N/A,#N/A,TRUE,"Warrington";#N/A,#N/A,TRUE,"Widnes"}</definedName>
    <definedName name="qrt" localSheetId="16" hidden="1">{#N/A,#N/A,TRUE,"Cover";#N/A,#N/A,TRUE,"Conts";#N/A,#N/A,TRUE,"VOS";#N/A,#N/A,TRUE,"Warrington";#N/A,#N/A,TRUE,"Widnes"}</definedName>
    <definedName name="qrt" localSheetId="18" hidden="1">{#N/A,#N/A,TRUE,"Cover";#N/A,#N/A,TRUE,"Conts";#N/A,#N/A,TRUE,"VOS";#N/A,#N/A,TRUE,"Warrington";#N/A,#N/A,TRUE,"Widnes"}</definedName>
    <definedName name="qrt" localSheetId="28" hidden="1">{#N/A,#N/A,TRUE,"Cover";#N/A,#N/A,TRUE,"Conts";#N/A,#N/A,TRUE,"VOS";#N/A,#N/A,TRUE,"Warrington";#N/A,#N/A,TRUE,"Widnes"}</definedName>
    <definedName name="qrt" localSheetId="30" hidden="1">{#N/A,#N/A,TRUE,"Cover";#N/A,#N/A,TRUE,"Conts";#N/A,#N/A,TRUE,"VOS";#N/A,#N/A,TRUE,"Warrington";#N/A,#N/A,TRUE,"Widnes"}</definedName>
    <definedName name="qrt" localSheetId="32" hidden="1">{#N/A,#N/A,TRUE,"Cover";#N/A,#N/A,TRUE,"Conts";#N/A,#N/A,TRUE,"VOS";#N/A,#N/A,TRUE,"Warrington";#N/A,#N/A,TRUE,"Widnes"}</definedName>
    <definedName name="qrt" hidden="1">{#N/A,#N/A,TRUE,"Cover";#N/A,#N/A,TRUE,"Conts";#N/A,#N/A,TRUE,"VOS";#N/A,#N/A,TRUE,"Warrington";#N/A,#N/A,TRUE,"Widnes"}</definedName>
    <definedName name="qrt_1">#N/A</definedName>
    <definedName name="Qry_Gsr" localSheetId="32">#REF!</definedName>
    <definedName name="Qry_Gsr">#REF!</definedName>
    <definedName name="QS" localSheetId="32">#REF!</definedName>
    <definedName name="QS">#REF!</definedName>
    <definedName name="QS_adjustment_P1___P4" localSheetId="32">#REF!</definedName>
    <definedName name="QS_adjustment_P1___P4">#REF!</definedName>
    <definedName name="QS_Expenses">735350</definedName>
    <definedName name="QS_Fee_P5_P6" localSheetId="32">#REF!</definedName>
    <definedName name="QS_Fee_P5_P6">#REF!</definedName>
    <definedName name="QS_fee_per_Package_1_4" localSheetId="32">#REF!</definedName>
    <definedName name="QS_fee_per_Package_1_4">#REF!</definedName>
    <definedName name="qsdewr" localSheetId="32" hidden="1">#REF!</definedName>
    <definedName name="qsdewr" hidden="1">#REF!</definedName>
    <definedName name="Qspan" localSheetId="32">#REF!</definedName>
    <definedName name="Qspan">#REF!</definedName>
    <definedName name="qswad" localSheetId="32">#REF!</definedName>
    <definedName name="qswad">#REF!</definedName>
    <definedName name="qswed2" localSheetId="32">#REF!</definedName>
    <definedName name="qswed2">#REF!</definedName>
    <definedName name="QT" localSheetId="10">#REF!</definedName>
    <definedName name="QT" localSheetId="12">#REF!</definedName>
    <definedName name="QT" localSheetId="13">#REF!</definedName>
    <definedName name="QT" localSheetId="14">#REF!</definedName>
    <definedName name="QT" localSheetId="16">#REF!</definedName>
    <definedName name="QT" localSheetId="18">#REF!</definedName>
    <definedName name="QT" localSheetId="28">#REF!</definedName>
    <definedName name="QT" localSheetId="30">#REF!</definedName>
    <definedName name="QT">#REF!</definedName>
    <definedName name="QTD_To_Go" localSheetId="10">#REF!</definedName>
    <definedName name="QTD_To_Go" localSheetId="13">#REF!</definedName>
    <definedName name="QTD_To_Go" localSheetId="14">#REF!</definedName>
    <definedName name="QTD_To_Go" localSheetId="28">#REF!</definedName>
    <definedName name="QTD_To_Go" localSheetId="30">#REF!</definedName>
    <definedName name="QTD_To_Go">#REF!</definedName>
    <definedName name="QTR" localSheetId="10">#REF!</definedName>
    <definedName name="QTR" localSheetId="28">#REF!</definedName>
    <definedName name="QTR" localSheetId="30">#REF!</definedName>
    <definedName name="QTR">#REF!</definedName>
    <definedName name="Qtr_NPV" localSheetId="32">#REF!</definedName>
    <definedName name="Qtr_NPV">#REF!</definedName>
    <definedName name="QTRPercent" localSheetId="10">#REF!</definedName>
    <definedName name="QTRPercent" localSheetId="28">#REF!</definedName>
    <definedName name="QTRPercent" localSheetId="30">#REF!</definedName>
    <definedName name="QTRPercent">#REF!</definedName>
    <definedName name="qttt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ttt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ttyry" localSheetId="6" hidden="1">{#N/A,#N/A,TRUE,"Cover";#N/A,#N/A,TRUE,"Conts";#N/A,#N/A,TRUE,"VOS";#N/A,#N/A,TRUE,"Warrington";#N/A,#N/A,TRUE,"Widnes"}</definedName>
    <definedName name="qttyry" localSheetId="10" hidden="1">{#N/A,#N/A,TRUE,"Cover";#N/A,#N/A,TRUE,"Conts";#N/A,#N/A,TRUE,"VOS";#N/A,#N/A,TRUE,"Warrington";#N/A,#N/A,TRUE,"Widnes"}</definedName>
    <definedName name="qttyry" localSheetId="12" hidden="1">{#N/A,#N/A,TRUE,"Cover";#N/A,#N/A,TRUE,"Conts";#N/A,#N/A,TRUE,"VOS";#N/A,#N/A,TRUE,"Warrington";#N/A,#N/A,TRUE,"Widnes"}</definedName>
    <definedName name="qttyry" localSheetId="13" hidden="1">{#N/A,#N/A,TRUE,"Cover";#N/A,#N/A,TRUE,"Conts";#N/A,#N/A,TRUE,"VOS";#N/A,#N/A,TRUE,"Warrington";#N/A,#N/A,TRUE,"Widnes"}</definedName>
    <definedName name="qttyry" localSheetId="14" hidden="1">{#N/A,#N/A,TRUE,"Cover";#N/A,#N/A,TRUE,"Conts";#N/A,#N/A,TRUE,"VOS";#N/A,#N/A,TRUE,"Warrington";#N/A,#N/A,TRUE,"Widnes"}</definedName>
    <definedName name="qttyry" localSheetId="16" hidden="1">{#N/A,#N/A,TRUE,"Cover";#N/A,#N/A,TRUE,"Conts";#N/A,#N/A,TRUE,"VOS";#N/A,#N/A,TRUE,"Warrington";#N/A,#N/A,TRUE,"Widnes"}</definedName>
    <definedName name="qttyry" localSheetId="18" hidden="1">{#N/A,#N/A,TRUE,"Cover";#N/A,#N/A,TRUE,"Conts";#N/A,#N/A,TRUE,"VOS";#N/A,#N/A,TRUE,"Warrington";#N/A,#N/A,TRUE,"Widnes"}</definedName>
    <definedName name="qttyry" localSheetId="28" hidden="1">{#N/A,#N/A,TRUE,"Cover";#N/A,#N/A,TRUE,"Conts";#N/A,#N/A,TRUE,"VOS";#N/A,#N/A,TRUE,"Warrington";#N/A,#N/A,TRUE,"Widnes"}</definedName>
    <definedName name="qttyry" localSheetId="30" hidden="1">{#N/A,#N/A,TRUE,"Cover";#N/A,#N/A,TRUE,"Conts";#N/A,#N/A,TRUE,"VOS";#N/A,#N/A,TRUE,"Warrington";#N/A,#N/A,TRUE,"Widnes"}</definedName>
    <definedName name="qttyry" localSheetId="32" hidden="1">{#N/A,#N/A,TRUE,"Cover";#N/A,#N/A,TRUE,"Conts";#N/A,#N/A,TRUE,"VOS";#N/A,#N/A,TRUE,"Warrington";#N/A,#N/A,TRUE,"Widnes"}</definedName>
    <definedName name="qttyry" hidden="1">{#N/A,#N/A,TRUE,"Cover";#N/A,#N/A,TRUE,"Conts";#N/A,#N/A,TRUE,"VOS";#N/A,#N/A,TRUE,"Warrington";#N/A,#N/A,TRUE,"Widnes"}</definedName>
    <definedName name="qttyry_1">#N/A</definedName>
    <definedName name="qtwetqwt" localSheetId="32">#REF!</definedName>
    <definedName name="qtwetqwt">#REF!</definedName>
    <definedName name="Qty" localSheetId="32">#REF!</definedName>
    <definedName name="Qty">#REF!</definedName>
    <definedName name="Qty." localSheetId="32">#REF!</definedName>
    <definedName name="Qty.">#REF!</definedName>
    <definedName name="Qty_1">#N/A</definedName>
    <definedName name="Qty_as_on" localSheetId="32">#REF!</definedName>
    <definedName name="Qty_as_on">#REF!</definedName>
    <definedName name="Qty_as_on_1">"#REF!"</definedName>
    <definedName name="Qty_as_on_apr" localSheetId="32">#REF!</definedName>
    <definedName name="Qty_as_on_apr">#REF!</definedName>
    <definedName name="Qty_as_on_apr_1">"#REF!"</definedName>
    <definedName name="Qty_Ceiling" localSheetId="32">#REF!</definedName>
    <definedName name="Qty_Ceiling">#REF!</definedName>
    <definedName name="Qty_Cntl_Valves">#N/A</definedName>
    <definedName name="Qty_Conc" localSheetId="32">#REF!</definedName>
    <definedName name="Qty_Conc">#REF!</definedName>
    <definedName name="Qty_contng" localSheetId="32">#REF!</definedName>
    <definedName name="Qty_contng">#REF!</definedName>
    <definedName name="QTY_DISC_MV" localSheetId="32">#REF!</definedName>
    <definedName name="QTY_DISC_MV">#REF!</definedName>
    <definedName name="Qty_Door.Window" localSheetId="32">#REF!</definedName>
    <definedName name="Qty_Door.Window">#REF!</definedName>
    <definedName name="Qty_Excavation" localSheetId="32">#REF!</definedName>
    <definedName name="Qty_Excavation">#REF!</definedName>
    <definedName name="Qty_Form" localSheetId="32">#REF!</definedName>
    <definedName name="Qty_Form">#REF!</definedName>
    <definedName name="Qty_m2" localSheetId="32">#REF!</definedName>
    <definedName name="Qty_m2">#REF!</definedName>
    <definedName name="Qty_Masonry" localSheetId="32">#REF!</definedName>
    <definedName name="Qty_Masonry">#REF!</definedName>
    <definedName name="Qty_Painting" localSheetId="32">#REF!</definedName>
    <definedName name="Qty_Painting">#REF!</definedName>
    <definedName name="qty_plaster" localSheetId="32">#REF!</definedName>
    <definedName name="qty_plaster">#REF!</definedName>
    <definedName name="Qty_Plastering" localSheetId="32">#REF!</definedName>
    <definedName name="Qty_Plastering">#REF!</definedName>
    <definedName name="qty_plasterstop" localSheetId="32">#REF!</definedName>
    <definedName name="qty_plasterstop">#REF!</definedName>
    <definedName name="Qty_Rebar" localSheetId="32">#REF!</definedName>
    <definedName name="Qty_Rebar">#REF!</definedName>
    <definedName name="Qty_Stone" localSheetId="32">#REF!</definedName>
    <definedName name="Qty_Stone">#REF!</definedName>
    <definedName name="Qty_Wall" localSheetId="32">#REF!</definedName>
    <definedName name="Qty_Wall">#REF!</definedName>
    <definedName name="QtyB02" localSheetId="32">#REF!</definedName>
    <definedName name="QtyB02">#REF!</definedName>
    <definedName name="QtyB05" localSheetId="32">#REF!</definedName>
    <definedName name="QtyB05">#REF!</definedName>
    <definedName name="QtyB06" localSheetId="32">#REF!</definedName>
    <definedName name="QtyB06">#REF!</definedName>
    <definedName name="QtyB07" localSheetId="32">#REF!</definedName>
    <definedName name="QtyB07">#REF!</definedName>
    <definedName name="qtyhytrh" localSheetId="6" hidden="1">{#N/A,#N/A,TRUE,"Cover";#N/A,#N/A,TRUE,"Conts";#N/A,#N/A,TRUE,"VOS";#N/A,#N/A,TRUE,"Warrington";#N/A,#N/A,TRUE,"Widnes"}</definedName>
    <definedName name="qtyhytrh" localSheetId="10" hidden="1">{#N/A,#N/A,TRUE,"Cover";#N/A,#N/A,TRUE,"Conts";#N/A,#N/A,TRUE,"VOS";#N/A,#N/A,TRUE,"Warrington";#N/A,#N/A,TRUE,"Widnes"}</definedName>
    <definedName name="qtyhytrh" localSheetId="12" hidden="1">{#N/A,#N/A,TRUE,"Cover";#N/A,#N/A,TRUE,"Conts";#N/A,#N/A,TRUE,"VOS";#N/A,#N/A,TRUE,"Warrington";#N/A,#N/A,TRUE,"Widnes"}</definedName>
    <definedName name="qtyhytrh" localSheetId="13" hidden="1">{#N/A,#N/A,TRUE,"Cover";#N/A,#N/A,TRUE,"Conts";#N/A,#N/A,TRUE,"VOS";#N/A,#N/A,TRUE,"Warrington";#N/A,#N/A,TRUE,"Widnes"}</definedName>
    <definedName name="qtyhytrh" localSheetId="14" hidden="1">{#N/A,#N/A,TRUE,"Cover";#N/A,#N/A,TRUE,"Conts";#N/A,#N/A,TRUE,"VOS";#N/A,#N/A,TRUE,"Warrington";#N/A,#N/A,TRUE,"Widnes"}</definedName>
    <definedName name="qtyhytrh" localSheetId="16" hidden="1">{#N/A,#N/A,TRUE,"Cover";#N/A,#N/A,TRUE,"Conts";#N/A,#N/A,TRUE,"VOS";#N/A,#N/A,TRUE,"Warrington";#N/A,#N/A,TRUE,"Widnes"}</definedName>
    <definedName name="qtyhytrh" localSheetId="18" hidden="1">{#N/A,#N/A,TRUE,"Cover";#N/A,#N/A,TRUE,"Conts";#N/A,#N/A,TRUE,"VOS";#N/A,#N/A,TRUE,"Warrington";#N/A,#N/A,TRUE,"Widnes"}</definedName>
    <definedName name="qtyhytrh" localSheetId="28" hidden="1">{#N/A,#N/A,TRUE,"Cover";#N/A,#N/A,TRUE,"Conts";#N/A,#N/A,TRUE,"VOS";#N/A,#N/A,TRUE,"Warrington";#N/A,#N/A,TRUE,"Widnes"}</definedName>
    <definedName name="qtyhytrh" localSheetId="30" hidden="1">{#N/A,#N/A,TRUE,"Cover";#N/A,#N/A,TRUE,"Conts";#N/A,#N/A,TRUE,"VOS";#N/A,#N/A,TRUE,"Warrington";#N/A,#N/A,TRUE,"Widnes"}</definedName>
    <definedName name="qtyhytrh" localSheetId="32" hidden="1">{#N/A,#N/A,TRUE,"Cover";#N/A,#N/A,TRUE,"Conts";#N/A,#N/A,TRUE,"VOS";#N/A,#N/A,TRUE,"Warrington";#N/A,#N/A,TRUE,"Widnes"}</definedName>
    <definedName name="qtyhytrh" hidden="1">{#N/A,#N/A,TRUE,"Cover";#N/A,#N/A,TRUE,"Conts";#N/A,#N/A,TRUE,"VOS";#N/A,#N/A,TRUE,"Warrington";#N/A,#N/A,TRUE,"Widnes"}</definedName>
    <definedName name="qtyhytrh_1">#N/A</definedName>
    <definedName name="qtyu" localSheetId="6" hidden="1">{#N/A,#N/A,TRUE,"Cover";#N/A,#N/A,TRUE,"Conts";#N/A,#N/A,TRUE,"VOS";#N/A,#N/A,TRUE,"Warrington";#N/A,#N/A,TRUE,"Widnes"}</definedName>
    <definedName name="qtyu" localSheetId="10" hidden="1">{#N/A,#N/A,TRUE,"Cover";#N/A,#N/A,TRUE,"Conts";#N/A,#N/A,TRUE,"VOS";#N/A,#N/A,TRUE,"Warrington";#N/A,#N/A,TRUE,"Widnes"}</definedName>
    <definedName name="qtyu" localSheetId="12" hidden="1">{#N/A,#N/A,TRUE,"Cover";#N/A,#N/A,TRUE,"Conts";#N/A,#N/A,TRUE,"VOS";#N/A,#N/A,TRUE,"Warrington";#N/A,#N/A,TRUE,"Widnes"}</definedName>
    <definedName name="qtyu" localSheetId="13" hidden="1">{#N/A,#N/A,TRUE,"Cover";#N/A,#N/A,TRUE,"Conts";#N/A,#N/A,TRUE,"VOS";#N/A,#N/A,TRUE,"Warrington";#N/A,#N/A,TRUE,"Widnes"}</definedName>
    <definedName name="qtyu" localSheetId="14" hidden="1">{#N/A,#N/A,TRUE,"Cover";#N/A,#N/A,TRUE,"Conts";#N/A,#N/A,TRUE,"VOS";#N/A,#N/A,TRUE,"Warrington";#N/A,#N/A,TRUE,"Widnes"}</definedName>
    <definedName name="qtyu" localSheetId="16" hidden="1">{#N/A,#N/A,TRUE,"Cover";#N/A,#N/A,TRUE,"Conts";#N/A,#N/A,TRUE,"VOS";#N/A,#N/A,TRUE,"Warrington";#N/A,#N/A,TRUE,"Widnes"}</definedName>
    <definedName name="qtyu" localSheetId="18" hidden="1">{#N/A,#N/A,TRUE,"Cover";#N/A,#N/A,TRUE,"Conts";#N/A,#N/A,TRUE,"VOS";#N/A,#N/A,TRUE,"Warrington";#N/A,#N/A,TRUE,"Widnes"}</definedName>
    <definedName name="qtyu" localSheetId="28" hidden="1">{#N/A,#N/A,TRUE,"Cover";#N/A,#N/A,TRUE,"Conts";#N/A,#N/A,TRUE,"VOS";#N/A,#N/A,TRUE,"Warrington";#N/A,#N/A,TRUE,"Widnes"}</definedName>
    <definedName name="qtyu" localSheetId="30" hidden="1">{#N/A,#N/A,TRUE,"Cover";#N/A,#N/A,TRUE,"Conts";#N/A,#N/A,TRUE,"VOS";#N/A,#N/A,TRUE,"Warrington";#N/A,#N/A,TRUE,"Widnes"}</definedName>
    <definedName name="qtyu" localSheetId="32" hidden="1">{#N/A,#N/A,TRUE,"Cover";#N/A,#N/A,TRUE,"Conts";#N/A,#N/A,TRUE,"VOS";#N/A,#N/A,TRUE,"Warrington";#N/A,#N/A,TRUE,"Widnes"}</definedName>
    <definedName name="qtyu" hidden="1">{#N/A,#N/A,TRUE,"Cover";#N/A,#N/A,TRUE,"Conts";#N/A,#N/A,TRUE,"VOS";#N/A,#N/A,TRUE,"Warrington";#N/A,#N/A,TRUE,"Widnes"}</definedName>
    <definedName name="qtyu_1">#N/A</definedName>
    <definedName name="qtyunitsum" localSheetId="32">#REF!</definedName>
    <definedName name="qtyunitsum">#REF!</definedName>
    <definedName name="qtyyut" localSheetId="6" hidden="1">{#N/A,#N/A,TRUE,"Cover";#N/A,#N/A,TRUE,"Conts";#N/A,#N/A,TRUE,"VOS";#N/A,#N/A,TRUE,"Warrington";#N/A,#N/A,TRUE,"Widnes"}</definedName>
    <definedName name="qtyyut" localSheetId="10" hidden="1">{#N/A,#N/A,TRUE,"Cover";#N/A,#N/A,TRUE,"Conts";#N/A,#N/A,TRUE,"VOS";#N/A,#N/A,TRUE,"Warrington";#N/A,#N/A,TRUE,"Widnes"}</definedName>
    <definedName name="qtyyut" localSheetId="12" hidden="1">{#N/A,#N/A,TRUE,"Cover";#N/A,#N/A,TRUE,"Conts";#N/A,#N/A,TRUE,"VOS";#N/A,#N/A,TRUE,"Warrington";#N/A,#N/A,TRUE,"Widnes"}</definedName>
    <definedName name="qtyyut" localSheetId="13" hidden="1">{#N/A,#N/A,TRUE,"Cover";#N/A,#N/A,TRUE,"Conts";#N/A,#N/A,TRUE,"VOS";#N/A,#N/A,TRUE,"Warrington";#N/A,#N/A,TRUE,"Widnes"}</definedName>
    <definedName name="qtyyut" localSheetId="14" hidden="1">{#N/A,#N/A,TRUE,"Cover";#N/A,#N/A,TRUE,"Conts";#N/A,#N/A,TRUE,"VOS";#N/A,#N/A,TRUE,"Warrington";#N/A,#N/A,TRUE,"Widnes"}</definedName>
    <definedName name="qtyyut" localSheetId="16" hidden="1">{#N/A,#N/A,TRUE,"Cover";#N/A,#N/A,TRUE,"Conts";#N/A,#N/A,TRUE,"VOS";#N/A,#N/A,TRUE,"Warrington";#N/A,#N/A,TRUE,"Widnes"}</definedName>
    <definedName name="qtyyut" localSheetId="18" hidden="1">{#N/A,#N/A,TRUE,"Cover";#N/A,#N/A,TRUE,"Conts";#N/A,#N/A,TRUE,"VOS";#N/A,#N/A,TRUE,"Warrington";#N/A,#N/A,TRUE,"Widnes"}</definedName>
    <definedName name="qtyyut" localSheetId="28" hidden="1">{#N/A,#N/A,TRUE,"Cover";#N/A,#N/A,TRUE,"Conts";#N/A,#N/A,TRUE,"VOS";#N/A,#N/A,TRUE,"Warrington";#N/A,#N/A,TRUE,"Widnes"}</definedName>
    <definedName name="qtyyut" localSheetId="30" hidden="1">{#N/A,#N/A,TRUE,"Cover";#N/A,#N/A,TRUE,"Conts";#N/A,#N/A,TRUE,"VOS";#N/A,#N/A,TRUE,"Warrington";#N/A,#N/A,TRUE,"Widnes"}</definedName>
    <definedName name="qtyyut" localSheetId="32" hidden="1">{#N/A,#N/A,TRUE,"Cover";#N/A,#N/A,TRUE,"Conts";#N/A,#N/A,TRUE,"VOS";#N/A,#N/A,TRUE,"Warrington";#N/A,#N/A,TRUE,"Widnes"}</definedName>
    <definedName name="qtyyut" hidden="1">{#N/A,#N/A,TRUE,"Cover";#N/A,#N/A,TRUE,"Conts";#N/A,#N/A,TRUE,"VOS";#N/A,#N/A,TRUE,"Warrington";#N/A,#N/A,TRUE,"Widnes"}</definedName>
    <definedName name="qtyyut_1">#N/A</definedName>
    <definedName name="qtyyyhh" localSheetId="6" hidden="1">{#N/A,#N/A,TRUE,"Cover";#N/A,#N/A,TRUE,"Conts";#N/A,#N/A,TRUE,"VOS";#N/A,#N/A,TRUE,"Warrington";#N/A,#N/A,TRUE,"Widnes"}</definedName>
    <definedName name="qtyyyhh" localSheetId="10" hidden="1">{#N/A,#N/A,TRUE,"Cover";#N/A,#N/A,TRUE,"Conts";#N/A,#N/A,TRUE,"VOS";#N/A,#N/A,TRUE,"Warrington";#N/A,#N/A,TRUE,"Widnes"}</definedName>
    <definedName name="qtyyyhh" localSheetId="12" hidden="1">{#N/A,#N/A,TRUE,"Cover";#N/A,#N/A,TRUE,"Conts";#N/A,#N/A,TRUE,"VOS";#N/A,#N/A,TRUE,"Warrington";#N/A,#N/A,TRUE,"Widnes"}</definedName>
    <definedName name="qtyyyhh" localSheetId="13" hidden="1">{#N/A,#N/A,TRUE,"Cover";#N/A,#N/A,TRUE,"Conts";#N/A,#N/A,TRUE,"VOS";#N/A,#N/A,TRUE,"Warrington";#N/A,#N/A,TRUE,"Widnes"}</definedName>
    <definedName name="qtyyyhh" localSheetId="14" hidden="1">{#N/A,#N/A,TRUE,"Cover";#N/A,#N/A,TRUE,"Conts";#N/A,#N/A,TRUE,"VOS";#N/A,#N/A,TRUE,"Warrington";#N/A,#N/A,TRUE,"Widnes"}</definedName>
    <definedName name="qtyyyhh" localSheetId="16" hidden="1">{#N/A,#N/A,TRUE,"Cover";#N/A,#N/A,TRUE,"Conts";#N/A,#N/A,TRUE,"VOS";#N/A,#N/A,TRUE,"Warrington";#N/A,#N/A,TRUE,"Widnes"}</definedName>
    <definedName name="qtyyyhh" localSheetId="18" hidden="1">{#N/A,#N/A,TRUE,"Cover";#N/A,#N/A,TRUE,"Conts";#N/A,#N/A,TRUE,"VOS";#N/A,#N/A,TRUE,"Warrington";#N/A,#N/A,TRUE,"Widnes"}</definedName>
    <definedName name="qtyyyhh" localSheetId="28" hidden="1">{#N/A,#N/A,TRUE,"Cover";#N/A,#N/A,TRUE,"Conts";#N/A,#N/A,TRUE,"VOS";#N/A,#N/A,TRUE,"Warrington";#N/A,#N/A,TRUE,"Widnes"}</definedName>
    <definedName name="qtyyyhh" localSheetId="30" hidden="1">{#N/A,#N/A,TRUE,"Cover";#N/A,#N/A,TRUE,"Conts";#N/A,#N/A,TRUE,"VOS";#N/A,#N/A,TRUE,"Warrington";#N/A,#N/A,TRUE,"Widnes"}</definedName>
    <definedName name="qtyyyhh" localSheetId="32" hidden="1">{#N/A,#N/A,TRUE,"Cover";#N/A,#N/A,TRUE,"Conts";#N/A,#N/A,TRUE,"VOS";#N/A,#N/A,TRUE,"Warrington";#N/A,#N/A,TRUE,"Widnes"}</definedName>
    <definedName name="qtyyyhh" hidden="1">{#N/A,#N/A,TRUE,"Cover";#N/A,#N/A,TRUE,"Conts";#N/A,#N/A,TRUE,"VOS";#N/A,#N/A,TRUE,"Warrington";#N/A,#N/A,TRUE,"Widnes"}</definedName>
    <definedName name="qtyyyhh_1">#N/A</definedName>
    <definedName name="qua" localSheetId="32">#REF!</definedName>
    <definedName name="qua">#REF!</definedName>
    <definedName name="Quad" localSheetId="32">#REF!</definedName>
    <definedName name="Quad">#REF!</definedName>
    <definedName name="Quality" localSheetId="32">#REF!</definedName>
    <definedName name="Quality">#REF!</definedName>
    <definedName name="qualityO" localSheetId="32">#REF!</definedName>
    <definedName name="qualityO">#REF!</definedName>
    <definedName name="quantity" localSheetId="32">#REF!</definedName>
    <definedName name="quantity">#REF!</definedName>
    <definedName name="quar" localSheetId="32">#REF!</definedName>
    <definedName name="quar">#REF!</definedName>
    <definedName name="quarterly_report" localSheetId="32">#REF!</definedName>
    <definedName name="quarterly_report">#REF!</definedName>
    <definedName name="QUARTZ" localSheetId="32">#REF!</definedName>
    <definedName name="QUARTZ">#REF!</definedName>
    <definedName name="Query1" localSheetId="32">#REF!</definedName>
    <definedName name="Query1">#REF!</definedName>
    <definedName name="Query2" localSheetId="32">#REF!</definedName>
    <definedName name="Query2">#REF!</definedName>
    <definedName name="QueryABC" localSheetId="32">#REF!</definedName>
    <definedName name="QueryABC">#REF!</definedName>
    <definedName name="queryD" localSheetId="32">#REF!</definedName>
    <definedName name="queryD">#REF!</definedName>
    <definedName name="QueryTOTAL" localSheetId="32">#REF!</definedName>
    <definedName name="QueryTOTAL">#REF!</definedName>
    <definedName name="QUOTATION" localSheetId="32">#REF!</definedName>
    <definedName name="QUOTATION">#REF!</definedName>
    <definedName name="Quote_Cowi" localSheetId="32">#REF!</definedName>
    <definedName name="Quote_Cowi">#REF!</definedName>
    <definedName name="Quote_dapo" localSheetId="32">#REF!</definedName>
    <definedName name="Quote_dapo">#REF!</definedName>
    <definedName name="Quote_details" localSheetId="32">#REF!</definedName>
    <definedName name="Quote_details">#REF!</definedName>
    <definedName name="Quote_Hal" localSheetId="32">#REF!</definedName>
    <definedName name="Quote_Hal">#REF!</definedName>
    <definedName name="Quote_Hyd" localSheetId="32">#REF!</definedName>
    <definedName name="Quote_Hyd">#REF!</definedName>
    <definedName name="Quote_other" localSheetId="32">#REF!</definedName>
    <definedName name="Quote_other">#REF!</definedName>
    <definedName name="QUOTE_PASSENGER" localSheetId="32">#REF!</definedName>
    <definedName name="QUOTE_PASSENGER">#REF!</definedName>
    <definedName name="qura" localSheetId="32">#REF!</definedName>
    <definedName name="qura">#REF!</definedName>
    <definedName name="qury" localSheetId="32" hidden="1">{"'Break down'!$A$4"}</definedName>
    <definedName name="qury" hidden="1">{"'Break down'!$A$4"}</definedName>
    <definedName name="qw" localSheetId="32" hidden="1">{#N/A,#N/A,TRUE,"Basic";#N/A,#N/A,TRUE,"EXT-TABLE";#N/A,#N/A,TRUE,"STEEL";#N/A,#N/A,TRUE,"INT-Table";#N/A,#N/A,TRUE,"STEEL";#N/A,#N/A,TRUE,"Door"}</definedName>
    <definedName name="qw" hidden="1">{#N/A,#N/A,TRUE,"Basic";#N/A,#N/A,TRUE,"EXT-TABLE";#N/A,#N/A,TRUE,"STEEL";#N/A,#N/A,TRUE,"INT-Table";#N/A,#N/A,TRUE,"STEEL";#N/A,#N/A,TRUE,"Door"}</definedName>
    <definedName name="qw_1">#N/A</definedName>
    <definedName name="qw3rwetwe4r" localSheetId="32">#REF!</definedName>
    <definedName name="qw3rwetwe4r">#REF!</definedName>
    <definedName name="qw3rwetwe4r_1">"#REF!"</definedName>
    <definedName name="qwas" localSheetId="32" hidden="1">{#N/A,#N/A,TRUE,"Cover";#N/A,#N/A,TRUE,"Conts";#N/A,#N/A,TRUE,"VOS";#N/A,#N/A,TRUE,"Warrington";#N/A,#N/A,TRUE,"Widnes"}</definedName>
    <definedName name="qwas" hidden="1">{#N/A,#N/A,TRUE,"Cover";#N/A,#N/A,TRUE,"Conts";#N/A,#N/A,TRUE,"VOS";#N/A,#N/A,TRUE,"Warrington";#N/A,#N/A,TRUE,"Widnes"}</definedName>
    <definedName name="qwdsqw" localSheetId="32" hidden="1">#REF!</definedName>
    <definedName name="qwdsqw" hidden="1">#REF!</definedName>
    <definedName name="QWE" localSheetId="10">#REF!</definedName>
    <definedName name="QWE" localSheetId="12">#REF!</definedName>
    <definedName name="QWE" localSheetId="13">#REF!</definedName>
    <definedName name="QWE" localSheetId="14">#REF!</definedName>
    <definedName name="QWE" localSheetId="16">#REF!</definedName>
    <definedName name="QWE" localSheetId="18">#REF!</definedName>
    <definedName name="QWE" localSheetId="28">#REF!</definedName>
    <definedName name="QWE" localSheetId="30">#REF!</definedName>
    <definedName name="QWE" localSheetId="32">#REF!</definedName>
    <definedName name="QWE">#REF!</definedName>
    <definedName name="qwe_1">#N/A</definedName>
    <definedName name="qwedfghn78" localSheetId="32">#REF!</definedName>
    <definedName name="qwedfghn78">#REF!</definedName>
    <definedName name="QWER" localSheetId="32">#REF!</definedName>
    <definedName name="QWER">#REF!</definedName>
    <definedName name="qwer1" localSheetId="32">#REF!</definedName>
    <definedName name="qwer1">#REF!</definedName>
    <definedName name="qwert" localSheetId="32" hidden="1">#REF!</definedName>
    <definedName name="qwert" hidden="1">#REF!</definedName>
    <definedName name="qwetqwet" localSheetId="32">#REF!</definedName>
    <definedName name="qwetqwet">#REF!</definedName>
    <definedName name="qwetqwt" localSheetId="32">#REF!</definedName>
    <definedName name="qwetqwt">#REF!</definedName>
    <definedName name="qwetqwtaf" localSheetId="32">#REF!</definedName>
    <definedName name="qwetqwtaf">#REF!</definedName>
    <definedName name="qwetqwtqw" localSheetId="32">#REF!</definedName>
    <definedName name="qwetqwtqw">#REF!</definedName>
    <definedName name="qwetqwtt" localSheetId="32">#REF!</definedName>
    <definedName name="qwetqwtt">#REF!</definedName>
    <definedName name="QWEWQRW" localSheetId="32">#REF!</definedName>
    <definedName name="QWEWQRW">#REF!</definedName>
    <definedName name="QWOCO" localSheetId="32">#REF!</definedName>
    <definedName name="QWOCO">#REF!</definedName>
    <definedName name="QWODO" localSheetId="32">#REF!</definedName>
    <definedName name="QWODO">#REF!</definedName>
    <definedName name="QWOFI" localSheetId="32">#REF!</definedName>
    <definedName name="QWOFI">#REF!</definedName>
    <definedName name="QWOFU" localSheetId="32">#REF!</definedName>
    <definedName name="QWOFU">#REF!</definedName>
    <definedName name="QWOMA" localSheetId="32">#REF!</definedName>
    <definedName name="QWOMA">#REF!</definedName>
    <definedName name="QWOME" localSheetId="32">#REF!</definedName>
    <definedName name="QWOME">#REF!</definedName>
    <definedName name="qwosi" localSheetId="32">#REF!</definedName>
    <definedName name="qwosi">#REF!</definedName>
    <definedName name="QWOSP" localSheetId="32">#REF!</definedName>
    <definedName name="QWOSP">#REF!</definedName>
    <definedName name="QWOTH" localSheetId="32">#REF!</definedName>
    <definedName name="QWOTH">#REF!</definedName>
    <definedName name="QWOWO" localSheetId="32">#REF!</definedName>
    <definedName name="QWOWO">#REF!</definedName>
    <definedName name="QWQ" localSheetId="32">#REF!</definedName>
    <definedName name="QWQ">#REF!</definedName>
    <definedName name="qwqq" localSheetId="32" hidden="1">{#N/A,#N/A,TRUE,"Cover";#N/A,#N/A,TRUE,"Conts";#N/A,#N/A,TRUE,"VOS";#N/A,#N/A,TRUE,"Warrington";#N/A,#N/A,TRUE,"Widnes"}</definedName>
    <definedName name="qwqq" hidden="1">{#N/A,#N/A,TRUE,"Cover";#N/A,#N/A,TRUE,"Conts";#N/A,#N/A,TRUE,"VOS";#N/A,#N/A,TRUE,"Warrington";#N/A,#N/A,TRUE,"Widnes"}</definedName>
    <definedName name="qwqqqqqqqqqqqqqqqqqqq" localSheetId="32" hidden="1">{#N/A,#N/A,FALSE,"MARCH"}</definedName>
    <definedName name="qwqqqqqqqqqqqqqqqqqqq" hidden="1">{#N/A,#N/A,FALSE,"MARCH"}</definedName>
    <definedName name="qwqwee" localSheetId="10">#REF!</definedName>
    <definedName name="qwqwee" localSheetId="13">#REF!</definedName>
    <definedName name="qwqwee" localSheetId="14">#REF!</definedName>
    <definedName name="qwqwee" localSheetId="28">#REF!</definedName>
    <definedName name="qwqwee" localSheetId="30">#REF!</definedName>
    <definedName name="qwqwee" localSheetId="32">#REF!</definedName>
    <definedName name="qwqwee">#REF!</definedName>
    <definedName name="qwtqwt" localSheetId="32">#REF!</definedName>
    <definedName name="qwtqwt">#REF!</definedName>
    <definedName name="qwtqwtwt" localSheetId="32">#REF!</definedName>
    <definedName name="qwtqwtwt">#REF!</definedName>
    <definedName name="QWVM" localSheetId="6" hidden="1">{#N/A,#N/A,TRUE,"Cover";#N/A,#N/A,TRUE,"Conts";#N/A,#N/A,TRUE,"VOS";#N/A,#N/A,TRUE,"Warrington";#N/A,#N/A,TRUE,"Widnes"}</definedName>
    <definedName name="QWVM" localSheetId="10" hidden="1">{#N/A,#N/A,TRUE,"Cover";#N/A,#N/A,TRUE,"Conts";#N/A,#N/A,TRUE,"VOS";#N/A,#N/A,TRUE,"Warrington";#N/A,#N/A,TRUE,"Widnes"}</definedName>
    <definedName name="QWVM" localSheetId="12" hidden="1">{#N/A,#N/A,TRUE,"Cover";#N/A,#N/A,TRUE,"Conts";#N/A,#N/A,TRUE,"VOS";#N/A,#N/A,TRUE,"Warrington";#N/A,#N/A,TRUE,"Widnes"}</definedName>
    <definedName name="QWVM" localSheetId="13" hidden="1">{#N/A,#N/A,TRUE,"Cover";#N/A,#N/A,TRUE,"Conts";#N/A,#N/A,TRUE,"VOS";#N/A,#N/A,TRUE,"Warrington";#N/A,#N/A,TRUE,"Widnes"}</definedName>
    <definedName name="QWVM" localSheetId="14" hidden="1">{#N/A,#N/A,TRUE,"Cover";#N/A,#N/A,TRUE,"Conts";#N/A,#N/A,TRUE,"VOS";#N/A,#N/A,TRUE,"Warrington";#N/A,#N/A,TRUE,"Widnes"}</definedName>
    <definedName name="QWVM" localSheetId="16" hidden="1">{#N/A,#N/A,TRUE,"Cover";#N/A,#N/A,TRUE,"Conts";#N/A,#N/A,TRUE,"VOS";#N/A,#N/A,TRUE,"Warrington";#N/A,#N/A,TRUE,"Widnes"}</definedName>
    <definedName name="QWVM" localSheetId="18" hidden="1">{#N/A,#N/A,TRUE,"Cover";#N/A,#N/A,TRUE,"Conts";#N/A,#N/A,TRUE,"VOS";#N/A,#N/A,TRUE,"Warrington";#N/A,#N/A,TRUE,"Widnes"}</definedName>
    <definedName name="QWVM" localSheetId="28" hidden="1">{#N/A,#N/A,TRUE,"Cover";#N/A,#N/A,TRUE,"Conts";#N/A,#N/A,TRUE,"VOS";#N/A,#N/A,TRUE,"Warrington";#N/A,#N/A,TRUE,"Widnes"}</definedName>
    <definedName name="QWVM" localSheetId="30" hidden="1">{#N/A,#N/A,TRUE,"Cover";#N/A,#N/A,TRUE,"Conts";#N/A,#N/A,TRUE,"VOS";#N/A,#N/A,TRUE,"Warrington";#N/A,#N/A,TRUE,"Widnes"}</definedName>
    <definedName name="QWVM" localSheetId="32" hidden="1">{#N/A,#N/A,TRUE,"Cover";#N/A,#N/A,TRUE,"Conts";#N/A,#N/A,TRUE,"VOS";#N/A,#N/A,TRUE,"Warrington";#N/A,#N/A,TRUE,"Widnes"}</definedName>
    <definedName name="QWVM" hidden="1">{#N/A,#N/A,TRUE,"Cover";#N/A,#N/A,TRUE,"Conts";#N/A,#N/A,TRUE,"VOS";#N/A,#N/A,TRUE,"Warrington";#N/A,#N/A,TRUE,"Widnes"}</definedName>
    <definedName name="QWVM_1">#N/A</definedName>
    <definedName name="qww" localSheetId="32">#REF!</definedName>
    <definedName name="qww">#REF!</definedName>
    <definedName name="qxcn" localSheetId="6" hidden="1">{#N/A,#N/A,TRUE,"Cover";#N/A,#N/A,TRUE,"Conts";#N/A,#N/A,TRUE,"VOS";#N/A,#N/A,TRUE,"Warrington";#N/A,#N/A,TRUE,"Widnes"}</definedName>
    <definedName name="qxcn" localSheetId="10" hidden="1">{#N/A,#N/A,TRUE,"Cover";#N/A,#N/A,TRUE,"Conts";#N/A,#N/A,TRUE,"VOS";#N/A,#N/A,TRUE,"Warrington";#N/A,#N/A,TRUE,"Widnes"}</definedName>
    <definedName name="qxcn" localSheetId="12" hidden="1">{#N/A,#N/A,TRUE,"Cover";#N/A,#N/A,TRUE,"Conts";#N/A,#N/A,TRUE,"VOS";#N/A,#N/A,TRUE,"Warrington";#N/A,#N/A,TRUE,"Widnes"}</definedName>
    <definedName name="qxcn" localSheetId="13" hidden="1">{#N/A,#N/A,TRUE,"Cover";#N/A,#N/A,TRUE,"Conts";#N/A,#N/A,TRUE,"VOS";#N/A,#N/A,TRUE,"Warrington";#N/A,#N/A,TRUE,"Widnes"}</definedName>
    <definedName name="qxcn" localSheetId="14" hidden="1">{#N/A,#N/A,TRUE,"Cover";#N/A,#N/A,TRUE,"Conts";#N/A,#N/A,TRUE,"VOS";#N/A,#N/A,TRUE,"Warrington";#N/A,#N/A,TRUE,"Widnes"}</definedName>
    <definedName name="qxcn" localSheetId="16" hidden="1">{#N/A,#N/A,TRUE,"Cover";#N/A,#N/A,TRUE,"Conts";#N/A,#N/A,TRUE,"VOS";#N/A,#N/A,TRUE,"Warrington";#N/A,#N/A,TRUE,"Widnes"}</definedName>
    <definedName name="qxcn" localSheetId="18" hidden="1">{#N/A,#N/A,TRUE,"Cover";#N/A,#N/A,TRUE,"Conts";#N/A,#N/A,TRUE,"VOS";#N/A,#N/A,TRUE,"Warrington";#N/A,#N/A,TRUE,"Widnes"}</definedName>
    <definedName name="qxcn" localSheetId="28" hidden="1">{#N/A,#N/A,TRUE,"Cover";#N/A,#N/A,TRUE,"Conts";#N/A,#N/A,TRUE,"VOS";#N/A,#N/A,TRUE,"Warrington";#N/A,#N/A,TRUE,"Widnes"}</definedName>
    <definedName name="qxcn" localSheetId="30" hidden="1">{#N/A,#N/A,TRUE,"Cover";#N/A,#N/A,TRUE,"Conts";#N/A,#N/A,TRUE,"VOS";#N/A,#N/A,TRUE,"Warrington";#N/A,#N/A,TRUE,"Widnes"}</definedName>
    <definedName name="qxcn" localSheetId="32" hidden="1">{#N/A,#N/A,TRUE,"Cover";#N/A,#N/A,TRUE,"Conts";#N/A,#N/A,TRUE,"VOS";#N/A,#N/A,TRUE,"Warrington";#N/A,#N/A,TRUE,"Widnes"}</definedName>
    <definedName name="qxcn" hidden="1">{#N/A,#N/A,TRUE,"Cover";#N/A,#N/A,TRUE,"Conts";#N/A,#N/A,TRUE,"VOS";#N/A,#N/A,TRUE,"Warrington";#N/A,#N/A,TRUE,"Widnes"}</definedName>
    <definedName name="qxcn_1">#N/A</definedName>
    <definedName name="QY" localSheetId="32">#REF!</definedName>
    <definedName name="QY">#REF!</definedName>
    <definedName name="qzqzqz10" localSheetId="32">#REF!</definedName>
    <definedName name="qzqzqz10">#REF!</definedName>
    <definedName name="qzqzqz11" localSheetId="32">#REF!</definedName>
    <definedName name="qzqzqz11">#REF!</definedName>
    <definedName name="qzqzqz12" localSheetId="32">#REF!</definedName>
    <definedName name="qzqzqz12">#REF!</definedName>
    <definedName name="qzqzqz13" localSheetId="32">#REF!</definedName>
    <definedName name="qzqzqz13">#REF!</definedName>
    <definedName name="qzqzqz14" localSheetId="32">#REF!</definedName>
    <definedName name="qzqzqz14">#REF!</definedName>
    <definedName name="qzqzqz15" localSheetId="32">#REF!</definedName>
    <definedName name="qzqzqz15">#REF!</definedName>
    <definedName name="qzqzqz16" localSheetId="32">#REF!</definedName>
    <definedName name="qzqzqz16">#REF!</definedName>
    <definedName name="qzqzqz17" localSheetId="32">#REF!</definedName>
    <definedName name="qzqzqz17">#REF!</definedName>
    <definedName name="qzqzqz18" localSheetId="32">#REF!</definedName>
    <definedName name="qzqzqz18">#REF!</definedName>
    <definedName name="qzqzqz19" localSheetId="32">#REF!</definedName>
    <definedName name="qzqzqz19">#REF!</definedName>
    <definedName name="qzqzqz20" localSheetId="32">#REF!</definedName>
    <definedName name="qzqzqz20">#REF!</definedName>
    <definedName name="qzqzqz21" localSheetId="32">#REF!</definedName>
    <definedName name="qzqzqz21">#REF!</definedName>
    <definedName name="qzqzqz22" localSheetId="32">#REF!</definedName>
    <definedName name="qzqzqz22">#REF!</definedName>
    <definedName name="qzqzqz23" localSheetId="32">#REF!</definedName>
    <definedName name="qzqzqz23">#REF!</definedName>
    <definedName name="qzqzqz24" localSheetId="32">#REF!</definedName>
    <definedName name="qzqzqz24">#REF!</definedName>
    <definedName name="qzqzqz25" localSheetId="32">#REF!</definedName>
    <definedName name="qzqzqz25">#REF!</definedName>
    <definedName name="qzqzqz26" localSheetId="32">#REF!</definedName>
    <definedName name="qzqzqz26">#REF!</definedName>
    <definedName name="qzqzqz27" localSheetId="32">#REF!</definedName>
    <definedName name="qzqzqz27">#REF!</definedName>
    <definedName name="qzqzqz28" localSheetId="32">#REF!</definedName>
    <definedName name="qzqzqz28">#REF!</definedName>
    <definedName name="qzqzqz29" localSheetId="32">#REF!</definedName>
    <definedName name="qzqzqz29">#REF!</definedName>
    <definedName name="qzqzqz30" localSheetId="32">#REF!</definedName>
    <definedName name="qzqzqz30">#REF!</definedName>
    <definedName name="qzqzqz31" localSheetId="32">#REF!</definedName>
    <definedName name="qzqzqz31">#REF!</definedName>
    <definedName name="qzqzqz32" localSheetId="32">#REF!</definedName>
    <definedName name="qzqzqz32">#REF!</definedName>
    <definedName name="qzqzqz33" localSheetId="32">#REF!</definedName>
    <definedName name="qzqzqz33">#REF!</definedName>
    <definedName name="qzqzqz34" localSheetId="32">#REF!</definedName>
    <definedName name="qzqzqz34">#REF!</definedName>
    <definedName name="qzqzqz35" localSheetId="32">#REF!</definedName>
    <definedName name="qzqzqz35">#REF!</definedName>
    <definedName name="qzqzqz36" localSheetId="32">#REF!</definedName>
    <definedName name="qzqzqz36">#REF!</definedName>
    <definedName name="qzqzqz37" localSheetId="32">#REF!</definedName>
    <definedName name="qzqzqz37">#REF!</definedName>
    <definedName name="qzqzqz38" localSheetId="32">#REF!</definedName>
    <definedName name="qzqzqz38">#REF!</definedName>
    <definedName name="qzqzqz39" localSheetId="32">#REF!</definedName>
    <definedName name="qzqzqz39">#REF!</definedName>
    <definedName name="qzqzqz40" localSheetId="32">#REF!</definedName>
    <definedName name="qzqzqz40">#REF!</definedName>
    <definedName name="qzqzqz41" localSheetId="32">#REF!</definedName>
    <definedName name="qzqzqz41">#REF!</definedName>
    <definedName name="qzqzqz42" localSheetId="32">#REF!</definedName>
    <definedName name="qzqzqz42">#REF!</definedName>
    <definedName name="qzqzqz43" localSheetId="32">#REF!</definedName>
    <definedName name="qzqzqz43">#REF!</definedName>
    <definedName name="qzqzqz44" localSheetId="32">#REF!</definedName>
    <definedName name="qzqzqz44">#REF!</definedName>
    <definedName name="qzqzqz45" localSheetId="32">#REF!</definedName>
    <definedName name="qzqzqz45">#REF!</definedName>
    <definedName name="qzqzqz46" localSheetId="32">#REF!</definedName>
    <definedName name="qzqzqz46">#REF!</definedName>
    <definedName name="qzqzqz47" localSheetId="32">#REF!</definedName>
    <definedName name="qzqzqz47">#REF!</definedName>
    <definedName name="qzqzqz48" localSheetId="32">#REF!</definedName>
    <definedName name="qzqzqz48">#REF!</definedName>
    <definedName name="qzqzqz49" localSheetId="32">#REF!</definedName>
    <definedName name="qzqzqz49">#REF!</definedName>
    <definedName name="qzqzqz50" localSheetId="32">#REF!</definedName>
    <definedName name="qzqzqz50">#REF!</definedName>
    <definedName name="qzqzqz51" localSheetId="32">#REF!</definedName>
    <definedName name="qzqzqz51">#REF!</definedName>
    <definedName name="qzqzqz52" localSheetId="32">#REF!</definedName>
    <definedName name="qzqzqz52">#REF!</definedName>
    <definedName name="qzqzqz53" localSheetId="32">#REF!</definedName>
    <definedName name="qzqzqz53">#REF!</definedName>
    <definedName name="qzqzqz54" localSheetId="32">#REF!</definedName>
    <definedName name="qzqzqz54">#REF!</definedName>
    <definedName name="qzqzqz55" localSheetId="32">#REF!</definedName>
    <definedName name="qzqzqz55">#REF!</definedName>
    <definedName name="qzqzqz56" localSheetId="32">#REF!</definedName>
    <definedName name="qzqzqz56">#REF!</definedName>
    <definedName name="qzqzqz57" localSheetId="32">#REF!</definedName>
    <definedName name="qzqzqz57">#REF!</definedName>
    <definedName name="qzqzqz58" localSheetId="32">#REF!</definedName>
    <definedName name="qzqzqz58">#REF!</definedName>
    <definedName name="qzqzqz59" localSheetId="32">#REF!</definedName>
    <definedName name="qzqzqz59">#REF!</definedName>
    <definedName name="qzqzqz6" localSheetId="32">#REF!</definedName>
    <definedName name="qzqzqz6">#REF!</definedName>
    <definedName name="qzqzqz60" localSheetId="32">#REF!</definedName>
    <definedName name="qzqzqz60">#REF!</definedName>
    <definedName name="qzqzqz61" localSheetId="32">#REF!</definedName>
    <definedName name="qzqzqz61">#REF!</definedName>
    <definedName name="qzqzqz7" localSheetId="32">#REF!</definedName>
    <definedName name="qzqzqz7">#REF!</definedName>
    <definedName name="qzqzqz8" localSheetId="32">#REF!</definedName>
    <definedName name="qzqzqz8">#REF!</definedName>
    <definedName name="qzqzqz9" localSheetId="32">#REF!</definedName>
    <definedName name="qzqzqz9">#REF!</definedName>
    <definedName name="R.C.C.">#N/A</definedName>
    <definedName name="R.C.C._1">#N/A</definedName>
    <definedName name="R.C.C___SUB_STRUCTURE" localSheetId="10">#REF!</definedName>
    <definedName name="R.C.C___SUB_STRUCTURE" localSheetId="12">#REF!</definedName>
    <definedName name="R.C.C___SUB_STRUCTURE" localSheetId="13">#REF!</definedName>
    <definedName name="R.C.C___SUB_STRUCTURE" localSheetId="14">#REF!</definedName>
    <definedName name="R.C.C___SUB_STRUCTURE" localSheetId="16">#REF!</definedName>
    <definedName name="R.C.C___SUB_STRUCTURE" localSheetId="18">#REF!</definedName>
    <definedName name="R.C.C___SUB_STRUCTURE" localSheetId="28">#REF!</definedName>
    <definedName name="R.C.C___SUB_STRUCTURE" localSheetId="30">#REF!</definedName>
    <definedName name="R.C.C___SUB_STRUCTURE" localSheetId="32">#REF!</definedName>
    <definedName name="R.C.C___SUB_STRUCTURE">#REF!</definedName>
    <definedName name="R.C.C___SUPER_STRUCTURE" localSheetId="10">#REF!</definedName>
    <definedName name="R.C.C___SUPER_STRUCTURE" localSheetId="13">#REF!</definedName>
    <definedName name="R.C.C___SUPER_STRUCTURE" localSheetId="14">#REF!</definedName>
    <definedName name="R.C.C___SUPER_STRUCTURE" localSheetId="28">#REF!</definedName>
    <definedName name="R.C.C___SUPER_STRUCTURE" localSheetId="30">#REF!</definedName>
    <definedName name="R.C.C___SUPER_STRUCTURE" localSheetId="32">#REF!</definedName>
    <definedName name="R.C.C___SUPER_STRUCTURE">#REF!</definedName>
    <definedName name="R_" localSheetId="10">#REF!</definedName>
    <definedName name="R_" localSheetId="28">#REF!</definedName>
    <definedName name="R_" localSheetId="30">#REF!</definedName>
    <definedName name="R_" localSheetId="32">#REF!</definedName>
    <definedName name="R_">#REF!</definedName>
    <definedName name="R_15mm_gate_Valve" localSheetId="10">#REF!</definedName>
    <definedName name="R_15mm_gate_Valve" localSheetId="28">#REF!</definedName>
    <definedName name="R_15mm_gate_Valve" localSheetId="30">#REF!</definedName>
    <definedName name="R_15mm_gate_Valve">#REF!</definedName>
    <definedName name="R_20A_TP_isolator" localSheetId="6">#REF!</definedName>
    <definedName name="R_20A_TP_isolator" localSheetId="10">#REF!</definedName>
    <definedName name="R_20A_TP_isolator" localSheetId="28">'P-CONVEYING SYSTEM'!#REF!</definedName>
    <definedName name="R_20A_TP_isolator" localSheetId="30">'Q-MECHANICAL'!#REF!</definedName>
    <definedName name="R_20A_TP_isolator" localSheetId="32">#REF!</definedName>
    <definedName name="R_20A_TP_isolator">#REF!</definedName>
    <definedName name="R_20mm_gate_Valve" localSheetId="10">#REF!</definedName>
    <definedName name="R_20mm_gate_Valve" localSheetId="28">#REF!</definedName>
    <definedName name="R_20mm_gate_Valve" localSheetId="30">#REF!</definedName>
    <definedName name="R_20mm_gate_Valve">#REF!</definedName>
    <definedName name="R_25mm_gate_Valve" localSheetId="10">#REF!</definedName>
    <definedName name="R_25mm_gate_Valve" localSheetId="28">#REF!</definedName>
    <definedName name="R_25mm_gate_Valve" localSheetId="30">#REF!</definedName>
    <definedName name="R_25mm_gate_Valve">#REF!</definedName>
    <definedName name="R_32A_TP_isolator" localSheetId="6">#REF!</definedName>
    <definedName name="R_32A_TP_isolator" localSheetId="10">#REF!</definedName>
    <definedName name="R_32A_TP_isolator" localSheetId="28">'P-CONVEYING SYSTEM'!#REF!</definedName>
    <definedName name="R_32A_TP_isolator" localSheetId="30">'Q-MECHANICAL'!#REF!</definedName>
    <definedName name="R_32A_TP_isolator" localSheetId="32">#REF!</definedName>
    <definedName name="R_32A_TP_isolator">#REF!</definedName>
    <definedName name="R_32mm_gate_Valve" localSheetId="10">#REF!</definedName>
    <definedName name="R_32mm_gate_Valve" localSheetId="28">#REF!</definedName>
    <definedName name="R_32mm_gate_Valve" localSheetId="30">#REF!</definedName>
    <definedName name="R_32mm_gate_Valve">#REF!</definedName>
    <definedName name="R_40A_TP_isolator" localSheetId="6">#REF!</definedName>
    <definedName name="R_40A_TP_isolator" localSheetId="10">#REF!</definedName>
    <definedName name="R_40A_TP_isolator" localSheetId="28">'P-CONVEYING SYSTEM'!#REF!</definedName>
    <definedName name="R_40A_TP_isolator" localSheetId="30">'Q-MECHANICAL'!#REF!</definedName>
    <definedName name="R_40A_TP_isolator" localSheetId="32">#REF!</definedName>
    <definedName name="R_40A_TP_isolator">#REF!</definedName>
    <definedName name="R_63A_TP_isolator" localSheetId="6">#REF!</definedName>
    <definedName name="R_63A_TP_isolator" localSheetId="10">#REF!</definedName>
    <definedName name="R_63A_TP_isolator" localSheetId="28">'P-CONVEYING SYSTEM'!#REF!</definedName>
    <definedName name="R_63A_TP_isolator" localSheetId="30">'Q-MECHANICAL'!#REF!</definedName>
    <definedName name="R_63A_TP_isolator" localSheetId="32">#REF!</definedName>
    <definedName name="R_63A_TP_isolator">#REF!</definedName>
    <definedName name="R_BTS">#N/A</definedName>
    <definedName name="R_CabelTray_150X50" localSheetId="6">#REF!</definedName>
    <definedName name="R_CabelTray_150X50" localSheetId="10">#REF!</definedName>
    <definedName name="R_CabelTray_150X50" localSheetId="28">'P-CONVEYING SYSTEM'!#REF!</definedName>
    <definedName name="R_CabelTray_150X50" localSheetId="30">'Q-MECHANICAL'!#REF!</definedName>
    <definedName name="R_CabelTray_150X50" localSheetId="32">#REF!</definedName>
    <definedName name="R_CabelTray_150X50">#REF!</definedName>
    <definedName name="R_CabelTrunking_100x50" localSheetId="10">#REF!</definedName>
    <definedName name="R_CabelTrunking_100x50" localSheetId="28">#REF!</definedName>
    <definedName name="R_CabelTrunking_100x50" localSheetId="30">#REF!</definedName>
    <definedName name="R_CabelTrunking_100x50" localSheetId="32">#REF!</definedName>
    <definedName name="R_CabelTrunking_100x50">#REF!</definedName>
    <definedName name="R_CableTray_150X50" localSheetId="10">#REF!</definedName>
    <definedName name="R_CableTray_150X50" localSheetId="28">#REF!</definedName>
    <definedName name="R_CableTray_150X50" localSheetId="30">#REF!</definedName>
    <definedName name="R_CableTray_150X50">#REF!</definedName>
    <definedName name="R_CableTray_225X50" localSheetId="10">#REF!</definedName>
    <definedName name="R_CableTray_225X50" localSheetId="28">#REF!</definedName>
    <definedName name="R_CableTray_225X50" localSheetId="30">#REF!</definedName>
    <definedName name="R_CableTray_225X50">#REF!</definedName>
    <definedName name="R_CableTray_450X50" localSheetId="10">#REF!</definedName>
    <definedName name="R_CableTray_450X50" localSheetId="28">#REF!</definedName>
    <definedName name="R_CableTray_450X50" localSheetId="30">#REF!</definedName>
    <definedName name="R_CableTray_450X50">#REF!</definedName>
    <definedName name="R_CableTrunking_100x50" localSheetId="10">#REF!</definedName>
    <definedName name="R_CableTrunking_100x50" localSheetId="28">#REF!</definedName>
    <definedName name="R_CableTrunking_100x50" localSheetId="30">#REF!</definedName>
    <definedName name="R_CableTrunking_100x50">#REF!</definedName>
    <definedName name="R_Commando_socket_32A" localSheetId="10">#REF!</definedName>
    <definedName name="R_Commando_socket_32A" localSheetId="28">#REF!</definedName>
    <definedName name="R_Commando_socket_32A" localSheetId="30">#REF!</definedName>
    <definedName name="R_Commando_socket_32A">#REF!</definedName>
    <definedName name="R_DATA" localSheetId="32">#REF!</definedName>
    <definedName name="R_DATA">#REF!</definedName>
    <definedName name="R_data_containment_GI" localSheetId="10">#REF!</definedName>
    <definedName name="R_data_containment_GI" localSheetId="28">#REF!</definedName>
    <definedName name="R_data_containment_GI" localSheetId="30">#REF!</definedName>
    <definedName name="R_data_containment_GI">#REF!</definedName>
    <definedName name="R_data_containment_PVC" localSheetId="10">#REF!</definedName>
    <definedName name="R_data_containment_PVC" localSheetId="28">#REF!</definedName>
    <definedName name="R_data_containment_PVC" localSheetId="30">#REF!</definedName>
    <definedName name="R_data_containment_PVC">#REF!</definedName>
    <definedName name="R_Drange_110mm" localSheetId="10">#REF!</definedName>
    <definedName name="R_Drange_110mm" localSheetId="28">#REF!</definedName>
    <definedName name="R_Drange_110mm" localSheetId="30">#REF!</definedName>
    <definedName name="R_Drange_110mm">#REF!</definedName>
    <definedName name="R_Drange_40mm" localSheetId="10">#REF!</definedName>
    <definedName name="R_Drange_40mm" localSheetId="28">#REF!</definedName>
    <definedName name="R_Drange_40mm" localSheetId="30">#REF!</definedName>
    <definedName name="R_Drange_40mm">#REF!</definedName>
    <definedName name="R_Drange_50mm" localSheetId="10">#REF!</definedName>
    <definedName name="R_Drange_50mm" localSheetId="28">#REF!</definedName>
    <definedName name="R_Drange_50mm" localSheetId="30">#REF!</definedName>
    <definedName name="R_Drange_50mm">#REF!</definedName>
    <definedName name="R_Factor" localSheetId="32">#REF!</definedName>
    <definedName name="R_Factor">#REF!</definedName>
    <definedName name="R_Factor_1">"#REF!"</definedName>
    <definedName name="R_Floor_box_2P_2D" localSheetId="6">#REF!</definedName>
    <definedName name="R_Floor_box_2P_2D" localSheetId="10">#REF!</definedName>
    <definedName name="R_Floor_box_2P_2D" localSheetId="28">'P-CONVEYING SYSTEM'!#REF!</definedName>
    <definedName name="R_Floor_box_2P_2D" localSheetId="30">'Q-MECHANICAL'!#REF!</definedName>
    <definedName name="R_Floor_box_2P_2D" localSheetId="32">#REF!</definedName>
    <definedName name="R_Floor_box_2P_2D">#REF!</definedName>
    <definedName name="R_Install_Bathtub" localSheetId="10">#REF!</definedName>
    <definedName name="R_Install_Bathtub" localSheetId="28">#REF!</definedName>
    <definedName name="R_Install_Bathtub" localSheetId="30">#REF!</definedName>
    <definedName name="R_Install_Bathtub" localSheetId="32">#REF!</definedName>
    <definedName name="R_Install_Bathtub">#REF!</definedName>
    <definedName name="R_Install_Washbasin" localSheetId="10">#REF!</definedName>
    <definedName name="R_Install_Washbasin" localSheetId="28">#REF!</definedName>
    <definedName name="R_Install_Washbasin" localSheetId="30">#REF!</definedName>
    <definedName name="R_Install_Washbasin">#REF!</definedName>
    <definedName name="R_Install_WC_Conceled_sattaf" localSheetId="10">#REF!</definedName>
    <definedName name="R_Install_WC_Conceled_sattaf" localSheetId="28">#REF!</definedName>
    <definedName name="R_Install_WC_Conceled_sattaf" localSheetId="30">#REF!</definedName>
    <definedName name="R_Install_WC_Conceled_sattaf">#REF!</definedName>
    <definedName name="R_Install_WC_normal_sattaf" localSheetId="10">#REF!</definedName>
    <definedName name="R_Install_WC_normal_sattaf" localSheetId="28">#REF!</definedName>
    <definedName name="R_Install_WC_normal_sattaf" localSheetId="30">#REF!</definedName>
    <definedName name="R_Install_WC_normal_sattaf">#REF!</definedName>
    <definedName name="R_LP_GI_25mm" localSheetId="6">#REF!</definedName>
    <definedName name="R_LP_GI_25mm" localSheetId="10">#REF!</definedName>
    <definedName name="R_LP_GI_25mm" localSheetId="28">'P-CONVEYING SYSTEM'!#REF!</definedName>
    <definedName name="R_LP_GI_25mm" localSheetId="30">'Q-MECHANICAL'!#REF!</definedName>
    <definedName name="R_LP_GI_25mm" localSheetId="32">#REF!</definedName>
    <definedName name="R_LP_GI_25mm">#REF!</definedName>
    <definedName name="R_LP_PVC_25mm" localSheetId="6">#REF!</definedName>
    <definedName name="R_LP_PVC_25mm" localSheetId="10">#REF!</definedName>
    <definedName name="R_LP_PVC_25mm" localSheetId="28">'P-CONVEYING SYSTEM'!#REF!</definedName>
    <definedName name="R_LP_PVC_25mm" localSheetId="30">'Q-MECHANICAL'!#REF!</definedName>
    <definedName name="R_LP_PVC_25mm" localSheetId="32">#REF!</definedName>
    <definedName name="R_LP_PVC_25mm">#REF!</definedName>
    <definedName name="R_MC_PVC">#N/A</definedName>
    <definedName name="R_MC_XLPE">#N/A</definedName>
    <definedName name="R_Min_Air_vent" localSheetId="10">#REF!</definedName>
    <definedName name="R_Min_Air_vent" localSheetId="28">#REF!</definedName>
    <definedName name="R_Min_Air_vent" localSheetId="30">#REF!</definedName>
    <definedName name="R_Min_Air_vent" localSheetId="32">#REF!</definedName>
    <definedName name="R_Min_Air_vent">#REF!</definedName>
    <definedName name="R_PPR_25MM" localSheetId="10">#REF!</definedName>
    <definedName name="R_PPR_25MM" localSheetId="28">#REF!</definedName>
    <definedName name="R_PPR_25MM" localSheetId="30">#REF!</definedName>
    <definedName name="R_PPR_25MM" localSheetId="32">#REF!</definedName>
    <definedName name="R_PPR_25MM">#REF!</definedName>
    <definedName name="R_PPR_32MM" localSheetId="10">#REF!</definedName>
    <definedName name="R_PPR_32MM" localSheetId="28">#REF!</definedName>
    <definedName name="R_PPR_32MM" localSheetId="30">#REF!</definedName>
    <definedName name="R_PPR_32MM" localSheetId="32">#REF!</definedName>
    <definedName name="R_PPR_32MM">#REF!</definedName>
    <definedName name="R_PPR_40MM" localSheetId="10">#REF!</definedName>
    <definedName name="R_PPR_40MM" localSheetId="28">#REF!</definedName>
    <definedName name="R_PPR_40MM" localSheetId="30">#REF!</definedName>
    <definedName name="R_PPR_40MM">#REF!</definedName>
    <definedName name="R_PPR_50MM" localSheetId="10">#REF!</definedName>
    <definedName name="R_PPR_50MM" localSheetId="28">#REF!</definedName>
    <definedName name="R_PPR_50MM" localSheetId="30">#REF!</definedName>
    <definedName name="R_PPR_50MM">#REF!</definedName>
    <definedName name="R_PVC_IP54_SSSO_13A_GI" localSheetId="6">#REF!</definedName>
    <definedName name="R_PVC_IP54_SSSO_13A_GI" localSheetId="10">#REF!</definedName>
    <definedName name="R_PVC_IP54_SSSO_13A_GI" localSheetId="28">'P-CONVEYING SYSTEM'!#REF!</definedName>
    <definedName name="R_PVC_IP54_SSSO_13A_GI" localSheetId="30">'Q-MECHANICAL'!#REF!</definedName>
    <definedName name="R_PVC_IP54_SSSO_13A_GI" localSheetId="32">#REF!</definedName>
    <definedName name="R_PVC_IP54_SSSO_13A_GI">#REF!</definedName>
    <definedName name="R_PVC_IP54_TSSO_13A_GI" localSheetId="6">#REF!</definedName>
    <definedName name="R_PVC_IP54_TSSO_13A_GI" localSheetId="10">#REF!</definedName>
    <definedName name="R_PVC_IP54_TSSO_13A_GI" localSheetId="28">'P-CONVEYING SYSTEM'!#REF!</definedName>
    <definedName name="R_PVC_IP54_TSSO_13A_GI" localSheetId="30">'Q-MECHANICAL'!#REF!</definedName>
    <definedName name="R_PVC_IP54_TSSO_13A_GI" localSheetId="32">#REF!</definedName>
    <definedName name="R_PVC_IP54_TSSO_13A_GI">#REF!</definedName>
    <definedName name="R_PVC_IP56_SSSO_13A_PVC" localSheetId="6">#REF!</definedName>
    <definedName name="R_PVC_IP56_SSSO_13A_PVC" localSheetId="10">#REF!</definedName>
    <definedName name="R_PVC_IP56_SSSO_13A_PVC" localSheetId="28">'P-CONVEYING SYSTEM'!#REF!</definedName>
    <definedName name="R_PVC_IP56_SSSO_13A_PVC" localSheetId="30">'Q-MECHANICAL'!#REF!</definedName>
    <definedName name="R_PVC_IP56_SSSO_13A_PVC" localSheetId="32">#REF!</definedName>
    <definedName name="R_PVC_IP56_SSSO_13A_PVC">#REF!</definedName>
    <definedName name="R_PVC_IP56_TSSO_13A_PVC" localSheetId="10">#REF!</definedName>
    <definedName name="R_PVC_IP56_TSSO_13A_PVC" localSheetId="28">#REF!</definedName>
    <definedName name="R_PVC_IP56_TSSO_13A_PVC" localSheetId="30">#REF!</definedName>
    <definedName name="R_PVC_IP56_TSSO_13A_PVC">#REF!</definedName>
    <definedName name="R_PVC_SSSO_13A_GI" localSheetId="10">#REF!</definedName>
    <definedName name="R_PVC_SSSO_13A_GI" localSheetId="28">#REF!</definedName>
    <definedName name="R_PVC_SSSO_13A_GI" localSheetId="30">#REF!</definedName>
    <definedName name="R_PVC_SSSO_13A_GI">#REF!</definedName>
    <definedName name="R_PVC_SSSO_13A_PVC" localSheetId="10">#REF!</definedName>
    <definedName name="R_PVC_SSSO_13A_PVC" localSheetId="28">#REF!</definedName>
    <definedName name="R_PVC_SSSO_13A_PVC" localSheetId="30">#REF!</definedName>
    <definedName name="R_PVC_SSSO_13A_PVC">#REF!</definedName>
    <definedName name="R_PVC_TSSO_13A_GI" localSheetId="10">#REF!</definedName>
    <definedName name="R_PVC_TSSO_13A_GI" localSheetId="28">#REF!</definedName>
    <definedName name="R_PVC_TSSO_13A_GI" localSheetId="30">#REF!</definedName>
    <definedName name="R_PVC_TSSO_13A_GI">#REF!</definedName>
    <definedName name="R_PVC_TSSO_13A_PVC" localSheetId="10">#REF!</definedName>
    <definedName name="R_PVC_TSSO_13A_PVC" localSheetId="28">#REF!</definedName>
    <definedName name="R_PVC_TSSO_13A_PVC" localSheetId="30">#REF!</definedName>
    <definedName name="R_PVC_TSSO_13A_PVC">#REF!</definedName>
    <definedName name="R_PVC_TSSO_IP56_13A_PVC" localSheetId="10">#REF!</definedName>
    <definedName name="R_PVC_TSSO_IP56_13A_PVC" localSheetId="28">#REF!</definedName>
    <definedName name="R_PVC_TSSO_IP56_13A_PVC" localSheetId="30">#REF!</definedName>
    <definedName name="R_PVC_TSSO_IP56_13A_PVC">#REF!</definedName>
    <definedName name="R_SC_PVC">#N/A</definedName>
    <definedName name="R_SS_SSSO_13A_GI" localSheetId="10">#REF!</definedName>
    <definedName name="R_SS_SSSO_13A_GI" localSheetId="28">#REF!</definedName>
    <definedName name="R_SS_SSSO_13A_GI" localSheetId="30">#REF!</definedName>
    <definedName name="R_SS_SSSO_13A_GI" localSheetId="32">#REF!</definedName>
    <definedName name="R_SS_SSSO_13A_GI">#REF!</definedName>
    <definedName name="R_SS_SSSO_13A_PVC" localSheetId="10">#REF!</definedName>
    <definedName name="R_SS_SSSO_13A_PVC" localSheetId="28">#REF!</definedName>
    <definedName name="R_SS_SSSO_13A_PVC" localSheetId="30">#REF!</definedName>
    <definedName name="R_SS_SSSO_13A_PVC" localSheetId="32">#REF!</definedName>
    <definedName name="R_SS_SSSO_13A_PVC">#REF!</definedName>
    <definedName name="R_SS_TSSO_13A_GI" localSheetId="10">#REF!</definedName>
    <definedName name="R_SS_TSSO_13A_GI" localSheetId="28">#REF!</definedName>
    <definedName name="R_SS_TSSO_13A_GI" localSheetId="30">#REF!</definedName>
    <definedName name="R_SS_TSSO_13A_GI" localSheetId="32">#REF!</definedName>
    <definedName name="R_SS_TSSO_13A_GI">#REF!</definedName>
    <definedName name="R_SS_TSSO_13A_PVC" localSheetId="10">#REF!</definedName>
    <definedName name="R_SS_TSSO_13A_PVC" localSheetId="28">#REF!</definedName>
    <definedName name="R_SS_TSSO_13A_PVC" localSheetId="30">#REF!</definedName>
    <definedName name="R_SS_TSSO_13A_PVC">#REF!</definedName>
    <definedName name="R_W_hammer_arrester" localSheetId="10">#REF!</definedName>
    <definedName name="R_W_hammer_arrester" localSheetId="28">#REF!</definedName>
    <definedName name="R_W_hammer_arrester" localSheetId="30">#REF!</definedName>
    <definedName name="R_W_hammer_arrester">#REF!</definedName>
    <definedName name="R_W_Heater_100L_ATL" localSheetId="10">#REF!</definedName>
    <definedName name="R_W_Heater_100L_ATL" localSheetId="28">#REF!</definedName>
    <definedName name="R_W_Heater_100L_ATL" localSheetId="30">#REF!</definedName>
    <definedName name="R_W_Heater_100L_ATL">#REF!</definedName>
    <definedName name="R_W_Heater_150L_ATL" localSheetId="10">#REF!</definedName>
    <definedName name="R_W_Heater_150L_ATL" localSheetId="28">#REF!</definedName>
    <definedName name="R_W_Heater_150L_ATL" localSheetId="30">#REF!</definedName>
    <definedName name="R_W_Heater_150L_ATL">#REF!</definedName>
    <definedName name="R_W_Heater_50L_Ari" localSheetId="10">#REF!</definedName>
    <definedName name="R_W_Heater_50L_Ari" localSheetId="28">#REF!</definedName>
    <definedName name="R_W_Heater_50L_Ari" localSheetId="30">#REF!</definedName>
    <definedName name="R_W_Heater_50L_Ari">#REF!</definedName>
    <definedName name="R_W_Heater_50L_ATL" localSheetId="10">#REF!</definedName>
    <definedName name="R_W_Heater_50L_ATL" localSheetId="28">#REF!</definedName>
    <definedName name="R_W_Heater_50L_ATL" localSheetId="30">#REF!</definedName>
    <definedName name="R_W_Heater_50L_ATL">#REF!</definedName>
    <definedName name="R_W_Heater_80L_Ari" localSheetId="10">#REF!</definedName>
    <definedName name="R_W_Heater_80L_Ari" localSheetId="28">#REF!</definedName>
    <definedName name="R_W_Heater_80L_Ari" localSheetId="30">#REF!</definedName>
    <definedName name="R_W_Heater_80L_Ari">#REF!</definedName>
    <definedName name="R_W_Heater_80L_ATL" localSheetId="10">#REF!</definedName>
    <definedName name="R_W_Heater_80L_ATL" localSheetId="28">#REF!</definedName>
    <definedName name="R_W_Heater_80L_ATL" localSheetId="30">#REF!</definedName>
    <definedName name="R_W_Heater_80L_ATL">#REF!</definedName>
    <definedName name="R_W_Point" localSheetId="10">#REF!</definedName>
    <definedName name="R_W_Point" localSheetId="28">#REF!</definedName>
    <definedName name="R_W_Point" localSheetId="30">#REF!</definedName>
    <definedName name="R_W_Point">#REF!</definedName>
    <definedName name="R_W_Point_CP_Angle_Valve" localSheetId="10">#REF!</definedName>
    <definedName name="R_W_Point_CP_Angle_Valve" localSheetId="28">#REF!</definedName>
    <definedName name="R_W_Point_CP_Angle_Valve" localSheetId="30">#REF!</definedName>
    <definedName name="R_W_Point_CP_Angle_Valve">#REF!</definedName>
    <definedName name="RA" localSheetId="32">#REF!</definedName>
    <definedName name="RA">#REF!</definedName>
    <definedName name="RA.Sch" localSheetId="32">#REF!</definedName>
    <definedName name="RA.Sch">#REF!</definedName>
    <definedName name="RA_1">"#REF!"</definedName>
    <definedName name="raams" localSheetId="32">#REF!</definedName>
    <definedName name="raams">#REF!</definedName>
    <definedName name="RAAMS12" localSheetId="32">#REF!</definedName>
    <definedName name="RAAMS12">#REF!</definedName>
    <definedName name="raams23" localSheetId="32">#REF!</definedName>
    <definedName name="raams23">#REF!</definedName>
    <definedName name="RACK" localSheetId="32">#REF!</definedName>
    <definedName name="RACK">#REF!</definedName>
    <definedName name="Rack_Modules" localSheetId="32">#REF!</definedName>
    <definedName name="Rack_Modules">#REF!</definedName>
    <definedName name="Raft_Edge_A_2000" localSheetId="32">#REF!</definedName>
    <definedName name="Raft_Edge_A_2000">#REF!</definedName>
    <definedName name="Raft_Edge_A_2500" localSheetId="32">#REF!</definedName>
    <definedName name="Raft_Edge_A_2500">#REF!</definedName>
    <definedName name="Raft_Edge_L_2000" localSheetId="32">#REF!</definedName>
    <definedName name="Raft_Edge_L_2000">#REF!</definedName>
    <definedName name="Raft_Edge_L_2500" localSheetId="32">#REF!</definedName>
    <definedName name="Raft_Edge_L_2500">#REF!</definedName>
    <definedName name="RAFTArea" localSheetId="32">#REF!</definedName>
    <definedName name="RAFTArea">#REF!</definedName>
    <definedName name="RAFTPerimeter" localSheetId="32">#REF!</definedName>
    <definedName name="RAFTPerimeter">#REF!</definedName>
    <definedName name="rafy" localSheetId="32" hidden="1">#REF!</definedName>
    <definedName name="rafy" hidden="1">#REF!</definedName>
    <definedName name="rai">#N/A</definedName>
    <definedName name="rai_1">#N/A</definedName>
    <definedName name="railing" localSheetId="32">#REF!</definedName>
    <definedName name="railing">#REF!</definedName>
    <definedName name="Raj" localSheetId="6" hidden="1">{"'Sheet1'!$A$4386:$N$4591"}</definedName>
    <definedName name="Raj" localSheetId="10" hidden="1">{"'Sheet1'!$A$4386:$N$4591"}</definedName>
    <definedName name="Raj" localSheetId="12" hidden="1">{"'Sheet1'!$A$4386:$N$4591"}</definedName>
    <definedName name="Raj" localSheetId="13" hidden="1">{"'Sheet1'!$A$4386:$N$4591"}</definedName>
    <definedName name="Raj" localSheetId="14" hidden="1">{"'Sheet1'!$A$4386:$N$4591"}</definedName>
    <definedName name="Raj" localSheetId="16" hidden="1">{"'Sheet1'!$A$4386:$N$4591"}</definedName>
    <definedName name="Raj" localSheetId="18" hidden="1">{"'Sheet1'!$A$4386:$N$4591"}</definedName>
    <definedName name="Raj" localSheetId="28" hidden="1">{"'Sheet1'!$A$4386:$N$4591"}</definedName>
    <definedName name="Raj" localSheetId="30" hidden="1">{"'Sheet1'!$A$4386:$N$4591"}</definedName>
    <definedName name="Raj" localSheetId="32" hidden="1">{"'Sheet1'!$A$4386:$N$4591"}</definedName>
    <definedName name="Raj" hidden="1">{"'Sheet1'!$A$4386:$N$4591"}</definedName>
    <definedName name="RAJESH" localSheetId="32">#REF!</definedName>
    <definedName name="RAJESH">#REF!</definedName>
    <definedName name="RAJITH" localSheetId="32">#REF!</definedName>
    <definedName name="RAJITH">#REF!</definedName>
    <definedName name="Rajnagar_Marble" localSheetId="32">#REF!</definedName>
    <definedName name="Rajnagar_Marble">#REF!</definedName>
    <definedName name="RAJUKUDAL" localSheetId="32">#REF!</definedName>
    <definedName name="RAJUKUDAL">#REF!</definedName>
    <definedName name="rakesh" localSheetId="32">#REF!</definedName>
    <definedName name="rakesh">#REF!</definedName>
    <definedName name="RALWOO" localSheetId="32">#REF!</definedName>
    <definedName name="RALWOO">#REF!</definedName>
    <definedName name="ram" localSheetId="32" hidden="1">{#N/A,#N/A,FALSE,"MARCH"}</definedName>
    <definedName name="ram" hidden="1">{#N/A,#N/A,FALSE,"MARCH"}</definedName>
    <definedName name="Raman" localSheetId="32">#REF!</definedName>
    <definedName name="Raman">#REF!</definedName>
    <definedName name="Ramesh" localSheetId="32">#REF!</definedName>
    <definedName name="Ramesh">#REF!</definedName>
    <definedName name="Ramesh_1">"#REF!"</definedName>
    <definedName name="ramrm" localSheetId="32">#REF!</definedName>
    <definedName name="ramrm">#REF!</definedName>
    <definedName name="ramrm_1">"#REF!"</definedName>
    <definedName name="RANGE" localSheetId="32">#REF!</definedName>
    <definedName name="RANGE">#REF!</definedName>
    <definedName name="RANGE_1">"#REF!"</definedName>
    <definedName name="range1" localSheetId="32">#REF!</definedName>
    <definedName name="range1">#REF!</definedName>
    <definedName name="RANGE2" localSheetId="32">#REF!</definedName>
    <definedName name="RANGE2">#REF!</definedName>
    <definedName name="RANGE21" localSheetId="32">#REF!</definedName>
    <definedName name="RANGE21">#REF!</definedName>
    <definedName name="range3" localSheetId="32">#REF!</definedName>
    <definedName name="range3">#REF!</definedName>
    <definedName name="RANJAHANA" localSheetId="32">#REF!</definedName>
    <definedName name="RANJAHANA">#REF!</definedName>
    <definedName name="RANJAHANA_1">"#REF!"</definedName>
    <definedName name="RAPS">#N/A</definedName>
    <definedName name="RAPS_1">#N/A</definedName>
    <definedName name="rasgg" localSheetId="6" hidden="1">{#N/A,#N/A,TRUE,"Cover";#N/A,#N/A,TRUE,"Conts";#N/A,#N/A,TRUE,"VOS";#N/A,#N/A,TRUE,"Warrington";#N/A,#N/A,TRUE,"Widnes"}</definedName>
    <definedName name="rasgg" localSheetId="10" hidden="1">{#N/A,#N/A,TRUE,"Cover";#N/A,#N/A,TRUE,"Conts";#N/A,#N/A,TRUE,"VOS";#N/A,#N/A,TRUE,"Warrington";#N/A,#N/A,TRUE,"Widnes"}</definedName>
    <definedName name="rasgg" localSheetId="12" hidden="1">{#N/A,#N/A,TRUE,"Cover";#N/A,#N/A,TRUE,"Conts";#N/A,#N/A,TRUE,"VOS";#N/A,#N/A,TRUE,"Warrington";#N/A,#N/A,TRUE,"Widnes"}</definedName>
    <definedName name="rasgg" localSheetId="13" hidden="1">{#N/A,#N/A,TRUE,"Cover";#N/A,#N/A,TRUE,"Conts";#N/A,#N/A,TRUE,"VOS";#N/A,#N/A,TRUE,"Warrington";#N/A,#N/A,TRUE,"Widnes"}</definedName>
    <definedName name="rasgg" localSheetId="14" hidden="1">{#N/A,#N/A,TRUE,"Cover";#N/A,#N/A,TRUE,"Conts";#N/A,#N/A,TRUE,"VOS";#N/A,#N/A,TRUE,"Warrington";#N/A,#N/A,TRUE,"Widnes"}</definedName>
    <definedName name="rasgg" localSheetId="16" hidden="1">{#N/A,#N/A,TRUE,"Cover";#N/A,#N/A,TRUE,"Conts";#N/A,#N/A,TRUE,"VOS";#N/A,#N/A,TRUE,"Warrington";#N/A,#N/A,TRUE,"Widnes"}</definedName>
    <definedName name="rasgg" localSheetId="18" hidden="1">{#N/A,#N/A,TRUE,"Cover";#N/A,#N/A,TRUE,"Conts";#N/A,#N/A,TRUE,"VOS";#N/A,#N/A,TRUE,"Warrington";#N/A,#N/A,TRUE,"Widnes"}</definedName>
    <definedName name="rasgg" localSheetId="28" hidden="1">{#N/A,#N/A,TRUE,"Cover";#N/A,#N/A,TRUE,"Conts";#N/A,#N/A,TRUE,"VOS";#N/A,#N/A,TRUE,"Warrington";#N/A,#N/A,TRUE,"Widnes"}</definedName>
    <definedName name="rasgg" localSheetId="30" hidden="1">{#N/A,#N/A,TRUE,"Cover";#N/A,#N/A,TRUE,"Conts";#N/A,#N/A,TRUE,"VOS";#N/A,#N/A,TRUE,"Warrington";#N/A,#N/A,TRUE,"Widnes"}</definedName>
    <definedName name="rasgg" localSheetId="32" hidden="1">{#N/A,#N/A,TRUE,"Cover";#N/A,#N/A,TRUE,"Conts";#N/A,#N/A,TRUE,"VOS";#N/A,#N/A,TRUE,"Warrington";#N/A,#N/A,TRUE,"Widnes"}</definedName>
    <definedName name="rasgg" hidden="1">{#N/A,#N/A,TRUE,"Cover";#N/A,#N/A,TRUE,"Conts";#N/A,#N/A,TRUE,"VOS";#N/A,#N/A,TRUE,"Warrington";#N/A,#N/A,TRUE,"Widnes"}</definedName>
    <definedName name="rasgg_1">#N/A</definedName>
    <definedName name="RASH" localSheetId="32">#REF!</definedName>
    <definedName name="RASH">#REF!</definedName>
    <definedName name="Rashid" localSheetId="32">#REF!</definedName>
    <definedName name="Rashid">#REF!</definedName>
    <definedName name="Rashid_1">"#REF!"</definedName>
    <definedName name="RatAna" localSheetId="32">#REF!</definedName>
    <definedName name="RatAna">#REF!</definedName>
    <definedName name="Rate" localSheetId="32">#REF!</definedName>
    <definedName name="Rate">#REF!</definedName>
    <definedName name="rate_22" localSheetId="32">#REF!</definedName>
    <definedName name="rate_22">#REF!</definedName>
    <definedName name="RATE_ANLS" localSheetId="32" hidden="1">#REF!</definedName>
    <definedName name="RATE_ANLS" hidden="1">#REF!</definedName>
    <definedName name="Rate_code" localSheetId="32">#REF!</definedName>
    <definedName name="Rate_code">#REF!</definedName>
    <definedName name="RATE_OT" localSheetId="32">#REF!</definedName>
    <definedName name="RATE_OT">#REF!</definedName>
    <definedName name="Rate1" localSheetId="32">#REF!</definedName>
    <definedName name="Rate1">#REF!</definedName>
    <definedName name="RateAnal" localSheetId="32">#REF!</definedName>
    <definedName name="RateAnal">#REF!</definedName>
    <definedName name="RateAnalysisSchedule" localSheetId="32">#REF!</definedName>
    <definedName name="RateAnalysisSchedule">#REF!</definedName>
    <definedName name="RateB02" localSheetId="32">#REF!</definedName>
    <definedName name="RateB02">#REF!</definedName>
    <definedName name="RateB05" localSheetId="32">#REF!</definedName>
    <definedName name="RateB05">#REF!</definedName>
    <definedName name="RateB06" localSheetId="32">#REF!</definedName>
    <definedName name="RateB06">#REF!</definedName>
    <definedName name="RateB07" localSheetId="32">#REF!</definedName>
    <definedName name="RateB07">#REF!</definedName>
    <definedName name="Ratebreakdown5" localSheetId="32" hidden="1">{#N/A,#N/A,TRUE,"Cover";#N/A,#N/A,TRUE,"Conts";#N/A,#N/A,TRUE,"VOS";#N/A,#N/A,TRUE,"Warrington";#N/A,#N/A,TRUE,"Widnes"}</definedName>
    <definedName name="Ratebreakdown5" hidden="1">{#N/A,#N/A,TRUE,"Cover";#N/A,#N/A,TRUE,"Conts";#N/A,#N/A,TRUE,"VOS";#N/A,#N/A,TRUE,"Warrington";#N/A,#N/A,TRUE,"Widnes"}</definedName>
    <definedName name="raterisk" localSheetId="32">#REF!</definedName>
    <definedName name="raterisk">#REF!</definedName>
    <definedName name="RATES" localSheetId="32">#REF!</definedName>
    <definedName name="RATES">#REF!</definedName>
    <definedName name="RATES__ADJUSTMENT__AREA" localSheetId="32">#REF!</definedName>
    <definedName name="RATES__ADJUSTMENT__AREA">#REF!</definedName>
    <definedName name="Rates_CO" localSheetId="32">#REF!</definedName>
    <definedName name="Rates_CO">#REF!</definedName>
    <definedName name="RATIO" localSheetId="32">#REF!</definedName>
    <definedName name="RATIO">#REF!</definedName>
    <definedName name="RATIO_1">"#REF!"</definedName>
    <definedName name="ratio1" localSheetId="32">#REF!</definedName>
    <definedName name="ratio1">#REF!</definedName>
    <definedName name="ratio2" localSheetId="32">#REF!</definedName>
    <definedName name="ratio2">#REF!</definedName>
    <definedName name="Ratna_A_Border" localSheetId="32">#REF!</definedName>
    <definedName name="Ratna_A_Border">#REF!</definedName>
    <definedName name="Ratna_A_dark_base" localSheetId="32">#REF!</definedName>
    <definedName name="Ratna_A_dark_base">#REF!</definedName>
    <definedName name="Ratna_A_Floor" localSheetId="32">#REF!</definedName>
    <definedName name="Ratna_A_Floor">#REF!</definedName>
    <definedName name="Ratna_A_Highlighter" localSheetId="32">#REF!</definedName>
    <definedName name="Ratna_A_Highlighter">#REF!</definedName>
    <definedName name="Ratna_A_light_base" localSheetId="32">#REF!</definedName>
    <definedName name="Ratna_A_light_base">#REF!</definedName>
    <definedName name="Ratna_Ezio_C_Border" localSheetId="32">#REF!</definedName>
    <definedName name="Ratna_Ezio_C_Border">#REF!</definedName>
    <definedName name="Ratna_Ezio_C_dark_base" localSheetId="32">#REF!</definedName>
    <definedName name="Ratna_Ezio_C_dark_base">#REF!</definedName>
    <definedName name="Ratna_Ezio_C_Floor" localSheetId="32">#REF!</definedName>
    <definedName name="Ratna_Ezio_C_Floor">#REF!</definedName>
    <definedName name="Ratna_Ezio_C_Highlighter" localSheetId="32">#REF!</definedName>
    <definedName name="Ratna_Ezio_C_Highlighter">#REF!</definedName>
    <definedName name="Ratna_Ezio_C_light_base" localSheetId="32">#REF!</definedName>
    <definedName name="Ratna_Ezio_C_light_base">#REF!</definedName>
    <definedName name="Ratna_Sireno_A_Border" localSheetId="32">#REF!</definedName>
    <definedName name="Ratna_Sireno_A_Border">#REF!</definedName>
    <definedName name="Ratna_Sireno_A_dark_base" localSheetId="32">#REF!</definedName>
    <definedName name="Ratna_Sireno_A_dark_base">#REF!</definedName>
    <definedName name="Ratna_Sireno_A_Floor" localSheetId="32">#REF!</definedName>
    <definedName name="Ratna_Sireno_A_Floor">#REF!</definedName>
    <definedName name="Ratna_Sireno_A_Highlighter" localSheetId="32">#REF!</definedName>
    <definedName name="Ratna_Sireno_A_Highlighter">#REF!</definedName>
    <definedName name="Ratna_Sireno_A_light_base" localSheetId="32">#REF!</definedName>
    <definedName name="Ratna_Sireno_A_light_base">#REF!</definedName>
    <definedName name="RATNAGIRI" localSheetId="32">#REF!</definedName>
    <definedName name="RATNAGIRI">#REF!</definedName>
    <definedName name="ravi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v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ZA" localSheetId="32" hidden="1">#REF!</definedName>
    <definedName name="RAZA" hidden="1">#REF!</definedName>
    <definedName name="RB7.4" localSheetId="32" hidden="1">#REF!</definedName>
    <definedName name="RB7.4" hidden="1">#REF!</definedName>
    <definedName name="rbw" localSheetId="6" hidden="1">{#N/A,#N/A,TRUE,"Cover";#N/A,#N/A,TRUE,"Conts";#N/A,#N/A,TRUE,"VOS";#N/A,#N/A,TRUE,"Warrington";#N/A,#N/A,TRUE,"Widnes"}</definedName>
    <definedName name="rbw" localSheetId="10" hidden="1">{#N/A,#N/A,TRUE,"Cover";#N/A,#N/A,TRUE,"Conts";#N/A,#N/A,TRUE,"VOS";#N/A,#N/A,TRUE,"Warrington";#N/A,#N/A,TRUE,"Widnes"}</definedName>
    <definedName name="rbw" localSheetId="12" hidden="1">{#N/A,#N/A,TRUE,"Cover";#N/A,#N/A,TRUE,"Conts";#N/A,#N/A,TRUE,"VOS";#N/A,#N/A,TRUE,"Warrington";#N/A,#N/A,TRUE,"Widnes"}</definedName>
    <definedName name="rbw" localSheetId="13" hidden="1">{#N/A,#N/A,TRUE,"Cover";#N/A,#N/A,TRUE,"Conts";#N/A,#N/A,TRUE,"VOS";#N/A,#N/A,TRUE,"Warrington";#N/A,#N/A,TRUE,"Widnes"}</definedName>
    <definedName name="rbw" localSheetId="14" hidden="1">{#N/A,#N/A,TRUE,"Cover";#N/A,#N/A,TRUE,"Conts";#N/A,#N/A,TRUE,"VOS";#N/A,#N/A,TRUE,"Warrington";#N/A,#N/A,TRUE,"Widnes"}</definedName>
    <definedName name="rbw" localSheetId="16" hidden="1">{#N/A,#N/A,TRUE,"Cover";#N/A,#N/A,TRUE,"Conts";#N/A,#N/A,TRUE,"VOS";#N/A,#N/A,TRUE,"Warrington";#N/A,#N/A,TRUE,"Widnes"}</definedName>
    <definedName name="rbw" localSheetId="18" hidden="1">{#N/A,#N/A,TRUE,"Cover";#N/A,#N/A,TRUE,"Conts";#N/A,#N/A,TRUE,"VOS";#N/A,#N/A,TRUE,"Warrington";#N/A,#N/A,TRUE,"Widnes"}</definedName>
    <definedName name="rbw" localSheetId="28" hidden="1">{#N/A,#N/A,TRUE,"Cover";#N/A,#N/A,TRUE,"Conts";#N/A,#N/A,TRUE,"VOS";#N/A,#N/A,TRUE,"Warrington";#N/A,#N/A,TRUE,"Widnes"}</definedName>
    <definedName name="rbw" localSheetId="30" hidden="1">{#N/A,#N/A,TRUE,"Cover";#N/A,#N/A,TRUE,"Conts";#N/A,#N/A,TRUE,"VOS";#N/A,#N/A,TRUE,"Warrington";#N/A,#N/A,TRUE,"Widnes"}</definedName>
    <definedName name="rbw" localSheetId="32" hidden="1">{#N/A,#N/A,TRUE,"Cover";#N/A,#N/A,TRUE,"Conts";#N/A,#N/A,TRUE,"VOS";#N/A,#N/A,TRUE,"Warrington";#N/A,#N/A,TRUE,"Widnes"}</definedName>
    <definedName name="rbw" hidden="1">{#N/A,#N/A,TRUE,"Cover";#N/A,#N/A,TRUE,"Conts";#N/A,#N/A,TRUE,"VOS";#N/A,#N/A,TRUE,"Warrington";#N/A,#N/A,TRUE,"Widnes"}</definedName>
    <definedName name="rbw_1">#N/A</definedName>
    <definedName name="RBX2B6" localSheetId="32">#REF!</definedName>
    <definedName name="RBX2B6">#REF!</definedName>
    <definedName name="RC_" localSheetId="32">#REF!</definedName>
    <definedName name="RC_">#REF!</definedName>
    <definedName name="Rc_Costs" localSheetId="32">#REF!</definedName>
    <definedName name="Rc_Costs">#REF!</definedName>
    <definedName name="RC_Mhrs" localSheetId="32">#REF!</definedName>
    <definedName name="RC_Mhrs">#REF!</definedName>
    <definedName name="RCAL" localSheetId="32">#REF!</definedName>
    <definedName name="RCAL">#REF!</definedName>
    <definedName name="RCArea" localSheetId="10" hidden="1">#REF!</definedName>
    <definedName name="RCArea" localSheetId="12" hidden="1">#REF!</definedName>
    <definedName name="RCArea" localSheetId="13" hidden="1">#REF!</definedName>
    <definedName name="RCArea" localSheetId="14" hidden="1">#REF!</definedName>
    <definedName name="RCArea" localSheetId="16" hidden="1">#REF!</definedName>
    <definedName name="RCArea" localSheetId="18" hidden="1">#REF!</definedName>
    <definedName name="RCArea" localSheetId="28" hidden="1">#REF!</definedName>
    <definedName name="RCArea" localSheetId="30" hidden="1">#REF!</definedName>
    <definedName name="RCArea" hidden="1">#REF!</definedName>
    <definedName name="RCArea_1">"#REF!"</definedName>
    <definedName name="RCArea2" localSheetId="32" hidden="1">#REF!</definedName>
    <definedName name="RCArea2" hidden="1">#REF!</definedName>
    <definedName name="RCC" localSheetId="32">#REF!</definedName>
    <definedName name="RCC">#REF!</definedName>
    <definedName name="RCC_CON_OPC" localSheetId="32">#REF!</definedName>
    <definedName name="RCC_CON_OPC">#REF!</definedName>
    <definedName name="RCC_CON_SRC" localSheetId="32">#REF!</definedName>
    <definedName name="RCC_CON_SRC">#REF!</definedName>
    <definedName name="RCD">#N/A</definedName>
    <definedName name="RCD_1">#N/A</definedName>
    <definedName name="RCFBCO" localSheetId="32">#REF!</definedName>
    <definedName name="RCFBCO">#REF!</definedName>
    <definedName name="RCFBDO" localSheetId="32">#REF!</definedName>
    <definedName name="RCFBDO">#REF!</definedName>
    <definedName name="RCFBFU" localSheetId="32">#REF!</definedName>
    <definedName name="RCFBFU">#REF!</definedName>
    <definedName name="RCFBME" localSheetId="32">#REF!</definedName>
    <definedName name="RCFBME">#REF!</definedName>
    <definedName name="RCFBMERO" localSheetId="32">#REF!</definedName>
    <definedName name="RCFBMERO">#REF!</definedName>
    <definedName name="RCFBSI" localSheetId="32">#REF!</definedName>
    <definedName name="RCFBSI">#REF!</definedName>
    <definedName name="RCFBSP" localSheetId="32">#REF!</definedName>
    <definedName name="RCFBSP">#REF!</definedName>
    <definedName name="RCFBTH" localSheetId="32">#REF!</definedName>
    <definedName name="RCFBTH">#REF!</definedName>
    <definedName name="RCFBWO" localSheetId="32">#REF!</definedName>
    <definedName name="RCFBWO">#REF!</definedName>
    <definedName name="rClient" localSheetId="32">#REF!</definedName>
    <definedName name="rClient">#REF!</definedName>
    <definedName name="RCS">#N/A</definedName>
    <definedName name="RCS_1">#N/A</definedName>
    <definedName name="RCSpkr" localSheetId="32">#REF!</definedName>
    <definedName name="RCSpkr">#REF!</definedName>
    <definedName name="RCSpkr_HC" localSheetId="32">#REF!</definedName>
    <definedName name="RCSpkr_HC">#REF!</definedName>
    <definedName name="RCVFINAL" localSheetId="32">#REF!</definedName>
    <definedName name="RCVFINAL">#REF!</definedName>
    <definedName name="RCVFINAL_1">"#REF!"</definedName>
    <definedName name="rcwbgl" localSheetId="32">#REF!</definedName>
    <definedName name="rcwbgl">#REF!</definedName>
    <definedName name="rcwbgl_1">"#REF!"</definedName>
    <definedName name="rcwbgl2" localSheetId="32">#REF!</definedName>
    <definedName name="rcwbgl2">#REF!</definedName>
    <definedName name="rcwbgl2_1">"#REF!"</definedName>
    <definedName name="RCYadav" localSheetId="32">#REF!</definedName>
    <definedName name="RCYadav">#REF!</definedName>
    <definedName name="RCYadav_1">"#REF!"</definedName>
    <definedName name="RCYadav12345" localSheetId="32">#REF!</definedName>
    <definedName name="RCYadav12345">#REF!</definedName>
    <definedName name="RCYadav12345_1">"#REF!"</definedName>
    <definedName name="rd" localSheetId="32">#REF!</definedName>
    <definedName name="rd">#REF!</definedName>
    <definedName name="rDate" localSheetId="32">#REF!</definedName>
    <definedName name="rDate">#REF!</definedName>
    <definedName name="rdegsegrg" localSheetId="6" hidden="1">{#N/A,#N/A,TRUE,"Cover";#N/A,#N/A,TRUE,"Conts";#N/A,#N/A,TRUE,"VOS";#N/A,#N/A,TRUE,"Warrington";#N/A,#N/A,TRUE,"Widnes"}</definedName>
    <definedName name="rdegsegrg" localSheetId="10" hidden="1">{#N/A,#N/A,TRUE,"Cover";#N/A,#N/A,TRUE,"Conts";#N/A,#N/A,TRUE,"VOS";#N/A,#N/A,TRUE,"Warrington";#N/A,#N/A,TRUE,"Widnes"}</definedName>
    <definedName name="rdegsegrg" localSheetId="12" hidden="1">{#N/A,#N/A,TRUE,"Cover";#N/A,#N/A,TRUE,"Conts";#N/A,#N/A,TRUE,"VOS";#N/A,#N/A,TRUE,"Warrington";#N/A,#N/A,TRUE,"Widnes"}</definedName>
    <definedName name="rdegsegrg" localSheetId="13" hidden="1">{#N/A,#N/A,TRUE,"Cover";#N/A,#N/A,TRUE,"Conts";#N/A,#N/A,TRUE,"VOS";#N/A,#N/A,TRUE,"Warrington";#N/A,#N/A,TRUE,"Widnes"}</definedName>
    <definedName name="rdegsegrg" localSheetId="14" hidden="1">{#N/A,#N/A,TRUE,"Cover";#N/A,#N/A,TRUE,"Conts";#N/A,#N/A,TRUE,"VOS";#N/A,#N/A,TRUE,"Warrington";#N/A,#N/A,TRUE,"Widnes"}</definedName>
    <definedName name="rdegsegrg" localSheetId="16" hidden="1">{#N/A,#N/A,TRUE,"Cover";#N/A,#N/A,TRUE,"Conts";#N/A,#N/A,TRUE,"VOS";#N/A,#N/A,TRUE,"Warrington";#N/A,#N/A,TRUE,"Widnes"}</definedName>
    <definedName name="rdegsegrg" localSheetId="18" hidden="1">{#N/A,#N/A,TRUE,"Cover";#N/A,#N/A,TRUE,"Conts";#N/A,#N/A,TRUE,"VOS";#N/A,#N/A,TRUE,"Warrington";#N/A,#N/A,TRUE,"Widnes"}</definedName>
    <definedName name="rdegsegrg" localSheetId="28" hidden="1">{#N/A,#N/A,TRUE,"Cover";#N/A,#N/A,TRUE,"Conts";#N/A,#N/A,TRUE,"VOS";#N/A,#N/A,TRUE,"Warrington";#N/A,#N/A,TRUE,"Widnes"}</definedName>
    <definedName name="rdegsegrg" localSheetId="30" hidden="1">{#N/A,#N/A,TRUE,"Cover";#N/A,#N/A,TRUE,"Conts";#N/A,#N/A,TRUE,"VOS";#N/A,#N/A,TRUE,"Warrington";#N/A,#N/A,TRUE,"Widnes"}</definedName>
    <definedName name="rdegsegrg" localSheetId="32" hidden="1">{#N/A,#N/A,TRUE,"Cover";#N/A,#N/A,TRUE,"Conts";#N/A,#N/A,TRUE,"VOS";#N/A,#N/A,TRUE,"Warrington";#N/A,#N/A,TRUE,"Widnes"}</definedName>
    <definedName name="rdegsegrg" hidden="1">{#N/A,#N/A,TRUE,"Cover";#N/A,#N/A,TRUE,"Conts";#N/A,#N/A,TRUE,"VOS";#N/A,#N/A,TRUE,"Warrington";#N/A,#N/A,TRUE,"Widnes"}</definedName>
    <definedName name="rdegsegrg_1">#N/A</definedName>
    <definedName name="rDesc" localSheetId="32">#REF!</definedName>
    <definedName name="rDesc">#REF!</definedName>
    <definedName name="rdtd" localSheetId="32">#REF!</definedName>
    <definedName name="rdtd">#REF!</definedName>
    <definedName name="re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___0" localSheetId="32">#REF!</definedName>
    <definedName name="Re___0">#REF!</definedName>
    <definedName name="Re___13" localSheetId="32">#REF!</definedName>
    <definedName name="Re___13">#REF!</definedName>
    <definedName name="RE_SIZE" localSheetId="32">#REF!</definedName>
    <definedName name="RE_SIZE">#REF!</definedName>
    <definedName name="READ" hidden="1">FALSE</definedName>
    <definedName name="Real_Estate" localSheetId="32">#REF!</definedName>
    <definedName name="Real_Estate">#REF!</definedName>
    <definedName name="realestate" localSheetId="32">#REF!</definedName>
    <definedName name="realestate">#REF!</definedName>
    <definedName name="realisation_date">#N/A</definedName>
    <definedName name="realisation_date_1">#N/A</definedName>
    <definedName name="Rear_Set_Bus_BE" localSheetId="32">#REF!</definedName>
    <definedName name="Rear_Set_Bus_BE">#REF!</definedName>
    <definedName name="Rear_Set_Bus_BE_1">"#REF!"</definedName>
    <definedName name="Rear_Set_Ind" localSheetId="32">#REF!</definedName>
    <definedName name="Rear_Set_Ind">#REF!</definedName>
    <definedName name="Rear_Set_Ind_1">"#REF!"</definedName>
    <definedName name="rebar" localSheetId="32">#REF!</definedName>
    <definedName name="rebar">#REF!</definedName>
    <definedName name="rebar_1">"#REF!"</definedName>
    <definedName name="rebar_high" localSheetId="32">#REF!</definedName>
    <definedName name="rebar_high">#REF!</definedName>
    <definedName name="rebar_mild" localSheetId="32">#REF!</definedName>
    <definedName name="rebar_mild">#REF!</definedName>
    <definedName name="Rebar_Qty._for_Bottom_L" localSheetId="32">#REF!</definedName>
    <definedName name="Rebar_Qty._for_Bottom_L">#REF!</definedName>
    <definedName name="Rebar_Qty._for_Bottom_L_1">"#REF!"</definedName>
    <definedName name="Rebar_unitprice" localSheetId="32">#REF!</definedName>
    <definedName name="Rebar_unitprice">#REF!</definedName>
    <definedName name="rebar1" localSheetId="32">#REF!</definedName>
    <definedName name="rebar1">#REF!</definedName>
    <definedName name="RebarQty">#N/A</definedName>
    <definedName name="RebarQty1">#N/A</definedName>
    <definedName name="rec" localSheetId="32">#REF!</definedName>
    <definedName name="rec">#REF!</definedName>
    <definedName name="recap_description" localSheetId="32">#REF!</definedName>
    <definedName name="recap_description">#REF!</definedName>
    <definedName name="recap_impression" localSheetId="10">#REF!</definedName>
    <definedName name="recap_impression" localSheetId="12">#REF!</definedName>
    <definedName name="recap_impression" localSheetId="13">#REF!</definedName>
    <definedName name="recap_impression" localSheetId="14">#REF!</definedName>
    <definedName name="recap_impression" localSheetId="16">#REF!</definedName>
    <definedName name="recap_impression" localSheetId="18">#REF!</definedName>
    <definedName name="recap_impression" localSheetId="28">#REF!</definedName>
    <definedName name="recap_impression" localSheetId="30">#REF!</definedName>
    <definedName name="recap_impression" localSheetId="32">#REF!</definedName>
    <definedName name="recap_impression">#REF!</definedName>
    <definedName name="recap_total" localSheetId="10">#REF!</definedName>
    <definedName name="recap_total" localSheetId="13">#REF!</definedName>
    <definedName name="recap_total" localSheetId="14">#REF!</definedName>
    <definedName name="recap_total" localSheetId="28">#REF!</definedName>
    <definedName name="recap_total" localSheetId="30">#REF!</definedName>
    <definedName name="recap_total">#REF!</definedName>
    <definedName name="Recappiles" localSheetId="32">#REF!</definedName>
    <definedName name="Recappiles">#REF!</definedName>
    <definedName name="recaptfdp" localSheetId="32">#REF!</definedName>
    <definedName name="recaptfdp">#REF!</definedName>
    <definedName name="RECEPT" localSheetId="32">#REF!</definedName>
    <definedName name="RECEPT">#REF!</definedName>
    <definedName name="RECH" localSheetId="32">#REF!</definedName>
    <definedName name="RECH">#REF!</definedName>
    <definedName name="Reclassifications" localSheetId="32">#REF!</definedName>
    <definedName name="Reclassifications">#REF!</definedName>
    <definedName name="Reclassifications_1">"#REF!"</definedName>
    <definedName name="Recom" localSheetId="32" hidden="1">{"'Break down'!$A$4"}</definedName>
    <definedName name="Recom" hidden="1">{"'Break down'!$A$4"}</definedName>
    <definedName name="RecomFacilities" localSheetId="32">#REF!</definedName>
    <definedName name="RecomFacilities">#REF!</definedName>
    <definedName name="RecomFacilities_1">"#REF!"</definedName>
    <definedName name="Recon" localSheetId="10">#REF!</definedName>
    <definedName name="Recon" localSheetId="28">#REF!</definedName>
    <definedName name="Recon" localSheetId="30">#REF!</definedName>
    <definedName name="Recon" localSheetId="32">#REF!</definedName>
    <definedName name="Recon">#REF!</definedName>
    <definedName name="reconciliation" localSheetId="32">#REF!</definedName>
    <definedName name="reconciliation">#REF!</definedName>
    <definedName name="Record1" localSheetId="32">#REF!</definedName>
    <definedName name="Record1">#REF!</definedName>
    <definedName name="Record1__L" localSheetId="32">#REF!</definedName>
    <definedName name="Record1__L">#REF!</definedName>
    <definedName name="Record2" localSheetId="32">#REF!</definedName>
    <definedName name="Record2">#REF!</definedName>
    <definedName name="Record3" localSheetId="32">#REF!</definedName>
    <definedName name="Record3">#REF!</definedName>
    <definedName name="Record4" localSheetId="32">#REF!</definedName>
    <definedName name="Record4">#REF!</definedName>
    <definedName name="_xlnm.Recorder" localSheetId="32">#REF!</definedName>
    <definedName name="_xlnm.Recorder">#REF!</definedName>
    <definedName name="RECOUT">#N/A</definedName>
    <definedName name="recov_projects" localSheetId="32">#REF!</definedName>
    <definedName name="recov_projects">#REF!</definedName>
    <definedName name="Recover" localSheetId="10">#REF!</definedName>
    <definedName name="Recover" localSheetId="28">#REF!</definedName>
    <definedName name="Recover" localSheetId="30">#REF!</definedName>
    <definedName name="Recover" localSheetId="32">#REF!</definedName>
    <definedName name="Recover">#REF!</definedName>
    <definedName name="Recoverable_range" localSheetId="32">#REF!</definedName>
    <definedName name="Recoverable_range">#REF!</definedName>
    <definedName name="rect_4_415" localSheetId="32">#REF!</definedName>
    <definedName name="rect_4_415">#REF!</definedName>
    <definedName name="RECV" localSheetId="32">#REF!</definedName>
    <definedName name="RECV">#REF!</definedName>
    <definedName name="RED" localSheetId="32">#REF!</definedName>
    <definedName name="RED">#REF!</definedName>
    <definedName name="Red." localSheetId="6">#REF!</definedName>
    <definedName name="Red." localSheetId="10">#REF!</definedName>
    <definedName name="Red." localSheetId="28">'P-CONVEYING SYSTEM'!#REF!</definedName>
    <definedName name="Red." localSheetId="30">'Q-MECHANICAL'!#REF!</definedName>
    <definedName name="Red." localSheetId="32">#REF!</definedName>
    <definedName name="Red.">#REF!</definedName>
    <definedName name="Red_Fctr" localSheetId="32">#REF!</definedName>
    <definedName name="Red_Fctr">#REF!</definedName>
    <definedName name="Red_fCTR_SS" localSheetId="32">#REF!</definedName>
    <definedName name="Red_fCTR_SS">#REF!</definedName>
    <definedName name="Redesign_Villa_Pavillion" localSheetId="32">#REF!</definedName>
    <definedName name="Redesign_Villa_Pavillion">#REF!</definedName>
    <definedName name="redo" localSheetId="32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uce" localSheetId="32">#REF!</definedName>
    <definedName name="reduce">#REF!</definedName>
    <definedName name="reeyte" localSheetId="32" hidden="1">{#N/A,#N/A,FALSE,"배수1"}</definedName>
    <definedName name="reeyte" hidden="1">{#N/A,#N/A,FALSE,"배수1"}</definedName>
    <definedName name="Ref" localSheetId="32">#REF!</definedName>
    <definedName name="Ref">#REF!</definedName>
    <definedName name="Ref_Area">#N/A</definedName>
    <definedName name="Ref_Code" localSheetId="32">#REF!&amp;#REF!&amp;#REF!&amp;#REF!&amp;#REF!&amp;#REF!&amp;#REF!&amp;#REF!&amp;#REF!</definedName>
    <definedName name="Ref_Code">#REF!&amp;#REF!&amp;#REF!&amp;#REF!&amp;#REF!&amp;#REF!&amp;#REF!&amp;#REF!&amp;#REF!</definedName>
    <definedName name="Ref_Vol">#N/A</definedName>
    <definedName name="Ref_Wt" localSheetId="32">IF(ISNA(#REF!),0.02466*#REF!*(#REF!-#REF!)*#REF!/1000,#REF!*#REF!/1000)</definedName>
    <definedName name="Ref_Wt">IF(ISNA(#REF!),0.02466*#REF!*(#REF!-#REF!)*#REF!/1000,#REF!*#REF!/1000)</definedName>
    <definedName name="RefDwg" localSheetId="32">#REF!</definedName>
    <definedName name="RefDwg">#REF!</definedName>
    <definedName name="refff" localSheetId="32">#REF!</definedName>
    <definedName name="refff">#REF!</definedName>
    <definedName name="refhgerhg" localSheetId="32">#REF!</definedName>
    <definedName name="refhgerhg">#REF!</definedName>
    <definedName name="REFL" localSheetId="32">#REF!</definedName>
    <definedName name="REFL">#REF!</definedName>
    <definedName name="Reflected_interlocking_80" localSheetId="32">#REF!</definedName>
    <definedName name="Reflected_interlocking_80">#REF!</definedName>
    <definedName name="RefMWeGross" localSheetId="32">#REF!</definedName>
    <definedName name="RefMWeGross">#REF!</definedName>
    <definedName name="RefPlant" localSheetId="32">#REF!</definedName>
    <definedName name="RefPlant">#REF!</definedName>
    <definedName name="RefPlantBasis" localSheetId="32">#REF!</definedName>
    <definedName name="RefPlantBasis">#REF!</definedName>
    <definedName name="RefPlantDate" localSheetId="32">#REF!</definedName>
    <definedName name="RefPlantDate">#REF!</definedName>
    <definedName name="RefPlantPPH" localSheetId="32">#REF!</definedName>
    <definedName name="RefPlantPPH">#REF!</definedName>
    <definedName name="REFRESH" localSheetId="32">#REF!</definedName>
    <definedName name="REFRESH">#REF!</definedName>
    <definedName name="Refurbishement_delay_costs_10_years" localSheetId="32">#REF!</definedName>
    <definedName name="Refurbishement_delay_costs_10_years">#REF!</definedName>
    <definedName name="Refurbishement_delay_costs_20_years" localSheetId="32">#REF!</definedName>
    <definedName name="Refurbishement_delay_costs_20_years">#REF!</definedName>
    <definedName name="Refurbishement_delay_costs_30_years" localSheetId="32">#REF!</definedName>
    <definedName name="Refurbishement_delay_costs_30_years">#REF!</definedName>
    <definedName name="Refurbishement_delay_costs_50_years" localSheetId="32">#REF!</definedName>
    <definedName name="Refurbishement_delay_costs_50_years">#REF!</definedName>
    <definedName name="reg" localSheetId="32">#REF!</definedName>
    <definedName name="reg">#REF!</definedName>
    <definedName name="rege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ge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gion" localSheetId="32">#REF!</definedName>
    <definedName name="region">#REF!</definedName>
    <definedName name="Region_range" localSheetId="32">#REF!</definedName>
    <definedName name="Region_range">#REF!</definedName>
    <definedName name="Regional_Expense_Factor" localSheetId="32">#REF!</definedName>
    <definedName name="Regional_Expense_Factor">#REF!</definedName>
    <definedName name="Regions" localSheetId="6">#REF!</definedName>
    <definedName name="Regions" localSheetId="10">#REF!</definedName>
    <definedName name="Regions" localSheetId="28">'P-CONVEYING SYSTEM'!#REF!</definedName>
    <definedName name="Regions" localSheetId="30">'Q-MECHANICAL'!#REF!</definedName>
    <definedName name="Regions" localSheetId="32">#REF!</definedName>
    <definedName name="Regions">#REF!</definedName>
    <definedName name="REI_Act" localSheetId="32">#REF!</definedName>
    <definedName name="REI_Act">#REF!</definedName>
    <definedName name="reimb" localSheetId="32">#REF!</definedName>
    <definedName name="reimb">#REF!</definedName>
    <definedName name="rein" localSheetId="32">#REF!</definedName>
    <definedName name="rein">#REF!</definedName>
    <definedName name="REIN.STEEL">#N/A</definedName>
    <definedName name="REIN.STEEL_1">#N/A</definedName>
    <definedName name="Rein_cum" localSheetId="32">#REF!</definedName>
    <definedName name="Rein_cum">#REF!</definedName>
    <definedName name="ReinfDetails">#N/A</definedName>
    <definedName name="ReinfDetails_1">#N/A</definedName>
    <definedName name="Reinforcement">#N/A</definedName>
    <definedName name="Reinforcement_1">#N/A</definedName>
    <definedName name="ReinforcementSteel" localSheetId="6">#REF!</definedName>
    <definedName name="ReinforcementSteel" localSheetId="10">#REF!</definedName>
    <definedName name="ReinforcementSteel" localSheetId="28">'P-CONVEYING SYSTEM'!#REF!</definedName>
    <definedName name="ReinforcementSteel" localSheetId="30">'Q-MECHANICAL'!#REF!</definedName>
    <definedName name="ReinforcementSteel" localSheetId="32">#REF!</definedName>
    <definedName name="ReinforcementSteel">#REF!</definedName>
    <definedName name="Reinstate" localSheetId="32">#REF!</definedName>
    <definedName name="Reinstate">#REF!</definedName>
    <definedName name="REJECTED" localSheetId="32">#REF!</definedName>
    <definedName name="REJECTED">#REF!</definedName>
    <definedName name="rel" localSheetId="32">#REF!</definedName>
    <definedName name="rel">#REF!</definedName>
    <definedName name="rel_1">"#REF!"</definedName>
    <definedName name="related" localSheetId="32">#REF!</definedName>
    <definedName name="related">#REF!</definedName>
    <definedName name="related_1">"#REF!"</definedName>
    <definedName name="Release2ndMoietyRetention" localSheetId="32">#REF!</definedName>
    <definedName name="Release2ndMoietyRetention">#REF!</definedName>
    <definedName name="Relocation_Allowance" localSheetId="32">#REF!</definedName>
    <definedName name="Relocation_Allowance">#REF!</definedName>
    <definedName name="REM1___0___0">"$#REF!.$#REF!$#REF!"</definedName>
    <definedName name="REM1___0___3">"$#REF!.$#REF!$#REF!"</definedName>
    <definedName name="REM1___0___4">"$#REF!.$#REF!$#REF!"</definedName>
    <definedName name="REM1___2___0">"$#REF!.$#REF!$#REF!"</definedName>
    <definedName name="REM1___2___3">"$#REF!.$#REF!$#REF!"</definedName>
    <definedName name="REM1___3___0">"$#REF!.$#REF!$#REF!"</definedName>
    <definedName name="REM1___3___3">"$#REF!.$#REF!$#REF!"</definedName>
    <definedName name="REM1___3___4">"$#REF!.$#REF!$#REF!"</definedName>
    <definedName name="REM1___4___0">"$#REF!.$#REF!$#REF!"</definedName>
    <definedName name="REM1___4___3">"$#REF!.$#REF!$#REF!"</definedName>
    <definedName name="REM1___7">"$#REF!.$#REF!$#REF!"</definedName>
    <definedName name="REM2___0___0">"$#REF!.$#REF!$#REF!"</definedName>
    <definedName name="REM2___0___3">"$#REF!.$#REF!$#REF!"</definedName>
    <definedName name="REM2___0___4">"$#REF!.$#REF!$#REF!"</definedName>
    <definedName name="REM2___2___0">"$#REF!.$#REF!$#REF!"</definedName>
    <definedName name="REM2___2___3">"$#REF!.$#REF!$#REF!"</definedName>
    <definedName name="REM2___3___0">"$#REF!.$#REF!$#REF!"</definedName>
    <definedName name="REM2___3___3">"$#REF!.$#REF!$#REF!"</definedName>
    <definedName name="REM2___3___4">"$#REF!.$#REF!$#REF!"</definedName>
    <definedName name="REM2___4___0">"$#REF!.$#REF!$#REF!"</definedName>
    <definedName name="REM2___4___3">"$#REF!.$#REF!$#REF!"</definedName>
    <definedName name="REM2___7">"$#REF!.$#REF!$#REF!"</definedName>
    <definedName name="remaining" localSheetId="32">#REF!</definedName>
    <definedName name="remaining">#REF!</definedName>
    <definedName name="Remaining_districts" localSheetId="32">#REF!</definedName>
    <definedName name="Remaining_districts">#REF!</definedName>
    <definedName name="Remarks" localSheetId="32">#REF!</definedName>
    <definedName name="Remarks">#REF!</definedName>
    <definedName name="REMIOU4T3" localSheetId="32">[0]!_419 = Address</definedName>
    <definedName name="REMIOU4T3">[0]!_419 = Address</definedName>
    <definedName name="REMK" localSheetId="32">#REF!</definedName>
    <definedName name="REMK">#REF!</definedName>
    <definedName name="Remote" localSheetId="32">#REF!</definedName>
    <definedName name="Remote">#REF!</definedName>
    <definedName name="Remote1" localSheetId="32">#REF!</definedName>
    <definedName name="Remote1">#REF!</definedName>
    <definedName name="remove" localSheetId="32">#REF!</definedName>
    <definedName name="remove">#REF!</definedName>
    <definedName name="removes" localSheetId="32">[0]!_421 = Address</definedName>
    <definedName name="removes">[0]!_421 = Address</definedName>
    <definedName name="REN" localSheetId="32" hidden="1">{"'Break down'!$A$4"}</definedName>
    <definedName name="REN" hidden="1">{"'Break down'!$A$4"}</definedName>
    <definedName name="RENE" localSheetId="32">#REF!</definedName>
    <definedName name="RENE">#REF!</definedName>
    <definedName name="RENE_1">"#REF!"</definedName>
    <definedName name="rent" localSheetId="32">#REF!</definedName>
    <definedName name="rent">#REF!</definedName>
    <definedName name="Rent__Non___Direct" localSheetId="32">#REF!</definedName>
    <definedName name="Rent__Non___Direct">#REF!</definedName>
    <definedName name="Rent__Non___Direct_1">"#REF!"</definedName>
    <definedName name="Rent__Non_direct" localSheetId="32">#REF!</definedName>
    <definedName name="Rent__Non_direct">#REF!</definedName>
    <definedName name="Rent__Non_direct_1">"#REF!"</definedName>
    <definedName name="Rent_committed_summary">#N/A</definedName>
    <definedName name="Rent_committed_summary_1">#N/A</definedName>
    <definedName name="Rent_committed_summary_amount">#N/A</definedName>
    <definedName name="Rent_committed_summary_amount_1">#N/A</definedName>
    <definedName name="rent_review_fee__new_passing" localSheetId="32">#REF!</definedName>
    <definedName name="rent_review_fee__new_passing">#REF!</definedName>
    <definedName name="rentadv" localSheetId="32">#REF!</definedName>
    <definedName name="rentadv">#REF!</definedName>
    <definedName name="rentadv_1">"#REF!"</definedName>
    <definedName name="rentreceipts" localSheetId="32">#REF!</definedName>
    <definedName name="rentreceipts">#REF!</definedName>
    <definedName name="Rep___Maint__Non_Direct" localSheetId="32">#REF!</definedName>
    <definedName name="Rep___Maint__Non_Direct">#REF!</definedName>
    <definedName name="Rep___Maint__Non_Direct_1">"#REF!"</definedName>
    <definedName name="RepData" localSheetId="32">#REF!</definedName>
    <definedName name="RepData">#REF!</definedName>
    <definedName name="replaced" localSheetId="32" hidden="1">{"rpt3",#N/A,FALSE,"FINANCIALS.XLS"}</definedName>
    <definedName name="replaced" hidden="1">{"rpt3",#N/A,FALSE,"FINANCIALS.XLS"}</definedName>
    <definedName name="RepNo" localSheetId="10">#REF!</definedName>
    <definedName name="RepNo" localSheetId="28">#REF!</definedName>
    <definedName name="RepNo" localSheetId="30">#REF!</definedName>
    <definedName name="RepNo" localSheetId="32">#REF!</definedName>
    <definedName name="RepNo">#REF!</definedName>
    <definedName name="report" localSheetId="32">#REF!</definedName>
    <definedName name="report">#REF!</definedName>
    <definedName name="Report_1">"#REF!"</definedName>
    <definedName name="Report_Ends" localSheetId="32">#REF!</definedName>
    <definedName name="Report_Ends">#REF!</definedName>
    <definedName name="report13" localSheetId="32">#REF!</definedName>
    <definedName name="report13">#REF!</definedName>
    <definedName name="report13_1">"#REF!"</definedName>
    <definedName name="report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port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portDate" localSheetId="32">#REF!</definedName>
    <definedName name="ReportDate">#REF!</definedName>
    <definedName name="ReportDateLong" localSheetId="32">#REF!</definedName>
    <definedName name="ReportDateLong">#REF!</definedName>
    <definedName name="Reportingperiod1" localSheetId="32">#REF!</definedName>
    <definedName name="Reportingperiod1">#REF!</definedName>
    <definedName name="reportno" localSheetId="32">#REF!</definedName>
    <definedName name="reportno">#REF!</definedName>
    <definedName name="reporttype" localSheetId="32">#REF!</definedName>
    <definedName name="reporttype">#REF!</definedName>
    <definedName name="req">#N/A</definedName>
    <definedName name="req_1">#N/A</definedName>
    <definedName name="Reqd">#N/A</definedName>
    <definedName name="Reqd_1">#N/A</definedName>
    <definedName name="requi" localSheetId="32">#REF!</definedName>
    <definedName name="requi">#REF!</definedName>
    <definedName name="required" localSheetId="32">#REF!</definedName>
    <definedName name="required">#REF!</definedName>
    <definedName name="required_1">"#REF!"</definedName>
    <definedName name="requiredRangeForFilters" localSheetId="32">#REF!</definedName>
    <definedName name="requiredRangeForFilters">#REF!</definedName>
    <definedName name="rer" localSheetId="6" hidden="1">{#N/A,#N/A,TRUE,"Cover";#N/A,#N/A,TRUE,"Conts";#N/A,#N/A,TRUE,"VOS";#N/A,#N/A,TRUE,"Warrington";#N/A,#N/A,TRUE,"Widnes"}</definedName>
    <definedName name="rer" localSheetId="10" hidden="1">{#N/A,#N/A,TRUE,"Cover";#N/A,#N/A,TRUE,"Conts";#N/A,#N/A,TRUE,"VOS";#N/A,#N/A,TRUE,"Warrington";#N/A,#N/A,TRUE,"Widnes"}</definedName>
    <definedName name="rer" localSheetId="12" hidden="1">{#N/A,#N/A,TRUE,"Cover";#N/A,#N/A,TRUE,"Conts";#N/A,#N/A,TRUE,"VOS";#N/A,#N/A,TRUE,"Warrington";#N/A,#N/A,TRUE,"Widnes"}</definedName>
    <definedName name="rer" localSheetId="13" hidden="1">{#N/A,#N/A,TRUE,"Cover";#N/A,#N/A,TRUE,"Conts";#N/A,#N/A,TRUE,"VOS";#N/A,#N/A,TRUE,"Warrington";#N/A,#N/A,TRUE,"Widnes"}</definedName>
    <definedName name="rer" localSheetId="14" hidden="1">{#N/A,#N/A,TRUE,"Cover";#N/A,#N/A,TRUE,"Conts";#N/A,#N/A,TRUE,"VOS";#N/A,#N/A,TRUE,"Warrington";#N/A,#N/A,TRUE,"Widnes"}</definedName>
    <definedName name="rer" localSheetId="16" hidden="1">{#N/A,#N/A,TRUE,"Cover";#N/A,#N/A,TRUE,"Conts";#N/A,#N/A,TRUE,"VOS";#N/A,#N/A,TRUE,"Warrington";#N/A,#N/A,TRUE,"Widnes"}</definedName>
    <definedName name="rer" localSheetId="18" hidden="1">{#N/A,#N/A,TRUE,"Cover";#N/A,#N/A,TRUE,"Conts";#N/A,#N/A,TRUE,"VOS";#N/A,#N/A,TRUE,"Warrington";#N/A,#N/A,TRUE,"Widnes"}</definedName>
    <definedName name="rer" localSheetId="28" hidden="1">{#N/A,#N/A,TRUE,"Cover";#N/A,#N/A,TRUE,"Conts";#N/A,#N/A,TRUE,"VOS";#N/A,#N/A,TRUE,"Warrington";#N/A,#N/A,TRUE,"Widnes"}</definedName>
    <definedName name="rer" localSheetId="30" hidden="1">{#N/A,#N/A,TRUE,"Cover";#N/A,#N/A,TRUE,"Conts";#N/A,#N/A,TRUE,"VOS";#N/A,#N/A,TRUE,"Warrington";#N/A,#N/A,TRUE,"Widnes"}</definedName>
    <definedName name="rer" localSheetId="32" hidden="1">{#N/A,#N/A,TRUE,"Cover";#N/A,#N/A,TRUE,"Conts";#N/A,#N/A,TRUE,"VOS";#N/A,#N/A,TRUE,"Warrington";#N/A,#N/A,TRUE,"Widnes"}</definedName>
    <definedName name="rer" hidden="1">{#N/A,#N/A,TRUE,"Cover";#N/A,#N/A,TRUE,"Conts";#N/A,#N/A,TRUE,"VOS";#N/A,#N/A,TRUE,"Warrington";#N/A,#N/A,TRUE,"Widnes"}</definedName>
    <definedName name="rer_1">#N/A</definedName>
    <definedName name="rere" localSheetId="32">#REF!</definedName>
    <definedName name="rere">#REF!</definedName>
    <definedName name="rerererrerere" localSheetId="6" hidden="1">{#N/A,#N/A,FALSE,"Pro-forma claim";#N/A,#N/A,FALSE,"Summary sheet";#N/A,#N/A,FALSE,"SITE INSTRUCTIONS";#N/A,#N/A,FALSE,"DAY WORKS CIVILS";#N/A,#N/A,FALSE,"DAY WORKS STEEL"}</definedName>
    <definedName name="rerererrerere" localSheetId="10" hidden="1">{#N/A,#N/A,FALSE,"Pro-forma claim";#N/A,#N/A,FALSE,"Summary sheet";#N/A,#N/A,FALSE,"SITE INSTRUCTIONS";#N/A,#N/A,FALSE,"DAY WORKS CIVILS";#N/A,#N/A,FALSE,"DAY WORKS STEEL"}</definedName>
    <definedName name="rerererrerere" localSheetId="12" hidden="1">{#N/A,#N/A,FALSE,"Pro-forma claim";#N/A,#N/A,FALSE,"Summary sheet";#N/A,#N/A,FALSE,"SITE INSTRUCTIONS";#N/A,#N/A,FALSE,"DAY WORKS CIVILS";#N/A,#N/A,FALSE,"DAY WORKS STEEL"}</definedName>
    <definedName name="rerererrerere" localSheetId="13" hidden="1">{#N/A,#N/A,FALSE,"Pro-forma claim";#N/A,#N/A,FALSE,"Summary sheet";#N/A,#N/A,FALSE,"SITE INSTRUCTIONS";#N/A,#N/A,FALSE,"DAY WORKS CIVILS";#N/A,#N/A,FALSE,"DAY WORKS STEEL"}</definedName>
    <definedName name="rerererrerere" localSheetId="14" hidden="1">{#N/A,#N/A,FALSE,"Pro-forma claim";#N/A,#N/A,FALSE,"Summary sheet";#N/A,#N/A,FALSE,"SITE INSTRUCTIONS";#N/A,#N/A,FALSE,"DAY WORKS CIVILS";#N/A,#N/A,FALSE,"DAY WORKS STEEL"}</definedName>
    <definedName name="rerererrerere" localSheetId="16" hidden="1">{#N/A,#N/A,FALSE,"Pro-forma claim";#N/A,#N/A,FALSE,"Summary sheet";#N/A,#N/A,FALSE,"SITE INSTRUCTIONS";#N/A,#N/A,FALSE,"DAY WORKS CIVILS";#N/A,#N/A,FALSE,"DAY WORKS STEEL"}</definedName>
    <definedName name="rerererrerere" localSheetId="18" hidden="1">{#N/A,#N/A,FALSE,"Pro-forma claim";#N/A,#N/A,FALSE,"Summary sheet";#N/A,#N/A,FALSE,"SITE INSTRUCTIONS";#N/A,#N/A,FALSE,"DAY WORKS CIVILS";#N/A,#N/A,FALSE,"DAY WORKS STEEL"}</definedName>
    <definedName name="rerererrerere" localSheetId="28" hidden="1">{#N/A,#N/A,FALSE,"Pro-forma claim";#N/A,#N/A,FALSE,"Summary sheet";#N/A,#N/A,FALSE,"SITE INSTRUCTIONS";#N/A,#N/A,FALSE,"DAY WORKS CIVILS";#N/A,#N/A,FALSE,"DAY WORKS STEEL"}</definedName>
    <definedName name="rerererrerere" localSheetId="30" hidden="1">{#N/A,#N/A,FALSE,"Pro-forma claim";#N/A,#N/A,FALSE,"Summary sheet";#N/A,#N/A,FALSE,"SITE INSTRUCTIONS";#N/A,#N/A,FALSE,"DAY WORKS CIVILS";#N/A,#N/A,FALSE,"DAY WORKS STEEL"}</definedName>
    <definedName name="rerererrerere" localSheetId="32" hidden="1">{#N/A,#N/A,FALSE,"Pro-forma claim";#N/A,#N/A,FALSE,"Summary sheet";#N/A,#N/A,FALSE,"SITE INSTRUCTIONS";#N/A,#N/A,FALSE,"DAY WORKS CIVILS";#N/A,#N/A,FALSE,"DAY WORKS STEEL"}</definedName>
    <definedName name="rerererrerere" hidden="1">{#N/A,#N/A,FALSE,"Pro-forma claim";#N/A,#N/A,FALSE,"Summary sheet";#N/A,#N/A,FALSE,"SITE INSTRUCTIONS";#N/A,#N/A,FALSE,"DAY WORKS CIVILS";#N/A,#N/A,FALSE,"DAY WORKS STEEL"}</definedName>
    <definedName name="rerererrerere_1">#N/A</definedName>
    <definedName name="rert" localSheetId="32">'R-ELECTRICAL'!_44__123Graph_ECHART_15 = Address</definedName>
    <definedName name="rert">[0]!_44__123Graph_ECHART_15 = Address</definedName>
    <definedName name="RES" localSheetId="32">#REF!</definedName>
    <definedName name="RES">#REF!</definedName>
    <definedName name="Res_Costs" localSheetId="32">#REF!</definedName>
    <definedName name="Res_Costs">#REF!</definedName>
    <definedName name="Res_Income1" localSheetId="32">#REF!</definedName>
    <definedName name="Res_Income1">#REF!</definedName>
    <definedName name="Res_Income2" localSheetId="32">#REF!</definedName>
    <definedName name="Res_Income2">#REF!</definedName>
    <definedName name="Res_Income3" localSheetId="32">#REF!</definedName>
    <definedName name="Res_Income3">#REF!</definedName>
    <definedName name="Res_IncomeG" localSheetId="32">#REF!</definedName>
    <definedName name="Res_IncomeG">#REF!</definedName>
    <definedName name="Res_Stories" localSheetId="32">#REF!</definedName>
    <definedName name="Res_Stories">#REF!</definedName>
    <definedName name="Res_Stories_1">"#REF!"</definedName>
    <definedName name="ResDisp" localSheetId="32">#REF!</definedName>
    <definedName name="ResDisp">#REF!</definedName>
    <definedName name="RESET_BUDGET_1">#N/A</definedName>
    <definedName name="RESET_BUDGET_2">#N/A</definedName>
    <definedName name="RESET_NOPS_1">#N/A</definedName>
    <definedName name="RESET_NOPS_2">#N/A</definedName>
    <definedName name="RESET_NOPS_3">#N/A</definedName>
    <definedName name="RESET_NOPS_4">#N/A</definedName>
    <definedName name="RESET_NOPS_5">#N/A</definedName>
    <definedName name="RESET_NOPS_6">#N/A</definedName>
    <definedName name="RESET_NOPS_7">#N/A</definedName>
    <definedName name="RESET_NOPS_8">#N/A</definedName>
    <definedName name="RESET_PLANT">#N/A</definedName>
    <definedName name="RESET_SALES">#N/A</definedName>
    <definedName name="resi" localSheetId="32">#REF!</definedName>
    <definedName name="resi">#REF!</definedName>
    <definedName name="Residence" localSheetId="32">#REF!</definedName>
    <definedName name="Residence">#REF!</definedName>
    <definedName name="residential" localSheetId="32">#REF!</definedName>
    <definedName name="residential">#REF!</definedName>
    <definedName name="Residential_Cover" localSheetId="32">#REF!</definedName>
    <definedName name="Residential_Cover">#REF!</definedName>
    <definedName name="Residential_Cover_1">"#REF!"</definedName>
    <definedName name="Residual_difference" localSheetId="32">#REF!</definedName>
    <definedName name="Residual_difference">#REF!</definedName>
    <definedName name="Residual_difference_1">"#REF!"</definedName>
    <definedName name="Resources" localSheetId="32" hidden="1">{#N/A,#N/A,FALSE,"Organisation Chart"}</definedName>
    <definedName name="Resources" hidden="1">{#N/A,#N/A,FALSE,"Organisation Chart"}</definedName>
    <definedName name="RESP" localSheetId="32">#REF!</definedName>
    <definedName name="RESP">#REF!</definedName>
    <definedName name="restaurant" localSheetId="6" hidden="1">{"hardcost",#N/A,FALSE,"Surf"}</definedName>
    <definedName name="restaurant" localSheetId="10" hidden="1">{"hardcost",#N/A,FALSE,"Surf"}</definedName>
    <definedName name="restaurant" localSheetId="12" hidden="1">{"hardcost",#N/A,FALSE,"Surf"}</definedName>
    <definedName name="restaurant" localSheetId="13" hidden="1">{"hardcost",#N/A,FALSE,"Surf"}</definedName>
    <definedName name="restaurant" localSheetId="14" hidden="1">{"hardcost",#N/A,FALSE,"Surf"}</definedName>
    <definedName name="restaurant" localSheetId="16" hidden="1">{"hardcost",#N/A,FALSE,"Surf"}</definedName>
    <definedName name="restaurant" localSheetId="18" hidden="1">{"hardcost",#N/A,FALSE,"Surf"}</definedName>
    <definedName name="restaurant" localSheetId="28" hidden="1">{"hardcost",#N/A,FALSE,"Surf"}</definedName>
    <definedName name="restaurant" localSheetId="30" hidden="1">{"hardcost",#N/A,FALSE,"Surf"}</definedName>
    <definedName name="restaurant" localSheetId="32" hidden="1">{"hardcost",#N/A,FALSE,"Surf"}</definedName>
    <definedName name="restaurant" hidden="1">{"hardcost",#N/A,FALSE,"Surf"}</definedName>
    <definedName name="rEstimator" localSheetId="32">#REF!</definedName>
    <definedName name="rEstimator">#REF!</definedName>
    <definedName name="restore" localSheetId="32">[0]!_445 = Address</definedName>
    <definedName name="restore">[0]!_445 = Address</definedName>
    <definedName name="results" localSheetId="32">#REF!</definedName>
    <definedName name="results">#REF!</definedName>
    <definedName name="results_1">"#REF!"</definedName>
    <definedName name="ret" localSheetId="6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10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12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13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1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16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18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28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30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localSheetId="32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Retail" localSheetId="32">#REF!</definedName>
    <definedName name="Retail">#REF!</definedName>
    <definedName name="Retail_Cost">#N/A</definedName>
    <definedName name="Retail_Cost_1">#N/A</definedName>
    <definedName name="retail_exit_yield">#N/A</definedName>
    <definedName name="retail_exit_yield_1">#N/A</definedName>
    <definedName name="Retail_Rents">#N/A</definedName>
    <definedName name="Retail_Rents_1">#N/A</definedName>
    <definedName name="Retail_Retail" localSheetId="32">#REF!</definedName>
    <definedName name="Retail_Retail">#REF!</definedName>
    <definedName name="Retail_Retail_1">"#REF!"</definedName>
    <definedName name="Retail_Stories" localSheetId="32">#REF!</definedName>
    <definedName name="Retail_Stories">#REF!</definedName>
    <definedName name="Retail_Stories_1">"#REF!"</definedName>
    <definedName name="RetaingWallLength" localSheetId="32">#REF!</definedName>
    <definedName name="RetaingWallLength">#REF!</definedName>
    <definedName name="Retainingfooting" localSheetId="32">#REF!</definedName>
    <definedName name="Retainingfooting">#REF!</definedName>
    <definedName name="RETAWAL" localSheetId="32">#REF!</definedName>
    <definedName name="RETAWAL">#REF!</definedName>
    <definedName name="Retention" localSheetId="32">#REF!</definedName>
    <definedName name="Retention">#REF!</definedName>
    <definedName name="Retention_percentage" localSheetId="32">#REF!</definedName>
    <definedName name="Retention_percentage">#REF!</definedName>
    <definedName name="Retention_percentage1" localSheetId="32">#REF!</definedName>
    <definedName name="Retention_percentage1">#REF!</definedName>
    <definedName name="Retention_percentage1_1">"#REF!"</definedName>
    <definedName name="Retention_period" localSheetId="32">#REF!</definedName>
    <definedName name="Retention_period">#REF!</definedName>
    <definedName name="Retention_period1" localSheetId="32">#REF!</definedName>
    <definedName name="Retention_period1">#REF!</definedName>
    <definedName name="Retention_period1_1">"#REF!"</definedName>
    <definedName name="retert" localSheetId="32" hidden="1">{#N/A,#N/A,FALSE,"조골재"}</definedName>
    <definedName name="retert" hidden="1">{#N/A,#N/A,FALSE,"조골재"}</definedName>
    <definedName name="retetet" localSheetId="32" hidden="1">{#N/A,#N/A,FALSE,"CAM-G7";#N/A,#N/A,FALSE,"SPL";#N/A,#N/A,FALSE,"butt-in G7";#N/A,#N/A,FALSE,"dia-in G7";#N/A,#N/A,FALSE,"추가-STA G7"}</definedName>
    <definedName name="retetet" hidden="1">{#N/A,#N/A,FALSE,"CAM-G7";#N/A,#N/A,FALSE,"SPL";#N/A,#N/A,FALSE,"butt-in G7";#N/A,#N/A,FALSE,"dia-in G7";#N/A,#N/A,FALSE,"추가-STA G7"}</definedName>
    <definedName name="retewt" localSheetId="32" hidden="1">{#N/A,#N/A,FALSE,"CAM-G7";#N/A,#N/A,FALSE,"SPL";#N/A,#N/A,FALSE,"butt-in G7";#N/A,#N/A,FALSE,"dia-in G7";#N/A,#N/A,FALSE,"추가-STA G7"}</definedName>
    <definedName name="retewt" hidden="1">{#N/A,#N/A,FALSE,"CAM-G7";#N/A,#N/A,FALSE,"SPL";#N/A,#N/A,FALSE,"butt-in G7";#N/A,#N/A,FALSE,"dia-in G7";#N/A,#N/A,FALSE,"추가-STA G7"}</definedName>
    <definedName name="Return_on_Equity">#N/A</definedName>
    <definedName name="Return_on_Equity_1">#N/A</definedName>
    <definedName name="RETWAL" localSheetId="32">#REF!</definedName>
    <definedName name="RETWAL">#REF!</definedName>
    <definedName name="reundo" localSheetId="32" hidden="1">{#N/A,#N/A,TRUE,"Cover";#N/A,#N/A,TRUE,"Conts";#N/A,#N/A,TRUE,"VOS";#N/A,#N/A,TRUE,"Warrington";#N/A,#N/A,TRUE,"Widnes"}</definedName>
    <definedName name="reundo" hidden="1">{#N/A,#N/A,TRUE,"Cover";#N/A,#N/A,TRUE,"Conts";#N/A,#N/A,TRUE,"VOS";#N/A,#N/A,TRUE,"Warrington";#N/A,#N/A,TRUE,"Widnes"}</definedName>
    <definedName name="Rev" localSheetId="32">#REF!</definedName>
    <definedName name="Rev">#REF!</definedName>
    <definedName name="Rev_1">"#REF!"</definedName>
    <definedName name="Rev_enhan" localSheetId="10">#REF!</definedName>
    <definedName name="Rev_enhan" localSheetId="12">#REF!</definedName>
    <definedName name="Rev_enhan" localSheetId="13">#REF!</definedName>
    <definedName name="Rev_enhan" localSheetId="14">#REF!</definedName>
    <definedName name="Rev_enhan" localSheetId="16">#REF!</definedName>
    <definedName name="Rev_enhan" localSheetId="18">#REF!</definedName>
    <definedName name="Rev_enhan" localSheetId="28">#REF!</definedName>
    <definedName name="Rev_enhan" localSheetId="30">#REF!</definedName>
    <definedName name="Rev_enhan" localSheetId="32">#REF!</definedName>
    <definedName name="Rev_enhan">#REF!</definedName>
    <definedName name="Rev_No" localSheetId="32">#REF!</definedName>
    <definedName name="Rev_No">#REF!</definedName>
    <definedName name="REV3100BQ" localSheetId="32">#REF!</definedName>
    <definedName name="REV3100BQ">#REF!</definedName>
    <definedName name="REV3110BQ" localSheetId="32">#REF!</definedName>
    <definedName name="REV3110BQ">#REF!</definedName>
    <definedName name="REV3200BQ" localSheetId="32">#REF!</definedName>
    <definedName name="REV3200BQ">#REF!</definedName>
    <definedName name="REV3300BQ" localSheetId="32">#REF!</definedName>
    <definedName name="REV3300BQ">#REF!</definedName>
    <definedName name="REV3400BQ" localSheetId="32">#REF!</definedName>
    <definedName name="REV3400BQ">#REF!</definedName>
    <definedName name="REV3500BQ" localSheetId="32">#REF!</definedName>
    <definedName name="REV3500BQ">#REF!</definedName>
    <definedName name="REV3600BQ" localSheetId="32">#REF!</definedName>
    <definedName name="REV3600BQ">#REF!</definedName>
    <definedName name="REV3700BQ" localSheetId="32">#REF!</definedName>
    <definedName name="REV3700BQ">#REF!</definedName>
    <definedName name="REV3800BQ" localSheetId="32">#REF!</definedName>
    <definedName name="REV3800BQ">#REF!</definedName>
    <definedName name="REVASSUM" localSheetId="32">#REF!</definedName>
    <definedName name="REVASSUM">#REF!</definedName>
    <definedName name="RevDate" localSheetId="32">#REF!</definedName>
    <definedName name="RevDate">#REF!</definedName>
    <definedName name="Revenue_Assumption" localSheetId="32">#REF!</definedName>
    <definedName name="Revenue_Assumption">#REF!</definedName>
    <definedName name="RevenueDanat" localSheetId="32">#REF!</definedName>
    <definedName name="RevenueDanat">#REF!</definedName>
    <definedName name="RevenueDanat_1">"#REF!"</definedName>
    <definedName name="Review" localSheetId="10">#REF!</definedName>
    <definedName name="Review" localSheetId="13">#REF!</definedName>
    <definedName name="Review" localSheetId="14">#REF!</definedName>
    <definedName name="Review" localSheetId="28">#REF!</definedName>
    <definedName name="Review" localSheetId="30">#REF!</definedName>
    <definedName name="Review" localSheetId="32">#REF!</definedName>
    <definedName name="Review">#REF!</definedName>
    <definedName name="REVIEWBy" localSheetId="10">#REF!</definedName>
    <definedName name="REVIEWBy" localSheetId="13">#REF!</definedName>
    <definedName name="REVIEWBy" localSheetId="14">#REF!</definedName>
    <definedName name="REVIEWBy" localSheetId="28">#REF!</definedName>
    <definedName name="REVIEWBy" localSheetId="30">#REF!</definedName>
    <definedName name="REVIEWBy" localSheetId="32">#REF!</definedName>
    <definedName name="REVIEWBy">#REF!</definedName>
    <definedName name="ReviewDate_Text" localSheetId="32">#REF!</definedName>
    <definedName name="ReviewDate_Text">#REF!</definedName>
    <definedName name="REVISED" localSheetId="32">#REF!</definedName>
    <definedName name="REVISED">#REF!</definedName>
    <definedName name="revised_ground_rent">#N/A</definedName>
    <definedName name="revised_ground_rent_1">#N/A</definedName>
    <definedName name="Revision" localSheetId="32">#REF!</definedName>
    <definedName name="Revision">#REF!</definedName>
    <definedName name="Revision_1">"#REF!"</definedName>
    <definedName name="revision1" localSheetId="32">#REF!</definedName>
    <definedName name="revision1">#REF!</definedName>
    <definedName name="REVISION12" localSheetId="32">#REF!</definedName>
    <definedName name="REVISION12">#REF!</definedName>
    <definedName name="REVISION23" localSheetId="32">#REF!</definedName>
    <definedName name="REVISION23">#REF!</definedName>
    <definedName name="Revolving" localSheetId="32">#REF!</definedName>
    <definedName name="Revolving">#REF!</definedName>
    <definedName name="rewr" localSheetId="32">[0]!_467 = Address</definedName>
    <definedName name="rewr">[0]!_467 = Address</definedName>
    <definedName name="rews" localSheetId="6">#REF!</definedName>
    <definedName name="rews" localSheetId="10">#REF!</definedName>
    <definedName name="rews" localSheetId="28">'P-CONVEYING SYSTEM'!#REF!</definedName>
    <definedName name="rews" localSheetId="30">'Q-MECHANICAL'!#REF!</definedName>
    <definedName name="rews" localSheetId="32">#REF!</definedName>
    <definedName name="rews">#REF!</definedName>
    <definedName name="reytryert" localSheetId="32" hidden="1">{#N/A,#N/A,FALSE,"단가표지"}</definedName>
    <definedName name="reytryert" hidden="1">{#N/A,#N/A,FALSE,"단가표지"}</definedName>
    <definedName name="reyyrteyw" localSheetId="32" hidden="1">{#N/A,#N/A,FALSE,"2~8번"}</definedName>
    <definedName name="reyyrteyw" hidden="1">{#N/A,#N/A,FALSE,"2~8번"}</definedName>
    <definedName name="RF" localSheetId="6">#REF!</definedName>
    <definedName name="RF" localSheetId="10">#REF!</definedName>
    <definedName name="RF" localSheetId="28">'P-CONVEYING SYSTEM'!#REF!</definedName>
    <definedName name="RF" localSheetId="30">'Q-MECHANICAL'!#REF!</definedName>
    <definedName name="RF" localSheetId="32">#REF!</definedName>
    <definedName name="RF">#REF!</definedName>
    <definedName name="RF_1">"#REF!"</definedName>
    <definedName name="rfbhgrdfhg" localSheetId="32">#REF!</definedName>
    <definedName name="rfbhgrdfhg">#REF!</definedName>
    <definedName name="RFCList" localSheetId="32">#REF!</definedName>
    <definedName name="RFCList">#REF!</definedName>
    <definedName name="RFcover">#N/A</definedName>
    <definedName name="RFcover_1">#N/A</definedName>
    <definedName name="rfdgrfdhb" localSheetId="32">#REF!</definedName>
    <definedName name="rfdgrfdhb">#REF!</definedName>
    <definedName name="rfed" localSheetId="32">#REF!</definedName>
    <definedName name="rfed">#REF!</definedName>
    <definedName name="rfer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fer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fgb12" localSheetId="32">#REF!</definedName>
    <definedName name="rfgb12">#REF!</definedName>
    <definedName name="rfgh" localSheetId="32">#REF!</definedName>
    <definedName name="rfgh">#REF!</definedName>
    <definedName name="rfhtfhg" localSheetId="32">#REF!</definedName>
    <definedName name="rfhtfhg">#REF!</definedName>
    <definedName name="Rform_unitprice" localSheetId="32">#REF!</definedName>
    <definedName name="Rform_unitprice">#REF!</definedName>
    <definedName name="RFP" localSheetId="32">#REF!</definedName>
    <definedName name="RFP">#REF!</definedName>
    <definedName name="RFP003A" localSheetId="32">#REF!</definedName>
    <definedName name="RFP003A">#REF!</definedName>
    <definedName name="RFP003A_BQITC1" localSheetId="32">#REF!</definedName>
    <definedName name="RFP003A_BQITC1">#REF!</definedName>
    <definedName name="RFP003A_BQITC2" localSheetId="32">#REF!</definedName>
    <definedName name="RFP003A_BQITC2">#REF!</definedName>
    <definedName name="RFP003A_BQITC3" localSheetId="32">#REF!</definedName>
    <definedName name="RFP003A_BQITC3">#REF!</definedName>
    <definedName name="RFP003A_UAMH" localSheetId="32">#REF!</definedName>
    <definedName name="RFP003A_UAMH">#REF!</definedName>
    <definedName name="RFP003A_UR_CON_FC" localSheetId="32">#REF!</definedName>
    <definedName name="RFP003A_UR_CON_FC">#REF!</definedName>
    <definedName name="RFP003A_UR_CON_LC" localSheetId="32">#REF!</definedName>
    <definedName name="RFP003A_UR_CON_LC">#REF!</definedName>
    <definedName name="RFP003A_UR_MAT_FC" localSheetId="32">#REF!</definedName>
    <definedName name="RFP003A_UR_MAT_FC">#REF!</definedName>
    <definedName name="RFP003A_UR_MAT_LC" localSheetId="32">#REF!</definedName>
    <definedName name="RFP003A_UR_MAT_LC">#REF!</definedName>
    <definedName name="RFP003D" localSheetId="32">#REF!</definedName>
    <definedName name="RFP003D">#REF!</definedName>
    <definedName name="RFP003E_BQITC1" localSheetId="32">#REF!</definedName>
    <definedName name="RFP003E_BQITC1">#REF!</definedName>
    <definedName name="RFP003E_BQITC2" localSheetId="32">#REF!</definedName>
    <definedName name="RFP003E_BQITC2">#REF!</definedName>
    <definedName name="RFP003E_BQITC3" localSheetId="32">#REF!</definedName>
    <definedName name="RFP003E_BQITC3">#REF!</definedName>
    <definedName name="RFP003E_TOTAL" localSheetId="32">#REF!</definedName>
    <definedName name="RFP003E_TOTAL">#REF!</definedName>
    <definedName name="RFP003E_UAMH" localSheetId="32">#REF!</definedName>
    <definedName name="RFP003E_UAMH">#REF!</definedName>
    <definedName name="RFP003E_UR_CON_FC" localSheetId="32">#REF!</definedName>
    <definedName name="RFP003E_UR_CON_FC">#REF!</definedName>
    <definedName name="RFP003E_UR_CON_LC" localSheetId="32">#REF!</definedName>
    <definedName name="RFP003E_UR_CON_LC">#REF!</definedName>
    <definedName name="RFP003E_UR_MAT_FC" localSheetId="32">#REF!</definedName>
    <definedName name="RFP003E_UR_MAT_FC">#REF!</definedName>
    <definedName name="RFP003E_UR_MAT_LC" localSheetId="32">#REF!</definedName>
    <definedName name="RFP003E_UR_MAT_LC">#REF!</definedName>
    <definedName name="RFstructure">#N/A</definedName>
    <definedName name="RFstructure_1">#N/A</definedName>
    <definedName name="rft" localSheetId="32" hidden="1">#REF!</definedName>
    <definedName name="rft" hidden="1">#REF!</definedName>
    <definedName name="RG" localSheetId="6">#REF!</definedName>
    <definedName name="RG" localSheetId="10">#REF!</definedName>
    <definedName name="RG" localSheetId="28">'P-CONVEYING SYSTEM'!#REF!</definedName>
    <definedName name="RG" localSheetId="30">'Q-MECHANICAL'!#REF!</definedName>
    <definedName name="RG" localSheetId="32">#REF!</definedName>
    <definedName name="RG">#REF!</definedName>
    <definedName name="rgasdgasdsdg" localSheetId="32">#REF!</definedName>
    <definedName name="rgasdgasdsdg">#REF!</definedName>
    <definedName name="rge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ge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gerg" localSheetId="32">[0]!_479 = Address</definedName>
    <definedName name="rgerg">[0]!_479 = Address</definedName>
    <definedName name="rgfr" localSheetId="32">#REF!</definedName>
    <definedName name="rgfr">#REF!</definedName>
    <definedName name="rggf" localSheetId="32">#REF!</definedName>
    <definedName name="rggf">#REF!</definedName>
    <definedName name="rghhythy" localSheetId="6" hidden="1">{#N/A,#N/A,TRUE,"Cover";#N/A,#N/A,TRUE,"Conts";#N/A,#N/A,TRUE,"VOS";#N/A,#N/A,TRUE,"Warrington";#N/A,#N/A,TRUE,"Widnes"}</definedName>
    <definedName name="rghhythy" localSheetId="10" hidden="1">{#N/A,#N/A,TRUE,"Cover";#N/A,#N/A,TRUE,"Conts";#N/A,#N/A,TRUE,"VOS";#N/A,#N/A,TRUE,"Warrington";#N/A,#N/A,TRUE,"Widnes"}</definedName>
    <definedName name="rghhythy" localSheetId="12" hidden="1">{#N/A,#N/A,TRUE,"Cover";#N/A,#N/A,TRUE,"Conts";#N/A,#N/A,TRUE,"VOS";#N/A,#N/A,TRUE,"Warrington";#N/A,#N/A,TRUE,"Widnes"}</definedName>
    <definedName name="rghhythy" localSheetId="13" hidden="1">{#N/A,#N/A,TRUE,"Cover";#N/A,#N/A,TRUE,"Conts";#N/A,#N/A,TRUE,"VOS";#N/A,#N/A,TRUE,"Warrington";#N/A,#N/A,TRUE,"Widnes"}</definedName>
    <definedName name="rghhythy" localSheetId="14" hidden="1">{#N/A,#N/A,TRUE,"Cover";#N/A,#N/A,TRUE,"Conts";#N/A,#N/A,TRUE,"VOS";#N/A,#N/A,TRUE,"Warrington";#N/A,#N/A,TRUE,"Widnes"}</definedName>
    <definedName name="rghhythy" localSheetId="16" hidden="1">{#N/A,#N/A,TRUE,"Cover";#N/A,#N/A,TRUE,"Conts";#N/A,#N/A,TRUE,"VOS";#N/A,#N/A,TRUE,"Warrington";#N/A,#N/A,TRUE,"Widnes"}</definedName>
    <definedName name="rghhythy" localSheetId="18" hidden="1">{#N/A,#N/A,TRUE,"Cover";#N/A,#N/A,TRUE,"Conts";#N/A,#N/A,TRUE,"VOS";#N/A,#N/A,TRUE,"Warrington";#N/A,#N/A,TRUE,"Widnes"}</definedName>
    <definedName name="rghhythy" localSheetId="28" hidden="1">{#N/A,#N/A,TRUE,"Cover";#N/A,#N/A,TRUE,"Conts";#N/A,#N/A,TRUE,"VOS";#N/A,#N/A,TRUE,"Warrington";#N/A,#N/A,TRUE,"Widnes"}</definedName>
    <definedName name="rghhythy" localSheetId="30" hidden="1">{#N/A,#N/A,TRUE,"Cover";#N/A,#N/A,TRUE,"Conts";#N/A,#N/A,TRUE,"VOS";#N/A,#N/A,TRUE,"Warrington";#N/A,#N/A,TRUE,"Widnes"}</definedName>
    <definedName name="rghhythy" localSheetId="32" hidden="1">{#N/A,#N/A,TRUE,"Cover";#N/A,#N/A,TRUE,"Conts";#N/A,#N/A,TRUE,"VOS";#N/A,#N/A,TRUE,"Warrington";#N/A,#N/A,TRUE,"Widnes"}</definedName>
    <definedName name="rghhythy" hidden="1">{#N/A,#N/A,TRUE,"Cover";#N/A,#N/A,TRUE,"Conts";#N/A,#N/A,TRUE,"VOS";#N/A,#N/A,TRUE,"Warrington";#N/A,#N/A,TRUE,"Widnes"}</definedName>
    <definedName name="rghhythy_1">#N/A</definedName>
    <definedName name="rgrrd" localSheetId="32">#REF!</definedName>
    <definedName name="rgrrd">#REF!</definedName>
    <definedName name="RH" localSheetId="32">#REF!</definedName>
    <definedName name="RH">#REF!</definedName>
    <definedName name="rhgrfhg" localSheetId="32">#REF!</definedName>
    <definedName name="rhgrfhg">#REF!</definedName>
    <definedName name="RHS" localSheetId="32">#REF!</definedName>
    <definedName name="RHS">#REF!</definedName>
    <definedName name="rhyuyi" localSheetId="6" hidden="1">{#N/A,#N/A,TRUE,"Cover";#N/A,#N/A,TRUE,"Conts";#N/A,#N/A,TRUE,"VOS";#N/A,#N/A,TRUE,"Warrington";#N/A,#N/A,TRUE,"Widnes"}</definedName>
    <definedName name="rhyuyi" localSheetId="10" hidden="1">{#N/A,#N/A,TRUE,"Cover";#N/A,#N/A,TRUE,"Conts";#N/A,#N/A,TRUE,"VOS";#N/A,#N/A,TRUE,"Warrington";#N/A,#N/A,TRUE,"Widnes"}</definedName>
    <definedName name="rhyuyi" localSheetId="12" hidden="1">{#N/A,#N/A,TRUE,"Cover";#N/A,#N/A,TRUE,"Conts";#N/A,#N/A,TRUE,"VOS";#N/A,#N/A,TRUE,"Warrington";#N/A,#N/A,TRUE,"Widnes"}</definedName>
    <definedName name="rhyuyi" localSheetId="13" hidden="1">{#N/A,#N/A,TRUE,"Cover";#N/A,#N/A,TRUE,"Conts";#N/A,#N/A,TRUE,"VOS";#N/A,#N/A,TRUE,"Warrington";#N/A,#N/A,TRUE,"Widnes"}</definedName>
    <definedName name="rhyuyi" localSheetId="14" hidden="1">{#N/A,#N/A,TRUE,"Cover";#N/A,#N/A,TRUE,"Conts";#N/A,#N/A,TRUE,"VOS";#N/A,#N/A,TRUE,"Warrington";#N/A,#N/A,TRUE,"Widnes"}</definedName>
    <definedName name="rhyuyi" localSheetId="16" hidden="1">{#N/A,#N/A,TRUE,"Cover";#N/A,#N/A,TRUE,"Conts";#N/A,#N/A,TRUE,"VOS";#N/A,#N/A,TRUE,"Warrington";#N/A,#N/A,TRUE,"Widnes"}</definedName>
    <definedName name="rhyuyi" localSheetId="18" hidden="1">{#N/A,#N/A,TRUE,"Cover";#N/A,#N/A,TRUE,"Conts";#N/A,#N/A,TRUE,"VOS";#N/A,#N/A,TRUE,"Warrington";#N/A,#N/A,TRUE,"Widnes"}</definedName>
    <definedName name="rhyuyi" localSheetId="28" hidden="1">{#N/A,#N/A,TRUE,"Cover";#N/A,#N/A,TRUE,"Conts";#N/A,#N/A,TRUE,"VOS";#N/A,#N/A,TRUE,"Warrington";#N/A,#N/A,TRUE,"Widnes"}</definedName>
    <definedName name="rhyuyi" localSheetId="30" hidden="1">{#N/A,#N/A,TRUE,"Cover";#N/A,#N/A,TRUE,"Conts";#N/A,#N/A,TRUE,"VOS";#N/A,#N/A,TRUE,"Warrington";#N/A,#N/A,TRUE,"Widnes"}</definedName>
    <definedName name="rhyuyi" localSheetId="32" hidden="1">{#N/A,#N/A,TRUE,"Cover";#N/A,#N/A,TRUE,"Conts";#N/A,#N/A,TRUE,"VOS";#N/A,#N/A,TRUE,"Warrington";#N/A,#N/A,TRUE,"Widnes"}</definedName>
    <definedName name="rhyuyi" hidden="1">{#N/A,#N/A,TRUE,"Cover";#N/A,#N/A,TRUE,"Conts";#N/A,#N/A,TRUE,"VOS";#N/A,#N/A,TRUE,"Warrington";#N/A,#N/A,TRUE,"Widnes"}</definedName>
    <definedName name="rhyuyi_1">#N/A</definedName>
    <definedName name="RID" localSheetId="32">#REF!</definedName>
    <definedName name="RID">#REF!</definedName>
    <definedName name="rig" localSheetId="32">#REF!</definedName>
    <definedName name="rig">#REF!</definedName>
    <definedName name="rig_1">"#REF!"</definedName>
    <definedName name="Riks_Category" localSheetId="10">#REF!</definedName>
    <definedName name="Riks_Category" localSheetId="12">#REF!</definedName>
    <definedName name="Riks_Category" localSheetId="13">#REF!</definedName>
    <definedName name="Riks_Category" localSheetId="14">#REF!</definedName>
    <definedName name="Riks_Category" localSheetId="16">#REF!</definedName>
    <definedName name="Riks_Category" localSheetId="18">#REF!</definedName>
    <definedName name="Riks_Category" localSheetId="28">#REF!</definedName>
    <definedName name="Riks_Category" localSheetId="30">#REF!</definedName>
    <definedName name="Riks_Category" localSheetId="32">#REF!</definedName>
    <definedName name="Riks_Category">#REF!</definedName>
    <definedName name="rim4_4" localSheetId="32">#REF!</definedName>
    <definedName name="rim4_4">#REF!</definedName>
    <definedName name="rim4_4_1" localSheetId="32">#REF!</definedName>
    <definedName name="rim4_4_1">#REF!</definedName>
    <definedName name="rim4_6" localSheetId="32">#REF!</definedName>
    <definedName name="rim4_6">#REF!</definedName>
    <definedName name="rimc" localSheetId="32">#REF!</definedName>
    <definedName name="rimc">#REF!</definedName>
    <definedName name="RISE" localSheetId="32">#REF!</definedName>
    <definedName name="RISE">#REF!</definedName>
    <definedName name="riser" localSheetId="32">#REF!</definedName>
    <definedName name="riser">#REF!</definedName>
    <definedName name="rishana" localSheetId="32">#REF!</definedName>
    <definedName name="rishana">#REF!</definedName>
    <definedName name="Risk">0</definedName>
    <definedName name="Risk_Category" localSheetId="10">#REF!</definedName>
    <definedName name="Risk_Category" localSheetId="13">#REF!</definedName>
    <definedName name="Risk_Category" localSheetId="14">#REF!</definedName>
    <definedName name="Risk_Category" localSheetId="28">#REF!</definedName>
    <definedName name="Risk_Category" localSheetId="30">#REF!</definedName>
    <definedName name="Risk_Category">#REF!</definedName>
    <definedName name="Risk_Category1" localSheetId="10">#REF!</definedName>
    <definedName name="Risk_Category1" localSheetId="13">#REF!</definedName>
    <definedName name="Risk_Category1" localSheetId="14">#REF!</definedName>
    <definedName name="Risk_Category1" localSheetId="28">#REF!</definedName>
    <definedName name="Risk_Category1" localSheetId="30">#REF!</definedName>
    <definedName name="Risk_Category1">#REF!</definedName>
    <definedName name="RiskAfterRecalcMacro" hidden="1">""</definedName>
    <definedName name="RiskAfterSimMacro" hidden="1">""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CorrelationSheet" localSheetId="32">#REF!</definedName>
    <definedName name="RiskCorrelationSheet">#REF!</definedName>
    <definedName name="RiskExcelReportsGoInNewWorkbook">TRUE</definedName>
    <definedName name="RiskExcelReportsToGenerate">33</definedName>
    <definedName name="RiskFixedSeed" hidden="1">1</definedName>
    <definedName name="RiskGenerateExcelReportsAtEndOfSimulation">FALSE</definedName>
    <definedName name="RiskHasSettings" hidden="1">5</definedName>
    <definedName name="RiskLevel" localSheetId="32">#REF!</definedName>
    <definedName name="RiskLevel">#REF!</definedName>
    <definedName name="RiskMinimizeOnStart">FALSE</definedName>
    <definedName name="RiskMonitorConvergence">TRUE</definedName>
    <definedName name="RiskMultipleCPUSupportEnabled" hidden="1">TRUE</definedName>
    <definedName name="RiskNumIterations">10000</definedName>
    <definedName name="RiskNumIterations1">5000</definedName>
    <definedName name="RiskNumSimulations">1</definedName>
    <definedName name="RiskPauseOnError">FALSE</definedName>
    <definedName name="RiskRankMatrix2" localSheetId="10">#REF!</definedName>
    <definedName name="RiskRankMatrix2" localSheetId="12">#REF!</definedName>
    <definedName name="RiskRankMatrix2" localSheetId="13">#REF!</definedName>
    <definedName name="RiskRankMatrix2" localSheetId="14">#REF!</definedName>
    <definedName name="RiskRankMatrix2" localSheetId="16">#REF!</definedName>
    <definedName name="RiskRankMatrix2" localSheetId="18">#REF!</definedName>
    <definedName name="RiskRankMatrix2" localSheetId="32">#REF!</definedName>
    <definedName name="RiskRankMatrix2">#REF!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" localSheetId="32">#REF!</definedName>
    <definedName name="Risks">#REF!</definedName>
    <definedName name="RiskSamplingType">3</definedName>
    <definedName name="RiskShowRiskWindowAtEndOfSimulation">TRUE</definedName>
    <definedName name="RiskStandardRecalc">0</definedName>
    <definedName name="RiskStatFunctionsUpdateFreq">1</definedName>
    <definedName name="RiskSwapState" hidden="1">FALSE</definedName>
    <definedName name="RiskTemplateSheetName">"myTemplate"</definedName>
    <definedName name="RiskUpdateDisplay">TRUE</definedName>
    <definedName name="RiskUpdateStatFunctions">TRUE</definedName>
    <definedName name="RiskUseDifferentSeedForEachSim">FALSE</definedName>
    <definedName name="RiskUseFixedSeed">FALSE</definedName>
    <definedName name="RiskUseMultipleCPUs" hidden="1">TRUE</definedName>
    <definedName name="Ritz" localSheetId="32">#REF!</definedName>
    <definedName name="Ritz">#REF!</definedName>
    <definedName name="RIY" localSheetId="32">#REF!</definedName>
    <definedName name="RIY">#REF!</definedName>
    <definedName name="rkd" localSheetId="32" hidden="1">{#N/A,#N/A,FALSE,"CCTV"}</definedName>
    <definedName name="rkd" hidden="1">{#N/A,#N/A,FALSE,"CCTV"}</definedName>
    <definedName name="Rl" localSheetId="32">#REF!</definedName>
    <definedName name="Rl">#REF!</definedName>
    <definedName name="Rl___0" localSheetId="32">#REF!</definedName>
    <definedName name="Rl___0">#REF!</definedName>
    <definedName name="Rl___13" localSheetId="32">#REF!</definedName>
    <definedName name="Rl___13">#REF!</definedName>
    <definedName name="rlf" localSheetId="32">#REF!</definedName>
    <definedName name="rlf">#REF!</definedName>
    <definedName name="rLocation" localSheetId="32">#REF!</definedName>
    <definedName name="rLocation">#REF!</definedName>
    <definedName name="RLPS" localSheetId="32">#REF!</definedName>
    <definedName name="RLPS">#REF!</definedName>
    <definedName name="RM" localSheetId="32">#REF!</definedName>
    <definedName name="RM">#REF!</definedName>
    <definedName name="RM_1">"#REF!"</definedName>
    <definedName name="rm4e" localSheetId="32">#REF!</definedName>
    <definedName name="rm4e">#REF!</definedName>
    <definedName name="RMB" localSheetId="32">#REF!</definedName>
    <definedName name="RMB">#REF!</definedName>
    <definedName name="RMB_1">"#REF!"</definedName>
    <definedName name="RMC" localSheetId="32">#REF!</definedName>
    <definedName name="RMC">#REF!</definedName>
    <definedName name="RMC_m10">#N/A</definedName>
    <definedName name="RMC_m20">#N/A</definedName>
    <definedName name="RMC_m25">#N/A</definedName>
    <definedName name="RMC_m30">#N/A</definedName>
    <definedName name="RMC_M35">#N/A</definedName>
    <definedName name="RMC_m40">#N/A</definedName>
    <definedName name="RMC_m520">#N/A</definedName>
    <definedName name="RMC_Production_cost" localSheetId="32">#REF!</definedName>
    <definedName name="RMC_Production_cost">#REF!</definedName>
    <definedName name="RMPADM" localSheetId="32">#REF!</definedName>
    <definedName name="RMPADM">#REF!</definedName>
    <definedName name="rnd">2</definedName>
    <definedName name="RNR" localSheetId="32">#REF!</definedName>
    <definedName name="RNR">#REF!</definedName>
    <definedName name="Road">#N/A</definedName>
    <definedName name="ROAD_BASE" localSheetId="32">#REF!</definedName>
    <definedName name="ROAD_BASE">#REF!</definedName>
    <definedName name="ROAD_MARKINGS_Road_Markings_List" localSheetId="32">#REF!</definedName>
    <definedName name="ROAD_MARKINGS_Road_Markings_List">#REF!</definedName>
    <definedName name="ROADHEADER" localSheetId="32">#REF!</definedName>
    <definedName name="ROADHEADER">#REF!</definedName>
    <definedName name="ROADS" localSheetId="32">#REF!</definedName>
    <definedName name="ROADS">#REF!</definedName>
    <definedName name="ROADWAY_FIXT" localSheetId="32">#REF!</definedName>
    <definedName name="ROADWAY_FIXT">#REF!</definedName>
    <definedName name="robot" localSheetId="32">#REF!</definedName>
    <definedName name="robot">#REF!</definedName>
    <definedName name="robot_1">"#REF!"</definedName>
    <definedName name="ROBR" localSheetId="32">#REF!</definedName>
    <definedName name="ROBR">#REF!</definedName>
    <definedName name="RoE" localSheetId="32">#REF!</definedName>
    <definedName name="RoE">#REF!</definedName>
    <definedName name="ROEX" localSheetId="32">#REF!</definedName>
    <definedName name="ROEX">#REF!</definedName>
    <definedName name="ROHO" localSheetId="32">#REF!</definedName>
    <definedName name="ROHO">#REF!</definedName>
    <definedName name="ROI" localSheetId="32">#REF!</definedName>
    <definedName name="ROI">#REF!</definedName>
    <definedName name="ROI_1">"#REF!"</definedName>
    <definedName name="roll" localSheetId="32">#REF!</definedName>
    <definedName name="roll">#REF!</definedName>
    <definedName name="ROLLERKOMPAKTÖR" localSheetId="32">#REF!</definedName>
    <definedName name="ROLLERKOMPAKTÖR">#REF!</definedName>
    <definedName name="ROOF" localSheetId="6">#REF!</definedName>
    <definedName name="ROOF" localSheetId="10">#REF!</definedName>
    <definedName name="ROOF" localSheetId="13">#REF!</definedName>
    <definedName name="ROOF" localSheetId="14">#REF!</definedName>
    <definedName name="ROOF" localSheetId="28">'P-CONVEYING SYSTEM'!#REF!</definedName>
    <definedName name="ROOF" localSheetId="30">'Q-MECHANICAL'!#REF!</definedName>
    <definedName name="ROOF" localSheetId="32">#REF!</definedName>
    <definedName name="ROOF">#REF!</definedName>
    <definedName name="Roof_1">"#REF!"</definedName>
    <definedName name="Roof_Area" localSheetId="32">#REF!</definedName>
    <definedName name="Roof_Area">#REF!</definedName>
    <definedName name="ROOF_BEAM" localSheetId="32">#REF!</definedName>
    <definedName name="ROOF_BEAM">#REF!</definedName>
    <definedName name="ROOF_BEAM_1">"#REF!"</definedName>
    <definedName name="Roof_Peri" localSheetId="32">#REF!</definedName>
    <definedName name="Roof_Peri">#REF!</definedName>
    <definedName name="Roof_Sheet_Spec" localSheetId="32">#REF!</definedName>
    <definedName name="Roof_Sheet_Spec">#REF!</definedName>
    <definedName name="Roof_Water_proofing" localSheetId="32">#REF!</definedName>
    <definedName name="Roof_Water_proofing">#REF!</definedName>
    <definedName name="roofing">#N/A</definedName>
    <definedName name="roofing_1">#N/A</definedName>
    <definedName name="RoofingWork" localSheetId="32">#REF!</definedName>
    <definedName name="RoofingWork">#REF!</definedName>
    <definedName name="Roofstructure">#N/A</definedName>
    <definedName name="Roofstructure_1">#N/A</definedName>
    <definedName name="Room_No." localSheetId="32">#REF!</definedName>
    <definedName name="Room_No.">#REF!</definedName>
    <definedName name="Room_Reference" localSheetId="32">#REF!</definedName>
    <definedName name="Room_Reference">#REF!</definedName>
    <definedName name="Rooms" localSheetId="32">#REF!</definedName>
    <definedName name="Rooms">#REF!</definedName>
    <definedName name="rope" localSheetId="32">#REF!</definedName>
    <definedName name="rope">#REF!</definedName>
    <definedName name="rose" localSheetId="32">#REF!</definedName>
    <definedName name="rose">#REF!</definedName>
    <definedName name="rosid" localSheetId="32">#REF!</definedName>
    <definedName name="rosid">#REF!</definedName>
    <definedName name="rosid_1">"#REF!"</definedName>
    <definedName name="Ross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Ross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rotb" localSheetId="6">#REF!</definedName>
    <definedName name="rotb" localSheetId="10">#REF!</definedName>
    <definedName name="rotb" localSheetId="13">#REF!</definedName>
    <definedName name="rotb" localSheetId="14">#REF!</definedName>
    <definedName name="rotb" localSheetId="28">'P-CONVEYING SYSTEM'!#REF!</definedName>
    <definedName name="rotb" localSheetId="30">'Q-MECHANICAL'!#REF!</definedName>
    <definedName name="rotb" localSheetId="32">#REF!</definedName>
    <definedName name="rotb">#REF!</definedName>
    <definedName name="rou" localSheetId="32" hidden="1">{"'Break down'!$A$4"}</definedName>
    <definedName name="rou" hidden="1">{"'Break down'!$A$4"}</definedName>
    <definedName name="ROUG" localSheetId="32">#REF!</definedName>
    <definedName name="ROUG">#REF!</definedName>
    <definedName name="ROUGHTERRAINVİNÇ" localSheetId="32">#REF!</definedName>
    <definedName name="ROUGHTERRAINVİNÇ">#REF!</definedName>
    <definedName name="ROUND" localSheetId="32">#REF!</definedName>
    <definedName name="ROUND">#REF!</definedName>
    <definedName name="ROW" localSheetId="32">#REF!</definedName>
    <definedName name="ROW">#REF!</definedName>
    <definedName name="ROWHIDE" localSheetId="32">#REF!,#REF!,#REF!,#REF!,#REF!,#REF!,#REF!</definedName>
    <definedName name="ROWHIDE">#REF!,#REF!,#REF!,#REF!,#REF!,#REF!,#REF!</definedName>
    <definedName name="RowIndex" localSheetId="32">#REF!</definedName>
    <definedName name="RowIndex">#REF!</definedName>
    <definedName name="rowref" localSheetId="32">#REF!</definedName>
    <definedName name="rowref">#REF!</definedName>
    <definedName name="RowTitleRegion1..D4" localSheetId="32">#REF!</definedName>
    <definedName name="RowTitleRegion1..D4">#REF!</definedName>
    <definedName name="rp" localSheetId="32">#REF!</definedName>
    <definedName name="rp">#REF!</definedName>
    <definedName name="rpd" localSheetId="32">#REF!</definedName>
    <definedName name="rpd">#REF!</definedName>
    <definedName name="RPD_SELL" localSheetId="10">#REF!</definedName>
    <definedName name="RPD_SELL" localSheetId="28">#REF!</definedName>
    <definedName name="RPD_SELL" localSheetId="30">#REF!</definedName>
    <definedName name="RPD_SELL">#REF!</definedName>
    <definedName name="rpppp" localSheetId="32" hidden="1">{"'Break down'!$A$4"}</definedName>
    <definedName name="rpppp" hidden="1">{"'Break down'!$A$4"}</definedName>
    <definedName name="rProjectNo" localSheetId="32">#REF!</definedName>
    <definedName name="rProjectNo">#REF!</definedName>
    <definedName name="rq2rtyer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q2rtyer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qwer" localSheetId="32">#REF!</definedName>
    <definedName name="rqwer">#REF!</definedName>
    <definedName name="rqwtg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qwtg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r" localSheetId="10" hidden="1">#REF!</definedName>
    <definedName name="rr" localSheetId="28" hidden="1">#REF!</definedName>
    <definedName name="rr" localSheetId="30" hidden="1">#REF!</definedName>
    <definedName name="rr" localSheetId="32" hidden="1">#REF!</definedName>
    <definedName name="rr" hidden="1">#REF!</definedName>
    <definedName name="rr_" localSheetId="32">#REF!</definedName>
    <definedName name="rr_">#REF!</definedName>
    <definedName name="rr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rrcost" localSheetId="32">#REF!</definedName>
    <definedName name="rrcost">#REF!</definedName>
    <definedName name="rrd" localSheetId="32">#REF!</definedName>
    <definedName name="rrd">#REF!</definedName>
    <definedName name="rretwert" localSheetId="32">'R-ELECTRICAL'!_5_KQQ_TotQty_Sub1_Misc = Address</definedName>
    <definedName name="rretwert">[0]!_5_KQQ_TotQty_Sub1_Misc = Address</definedName>
    <definedName name="rrn" localSheetId="32">#REF!</definedName>
    <definedName name="rrn">#REF!</definedName>
    <definedName name="RRR" localSheetId="10">#REF!</definedName>
    <definedName name="RRR" localSheetId="12">#REF!</definedName>
    <definedName name="RRR" localSheetId="13">#REF!</definedName>
    <definedName name="RRR" localSheetId="14">#REF!</definedName>
    <definedName name="RRR" localSheetId="16">#REF!</definedName>
    <definedName name="RRR" localSheetId="18">#REF!</definedName>
    <definedName name="RRR" localSheetId="28">#REF!</definedName>
    <definedName name="RRR" localSheetId="30">#REF!</definedName>
    <definedName name="RRR" localSheetId="32">#REF!</definedName>
    <definedName name="RRR">#REF!</definedName>
    <definedName name="rrr_1">"#REF!"</definedName>
    <definedName name="rrrr" localSheetId="6" hidden="1">{#N/A,#N/A,TRUE,"Cover";#N/A,#N/A,TRUE,"Conts";#N/A,#N/A,TRUE,"VOS";#N/A,#N/A,TRUE,"Warrington";#N/A,#N/A,TRUE,"Widnes"}</definedName>
    <definedName name="rrrr" localSheetId="10" hidden="1">{#N/A,#N/A,TRUE,"Cover";#N/A,#N/A,TRUE,"Conts";#N/A,#N/A,TRUE,"VOS";#N/A,#N/A,TRUE,"Warrington";#N/A,#N/A,TRUE,"Widnes"}</definedName>
    <definedName name="rrrr" localSheetId="12" hidden="1">{#N/A,#N/A,TRUE,"Cover";#N/A,#N/A,TRUE,"Conts";#N/A,#N/A,TRUE,"VOS";#N/A,#N/A,TRUE,"Warrington";#N/A,#N/A,TRUE,"Widnes"}</definedName>
    <definedName name="rrrr" localSheetId="13" hidden="1">{#N/A,#N/A,TRUE,"Cover";#N/A,#N/A,TRUE,"Conts";#N/A,#N/A,TRUE,"VOS";#N/A,#N/A,TRUE,"Warrington";#N/A,#N/A,TRUE,"Widnes"}</definedName>
    <definedName name="rrrr" localSheetId="14" hidden="1">{#N/A,#N/A,TRUE,"Cover";#N/A,#N/A,TRUE,"Conts";#N/A,#N/A,TRUE,"VOS";#N/A,#N/A,TRUE,"Warrington";#N/A,#N/A,TRUE,"Widnes"}</definedName>
    <definedName name="rrrr" localSheetId="16" hidden="1">{#N/A,#N/A,TRUE,"Cover";#N/A,#N/A,TRUE,"Conts";#N/A,#N/A,TRUE,"VOS";#N/A,#N/A,TRUE,"Warrington";#N/A,#N/A,TRUE,"Widnes"}</definedName>
    <definedName name="rrrr" localSheetId="18" hidden="1">{#N/A,#N/A,TRUE,"Cover";#N/A,#N/A,TRUE,"Conts";#N/A,#N/A,TRUE,"VOS";#N/A,#N/A,TRUE,"Warrington";#N/A,#N/A,TRUE,"Widnes"}</definedName>
    <definedName name="rrrr" localSheetId="28" hidden="1">{#N/A,#N/A,TRUE,"Cover";#N/A,#N/A,TRUE,"Conts";#N/A,#N/A,TRUE,"VOS";#N/A,#N/A,TRUE,"Warrington";#N/A,#N/A,TRUE,"Widnes"}</definedName>
    <definedName name="rrrr" localSheetId="30" hidden="1">{#N/A,#N/A,TRUE,"Cover";#N/A,#N/A,TRUE,"Conts";#N/A,#N/A,TRUE,"VOS";#N/A,#N/A,TRUE,"Warrington";#N/A,#N/A,TRUE,"Widnes"}</definedName>
    <definedName name="rrrr" localSheetId="32" hidden="1">{#N/A,#N/A,TRUE,"Cover";#N/A,#N/A,TRUE,"Conts";#N/A,#N/A,TRUE,"VOS";#N/A,#N/A,TRUE,"Warrington";#N/A,#N/A,TRUE,"Widnes"}</definedName>
    <definedName name="rrrr" hidden="1">{#N/A,#N/A,TRUE,"Cover";#N/A,#N/A,TRUE,"Conts";#N/A,#N/A,TRUE,"VOS";#N/A,#N/A,TRUE,"Warrington";#N/A,#N/A,TRUE,"Widnes"}</definedName>
    <definedName name="rrrr_1">#N/A</definedName>
    <definedName name="rrrrr" localSheetId="32" hidden="1">{"'장비'!$A$3:$M$12"}</definedName>
    <definedName name="rrrrr" hidden="1">{"'장비'!$A$3:$M$12"}</definedName>
    <definedName name="rrrrrr" localSheetId="32">#REF!</definedName>
    <definedName name="rrrrrr">#REF!</definedName>
    <definedName name="rrrrrrr" localSheetId="6" hidden="1">{#N/A,#N/A,TRUE,"Cover";#N/A,#N/A,TRUE,"Conts";#N/A,#N/A,TRUE,"VOS";#N/A,#N/A,TRUE,"Warrington";#N/A,#N/A,TRUE,"Widnes"}</definedName>
    <definedName name="rrrrrrr" localSheetId="10" hidden="1">{#N/A,#N/A,TRUE,"Cover";#N/A,#N/A,TRUE,"Conts";#N/A,#N/A,TRUE,"VOS";#N/A,#N/A,TRUE,"Warrington";#N/A,#N/A,TRUE,"Widnes"}</definedName>
    <definedName name="rrrrrrr" localSheetId="12" hidden="1">{#N/A,#N/A,TRUE,"Cover";#N/A,#N/A,TRUE,"Conts";#N/A,#N/A,TRUE,"VOS";#N/A,#N/A,TRUE,"Warrington";#N/A,#N/A,TRUE,"Widnes"}</definedName>
    <definedName name="rrrrrrr" localSheetId="13" hidden="1">{#N/A,#N/A,TRUE,"Cover";#N/A,#N/A,TRUE,"Conts";#N/A,#N/A,TRUE,"VOS";#N/A,#N/A,TRUE,"Warrington";#N/A,#N/A,TRUE,"Widnes"}</definedName>
    <definedName name="rrrrrrr" localSheetId="14" hidden="1">{#N/A,#N/A,TRUE,"Cover";#N/A,#N/A,TRUE,"Conts";#N/A,#N/A,TRUE,"VOS";#N/A,#N/A,TRUE,"Warrington";#N/A,#N/A,TRUE,"Widnes"}</definedName>
    <definedName name="rrrrrrr" localSheetId="16" hidden="1">{#N/A,#N/A,TRUE,"Cover";#N/A,#N/A,TRUE,"Conts";#N/A,#N/A,TRUE,"VOS";#N/A,#N/A,TRUE,"Warrington";#N/A,#N/A,TRUE,"Widnes"}</definedName>
    <definedName name="rrrrrrr" localSheetId="18" hidden="1">{#N/A,#N/A,TRUE,"Cover";#N/A,#N/A,TRUE,"Conts";#N/A,#N/A,TRUE,"VOS";#N/A,#N/A,TRUE,"Warrington";#N/A,#N/A,TRUE,"Widnes"}</definedName>
    <definedName name="rrrrrrr" localSheetId="28" hidden="1">{#N/A,#N/A,TRUE,"Cover";#N/A,#N/A,TRUE,"Conts";#N/A,#N/A,TRUE,"VOS";#N/A,#N/A,TRUE,"Warrington";#N/A,#N/A,TRUE,"Widnes"}</definedName>
    <definedName name="rrrrrrr" localSheetId="30" hidden="1">{#N/A,#N/A,TRUE,"Cover";#N/A,#N/A,TRUE,"Conts";#N/A,#N/A,TRUE,"VOS";#N/A,#N/A,TRUE,"Warrington";#N/A,#N/A,TRUE,"Widnes"}</definedName>
    <definedName name="rrrrrrr" localSheetId="32" hidden="1">{#N/A,#N/A,TRUE,"Cover";#N/A,#N/A,TRUE,"Conts";#N/A,#N/A,TRUE,"VOS";#N/A,#N/A,TRUE,"Warrington";#N/A,#N/A,TRUE,"Widnes"}</definedName>
    <definedName name="rrrrrrr" hidden="1">{#N/A,#N/A,TRUE,"Cover";#N/A,#N/A,TRUE,"Conts";#N/A,#N/A,TRUE,"VOS";#N/A,#N/A,TRUE,"Warrington";#N/A,#N/A,TRUE,"Widnes"}</definedName>
    <definedName name="rrrrrrr_1">#N/A</definedName>
    <definedName name="rrrrrrrr" localSheetId="32" hidden="1">{"'장비'!$A$3:$M$12"}</definedName>
    <definedName name="rrrrrrrr" hidden="1">{"'장비'!$A$3:$M$12"}</definedName>
    <definedName name="rrrrrrrrr" localSheetId="32">#REF!</definedName>
    <definedName name="rrrrrrrrr">#REF!</definedName>
    <definedName name="rrrrrrrrrr" localSheetId="32" hidden="1">{#N/A,#N/A,TRUE,"Cover";#N/A,#N/A,TRUE,"Conts";#N/A,#N/A,TRUE,"VOS";#N/A,#N/A,TRUE,"Warrington";#N/A,#N/A,TRUE,"Widnes"}</definedName>
    <definedName name="rrrrrrrrrr" hidden="1">{#N/A,#N/A,TRUE,"Cover";#N/A,#N/A,TRUE,"Conts";#N/A,#N/A,TRUE,"VOS";#N/A,#N/A,TRUE,"Warrington";#N/A,#N/A,TRUE,"Widnes"}</definedName>
    <definedName name="rrrrrrrrrrr" localSheetId="32">#REF!</definedName>
    <definedName name="rrrrrrrrrrr">#REF!</definedName>
    <definedName name="rrrrrrrrrrrre" localSheetId="32">#REF!</definedName>
    <definedName name="rrrrrrrrrrrre">#REF!</definedName>
    <definedName name="rrrrrrrrrrrrrf" localSheetId="32">#REF!</definedName>
    <definedName name="rrrrrrrrrrrrrf">#REF!</definedName>
    <definedName name="rrrrrrrrrrrrrrrrrrrr" localSheetId="32">#REF!</definedName>
    <definedName name="rrrrrrrrrrrrrrrrrrrr">#REF!</definedName>
    <definedName name="rrrrrrrrrrrrrrrrrrrr_1">"#REF!"</definedName>
    <definedName name="rrrrrrrrrrrrrrrrrrrt" localSheetId="32">#REF!</definedName>
    <definedName name="rrrrrrrrrrrrrrrrrrrt">#REF!</definedName>
    <definedName name="rrrrrrrrrrrrrrrrrrt" localSheetId="32">#REF!</definedName>
    <definedName name="rrrrrrrrrrrrrrrrrrt">#REF!</definedName>
    <definedName name="rrttt" localSheetId="32" hidden="1">{#N/A,#N/A,TRUE,"Cover";#N/A,#N/A,TRUE,"Conts";#N/A,#N/A,TRUE,"VOS";#N/A,#N/A,TRUE,"Warrington";#N/A,#N/A,TRUE,"Widnes"}</definedName>
    <definedName name="rrttt" hidden="1">{#N/A,#N/A,TRUE,"Cover";#N/A,#N/A,TRUE,"Conts";#N/A,#N/A,TRUE,"VOS";#N/A,#N/A,TRUE,"Warrington";#N/A,#N/A,TRUE,"Widnes"}</definedName>
    <definedName name="rrtyr" localSheetId="32" hidden="1">#REF!</definedName>
    <definedName name="rrtyr" hidden="1">#REF!</definedName>
    <definedName name="rrvext" localSheetId="32">#REF!</definedName>
    <definedName name="rrvext">#REF!</definedName>
    <definedName name="rrviw" localSheetId="32">#REF!</definedName>
    <definedName name="rrviw">#REF!</definedName>
    <definedName name="rrvow" localSheetId="32">#REF!</definedName>
    <definedName name="rrvow">#REF!</definedName>
    <definedName name="RS" localSheetId="32">#REF!</definedName>
    <definedName name="RS">#REF!</definedName>
    <definedName name="Rs___0" localSheetId="32">#REF!</definedName>
    <definedName name="Rs___0">#REF!</definedName>
    <definedName name="Rs___13" localSheetId="32">#REF!</definedName>
    <definedName name="Rs___13">#REF!</definedName>
    <definedName name="rsand">#N/A</definedName>
    <definedName name="Rse" localSheetId="32">#REF!</definedName>
    <definedName name="Rse">#REF!</definedName>
    <definedName name="Rse___0" localSheetId="32">#REF!</definedName>
    <definedName name="Rse___0">#REF!</definedName>
    <definedName name="Rse___13" localSheetId="32">#REF!</definedName>
    <definedName name="Rse___13">#REF!</definedName>
    <definedName name="RSHEET">#N/A</definedName>
    <definedName name="RSHEET_1">#N/A</definedName>
    <definedName name="RST" localSheetId="32">#REF!</definedName>
    <definedName name="RST">#REF!</definedName>
    <definedName name="RSTEEL">#N/A</definedName>
    <definedName name="RSTEEL_1">#N/A</definedName>
    <definedName name="rstest" localSheetId="32">#REF!</definedName>
    <definedName name="rstest">#REF!</definedName>
    <definedName name="rt" localSheetId="6" hidden="1">{#N/A,#N/A,TRUE,"Cover";#N/A,#N/A,TRUE,"Conts";#N/A,#N/A,TRUE,"VOS";#N/A,#N/A,TRUE,"Warrington";#N/A,#N/A,TRUE,"Widnes"}</definedName>
    <definedName name="rt" localSheetId="10" hidden="1">{#N/A,#N/A,TRUE,"Cover";#N/A,#N/A,TRUE,"Conts";#N/A,#N/A,TRUE,"VOS";#N/A,#N/A,TRUE,"Warrington";#N/A,#N/A,TRUE,"Widnes"}</definedName>
    <definedName name="rt" localSheetId="12" hidden="1">{#N/A,#N/A,TRUE,"Cover";#N/A,#N/A,TRUE,"Conts";#N/A,#N/A,TRUE,"VOS";#N/A,#N/A,TRUE,"Warrington";#N/A,#N/A,TRUE,"Widnes"}</definedName>
    <definedName name="rt" localSheetId="13" hidden="1">{#N/A,#N/A,TRUE,"Cover";#N/A,#N/A,TRUE,"Conts";#N/A,#N/A,TRUE,"VOS";#N/A,#N/A,TRUE,"Warrington";#N/A,#N/A,TRUE,"Widnes"}</definedName>
    <definedName name="rt" localSheetId="14" hidden="1">{#N/A,#N/A,TRUE,"Cover";#N/A,#N/A,TRUE,"Conts";#N/A,#N/A,TRUE,"VOS";#N/A,#N/A,TRUE,"Warrington";#N/A,#N/A,TRUE,"Widnes"}</definedName>
    <definedName name="rt" localSheetId="16" hidden="1">{#N/A,#N/A,TRUE,"Cover";#N/A,#N/A,TRUE,"Conts";#N/A,#N/A,TRUE,"VOS";#N/A,#N/A,TRUE,"Warrington";#N/A,#N/A,TRUE,"Widnes"}</definedName>
    <definedName name="rt" localSheetId="18" hidden="1">{#N/A,#N/A,TRUE,"Cover";#N/A,#N/A,TRUE,"Conts";#N/A,#N/A,TRUE,"VOS";#N/A,#N/A,TRUE,"Warrington";#N/A,#N/A,TRUE,"Widnes"}</definedName>
    <definedName name="rt" localSheetId="28" hidden="1">{#N/A,#N/A,TRUE,"Cover";#N/A,#N/A,TRUE,"Conts";#N/A,#N/A,TRUE,"VOS";#N/A,#N/A,TRUE,"Warrington";#N/A,#N/A,TRUE,"Widnes"}</definedName>
    <definedName name="rt" localSheetId="30" hidden="1">{#N/A,#N/A,TRUE,"Cover";#N/A,#N/A,TRUE,"Conts";#N/A,#N/A,TRUE,"VOS";#N/A,#N/A,TRUE,"Warrington";#N/A,#N/A,TRUE,"Widnes"}</definedName>
    <definedName name="rt" localSheetId="32" hidden="1">{#N/A,#N/A,TRUE,"Cover";#N/A,#N/A,TRUE,"Conts";#N/A,#N/A,TRUE,"VOS";#N/A,#N/A,TRUE,"Warrington";#N/A,#N/A,TRUE,"Widnes"}</definedName>
    <definedName name="rt" hidden="1">{#N/A,#N/A,TRUE,"Cover";#N/A,#N/A,TRUE,"Conts";#N/A,#N/A,TRUE,"VOS";#N/A,#N/A,TRUE,"Warrington";#N/A,#N/A,TRUE,"Widnes"}</definedName>
    <definedName name="rt_1">#N/A</definedName>
    <definedName name="RTable" localSheetId="32">#REF!</definedName>
    <definedName name="RTable">#REF!</definedName>
    <definedName name="rtc" localSheetId="32">#REF!</definedName>
    <definedName name="rtc">#REF!</definedName>
    <definedName name="rter" localSheetId="32" hidden="1">{#N/A,#N/A,FALSE,"물량산출"}</definedName>
    <definedName name="rter" hidden="1">{#N/A,#N/A,FALSE,"물량산출"}</definedName>
    <definedName name="rtertete" localSheetId="32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rtertete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rthsrhs" localSheetId="6" hidden="1">{#N/A,#N/A,TRUE,"Cover";#N/A,#N/A,TRUE,"Conts";#N/A,#N/A,TRUE,"VOS";#N/A,#N/A,TRUE,"Warrington";#N/A,#N/A,TRUE,"Widnes"}</definedName>
    <definedName name="rthsrhs" localSheetId="10" hidden="1">{#N/A,#N/A,TRUE,"Cover";#N/A,#N/A,TRUE,"Conts";#N/A,#N/A,TRUE,"VOS";#N/A,#N/A,TRUE,"Warrington";#N/A,#N/A,TRUE,"Widnes"}</definedName>
    <definedName name="rthsrhs" localSheetId="12" hidden="1">{#N/A,#N/A,TRUE,"Cover";#N/A,#N/A,TRUE,"Conts";#N/A,#N/A,TRUE,"VOS";#N/A,#N/A,TRUE,"Warrington";#N/A,#N/A,TRUE,"Widnes"}</definedName>
    <definedName name="rthsrhs" localSheetId="13" hidden="1">{#N/A,#N/A,TRUE,"Cover";#N/A,#N/A,TRUE,"Conts";#N/A,#N/A,TRUE,"VOS";#N/A,#N/A,TRUE,"Warrington";#N/A,#N/A,TRUE,"Widnes"}</definedName>
    <definedName name="rthsrhs" localSheetId="14" hidden="1">{#N/A,#N/A,TRUE,"Cover";#N/A,#N/A,TRUE,"Conts";#N/A,#N/A,TRUE,"VOS";#N/A,#N/A,TRUE,"Warrington";#N/A,#N/A,TRUE,"Widnes"}</definedName>
    <definedName name="rthsrhs" localSheetId="16" hidden="1">{#N/A,#N/A,TRUE,"Cover";#N/A,#N/A,TRUE,"Conts";#N/A,#N/A,TRUE,"VOS";#N/A,#N/A,TRUE,"Warrington";#N/A,#N/A,TRUE,"Widnes"}</definedName>
    <definedName name="rthsrhs" localSheetId="18" hidden="1">{#N/A,#N/A,TRUE,"Cover";#N/A,#N/A,TRUE,"Conts";#N/A,#N/A,TRUE,"VOS";#N/A,#N/A,TRUE,"Warrington";#N/A,#N/A,TRUE,"Widnes"}</definedName>
    <definedName name="rthsrhs" localSheetId="28" hidden="1">{#N/A,#N/A,TRUE,"Cover";#N/A,#N/A,TRUE,"Conts";#N/A,#N/A,TRUE,"VOS";#N/A,#N/A,TRUE,"Warrington";#N/A,#N/A,TRUE,"Widnes"}</definedName>
    <definedName name="rthsrhs" localSheetId="30" hidden="1">{#N/A,#N/A,TRUE,"Cover";#N/A,#N/A,TRUE,"Conts";#N/A,#N/A,TRUE,"VOS";#N/A,#N/A,TRUE,"Warrington";#N/A,#N/A,TRUE,"Widnes"}</definedName>
    <definedName name="rthsrhs" localSheetId="32" hidden="1">{#N/A,#N/A,TRUE,"Cover";#N/A,#N/A,TRUE,"Conts";#N/A,#N/A,TRUE,"VOS";#N/A,#N/A,TRUE,"Warrington";#N/A,#N/A,TRUE,"Widnes"}</definedName>
    <definedName name="rthsrhs" hidden="1">{#N/A,#N/A,TRUE,"Cover";#N/A,#N/A,TRUE,"Conts";#N/A,#N/A,TRUE,"VOS";#N/A,#N/A,TRUE,"Warrington";#N/A,#N/A,TRUE,"Widnes"}</definedName>
    <definedName name="rthsrhs_1">#N/A</definedName>
    <definedName name="rthtdyh5ted" localSheetId="32">#REF!</definedName>
    <definedName name="rthtdyh5ted">#REF!</definedName>
    <definedName name="RTN" localSheetId="32">#REF!</definedName>
    <definedName name="RTN">#REF!</definedName>
    <definedName name="RTNPrd" localSheetId="32">#REF!</definedName>
    <definedName name="RTNPrd">#REF!</definedName>
    <definedName name="rtp" localSheetId="32" hidden="1">{"'Break down'!$A$4"}</definedName>
    <definedName name="rtp" hidden="1">{"'Break down'!$A$4"}</definedName>
    <definedName name="rtpqwp" localSheetId="32" hidden="1">{"'Break down'!$A$4"}</definedName>
    <definedName name="rtpqwp" hidden="1">{"'Break down'!$A$4"}</definedName>
    <definedName name="rtr" localSheetId="6" hidden="1">{"'Break down'!$A$4"}</definedName>
    <definedName name="rtr" localSheetId="10" hidden="1">{"'Break down'!$A$4"}</definedName>
    <definedName name="rtr" localSheetId="12" hidden="1">{"'Break down'!$A$4"}</definedName>
    <definedName name="rtr" localSheetId="13" hidden="1">{"'Break down'!$A$4"}</definedName>
    <definedName name="rtr" localSheetId="14" hidden="1">{"'Break down'!$A$4"}</definedName>
    <definedName name="rtr" localSheetId="16" hidden="1">{"'Break down'!$A$4"}</definedName>
    <definedName name="rtr" localSheetId="18" hidden="1">{"'Break down'!$A$4"}</definedName>
    <definedName name="rtr" localSheetId="28" hidden="1">{"'Break down'!$A$4"}</definedName>
    <definedName name="rtr" localSheetId="30" hidden="1">{"'Break down'!$A$4"}</definedName>
    <definedName name="rtr" localSheetId="32" hidden="1">{"'Break down'!$A$4"}</definedName>
    <definedName name="rtr" hidden="1">{"'Break down'!$A$4"}</definedName>
    <definedName name="rtr_1" localSheetId="32">{"'Break down'!$A$4"}</definedName>
    <definedName name="rtr_1">{"'Break down'!$A$4"}</definedName>
    <definedName name="rtretyreyetyey" localSheetId="32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rtretyreyetyey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RTRGJHJ" localSheetId="6" hidden="1">{#N/A,#N/A,TRUE,"Cover";#N/A,#N/A,TRUE,"Conts";#N/A,#N/A,TRUE,"VOS";#N/A,#N/A,TRUE,"Warrington";#N/A,#N/A,TRUE,"Widnes"}</definedName>
    <definedName name="RTRGJHJ" localSheetId="10" hidden="1">{#N/A,#N/A,TRUE,"Cover";#N/A,#N/A,TRUE,"Conts";#N/A,#N/A,TRUE,"VOS";#N/A,#N/A,TRUE,"Warrington";#N/A,#N/A,TRUE,"Widnes"}</definedName>
    <definedName name="RTRGJHJ" localSheetId="12" hidden="1">{#N/A,#N/A,TRUE,"Cover";#N/A,#N/A,TRUE,"Conts";#N/A,#N/A,TRUE,"VOS";#N/A,#N/A,TRUE,"Warrington";#N/A,#N/A,TRUE,"Widnes"}</definedName>
    <definedName name="RTRGJHJ" localSheetId="13" hidden="1">{#N/A,#N/A,TRUE,"Cover";#N/A,#N/A,TRUE,"Conts";#N/A,#N/A,TRUE,"VOS";#N/A,#N/A,TRUE,"Warrington";#N/A,#N/A,TRUE,"Widnes"}</definedName>
    <definedName name="RTRGJHJ" localSheetId="14" hidden="1">{#N/A,#N/A,TRUE,"Cover";#N/A,#N/A,TRUE,"Conts";#N/A,#N/A,TRUE,"VOS";#N/A,#N/A,TRUE,"Warrington";#N/A,#N/A,TRUE,"Widnes"}</definedName>
    <definedName name="RTRGJHJ" localSheetId="16" hidden="1">{#N/A,#N/A,TRUE,"Cover";#N/A,#N/A,TRUE,"Conts";#N/A,#N/A,TRUE,"VOS";#N/A,#N/A,TRUE,"Warrington";#N/A,#N/A,TRUE,"Widnes"}</definedName>
    <definedName name="RTRGJHJ" localSheetId="18" hidden="1">{#N/A,#N/A,TRUE,"Cover";#N/A,#N/A,TRUE,"Conts";#N/A,#N/A,TRUE,"VOS";#N/A,#N/A,TRUE,"Warrington";#N/A,#N/A,TRUE,"Widnes"}</definedName>
    <definedName name="RTRGJHJ" localSheetId="28" hidden="1">{#N/A,#N/A,TRUE,"Cover";#N/A,#N/A,TRUE,"Conts";#N/A,#N/A,TRUE,"VOS";#N/A,#N/A,TRUE,"Warrington";#N/A,#N/A,TRUE,"Widnes"}</definedName>
    <definedName name="RTRGJHJ" localSheetId="30" hidden="1">{#N/A,#N/A,TRUE,"Cover";#N/A,#N/A,TRUE,"Conts";#N/A,#N/A,TRUE,"VOS";#N/A,#N/A,TRUE,"Warrington";#N/A,#N/A,TRUE,"Widnes"}</definedName>
    <definedName name="RTRGJHJ" localSheetId="32" hidden="1">{#N/A,#N/A,TRUE,"Cover";#N/A,#N/A,TRUE,"Conts";#N/A,#N/A,TRUE,"VOS";#N/A,#N/A,TRUE,"Warrington";#N/A,#N/A,TRUE,"Widnes"}</definedName>
    <definedName name="RTRGJHJ" hidden="1">{#N/A,#N/A,TRUE,"Cover";#N/A,#N/A,TRUE,"Conts";#N/A,#N/A,TRUE,"VOS";#N/A,#N/A,TRUE,"Warrington";#N/A,#N/A,TRUE,"Widnes"}</definedName>
    <definedName name="RTRGJHJ_1">#N/A</definedName>
    <definedName name="rtryj" localSheetId="6" hidden="1">{#N/A,#N/A,TRUE,"Cover";#N/A,#N/A,TRUE,"Conts";#N/A,#N/A,TRUE,"VOS";#N/A,#N/A,TRUE,"Warrington";#N/A,#N/A,TRUE,"Widnes"}</definedName>
    <definedName name="rtryj" localSheetId="10" hidden="1">{#N/A,#N/A,TRUE,"Cover";#N/A,#N/A,TRUE,"Conts";#N/A,#N/A,TRUE,"VOS";#N/A,#N/A,TRUE,"Warrington";#N/A,#N/A,TRUE,"Widnes"}</definedName>
    <definedName name="rtryj" localSheetId="12" hidden="1">{#N/A,#N/A,TRUE,"Cover";#N/A,#N/A,TRUE,"Conts";#N/A,#N/A,TRUE,"VOS";#N/A,#N/A,TRUE,"Warrington";#N/A,#N/A,TRUE,"Widnes"}</definedName>
    <definedName name="rtryj" localSheetId="13" hidden="1">{#N/A,#N/A,TRUE,"Cover";#N/A,#N/A,TRUE,"Conts";#N/A,#N/A,TRUE,"VOS";#N/A,#N/A,TRUE,"Warrington";#N/A,#N/A,TRUE,"Widnes"}</definedName>
    <definedName name="rtryj" localSheetId="14" hidden="1">{#N/A,#N/A,TRUE,"Cover";#N/A,#N/A,TRUE,"Conts";#N/A,#N/A,TRUE,"VOS";#N/A,#N/A,TRUE,"Warrington";#N/A,#N/A,TRUE,"Widnes"}</definedName>
    <definedName name="rtryj" localSheetId="16" hidden="1">{#N/A,#N/A,TRUE,"Cover";#N/A,#N/A,TRUE,"Conts";#N/A,#N/A,TRUE,"VOS";#N/A,#N/A,TRUE,"Warrington";#N/A,#N/A,TRUE,"Widnes"}</definedName>
    <definedName name="rtryj" localSheetId="18" hidden="1">{#N/A,#N/A,TRUE,"Cover";#N/A,#N/A,TRUE,"Conts";#N/A,#N/A,TRUE,"VOS";#N/A,#N/A,TRUE,"Warrington";#N/A,#N/A,TRUE,"Widnes"}</definedName>
    <definedName name="rtryj" localSheetId="28" hidden="1">{#N/A,#N/A,TRUE,"Cover";#N/A,#N/A,TRUE,"Conts";#N/A,#N/A,TRUE,"VOS";#N/A,#N/A,TRUE,"Warrington";#N/A,#N/A,TRUE,"Widnes"}</definedName>
    <definedName name="rtryj" localSheetId="30" hidden="1">{#N/A,#N/A,TRUE,"Cover";#N/A,#N/A,TRUE,"Conts";#N/A,#N/A,TRUE,"VOS";#N/A,#N/A,TRUE,"Warrington";#N/A,#N/A,TRUE,"Widnes"}</definedName>
    <definedName name="rtryj" localSheetId="32" hidden="1">{#N/A,#N/A,TRUE,"Cover";#N/A,#N/A,TRUE,"Conts";#N/A,#N/A,TRUE,"VOS";#N/A,#N/A,TRUE,"Warrington";#N/A,#N/A,TRUE,"Widnes"}</definedName>
    <definedName name="rtryj" hidden="1">{#N/A,#N/A,TRUE,"Cover";#N/A,#N/A,TRUE,"Conts";#N/A,#N/A,TRUE,"VOS";#N/A,#N/A,TRUE,"Warrington";#N/A,#N/A,TRUE,"Widnes"}</definedName>
    <definedName name="rtryj_1">#N/A</definedName>
    <definedName name="rttgss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ttgss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turudu" localSheetId="6" hidden="1">{#N/A,#N/A,TRUE,"Cover";#N/A,#N/A,TRUE,"Conts";#N/A,#N/A,TRUE,"VOS";#N/A,#N/A,TRUE,"Warrington";#N/A,#N/A,TRUE,"Widnes"}</definedName>
    <definedName name="rturudu" localSheetId="10" hidden="1">{#N/A,#N/A,TRUE,"Cover";#N/A,#N/A,TRUE,"Conts";#N/A,#N/A,TRUE,"VOS";#N/A,#N/A,TRUE,"Warrington";#N/A,#N/A,TRUE,"Widnes"}</definedName>
    <definedName name="rturudu" localSheetId="12" hidden="1">{#N/A,#N/A,TRUE,"Cover";#N/A,#N/A,TRUE,"Conts";#N/A,#N/A,TRUE,"VOS";#N/A,#N/A,TRUE,"Warrington";#N/A,#N/A,TRUE,"Widnes"}</definedName>
    <definedName name="rturudu" localSheetId="13" hidden="1">{#N/A,#N/A,TRUE,"Cover";#N/A,#N/A,TRUE,"Conts";#N/A,#N/A,TRUE,"VOS";#N/A,#N/A,TRUE,"Warrington";#N/A,#N/A,TRUE,"Widnes"}</definedName>
    <definedName name="rturudu" localSheetId="14" hidden="1">{#N/A,#N/A,TRUE,"Cover";#N/A,#N/A,TRUE,"Conts";#N/A,#N/A,TRUE,"VOS";#N/A,#N/A,TRUE,"Warrington";#N/A,#N/A,TRUE,"Widnes"}</definedName>
    <definedName name="rturudu" localSheetId="16" hidden="1">{#N/A,#N/A,TRUE,"Cover";#N/A,#N/A,TRUE,"Conts";#N/A,#N/A,TRUE,"VOS";#N/A,#N/A,TRUE,"Warrington";#N/A,#N/A,TRUE,"Widnes"}</definedName>
    <definedName name="rturudu" localSheetId="18" hidden="1">{#N/A,#N/A,TRUE,"Cover";#N/A,#N/A,TRUE,"Conts";#N/A,#N/A,TRUE,"VOS";#N/A,#N/A,TRUE,"Warrington";#N/A,#N/A,TRUE,"Widnes"}</definedName>
    <definedName name="rturudu" localSheetId="28" hidden="1">{#N/A,#N/A,TRUE,"Cover";#N/A,#N/A,TRUE,"Conts";#N/A,#N/A,TRUE,"VOS";#N/A,#N/A,TRUE,"Warrington";#N/A,#N/A,TRUE,"Widnes"}</definedName>
    <definedName name="rturudu" localSheetId="30" hidden="1">{#N/A,#N/A,TRUE,"Cover";#N/A,#N/A,TRUE,"Conts";#N/A,#N/A,TRUE,"VOS";#N/A,#N/A,TRUE,"Warrington";#N/A,#N/A,TRUE,"Widnes"}</definedName>
    <definedName name="rturudu" localSheetId="32" hidden="1">{#N/A,#N/A,TRUE,"Cover";#N/A,#N/A,TRUE,"Conts";#N/A,#N/A,TRUE,"VOS";#N/A,#N/A,TRUE,"Warrington";#N/A,#N/A,TRUE,"Widnes"}</definedName>
    <definedName name="rturudu" hidden="1">{#N/A,#N/A,TRUE,"Cover";#N/A,#N/A,TRUE,"Conts";#N/A,#N/A,TRUE,"VOS";#N/A,#N/A,TRUE,"Warrington";#N/A,#N/A,TRUE,"Widnes"}</definedName>
    <definedName name="rturudu_1">#N/A</definedName>
    <definedName name="RTV" localSheetId="32">#REF!</definedName>
    <definedName name="RTV">#REF!</definedName>
    <definedName name="RTVD" localSheetId="32">#REF!</definedName>
    <definedName name="RTVD">#REF!</definedName>
    <definedName name="rtwt" localSheetId="32" hidden="1">{#N/A,#N/A,FALSE,"물량산출"}</definedName>
    <definedName name="rtwt" hidden="1">{#N/A,#N/A,FALSE,"물량산출"}</definedName>
    <definedName name="rty" localSheetId="32">#REF!</definedName>
    <definedName name="rty">#REF!</definedName>
    <definedName name="RTYE" localSheetId="32" hidden="1">{"'장비'!$A$3:$M$12"}</definedName>
    <definedName name="RTYE" hidden="1">{"'장비'!$A$3:$M$12"}</definedName>
    <definedName name="rtyr4" localSheetId="32" hidden="1">{#N/A,#N/A,FALSE,"혼합골재"}</definedName>
    <definedName name="rtyr4" hidden="1">{#N/A,#N/A,FALSE,"혼합골재"}</definedName>
    <definedName name="rtyrty" localSheetId="32">'R-ELECTRICAL'!_6_5 = Address</definedName>
    <definedName name="rtyrty">[0]!_6_5 = Address</definedName>
    <definedName name="rtysh" localSheetId="6" hidden="1">{#N/A,#N/A,TRUE,"Cover";#N/A,#N/A,TRUE,"Conts";#N/A,#N/A,TRUE,"VOS";#N/A,#N/A,TRUE,"Warrington";#N/A,#N/A,TRUE,"Widnes"}</definedName>
    <definedName name="rtysh" localSheetId="10" hidden="1">{#N/A,#N/A,TRUE,"Cover";#N/A,#N/A,TRUE,"Conts";#N/A,#N/A,TRUE,"VOS";#N/A,#N/A,TRUE,"Warrington";#N/A,#N/A,TRUE,"Widnes"}</definedName>
    <definedName name="rtysh" localSheetId="12" hidden="1">{#N/A,#N/A,TRUE,"Cover";#N/A,#N/A,TRUE,"Conts";#N/A,#N/A,TRUE,"VOS";#N/A,#N/A,TRUE,"Warrington";#N/A,#N/A,TRUE,"Widnes"}</definedName>
    <definedName name="rtysh" localSheetId="13" hidden="1">{#N/A,#N/A,TRUE,"Cover";#N/A,#N/A,TRUE,"Conts";#N/A,#N/A,TRUE,"VOS";#N/A,#N/A,TRUE,"Warrington";#N/A,#N/A,TRUE,"Widnes"}</definedName>
    <definedName name="rtysh" localSheetId="14" hidden="1">{#N/A,#N/A,TRUE,"Cover";#N/A,#N/A,TRUE,"Conts";#N/A,#N/A,TRUE,"VOS";#N/A,#N/A,TRUE,"Warrington";#N/A,#N/A,TRUE,"Widnes"}</definedName>
    <definedName name="rtysh" localSheetId="16" hidden="1">{#N/A,#N/A,TRUE,"Cover";#N/A,#N/A,TRUE,"Conts";#N/A,#N/A,TRUE,"VOS";#N/A,#N/A,TRUE,"Warrington";#N/A,#N/A,TRUE,"Widnes"}</definedName>
    <definedName name="rtysh" localSheetId="18" hidden="1">{#N/A,#N/A,TRUE,"Cover";#N/A,#N/A,TRUE,"Conts";#N/A,#N/A,TRUE,"VOS";#N/A,#N/A,TRUE,"Warrington";#N/A,#N/A,TRUE,"Widnes"}</definedName>
    <definedName name="rtysh" localSheetId="28" hidden="1">{#N/A,#N/A,TRUE,"Cover";#N/A,#N/A,TRUE,"Conts";#N/A,#N/A,TRUE,"VOS";#N/A,#N/A,TRUE,"Warrington";#N/A,#N/A,TRUE,"Widnes"}</definedName>
    <definedName name="rtysh" localSheetId="30" hidden="1">{#N/A,#N/A,TRUE,"Cover";#N/A,#N/A,TRUE,"Conts";#N/A,#N/A,TRUE,"VOS";#N/A,#N/A,TRUE,"Warrington";#N/A,#N/A,TRUE,"Widnes"}</definedName>
    <definedName name="rtysh" localSheetId="32" hidden="1">{#N/A,#N/A,TRUE,"Cover";#N/A,#N/A,TRUE,"Conts";#N/A,#N/A,TRUE,"VOS";#N/A,#N/A,TRUE,"Warrington";#N/A,#N/A,TRUE,"Widnes"}</definedName>
    <definedName name="rtysh" hidden="1">{#N/A,#N/A,TRUE,"Cover";#N/A,#N/A,TRUE,"Conts";#N/A,#N/A,TRUE,"VOS";#N/A,#N/A,TRUE,"Warrington";#N/A,#N/A,TRUE,"Widnes"}</definedName>
    <definedName name="rtysh_1">#N/A</definedName>
    <definedName name="rtytgyuhtg" localSheetId="32">#REF!</definedName>
    <definedName name="rtytgyuhtg">#REF!</definedName>
    <definedName name="rtytryery" localSheetId="32" hidden="1">{#N/A,#N/A,FALSE,"구조2"}</definedName>
    <definedName name="rtytryery" hidden="1">{#N/A,#N/A,FALSE,"구조2"}</definedName>
    <definedName name="rtyujn" localSheetId="6" hidden="1">{#N/A,#N/A,TRUE,"Cover";#N/A,#N/A,TRUE,"Conts";#N/A,#N/A,TRUE,"VOS";#N/A,#N/A,TRUE,"Warrington";#N/A,#N/A,TRUE,"Widnes"}</definedName>
    <definedName name="rtyujn" localSheetId="10" hidden="1">{#N/A,#N/A,TRUE,"Cover";#N/A,#N/A,TRUE,"Conts";#N/A,#N/A,TRUE,"VOS";#N/A,#N/A,TRUE,"Warrington";#N/A,#N/A,TRUE,"Widnes"}</definedName>
    <definedName name="rtyujn" localSheetId="12" hidden="1">{#N/A,#N/A,TRUE,"Cover";#N/A,#N/A,TRUE,"Conts";#N/A,#N/A,TRUE,"VOS";#N/A,#N/A,TRUE,"Warrington";#N/A,#N/A,TRUE,"Widnes"}</definedName>
    <definedName name="rtyujn" localSheetId="13" hidden="1">{#N/A,#N/A,TRUE,"Cover";#N/A,#N/A,TRUE,"Conts";#N/A,#N/A,TRUE,"VOS";#N/A,#N/A,TRUE,"Warrington";#N/A,#N/A,TRUE,"Widnes"}</definedName>
    <definedName name="rtyujn" localSheetId="14" hidden="1">{#N/A,#N/A,TRUE,"Cover";#N/A,#N/A,TRUE,"Conts";#N/A,#N/A,TRUE,"VOS";#N/A,#N/A,TRUE,"Warrington";#N/A,#N/A,TRUE,"Widnes"}</definedName>
    <definedName name="rtyujn" localSheetId="16" hidden="1">{#N/A,#N/A,TRUE,"Cover";#N/A,#N/A,TRUE,"Conts";#N/A,#N/A,TRUE,"VOS";#N/A,#N/A,TRUE,"Warrington";#N/A,#N/A,TRUE,"Widnes"}</definedName>
    <definedName name="rtyujn" localSheetId="18" hidden="1">{#N/A,#N/A,TRUE,"Cover";#N/A,#N/A,TRUE,"Conts";#N/A,#N/A,TRUE,"VOS";#N/A,#N/A,TRUE,"Warrington";#N/A,#N/A,TRUE,"Widnes"}</definedName>
    <definedName name="rtyujn" localSheetId="28" hidden="1">{#N/A,#N/A,TRUE,"Cover";#N/A,#N/A,TRUE,"Conts";#N/A,#N/A,TRUE,"VOS";#N/A,#N/A,TRUE,"Warrington";#N/A,#N/A,TRUE,"Widnes"}</definedName>
    <definedName name="rtyujn" localSheetId="30" hidden="1">{#N/A,#N/A,TRUE,"Cover";#N/A,#N/A,TRUE,"Conts";#N/A,#N/A,TRUE,"VOS";#N/A,#N/A,TRUE,"Warrington";#N/A,#N/A,TRUE,"Widnes"}</definedName>
    <definedName name="rtyujn" localSheetId="32" hidden="1">{#N/A,#N/A,TRUE,"Cover";#N/A,#N/A,TRUE,"Conts";#N/A,#N/A,TRUE,"VOS";#N/A,#N/A,TRUE,"Warrington";#N/A,#N/A,TRUE,"Widnes"}</definedName>
    <definedName name="rtyujn" hidden="1">{#N/A,#N/A,TRUE,"Cover";#N/A,#N/A,TRUE,"Conts";#N/A,#N/A,TRUE,"VOS";#N/A,#N/A,TRUE,"Warrington";#N/A,#N/A,TRUE,"Widnes"}</definedName>
    <definedName name="rtyujn_1">#N/A</definedName>
    <definedName name="RUBSK" localSheetId="32">#REF!</definedName>
    <definedName name="RUBSK">#REF!</definedName>
    <definedName name="ruiorirkqwrjqwkrjqkr" localSheetId="32" hidden="1">{#N/A,#N/A,TRUE,"Cover";#N/A,#N/A,TRUE,"Conts";#N/A,#N/A,TRUE,"VOS";#N/A,#N/A,TRUE,"Warrington";#N/A,#N/A,TRUE,"Widnes"}</definedName>
    <definedName name="ruiorirkqwrjqwkrjqkr" hidden="1">{#N/A,#N/A,TRUE,"Cover";#N/A,#N/A,TRUE,"Conts";#N/A,#N/A,TRUE,"VOS";#N/A,#N/A,TRUE,"Warrington";#N/A,#N/A,TRUE,"Widnes"}</definedName>
    <definedName name="run" localSheetId="32">#REF!</definedName>
    <definedName name="run">#REF!</definedName>
    <definedName name="RUNNING" localSheetId="32">#REF!</definedName>
    <definedName name="RUNNING">#REF!</definedName>
    <definedName name="RUSROL" localSheetId="32">#REF!</definedName>
    <definedName name="RUSROL">#REF!</definedName>
    <definedName name="RUT" localSheetId="32">#REF!</definedName>
    <definedName name="RUT">#REF!</definedName>
    <definedName name="RW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RW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rwe" localSheetId="32">#REF!</definedName>
    <definedName name="rwe">#REF!</definedName>
    <definedName name="rweerw" localSheetId="32">'R-ELECTRICAL'!_63AcctPrio_4_1 = Address</definedName>
    <definedName name="rweerw">[0]!_63AcctPrio_4_1 = Address</definedName>
    <definedName name="rWorkWeek" localSheetId="32">#REF!</definedName>
    <definedName name="rWorkWeek">#REF!</definedName>
    <definedName name="rwqrqwrqrqr" localSheetId="32" hidden="1">{#N/A,#N/A,TRUE,"Cover";#N/A,#N/A,TRUE,"Conts";#N/A,#N/A,TRUE,"VOS";#N/A,#N/A,TRUE,"Warrington";#N/A,#N/A,TRUE,"Widnes"}</definedName>
    <definedName name="rwqrqwrqrqr" hidden="1">{#N/A,#N/A,TRUE,"Cover";#N/A,#N/A,TRUE,"Conts";#N/A,#N/A,TRUE,"VOS";#N/A,#N/A,TRUE,"Warrington";#N/A,#N/A,TRUE,"Widnes"}</definedName>
    <definedName name="rwt" localSheetId="6" hidden="1">{#N/A,#N/A,TRUE,"Cover";#N/A,#N/A,TRUE,"Conts";#N/A,#N/A,TRUE,"VOS";#N/A,#N/A,TRUE,"Warrington";#N/A,#N/A,TRUE,"Widnes"}</definedName>
    <definedName name="rwt" localSheetId="10" hidden="1">{#N/A,#N/A,TRUE,"Cover";#N/A,#N/A,TRUE,"Conts";#N/A,#N/A,TRUE,"VOS";#N/A,#N/A,TRUE,"Warrington";#N/A,#N/A,TRUE,"Widnes"}</definedName>
    <definedName name="rwt" localSheetId="12" hidden="1">{#N/A,#N/A,TRUE,"Cover";#N/A,#N/A,TRUE,"Conts";#N/A,#N/A,TRUE,"VOS";#N/A,#N/A,TRUE,"Warrington";#N/A,#N/A,TRUE,"Widnes"}</definedName>
    <definedName name="rwt" localSheetId="13" hidden="1">{#N/A,#N/A,TRUE,"Cover";#N/A,#N/A,TRUE,"Conts";#N/A,#N/A,TRUE,"VOS";#N/A,#N/A,TRUE,"Warrington";#N/A,#N/A,TRUE,"Widnes"}</definedName>
    <definedName name="rwt" localSheetId="14" hidden="1">{#N/A,#N/A,TRUE,"Cover";#N/A,#N/A,TRUE,"Conts";#N/A,#N/A,TRUE,"VOS";#N/A,#N/A,TRUE,"Warrington";#N/A,#N/A,TRUE,"Widnes"}</definedName>
    <definedName name="rwt" localSheetId="16" hidden="1">{#N/A,#N/A,TRUE,"Cover";#N/A,#N/A,TRUE,"Conts";#N/A,#N/A,TRUE,"VOS";#N/A,#N/A,TRUE,"Warrington";#N/A,#N/A,TRUE,"Widnes"}</definedName>
    <definedName name="rwt" localSheetId="18" hidden="1">{#N/A,#N/A,TRUE,"Cover";#N/A,#N/A,TRUE,"Conts";#N/A,#N/A,TRUE,"VOS";#N/A,#N/A,TRUE,"Warrington";#N/A,#N/A,TRUE,"Widnes"}</definedName>
    <definedName name="rwt" localSheetId="28" hidden="1">{#N/A,#N/A,TRUE,"Cover";#N/A,#N/A,TRUE,"Conts";#N/A,#N/A,TRUE,"VOS";#N/A,#N/A,TRUE,"Warrington";#N/A,#N/A,TRUE,"Widnes"}</definedName>
    <definedName name="rwt" localSheetId="30" hidden="1">{#N/A,#N/A,TRUE,"Cover";#N/A,#N/A,TRUE,"Conts";#N/A,#N/A,TRUE,"VOS";#N/A,#N/A,TRUE,"Warrington";#N/A,#N/A,TRUE,"Widnes"}</definedName>
    <definedName name="rwt" localSheetId="32" hidden="1">{#N/A,#N/A,TRUE,"Cover";#N/A,#N/A,TRUE,"Conts";#N/A,#N/A,TRUE,"VOS";#N/A,#N/A,TRUE,"Warrington";#N/A,#N/A,TRUE,"Widnes"}</definedName>
    <definedName name="rwt" hidden="1">{#N/A,#N/A,TRUE,"Cover";#N/A,#N/A,TRUE,"Conts";#N/A,#N/A,TRUE,"VOS";#N/A,#N/A,TRUE,"Warrington";#N/A,#N/A,TRUE,"Widnes"}</definedName>
    <definedName name="rwt_1">#N/A</definedName>
    <definedName name="rwtertet" localSheetId="32" hidden="1">{"year1",#N/A,FALSE,"IZT";"year2",#N/A,FALSE,"IZT"}</definedName>
    <definedName name="rwtertet" hidden="1">{"year1",#N/A,FALSE,"IZT";"year2",#N/A,FALSE,"IZT"}</definedName>
    <definedName name="ryeru" localSheetId="6" hidden="1">{#N/A,#N/A,TRUE,"Cover";#N/A,#N/A,TRUE,"Conts";#N/A,#N/A,TRUE,"VOS";#N/A,#N/A,TRUE,"Warrington";#N/A,#N/A,TRUE,"Widnes"}</definedName>
    <definedName name="ryeru" localSheetId="10" hidden="1">{#N/A,#N/A,TRUE,"Cover";#N/A,#N/A,TRUE,"Conts";#N/A,#N/A,TRUE,"VOS";#N/A,#N/A,TRUE,"Warrington";#N/A,#N/A,TRUE,"Widnes"}</definedName>
    <definedName name="ryeru" localSheetId="12" hidden="1">{#N/A,#N/A,TRUE,"Cover";#N/A,#N/A,TRUE,"Conts";#N/A,#N/A,TRUE,"VOS";#N/A,#N/A,TRUE,"Warrington";#N/A,#N/A,TRUE,"Widnes"}</definedName>
    <definedName name="ryeru" localSheetId="13" hidden="1">{#N/A,#N/A,TRUE,"Cover";#N/A,#N/A,TRUE,"Conts";#N/A,#N/A,TRUE,"VOS";#N/A,#N/A,TRUE,"Warrington";#N/A,#N/A,TRUE,"Widnes"}</definedName>
    <definedName name="ryeru" localSheetId="14" hidden="1">{#N/A,#N/A,TRUE,"Cover";#N/A,#N/A,TRUE,"Conts";#N/A,#N/A,TRUE,"VOS";#N/A,#N/A,TRUE,"Warrington";#N/A,#N/A,TRUE,"Widnes"}</definedName>
    <definedName name="ryeru" localSheetId="16" hidden="1">{#N/A,#N/A,TRUE,"Cover";#N/A,#N/A,TRUE,"Conts";#N/A,#N/A,TRUE,"VOS";#N/A,#N/A,TRUE,"Warrington";#N/A,#N/A,TRUE,"Widnes"}</definedName>
    <definedName name="ryeru" localSheetId="18" hidden="1">{#N/A,#N/A,TRUE,"Cover";#N/A,#N/A,TRUE,"Conts";#N/A,#N/A,TRUE,"VOS";#N/A,#N/A,TRUE,"Warrington";#N/A,#N/A,TRUE,"Widnes"}</definedName>
    <definedName name="ryeru" localSheetId="28" hidden="1">{#N/A,#N/A,TRUE,"Cover";#N/A,#N/A,TRUE,"Conts";#N/A,#N/A,TRUE,"VOS";#N/A,#N/A,TRUE,"Warrington";#N/A,#N/A,TRUE,"Widnes"}</definedName>
    <definedName name="ryeru" localSheetId="30" hidden="1">{#N/A,#N/A,TRUE,"Cover";#N/A,#N/A,TRUE,"Conts";#N/A,#N/A,TRUE,"VOS";#N/A,#N/A,TRUE,"Warrington";#N/A,#N/A,TRUE,"Widnes"}</definedName>
    <definedName name="ryeru" localSheetId="32" hidden="1">{#N/A,#N/A,TRUE,"Cover";#N/A,#N/A,TRUE,"Conts";#N/A,#N/A,TRUE,"VOS";#N/A,#N/A,TRUE,"Warrington";#N/A,#N/A,TRUE,"Widnes"}</definedName>
    <definedName name="ryeru" hidden="1">{#N/A,#N/A,TRUE,"Cover";#N/A,#N/A,TRUE,"Conts";#N/A,#N/A,TRUE,"VOS";#N/A,#N/A,TRUE,"Warrington";#N/A,#N/A,TRUE,"Widnes"}</definedName>
    <definedName name="ryeru_1">#N/A</definedName>
    <definedName name="ryjujkg" localSheetId="32" hidden="1">{"'Break down'!$A$4"}</definedName>
    <definedName name="ryjujkg" hidden="1">{"'Break down'!$A$4"}</definedName>
    <definedName name="ryshsh" localSheetId="32">#REF!</definedName>
    <definedName name="ryshsh">#REF!</definedName>
    <definedName name="rysrtryftry" localSheetId="6" hidden="1">{#N/A,#N/A,TRUE,"Cover";#N/A,#N/A,TRUE,"Conts";#N/A,#N/A,TRUE,"VOS";#N/A,#N/A,TRUE,"Warrington";#N/A,#N/A,TRUE,"Widnes"}</definedName>
    <definedName name="rysrtryftry" localSheetId="10" hidden="1">{#N/A,#N/A,TRUE,"Cover";#N/A,#N/A,TRUE,"Conts";#N/A,#N/A,TRUE,"VOS";#N/A,#N/A,TRUE,"Warrington";#N/A,#N/A,TRUE,"Widnes"}</definedName>
    <definedName name="rysrtryftry" localSheetId="12" hidden="1">{#N/A,#N/A,TRUE,"Cover";#N/A,#N/A,TRUE,"Conts";#N/A,#N/A,TRUE,"VOS";#N/A,#N/A,TRUE,"Warrington";#N/A,#N/A,TRUE,"Widnes"}</definedName>
    <definedName name="rysrtryftry" localSheetId="13" hidden="1">{#N/A,#N/A,TRUE,"Cover";#N/A,#N/A,TRUE,"Conts";#N/A,#N/A,TRUE,"VOS";#N/A,#N/A,TRUE,"Warrington";#N/A,#N/A,TRUE,"Widnes"}</definedName>
    <definedName name="rysrtryftry" localSheetId="14" hidden="1">{#N/A,#N/A,TRUE,"Cover";#N/A,#N/A,TRUE,"Conts";#N/A,#N/A,TRUE,"VOS";#N/A,#N/A,TRUE,"Warrington";#N/A,#N/A,TRUE,"Widnes"}</definedName>
    <definedName name="rysrtryftry" localSheetId="16" hidden="1">{#N/A,#N/A,TRUE,"Cover";#N/A,#N/A,TRUE,"Conts";#N/A,#N/A,TRUE,"VOS";#N/A,#N/A,TRUE,"Warrington";#N/A,#N/A,TRUE,"Widnes"}</definedName>
    <definedName name="rysrtryftry" localSheetId="18" hidden="1">{#N/A,#N/A,TRUE,"Cover";#N/A,#N/A,TRUE,"Conts";#N/A,#N/A,TRUE,"VOS";#N/A,#N/A,TRUE,"Warrington";#N/A,#N/A,TRUE,"Widnes"}</definedName>
    <definedName name="rysrtryftry" localSheetId="28" hidden="1">{#N/A,#N/A,TRUE,"Cover";#N/A,#N/A,TRUE,"Conts";#N/A,#N/A,TRUE,"VOS";#N/A,#N/A,TRUE,"Warrington";#N/A,#N/A,TRUE,"Widnes"}</definedName>
    <definedName name="rysrtryftry" localSheetId="30" hidden="1">{#N/A,#N/A,TRUE,"Cover";#N/A,#N/A,TRUE,"Conts";#N/A,#N/A,TRUE,"VOS";#N/A,#N/A,TRUE,"Warrington";#N/A,#N/A,TRUE,"Widnes"}</definedName>
    <definedName name="rysrtryftry" localSheetId="32" hidden="1">{#N/A,#N/A,TRUE,"Cover";#N/A,#N/A,TRUE,"Conts";#N/A,#N/A,TRUE,"VOS";#N/A,#N/A,TRUE,"Warrington";#N/A,#N/A,TRUE,"Widnes"}</definedName>
    <definedName name="rysrtryftry" hidden="1">{#N/A,#N/A,TRUE,"Cover";#N/A,#N/A,TRUE,"Conts";#N/A,#N/A,TRUE,"VOS";#N/A,#N/A,TRUE,"Warrington";#N/A,#N/A,TRUE,"Widnes"}</definedName>
    <definedName name="rysrtryftry_1">#N/A</definedName>
    <definedName name="S" localSheetId="32">#REF!</definedName>
    <definedName name="S">#REF!</definedName>
    <definedName name="S.1" localSheetId="32">#REF!</definedName>
    <definedName name="S.1">#REF!</definedName>
    <definedName name="S.10" localSheetId="32">#REF!</definedName>
    <definedName name="S.10">#REF!</definedName>
    <definedName name="S.11" localSheetId="32">#REF!</definedName>
    <definedName name="S.11">#REF!</definedName>
    <definedName name="S.12" localSheetId="32">#REF!</definedName>
    <definedName name="S.12">#REF!</definedName>
    <definedName name="S.13" localSheetId="32">#REF!</definedName>
    <definedName name="S.13">#REF!</definedName>
    <definedName name="S.14" localSheetId="32">#REF!</definedName>
    <definedName name="S.14">#REF!</definedName>
    <definedName name="S.14A" localSheetId="32">#REF!</definedName>
    <definedName name="S.14A">#REF!</definedName>
    <definedName name="S.15" localSheetId="32">#REF!</definedName>
    <definedName name="S.15">#REF!</definedName>
    <definedName name="S.16" localSheetId="32">#REF!</definedName>
    <definedName name="S.16">#REF!</definedName>
    <definedName name="S.2" localSheetId="32">#REF!</definedName>
    <definedName name="S.2">#REF!</definedName>
    <definedName name="S.3" localSheetId="32">#REF!</definedName>
    <definedName name="S.3">#REF!</definedName>
    <definedName name="S.4" localSheetId="32">#REF!</definedName>
    <definedName name="S.4">#REF!</definedName>
    <definedName name="S.5" localSheetId="32">#REF!</definedName>
    <definedName name="S.5">#REF!</definedName>
    <definedName name="S.6" localSheetId="32">#REF!</definedName>
    <definedName name="S.6">#REF!</definedName>
    <definedName name="S.7" localSheetId="32">#REF!</definedName>
    <definedName name="S.7">#REF!</definedName>
    <definedName name="S.8" localSheetId="32">#REF!</definedName>
    <definedName name="S.8">#REF!</definedName>
    <definedName name="S.9" localSheetId="32">#REF!</definedName>
    <definedName name="S.9">#REF!</definedName>
    <definedName name="S.L.WALL" localSheetId="32">#REF!</definedName>
    <definedName name="S.L.WALL">#REF!</definedName>
    <definedName name="S.NO.">#N/A</definedName>
    <definedName name="S.NO._1">#N/A</definedName>
    <definedName name="S.S.WALL" localSheetId="32">#REF!</definedName>
    <definedName name="S.S.WALL">#REF!</definedName>
    <definedName name="S.WALL" localSheetId="32">#REF!</definedName>
    <definedName name="S.WALL">#REF!</definedName>
    <definedName name="S_1">#N/A</definedName>
    <definedName name="S_2">#N/A</definedName>
    <definedName name="S_22" localSheetId="32">#REF!</definedName>
    <definedName name="S_22">#REF!</definedName>
    <definedName name="s_3">"#REF!"</definedName>
    <definedName name="S_4">"#REF!"</definedName>
    <definedName name="S_Adjust_Data" localSheetId="32">#REF!</definedName>
    <definedName name="S_Adjust_Data">#REF!</definedName>
    <definedName name="S_Adjust_Data_1">"#REF!"</definedName>
    <definedName name="S_AJE_Tot_Data" localSheetId="32">#REF!</definedName>
    <definedName name="S_AJE_Tot_Data">#REF!</definedName>
    <definedName name="S_AJE_Tot_Data_1">"#REF!"</definedName>
    <definedName name="s_curve" localSheetId="32">#REF!</definedName>
    <definedName name="s_curve">#REF!</definedName>
    <definedName name="S_CY_End_Data" localSheetId="32">#REF!</definedName>
    <definedName name="S_CY_End_Data">#REF!</definedName>
    <definedName name="S_CY_End_Data_1">"#REF!"</definedName>
    <definedName name="s_eq" localSheetId="32">#REF!</definedName>
    <definedName name="s_eq">#REF!</definedName>
    <definedName name="S_F" localSheetId="32">#REF!</definedName>
    <definedName name="S_F">#REF!</definedName>
    <definedName name="S_N" localSheetId="32">#REF!</definedName>
    <definedName name="S_N">#REF!</definedName>
    <definedName name="S_NO" localSheetId="32">#REF!</definedName>
    <definedName name="S_NO">#REF!</definedName>
    <definedName name="S_PY_End_Data" localSheetId="32">#REF!</definedName>
    <definedName name="S_PY_End_Data">#REF!</definedName>
    <definedName name="S_PY_End_Data_1">"#REF!"</definedName>
    <definedName name="s_rate" localSheetId="32">#REF!</definedName>
    <definedName name="s_rate">#REF!</definedName>
    <definedName name="S_RJE_Tot_Data" localSheetId="32">#REF!</definedName>
    <definedName name="S_RJE_Tot_Data">#REF!</definedName>
    <definedName name="S_RJE_Tot_Data_1">"#REF!"</definedName>
    <definedName name="S_S_Fixing" localSheetId="32">#REF!</definedName>
    <definedName name="S_S_Fixing">#REF!</definedName>
    <definedName name="S_score" localSheetId="32">#REF!</definedName>
    <definedName name="S_score">#REF!</definedName>
    <definedName name="S_W_V" localSheetId="10">#REF!</definedName>
    <definedName name="S_W_V" localSheetId="12">#REF!</definedName>
    <definedName name="S_W_V" localSheetId="13">#REF!</definedName>
    <definedName name="S_W_V" localSheetId="14">#REF!</definedName>
    <definedName name="S_W_V" localSheetId="16">#REF!</definedName>
    <definedName name="S_W_V" localSheetId="18">#REF!</definedName>
    <definedName name="S_W_V" localSheetId="28">#REF!</definedName>
    <definedName name="S_W_V" localSheetId="30">#REF!</definedName>
    <definedName name="S_W_V" localSheetId="32">#REF!</definedName>
    <definedName name="S_W_V">#REF!</definedName>
    <definedName name="S0" localSheetId="32">#REF!</definedName>
    <definedName name="S0">#REF!</definedName>
    <definedName name="S0_1">"#REF!"</definedName>
    <definedName name="S1_" localSheetId="32">#REF!</definedName>
    <definedName name="S1_">#REF!</definedName>
    <definedName name="s11Area" localSheetId="32">#REF!</definedName>
    <definedName name="s11Area">#REF!</definedName>
    <definedName name="s11Perimeter" localSheetId="32">#REF!</definedName>
    <definedName name="s11Perimeter">#REF!</definedName>
    <definedName name="s1234560" localSheetId="32">#REF!</definedName>
    <definedName name="s1234560">#REF!</definedName>
    <definedName name="s1234560_1">"#REF!"</definedName>
    <definedName name="S1sbm" localSheetId="32">#REF!</definedName>
    <definedName name="S1sbm">#REF!</definedName>
    <definedName name="S2_" localSheetId="32">#REF!</definedName>
    <definedName name="S2_">#REF!</definedName>
    <definedName name="S2Sbm" localSheetId="32">#REF!</definedName>
    <definedName name="S2Sbm">#REF!</definedName>
    <definedName name="S3Sbm" localSheetId="32">#REF!</definedName>
    <definedName name="S3Sbm">#REF!</definedName>
    <definedName name="S4Sbm" localSheetId="32">#REF!</definedName>
    <definedName name="S4Sbm">#REF!</definedName>
    <definedName name="SA" localSheetId="32">#REF!</definedName>
    <definedName name="SA">#REF!</definedName>
    <definedName name="saa" localSheetId="32">#REF!</definedName>
    <definedName name="saa">#REF!</definedName>
    <definedName name="sabi" localSheetId="32">#REF!</definedName>
    <definedName name="sabi">#REF!</definedName>
    <definedName name="sabi_1">"#REF!"</definedName>
    <definedName name="SABİTBETONPOMPASI" localSheetId="32">#REF!</definedName>
    <definedName name="SABİTBETONPOMPASI">#REF!</definedName>
    <definedName name="SABİTKOMPRESÖR" localSheetId="32">#REF!</definedName>
    <definedName name="SABİTKOMPRESÖR">#REF!</definedName>
    <definedName name="SABİTKULEVİNÇ" localSheetId="32">#REF!</definedName>
    <definedName name="SABİTKULEVİNÇ">#REF!</definedName>
    <definedName name="Sacccccc" localSheetId="32">#REF!</definedName>
    <definedName name="Sacccccc">#REF!</definedName>
    <definedName name="SAD" localSheetId="32">#REF!</definedName>
    <definedName name="SAD">#REF!</definedName>
    <definedName name="sadasd" localSheetId="10" hidden="1">#REF!</definedName>
    <definedName name="sadasd" localSheetId="13" hidden="1">#REF!</definedName>
    <definedName name="sadasd" localSheetId="14" hidden="1">#REF!</definedName>
    <definedName name="sadasd" localSheetId="28" hidden="1">#REF!</definedName>
    <definedName name="sadasd" localSheetId="30" hidden="1">#REF!</definedName>
    <definedName name="sadasd" hidden="1">#REF!</definedName>
    <definedName name="sadasf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adas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adf">#N/A</definedName>
    <definedName name="sadfdasf" localSheetId="32" hidden="1">#REF!</definedName>
    <definedName name="sadfdasf" hidden="1">#REF!</definedName>
    <definedName name="sadfgaAhd" localSheetId="32" hidden="1">#REF!</definedName>
    <definedName name="sadfgaAhd" hidden="1">#REF!</definedName>
    <definedName name="sads">#N/A</definedName>
    <definedName name="sadsadsed2" localSheetId="32">#REF!</definedName>
    <definedName name="sadsadsed2">#REF!</definedName>
    <definedName name="saeed" localSheetId="32">#REF!</definedName>
    <definedName name="saeed">#REF!</definedName>
    <definedName name="saf" localSheetId="32" hidden="1">{#N/A,#N/A,FALSE,"물량산출"}</definedName>
    <definedName name="saf" hidden="1">{#N/A,#N/A,FALSE,"물량산출"}</definedName>
    <definedName name="safasf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afas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afeda_Balli" localSheetId="32">#REF!</definedName>
    <definedName name="Safeda_Balli">#REF!</definedName>
    <definedName name="safEF" localSheetId="32" hidden="1">{#N/A,#N/A,FALSE,"MARCH"}</definedName>
    <definedName name="safEF" hidden="1">{#N/A,#N/A,FALSE,"MARCH"}</definedName>
    <definedName name="sagf" localSheetId="3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g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HID" localSheetId="32">#REF!</definedName>
    <definedName name="SAHID">#REF!</definedName>
    <definedName name="SAHID_1">"#REF!"</definedName>
    <definedName name="Saisie" localSheetId="10">#REF!</definedName>
    <definedName name="Saisie" localSheetId="28">#REF!</definedName>
    <definedName name="Saisie" localSheetId="30">#REF!</definedName>
    <definedName name="Saisie" localSheetId="32">#REF!</definedName>
    <definedName name="Saisie">#REF!</definedName>
    <definedName name="SajjadHasan" localSheetId="32">#REF!</definedName>
    <definedName name="SajjadHasan">#REF!</definedName>
    <definedName name="SajjadHasan_1">"#REF!"</definedName>
    <definedName name="sal" localSheetId="32">#REF!</definedName>
    <definedName name="sal">#REF!</definedName>
    <definedName name="Sal.Escal_Korean" localSheetId="32">#REF!</definedName>
    <definedName name="Sal.Escal_Korean">#REF!</definedName>
    <definedName name="Sal.Escal_Local.Reg" localSheetId="32">#REF!</definedName>
    <definedName name="Sal.Escal_Local.Reg">#REF!</definedName>
    <definedName name="Sal.Escal_Third.N" localSheetId="32">#REF!</definedName>
    <definedName name="Sal.Escal_Third.N">#REF!</definedName>
    <definedName name="SALARIES" localSheetId="32">#REF!</definedName>
    <definedName name="SALARIES">#REF!</definedName>
    <definedName name="SALARY" localSheetId="32">#REF!</definedName>
    <definedName name="SALARY">#REF!</definedName>
    <definedName name="SALARY_1">#N/A</definedName>
    <definedName name="Salary_Korean" localSheetId="32">#REF!</definedName>
    <definedName name="Salary_Korean">#REF!</definedName>
    <definedName name="Salary_Local.Reg" localSheetId="32">#REF!</definedName>
    <definedName name="Salary_Local.Reg">#REF!</definedName>
    <definedName name="Salary_Third.N" localSheetId="32">#REF!</definedName>
    <definedName name="Salary_Third.N">#REF!</definedName>
    <definedName name="sale" localSheetId="32">#REF!</definedName>
    <definedName name="sale">#REF!</definedName>
    <definedName name="Sale_Absorption" localSheetId="32">#REF!</definedName>
    <definedName name="Sale_Absorption">#REF!</definedName>
    <definedName name="sale_mep" localSheetId="32">#REF!</definedName>
    <definedName name="sale_mep">#REF!</definedName>
    <definedName name="saleconcrete" localSheetId="32">#REF!</definedName>
    <definedName name="saleconcrete">#REF!</definedName>
    <definedName name="saledoorswindows" localSheetId="32">#REF!</definedName>
    <definedName name="saledoorswindows">#REF!</definedName>
    <definedName name="salefinish" localSheetId="32">#REF!</definedName>
    <definedName name="salefinish">#REF!</definedName>
    <definedName name="Sales" localSheetId="32">#REF!</definedName>
    <definedName name="Sales">#REF!</definedName>
    <definedName name="Sales_1">"#REF!"</definedName>
    <definedName name="Sales_absorption" localSheetId="32">#REF!</definedName>
    <definedName name="Sales_absorption">#REF!</definedName>
    <definedName name="Sales_Cat" localSheetId="32">#REF!</definedName>
    <definedName name="Sales_Cat">#REF!</definedName>
    <definedName name="sales_income" localSheetId="32">#REF!</definedName>
    <definedName name="sales_income">#REF!</definedName>
    <definedName name="Sales_Per_Manday" localSheetId="32">#REF!</definedName>
    <definedName name="Sales_Per_Manday">#REF!</definedName>
    <definedName name="Sales_Per_Manday_1">"#REF!"</definedName>
    <definedName name="Sales_Promotion" localSheetId="32">#REF!</definedName>
    <definedName name="Sales_Promotion">#REF!</definedName>
    <definedName name="Sales_Promotion_1">"#REF!"</definedName>
    <definedName name="Sales_Revenue_Collection_Profile" localSheetId="32">#REF!</definedName>
    <definedName name="Sales_Revenue_Collection_Profile">#REF!</definedName>
    <definedName name="Sales_Third_party" localSheetId="32">#REF!</definedName>
    <definedName name="Sales_Third_party">#REF!</definedName>
    <definedName name="Sales_Third_party_1">"#REF!"</definedName>
    <definedName name="SalesMgr" localSheetId="32">#REF!</definedName>
    <definedName name="SalesMgr">#REF!</definedName>
    <definedName name="SalesMgr_4" localSheetId="32">#REF!</definedName>
    <definedName name="SalesMgr_4">#REF!</definedName>
    <definedName name="SalesMgr_4_1" localSheetId="32">#REF!</definedName>
    <definedName name="SalesMgr_4_1">#REF!</definedName>
    <definedName name="SalesMgr_6" localSheetId="32">#REF!</definedName>
    <definedName name="SalesMgr_6">#REF!</definedName>
    <definedName name="salewoodworks" localSheetId="32">#REF!</definedName>
    <definedName name="salewoodworks">#REF!</definedName>
    <definedName name="salmgn" localSheetId="32">#REF!</definedName>
    <definedName name="salmgn">#REF!</definedName>
    <definedName name="SAM" localSheetId="32" hidden="1">{#N/A,#N/A,TRUE,"Basic";#N/A,#N/A,TRUE,"EXT-TABLE";#N/A,#N/A,TRUE,"STEEL";#N/A,#N/A,TRUE,"INT-Table";#N/A,#N/A,TRUE,"STEEL";#N/A,#N/A,TRUE,"Door"}</definedName>
    <definedName name="SAM" hidden="1">{#N/A,#N/A,TRUE,"Basic";#N/A,#N/A,TRUE,"EXT-TABLE";#N/A,#N/A,TRUE,"STEEL";#N/A,#N/A,TRUE,"INT-Table";#N/A,#N/A,TRUE,"STEEL";#N/A,#N/A,TRUE,"Door"}</definedName>
    <definedName name="SAMEER" localSheetId="32">#REF!</definedName>
    <definedName name="SAMEER">#REF!</definedName>
    <definedName name="SAMEER_1">"#REF!"</definedName>
    <definedName name="Sameet" localSheetId="32">#REF!</definedName>
    <definedName name="Sameet">#REF!</definedName>
    <definedName name="Sameet_1">"#REF!"</definedName>
    <definedName name="samm" localSheetId="10">#REF!</definedName>
    <definedName name="samm" localSheetId="28">#REF!</definedName>
    <definedName name="samm" localSheetId="30">#REF!</definedName>
    <definedName name="samm" localSheetId="32">#REF!</definedName>
    <definedName name="samm">#REF!</definedName>
    <definedName name="sample" localSheetId="32">#REF!</definedName>
    <definedName name="sample">#REF!</definedName>
    <definedName name="sample_1">#N/A</definedName>
    <definedName name="samsher" localSheetId="32">#REF!</definedName>
    <definedName name="samsher">#REF!</definedName>
    <definedName name="samsher_1">"#REF!"</definedName>
    <definedName name="sANAA" localSheetId="32">#REF!</definedName>
    <definedName name="sANAA">#REF!</definedName>
    <definedName name="sanBasic">#N/A</definedName>
    <definedName name="sanBasic_1">#N/A</definedName>
    <definedName name="Sandhurst" localSheetId="32">#REF!</definedName>
    <definedName name="Sandhurst">#REF!</definedName>
    <definedName name="sang" localSheetId="32">#REF!</definedName>
    <definedName name="sang">#REF!</definedName>
    <definedName name="SANITARY" localSheetId="32">#REF!</definedName>
    <definedName name="SANITARY">#REF!</definedName>
    <definedName name="SANITARY__APPLIANCES" localSheetId="10">#REF!</definedName>
    <definedName name="SANITARY__APPLIANCES" localSheetId="28">#REF!</definedName>
    <definedName name="SANITARY__APPLIANCES" localSheetId="30">#REF!</definedName>
    <definedName name="SANITARY__APPLIANCES">#REF!</definedName>
    <definedName name="Sanitary_works" localSheetId="32">#REF!</definedName>
    <definedName name="Sanitary_works">#REF!</definedName>
    <definedName name="Sanitary_works_1">"#REF!"</definedName>
    <definedName name="SanitaryBasic" localSheetId="32">#REF!</definedName>
    <definedName name="SanitaryBasic">#REF!</definedName>
    <definedName name="SanitaryBasic_1">"#REF!"</definedName>
    <definedName name="SANJANA" localSheetId="32">#REF!</definedName>
    <definedName name="SANJANA">#REF!</definedName>
    <definedName name="SANJANA_1">"#REF!"</definedName>
    <definedName name="SanjanaRahi" localSheetId="32">#REF!</definedName>
    <definedName name="SanjanaRahi">#REF!</definedName>
    <definedName name="SanjanaRahi_1">"#REF!"</definedName>
    <definedName name="sanjay" localSheetId="32">#REF!</definedName>
    <definedName name="sanjay">#REF!</definedName>
    <definedName name="sanjay_1">"#REF!"</definedName>
    <definedName name="Sanjay123" localSheetId="32">#REF!</definedName>
    <definedName name="Sanjay123">#REF!</definedName>
    <definedName name="Sanjay123_1">"#REF!"</definedName>
    <definedName name="Santosh" localSheetId="32">#REF!</definedName>
    <definedName name="Santosh">#REF!</definedName>
    <definedName name="Santosh_1">"#REF!"</definedName>
    <definedName name="SAP" localSheetId="32">#REF!</definedName>
    <definedName name="SAP">#REF!</definedName>
    <definedName name="SAPBEXdnldView" hidden="1">"4NO8OG745ONJO043DL90TZ7CV"</definedName>
    <definedName name="SAPBEXrevision" hidden="1">1</definedName>
    <definedName name="SAPBEXsysID" hidden="1">"BW1"</definedName>
    <definedName name="SAPBEXwbID" hidden="1">"40TG79BTR3AIJP01ZXXMEL64E"</definedName>
    <definedName name="SAPFuncF4Help" localSheetId="27">Main.SAPF4Help()</definedName>
    <definedName name="SAPFuncF4Help" localSheetId="28">Main.SAPF4Help()</definedName>
    <definedName name="SAPFuncF4Help" localSheetId="31">Main.SAPF4Help()</definedName>
    <definedName name="SAPFuncF4Help" localSheetId="32">Main.SAPF4Help()</definedName>
    <definedName name="SAPFuncF4Help">Main.SAPF4Help()</definedName>
    <definedName name="sapodium" localSheetId="32">#REF!</definedName>
    <definedName name="sapodium">#REF!</definedName>
    <definedName name="SAQEENA" localSheetId="32">#REF!</definedName>
    <definedName name="SAQEENA">#REF!</definedName>
    <definedName name="SAQEENA_1">"#REF!"</definedName>
    <definedName name="SAR" localSheetId="32">#REF!</definedName>
    <definedName name="SAR">#REF!</definedName>
    <definedName name="sarea1" localSheetId="32">#REF!</definedName>
    <definedName name="sarea1">#REF!</definedName>
    <definedName name="sarea1_1">"#REF!"</definedName>
    <definedName name="SAS" localSheetId="32">#REF!</definedName>
    <definedName name="SAS">#REF!</definedName>
    <definedName name="sasa" localSheetId="32">#REF!</definedName>
    <definedName name="sasa">#REF!</definedName>
    <definedName name="SASDASD" localSheetId="32">#REF!</definedName>
    <definedName name="SASDASD">#REF!</definedName>
    <definedName name="sasf" localSheetId="32" hidden="1">{#N/A,#N/A,TRUE,"Summary";#N/A,#N/A,TRUE,"Overall";#N/A,#N/A,TRUE,"engineering";#N/A,#N/A,TRUE,"Procurement";#N/A,#N/A,TRUE,"Construction"}</definedName>
    <definedName name="sasf" hidden="1">{#N/A,#N/A,TRUE,"Summary";#N/A,#N/A,TRUE,"Overall";#N/A,#N/A,TRUE,"engineering";#N/A,#N/A,TRUE,"Procurement";#N/A,#N/A,TRUE,"Construction"}</definedName>
    <definedName name="sat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t_1">#N/A</definedName>
    <definedName name="sau" localSheetId="32">#REF!</definedName>
    <definedName name="sau">#REF!</definedName>
    <definedName name="saucomd" localSheetId="32">#REF!</definedName>
    <definedName name="saucomd">#REF!</definedName>
    <definedName name="saucstf" localSheetId="32">#REF!</definedName>
    <definedName name="saucstf">#REF!</definedName>
    <definedName name="saud" localSheetId="32">#REF!</definedName>
    <definedName name="saud">#REF!</definedName>
    <definedName name="saud_4" localSheetId="32">#REF!</definedName>
    <definedName name="saud_4">#REF!</definedName>
    <definedName name="saud_4_1" localSheetId="32">#REF!</definedName>
    <definedName name="saud_4_1">#REF!</definedName>
    <definedName name="saud_6" localSheetId="32">#REF!</definedName>
    <definedName name="saud_6">#REF!</definedName>
    <definedName name="saudirf" localSheetId="32">#REF!</definedName>
    <definedName name="saudirf">#REF!</definedName>
    <definedName name="sauf" localSheetId="32">#REF!</definedName>
    <definedName name="sauf">#REF!</definedName>
    <definedName name="sauf_4" localSheetId="32">#REF!</definedName>
    <definedName name="sauf_4">#REF!</definedName>
    <definedName name="sauf_4_1" localSheetId="32">#REF!</definedName>
    <definedName name="sauf_4_1">#REF!</definedName>
    <definedName name="sauf_6" localSheetId="32">#REF!</definedName>
    <definedName name="sauf_6">#REF!</definedName>
    <definedName name="sauif" localSheetId="32">#REF!</definedName>
    <definedName name="sauif">#REF!</definedName>
    <definedName name="sauif_4" localSheetId="32">#REF!</definedName>
    <definedName name="sauif_4">#REF!</definedName>
    <definedName name="sauif_4_1" localSheetId="32">#REF!</definedName>
    <definedName name="sauif_4_1">#REF!</definedName>
    <definedName name="sauif_6" localSheetId="32">#REF!</definedName>
    <definedName name="sauif_6">#REF!</definedName>
    <definedName name="sauspad" localSheetId="32">#REF!</definedName>
    <definedName name="sauspad">#REF!</definedName>
    <definedName name="sausysd" localSheetId="32">#REF!</definedName>
    <definedName name="sausysd">#REF!</definedName>
    <definedName name="Saving_Boat_Tennis" localSheetId="32">#REF!</definedName>
    <definedName name="Saving_Boat_Tennis">#REF!</definedName>
    <definedName name="sawing" localSheetId="32">#REF!</definedName>
    <definedName name="sawing">#REF!</definedName>
    <definedName name="sb" localSheetId="32">#REF!</definedName>
    <definedName name="sb">#REF!</definedName>
    <definedName name="sb_1">"#REF!"</definedName>
    <definedName name="sb1rref" localSheetId="32">#REF!</definedName>
    <definedName name="sb1rref">#REF!</definedName>
    <definedName name="SBalustrade">#N/A</definedName>
    <definedName name="SBalustrade_1">#N/A</definedName>
    <definedName name="sbas">#N/A</definedName>
    <definedName name="sbas_1">#N/A</definedName>
    <definedName name="SBB_Tot" localSheetId="32">#REF!</definedName>
    <definedName name="SBB_Tot">#REF!</definedName>
    <definedName name="SBTot_B1" localSheetId="10">#REF!</definedName>
    <definedName name="SBTot_B1" localSheetId="12">#REF!</definedName>
    <definedName name="SBTot_B1" localSheetId="13">#REF!</definedName>
    <definedName name="SBTot_B1" localSheetId="14">#REF!</definedName>
    <definedName name="SBTot_B1" localSheetId="16">#REF!</definedName>
    <definedName name="SBTot_B1" localSheetId="18">#REF!</definedName>
    <definedName name="SBTot_B1" localSheetId="28">#REF!</definedName>
    <definedName name="SBTot_B1" localSheetId="30">#REF!</definedName>
    <definedName name="SBTot_B1" localSheetId="32">#REF!</definedName>
    <definedName name="SBTot_B1">#REF!</definedName>
    <definedName name="SBTot_B2" localSheetId="10">#REF!</definedName>
    <definedName name="SBTot_B2" localSheetId="13">#REF!</definedName>
    <definedName name="SBTot_B2" localSheetId="14">#REF!</definedName>
    <definedName name="SBTot_B2" localSheetId="28">#REF!</definedName>
    <definedName name="SBTot_B2" localSheetId="30">#REF!</definedName>
    <definedName name="SBTot_B2" localSheetId="32">#REF!</definedName>
    <definedName name="SBTot_B2">#REF!</definedName>
    <definedName name="SBTot_B3" localSheetId="10">#REF!</definedName>
    <definedName name="SBTot_B3" localSheetId="28">#REF!</definedName>
    <definedName name="SBTot_B3" localSheetId="30">#REF!</definedName>
    <definedName name="SBTot_B3">#REF!</definedName>
    <definedName name="SBTot_B4" localSheetId="10">#REF!</definedName>
    <definedName name="SBTot_B4" localSheetId="28">#REF!</definedName>
    <definedName name="SBTot_B4" localSheetId="30">#REF!</definedName>
    <definedName name="SBTot_B4">#REF!</definedName>
    <definedName name="SBTot_B5" localSheetId="10">#REF!</definedName>
    <definedName name="SBTot_B5" localSheetId="28">#REF!</definedName>
    <definedName name="SBTot_B5" localSheetId="30">#REF!</definedName>
    <definedName name="SBTot_B5">#REF!</definedName>
    <definedName name="SBTot_B6" localSheetId="10">#REF!</definedName>
    <definedName name="SBTot_B6" localSheetId="28">#REF!</definedName>
    <definedName name="SBTot_B6" localSheetId="30">#REF!</definedName>
    <definedName name="SBTot_B6">#REF!</definedName>
    <definedName name="SBTot_B7" localSheetId="10">#REF!</definedName>
    <definedName name="SBTot_B7" localSheetId="28">#REF!</definedName>
    <definedName name="SBTot_B7" localSheetId="30">#REF!</definedName>
    <definedName name="SBTot_B7">#REF!</definedName>
    <definedName name="SBTot_B8" localSheetId="10">#REF!</definedName>
    <definedName name="SBTot_B8" localSheetId="28">#REF!</definedName>
    <definedName name="SBTot_B8" localSheetId="30">#REF!</definedName>
    <definedName name="SBTot_B8">#REF!</definedName>
    <definedName name="SBTot_P1" localSheetId="10">#REF!</definedName>
    <definedName name="SBTot_P1" localSheetId="28">#REF!</definedName>
    <definedName name="SBTot_P1" localSheetId="30">#REF!</definedName>
    <definedName name="SBTot_P1">#REF!</definedName>
    <definedName name="SBTot_P10" localSheetId="10">#REF!</definedName>
    <definedName name="SBTot_P10" localSheetId="28">#REF!</definedName>
    <definedName name="SBTot_P10" localSheetId="30">#REF!</definedName>
    <definedName name="SBTot_P10">#REF!</definedName>
    <definedName name="SBTot_P11" localSheetId="10">#REF!</definedName>
    <definedName name="SBTot_P11" localSheetId="28">#REF!</definedName>
    <definedName name="SBTot_P11" localSheetId="30">#REF!</definedName>
    <definedName name="SBTot_P11">#REF!</definedName>
    <definedName name="SBTot_P2" localSheetId="10">#REF!</definedName>
    <definedName name="SBTot_P2" localSheetId="28">#REF!</definedName>
    <definedName name="SBTot_P2" localSheetId="30">#REF!</definedName>
    <definedName name="SBTot_P2">#REF!</definedName>
    <definedName name="SBTot_P3" localSheetId="10">#REF!</definedName>
    <definedName name="SBTot_P3" localSheetId="28">#REF!</definedName>
    <definedName name="SBTot_P3" localSheetId="30">#REF!</definedName>
    <definedName name="SBTot_P3">#REF!</definedName>
    <definedName name="SBTot_P4" localSheetId="10">#REF!</definedName>
    <definedName name="SBTot_P4" localSheetId="28">#REF!</definedName>
    <definedName name="SBTot_P4" localSheetId="30">#REF!</definedName>
    <definedName name="SBTot_P4">#REF!</definedName>
    <definedName name="SBTot_P5" localSheetId="10">#REF!</definedName>
    <definedName name="SBTot_P5" localSheetId="28">#REF!</definedName>
    <definedName name="SBTot_P5" localSheetId="30">#REF!</definedName>
    <definedName name="SBTot_P5">#REF!</definedName>
    <definedName name="SBTot_P6" localSheetId="10">#REF!</definedName>
    <definedName name="SBTot_P6" localSheetId="28">#REF!</definedName>
    <definedName name="SBTot_P6" localSheetId="30">#REF!</definedName>
    <definedName name="SBTot_P6">#REF!</definedName>
    <definedName name="SBTot_P7" localSheetId="10">#REF!</definedName>
    <definedName name="SBTot_P7" localSheetId="28">#REF!</definedName>
    <definedName name="SBTot_P7" localSheetId="30">#REF!</definedName>
    <definedName name="SBTot_P7">#REF!</definedName>
    <definedName name="SBTot_P8" localSheetId="10">#REF!</definedName>
    <definedName name="SBTot_P8" localSheetId="28">#REF!</definedName>
    <definedName name="SBTot_P8" localSheetId="30">#REF!</definedName>
    <definedName name="SBTot_P8">#REF!</definedName>
    <definedName name="SBTot_P9" localSheetId="10">#REF!</definedName>
    <definedName name="SBTot_P9" localSheetId="28">#REF!</definedName>
    <definedName name="SBTot_P9" localSheetId="30">#REF!</definedName>
    <definedName name="SBTot_P9">#REF!</definedName>
    <definedName name="SBuilderWork">#N/A</definedName>
    <definedName name="SBuilderWork_1">#N/A</definedName>
    <definedName name="SBUs" localSheetId="32">#REF!</definedName>
    <definedName name="SBUs">#REF!</definedName>
    <definedName name="sc" localSheetId="32" hidden="1">{"'Break down'!$A$4"}</definedName>
    <definedName name="sc" hidden="1">{"'Break down'!$A$4"}</definedName>
    <definedName name="SC_02" localSheetId="32">#REF!</definedName>
    <definedName name="SC_02">#REF!</definedName>
    <definedName name="SC_inst_margin" localSheetId="32">#REF!</definedName>
    <definedName name="SC_inst_margin">#REF!</definedName>
    <definedName name="SC_MAT_EQUIP" localSheetId="32">#REF!</definedName>
    <definedName name="SC_MAT_EQUIP">#REF!</definedName>
    <definedName name="SC_percentage" localSheetId="32">#REF!</definedName>
    <definedName name="SC_percentage">#REF!</definedName>
    <definedName name="SC_percentage_1">"#REF!"</definedName>
    <definedName name="SC_SALE_FACT" localSheetId="32">#REF!</definedName>
    <definedName name="SC_SALE_FACT">#REF!</definedName>
    <definedName name="SC_SALE_FACT_1">"#REF!"</definedName>
    <definedName name="SC_Sales" localSheetId="32">#REF!</definedName>
    <definedName name="SC_Sales">#REF!</definedName>
    <definedName name="SC_Sales_1">"#REF!"</definedName>
    <definedName name="SC01_1" localSheetId="32">#REF!</definedName>
    <definedName name="SC01_1">#REF!</definedName>
    <definedName name="SCAF" localSheetId="32" hidden="1">{"'Break down'!$A$4"}</definedName>
    <definedName name="SCAF" hidden="1">{"'Break down'!$A$4"}</definedName>
    <definedName name="SCAFF" localSheetId="32">#REF!</definedName>
    <definedName name="SCAFF">#REF!</definedName>
    <definedName name="SCAFFOLD" localSheetId="6">#REF!</definedName>
    <definedName name="SCAFFOLD" localSheetId="10">#REF!</definedName>
    <definedName name="SCAFFOLD" localSheetId="28">'P-CONVEYING SYSTEM'!#REF!</definedName>
    <definedName name="SCAFFOLD" localSheetId="30">'Q-MECHANICAL'!#REF!</definedName>
    <definedName name="SCAFFOLD" localSheetId="32">#REF!</definedName>
    <definedName name="SCAFFOLD">#REF!</definedName>
    <definedName name="Scaffolding" localSheetId="6" hidden="1">{"'Break down'!$A$4"}</definedName>
    <definedName name="Scaffolding" localSheetId="10" hidden="1">{"'Break down'!$A$4"}</definedName>
    <definedName name="Scaffolding" localSheetId="12" hidden="1">{"'Break down'!$A$4"}</definedName>
    <definedName name="Scaffolding" localSheetId="13" hidden="1">{"'Break down'!$A$4"}</definedName>
    <definedName name="Scaffolding" localSheetId="14" hidden="1">{"'Break down'!$A$4"}</definedName>
    <definedName name="Scaffolding" localSheetId="16" hidden="1">{"'Break down'!$A$4"}</definedName>
    <definedName name="Scaffolding" localSheetId="18" hidden="1">{"'Break down'!$A$4"}</definedName>
    <definedName name="Scaffolding" localSheetId="28" hidden="1">{"'Break down'!$A$4"}</definedName>
    <definedName name="Scaffolding" localSheetId="30" hidden="1">{"'Break down'!$A$4"}</definedName>
    <definedName name="Scaffolding" localSheetId="32" hidden="1">{"'Break down'!$A$4"}</definedName>
    <definedName name="Scaffolding" hidden="1">{"'Break down'!$A$4"}</definedName>
    <definedName name="Scaffolding_1" localSheetId="32">{"'Break down'!$A$4"}</definedName>
    <definedName name="Scaffolding_1">{"'Break down'!$A$4"}</definedName>
    <definedName name="SCAFFOLDPR" localSheetId="32">#REF!</definedName>
    <definedName name="SCAFFOLDPR">#REF!</definedName>
    <definedName name="SCAFFOLDRATE" localSheetId="32">#REF!</definedName>
    <definedName name="SCAFFOLDRATE">#REF!</definedName>
    <definedName name="SCAFOLD35PR" localSheetId="32">#REF!</definedName>
    <definedName name="SCAFOLD35PR">#REF!</definedName>
    <definedName name="SCAFOLD35RATE" localSheetId="32">#REF!</definedName>
    <definedName name="SCAFOLD35RATE">#REF!</definedName>
    <definedName name="SCAFOLD45PR" localSheetId="32">#REF!</definedName>
    <definedName name="SCAFOLD45PR">#REF!</definedName>
    <definedName name="SCAFOLD45RATE" localSheetId="32">#REF!</definedName>
    <definedName name="SCAFOLD45RATE">#REF!</definedName>
    <definedName name="SCAFOLD55PR" localSheetId="32">#REF!</definedName>
    <definedName name="SCAFOLD55PR">#REF!</definedName>
    <definedName name="SCAFOLD55RATE" localSheetId="32">#REF!</definedName>
    <definedName name="SCAFOLD55RATE">#REF!</definedName>
    <definedName name="SCALE_UP" localSheetId="32">#REF!</definedName>
    <definedName name="SCALE_UP">#REF!</definedName>
    <definedName name="scarce" localSheetId="6" hidden="1">{#N/A,#N/A,FALSE,"Summary";#N/A,#N/A,FALSE,"3TJ";#N/A,#N/A,FALSE,"3TN";#N/A,#N/A,FALSE,"3TP";#N/A,#N/A,FALSE,"3SJ";#N/A,#N/A,FALSE,"3CJ";#N/A,#N/A,FALSE,"3CN";#N/A,#N/A,FALSE,"3CP";#N/A,#N/A,FALSE,"3A"}</definedName>
    <definedName name="scarce" localSheetId="10" hidden="1">{#N/A,#N/A,FALSE,"Summary";#N/A,#N/A,FALSE,"3TJ";#N/A,#N/A,FALSE,"3TN";#N/A,#N/A,FALSE,"3TP";#N/A,#N/A,FALSE,"3SJ";#N/A,#N/A,FALSE,"3CJ";#N/A,#N/A,FALSE,"3CN";#N/A,#N/A,FALSE,"3CP";#N/A,#N/A,FALSE,"3A"}</definedName>
    <definedName name="scarce" localSheetId="12" hidden="1">{#N/A,#N/A,FALSE,"Summary";#N/A,#N/A,FALSE,"3TJ";#N/A,#N/A,FALSE,"3TN";#N/A,#N/A,FALSE,"3TP";#N/A,#N/A,FALSE,"3SJ";#N/A,#N/A,FALSE,"3CJ";#N/A,#N/A,FALSE,"3CN";#N/A,#N/A,FALSE,"3CP";#N/A,#N/A,FALSE,"3A"}</definedName>
    <definedName name="scarce" localSheetId="13" hidden="1">{#N/A,#N/A,FALSE,"Summary";#N/A,#N/A,FALSE,"3TJ";#N/A,#N/A,FALSE,"3TN";#N/A,#N/A,FALSE,"3TP";#N/A,#N/A,FALSE,"3SJ";#N/A,#N/A,FALSE,"3CJ";#N/A,#N/A,FALSE,"3CN";#N/A,#N/A,FALSE,"3CP";#N/A,#N/A,FALSE,"3A"}</definedName>
    <definedName name="scarce" localSheetId="14" hidden="1">{#N/A,#N/A,FALSE,"Summary";#N/A,#N/A,FALSE,"3TJ";#N/A,#N/A,FALSE,"3TN";#N/A,#N/A,FALSE,"3TP";#N/A,#N/A,FALSE,"3SJ";#N/A,#N/A,FALSE,"3CJ";#N/A,#N/A,FALSE,"3CN";#N/A,#N/A,FALSE,"3CP";#N/A,#N/A,FALSE,"3A"}</definedName>
    <definedName name="scarce" localSheetId="16" hidden="1">{#N/A,#N/A,FALSE,"Summary";#N/A,#N/A,FALSE,"3TJ";#N/A,#N/A,FALSE,"3TN";#N/A,#N/A,FALSE,"3TP";#N/A,#N/A,FALSE,"3SJ";#N/A,#N/A,FALSE,"3CJ";#N/A,#N/A,FALSE,"3CN";#N/A,#N/A,FALSE,"3CP";#N/A,#N/A,FALSE,"3A"}</definedName>
    <definedName name="scarce" localSheetId="18" hidden="1">{#N/A,#N/A,FALSE,"Summary";#N/A,#N/A,FALSE,"3TJ";#N/A,#N/A,FALSE,"3TN";#N/A,#N/A,FALSE,"3TP";#N/A,#N/A,FALSE,"3SJ";#N/A,#N/A,FALSE,"3CJ";#N/A,#N/A,FALSE,"3CN";#N/A,#N/A,FALSE,"3CP";#N/A,#N/A,FALSE,"3A"}</definedName>
    <definedName name="scarce" localSheetId="28" hidden="1">{#N/A,#N/A,FALSE,"Summary";#N/A,#N/A,FALSE,"3TJ";#N/A,#N/A,FALSE,"3TN";#N/A,#N/A,FALSE,"3TP";#N/A,#N/A,FALSE,"3SJ";#N/A,#N/A,FALSE,"3CJ";#N/A,#N/A,FALSE,"3CN";#N/A,#N/A,FALSE,"3CP";#N/A,#N/A,FALSE,"3A"}</definedName>
    <definedName name="scarce" localSheetId="30" hidden="1">{#N/A,#N/A,FALSE,"Summary";#N/A,#N/A,FALSE,"3TJ";#N/A,#N/A,FALSE,"3TN";#N/A,#N/A,FALSE,"3TP";#N/A,#N/A,FALSE,"3SJ";#N/A,#N/A,FALSE,"3CJ";#N/A,#N/A,FALSE,"3CN";#N/A,#N/A,FALSE,"3CP";#N/A,#N/A,FALSE,"3A"}</definedName>
    <definedName name="scarce" localSheetId="32" hidden="1">{#N/A,#N/A,FALSE,"Summary";#N/A,#N/A,FALSE,"3TJ";#N/A,#N/A,FALSE,"3TN";#N/A,#N/A,FALSE,"3TP";#N/A,#N/A,FALSE,"3SJ";#N/A,#N/A,FALSE,"3CJ";#N/A,#N/A,FALSE,"3CN";#N/A,#N/A,FALSE,"3CP";#N/A,#N/A,FALSE,"3A"}</definedName>
    <definedName name="scarce" hidden="1">{#N/A,#N/A,FALSE,"Summary";#N/A,#N/A,FALSE,"3TJ";#N/A,#N/A,FALSE,"3TN";#N/A,#N/A,FALSE,"3TP";#N/A,#N/A,FALSE,"3SJ";#N/A,#N/A,FALSE,"3CJ";#N/A,#N/A,FALSE,"3CN";#N/A,#N/A,FALSE,"3CP";#N/A,#N/A,FALSE,"3A"}</definedName>
    <definedName name="scarce_1" localSheetId="6" hidden="1">{#N/A,#N/A,FALSE,"Summary";#N/A,#N/A,FALSE,"3TJ";#N/A,#N/A,FALSE,"3TN";#N/A,#N/A,FALSE,"3TP";#N/A,#N/A,FALSE,"3SJ";#N/A,#N/A,FALSE,"3CJ";#N/A,#N/A,FALSE,"3CN";#N/A,#N/A,FALSE,"3CP";#N/A,#N/A,FALSE,"3A"}</definedName>
    <definedName name="scarce_1" localSheetId="10" hidden="1">{#N/A,#N/A,FALSE,"Summary";#N/A,#N/A,FALSE,"3TJ";#N/A,#N/A,FALSE,"3TN";#N/A,#N/A,FALSE,"3TP";#N/A,#N/A,FALSE,"3SJ";#N/A,#N/A,FALSE,"3CJ";#N/A,#N/A,FALSE,"3CN";#N/A,#N/A,FALSE,"3CP";#N/A,#N/A,FALSE,"3A"}</definedName>
    <definedName name="scarce_1" localSheetId="12" hidden="1">{#N/A,#N/A,FALSE,"Summary";#N/A,#N/A,FALSE,"3TJ";#N/A,#N/A,FALSE,"3TN";#N/A,#N/A,FALSE,"3TP";#N/A,#N/A,FALSE,"3SJ";#N/A,#N/A,FALSE,"3CJ";#N/A,#N/A,FALSE,"3CN";#N/A,#N/A,FALSE,"3CP";#N/A,#N/A,FALSE,"3A"}</definedName>
    <definedName name="scarce_1" localSheetId="13" hidden="1">{#N/A,#N/A,FALSE,"Summary";#N/A,#N/A,FALSE,"3TJ";#N/A,#N/A,FALSE,"3TN";#N/A,#N/A,FALSE,"3TP";#N/A,#N/A,FALSE,"3SJ";#N/A,#N/A,FALSE,"3CJ";#N/A,#N/A,FALSE,"3CN";#N/A,#N/A,FALSE,"3CP";#N/A,#N/A,FALSE,"3A"}</definedName>
    <definedName name="scarce_1" localSheetId="14" hidden="1">{#N/A,#N/A,FALSE,"Summary";#N/A,#N/A,FALSE,"3TJ";#N/A,#N/A,FALSE,"3TN";#N/A,#N/A,FALSE,"3TP";#N/A,#N/A,FALSE,"3SJ";#N/A,#N/A,FALSE,"3CJ";#N/A,#N/A,FALSE,"3CN";#N/A,#N/A,FALSE,"3CP";#N/A,#N/A,FALSE,"3A"}</definedName>
    <definedName name="scarce_1" localSheetId="16" hidden="1">{#N/A,#N/A,FALSE,"Summary";#N/A,#N/A,FALSE,"3TJ";#N/A,#N/A,FALSE,"3TN";#N/A,#N/A,FALSE,"3TP";#N/A,#N/A,FALSE,"3SJ";#N/A,#N/A,FALSE,"3CJ";#N/A,#N/A,FALSE,"3CN";#N/A,#N/A,FALSE,"3CP";#N/A,#N/A,FALSE,"3A"}</definedName>
    <definedName name="scarce_1" localSheetId="18" hidden="1">{#N/A,#N/A,FALSE,"Summary";#N/A,#N/A,FALSE,"3TJ";#N/A,#N/A,FALSE,"3TN";#N/A,#N/A,FALSE,"3TP";#N/A,#N/A,FALSE,"3SJ";#N/A,#N/A,FALSE,"3CJ";#N/A,#N/A,FALSE,"3CN";#N/A,#N/A,FALSE,"3CP";#N/A,#N/A,FALSE,"3A"}</definedName>
    <definedName name="scarce_1" localSheetId="28" hidden="1">{#N/A,#N/A,FALSE,"Summary";#N/A,#N/A,FALSE,"3TJ";#N/A,#N/A,FALSE,"3TN";#N/A,#N/A,FALSE,"3TP";#N/A,#N/A,FALSE,"3SJ";#N/A,#N/A,FALSE,"3CJ";#N/A,#N/A,FALSE,"3CN";#N/A,#N/A,FALSE,"3CP";#N/A,#N/A,FALSE,"3A"}</definedName>
    <definedName name="scarce_1" localSheetId="30" hidden="1">{#N/A,#N/A,FALSE,"Summary";#N/A,#N/A,FALSE,"3TJ";#N/A,#N/A,FALSE,"3TN";#N/A,#N/A,FALSE,"3TP";#N/A,#N/A,FALSE,"3SJ";#N/A,#N/A,FALSE,"3CJ";#N/A,#N/A,FALSE,"3CN";#N/A,#N/A,FALSE,"3CP";#N/A,#N/A,FALSE,"3A"}</definedName>
    <definedName name="scarce_1" localSheetId="32" hidden="1">{#N/A,#N/A,FALSE,"Summary";#N/A,#N/A,FALSE,"3TJ";#N/A,#N/A,FALSE,"3TN";#N/A,#N/A,FALSE,"3TP";#N/A,#N/A,FALSE,"3SJ";#N/A,#N/A,FALSE,"3CJ";#N/A,#N/A,FALSE,"3CN";#N/A,#N/A,FALSE,"3CP";#N/A,#N/A,FALSE,"3A"}</definedName>
    <definedName name="scarce_1" hidden="1">{#N/A,#N/A,FALSE,"Summary";#N/A,#N/A,FALSE,"3TJ";#N/A,#N/A,FALSE,"3TN";#N/A,#N/A,FALSE,"3TP";#N/A,#N/A,FALSE,"3SJ";#N/A,#N/A,FALSE,"3CJ";#N/A,#N/A,FALSE,"3CN";#N/A,#N/A,FALSE,"3CP";#N/A,#N/A,FALSE,"3A"}</definedName>
    <definedName name="SCarpentry">#N/A</definedName>
    <definedName name="SCarpentry_1">#N/A</definedName>
    <definedName name="scbidgfisd" localSheetId="32">#REF!</definedName>
    <definedName name="scbidgfisd">#REF!</definedName>
    <definedName name="SCC" localSheetId="32">#REF!</definedName>
    <definedName name="SCC">#REF!</definedName>
    <definedName name="SCD" localSheetId="32">#REF!</definedName>
    <definedName name="SCD">#REF!</definedName>
    <definedName name="SCE" localSheetId="32">#REF!</definedName>
    <definedName name="SCE">#REF!</definedName>
    <definedName name="SCED" localSheetId="32">#REF!</definedName>
    <definedName name="SCED">#REF!</definedName>
    <definedName name="SCeilings">#N/A</definedName>
    <definedName name="SCeilings_1">#N/A</definedName>
    <definedName name="scenario" localSheetId="32">#REF!</definedName>
    <definedName name="scenario">#REF!</definedName>
    <definedName name="Scenarios" localSheetId="32">#REF!</definedName>
    <definedName name="Scenarios">#REF!</definedName>
    <definedName name="SCH" localSheetId="32">#REF!</definedName>
    <definedName name="SCH">#REF!</definedName>
    <definedName name="sch_code" localSheetId="32">#REF!</definedName>
    <definedName name="sch_code">#REF!</definedName>
    <definedName name="Sched_Pay" localSheetId="32">#REF!</definedName>
    <definedName name="Sched_Pay">#REF!</definedName>
    <definedName name="schedule" localSheetId="32">#REF!</definedName>
    <definedName name="schedule">#REF!</definedName>
    <definedName name="schedule.nos" localSheetId="32" hidden="1">#REF!</definedName>
    <definedName name="schedule.nos" hidden="1">#REF!</definedName>
    <definedName name="schedule_1">"#REF!"</definedName>
    <definedName name="SCHEDULE_ALL" localSheetId="32">#REF!</definedName>
    <definedName name="SCHEDULE_ALL">#REF!</definedName>
    <definedName name="SCHEDULE_ALL_1">"#REF!"</definedName>
    <definedName name="ScheduleA" localSheetId="32">#REF!</definedName>
    <definedName name="ScheduleA">#REF!</definedName>
    <definedName name="ScheduleC" localSheetId="32">#REF!</definedName>
    <definedName name="ScheduleC">#REF!</definedName>
    <definedName name="Scheduled_Extra_Payments" localSheetId="32">#REF!</definedName>
    <definedName name="Scheduled_Extra_Payments">#REF!</definedName>
    <definedName name="Scheduled_Interest_Rate" localSheetId="32">#REF!</definedName>
    <definedName name="Scheduled_Interest_Rate">#REF!</definedName>
    <definedName name="Scheduled_Monthly_Payment" localSheetId="32">#REF!</definedName>
    <definedName name="Scheduled_Monthly_Payment">#REF!</definedName>
    <definedName name="ScheduleE" localSheetId="32">#REF!</definedName>
    <definedName name="ScheduleE">#REF!</definedName>
    <definedName name="ScheduleF" localSheetId="32">#REF!</definedName>
    <definedName name="ScheduleF">#REF!</definedName>
    <definedName name="ScheduleG" localSheetId="32">#REF!</definedName>
    <definedName name="ScheduleG">#REF!</definedName>
    <definedName name="schedulenr" localSheetId="32">#REF!</definedName>
    <definedName name="schedulenr">#REF!</definedName>
    <definedName name="schedulenr_1">"#REF!"</definedName>
    <definedName name="scheduleType">"valve"</definedName>
    <definedName name="Scheme1" localSheetId="32">#REF!</definedName>
    <definedName name="Scheme1">#REF!</definedName>
    <definedName name="Scheme2" localSheetId="32">#REF!</definedName>
    <definedName name="Scheme2">#REF!</definedName>
    <definedName name="SchInvInc" localSheetId="32">#REF!</definedName>
    <definedName name="SchInvInc">#REF!</definedName>
    <definedName name="SchInvInc_1">"#REF!"</definedName>
    <definedName name="schools" localSheetId="32">#REF!</definedName>
    <definedName name="schools">#REF!</definedName>
    <definedName name="schools_1">"#REF!"</definedName>
    <definedName name="SchOtherInc" localSheetId="32">#REF!</definedName>
    <definedName name="SchOtherInc">#REF!</definedName>
    <definedName name="SchOtherInc_1">"#REF!"</definedName>
    <definedName name="SCHrs">#N/A</definedName>
    <definedName name="SCHrs1">#N/A</definedName>
    <definedName name="SchTransactions_with_group_companies" localSheetId="32">#REF!</definedName>
    <definedName name="SchTransactions_with_group_companies">#REF!</definedName>
    <definedName name="SchTransactions_with_group_companies_1">"#REF!"</definedName>
    <definedName name="SCONC" localSheetId="32">#REF!</definedName>
    <definedName name="SCONC">#REF!</definedName>
    <definedName name="SConc_1">#N/A</definedName>
    <definedName name="SCP_1">0</definedName>
    <definedName name="SCP_1_MHRS">0</definedName>
    <definedName name="SCP_2">0</definedName>
    <definedName name="SCP_2_MHRS">0</definedName>
    <definedName name="SCP_3">0</definedName>
    <definedName name="SCP_3_MHRS">0</definedName>
    <definedName name="SCP_4">0</definedName>
    <definedName name="SCP_4_MHRS">0</definedName>
    <definedName name="SCP_5">0</definedName>
    <definedName name="SCP_5_MHRS">0</definedName>
    <definedName name="SCP_6">0</definedName>
    <definedName name="SCP_6_MHRS">0</definedName>
    <definedName name="SCP_7">0</definedName>
    <definedName name="SCP_7_MHRS">0</definedName>
    <definedName name="SCP_OTHERS">0</definedName>
    <definedName name="SCP_OTHERS_MHRS">0</definedName>
    <definedName name="SCREED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creed_100" localSheetId="32">#REF!</definedName>
    <definedName name="screed_100">#REF!</definedName>
    <definedName name="screed_100_ave" localSheetId="32">#REF!</definedName>
    <definedName name="screed_100_ave">#REF!</definedName>
    <definedName name="screed_100_ave_mh" localSheetId="32">#REF!</definedName>
    <definedName name="screed_100_ave_mh">#REF!</definedName>
    <definedName name="screed_100_mh" localSheetId="32">#REF!</definedName>
    <definedName name="screed_100_mh">#REF!</definedName>
    <definedName name="screed_40" localSheetId="32">#REF!</definedName>
    <definedName name="screed_40">#REF!</definedName>
    <definedName name="screed_40_mh" localSheetId="32">#REF!</definedName>
    <definedName name="screed_40_mh">#REF!</definedName>
    <definedName name="screed_50" localSheetId="32">#REF!</definedName>
    <definedName name="screed_50">#REF!</definedName>
    <definedName name="screed_50_mh" localSheetId="32">#REF!</definedName>
    <definedName name="screed_50_mh">#REF!</definedName>
    <definedName name="screed_60" localSheetId="32">#REF!</definedName>
    <definedName name="screed_60">#REF!</definedName>
    <definedName name="screed_60_mh" localSheetId="32">#REF!</definedName>
    <definedName name="screed_60_mh">#REF!</definedName>
    <definedName name="screed_70" localSheetId="32">#REF!</definedName>
    <definedName name="screed_70">#REF!</definedName>
    <definedName name="screed_70_mh" localSheetId="32">#REF!</definedName>
    <definedName name="screed_70_mh">#REF!</definedName>
    <definedName name="screed_75" localSheetId="32">#REF!</definedName>
    <definedName name="screed_75">#REF!</definedName>
    <definedName name="screed_75_mh" localSheetId="32">#REF!</definedName>
    <definedName name="screed_75_mh">#REF!</definedName>
    <definedName name="screed_80" localSheetId="32">#REF!</definedName>
    <definedName name="screed_80">#REF!</definedName>
    <definedName name="screed_80_mh" localSheetId="32">#REF!</definedName>
    <definedName name="screed_80_mh">#REF!</definedName>
    <definedName name="Screed_Flooring" localSheetId="32">#REF!</definedName>
    <definedName name="Screed_Flooring">#REF!</definedName>
    <definedName name="SCREEN" localSheetId="32">#REF!</definedName>
    <definedName name="SCREEN">#REF!</definedName>
    <definedName name="screw" localSheetId="32">#REF!</definedName>
    <definedName name="screw">#REF!</definedName>
    <definedName name="SCS" localSheetId="32">#REF!</definedName>
    <definedName name="SCS">#REF!</definedName>
    <definedName name="SCS_1">"#REF!"</definedName>
    <definedName name="SCSS" localSheetId="32">#REF!</definedName>
    <definedName name="SCSS">#REF!</definedName>
    <definedName name="SCSS_1">"#REF!"</definedName>
    <definedName name="Scurry" localSheetId="32">#REF!</definedName>
    <definedName name="Scurry">#REF!</definedName>
    <definedName name="SCURVE" localSheetId="10" hidden="1">#REF!</definedName>
    <definedName name="SCURVE" localSheetId="12" hidden="1">#REF!</definedName>
    <definedName name="SCURVE" localSheetId="13" hidden="1">#REF!</definedName>
    <definedName name="SCURVE" localSheetId="14" hidden="1">#REF!</definedName>
    <definedName name="SCURVE" localSheetId="16" hidden="1">#REF!</definedName>
    <definedName name="SCURVE" localSheetId="18" hidden="1">#REF!</definedName>
    <definedName name="SCURVE" localSheetId="28" hidden="1">#REF!</definedName>
    <definedName name="SCURVE" localSheetId="30" hidden="1">#REF!</definedName>
    <definedName name="SCURVE" localSheetId="32" hidden="1">#REF!</definedName>
    <definedName name="SCURVE" hidden="1">#REF!</definedName>
    <definedName name="scx" localSheetId="6" hidden="1">{"'Break down'!$A$4"}</definedName>
    <definedName name="scx" localSheetId="10" hidden="1">{"'Break down'!$A$4"}</definedName>
    <definedName name="scx" localSheetId="12" hidden="1">{"'Break down'!$A$4"}</definedName>
    <definedName name="scx" localSheetId="13" hidden="1">{"'Break down'!$A$4"}</definedName>
    <definedName name="scx" localSheetId="14" hidden="1">{"'Break down'!$A$4"}</definedName>
    <definedName name="scx" localSheetId="16" hidden="1">{"'Break down'!$A$4"}</definedName>
    <definedName name="scx" localSheetId="18" hidden="1">{"'Break down'!$A$4"}</definedName>
    <definedName name="scx" localSheetId="28" hidden="1">{"'Break down'!$A$4"}</definedName>
    <definedName name="scx" localSheetId="30" hidden="1">{"'Break down'!$A$4"}</definedName>
    <definedName name="scx" localSheetId="32" hidden="1">{"'Break down'!$A$4"}</definedName>
    <definedName name="scx" hidden="1">{"'Break down'!$A$4"}</definedName>
    <definedName name="scx_1" localSheetId="32">{"'Break down'!$A$4"}</definedName>
    <definedName name="scx_1">{"'Break down'!$A$4"}</definedName>
    <definedName name="sd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daasd41" localSheetId="32">#REF!</definedName>
    <definedName name="sdaasd41">#REF!</definedName>
    <definedName name="sdafdsa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afdsa_1">#N/A</definedName>
    <definedName name="sdasd" localSheetId="32">#REF!</definedName>
    <definedName name="sdasd">#REF!</definedName>
    <definedName name="sdasd_1">"#REF!"</definedName>
    <definedName name="SDASDADDDDDDDDDDDDDD" localSheetId="32">#REF!</definedName>
    <definedName name="SDASDADDDDDDDDDDDDDD">#REF!</definedName>
    <definedName name="sdassdad" localSheetId="32">#REF!</definedName>
    <definedName name="sdassdad">#REF!</definedName>
    <definedName name="sdassdad_1">"#REF!"</definedName>
    <definedName name="Sdate" localSheetId="32">#REF!</definedName>
    <definedName name="Sdate">#REF!</definedName>
    <definedName name="Sdate_1">"#REF!"</definedName>
    <definedName name="sdcds4" localSheetId="32">#REF!</definedName>
    <definedName name="sdcds4">#REF!</definedName>
    <definedName name="sdcsd4" localSheetId="32">#REF!</definedName>
    <definedName name="sdcsd4">#REF!</definedName>
    <definedName name="sdcsd5" localSheetId="32">#REF!</definedName>
    <definedName name="sdcsd5">#REF!</definedName>
    <definedName name="sdcsdf2" localSheetId="32">#REF!</definedName>
    <definedName name="sdcsdf2">#REF!</definedName>
    <definedName name="sdcsdfdfs63" localSheetId="32">#REF!</definedName>
    <definedName name="sdcsdfdfs63">#REF!</definedName>
    <definedName name="sdd" localSheetId="32" hidden="1">#REF!</definedName>
    <definedName name="sdd" hidden="1">#REF!</definedName>
    <definedName name="sddf" localSheetId="32" hidden="1">#REF!</definedName>
    <definedName name="sddf" hidden="1">#REF!</definedName>
    <definedName name="sddff455" localSheetId="32">#REF!</definedName>
    <definedName name="sddff455">#REF!</definedName>
    <definedName name="sddff455_1">"#REF!"</definedName>
    <definedName name="SDDL" localSheetId="32">#REF!</definedName>
    <definedName name="SDDL">#REF!</definedName>
    <definedName name="sddsc5" localSheetId="32">#REF!</definedName>
    <definedName name="sddsc5">#REF!</definedName>
    <definedName name="sddsd" localSheetId="6" hidden="1">{"'Break down'!$A$4"}</definedName>
    <definedName name="sddsd" localSheetId="10" hidden="1">{"'Break down'!$A$4"}</definedName>
    <definedName name="sddsd" localSheetId="12" hidden="1">{"'Break down'!$A$4"}</definedName>
    <definedName name="sddsd" localSheetId="13" hidden="1">{"'Break down'!$A$4"}</definedName>
    <definedName name="sddsd" localSheetId="14" hidden="1">{"'Break down'!$A$4"}</definedName>
    <definedName name="sddsd" localSheetId="16" hidden="1">{"'Break down'!$A$4"}</definedName>
    <definedName name="sddsd" localSheetId="18" hidden="1">{"'Break down'!$A$4"}</definedName>
    <definedName name="sddsd" localSheetId="28" hidden="1">{"'Break down'!$A$4"}</definedName>
    <definedName name="sddsd" localSheetId="30" hidden="1">{"'Break down'!$A$4"}</definedName>
    <definedName name="sddsd" localSheetId="32" hidden="1">{"'Break down'!$A$4"}</definedName>
    <definedName name="sddsd" hidden="1">{"'Break down'!$A$4"}</definedName>
    <definedName name="sddsd_1" localSheetId="32">{"'Break down'!$A$4"}</definedName>
    <definedName name="sddsd_1">{"'Break down'!$A$4"}</definedName>
    <definedName name="SDE" localSheetId="32">#REF!</definedName>
    <definedName name="SDE">#REF!</definedName>
    <definedName name="sdeeff2" localSheetId="32">#REF!</definedName>
    <definedName name="sdeeff2">#REF!</definedName>
    <definedName name="sdefegdeg" localSheetId="6" hidden="1">{#N/A,#N/A,TRUE,"Cover";#N/A,#N/A,TRUE,"Conts";#N/A,#N/A,TRUE,"VOS";#N/A,#N/A,TRUE,"Warrington";#N/A,#N/A,TRUE,"Widnes"}</definedName>
    <definedName name="sdefegdeg" localSheetId="10" hidden="1">{#N/A,#N/A,TRUE,"Cover";#N/A,#N/A,TRUE,"Conts";#N/A,#N/A,TRUE,"VOS";#N/A,#N/A,TRUE,"Warrington";#N/A,#N/A,TRUE,"Widnes"}</definedName>
    <definedName name="sdefegdeg" localSheetId="12" hidden="1">{#N/A,#N/A,TRUE,"Cover";#N/A,#N/A,TRUE,"Conts";#N/A,#N/A,TRUE,"VOS";#N/A,#N/A,TRUE,"Warrington";#N/A,#N/A,TRUE,"Widnes"}</definedName>
    <definedName name="sdefegdeg" localSheetId="13" hidden="1">{#N/A,#N/A,TRUE,"Cover";#N/A,#N/A,TRUE,"Conts";#N/A,#N/A,TRUE,"VOS";#N/A,#N/A,TRUE,"Warrington";#N/A,#N/A,TRUE,"Widnes"}</definedName>
    <definedName name="sdefegdeg" localSheetId="14" hidden="1">{#N/A,#N/A,TRUE,"Cover";#N/A,#N/A,TRUE,"Conts";#N/A,#N/A,TRUE,"VOS";#N/A,#N/A,TRUE,"Warrington";#N/A,#N/A,TRUE,"Widnes"}</definedName>
    <definedName name="sdefegdeg" localSheetId="16" hidden="1">{#N/A,#N/A,TRUE,"Cover";#N/A,#N/A,TRUE,"Conts";#N/A,#N/A,TRUE,"VOS";#N/A,#N/A,TRUE,"Warrington";#N/A,#N/A,TRUE,"Widnes"}</definedName>
    <definedName name="sdefegdeg" localSheetId="18" hidden="1">{#N/A,#N/A,TRUE,"Cover";#N/A,#N/A,TRUE,"Conts";#N/A,#N/A,TRUE,"VOS";#N/A,#N/A,TRUE,"Warrington";#N/A,#N/A,TRUE,"Widnes"}</definedName>
    <definedName name="sdefegdeg" localSheetId="28" hidden="1">{#N/A,#N/A,TRUE,"Cover";#N/A,#N/A,TRUE,"Conts";#N/A,#N/A,TRUE,"VOS";#N/A,#N/A,TRUE,"Warrington";#N/A,#N/A,TRUE,"Widnes"}</definedName>
    <definedName name="sdefegdeg" localSheetId="30" hidden="1">{#N/A,#N/A,TRUE,"Cover";#N/A,#N/A,TRUE,"Conts";#N/A,#N/A,TRUE,"VOS";#N/A,#N/A,TRUE,"Warrington";#N/A,#N/A,TRUE,"Widnes"}</definedName>
    <definedName name="sdefegdeg" localSheetId="32" hidden="1">{#N/A,#N/A,TRUE,"Cover";#N/A,#N/A,TRUE,"Conts";#N/A,#N/A,TRUE,"VOS";#N/A,#N/A,TRUE,"Warrington";#N/A,#N/A,TRUE,"Widnes"}</definedName>
    <definedName name="sdefegdeg" hidden="1">{#N/A,#N/A,TRUE,"Cover";#N/A,#N/A,TRUE,"Conts";#N/A,#N/A,TRUE,"VOS";#N/A,#N/A,TRUE,"Warrington";#N/A,#N/A,TRUE,"Widnes"}</definedName>
    <definedName name="sdefegdeg_1">#N/A</definedName>
    <definedName name="SDF" localSheetId="32">#REF!</definedName>
    <definedName name="SDF">#REF!</definedName>
    <definedName name="sdf_1">#N/A</definedName>
    <definedName name="sdfasdf" localSheetId="6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10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12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13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14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16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18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28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30" hidden="1">{#N/A,#N/A,FALSE,"J-cladding";#N/A,#N/A,FALSE,"L-DT-Cladding";#N/A,#N/A,FALSE,"L-DF-Cladding";#N/A,#N/A,FALSE,"P-Cladding";#N/A,#N/A,FALSE,"N-Cladding";#N/A,#N/A,FALSE,"O-Cladding";#N/A,#N/A,FALSE,"G-Cladding"}</definedName>
    <definedName name="sdfasdf" localSheetId="32" hidden="1">{#N/A,#N/A,FALSE,"J-cladding";#N/A,#N/A,FALSE,"L-DT-Cladding";#N/A,#N/A,FALSE,"L-DF-Cladding";#N/A,#N/A,FALSE,"P-Cladding";#N/A,#N/A,FALSE,"N-Cladding";#N/A,#N/A,FALSE,"O-Cladding";#N/A,#N/A,FALSE,"G-Cladding"}</definedName>
    <definedName name="sdfasdf" hidden="1">{#N/A,#N/A,FALSE,"J-cladding";#N/A,#N/A,FALSE,"L-DT-Cladding";#N/A,#N/A,FALSE,"L-DF-Cladding";#N/A,#N/A,FALSE,"P-Cladding";#N/A,#N/A,FALSE,"N-Cladding";#N/A,#N/A,FALSE,"O-Cladding";#N/A,#N/A,FALSE,"G-Cladding"}</definedName>
    <definedName name="sdfasdf2" localSheetId="32">#REF!</definedName>
    <definedName name="sdfasdf2">#REF!</definedName>
    <definedName name="sdfasdf5" localSheetId="32">#REF!</definedName>
    <definedName name="sdfasdf5">#REF!</definedName>
    <definedName name="sdfasdfasdfdsf2" localSheetId="32">#REF!</definedName>
    <definedName name="sdfasdfasdfdsf2">#REF!</definedName>
    <definedName name="sdfaserf21" localSheetId="32">#REF!</definedName>
    <definedName name="sdfaserf21">#REF!</definedName>
    <definedName name="sdfbhsf" localSheetId="32" hidden="1">{"year1",#N/A,FALSE,"IZT";"year2",#N/A,FALSE,"IZT"}</definedName>
    <definedName name="sdfbhsf" hidden="1">{"year1",#N/A,FALSE,"IZT";"year2",#N/A,FALSE,"IZT"}</definedName>
    <definedName name="SDFBSDFGBDF" localSheetId="32">#REF!</definedName>
    <definedName name="SDFBSDFGBDF">#REF!</definedName>
    <definedName name="sdfdfg" localSheetId="32">#REF!</definedName>
    <definedName name="sdfdfg">#REF!</definedName>
    <definedName name="sdfdfsa867" localSheetId="32">#REF!</definedName>
    <definedName name="sdfdfsa867">#REF!</definedName>
    <definedName name="sdfds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ds_1">#N/A</definedName>
    <definedName name="sdfdsfsx" localSheetId="32" hidden="1">{#N/A,#N/A,FALSE,"CCTV"}</definedName>
    <definedName name="sdfdsfsx" hidden="1">{#N/A,#N/A,FALSE,"CCTV"}</definedName>
    <definedName name="SDFE" localSheetId="32" hidden="1">{#N/A,#N/A,FALSE,"CAM-G7";#N/A,#N/A,FALSE,"SPL";#N/A,#N/A,FALSE,"butt-in G7";#N/A,#N/A,FALSE,"dia-in G7";#N/A,#N/A,FALSE,"추가-STA G7"}</definedName>
    <definedName name="SDFE" hidden="1">{#N/A,#N/A,FALSE,"CAM-G7";#N/A,#N/A,FALSE,"SPL";#N/A,#N/A,FALSE,"butt-in G7";#N/A,#N/A,FALSE,"dia-in G7";#N/A,#N/A,FALSE,"추가-STA G7"}</definedName>
    <definedName name="sdfe2" localSheetId="32">#REF!</definedName>
    <definedName name="sdfe2">#REF!</definedName>
    <definedName name="sdfedsf5" localSheetId="32">#REF!</definedName>
    <definedName name="sdfedsf5">#REF!</definedName>
    <definedName name="sdfef5" localSheetId="32">#REF!</definedName>
    <definedName name="sdfef5">#REF!</definedName>
    <definedName name="sdferf2" localSheetId="32">#REF!</definedName>
    <definedName name="sdferf2">#REF!</definedName>
    <definedName name="sdferfds5" localSheetId="32">#REF!</definedName>
    <definedName name="sdferfds5">#REF!</definedName>
    <definedName name="sdferfsd2" localSheetId="32">#REF!</definedName>
    <definedName name="sdferfsd2">#REF!</definedName>
    <definedName name="sdfesfdfs3" localSheetId="32">#REF!</definedName>
    <definedName name="sdfesfdfs3">#REF!</definedName>
    <definedName name="sdfewcsdcf51" localSheetId="32">#REF!</definedName>
    <definedName name="sdfewcsdcf51">#REF!</definedName>
    <definedName name="SDFF" localSheetId="6" hidden="1">{#N/A,#N/A,TRUE,"Cover";#N/A,#N/A,TRUE,"Conts";#N/A,#N/A,TRUE,"VOS";#N/A,#N/A,TRUE,"Warrington";#N/A,#N/A,TRUE,"Widnes"}</definedName>
    <definedName name="SDFF" localSheetId="10" hidden="1">{#N/A,#N/A,TRUE,"Cover";#N/A,#N/A,TRUE,"Conts";#N/A,#N/A,TRUE,"VOS";#N/A,#N/A,TRUE,"Warrington";#N/A,#N/A,TRUE,"Widnes"}</definedName>
    <definedName name="SDFF" localSheetId="12" hidden="1">{#N/A,#N/A,TRUE,"Cover";#N/A,#N/A,TRUE,"Conts";#N/A,#N/A,TRUE,"VOS";#N/A,#N/A,TRUE,"Warrington";#N/A,#N/A,TRUE,"Widnes"}</definedName>
    <definedName name="SDFF" localSheetId="13" hidden="1">{#N/A,#N/A,TRUE,"Cover";#N/A,#N/A,TRUE,"Conts";#N/A,#N/A,TRUE,"VOS";#N/A,#N/A,TRUE,"Warrington";#N/A,#N/A,TRUE,"Widnes"}</definedName>
    <definedName name="SDFF" localSheetId="14" hidden="1">{#N/A,#N/A,TRUE,"Cover";#N/A,#N/A,TRUE,"Conts";#N/A,#N/A,TRUE,"VOS";#N/A,#N/A,TRUE,"Warrington";#N/A,#N/A,TRUE,"Widnes"}</definedName>
    <definedName name="SDFF" localSheetId="16" hidden="1">{#N/A,#N/A,TRUE,"Cover";#N/A,#N/A,TRUE,"Conts";#N/A,#N/A,TRUE,"VOS";#N/A,#N/A,TRUE,"Warrington";#N/A,#N/A,TRUE,"Widnes"}</definedName>
    <definedName name="SDFF" localSheetId="18" hidden="1">{#N/A,#N/A,TRUE,"Cover";#N/A,#N/A,TRUE,"Conts";#N/A,#N/A,TRUE,"VOS";#N/A,#N/A,TRUE,"Warrington";#N/A,#N/A,TRUE,"Widnes"}</definedName>
    <definedName name="SDFF" localSheetId="28" hidden="1">{#N/A,#N/A,TRUE,"Cover";#N/A,#N/A,TRUE,"Conts";#N/A,#N/A,TRUE,"VOS";#N/A,#N/A,TRUE,"Warrington";#N/A,#N/A,TRUE,"Widnes"}</definedName>
    <definedName name="SDFF" localSheetId="30" hidden="1">{#N/A,#N/A,TRUE,"Cover";#N/A,#N/A,TRUE,"Conts";#N/A,#N/A,TRUE,"VOS";#N/A,#N/A,TRUE,"Warrington";#N/A,#N/A,TRUE,"Widnes"}</definedName>
    <definedName name="SDFF" localSheetId="32" hidden="1">{#N/A,#N/A,TRUE,"Cover";#N/A,#N/A,TRUE,"Conts";#N/A,#N/A,TRUE,"VOS";#N/A,#N/A,TRUE,"Warrington";#N/A,#N/A,TRUE,"Widnes"}</definedName>
    <definedName name="SDFF" hidden="1">{#N/A,#N/A,TRUE,"Cover";#N/A,#N/A,TRUE,"Conts";#N/A,#N/A,TRUE,"VOS";#N/A,#N/A,TRUE,"Warrington";#N/A,#N/A,TRUE,"Widnes"}</definedName>
    <definedName name="SDFF_1">#N/A</definedName>
    <definedName name="sdffggg" localSheetId="32">#REF!</definedName>
    <definedName name="sdffggg">#REF!</definedName>
    <definedName name="sdfga" localSheetId="3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rgf5" localSheetId="32">#REF!</definedName>
    <definedName name="sdfgargf5">#REF!</definedName>
    <definedName name="sdfgfg5" localSheetId="32">#REF!</definedName>
    <definedName name="sdfgfg5">#REF!</definedName>
    <definedName name="Sdfgh" localSheetId="32">#REF!</definedName>
    <definedName name="Sdfgh">#REF!</definedName>
    <definedName name="Sdfgh_1">"#REF!"</definedName>
    <definedName name="sdfghjkl">#N/A</definedName>
    <definedName name="sdfghjkl_1">#N/A</definedName>
    <definedName name="sdfgsdsdsdf" localSheetId="32">#REF!</definedName>
    <definedName name="sdfgsdsdsdf">#REF!</definedName>
    <definedName name="SDFGTH" localSheetId="6" hidden="1">{#N/A,#N/A,TRUE,"Cover";#N/A,#N/A,TRUE,"Conts";#N/A,#N/A,TRUE,"VOS";#N/A,#N/A,TRUE,"Warrington";#N/A,#N/A,TRUE,"Widnes"}</definedName>
    <definedName name="SDFGTH" localSheetId="10" hidden="1">{#N/A,#N/A,TRUE,"Cover";#N/A,#N/A,TRUE,"Conts";#N/A,#N/A,TRUE,"VOS";#N/A,#N/A,TRUE,"Warrington";#N/A,#N/A,TRUE,"Widnes"}</definedName>
    <definedName name="SDFGTH" localSheetId="12" hidden="1">{#N/A,#N/A,TRUE,"Cover";#N/A,#N/A,TRUE,"Conts";#N/A,#N/A,TRUE,"VOS";#N/A,#N/A,TRUE,"Warrington";#N/A,#N/A,TRUE,"Widnes"}</definedName>
    <definedName name="SDFGTH" localSheetId="13" hidden="1">{#N/A,#N/A,TRUE,"Cover";#N/A,#N/A,TRUE,"Conts";#N/A,#N/A,TRUE,"VOS";#N/A,#N/A,TRUE,"Warrington";#N/A,#N/A,TRUE,"Widnes"}</definedName>
    <definedName name="SDFGTH" localSheetId="14" hidden="1">{#N/A,#N/A,TRUE,"Cover";#N/A,#N/A,TRUE,"Conts";#N/A,#N/A,TRUE,"VOS";#N/A,#N/A,TRUE,"Warrington";#N/A,#N/A,TRUE,"Widnes"}</definedName>
    <definedName name="SDFGTH" localSheetId="16" hidden="1">{#N/A,#N/A,TRUE,"Cover";#N/A,#N/A,TRUE,"Conts";#N/A,#N/A,TRUE,"VOS";#N/A,#N/A,TRUE,"Warrington";#N/A,#N/A,TRUE,"Widnes"}</definedName>
    <definedName name="SDFGTH" localSheetId="18" hidden="1">{#N/A,#N/A,TRUE,"Cover";#N/A,#N/A,TRUE,"Conts";#N/A,#N/A,TRUE,"VOS";#N/A,#N/A,TRUE,"Warrington";#N/A,#N/A,TRUE,"Widnes"}</definedName>
    <definedName name="SDFGTH" localSheetId="28" hidden="1">{#N/A,#N/A,TRUE,"Cover";#N/A,#N/A,TRUE,"Conts";#N/A,#N/A,TRUE,"VOS";#N/A,#N/A,TRUE,"Warrington";#N/A,#N/A,TRUE,"Widnes"}</definedName>
    <definedName name="SDFGTH" localSheetId="30" hidden="1">{#N/A,#N/A,TRUE,"Cover";#N/A,#N/A,TRUE,"Conts";#N/A,#N/A,TRUE,"VOS";#N/A,#N/A,TRUE,"Warrington";#N/A,#N/A,TRUE,"Widnes"}</definedName>
    <definedName name="SDFGTH" localSheetId="32" hidden="1">{#N/A,#N/A,TRUE,"Cover";#N/A,#N/A,TRUE,"Conts";#N/A,#N/A,TRUE,"VOS";#N/A,#N/A,TRUE,"Warrington";#N/A,#N/A,TRUE,"Widnes"}</definedName>
    <definedName name="SDFGTH" hidden="1">{#N/A,#N/A,TRUE,"Cover";#N/A,#N/A,TRUE,"Conts";#N/A,#N/A,TRUE,"VOS";#N/A,#N/A,TRUE,"Warrington";#N/A,#N/A,TRUE,"Widnes"}</definedName>
    <definedName name="SDFGTH_1">#N/A</definedName>
    <definedName name="sdfhsdh" localSheetId="32">#REF!</definedName>
    <definedName name="sdfhsdh">#REF!</definedName>
    <definedName name="sdfhsdhfsdh" localSheetId="32">#REF!</definedName>
    <definedName name="sdfhsdhfsdh">#REF!</definedName>
    <definedName name="sdfhsdhsdfh" localSheetId="32">#REF!</definedName>
    <definedName name="sdfhsdhsdfh">#REF!</definedName>
    <definedName name="sdfhsfhjsfghfh">#N/A</definedName>
    <definedName name="sdfhshsdh" localSheetId="32">#REF!</definedName>
    <definedName name="sdfhshsdh">#REF!</definedName>
    <definedName name="SDFOD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OD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r2" localSheetId="32">#REF!</definedName>
    <definedName name="sdfr2">#REF!</definedName>
    <definedName name="SDFRTG" localSheetId="6" hidden="1">{#N/A,#N/A,TRUE,"Cover";#N/A,#N/A,TRUE,"Conts";#N/A,#N/A,TRUE,"VOS";#N/A,#N/A,TRUE,"Warrington";#N/A,#N/A,TRUE,"Widnes"}</definedName>
    <definedName name="SDFRTG" localSheetId="10" hidden="1">{#N/A,#N/A,TRUE,"Cover";#N/A,#N/A,TRUE,"Conts";#N/A,#N/A,TRUE,"VOS";#N/A,#N/A,TRUE,"Warrington";#N/A,#N/A,TRUE,"Widnes"}</definedName>
    <definedName name="SDFRTG" localSheetId="12" hidden="1">{#N/A,#N/A,TRUE,"Cover";#N/A,#N/A,TRUE,"Conts";#N/A,#N/A,TRUE,"VOS";#N/A,#N/A,TRUE,"Warrington";#N/A,#N/A,TRUE,"Widnes"}</definedName>
    <definedName name="SDFRTG" localSheetId="13" hidden="1">{#N/A,#N/A,TRUE,"Cover";#N/A,#N/A,TRUE,"Conts";#N/A,#N/A,TRUE,"VOS";#N/A,#N/A,TRUE,"Warrington";#N/A,#N/A,TRUE,"Widnes"}</definedName>
    <definedName name="SDFRTG" localSheetId="14" hidden="1">{#N/A,#N/A,TRUE,"Cover";#N/A,#N/A,TRUE,"Conts";#N/A,#N/A,TRUE,"VOS";#N/A,#N/A,TRUE,"Warrington";#N/A,#N/A,TRUE,"Widnes"}</definedName>
    <definedName name="SDFRTG" localSheetId="16" hidden="1">{#N/A,#N/A,TRUE,"Cover";#N/A,#N/A,TRUE,"Conts";#N/A,#N/A,TRUE,"VOS";#N/A,#N/A,TRUE,"Warrington";#N/A,#N/A,TRUE,"Widnes"}</definedName>
    <definedName name="SDFRTG" localSheetId="18" hidden="1">{#N/A,#N/A,TRUE,"Cover";#N/A,#N/A,TRUE,"Conts";#N/A,#N/A,TRUE,"VOS";#N/A,#N/A,TRUE,"Warrington";#N/A,#N/A,TRUE,"Widnes"}</definedName>
    <definedName name="SDFRTG" localSheetId="28" hidden="1">{#N/A,#N/A,TRUE,"Cover";#N/A,#N/A,TRUE,"Conts";#N/A,#N/A,TRUE,"VOS";#N/A,#N/A,TRUE,"Warrington";#N/A,#N/A,TRUE,"Widnes"}</definedName>
    <definedName name="SDFRTG" localSheetId="30" hidden="1">{#N/A,#N/A,TRUE,"Cover";#N/A,#N/A,TRUE,"Conts";#N/A,#N/A,TRUE,"VOS";#N/A,#N/A,TRUE,"Warrington";#N/A,#N/A,TRUE,"Widnes"}</definedName>
    <definedName name="SDFRTG" localSheetId="32" hidden="1">{#N/A,#N/A,TRUE,"Cover";#N/A,#N/A,TRUE,"Conts";#N/A,#N/A,TRUE,"VOS";#N/A,#N/A,TRUE,"Warrington";#N/A,#N/A,TRUE,"Widnes"}</definedName>
    <definedName name="SDFRTG" hidden="1">{#N/A,#N/A,TRUE,"Cover";#N/A,#N/A,TRUE,"Conts";#N/A,#N/A,TRUE,"VOS";#N/A,#N/A,TRUE,"Warrington";#N/A,#N/A,TRUE,"Widnes"}</definedName>
    <definedName name="SDFRTG_1">#N/A</definedName>
    <definedName name="sdfsd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sd_1">#N/A</definedName>
    <definedName name="sdfsdf" localSheetId="32" hidden="1">#REF!</definedName>
    <definedName name="sdfsdf" hidden="1">#REF!</definedName>
    <definedName name="sdfsdf2" localSheetId="32">#REF!</definedName>
    <definedName name="sdfsdf2">#REF!</definedName>
    <definedName name="sdfsedf2" localSheetId="32">#REF!</definedName>
    <definedName name="sdfsedf2">#REF!</definedName>
    <definedName name="sdfsefdf345" localSheetId="32">#REF!</definedName>
    <definedName name="sdfsefdf345">#REF!</definedName>
    <definedName name="sdfsfsdcsd2" localSheetId="32">#REF!</definedName>
    <definedName name="sdfsfsdcsd2">#REF!</definedName>
    <definedName name="sdftgw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tg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vds2" localSheetId="32">#REF!</definedName>
    <definedName name="sdfvds2">#REF!</definedName>
    <definedName name="SDFVSDFGBFB" localSheetId="32">#REF!</definedName>
    <definedName name="SDFVSDFGBFB">#REF!</definedName>
    <definedName name="sdfwef6" localSheetId="32">#REF!</definedName>
    <definedName name="sdfwef6">#REF!</definedName>
    <definedName name="sdfwefef2" localSheetId="32">#REF!</definedName>
    <definedName name="sdfwefef2">#REF!</definedName>
    <definedName name="sdfwerer" localSheetId="32">#REF!</definedName>
    <definedName name="sdfwerer">#REF!</definedName>
    <definedName name="sdg" localSheetId="32" hidden="1">#REF!</definedName>
    <definedName name="sdg" hidden="1">#REF!</definedName>
    <definedName name="sdgdf" localSheetId="32" hidden="1">{#N/A,#N/A,FALSE,"估價單  (3)"}</definedName>
    <definedName name="sdgdf" hidden="1">{#N/A,#N/A,FALSE,"估價單  (3)"}</definedName>
    <definedName name="sdgftdsg" localSheetId="32">#REF!</definedName>
    <definedName name="sdgftdsg">#REF!</definedName>
    <definedName name="sdgsd2" localSheetId="32">#REF!</definedName>
    <definedName name="sdgsd2">#REF!</definedName>
    <definedName name="sdgsdgsgd" localSheetId="32">#REF!</definedName>
    <definedName name="sdgsdgsgd">#REF!</definedName>
    <definedName name="sdgsdht" localSheetId="32">#REF!</definedName>
    <definedName name="sdgsdht">#REF!</definedName>
    <definedName name="sdgsdsdf" localSheetId="32">#REF!</definedName>
    <definedName name="sdgsdsdf">#REF!</definedName>
    <definedName name="sdhydfyftuu" localSheetId="6" hidden="1">{#N/A,#N/A,TRUE,"Cover";#N/A,#N/A,TRUE,"Conts";#N/A,#N/A,TRUE,"VOS";#N/A,#N/A,TRUE,"Warrington";#N/A,#N/A,TRUE,"Widnes"}</definedName>
    <definedName name="sdhydfyftuu" localSheetId="10" hidden="1">{#N/A,#N/A,TRUE,"Cover";#N/A,#N/A,TRUE,"Conts";#N/A,#N/A,TRUE,"VOS";#N/A,#N/A,TRUE,"Warrington";#N/A,#N/A,TRUE,"Widnes"}</definedName>
    <definedName name="sdhydfyftuu" localSheetId="12" hidden="1">{#N/A,#N/A,TRUE,"Cover";#N/A,#N/A,TRUE,"Conts";#N/A,#N/A,TRUE,"VOS";#N/A,#N/A,TRUE,"Warrington";#N/A,#N/A,TRUE,"Widnes"}</definedName>
    <definedName name="sdhydfyftuu" localSheetId="13" hidden="1">{#N/A,#N/A,TRUE,"Cover";#N/A,#N/A,TRUE,"Conts";#N/A,#N/A,TRUE,"VOS";#N/A,#N/A,TRUE,"Warrington";#N/A,#N/A,TRUE,"Widnes"}</definedName>
    <definedName name="sdhydfyftuu" localSheetId="14" hidden="1">{#N/A,#N/A,TRUE,"Cover";#N/A,#N/A,TRUE,"Conts";#N/A,#N/A,TRUE,"VOS";#N/A,#N/A,TRUE,"Warrington";#N/A,#N/A,TRUE,"Widnes"}</definedName>
    <definedName name="sdhydfyftuu" localSheetId="16" hidden="1">{#N/A,#N/A,TRUE,"Cover";#N/A,#N/A,TRUE,"Conts";#N/A,#N/A,TRUE,"VOS";#N/A,#N/A,TRUE,"Warrington";#N/A,#N/A,TRUE,"Widnes"}</definedName>
    <definedName name="sdhydfyftuu" localSheetId="18" hidden="1">{#N/A,#N/A,TRUE,"Cover";#N/A,#N/A,TRUE,"Conts";#N/A,#N/A,TRUE,"VOS";#N/A,#N/A,TRUE,"Warrington";#N/A,#N/A,TRUE,"Widnes"}</definedName>
    <definedName name="sdhydfyftuu" localSheetId="28" hidden="1">{#N/A,#N/A,TRUE,"Cover";#N/A,#N/A,TRUE,"Conts";#N/A,#N/A,TRUE,"VOS";#N/A,#N/A,TRUE,"Warrington";#N/A,#N/A,TRUE,"Widnes"}</definedName>
    <definedName name="sdhydfyftuu" localSheetId="30" hidden="1">{#N/A,#N/A,TRUE,"Cover";#N/A,#N/A,TRUE,"Conts";#N/A,#N/A,TRUE,"VOS";#N/A,#N/A,TRUE,"Warrington";#N/A,#N/A,TRUE,"Widnes"}</definedName>
    <definedName name="sdhydfyftuu" localSheetId="32" hidden="1">{#N/A,#N/A,TRUE,"Cover";#N/A,#N/A,TRUE,"Conts";#N/A,#N/A,TRUE,"VOS";#N/A,#N/A,TRUE,"Warrington";#N/A,#N/A,TRUE,"Widnes"}</definedName>
    <definedName name="sdhydfyftuu" hidden="1">{#N/A,#N/A,TRUE,"Cover";#N/A,#N/A,TRUE,"Conts";#N/A,#N/A,TRUE,"VOS";#N/A,#N/A,TRUE,"Warrington";#N/A,#N/A,TRUE,"Widnes"}</definedName>
    <definedName name="sdhydfyftuu_1">#N/A</definedName>
    <definedName name="sdicunsfehfs" localSheetId="32">#REF!</definedName>
    <definedName name="sdicunsfehfs">#REF!</definedName>
    <definedName name="sdihvosdij" localSheetId="32">#REF!</definedName>
    <definedName name="sdihvosdij">#REF!</definedName>
    <definedName name="sdjcfgweld4" localSheetId="32">#REF!</definedName>
    <definedName name="sdjcfgweld4">#REF!</definedName>
    <definedName name="SDOT" localSheetId="10">#REF!</definedName>
    <definedName name="SDOT" localSheetId="12">#REF!</definedName>
    <definedName name="SDOT" localSheetId="13">#REF!</definedName>
    <definedName name="SDOT" localSheetId="14">#REF!</definedName>
    <definedName name="SDOT" localSheetId="16">#REF!</definedName>
    <definedName name="SDOT" localSheetId="18">#REF!</definedName>
    <definedName name="SDOT" localSheetId="28">#REF!</definedName>
    <definedName name="SDOT" localSheetId="30">#REF!</definedName>
    <definedName name="SDOT">#REF!</definedName>
    <definedName name="sdpl" localSheetId="32">#REF!</definedName>
    <definedName name="sdpl">#REF!</definedName>
    <definedName name="SDPLBS" localSheetId="32">#REF!</definedName>
    <definedName name="SDPLBS">#REF!</definedName>
    <definedName name="SDPLFA" localSheetId="32">#REF!</definedName>
    <definedName name="SDPLFA">#REF!</definedName>
    <definedName name="SDPLPL" localSheetId="32">#REF!</definedName>
    <definedName name="SDPLPL">#REF!</definedName>
    <definedName name="sdr" localSheetId="32" hidden="1">{#N/A,#N/A,FALSE,"Calculator"}</definedName>
    <definedName name="sdr" hidden="1">{#N/A,#N/A,FALSE,"Calculator"}</definedName>
    <definedName name="SDrainage">#N/A</definedName>
    <definedName name="SDrainage_1">#N/A</definedName>
    <definedName name="sds" localSheetId="32" hidden="1">{#N/A,#N/A,FALSE,"포장2"}</definedName>
    <definedName name="sds" hidden="1">{#N/A,#N/A,FALSE,"포장2"}</definedName>
    <definedName name="sds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s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sad" localSheetId="32">#REF!</definedName>
    <definedName name="sdsad">#REF!</definedName>
    <definedName name="sdsadrfsd2" localSheetId="32">#REF!</definedName>
    <definedName name="sdsadrfsd2">#REF!</definedName>
    <definedName name="sdsd" localSheetId="32">#REF!</definedName>
    <definedName name="sdsd">#REF!</definedName>
    <definedName name="sdsd_1">"#REF!"</definedName>
    <definedName name="sdsedew6" localSheetId="32">#REF!</definedName>
    <definedName name="sdsedew6">#REF!</definedName>
    <definedName name="sdsefdsf1" localSheetId="32">#REF!</definedName>
    <definedName name="sdsefdsf1">#REF!</definedName>
    <definedName name="sdsfd54" localSheetId="32">#REF!</definedName>
    <definedName name="sdsfd54">#REF!</definedName>
    <definedName name="sdsfds51" localSheetId="32">#REF!</definedName>
    <definedName name="sdsfds51">#REF!</definedName>
    <definedName name="sdv.test.3" localSheetId="32" hidden="1">{#N/A,#N/A,FALSE,"Calculator"}</definedName>
    <definedName name="sdv.test.3" hidden="1">{#N/A,#N/A,FALSE,"Calculator"}</definedName>
    <definedName name="sdvc" localSheetId="32" hidden="1">#REF!</definedName>
    <definedName name="sdvc" hidden="1">#REF!</definedName>
    <definedName name="sdvcadfs52" localSheetId="32" hidden="1">#REF!</definedName>
    <definedName name="sdvcadfs52" hidden="1">#REF!</definedName>
    <definedName name="sdvdf4154" localSheetId="32">#REF!</definedName>
    <definedName name="sdvdf4154">#REF!</definedName>
    <definedName name="SDW" localSheetId="32">#REF!</definedName>
    <definedName name="SDW">#REF!</definedName>
    <definedName name="sdxc" localSheetId="32" hidden="1">{#N/A,#N/A,TRUE,"Cover";#N/A,#N/A,TRUE,"Conts";#N/A,#N/A,TRUE,"VOS";#N/A,#N/A,TRUE,"Warrington";#N/A,#N/A,TRUE,"Widnes"}</definedName>
    <definedName name="sdxc" hidden="1">{#N/A,#N/A,TRUE,"Cover";#N/A,#N/A,TRUE,"Conts";#N/A,#N/A,TRUE,"VOS";#N/A,#N/A,TRUE,"Warrington";#N/A,#N/A,TRUE,"Widnes"}</definedName>
    <definedName name="SDXCSDCXDF" localSheetId="32">#REF!</definedName>
    <definedName name="SDXCSDCXDF">#REF!</definedName>
    <definedName name="se" localSheetId="32">#REF!</definedName>
    <definedName name="se">#REF!</definedName>
    <definedName name="seapacking" localSheetId="32">#REF!</definedName>
    <definedName name="seapacking">#REF!</definedName>
    <definedName name="SEarthworks">#N/A</definedName>
    <definedName name="SEarthworks_1">#N/A</definedName>
    <definedName name="SEAT" localSheetId="32">#REF!</definedName>
    <definedName name="SEAT">#REF!</definedName>
    <definedName name="sec" localSheetId="32">#REF!</definedName>
    <definedName name="sec">#REF!</definedName>
    <definedName name="SEC._DEPOSIT" localSheetId="32">#REF!</definedName>
    <definedName name="SEC._DEPOSIT">#REF!</definedName>
    <definedName name="SEC._DEPOSIT_1">"#REF!"</definedName>
    <definedName name="SEC___0___4">"$#REF!.$#REF!$#REF!:$#REF!$#REF!"</definedName>
    <definedName name="SEC___2___0">"$#REF!.$#REF!$#REF!:$#REF!$#REF!"</definedName>
    <definedName name="SEC___2___3">"$#REF!.$#REF!$#REF!:$#REF!$#REF!"</definedName>
    <definedName name="SEC___3___0">"$#REF!.$#REF!$#REF!:$#REF!$#REF!"</definedName>
    <definedName name="SEC___3___3">"$#REF!.$#REF!$#REF!:$#REF!$#REF!"</definedName>
    <definedName name="SEC___3___4">"$#REF!.$#REF!$#REF!:$#REF!$#REF!"</definedName>
    <definedName name="SEC___4___0">"$#REF!.$#REF!$#REF!:$#REF!$#REF!"</definedName>
    <definedName name="SEC___4___3">"$#REF!.$#REF!$#REF!:$#REF!$#REF!"</definedName>
    <definedName name="SEC___7">"$#REF!.$#REF!$#REF!:$#REF!$#REF!"</definedName>
    <definedName name="sec_deposit" localSheetId="32">#REF!</definedName>
    <definedName name="sec_deposit">#REF!</definedName>
    <definedName name="Sec3L" localSheetId="32">#REF!</definedName>
    <definedName name="Sec3L">#REF!</definedName>
    <definedName name="SECFEN" localSheetId="32">#REF!</definedName>
    <definedName name="SECFEN">#REF!</definedName>
    <definedName name="Second" localSheetId="32">#REF!</definedName>
    <definedName name="Second">#REF!</definedName>
    <definedName name="SECONDJ" localSheetId="32">#REF!</definedName>
    <definedName name="SECONDJ">#REF!</definedName>
    <definedName name="SECT" localSheetId="32">#REF!</definedName>
    <definedName name="SECT">#REF!</definedName>
    <definedName name="SECTION" localSheetId="6">#REF!</definedName>
    <definedName name="SECTION" localSheetId="10">#REF!</definedName>
    <definedName name="SECTION" localSheetId="13">#REF!</definedName>
    <definedName name="SECTION" localSheetId="14">#REF!</definedName>
    <definedName name="SECTION" localSheetId="28">'P-CONVEYING SYSTEM'!#REF!</definedName>
    <definedName name="SECTION" localSheetId="30">'Q-MECHANICAL'!#REF!</definedName>
    <definedName name="SECTION" localSheetId="32">#REF!</definedName>
    <definedName name="SECTION">#REF!</definedName>
    <definedName name="SECTION_1" localSheetId="32">#REF!</definedName>
    <definedName name="SECTION_1">#REF!</definedName>
    <definedName name="SECTION_1_1">"#REF!"</definedName>
    <definedName name="Section_1_Title" localSheetId="32">#REF!</definedName>
    <definedName name="Section_1_Title">#REF!</definedName>
    <definedName name="SECTION_2" localSheetId="32">#REF!</definedName>
    <definedName name="SECTION_2">#REF!</definedName>
    <definedName name="Section_2_Title" localSheetId="32">#REF!</definedName>
    <definedName name="Section_2_Title">#REF!</definedName>
    <definedName name="Section_3_Title" localSheetId="32">#REF!</definedName>
    <definedName name="Section_3_Title">#REF!</definedName>
    <definedName name="Section_4_Title" localSheetId="32">#REF!</definedName>
    <definedName name="Section_4_Title">#REF!</definedName>
    <definedName name="Section_5_Title" localSheetId="32">#REF!</definedName>
    <definedName name="Section_5_Title">#REF!</definedName>
    <definedName name="Section_6_Title" localSheetId="32">#REF!</definedName>
    <definedName name="Section_6_Title">#REF!</definedName>
    <definedName name="Section_7_Title" localSheetId="32">#REF!</definedName>
    <definedName name="Section_7_Title">#REF!</definedName>
    <definedName name="Section_8_Title" localSheetId="32">#REF!</definedName>
    <definedName name="Section_8_Title">#REF!</definedName>
    <definedName name="section1" localSheetId="32">#REF!</definedName>
    <definedName name="section1">#REF!</definedName>
    <definedName name="section10" localSheetId="32">#REF!</definedName>
    <definedName name="section10">#REF!</definedName>
    <definedName name="SECTION11" localSheetId="32">#REF!</definedName>
    <definedName name="SECTION11">#REF!</definedName>
    <definedName name="section2" localSheetId="32">#REF!</definedName>
    <definedName name="section2">#REF!</definedName>
    <definedName name="section3" localSheetId="32">#REF!</definedName>
    <definedName name="section3">#REF!</definedName>
    <definedName name="section4" localSheetId="32">#REF!</definedName>
    <definedName name="section4">#REF!</definedName>
    <definedName name="section5" localSheetId="32">#REF!</definedName>
    <definedName name="section5">#REF!</definedName>
    <definedName name="section6a" localSheetId="32">#REF!</definedName>
    <definedName name="section6a">#REF!</definedName>
    <definedName name="section6b" localSheetId="32">#REF!</definedName>
    <definedName name="section6b">#REF!</definedName>
    <definedName name="section7a" localSheetId="32">#REF!</definedName>
    <definedName name="section7a">#REF!</definedName>
    <definedName name="SECTION7B" localSheetId="32">#REF!</definedName>
    <definedName name="SECTION7B">#REF!</definedName>
    <definedName name="section7basic" localSheetId="32">#REF!</definedName>
    <definedName name="section7basic">#REF!</definedName>
    <definedName name="SECTION7C" localSheetId="32">#REF!</definedName>
    <definedName name="SECTION7C">#REF!</definedName>
    <definedName name="section8" localSheetId="32">#REF!</definedName>
    <definedName name="section8">#REF!</definedName>
    <definedName name="section9" localSheetId="32">#REF!</definedName>
    <definedName name="section9">#REF!</definedName>
    <definedName name="Sector" localSheetId="32">#REF!</definedName>
    <definedName name="Sector">#REF!</definedName>
    <definedName name="Sector_range" localSheetId="32">#REF!</definedName>
    <definedName name="Sector_range">#REF!</definedName>
    <definedName name="SECTP" localSheetId="32">#REF!</definedName>
    <definedName name="SECTP">#REF!</definedName>
    <definedName name="SECTY" localSheetId="32">#REF!</definedName>
    <definedName name="SECTY">#REF!</definedName>
    <definedName name="secured" localSheetId="32">#REF!</definedName>
    <definedName name="secured">#REF!</definedName>
    <definedName name="securit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ecurit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ee">#N/A</definedName>
    <definedName name="see_1">#N/A</definedName>
    <definedName name="sef" localSheetId="32">#REF!</definedName>
    <definedName name="sef">#REF!</definedName>
    <definedName name="sefsdce4154" localSheetId="32">#REF!</definedName>
    <definedName name="sefsdce4154">#REF!</definedName>
    <definedName name="SegCharge" localSheetId="32">#REF!</definedName>
    <definedName name="SegCharge">#REF!</definedName>
    <definedName name="Segment1">"#REF!"</definedName>
    <definedName name="Segment1_1">#N/A</definedName>
    <definedName name="Segment2">"#REF!"</definedName>
    <definedName name="Segment2_1">#N/A</definedName>
    <definedName name="Segment3">"#REF!"</definedName>
    <definedName name="Segment3_1">#N/A</definedName>
    <definedName name="Segment4">"#REF!"</definedName>
    <definedName name="Segment4_1">#N/A</definedName>
    <definedName name="Segment5">"#REF!"</definedName>
    <definedName name="Segment5_1">#N/A</definedName>
    <definedName name="sek" localSheetId="32">#REF!</definedName>
    <definedName name="sek">#REF!</definedName>
    <definedName name="SEK_1">"#REF!"</definedName>
    <definedName name="SelectedLanguage" localSheetId="32">#REF!</definedName>
    <definedName name="SelectedLanguage">#REF!</definedName>
    <definedName name="SelectedLanguage_4" localSheetId="32">#REF!</definedName>
    <definedName name="SelectedLanguage_4">#REF!</definedName>
    <definedName name="SelectedLanguage_4_1" localSheetId="32">#REF!</definedName>
    <definedName name="SelectedLanguage_4_1">#REF!</definedName>
    <definedName name="SelectedLanguage_6" localSheetId="32">#REF!</definedName>
    <definedName name="SelectedLanguage_6">#REF!</definedName>
    <definedName name="SElectrical">#N/A</definedName>
    <definedName name="SElectrical_1">#N/A</definedName>
    <definedName name="SElectronic">#N/A</definedName>
    <definedName name="SElectronic_1">#N/A</definedName>
    <definedName name="sell" localSheetId="32">#REF!</definedName>
    <definedName name="sell">#REF!</definedName>
    <definedName name="Seller_Costs" localSheetId="32">#REF!</definedName>
    <definedName name="Seller_Costs">#REF!</definedName>
    <definedName name="SellExp" localSheetId="32">#REF!</definedName>
    <definedName name="SellExp">#REF!</definedName>
    <definedName name="Selling">"#REF!"</definedName>
    <definedName name="Selling_Expenses" localSheetId="32">#REF!</definedName>
    <definedName name="Selling_Expenses">#REF!</definedName>
    <definedName name="Selling_Expenses_1">"#REF!"</definedName>
    <definedName name="Selling_Price" localSheetId="32">#REF!</definedName>
    <definedName name="Selling_Price">#REF!</definedName>
    <definedName name="Selling2">"#REF!"</definedName>
    <definedName name="sencount" hidden="1">1</definedName>
    <definedName name="SENENTEEN" localSheetId="32">#REF!</definedName>
    <definedName name="SENENTEEN">#REF!</definedName>
    <definedName name="SEÑORAX" localSheetId="32">#REF!</definedName>
    <definedName name="SEÑORAX">#REF!</definedName>
    <definedName name="Sensitivity" localSheetId="32" hidden="1">{"mgmt forecast",#N/A,FALSE,"Mgmt Forecast";"dcf table",#N/A,FALSE,"Mgmt Forecast";"sensitivity",#N/A,FALSE,"Mgmt Forecast";"table inputs",#N/A,FALSE,"Mgmt Forecast";"calculations",#N/A,FALSE,"Mgmt Forecast"}</definedName>
    <definedName name="Sensitivity" hidden="1">{"mgmt forecast",#N/A,FALSE,"Mgmt Forecast";"dcf table",#N/A,FALSE,"Mgmt Forecast";"sensitivity",#N/A,FALSE,"Mgmt Forecast";"table inputs",#N/A,FALSE,"Mgmt Forecast";"calculations",#N/A,FALSE,"Mgmt Forecast"}</definedName>
    <definedName name="senspGOP" localSheetId="32">#REF!</definedName>
    <definedName name="senspGOP">#REF!</definedName>
    <definedName name="senspRevPar" localSheetId="32">#REF!</definedName>
    <definedName name="senspRevPar">#REF!</definedName>
    <definedName name="seo" localSheetId="6" hidden="1">{#N/A,#N/A,TRUE,"Cover";#N/A,#N/A,TRUE,"Conts";#N/A,#N/A,TRUE,"VOS";#N/A,#N/A,TRUE,"Warrington";#N/A,#N/A,TRUE,"Widnes"}</definedName>
    <definedName name="seo" localSheetId="10" hidden="1">{#N/A,#N/A,TRUE,"Cover";#N/A,#N/A,TRUE,"Conts";#N/A,#N/A,TRUE,"VOS";#N/A,#N/A,TRUE,"Warrington";#N/A,#N/A,TRUE,"Widnes"}</definedName>
    <definedName name="seo" localSheetId="12" hidden="1">{#N/A,#N/A,TRUE,"Cover";#N/A,#N/A,TRUE,"Conts";#N/A,#N/A,TRUE,"VOS";#N/A,#N/A,TRUE,"Warrington";#N/A,#N/A,TRUE,"Widnes"}</definedName>
    <definedName name="seo" localSheetId="13" hidden="1">{#N/A,#N/A,TRUE,"Cover";#N/A,#N/A,TRUE,"Conts";#N/A,#N/A,TRUE,"VOS";#N/A,#N/A,TRUE,"Warrington";#N/A,#N/A,TRUE,"Widnes"}</definedName>
    <definedName name="seo" localSheetId="14" hidden="1">{#N/A,#N/A,TRUE,"Cover";#N/A,#N/A,TRUE,"Conts";#N/A,#N/A,TRUE,"VOS";#N/A,#N/A,TRUE,"Warrington";#N/A,#N/A,TRUE,"Widnes"}</definedName>
    <definedName name="seo" localSheetId="16" hidden="1">{#N/A,#N/A,TRUE,"Cover";#N/A,#N/A,TRUE,"Conts";#N/A,#N/A,TRUE,"VOS";#N/A,#N/A,TRUE,"Warrington";#N/A,#N/A,TRUE,"Widnes"}</definedName>
    <definedName name="seo" localSheetId="18" hidden="1">{#N/A,#N/A,TRUE,"Cover";#N/A,#N/A,TRUE,"Conts";#N/A,#N/A,TRUE,"VOS";#N/A,#N/A,TRUE,"Warrington";#N/A,#N/A,TRUE,"Widnes"}</definedName>
    <definedName name="seo" localSheetId="28" hidden="1">{#N/A,#N/A,TRUE,"Cover";#N/A,#N/A,TRUE,"Conts";#N/A,#N/A,TRUE,"VOS";#N/A,#N/A,TRUE,"Warrington";#N/A,#N/A,TRUE,"Widnes"}</definedName>
    <definedName name="seo" localSheetId="30" hidden="1">{#N/A,#N/A,TRUE,"Cover";#N/A,#N/A,TRUE,"Conts";#N/A,#N/A,TRUE,"VOS";#N/A,#N/A,TRUE,"Warrington";#N/A,#N/A,TRUE,"Widnes"}</definedName>
    <definedName name="seo" localSheetId="32" hidden="1">{#N/A,#N/A,TRUE,"Cover";#N/A,#N/A,TRUE,"Conts";#N/A,#N/A,TRUE,"VOS";#N/A,#N/A,TRUE,"Warrington";#N/A,#N/A,TRUE,"Widnes"}</definedName>
    <definedName name="seo" hidden="1">{#N/A,#N/A,TRUE,"Cover";#N/A,#N/A,TRUE,"Conts";#N/A,#N/A,TRUE,"VOS";#N/A,#N/A,TRUE,"Warrington";#N/A,#N/A,TRUE,"Widnes"}</definedName>
    <definedName name="seo_1">#N/A</definedName>
    <definedName name="SEPCONC" localSheetId="32">#REF!</definedName>
    <definedName name="SEPCONC">#REF!</definedName>
    <definedName name="ser" localSheetId="32" hidden="1">{"'Break down'!$A$4"}</definedName>
    <definedName name="ser" hidden="1">{"'Break down'!$A$4"}</definedName>
    <definedName name="serf" localSheetId="32">#REF!</definedName>
    <definedName name="serf">#REF!</definedName>
    <definedName name="sergtfS\" localSheetId="32">#REF!</definedName>
    <definedName name="sergtfS\">#REF!</definedName>
    <definedName name="Serv" localSheetId="32">#REF!</definedName>
    <definedName name="Serv">#REF!</definedName>
    <definedName name="servf" localSheetId="32">#REF!</definedName>
    <definedName name="servf">#REF!</definedName>
    <definedName name="Service" localSheetId="32">#REF!</definedName>
    <definedName name="Service">#REF!</definedName>
    <definedName name="servicecharges" localSheetId="32">#REF!</definedName>
    <definedName name="servicecharges">#REF!</definedName>
    <definedName name="SERVICES" localSheetId="32">#REF!</definedName>
    <definedName name="SERVICES">#REF!</definedName>
    <definedName name="SERVICES__EQUIPMENT" localSheetId="10">#REF!</definedName>
    <definedName name="SERVICES__EQUIPMENT" localSheetId="12">#REF!</definedName>
    <definedName name="SERVICES__EQUIPMENT" localSheetId="13">#REF!</definedName>
    <definedName name="SERVICES__EQUIPMENT" localSheetId="14">#REF!</definedName>
    <definedName name="SERVICES__EQUIPMENT" localSheetId="16">#REF!</definedName>
    <definedName name="SERVICES__EQUIPMENT" localSheetId="18">#REF!</definedName>
    <definedName name="SERVICES__EQUIPMENT" localSheetId="28">#REF!</definedName>
    <definedName name="SERVICES__EQUIPMENT" localSheetId="30">#REF!</definedName>
    <definedName name="SERVICES__EQUIPMENT">#REF!</definedName>
    <definedName name="Services2" localSheetId="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1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1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13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14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1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1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2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3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localSheetId="3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1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1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13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14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1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1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2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3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localSheetId="3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rvices2_1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SET_FRONT_BUS" localSheetId="32">#REF!</definedName>
    <definedName name="SET_FRONT_BUS">#REF!</definedName>
    <definedName name="SET_FRONT_BUS_1">"#REF!"</definedName>
    <definedName name="SET_FRONT_HOTEL" localSheetId="32">#REF!</definedName>
    <definedName name="SET_FRONT_HOTEL">#REF!</definedName>
    <definedName name="SET_FRONT_HOTEL_1">"#REF!"</definedName>
    <definedName name="SET_FRONT_RESID" localSheetId="32">#REF!</definedName>
    <definedName name="SET_FRONT_RESID">#REF!</definedName>
    <definedName name="SET_FRONT_RESID_1">"#REF!"</definedName>
    <definedName name="SET_FRONT_RETAIL" localSheetId="32">#REF!</definedName>
    <definedName name="SET_FRONT_RETAIL">#REF!</definedName>
    <definedName name="SET_FRONT_RETAIL_1">"#REF!"</definedName>
    <definedName name="set_out" localSheetId="32">#REF!</definedName>
    <definedName name="set_out">#REF!</definedName>
    <definedName name="SET_REAR_BUS" localSheetId="32">#REF!</definedName>
    <definedName name="SET_REAR_BUS">#REF!</definedName>
    <definedName name="SET_REAR_BUS_1">"#REF!"</definedName>
    <definedName name="SET_REAR_HOTEL" localSheetId="32">#REF!</definedName>
    <definedName name="SET_REAR_HOTEL">#REF!</definedName>
    <definedName name="SET_REAR_HOTEL_1">"#REF!"</definedName>
    <definedName name="SET_REAR_RESID" localSheetId="32">#REF!</definedName>
    <definedName name="SET_REAR_RESID">#REF!</definedName>
    <definedName name="SET_REAR_RESID_1">"#REF!"</definedName>
    <definedName name="SET_REAR_RETAIL" localSheetId="32">#REF!</definedName>
    <definedName name="SET_REAR_RETAIL">#REF!</definedName>
    <definedName name="SET_REAR_RETAIL_1">"#REF!"</definedName>
    <definedName name="SET_SIDE_BUS" localSheetId="32">#REF!</definedName>
    <definedName name="SET_SIDE_BUS">#REF!</definedName>
    <definedName name="SET_SIDE_BUS_1">"#REF!"</definedName>
    <definedName name="SET_SIDE_HOTEL" localSheetId="32">#REF!</definedName>
    <definedName name="SET_SIDE_HOTEL">#REF!</definedName>
    <definedName name="SET_SIDE_HOTEL_1">"#REF!"</definedName>
    <definedName name="SET_SIDE_RESID" localSheetId="32">#REF!</definedName>
    <definedName name="SET_SIDE_RESID">#REF!</definedName>
    <definedName name="SET_SIDE_RESID_1">"#REF!"</definedName>
    <definedName name="SET_SIDE_RETAIL" localSheetId="32">#REF!</definedName>
    <definedName name="SET_SIDE_RETAIL">#REF!</definedName>
    <definedName name="SET_SIDE_RETAIL_1">"#REF!"</definedName>
    <definedName name="SET08_1">#N/A</definedName>
    <definedName name="SET09_1">#N/A</definedName>
    <definedName name="setdydy" localSheetId="6" hidden="1">{#N/A,#N/A,TRUE,"Cover";#N/A,#N/A,TRUE,"Conts";#N/A,#N/A,TRUE,"VOS";#N/A,#N/A,TRUE,"Warrington";#N/A,#N/A,TRUE,"Widnes"}</definedName>
    <definedName name="setdydy" localSheetId="10" hidden="1">{#N/A,#N/A,TRUE,"Cover";#N/A,#N/A,TRUE,"Conts";#N/A,#N/A,TRUE,"VOS";#N/A,#N/A,TRUE,"Warrington";#N/A,#N/A,TRUE,"Widnes"}</definedName>
    <definedName name="setdydy" localSheetId="12" hidden="1">{#N/A,#N/A,TRUE,"Cover";#N/A,#N/A,TRUE,"Conts";#N/A,#N/A,TRUE,"VOS";#N/A,#N/A,TRUE,"Warrington";#N/A,#N/A,TRUE,"Widnes"}</definedName>
    <definedName name="setdydy" localSheetId="13" hidden="1">{#N/A,#N/A,TRUE,"Cover";#N/A,#N/A,TRUE,"Conts";#N/A,#N/A,TRUE,"VOS";#N/A,#N/A,TRUE,"Warrington";#N/A,#N/A,TRUE,"Widnes"}</definedName>
    <definedName name="setdydy" localSheetId="14" hidden="1">{#N/A,#N/A,TRUE,"Cover";#N/A,#N/A,TRUE,"Conts";#N/A,#N/A,TRUE,"VOS";#N/A,#N/A,TRUE,"Warrington";#N/A,#N/A,TRUE,"Widnes"}</definedName>
    <definedName name="setdydy" localSheetId="16" hidden="1">{#N/A,#N/A,TRUE,"Cover";#N/A,#N/A,TRUE,"Conts";#N/A,#N/A,TRUE,"VOS";#N/A,#N/A,TRUE,"Warrington";#N/A,#N/A,TRUE,"Widnes"}</definedName>
    <definedName name="setdydy" localSheetId="18" hidden="1">{#N/A,#N/A,TRUE,"Cover";#N/A,#N/A,TRUE,"Conts";#N/A,#N/A,TRUE,"VOS";#N/A,#N/A,TRUE,"Warrington";#N/A,#N/A,TRUE,"Widnes"}</definedName>
    <definedName name="setdydy" localSheetId="28" hidden="1">{#N/A,#N/A,TRUE,"Cover";#N/A,#N/A,TRUE,"Conts";#N/A,#N/A,TRUE,"VOS";#N/A,#N/A,TRUE,"Warrington";#N/A,#N/A,TRUE,"Widnes"}</definedName>
    <definedName name="setdydy" localSheetId="30" hidden="1">{#N/A,#N/A,TRUE,"Cover";#N/A,#N/A,TRUE,"Conts";#N/A,#N/A,TRUE,"VOS";#N/A,#N/A,TRUE,"Warrington";#N/A,#N/A,TRUE,"Widnes"}</definedName>
    <definedName name="setdydy" localSheetId="32" hidden="1">{#N/A,#N/A,TRUE,"Cover";#N/A,#N/A,TRUE,"Conts";#N/A,#N/A,TRUE,"VOS";#N/A,#N/A,TRUE,"Warrington";#N/A,#N/A,TRUE,"Widnes"}</definedName>
    <definedName name="setdydy" hidden="1">{#N/A,#N/A,TRUE,"Cover";#N/A,#N/A,TRUE,"Conts";#N/A,#N/A,TRUE,"VOS";#N/A,#N/A,TRUE,"Warrington";#N/A,#N/A,TRUE,"Widnes"}</definedName>
    <definedName name="setdydy_1">#N/A</definedName>
    <definedName name="Setflag" localSheetId="32">#REF!</definedName>
    <definedName name="Setflag">#REF!</definedName>
    <definedName name="settingout" localSheetId="32">#REF!</definedName>
    <definedName name="settingout">#REF!</definedName>
    <definedName name="SETUP" localSheetId="32">#REF!</definedName>
    <definedName name="SETUP">#REF!</definedName>
    <definedName name="SetUpCosts" localSheetId="32">#REF!</definedName>
    <definedName name="SetUpCosts">#REF!</definedName>
    <definedName name="SEVEN" localSheetId="32">#REF!</definedName>
    <definedName name="SEVEN">#REF!</definedName>
    <definedName name="SEVENTEEN" localSheetId="32">#REF!</definedName>
    <definedName name="SEVENTEEN">#REF!</definedName>
    <definedName name="seventh" localSheetId="32">#REF!</definedName>
    <definedName name="seventh">#REF!</definedName>
    <definedName name="sevycf" localSheetId="32">#REF!</definedName>
    <definedName name="sevycf">#REF!</definedName>
    <definedName name="SExternal">#N/A</definedName>
    <definedName name="SExternal_1">#N/A</definedName>
    <definedName name="SF" localSheetId="32">#REF!</definedName>
    <definedName name="SF">#REF!</definedName>
    <definedName name="SF_Meranti_Belau" localSheetId="32">#REF!</definedName>
    <definedName name="SF_Meranti_Belau">#REF!</definedName>
    <definedName name="sfa" localSheetId="32" hidden="1">#REF!</definedName>
    <definedName name="sfa" hidden="1">#REF!</definedName>
    <definedName name="sfafsdaf" localSheetId="32">#REF!</definedName>
    <definedName name="sfafsdaf">#REF!</definedName>
    <definedName name="sfas" localSheetId="32" hidden="1">{#N/A,#N/A,FALSE,"골재소요량";#N/A,#N/A,FALSE,"골재소요량"}</definedName>
    <definedName name="sfas" hidden="1">{#N/A,#N/A,FALSE,"골재소요량";#N/A,#N/A,FALSE,"골재소요량"}</definedName>
    <definedName name="sfasf" localSheetId="32">#REF!</definedName>
    <definedName name="sfasf">#REF!</definedName>
    <definedName name="sfasggg" localSheetId="32">#REF!</definedName>
    <definedName name="sfasggg">#REF!</definedName>
    <definedName name="sfbdsf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sfbdsf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sfbjdf" localSheetId="32" hidden="1">#REF!</definedName>
    <definedName name="sfbjdf" hidden="1">#REF!</definedName>
    <definedName name="sfC" localSheetId="32">#REF!</definedName>
    <definedName name="sfC">#REF!</definedName>
    <definedName name="sfdf" localSheetId="32">#REF!</definedName>
    <definedName name="sfdf">#REF!</definedName>
    <definedName name="SFDS" localSheetId="32" hidden="1">{#N/A,#N/A,TRUE,"Cover";#N/A,#N/A,TRUE,"Conts";#N/A,#N/A,TRUE,"VOS";#N/A,#N/A,TRUE,"Warrington";#N/A,#N/A,TRUE,"Widnes"}</definedName>
    <definedName name="SFDS" hidden="1">{#N/A,#N/A,TRUE,"Cover";#N/A,#N/A,TRUE,"Conts";#N/A,#N/A,TRUE,"VOS";#N/A,#N/A,TRUE,"Warrington";#N/A,#N/A,TRUE,"Widnes"}</definedName>
    <definedName name="sfdsada" localSheetId="32">#REF!</definedName>
    <definedName name="sfdsada">#REF!</definedName>
    <definedName name="sfer" localSheetId="32">#REF!</definedName>
    <definedName name="sfer">#REF!</definedName>
    <definedName name="sffff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ff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ffggh" localSheetId="32">#REF!</definedName>
    <definedName name="sffggh">#REF!</definedName>
    <definedName name="SFFSDF" localSheetId="32">#REF!</definedName>
    <definedName name="SFFSDF">#REF!</definedName>
    <definedName name="SFGBSDFVB" localSheetId="32">#REF!</definedName>
    <definedName name="SFGBSDFVB">#REF!</definedName>
    <definedName name="sfhdfj" localSheetId="6" hidden="1">{#N/A,#N/A,TRUE,"Cover";#N/A,#N/A,TRUE,"Conts";#N/A,#N/A,TRUE,"VOS";#N/A,#N/A,TRUE,"Warrington";#N/A,#N/A,TRUE,"Widnes"}</definedName>
    <definedName name="sfhdfj" localSheetId="10" hidden="1">{#N/A,#N/A,TRUE,"Cover";#N/A,#N/A,TRUE,"Conts";#N/A,#N/A,TRUE,"VOS";#N/A,#N/A,TRUE,"Warrington";#N/A,#N/A,TRUE,"Widnes"}</definedName>
    <definedName name="sfhdfj" localSheetId="12" hidden="1">{#N/A,#N/A,TRUE,"Cover";#N/A,#N/A,TRUE,"Conts";#N/A,#N/A,TRUE,"VOS";#N/A,#N/A,TRUE,"Warrington";#N/A,#N/A,TRUE,"Widnes"}</definedName>
    <definedName name="sfhdfj" localSheetId="13" hidden="1">{#N/A,#N/A,TRUE,"Cover";#N/A,#N/A,TRUE,"Conts";#N/A,#N/A,TRUE,"VOS";#N/A,#N/A,TRUE,"Warrington";#N/A,#N/A,TRUE,"Widnes"}</definedName>
    <definedName name="sfhdfj" localSheetId="14" hidden="1">{#N/A,#N/A,TRUE,"Cover";#N/A,#N/A,TRUE,"Conts";#N/A,#N/A,TRUE,"VOS";#N/A,#N/A,TRUE,"Warrington";#N/A,#N/A,TRUE,"Widnes"}</definedName>
    <definedName name="sfhdfj" localSheetId="16" hidden="1">{#N/A,#N/A,TRUE,"Cover";#N/A,#N/A,TRUE,"Conts";#N/A,#N/A,TRUE,"VOS";#N/A,#N/A,TRUE,"Warrington";#N/A,#N/A,TRUE,"Widnes"}</definedName>
    <definedName name="sfhdfj" localSheetId="18" hidden="1">{#N/A,#N/A,TRUE,"Cover";#N/A,#N/A,TRUE,"Conts";#N/A,#N/A,TRUE,"VOS";#N/A,#N/A,TRUE,"Warrington";#N/A,#N/A,TRUE,"Widnes"}</definedName>
    <definedName name="sfhdfj" localSheetId="28" hidden="1">{#N/A,#N/A,TRUE,"Cover";#N/A,#N/A,TRUE,"Conts";#N/A,#N/A,TRUE,"VOS";#N/A,#N/A,TRUE,"Warrington";#N/A,#N/A,TRUE,"Widnes"}</definedName>
    <definedName name="sfhdfj" localSheetId="30" hidden="1">{#N/A,#N/A,TRUE,"Cover";#N/A,#N/A,TRUE,"Conts";#N/A,#N/A,TRUE,"VOS";#N/A,#N/A,TRUE,"Warrington";#N/A,#N/A,TRUE,"Widnes"}</definedName>
    <definedName name="sfhdfj" localSheetId="32" hidden="1">{#N/A,#N/A,TRUE,"Cover";#N/A,#N/A,TRUE,"Conts";#N/A,#N/A,TRUE,"VOS";#N/A,#N/A,TRUE,"Warrington";#N/A,#N/A,TRUE,"Widnes"}</definedName>
    <definedName name="sfhdfj" hidden="1">{#N/A,#N/A,TRUE,"Cover";#N/A,#N/A,TRUE,"Conts";#N/A,#N/A,TRUE,"VOS";#N/A,#N/A,TRUE,"Warrington";#N/A,#N/A,TRUE,"Widnes"}</definedName>
    <definedName name="sfhdfj_1">#N/A</definedName>
    <definedName name="sfhh" localSheetId="32">#REF!</definedName>
    <definedName name="sfhh">#REF!</definedName>
    <definedName name="SFire">#N/A</definedName>
    <definedName name="SFire_1">#N/A</definedName>
    <definedName name="SFloorCov">#N/A</definedName>
    <definedName name="SFloorCov_1">#N/A</definedName>
    <definedName name="sfM" localSheetId="32">#REF!</definedName>
    <definedName name="sfM">#REF!</definedName>
    <definedName name="sfndsfb" localSheetId="32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sfndsfb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sfr" localSheetId="32">#REF!</definedName>
    <definedName name="sfr">#REF!</definedName>
    <definedName name="sfr_1">"#REF!"</definedName>
    <definedName name="SFSAF" localSheetId="32">#REF!</definedName>
    <definedName name="SFSAF">#REF!</definedName>
    <definedName name="sfsafas" localSheetId="32" hidden="1">{#N/A,#N/A,FALSE,"물량산출"}</definedName>
    <definedName name="sfsafas" hidden="1">{#N/A,#N/A,FALSE,"물량산출"}</definedName>
    <definedName name="sfsd" localSheetId="32">#REF!</definedName>
    <definedName name="sfsd">#REF!</definedName>
    <definedName name="SFSDFS" localSheetId="32">#REF!</definedName>
    <definedName name="SFSDFS">#REF!</definedName>
    <definedName name="SFSDFSD" localSheetId="32">#REF!</definedName>
    <definedName name="SFSDFSD">#REF!</definedName>
    <definedName name="SFSDFSDF" localSheetId="32">#REF!</definedName>
    <definedName name="SFSDFSDF">#REF!</definedName>
    <definedName name="SFSDFSF" localSheetId="32">#REF!</definedName>
    <definedName name="SFSDFSF">#REF!</definedName>
    <definedName name="sfsgsd" localSheetId="32">#REF!</definedName>
    <definedName name="sfsgsd">#REF!</definedName>
    <definedName name="sfssf" localSheetId="10" hidden="1">#REF!</definedName>
    <definedName name="sfssf" localSheetId="12" hidden="1">#REF!</definedName>
    <definedName name="sfssf" localSheetId="13" hidden="1">#REF!</definedName>
    <definedName name="sfssf" localSheetId="14" hidden="1">#REF!</definedName>
    <definedName name="sfssf" localSheetId="16" hidden="1">#REF!</definedName>
    <definedName name="sfssf" localSheetId="18" hidden="1">#REF!</definedName>
    <definedName name="sfssf" localSheetId="28" hidden="1">#REF!</definedName>
    <definedName name="sfssf" localSheetId="30" hidden="1">#REF!</definedName>
    <definedName name="sfssf" hidden="1">#REF!</definedName>
    <definedName name="sfvdafv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fvdafv_1">#N/A</definedName>
    <definedName name="SGarage">#N/A</definedName>
    <definedName name="SGarage_1">#N/A</definedName>
    <definedName name="SGD" localSheetId="32">#REF!</definedName>
    <definedName name="SGD">#REF!</definedName>
    <definedName name="SGD_1">"#REF!"</definedName>
    <definedName name="sgdgdg" localSheetId="32">#REF!</definedName>
    <definedName name="sgdgdg">#REF!</definedName>
    <definedName name="SGDSGD">#N/A</definedName>
    <definedName name="sgerrgs" localSheetId="32">#REF!</definedName>
    <definedName name="sgerrgs">#REF!</definedName>
    <definedName name="sgggggg" localSheetId="32" hidden="1">#REF!</definedName>
    <definedName name="sgggggg" hidden="1">#REF!</definedName>
    <definedName name="SGlazing">#N/A</definedName>
    <definedName name="SGlazing_1">#N/A</definedName>
    <definedName name="sgsd" localSheetId="32">#REF!</definedName>
    <definedName name="sgsd">#REF!</definedName>
    <definedName name="sgsegegrt" localSheetId="6" hidden="1">{#N/A,#N/A,TRUE,"Cover";#N/A,#N/A,TRUE,"Conts";#N/A,#N/A,TRUE,"VOS";#N/A,#N/A,TRUE,"Warrington";#N/A,#N/A,TRUE,"Widnes"}</definedName>
    <definedName name="sgsegegrt" localSheetId="10" hidden="1">{#N/A,#N/A,TRUE,"Cover";#N/A,#N/A,TRUE,"Conts";#N/A,#N/A,TRUE,"VOS";#N/A,#N/A,TRUE,"Warrington";#N/A,#N/A,TRUE,"Widnes"}</definedName>
    <definedName name="sgsegegrt" localSheetId="12" hidden="1">{#N/A,#N/A,TRUE,"Cover";#N/A,#N/A,TRUE,"Conts";#N/A,#N/A,TRUE,"VOS";#N/A,#N/A,TRUE,"Warrington";#N/A,#N/A,TRUE,"Widnes"}</definedName>
    <definedName name="sgsegegrt" localSheetId="13" hidden="1">{#N/A,#N/A,TRUE,"Cover";#N/A,#N/A,TRUE,"Conts";#N/A,#N/A,TRUE,"VOS";#N/A,#N/A,TRUE,"Warrington";#N/A,#N/A,TRUE,"Widnes"}</definedName>
    <definedName name="sgsegegrt" localSheetId="14" hidden="1">{#N/A,#N/A,TRUE,"Cover";#N/A,#N/A,TRUE,"Conts";#N/A,#N/A,TRUE,"VOS";#N/A,#N/A,TRUE,"Warrington";#N/A,#N/A,TRUE,"Widnes"}</definedName>
    <definedName name="sgsegegrt" localSheetId="16" hidden="1">{#N/A,#N/A,TRUE,"Cover";#N/A,#N/A,TRUE,"Conts";#N/A,#N/A,TRUE,"VOS";#N/A,#N/A,TRUE,"Warrington";#N/A,#N/A,TRUE,"Widnes"}</definedName>
    <definedName name="sgsegegrt" localSheetId="18" hidden="1">{#N/A,#N/A,TRUE,"Cover";#N/A,#N/A,TRUE,"Conts";#N/A,#N/A,TRUE,"VOS";#N/A,#N/A,TRUE,"Warrington";#N/A,#N/A,TRUE,"Widnes"}</definedName>
    <definedName name="sgsegegrt" localSheetId="28" hidden="1">{#N/A,#N/A,TRUE,"Cover";#N/A,#N/A,TRUE,"Conts";#N/A,#N/A,TRUE,"VOS";#N/A,#N/A,TRUE,"Warrington";#N/A,#N/A,TRUE,"Widnes"}</definedName>
    <definedName name="sgsegegrt" localSheetId="30" hidden="1">{#N/A,#N/A,TRUE,"Cover";#N/A,#N/A,TRUE,"Conts";#N/A,#N/A,TRUE,"VOS";#N/A,#N/A,TRUE,"Warrington";#N/A,#N/A,TRUE,"Widnes"}</definedName>
    <definedName name="sgsegegrt" localSheetId="32" hidden="1">{#N/A,#N/A,TRUE,"Cover";#N/A,#N/A,TRUE,"Conts";#N/A,#N/A,TRUE,"VOS";#N/A,#N/A,TRUE,"Warrington";#N/A,#N/A,TRUE,"Widnes"}</definedName>
    <definedName name="sgsegegrt" hidden="1">{#N/A,#N/A,TRUE,"Cover";#N/A,#N/A,TRUE,"Conts";#N/A,#N/A,TRUE,"VOS";#N/A,#N/A,TRUE,"Warrington";#N/A,#N/A,TRUE,"Widnes"}</definedName>
    <definedName name="sgsegegrt_1">#N/A</definedName>
    <definedName name="sgsg" localSheetId="32" hidden="1">{#N/A,#N/A,FALSE,"CAM-G7";#N/A,#N/A,FALSE,"SPL";#N/A,#N/A,FALSE,"butt-in G7";#N/A,#N/A,FALSE,"dia-in G7";#N/A,#N/A,FALSE,"추가-STA G7"}</definedName>
    <definedName name="sgsg" hidden="1">{#N/A,#N/A,FALSE,"CAM-G7";#N/A,#N/A,FALSE,"SPL";#N/A,#N/A,FALSE,"butt-in G7";#N/A,#N/A,FALSE,"dia-in G7";#N/A,#N/A,FALSE,"추가-STA G7"}</definedName>
    <definedName name="sgsghju" localSheetId="6" hidden="1">{#N/A,#N/A,TRUE,"Cover";#N/A,#N/A,TRUE,"Conts";#N/A,#N/A,TRUE,"VOS";#N/A,#N/A,TRUE,"Warrington";#N/A,#N/A,TRUE,"Widnes"}</definedName>
    <definedName name="sgsghju" localSheetId="10" hidden="1">{#N/A,#N/A,TRUE,"Cover";#N/A,#N/A,TRUE,"Conts";#N/A,#N/A,TRUE,"VOS";#N/A,#N/A,TRUE,"Warrington";#N/A,#N/A,TRUE,"Widnes"}</definedName>
    <definedName name="sgsghju" localSheetId="12" hidden="1">{#N/A,#N/A,TRUE,"Cover";#N/A,#N/A,TRUE,"Conts";#N/A,#N/A,TRUE,"VOS";#N/A,#N/A,TRUE,"Warrington";#N/A,#N/A,TRUE,"Widnes"}</definedName>
    <definedName name="sgsghju" localSheetId="13" hidden="1">{#N/A,#N/A,TRUE,"Cover";#N/A,#N/A,TRUE,"Conts";#N/A,#N/A,TRUE,"VOS";#N/A,#N/A,TRUE,"Warrington";#N/A,#N/A,TRUE,"Widnes"}</definedName>
    <definedName name="sgsghju" localSheetId="14" hidden="1">{#N/A,#N/A,TRUE,"Cover";#N/A,#N/A,TRUE,"Conts";#N/A,#N/A,TRUE,"VOS";#N/A,#N/A,TRUE,"Warrington";#N/A,#N/A,TRUE,"Widnes"}</definedName>
    <definedName name="sgsghju" localSheetId="16" hidden="1">{#N/A,#N/A,TRUE,"Cover";#N/A,#N/A,TRUE,"Conts";#N/A,#N/A,TRUE,"VOS";#N/A,#N/A,TRUE,"Warrington";#N/A,#N/A,TRUE,"Widnes"}</definedName>
    <definedName name="sgsghju" localSheetId="18" hidden="1">{#N/A,#N/A,TRUE,"Cover";#N/A,#N/A,TRUE,"Conts";#N/A,#N/A,TRUE,"VOS";#N/A,#N/A,TRUE,"Warrington";#N/A,#N/A,TRUE,"Widnes"}</definedName>
    <definedName name="sgsghju" localSheetId="28" hidden="1">{#N/A,#N/A,TRUE,"Cover";#N/A,#N/A,TRUE,"Conts";#N/A,#N/A,TRUE,"VOS";#N/A,#N/A,TRUE,"Warrington";#N/A,#N/A,TRUE,"Widnes"}</definedName>
    <definedName name="sgsghju" localSheetId="30" hidden="1">{#N/A,#N/A,TRUE,"Cover";#N/A,#N/A,TRUE,"Conts";#N/A,#N/A,TRUE,"VOS";#N/A,#N/A,TRUE,"Warrington";#N/A,#N/A,TRUE,"Widnes"}</definedName>
    <definedName name="sgsghju" localSheetId="32" hidden="1">{#N/A,#N/A,TRUE,"Cover";#N/A,#N/A,TRUE,"Conts";#N/A,#N/A,TRUE,"VOS";#N/A,#N/A,TRUE,"Warrington";#N/A,#N/A,TRUE,"Widnes"}</definedName>
    <definedName name="sgsghju" hidden="1">{#N/A,#N/A,TRUE,"Cover";#N/A,#N/A,TRUE,"Conts";#N/A,#N/A,TRUE,"VOS";#N/A,#N/A,TRUE,"Warrington";#N/A,#N/A,TRUE,"Widnes"}</definedName>
    <definedName name="sgsghju_1">#N/A</definedName>
    <definedName name="sgsgr" localSheetId="6" hidden="1">{#N/A,#N/A,TRUE,"Cover";#N/A,#N/A,TRUE,"Conts";#N/A,#N/A,TRUE,"VOS";#N/A,#N/A,TRUE,"Warrington";#N/A,#N/A,TRUE,"Widnes"}</definedName>
    <definedName name="sgsgr" localSheetId="10" hidden="1">{#N/A,#N/A,TRUE,"Cover";#N/A,#N/A,TRUE,"Conts";#N/A,#N/A,TRUE,"VOS";#N/A,#N/A,TRUE,"Warrington";#N/A,#N/A,TRUE,"Widnes"}</definedName>
    <definedName name="sgsgr" localSheetId="12" hidden="1">{#N/A,#N/A,TRUE,"Cover";#N/A,#N/A,TRUE,"Conts";#N/A,#N/A,TRUE,"VOS";#N/A,#N/A,TRUE,"Warrington";#N/A,#N/A,TRUE,"Widnes"}</definedName>
    <definedName name="sgsgr" localSheetId="13" hidden="1">{#N/A,#N/A,TRUE,"Cover";#N/A,#N/A,TRUE,"Conts";#N/A,#N/A,TRUE,"VOS";#N/A,#N/A,TRUE,"Warrington";#N/A,#N/A,TRUE,"Widnes"}</definedName>
    <definedName name="sgsgr" localSheetId="14" hidden="1">{#N/A,#N/A,TRUE,"Cover";#N/A,#N/A,TRUE,"Conts";#N/A,#N/A,TRUE,"VOS";#N/A,#N/A,TRUE,"Warrington";#N/A,#N/A,TRUE,"Widnes"}</definedName>
    <definedName name="sgsgr" localSheetId="16" hidden="1">{#N/A,#N/A,TRUE,"Cover";#N/A,#N/A,TRUE,"Conts";#N/A,#N/A,TRUE,"VOS";#N/A,#N/A,TRUE,"Warrington";#N/A,#N/A,TRUE,"Widnes"}</definedName>
    <definedName name="sgsgr" localSheetId="18" hidden="1">{#N/A,#N/A,TRUE,"Cover";#N/A,#N/A,TRUE,"Conts";#N/A,#N/A,TRUE,"VOS";#N/A,#N/A,TRUE,"Warrington";#N/A,#N/A,TRUE,"Widnes"}</definedName>
    <definedName name="sgsgr" localSheetId="28" hidden="1">{#N/A,#N/A,TRUE,"Cover";#N/A,#N/A,TRUE,"Conts";#N/A,#N/A,TRUE,"VOS";#N/A,#N/A,TRUE,"Warrington";#N/A,#N/A,TRUE,"Widnes"}</definedName>
    <definedName name="sgsgr" localSheetId="30" hidden="1">{#N/A,#N/A,TRUE,"Cover";#N/A,#N/A,TRUE,"Conts";#N/A,#N/A,TRUE,"VOS";#N/A,#N/A,TRUE,"Warrington";#N/A,#N/A,TRUE,"Widnes"}</definedName>
    <definedName name="sgsgr" localSheetId="32" hidden="1">{#N/A,#N/A,TRUE,"Cover";#N/A,#N/A,TRUE,"Conts";#N/A,#N/A,TRUE,"VOS";#N/A,#N/A,TRUE,"Warrington";#N/A,#N/A,TRUE,"Widnes"}</definedName>
    <definedName name="sgsgr" hidden="1">{#N/A,#N/A,TRUE,"Cover";#N/A,#N/A,TRUE,"Conts";#N/A,#N/A,TRUE,"VOS";#N/A,#N/A,TRUE,"Warrington";#N/A,#N/A,TRUE,"Widnes"}</definedName>
    <definedName name="sgsgr_1">#N/A</definedName>
    <definedName name="sgsrgr" localSheetId="32" hidden="1">{#N/A,#N/A,FALSE,"물량산출"}</definedName>
    <definedName name="sgsrgr" hidden="1">{#N/A,#N/A,FALSE,"물량산출"}</definedName>
    <definedName name="sh" localSheetId="32">#REF!</definedName>
    <definedName name="sh">#REF!</definedName>
    <definedName name="sh0.5" localSheetId="32">#REF!</definedName>
    <definedName name="sh0.5">#REF!</definedName>
    <definedName name="sh0.6" localSheetId="32">#REF!</definedName>
    <definedName name="sh0.6">#REF!</definedName>
    <definedName name="sh0.8" localSheetId="32">#REF!</definedName>
    <definedName name="sh0.8">#REF!</definedName>
    <definedName name="sh1.0" localSheetId="32">#REF!</definedName>
    <definedName name="sh1.0">#REF!</definedName>
    <definedName name="sh1.2" localSheetId="32">#REF!</definedName>
    <definedName name="sh1.2">#REF!</definedName>
    <definedName name="SHA" localSheetId="32">#REF!</definedName>
    <definedName name="SHA">#REF!</definedName>
    <definedName name="shading" localSheetId="32">#REF!</definedName>
    <definedName name="shading">#REF!</definedName>
    <definedName name="SHAH" localSheetId="32">#REF!</definedName>
    <definedName name="SHAH">#REF!</definedName>
    <definedName name="SHAHSI" localSheetId="32">#REF!</definedName>
    <definedName name="SHAHSI">#REF!</definedName>
    <definedName name="Shamka.1" localSheetId="32">#REF!</definedName>
    <definedName name="Shamka.1">#REF!</definedName>
    <definedName name="shape" localSheetId="32">#REF!</definedName>
    <definedName name="shape">#REF!</definedName>
    <definedName name="shape.codes" localSheetId="32" hidden="1">#REF!</definedName>
    <definedName name="shape.codes" hidden="1">#REF!</definedName>
    <definedName name="Shape_Code" localSheetId="32">#REF!</definedName>
    <definedName name="Shape_Code">#REF!</definedName>
    <definedName name="shar" localSheetId="32">#REF!</definedName>
    <definedName name="shar">#REF!</definedName>
    <definedName name="SHARMILA" localSheetId="32">#REF!</definedName>
    <definedName name="SHARMILA">#REF!</definedName>
    <definedName name="SHARMILA_1">"#REF!"</definedName>
    <definedName name="SHASHI" localSheetId="32" hidden="1">#REF!</definedName>
    <definedName name="SHASHI" hidden="1">#REF!</definedName>
    <definedName name="SHASHI1" localSheetId="32">#REF!</definedName>
    <definedName name="SHASHI1">#REF!</definedName>
    <definedName name="shd" localSheetId="32">#REF!</definedName>
    <definedName name="shd">#REF!</definedName>
    <definedName name="SHEET" localSheetId="32">#REF!</definedName>
    <definedName name="SHEET">#REF!</definedName>
    <definedName name="Sheet_int" localSheetId="32">#REF!</definedName>
    <definedName name="Sheet_int">#REF!</definedName>
    <definedName name="sheet1" localSheetId="32">#REF!</definedName>
    <definedName name="sheet1">#REF!</definedName>
    <definedName name="sheet1___0" localSheetId="32">#REF!</definedName>
    <definedName name="sheet1___0">#REF!</definedName>
    <definedName name="sheet1___13" localSheetId="32">#REF!</definedName>
    <definedName name="sheet1___13">#REF!</definedName>
    <definedName name="Sheet2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heet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HEET3" localSheetId="32">#REF!</definedName>
    <definedName name="SHEET3">#REF!</definedName>
    <definedName name="SHEET4" localSheetId="32">#REF!</definedName>
    <definedName name="SHEET4">#REF!</definedName>
    <definedName name="SHEET5" localSheetId="32">#REF!</definedName>
    <definedName name="SHEET5">#REF!</definedName>
    <definedName name="SheetNames" localSheetId="32">#REF!</definedName>
    <definedName name="SheetNames">#REF!</definedName>
    <definedName name="SHELTER" localSheetId="32" hidden="1">{#N/A,#N/A,TRUE,"Basic";#N/A,#N/A,TRUE,"EXT-TABLE";#N/A,#N/A,TRUE,"STEEL";#N/A,#N/A,TRUE,"INT-Table";#N/A,#N/A,TRUE,"STEEL";#N/A,#N/A,TRUE,"Door"}</definedName>
    <definedName name="SHELTER" hidden="1">{#N/A,#N/A,TRUE,"Basic";#N/A,#N/A,TRUE,"EXT-TABLE";#N/A,#N/A,TRUE,"STEEL";#N/A,#N/A,TRUE,"INT-Table";#N/A,#N/A,TRUE,"STEEL";#N/A,#N/A,TRUE,"Door"}</definedName>
    <definedName name="shf" localSheetId="32">#REF!</definedName>
    <definedName name="shf">#REF!</definedName>
    <definedName name="shi" localSheetId="32">#REF!</definedName>
    <definedName name="shi">#REF!</definedName>
    <definedName name="shipissues" localSheetId="32">#REF!</definedName>
    <definedName name="shipissues">#REF!</definedName>
    <definedName name="SHIPPING_MULTIPLE" localSheetId="32">#REF!</definedName>
    <definedName name="SHIPPING_MULTIPLE">#REF!</definedName>
    <definedName name="shiva" localSheetId="32">#REF!</definedName>
    <definedName name="shiva">#REF!</definedName>
    <definedName name="shjhj" localSheetId="32" hidden="1">{#N/A,#N/A,FALSE,"CAM-G7";#N/A,#N/A,FALSE,"SPL";#N/A,#N/A,FALSE,"butt-in G7";#N/A,#N/A,FALSE,"dia-in G7";#N/A,#N/A,FALSE,"추가-STA G7"}</definedName>
    <definedName name="shjhj" hidden="1">{#N/A,#N/A,FALSE,"CAM-G7";#N/A,#N/A,FALSE,"SPL";#N/A,#N/A,FALSE,"butt-in G7";#N/A,#N/A,FALSE,"dia-in G7";#N/A,#N/A,FALSE,"추가-STA G7"}</definedName>
    <definedName name="SHOP" localSheetId="32">#REF!</definedName>
    <definedName name="SHOP">#REF!</definedName>
    <definedName name="SHOPBOQ" localSheetId="32">#REF!</definedName>
    <definedName name="SHOPBOQ">#REF!</definedName>
    <definedName name="SHOPFITTING" localSheetId="32">#REF!</definedName>
    <definedName name="SHOPFITTING">#REF!</definedName>
    <definedName name="SHOPHED" localSheetId="32">#REF!</definedName>
    <definedName name="SHOPHED">#REF!</definedName>
    <definedName name="SHORE" localSheetId="32">#REF!</definedName>
    <definedName name="SHORE">#REF!</definedName>
    <definedName name="SHORE_LU" localSheetId="32">#REF!</definedName>
    <definedName name="SHORE_LU">#REF!</definedName>
    <definedName name="SHOREB" localSheetId="32">#REF!</definedName>
    <definedName name="SHOREB">#REF!</definedName>
    <definedName name="SHOREC" localSheetId="32">#REF!</definedName>
    <definedName name="SHOREC">#REF!</definedName>
    <definedName name="ShoreCode" localSheetId="32">#REF!</definedName>
    <definedName name="ShoreCode">#REF!</definedName>
    <definedName name="SHOREE" localSheetId="32">#REF!</definedName>
    <definedName name="SHOREE">#REF!</definedName>
    <definedName name="SHOREI" localSheetId="32">#REF!</definedName>
    <definedName name="SHOREI">#REF!</definedName>
    <definedName name="SHOREN" localSheetId="32">#REF!</definedName>
    <definedName name="SHOREN">#REF!</definedName>
    <definedName name="shorep" localSheetId="32">#REF!</definedName>
    <definedName name="shorep">#REF!</definedName>
    <definedName name="SHORER" localSheetId="32">#REF!</definedName>
    <definedName name="SHORER">#REF!</definedName>
    <definedName name="SHORES" localSheetId="32">#REF!</definedName>
    <definedName name="SHORES">#REF!</definedName>
    <definedName name="SHORET" localSheetId="32">#REF!</definedName>
    <definedName name="SHORET">#REF!</definedName>
    <definedName name="SHOREV" localSheetId="32">#REF!</definedName>
    <definedName name="SHOREV">#REF!</definedName>
    <definedName name="ShortDesc" localSheetId="32">#REF!</definedName>
    <definedName name="ShortDesc">#REF!</definedName>
    <definedName name="shortfall_interest">#N/A</definedName>
    <definedName name="shortfall_interest_1">#N/A</definedName>
    <definedName name="ShoulderEmb." localSheetId="10">#REF!</definedName>
    <definedName name="ShoulderEmb." localSheetId="12">#REF!</definedName>
    <definedName name="ShoulderEmb." localSheetId="13">#REF!</definedName>
    <definedName name="ShoulderEmb." localSheetId="14">#REF!</definedName>
    <definedName name="ShoulderEmb." localSheetId="16">#REF!</definedName>
    <definedName name="ShoulderEmb." localSheetId="18">#REF!</definedName>
    <definedName name="ShoulderEmb." localSheetId="28">#REF!</definedName>
    <definedName name="ShoulderEmb." localSheetId="30">#REF!</definedName>
    <definedName name="ShoulderEmb." localSheetId="32">#REF!</definedName>
    <definedName name="ShoulderEmb.">#REF!</definedName>
    <definedName name="ShoulderEmb_" localSheetId="32">#REF!</definedName>
    <definedName name="ShoulderEmb_">#REF!</definedName>
    <definedName name="ShoulderSubbase" localSheetId="10">#REF!</definedName>
    <definedName name="ShoulderSubbase" localSheetId="13">#REF!</definedName>
    <definedName name="ShoulderSubbase" localSheetId="14">#REF!</definedName>
    <definedName name="ShoulderSubbase" localSheetId="28">#REF!</definedName>
    <definedName name="ShoulderSubbase" localSheetId="30">#REF!</definedName>
    <definedName name="ShoulderSubbase" localSheetId="32">#REF!</definedName>
    <definedName name="ShoulderSubbase">#REF!</definedName>
    <definedName name="Show.Acct.Update.Warning" localSheetId="32" hidden="1">#REF!</definedName>
    <definedName name="Show.Acct.Update.Warning" hidden="1">#REF!</definedName>
    <definedName name="Show.MDB.Update.Warning" localSheetId="32" hidden="1">#REF!</definedName>
    <definedName name="Show.MDB.Update.Warning" hidden="1">#REF!</definedName>
    <definedName name="SHOW_TO_CUSTOME" localSheetId="32">#REF!</definedName>
    <definedName name="SHOW_TO_CUSTOME">#REF!</definedName>
    <definedName name="shower_trap" localSheetId="32">#REF!</definedName>
    <definedName name="shower_trap">#REF!</definedName>
    <definedName name="Showers">#N/A</definedName>
    <definedName name="Showers_1">#N/A</definedName>
    <definedName name="shs" localSheetId="6" hidden="1">{#N/A,#N/A,TRUE,"Cover";#N/A,#N/A,TRUE,"Conts";#N/A,#N/A,TRUE,"VOS";#N/A,#N/A,TRUE,"Warrington";#N/A,#N/A,TRUE,"Widnes"}</definedName>
    <definedName name="shs" localSheetId="10" hidden="1">{#N/A,#N/A,TRUE,"Cover";#N/A,#N/A,TRUE,"Conts";#N/A,#N/A,TRUE,"VOS";#N/A,#N/A,TRUE,"Warrington";#N/A,#N/A,TRUE,"Widnes"}</definedName>
    <definedName name="shs" localSheetId="12" hidden="1">{#N/A,#N/A,TRUE,"Cover";#N/A,#N/A,TRUE,"Conts";#N/A,#N/A,TRUE,"VOS";#N/A,#N/A,TRUE,"Warrington";#N/A,#N/A,TRUE,"Widnes"}</definedName>
    <definedName name="shs" localSheetId="13" hidden="1">{#N/A,#N/A,TRUE,"Cover";#N/A,#N/A,TRUE,"Conts";#N/A,#N/A,TRUE,"VOS";#N/A,#N/A,TRUE,"Warrington";#N/A,#N/A,TRUE,"Widnes"}</definedName>
    <definedName name="shs" localSheetId="14" hidden="1">{#N/A,#N/A,TRUE,"Cover";#N/A,#N/A,TRUE,"Conts";#N/A,#N/A,TRUE,"VOS";#N/A,#N/A,TRUE,"Warrington";#N/A,#N/A,TRUE,"Widnes"}</definedName>
    <definedName name="shs" localSheetId="16" hidden="1">{#N/A,#N/A,TRUE,"Cover";#N/A,#N/A,TRUE,"Conts";#N/A,#N/A,TRUE,"VOS";#N/A,#N/A,TRUE,"Warrington";#N/A,#N/A,TRUE,"Widnes"}</definedName>
    <definedName name="shs" localSheetId="18" hidden="1">{#N/A,#N/A,TRUE,"Cover";#N/A,#N/A,TRUE,"Conts";#N/A,#N/A,TRUE,"VOS";#N/A,#N/A,TRUE,"Warrington";#N/A,#N/A,TRUE,"Widnes"}</definedName>
    <definedName name="shs" localSheetId="28" hidden="1">{#N/A,#N/A,TRUE,"Cover";#N/A,#N/A,TRUE,"Conts";#N/A,#N/A,TRUE,"VOS";#N/A,#N/A,TRUE,"Warrington";#N/A,#N/A,TRUE,"Widnes"}</definedName>
    <definedName name="shs" localSheetId="30" hidden="1">{#N/A,#N/A,TRUE,"Cover";#N/A,#N/A,TRUE,"Conts";#N/A,#N/A,TRUE,"VOS";#N/A,#N/A,TRUE,"Warrington";#N/A,#N/A,TRUE,"Widnes"}</definedName>
    <definedName name="shs" localSheetId="32" hidden="1">{#N/A,#N/A,TRUE,"Cover";#N/A,#N/A,TRUE,"Conts";#N/A,#N/A,TRUE,"VOS";#N/A,#N/A,TRUE,"Warrington";#N/A,#N/A,TRUE,"Widnes"}</definedName>
    <definedName name="shs" hidden="1">{#N/A,#N/A,TRUE,"Cover";#N/A,#N/A,TRUE,"Conts";#N/A,#N/A,TRUE,"VOS";#N/A,#N/A,TRUE,"Warrington";#N/A,#N/A,TRUE,"Widnes"}</definedName>
    <definedName name="shs_1">#N/A</definedName>
    <definedName name="shsdhsh" localSheetId="32">#REF!</definedName>
    <definedName name="shsdhsh">#REF!</definedName>
    <definedName name="shshgtr" localSheetId="6" hidden="1">{#N/A,#N/A,TRUE,"Cover";#N/A,#N/A,TRUE,"Conts";#N/A,#N/A,TRUE,"VOS";#N/A,#N/A,TRUE,"Warrington";#N/A,#N/A,TRUE,"Widnes"}</definedName>
    <definedName name="shshgtr" localSheetId="10" hidden="1">{#N/A,#N/A,TRUE,"Cover";#N/A,#N/A,TRUE,"Conts";#N/A,#N/A,TRUE,"VOS";#N/A,#N/A,TRUE,"Warrington";#N/A,#N/A,TRUE,"Widnes"}</definedName>
    <definedName name="shshgtr" localSheetId="12" hidden="1">{#N/A,#N/A,TRUE,"Cover";#N/A,#N/A,TRUE,"Conts";#N/A,#N/A,TRUE,"VOS";#N/A,#N/A,TRUE,"Warrington";#N/A,#N/A,TRUE,"Widnes"}</definedName>
    <definedName name="shshgtr" localSheetId="13" hidden="1">{#N/A,#N/A,TRUE,"Cover";#N/A,#N/A,TRUE,"Conts";#N/A,#N/A,TRUE,"VOS";#N/A,#N/A,TRUE,"Warrington";#N/A,#N/A,TRUE,"Widnes"}</definedName>
    <definedName name="shshgtr" localSheetId="14" hidden="1">{#N/A,#N/A,TRUE,"Cover";#N/A,#N/A,TRUE,"Conts";#N/A,#N/A,TRUE,"VOS";#N/A,#N/A,TRUE,"Warrington";#N/A,#N/A,TRUE,"Widnes"}</definedName>
    <definedName name="shshgtr" localSheetId="16" hidden="1">{#N/A,#N/A,TRUE,"Cover";#N/A,#N/A,TRUE,"Conts";#N/A,#N/A,TRUE,"VOS";#N/A,#N/A,TRUE,"Warrington";#N/A,#N/A,TRUE,"Widnes"}</definedName>
    <definedName name="shshgtr" localSheetId="18" hidden="1">{#N/A,#N/A,TRUE,"Cover";#N/A,#N/A,TRUE,"Conts";#N/A,#N/A,TRUE,"VOS";#N/A,#N/A,TRUE,"Warrington";#N/A,#N/A,TRUE,"Widnes"}</definedName>
    <definedName name="shshgtr" localSheetId="28" hidden="1">{#N/A,#N/A,TRUE,"Cover";#N/A,#N/A,TRUE,"Conts";#N/A,#N/A,TRUE,"VOS";#N/A,#N/A,TRUE,"Warrington";#N/A,#N/A,TRUE,"Widnes"}</definedName>
    <definedName name="shshgtr" localSheetId="30" hidden="1">{#N/A,#N/A,TRUE,"Cover";#N/A,#N/A,TRUE,"Conts";#N/A,#N/A,TRUE,"VOS";#N/A,#N/A,TRUE,"Warrington";#N/A,#N/A,TRUE,"Widnes"}</definedName>
    <definedName name="shshgtr" localSheetId="32" hidden="1">{#N/A,#N/A,TRUE,"Cover";#N/A,#N/A,TRUE,"Conts";#N/A,#N/A,TRUE,"VOS";#N/A,#N/A,TRUE,"Warrington";#N/A,#N/A,TRUE,"Widnes"}</definedName>
    <definedName name="shshgtr" hidden="1">{#N/A,#N/A,TRUE,"Cover";#N/A,#N/A,TRUE,"Conts";#N/A,#N/A,TRUE,"VOS";#N/A,#N/A,TRUE,"Warrington";#N/A,#N/A,TRUE,"Widnes"}</definedName>
    <definedName name="shshgtr_1">#N/A</definedName>
    <definedName name="shut" localSheetId="32">#REF!</definedName>
    <definedName name="shut">#REF!</definedName>
    <definedName name="shut_reqt" localSheetId="32">#REF!</definedName>
    <definedName name="shut_reqt">#REF!</definedName>
    <definedName name="shutt" localSheetId="32" hidden="1">#REF!</definedName>
    <definedName name="shutt" hidden="1">#REF!</definedName>
    <definedName name="shutter" localSheetId="32">#REF!</definedName>
    <definedName name="shutter">#REF!</definedName>
    <definedName name="Shuttering">#N/A</definedName>
    <definedName name="Shuttering_1">#N/A</definedName>
    <definedName name="shvr" localSheetId="32">#REF!</definedName>
    <definedName name="shvr">#REF!</definedName>
    <definedName name="si" localSheetId="32">#REF!</definedName>
    <definedName name="si">#REF!</definedName>
    <definedName name="siba" localSheetId="32">#REF!</definedName>
    <definedName name="siba">#REF!</definedName>
    <definedName name="siba1" localSheetId="32">#REF!</definedName>
    <definedName name="siba1">#REF!</definedName>
    <definedName name="sibabb" localSheetId="32">#REF!</definedName>
    <definedName name="sibabb">#REF!</definedName>
    <definedName name="Sicis_Mosaic" localSheetId="32">#REF!</definedName>
    <definedName name="Sicis_Mosaic">#REF!</definedName>
    <definedName name="Side_Set_Bus_BE" localSheetId="32">#REF!</definedName>
    <definedName name="Side_Set_Bus_BE">#REF!</definedName>
    <definedName name="Side_Set_Bus_BE_1">"#REF!"</definedName>
    <definedName name="Side_Set_Ind" localSheetId="32">#REF!</definedName>
    <definedName name="Side_Set_Ind">#REF!</definedName>
    <definedName name="Side_Set_Ind_1">"#REF!"</definedName>
    <definedName name="SideFW_Ang.Connection" localSheetId="32">#REF!</definedName>
    <definedName name="SideFW_Ang.Connection">#REF!</definedName>
    <definedName name="SideFW_V_Connection" localSheetId="32">#REF!</definedName>
    <definedName name="SideFW_V_Connection">#REF!</definedName>
    <definedName name="sidewalk" localSheetId="32">#REF!</definedName>
    <definedName name="sidewalk">#REF!</definedName>
    <definedName name="sidewalk_1">"#REF!"</definedName>
    <definedName name="SIGMA" localSheetId="32">#REF!</definedName>
    <definedName name="SIGMA">#REF!</definedName>
    <definedName name="sigma0.2" localSheetId="32">#REF!</definedName>
    <definedName name="sigma0.2">#REF!</definedName>
    <definedName name="sigma0_2" localSheetId="32">#REF!</definedName>
    <definedName name="sigma0_2">#REF!</definedName>
    <definedName name="sigmab" localSheetId="32">#REF!</definedName>
    <definedName name="sigmab">#REF!</definedName>
    <definedName name="sigmah" localSheetId="32">#REF!</definedName>
    <definedName name="sigmah">#REF!</definedName>
    <definedName name="sigmat" localSheetId="32">#REF!</definedName>
    <definedName name="sigmat">#REF!</definedName>
    <definedName name="SIGN" localSheetId="32">#REF!</definedName>
    <definedName name="SIGN">#REF!</definedName>
    <definedName name="Signage">#N/A</definedName>
    <definedName name="Signage_1">#N/A</definedName>
    <definedName name="sil" localSheetId="32">#REF!</definedName>
    <definedName name="sil">#REF!</definedName>
    <definedName name="Silinecek15" localSheetId="32">#REF!,#REF!,#REF!,#REF!,#REF!,#REF!,#REF!,#REF!,#REF!,#REF!,#REF!,#REF!,#REF!,#REF!,#REF!,#REF!</definedName>
    <definedName name="Silinecek15">#REF!,#REF!,#REF!,#REF!,#REF!,#REF!,#REF!,#REF!,#REF!,#REF!,#REF!,#REF!,#REF!,#REF!,#REF!,#REF!</definedName>
    <definedName name="Silinecek4a" localSheetId="32">#REF!,#REF!,#REF!,#REF!,#REF!,#REF!,#REF!,#REF!,#REF!,#REF!,#REF!,#REF!,#REF!,#REF!,#REF!,#REF!</definedName>
    <definedName name="Silinecek4a">#REF!,#REF!,#REF!,#REF!,#REF!,#REF!,#REF!,#REF!,#REF!,#REF!,#REF!,#REF!,#REF!,#REF!,#REF!,#REF!</definedName>
    <definedName name="Silinecek5" localSheetId="32">#REF!,#REF!,#REF!,#REF!,#REF!,#REF!,#REF!,#REF!,#REF!,#REF!,#REF!,#REF!,#REF!,#REF!,#REF!,#REF!</definedName>
    <definedName name="Silinecek5">#REF!,#REF!,#REF!,#REF!,#REF!,#REF!,#REF!,#REF!,#REF!,#REF!,#REF!,#REF!,#REF!,#REF!,#REF!,#REF!</definedName>
    <definedName name="Silinecek6" localSheetId="32">#REF!,#REF!,#REF!,#REF!,#REF!,#REF!,#REF!,#REF!,#REF!,#REF!,#REF!,#REF!,#REF!,#REF!,#REF!,#REF!</definedName>
    <definedName name="Silinecek6">#REF!,#REF!,#REF!,#REF!,#REF!,#REF!,#REF!,#REF!,#REF!,#REF!,#REF!,#REF!,#REF!,#REF!,#REF!,#REF!</definedName>
    <definedName name="Silinecek7" localSheetId="32">#REF!,#REF!,#REF!,#REF!,#REF!,#REF!,#REF!,#REF!,#REF!,#REF!,#REF!,#REF!,#REF!,#REF!,#REF!,#REF!</definedName>
    <definedName name="Silinecek7">#REF!,#REF!,#REF!,#REF!,#REF!,#REF!,#REF!,#REF!,#REF!,#REF!,#REF!,#REF!,#REF!,#REF!,#REF!,#REF!</definedName>
    <definedName name="Silinecek8" localSheetId="32">#REF!,#REF!,#REF!,#REF!,#REF!,#REF!,#REF!,#REF!,#REF!,#REF!,#REF!,#REF!,#REF!,#REF!,#REF!,#REF!</definedName>
    <definedName name="Silinecek8">#REF!,#REF!,#REF!,#REF!,#REF!,#REF!,#REF!,#REF!,#REF!,#REF!,#REF!,#REF!,#REF!,#REF!,#REF!,#REF!</definedName>
    <definedName name="SilinecekToplam" localSheetId="32">#REF!,#REF!,#REF!,#REF!,#REF!,#REF!,#REF!,#REF!,#REF!,#REF!,#REF!,#REF!,#REF!,#REF!,#REF!,#REF!</definedName>
    <definedName name="SilinecekToplam">#REF!,#REF!,#REF!,#REF!,#REF!,#REF!,#REF!,#REF!,#REF!,#REF!,#REF!,#REF!,#REF!,#REF!,#REF!,#REF!</definedName>
    <definedName name="sill_200x200" localSheetId="32">#REF!</definedName>
    <definedName name="sill_200x200">#REF!</definedName>
    <definedName name="sill_200x200_mh" localSheetId="32">#REF!</definedName>
    <definedName name="sill_200x200_mh">#REF!</definedName>
    <definedName name="SİLOBUSTRAILER" localSheetId="32">#REF!</definedName>
    <definedName name="SİLOBUSTRAILER">#REF!</definedName>
    <definedName name="sinesh" localSheetId="32">#REF!</definedName>
    <definedName name="sinesh">#REF!</definedName>
    <definedName name="sing_dollrs" localSheetId="32">#REF!</definedName>
    <definedName name="sing_dollrs">#REF!</definedName>
    <definedName name="Single" localSheetId="32">#REF!</definedName>
    <definedName name="Single">#REF!</definedName>
    <definedName name="Single_Clip" localSheetId="32">#REF!</definedName>
    <definedName name="Single_Clip">#REF!</definedName>
    <definedName name="single_month" localSheetId="32">#REF!</definedName>
    <definedName name="single_month">#REF!</definedName>
    <definedName name="SingleCur" localSheetId="32">#REF!</definedName>
    <definedName name="SingleCur">#REF!</definedName>
    <definedName name="SingleEuro" localSheetId="32">#REF!</definedName>
    <definedName name="SingleEuro">#REF!</definedName>
    <definedName name="SinglrCur" localSheetId="32">#REF!</definedName>
    <definedName name="SinglrCur">#REF!</definedName>
    <definedName name="SIRA" localSheetId="32">#REF!+1</definedName>
    <definedName name="SIRA">#REF!+1</definedName>
    <definedName name="SIRA1" localSheetId="32">#REF!+1</definedName>
    <definedName name="SIRA1">#REF!+1</definedName>
    <definedName name="SIRA2" localSheetId="32">#REF!+1</definedName>
    <definedName name="SIRA2">#REF!+1</definedName>
    <definedName name="SIRA3" localSheetId="32">#REF!+1</definedName>
    <definedName name="SIRA3">#REF!+1</definedName>
    <definedName name="SIRAL" localSheetId="32">#REF!+1</definedName>
    <definedName name="SIRAL">#REF!+1</definedName>
    <definedName name="SIronmong">#N/A</definedName>
    <definedName name="SIronmong_1">#N/A</definedName>
    <definedName name="Site" localSheetId="32">#REF!</definedName>
    <definedName name="Site">#REF!</definedName>
    <definedName name="site.ref" localSheetId="32" hidden="1">#REF!</definedName>
    <definedName name="site.ref" hidden="1">#REF!</definedName>
    <definedName name="SITE__WORKS" localSheetId="10">#REF!</definedName>
    <definedName name="SITE__WORKS" localSheetId="12">#REF!</definedName>
    <definedName name="SITE__WORKS" localSheetId="13">#REF!</definedName>
    <definedName name="SITE__WORKS" localSheetId="14">#REF!</definedName>
    <definedName name="SITE__WORKS" localSheetId="16">#REF!</definedName>
    <definedName name="SITE__WORKS" localSheetId="18">#REF!</definedName>
    <definedName name="SITE__WORKS" localSheetId="28">#REF!</definedName>
    <definedName name="SITE__WORKS" localSheetId="30">#REF!</definedName>
    <definedName name="SITE__WORKS" localSheetId="32">#REF!</definedName>
    <definedName name="SITE__WORKS">#REF!</definedName>
    <definedName name="Site_Clearance" localSheetId="32">#REF!</definedName>
    <definedName name="Site_Clearance">#REF!</definedName>
    <definedName name="Site_ID" localSheetId="10">#REF!</definedName>
    <definedName name="Site_ID" localSheetId="13">#REF!</definedName>
    <definedName name="Site_ID" localSheetId="14">#REF!</definedName>
    <definedName name="Site_ID" localSheetId="28">#REF!</definedName>
    <definedName name="Site_ID" localSheetId="30">#REF!</definedName>
    <definedName name="Site_ID">#REF!</definedName>
    <definedName name="SITE_OFFICES" localSheetId="32">#REF!</definedName>
    <definedName name="SITE_OFFICES">#REF!</definedName>
    <definedName name="SITE_OFFICES_1">"#REF!"</definedName>
    <definedName name="SITE_STAFF" localSheetId="32">#REF!</definedName>
    <definedName name="SITE_STAFF">#REF!</definedName>
    <definedName name="SITE_STAFF_1">"#REF!"</definedName>
    <definedName name="SiteArea" localSheetId="32">#REF!</definedName>
    <definedName name="SiteArea">#REF!</definedName>
    <definedName name="siteeequip" localSheetId="32">#REF!</definedName>
    <definedName name="siteeequip">#REF!</definedName>
    <definedName name="siteequip" localSheetId="32">#REF!</definedName>
    <definedName name="siteequip">#REF!</definedName>
    <definedName name="SiteEstablishmentandOH">5.5/100</definedName>
    <definedName name="SiteexRatio" localSheetId="32">#REF!</definedName>
    <definedName name="SiteexRatio">#REF!</definedName>
    <definedName name="SiteID" localSheetId="32">#REF!</definedName>
    <definedName name="SiteID">#REF!</definedName>
    <definedName name="SiteID_4" localSheetId="32">#REF!</definedName>
    <definedName name="SiteID_4">#REF!</definedName>
    <definedName name="SiteID_4_1" localSheetId="32">#REF!</definedName>
    <definedName name="SiteID_4_1">#REF!</definedName>
    <definedName name="SiteID_6" localSheetId="32">#REF!</definedName>
    <definedName name="SiteID_6">#REF!</definedName>
    <definedName name="SiteType" localSheetId="32">#REF!</definedName>
    <definedName name="SiteType">#REF!</definedName>
    <definedName name="SiteType_4" localSheetId="32">#REF!</definedName>
    <definedName name="SiteType_4">#REF!</definedName>
    <definedName name="SiteType_4_1" localSheetId="32">#REF!</definedName>
    <definedName name="SiteType_4_1">#REF!</definedName>
    <definedName name="SiteType_6" localSheetId="32">#REF!</definedName>
    <definedName name="SiteType_6">#REF!</definedName>
    <definedName name="SIX" localSheetId="32">#REF!</definedName>
    <definedName name="SIX">#REF!</definedName>
    <definedName name="SIXTEEN" localSheetId="32">#REF!</definedName>
    <definedName name="SIXTEEN">#REF!</definedName>
    <definedName name="SIXTH" localSheetId="32">#REF!</definedName>
    <definedName name="SIXTH">#REF!</definedName>
    <definedName name="SIXYRS_OF_PROJ" localSheetId="32">#REF!</definedName>
    <definedName name="SIXYRS_OF_PROJ">#REF!</definedName>
    <definedName name="SIXYRS_OF_PROJ_1">"#REF!"</definedName>
    <definedName name="siz" localSheetId="32">#REF!</definedName>
    <definedName name="siz">#REF!</definedName>
    <definedName name="siz_gndothers" localSheetId="32">#REF!</definedName>
    <definedName name="siz_gndothers">#REF!</definedName>
    <definedName name="siz_others" localSheetId="32">#REF!</definedName>
    <definedName name="siz_others">#REF!</definedName>
    <definedName name="siz_yg" localSheetId="32">#REF!</definedName>
    <definedName name="siz_yg">#REF!</definedName>
    <definedName name="sizcc" localSheetId="32">#REF!</definedName>
    <definedName name="sizcc">#REF!</definedName>
    <definedName name="size" localSheetId="10">#REF!</definedName>
    <definedName name="size" localSheetId="28">#REF!</definedName>
    <definedName name="size" localSheetId="30">#REF!</definedName>
    <definedName name="size">#REF!</definedName>
    <definedName name="size_1">"#REF!"</definedName>
    <definedName name="SIZEC" localSheetId="32">#REF!</definedName>
    <definedName name="SIZEC">#REF!</definedName>
    <definedName name="SizeH" localSheetId="32">#REF!</definedName>
    <definedName name="SizeH">#REF!</definedName>
    <definedName name="SizeL" localSheetId="32">#REF!</definedName>
    <definedName name="SizeL">#REF!</definedName>
    <definedName name="SizeW" localSheetId="32">#REF!</definedName>
    <definedName name="SizeW">#REF!</definedName>
    <definedName name="sizhv" localSheetId="32">#REF!</definedName>
    <definedName name="sizhv">#REF!</definedName>
    <definedName name="sizlv" localSheetId="32">#REF!</definedName>
    <definedName name="sizlv">#REF!</definedName>
    <definedName name="sizmv" localSheetId="32">#REF!</definedName>
    <definedName name="sizmv">#REF!</definedName>
    <definedName name="sjdgsid7" localSheetId="32">#REF!</definedName>
    <definedName name="sjdgsid7">#REF!</definedName>
    <definedName name="sk" hidden="1">"1, 3, 1, False, 2, False, False, , 0, False, True, 3, 2"</definedName>
    <definedName name="sk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k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KBEL" localSheetId="32">#REF!</definedName>
    <definedName name="SKBEL">#REF!</definedName>
    <definedName name="skdcbiosdfhdsf" localSheetId="32">#REF!</definedName>
    <definedName name="skdcbiosdfhdsf">#REF!</definedName>
    <definedName name="Skew" localSheetId="32">#REF!</definedName>
    <definedName name="Skew">#REF!</definedName>
    <definedName name="Skew_1">"#REF!"</definedName>
    <definedName name="skey" localSheetId="32">#REF!</definedName>
    <definedName name="skey">#REF!</definedName>
    <definedName name="skilled" localSheetId="32">#REF!</definedName>
    <definedName name="skilled">#REF!</definedName>
    <definedName name="SKILLEDCARP" localSheetId="32">#REF!</definedName>
    <definedName name="SKILLEDCARP">#REF!</definedName>
    <definedName name="skilledmazdoor">#N/A</definedName>
    <definedName name="SKILLEDSTEEL" localSheetId="32">#REF!</definedName>
    <definedName name="SKILLEDSTEEL">#REF!</definedName>
    <definedName name="skim_coat" localSheetId="32">#REF!</definedName>
    <definedName name="skim_coat">#REF!</definedName>
    <definedName name="skirt" localSheetId="32">#REF!</definedName>
    <definedName name="skirt">#REF!</definedName>
    <definedName name="skirting" localSheetId="32">#REF!</definedName>
    <definedName name="skirting">#REF!</definedName>
    <definedName name="Skirting__B" localSheetId="32">#REF!</definedName>
    <definedName name="Skirting__B">#REF!</definedName>
    <definedName name="skirting_1">"#REF!"</definedName>
    <definedName name="SKIRTING_CERAMIC" localSheetId="32">#REF!</definedName>
    <definedName name="SKIRTING_CERAMIC">#REF!</definedName>
    <definedName name="SKIRTING_MARBLE" localSheetId="32">#REF!</definedName>
    <definedName name="SKIRTING_MARBLE">#REF!</definedName>
    <definedName name="SKIRTLE" localSheetId="32">#REF!,#REF!,#REF!,#REF!,#REF!,#REF!,#REF!,#REF!,#REF!,#REF!</definedName>
    <definedName name="SKIRTLE">#REF!,#REF!,#REF!,#REF!,#REF!,#REF!,#REF!,#REF!,#REF!,#REF!</definedName>
    <definedName name="Skopje_Demand" localSheetId="32">#REF!</definedName>
    <definedName name="Skopje_Demand">#REF!</definedName>
    <definedName name="Skopje_Demand_1">"#REF!"</definedName>
    <definedName name="Skopje_SandD" localSheetId="32">#REF!</definedName>
    <definedName name="Skopje_SandD">#REF!</definedName>
    <definedName name="Skopje_SandD_1">"#REF!"</definedName>
    <definedName name="Skopje_Visitors" localSheetId="32">#REF!</definedName>
    <definedName name="Skopje_Visitors">#REF!</definedName>
    <definedName name="Skopje_Visitors_1">"#REF!"</definedName>
    <definedName name="skq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k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L" localSheetId="32">#REF!</definedName>
    <definedName name="SL">#REF!</definedName>
    <definedName name="Sl_No" localSheetId="32">#REF!</definedName>
    <definedName name="Sl_No">#REF!</definedName>
    <definedName name="Sl_No_1">"#REF!"</definedName>
    <definedName name="SLAB" localSheetId="32">#REF!</definedName>
    <definedName name="SLAB">#REF!</definedName>
    <definedName name="Slab_Area_2000" localSheetId="32">#REF!</definedName>
    <definedName name="Slab_Area_2000">#REF!</definedName>
    <definedName name="Slab_Area_2500" localSheetId="32">#REF!</definedName>
    <definedName name="Slab_Area_2500">#REF!</definedName>
    <definedName name="Slab_CTS" localSheetId="32">#REF!</definedName>
    <definedName name="Slab_CTS">#REF!</definedName>
    <definedName name="Slab_Waste" localSheetId="32">#REF!</definedName>
    <definedName name="Slab_Waste">#REF!</definedName>
    <definedName name="SLAB1" localSheetId="32">#REF!</definedName>
    <definedName name="SLAB1">#REF!</definedName>
    <definedName name="SLAB12" localSheetId="32">#REF!</definedName>
    <definedName name="SLAB12">#REF!</definedName>
    <definedName name="SLAB13" localSheetId="32">#REF!</definedName>
    <definedName name="SLAB13">#REF!</definedName>
    <definedName name="slab2" localSheetId="32">#REF!</definedName>
    <definedName name="slab2">#REF!</definedName>
    <definedName name="slab22" localSheetId="32">#REF!</definedName>
    <definedName name="slab22">#REF!</definedName>
    <definedName name="SLAB31" localSheetId="32">#REF!</definedName>
    <definedName name="SLAB31">#REF!</definedName>
    <definedName name="slab7" localSheetId="32">#REF!</definedName>
    <definedName name="slab7">#REF!</definedName>
    <definedName name="SlabArea" localSheetId="32">#REF!</definedName>
    <definedName name="SlabArea">#REF!</definedName>
    <definedName name="slabconArea" localSheetId="32">#REF!</definedName>
    <definedName name="slabconArea">#REF!</definedName>
    <definedName name="slabconPerimeter" localSheetId="32">#REF!</definedName>
    <definedName name="slabconPerimeter">#REF!</definedName>
    <definedName name="SlabPerimeter" localSheetId="32">#REF!</definedName>
    <definedName name="SlabPerimeter">#REF!</definedName>
    <definedName name="Slabs" localSheetId="32">#REF!</definedName>
    <definedName name="Slabs">#REF!</definedName>
    <definedName name="Slabs_1">"#REF!"</definedName>
    <definedName name="SLandscaping">#N/A</definedName>
    <definedName name="SLandscaping_1">#N/A</definedName>
    <definedName name="slCODE" localSheetId="32">#REF!</definedName>
    <definedName name="slCODE">#REF!</definedName>
    <definedName name="slCODE_1">"$#REF!.$#REF!$#REF!"</definedName>
    <definedName name="Sleeve_Details_Master_Plan_updated_Sheet1_List" localSheetId="32">#REF!</definedName>
    <definedName name="Sleeve_Details_Master_Plan_updated_Sheet1_List">#REF!</definedName>
    <definedName name="slf" localSheetId="32">#REF!</definedName>
    <definedName name="slf">#REF!</definedName>
    <definedName name="SLiftArc">#N/A</definedName>
    <definedName name="SLiftArc_1">#N/A</definedName>
    <definedName name="SLifts">#N/A</definedName>
    <definedName name="SLifts_1">#N/A</definedName>
    <definedName name="Slist" localSheetId="10">#REF!</definedName>
    <definedName name="Slist" localSheetId="12">#REF!</definedName>
    <definedName name="Slist" localSheetId="13">#REF!</definedName>
    <definedName name="Slist" localSheetId="14">#REF!</definedName>
    <definedName name="Slist" localSheetId="16">#REF!</definedName>
    <definedName name="Slist" localSheetId="18">#REF!</definedName>
    <definedName name="Slist" localSheetId="28">#REF!</definedName>
    <definedName name="Slist" localSheetId="30">#REF!</definedName>
    <definedName name="Slist" localSheetId="32">#REF!</definedName>
    <definedName name="Slist">#REF!</definedName>
    <definedName name="Slist_1">"$#REF!.$#REF!$#REF!"</definedName>
    <definedName name="SlistUS" localSheetId="32">#REF!</definedName>
    <definedName name="SlistUS">#REF!</definedName>
    <definedName name="SLOPE" localSheetId="32">#REF!</definedName>
    <definedName name="SLOPE">#REF!</definedName>
    <definedName name="slss" localSheetId="32">#REF!</definedName>
    <definedName name="slss">#REF!</definedName>
    <definedName name="slss_1">"#REF!"</definedName>
    <definedName name="slsssss" localSheetId="32">#REF!</definedName>
    <definedName name="slsssss">#REF!</definedName>
    <definedName name="slsssss_1">"#REF!"</definedName>
    <definedName name="slssssss" localSheetId="32">#REF!</definedName>
    <definedName name="slssssss">#REF!</definedName>
    <definedName name="slssssss_1">"#REF!"</definedName>
    <definedName name="SM" localSheetId="32">#REF!</definedName>
    <definedName name="SM">#REF!</definedName>
    <definedName name="SM_SPKR" localSheetId="32">#REF!</definedName>
    <definedName name="SM_SPKR">#REF!</definedName>
    <definedName name="sma" localSheetId="6" hidden="1">{"'Break down'!$A$4"}</definedName>
    <definedName name="sma" localSheetId="10" hidden="1">{"'Break down'!$A$4"}</definedName>
    <definedName name="sma" localSheetId="12" hidden="1">{"'Break down'!$A$4"}</definedName>
    <definedName name="sma" localSheetId="13" hidden="1">{"'Break down'!$A$4"}</definedName>
    <definedName name="sma" localSheetId="14" hidden="1">{"'Break down'!$A$4"}</definedName>
    <definedName name="sma" localSheetId="16" hidden="1">{"'Break down'!$A$4"}</definedName>
    <definedName name="sma" localSheetId="18" hidden="1">{"'Break down'!$A$4"}</definedName>
    <definedName name="sma" localSheetId="28" hidden="1">{"'Break down'!$A$4"}</definedName>
    <definedName name="sma" localSheetId="30" hidden="1">{"'Break down'!$A$4"}</definedName>
    <definedName name="sma" localSheetId="32" hidden="1">{"'Break down'!$A$4"}</definedName>
    <definedName name="sma" hidden="1">{"'Break down'!$A$4"}</definedName>
    <definedName name="sma_1" localSheetId="32">{"'Break down'!$A$4"}</definedName>
    <definedName name="sma_1">{"'Break down'!$A$4"}</definedName>
    <definedName name="small">#REF!</definedName>
    <definedName name="SMALLCOMPANYNAME" localSheetId="32">#REF!</definedName>
    <definedName name="SMALLCOMPANYNAME">#REF!</definedName>
    <definedName name="SMALLCONTRACTNAME" localSheetId="32">#REF!</definedName>
    <definedName name="SMALLCONTRACTNAME">#REF!</definedName>
    <definedName name="SMALLFILENAME" localSheetId="32">#REF!</definedName>
    <definedName name="SMALLFILENAME">#REF!</definedName>
    <definedName name="SMALLFILENO." localSheetId="32">#REF!</definedName>
    <definedName name="SMALLFILENO.">#REF!</definedName>
    <definedName name="SMALLINTERNALCODE" localSheetId="32">#REF!</definedName>
    <definedName name="SMALLINTERNALCODE">#REF!</definedName>
    <definedName name="SMALLORIGINALCOPY" localSheetId="32">#REF!</definedName>
    <definedName name="SMALLORIGINALCOPY">#REF!</definedName>
    <definedName name="SmallProj" localSheetId="32">#REF!</definedName>
    <definedName name="SmallProj">#REF!</definedName>
    <definedName name="SmallProj_4" localSheetId="32">#REF!</definedName>
    <definedName name="SmallProj_4">#REF!</definedName>
    <definedName name="SmallProj_4_1" localSheetId="32">#REF!</definedName>
    <definedName name="SmallProj_4_1">#REF!</definedName>
    <definedName name="SmallProj_6" localSheetId="32">#REF!</definedName>
    <definedName name="SmallProj_6">#REF!</definedName>
    <definedName name="SmallProj_Text" localSheetId="32">#REF!</definedName>
    <definedName name="SmallProj_Text">#REF!</definedName>
    <definedName name="SmallProj_Text_4" localSheetId="32">#REF!</definedName>
    <definedName name="SmallProj_Text_4">#REF!</definedName>
    <definedName name="SmallProj_Text_4_1" localSheetId="32">#REF!</definedName>
    <definedName name="SmallProj_Text_4_1">#REF!</definedName>
    <definedName name="SmallProj_Text_6" localSheetId="32">#REF!</definedName>
    <definedName name="SmallProj_Text_6">#REF!</definedName>
    <definedName name="SMasonry">#N/A</definedName>
    <definedName name="SMasonry_1">#N/A</definedName>
    <definedName name="SMaterials">#N/A</definedName>
    <definedName name="SMaterials_1">#N/A</definedName>
    <definedName name="SMech">#N/A</definedName>
    <definedName name="SMech_1">#N/A</definedName>
    <definedName name="SMEtalwork">#N/A</definedName>
    <definedName name="SMEtalwork_1">#N/A</definedName>
    <definedName name="SMLTOOLS" localSheetId="32">#REF!</definedName>
    <definedName name="SMLTOOLS">#REF!</definedName>
    <definedName name="smmmm12" localSheetId="32">#REF!</definedName>
    <definedName name="smmmm12">#REF!</definedName>
    <definedName name="smo" localSheetId="6" hidden="1">{"'Break down'!$A$4"}</definedName>
    <definedName name="smo" localSheetId="10" hidden="1">{"'Break down'!$A$4"}</definedName>
    <definedName name="smo" localSheetId="12" hidden="1">{"'Break down'!$A$4"}</definedName>
    <definedName name="smo" localSheetId="13" hidden="1">{"'Break down'!$A$4"}</definedName>
    <definedName name="smo" localSheetId="14" hidden="1">{"'Break down'!$A$4"}</definedName>
    <definedName name="smo" localSheetId="16" hidden="1">{"'Break down'!$A$4"}</definedName>
    <definedName name="smo" localSheetId="18" hidden="1">{"'Break down'!$A$4"}</definedName>
    <definedName name="smo" localSheetId="28" hidden="1">{"'Break down'!$A$4"}</definedName>
    <definedName name="smo" localSheetId="30" hidden="1">{"'Break down'!$A$4"}</definedName>
    <definedName name="smo" localSheetId="32" hidden="1">{"'Break down'!$A$4"}</definedName>
    <definedName name="smo" hidden="1">{"'Break down'!$A$4"}</definedName>
    <definedName name="smo_1" localSheetId="32">{"'Break down'!$A$4"}</definedName>
    <definedName name="smo_1">{"'Break down'!$A$4"}</definedName>
    <definedName name="Smoke">#REF!</definedName>
    <definedName name="SmokeFans" localSheetId="10">#REF!</definedName>
    <definedName name="SmokeFans" localSheetId="28">#REF!</definedName>
    <definedName name="SmokeFans" localSheetId="30">#REF!</definedName>
    <definedName name="SmokeFans">#REF!</definedName>
    <definedName name="SMT_Expenses">1543094.04</definedName>
    <definedName name="SN_Salary" localSheetId="32">#REF!</definedName>
    <definedName name="SN_Salary">#REF!</definedName>
    <definedName name="SNM_EXPAT" localSheetId="32">#REF!</definedName>
    <definedName name="SNM_EXPAT">#REF!</definedName>
    <definedName name="SNM_EXPAT_HRS" localSheetId="32">#REF!</definedName>
    <definedName name="SNM_EXPAT_HRS">#REF!</definedName>
    <definedName name="SNM_FOREIGN" localSheetId="32">#REF!</definedName>
    <definedName name="SNM_FOREIGN">#REF!</definedName>
    <definedName name="SNM_FOREIGN_HRS" localSheetId="32">#REF!</definedName>
    <definedName name="SNM_FOREIGN_HRS">#REF!</definedName>
    <definedName name="SNM_HRS" localSheetId="32">#REF!</definedName>
    <definedName name="SNM_HRS">#REF!</definedName>
    <definedName name="SNM_LAB" localSheetId="32">#REF!</definedName>
    <definedName name="SNM_LAB">#REF!</definedName>
    <definedName name="so" localSheetId="32" hidden="1">#REF!</definedName>
    <definedName name="so" hidden="1">#REF!</definedName>
    <definedName name="soasia" localSheetId="32" hidden="1">#REF!</definedName>
    <definedName name="soasia" hidden="1">#REF!</definedName>
    <definedName name="sobh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obh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OF_Alternative" localSheetId="32">#REF!</definedName>
    <definedName name="SOF_Alternative">#REF!</definedName>
    <definedName name="soffitl" localSheetId="10">#REF!</definedName>
    <definedName name="soffitl" localSheetId="28">#REF!</definedName>
    <definedName name="soffitl" localSheetId="30">#REF!</definedName>
    <definedName name="soffitl" localSheetId="32">#REF!</definedName>
    <definedName name="soffitl">#REF!</definedName>
    <definedName name="soffitl_1">"#REF!"</definedName>
    <definedName name="soffitpaint" localSheetId="32">#REF!</definedName>
    <definedName name="soffitpaint">#REF!</definedName>
    <definedName name="soffitplaster" localSheetId="32">#REF!</definedName>
    <definedName name="soffitplaster">#REF!</definedName>
    <definedName name="SOFITEL" localSheetId="32">#REF!</definedName>
    <definedName name="SOFITEL">#REF!</definedName>
    <definedName name="SOFT" localSheetId="32">#REF!</definedName>
    <definedName name="SOFT">#REF!</definedName>
    <definedName name="SOFTS" localSheetId="32">#REF!</definedName>
    <definedName name="SOFTS">#REF!</definedName>
    <definedName name="sohan" localSheetId="32">#REF!</definedName>
    <definedName name="sohan">#REF!</definedName>
    <definedName name="sohan_1">"#REF!"</definedName>
    <definedName name="Soil_Ba_Unitprice" localSheetId="32">#REF!</definedName>
    <definedName name="Soil_Ba_Unitprice">#REF!</definedName>
    <definedName name="Soil_Ba_Unitprice_h" localSheetId="32">#REF!</definedName>
    <definedName name="Soil_Ba_Unitprice_h">#REF!</definedName>
    <definedName name="Soil_Ba_Unitprice_u" localSheetId="32">#REF!</definedName>
    <definedName name="Soil_Ba_Unitprice_u">#REF!</definedName>
    <definedName name="Soil_dis_unitprice" localSheetId="32">#REF!</definedName>
    <definedName name="Soil_dis_unitprice">#REF!</definedName>
    <definedName name="Soil_dis_unitprice_h" localSheetId="32">#REF!</definedName>
    <definedName name="Soil_dis_unitprice_h">#REF!</definedName>
    <definedName name="Soil_dis_unitprice_u" localSheetId="32">#REF!</definedName>
    <definedName name="Soil_dis_unitprice_u">#REF!</definedName>
    <definedName name="SOL" localSheetId="32">#REF!</definedName>
    <definedName name="SOL">#REF!</definedName>
    <definedName name="SOLID_10" localSheetId="32">#REF!</definedName>
    <definedName name="SOLID_10">#REF!</definedName>
    <definedName name="SOLID_4" localSheetId="32">#REF!</definedName>
    <definedName name="SOLID_4">#REF!</definedName>
    <definedName name="SOLID_6" localSheetId="32">#REF!</definedName>
    <definedName name="SOLID_6">#REF!</definedName>
    <definedName name="SOLID_8" localSheetId="32">#REF!</definedName>
    <definedName name="SOLID_8">#REF!</definedName>
    <definedName name="Solid_area" localSheetId="32">#REF!</definedName>
    <definedName name="Solid_area">#REF!</definedName>
    <definedName name="solidblock_100_nfr" localSheetId="32">#REF!</definedName>
    <definedName name="solidblock_100_nfr">#REF!</definedName>
    <definedName name="solidblock_100_nfr_mh" localSheetId="32">#REF!</definedName>
    <definedName name="solidblock_100_nfr_mh">#REF!</definedName>
    <definedName name="solidblock_150_nfr" localSheetId="32">#REF!</definedName>
    <definedName name="solidblock_150_nfr">#REF!</definedName>
    <definedName name="solidblock_150_nfr_mh" localSheetId="32">#REF!</definedName>
    <definedName name="solidblock_150_nfr_mh">#REF!</definedName>
    <definedName name="solidblock_200_nfr" localSheetId="32">#REF!</definedName>
    <definedName name="solidblock_200_nfr">#REF!</definedName>
    <definedName name="solidblock_200_nfr_mh" localSheetId="32">#REF!</definedName>
    <definedName name="solidblock_200_nfr_mh">#REF!</definedName>
    <definedName name="solidblock_250_nfr" localSheetId="32">#REF!</definedName>
    <definedName name="solidblock_250_nfr">#REF!</definedName>
    <definedName name="solidblock_250_nfr_mh" localSheetId="32">#REF!</definedName>
    <definedName name="solidblock_250_nfr_mh">#REF!</definedName>
    <definedName name="solidblock_300_nfr" localSheetId="32">#REF!</definedName>
    <definedName name="solidblock_300_nfr">#REF!</definedName>
    <definedName name="solidblock_300_nfr_mh" localSheetId="32">#REF!</definedName>
    <definedName name="solidblock_300_nfr_mh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opt" localSheetId="32" hidden="1">#REF!</definedName>
    <definedName name="solver_opt" hidden="1">#REF!</definedName>
    <definedName name="solver_pre" hidden="1">0.000001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1</definedName>
    <definedName name="solver_val" hidden="1">0</definedName>
    <definedName name="Sonakshi" localSheetId="32">#REF!</definedName>
    <definedName name="Sonakshi">#REF!</definedName>
    <definedName name="Sonakshi_1">"#REF!"</definedName>
    <definedName name="sonali" localSheetId="32">#REF!</definedName>
    <definedName name="sonali">#REF!</definedName>
    <definedName name="sonali_1">"#REF!"</definedName>
    <definedName name="sonbf" localSheetId="32">#REF!</definedName>
    <definedName name="sonbf">#REF!</definedName>
    <definedName name="sond" localSheetId="32">#REF!</definedName>
    <definedName name="sond">#REF!</definedName>
    <definedName name="sondf" localSheetId="32">#REF!</definedName>
    <definedName name="sondf">#REF!</definedName>
    <definedName name="sonhf" localSheetId="32">#REF!</definedName>
    <definedName name="sonhf">#REF!</definedName>
    <definedName name="soo" localSheetId="32" hidden="1">#REF!</definedName>
    <definedName name="soo" hidden="1">#REF!</definedName>
    <definedName name="SOONAMKAPOOR" localSheetId="32">#REF!</definedName>
    <definedName name="SOONAMKAPOOR">#REF!</definedName>
    <definedName name="SOONAMKAPOOR_1">"#REF!"</definedName>
    <definedName name="SORT" localSheetId="32">#REF!</definedName>
    <definedName name="SORT">#REF!</definedName>
    <definedName name="Sort_Area" localSheetId="32">#REF!</definedName>
    <definedName name="Sort_Area">#REF!</definedName>
    <definedName name="Sort_Area_1" localSheetId="32">#REF!</definedName>
    <definedName name="Sort_Area_1">#REF!</definedName>
    <definedName name="Sort_Area_10" localSheetId="32">#REF!</definedName>
    <definedName name="Sort_Area_10">#REF!</definedName>
    <definedName name="Sort_Area_11" localSheetId="32">#REF!</definedName>
    <definedName name="Sort_Area_11">#REF!</definedName>
    <definedName name="Sort_Area_12" localSheetId="32">#REF!</definedName>
    <definedName name="Sort_Area_12">#REF!</definedName>
    <definedName name="Sort_Area_13" localSheetId="32">#REF!</definedName>
    <definedName name="Sort_Area_13">#REF!</definedName>
    <definedName name="Sort_Area_14" localSheetId="32">#REF!</definedName>
    <definedName name="Sort_Area_14">#REF!</definedName>
    <definedName name="Sort_Area_15" localSheetId="32">#REF!</definedName>
    <definedName name="Sort_Area_15">#REF!</definedName>
    <definedName name="Sort_Area_17" localSheetId="32">#REF!</definedName>
    <definedName name="Sort_Area_17">#REF!</definedName>
    <definedName name="Sort_Area_18" localSheetId="32">#REF!</definedName>
    <definedName name="Sort_Area_18">#REF!</definedName>
    <definedName name="Sort_Area_2" localSheetId="32">#REF!</definedName>
    <definedName name="Sort_Area_2">#REF!</definedName>
    <definedName name="Sort_Area_3" localSheetId="32">#REF!</definedName>
    <definedName name="Sort_Area_3">#REF!</definedName>
    <definedName name="Sort_Area_4" localSheetId="32">#REF!</definedName>
    <definedName name="Sort_Area_4">#REF!</definedName>
    <definedName name="Sort_Area_5" localSheetId="32">#REF!</definedName>
    <definedName name="Sort_Area_5">#REF!</definedName>
    <definedName name="Sort_Area_8" localSheetId="32">#REF!</definedName>
    <definedName name="Sort_Area_8">#REF!</definedName>
    <definedName name="Sort_Area_9" localSheetId="32">#REF!</definedName>
    <definedName name="Sort_Area_9">#REF!</definedName>
    <definedName name="SOtotal" localSheetId="10">#REF!</definedName>
    <definedName name="SOtotal" localSheetId="28">#REF!</definedName>
    <definedName name="SOtotal" localSheetId="30">#REF!</definedName>
    <definedName name="SOtotal">#REF!</definedName>
    <definedName name="Source" localSheetId="32">#REF!</definedName>
    <definedName name="Source">#REF!</definedName>
    <definedName name="Source_1">"#REF!"</definedName>
    <definedName name="sources_hide_flag" localSheetId="32">#REF!,#REF!</definedName>
    <definedName name="sources_hide_flag">#REF!,#REF!</definedName>
    <definedName name="Southern" localSheetId="32">#REF!</definedName>
    <definedName name="Southern">#REF!</definedName>
    <definedName name="SOVELEXCAVATÖR" localSheetId="32">#REF!</definedName>
    <definedName name="SOVELEXCAVATÖR">#REF!</definedName>
    <definedName name="SozlesmeRsYenParitesi" localSheetId="10">#REF!</definedName>
    <definedName name="SozlesmeRsYenParitesi" localSheetId="28">#REF!</definedName>
    <definedName name="SozlesmeRsYenParitesi" localSheetId="30">#REF!</definedName>
    <definedName name="SozlesmeRsYenParitesi" localSheetId="32">#REF!</definedName>
    <definedName name="SozlesmeRsYenParitesi">#REF!</definedName>
    <definedName name="SozlesmeYenUSDParitesi" localSheetId="10">#REF!</definedName>
    <definedName name="SozlesmeYenUSDParitesi" localSheetId="28">#REF!</definedName>
    <definedName name="SozlesmeYenUSDParitesi" localSheetId="30">#REF!</definedName>
    <definedName name="SozlesmeYenUSDParitesi">#REF!</definedName>
    <definedName name="sp" localSheetId="32" hidden="1">{"'Cost Price'!$A$1:$F$144"}</definedName>
    <definedName name="sp" hidden="1">{"'Cost Price'!$A$1:$F$144"}</definedName>
    <definedName name="SP_1" localSheetId="32">#REF!</definedName>
    <definedName name="SP_1">#REF!</definedName>
    <definedName name="SP_2" localSheetId="32">#REF!</definedName>
    <definedName name="SP_2">#REF!</definedName>
    <definedName name="sp_active_document_name">"NewDocument"</definedName>
    <definedName name="sp_active_phase">1</definedName>
    <definedName name="sp_building_sfc">0</definedName>
    <definedName name="sp_building_sfc_ph_1">0</definedName>
    <definedName name="sp_existing_building_sfc">0</definedName>
    <definedName name="sp_existing_building_sfc_ph_1">0</definedName>
    <definedName name="sp_G_n_3">0</definedName>
    <definedName name="sp_G_n_3_ph_1">0</definedName>
    <definedName name="sp_G_n_3_units">0</definedName>
    <definedName name="sp_G_n_3_units_ph_1">0</definedName>
    <definedName name="sp_hotel">0</definedName>
    <definedName name="sp_hotel_ph_1">0</definedName>
    <definedName name="sp_hotel_units">0</definedName>
    <definedName name="sp_hotel_units_ph_1">0</definedName>
    <definedName name="sp_lakes_ponds_sfc">0</definedName>
    <definedName name="sp_lakes_ponds_sfc_ph_1">0</definedName>
    <definedName name="sp_multifamily">0</definedName>
    <definedName name="sp_multifamily_ph_1">0</definedName>
    <definedName name="sp_multifamily_units">0</definedName>
    <definedName name="sp_multifamily_units_ph_1">0</definedName>
    <definedName name="sp_office">0</definedName>
    <definedName name="sp_office_ph_1">0</definedName>
    <definedName name="sp_office_units">0</definedName>
    <definedName name="sp_office_units_ph_1">0</definedName>
    <definedName name="sp_open_space_sfc">0</definedName>
    <definedName name="sp_open_space_sfc_ph_1">0</definedName>
    <definedName name="sp_programdarkviolet">0</definedName>
    <definedName name="sp_programdarkviolet_ph_1">0</definedName>
    <definedName name="sp_programdarkviolet_units">0</definedName>
    <definedName name="sp_programdarkviolet_units_ph_1">0</definedName>
    <definedName name="sp_programlightblue">0</definedName>
    <definedName name="sp_programlightblue_ph_1">0</definedName>
    <definedName name="sp_programlightblue_units">0</definedName>
    <definedName name="sp_programlightblue_units_ph_1">0</definedName>
    <definedName name="sp_r_n_d">0</definedName>
    <definedName name="sp_r_n_d_ph_1">0</definedName>
    <definedName name="sp_r_n_d_units">0</definedName>
    <definedName name="sp_r_n_d_units_ph_1">0</definedName>
    <definedName name="sp_residential">0</definedName>
    <definedName name="sp_residential_lot_sfc">0</definedName>
    <definedName name="sp_residential_lot_sfc_ph_1">0</definedName>
    <definedName name="sp_residential_ph_1">0</definedName>
    <definedName name="sp_residential_units">0</definedName>
    <definedName name="sp_residential_units_ph_1">0</definedName>
    <definedName name="sp_retail">0</definedName>
    <definedName name="sp_retail_ph_1">0</definedName>
    <definedName name="sp_retail_units">0</definedName>
    <definedName name="sp_retail_units_ph_1">0</definedName>
    <definedName name="sp_single_family">0</definedName>
    <definedName name="sp_single_family_ph_1">0</definedName>
    <definedName name="sp_single_family_units">0</definedName>
    <definedName name="sp_single_family_units_ph_1">0</definedName>
    <definedName name="sp_site_sfc">0</definedName>
    <definedName name="sp_site_sfc_ph_1">0</definedName>
    <definedName name="sp_structured_parking">0</definedName>
    <definedName name="sp_structured_parking_ph_1">0</definedName>
    <definedName name="sp_structured_parking_sfc">0</definedName>
    <definedName name="sp_structured_parking_sfc_ph_1">0</definedName>
    <definedName name="sp_structured_parking_units">0</definedName>
    <definedName name="sp_structured_parking_units_ph_1">0</definedName>
    <definedName name="sp_surface_parking">0</definedName>
    <definedName name="sp_surface_parking_ph_1">0</definedName>
    <definedName name="sp_surface_parking_sfc">0</definedName>
    <definedName name="sp_surface_parking_sfc_ph_1">0</definedName>
    <definedName name="sp_surface_parking_units">0</definedName>
    <definedName name="sp_surface_parking_units_ph_1">0</definedName>
    <definedName name="sp_townhomes">0</definedName>
    <definedName name="sp_townhomes_ph_1">0</definedName>
    <definedName name="sp_townhomes_units">0</definedName>
    <definedName name="sp_townhomes_units_ph_1">0</definedName>
    <definedName name="sp_townhouses">0</definedName>
    <definedName name="sp_townhouses_ph_1">0</definedName>
    <definedName name="sp_townhouses_units">0</definedName>
    <definedName name="sp_townhouses_units_ph_1">0</definedName>
    <definedName name="sp_unassigned">0</definedName>
    <definedName name="sp_unassigned_ph_1">0</definedName>
    <definedName name="sp_unassigned_sfc">2121604.49310928</definedName>
    <definedName name="sp_unassigned_sfc_ph_1">2121604.49310928</definedName>
    <definedName name="sp_unassigned_units">0</definedName>
    <definedName name="sp_unassigned_units_ph_1">0</definedName>
    <definedName name="sp_Villas">0</definedName>
    <definedName name="sp_Villas_ph_1">0</definedName>
    <definedName name="sp_Villas_units">0</definedName>
    <definedName name="sp_Villas_units_ph_1">0</definedName>
    <definedName name="SP1Branch" localSheetId="32">#REF!</definedName>
    <definedName name="SP1Branch">#REF!</definedName>
    <definedName name="SP1Branch_4" localSheetId="32">#REF!</definedName>
    <definedName name="SP1Branch_4">#REF!</definedName>
    <definedName name="SP1Branch_4_1" localSheetId="32">#REF!</definedName>
    <definedName name="SP1Branch_4_1">#REF!</definedName>
    <definedName name="SP1Branch_6" localSheetId="32">#REF!</definedName>
    <definedName name="SP1Branch_6">#REF!</definedName>
    <definedName name="SP1Credit" localSheetId="32">#REF!</definedName>
    <definedName name="SP1Credit">#REF!</definedName>
    <definedName name="SP1Credit_4" localSheetId="32">#REF!</definedName>
    <definedName name="SP1Credit_4">#REF!</definedName>
    <definedName name="SP1Credit_4_1" localSheetId="32">#REF!</definedName>
    <definedName name="SP1Credit_4_1">#REF!</definedName>
    <definedName name="SP1Credit_6" localSheetId="32">#REF!</definedName>
    <definedName name="SP1Credit_6">#REF!</definedName>
    <definedName name="SP1Name" localSheetId="32">#REF!</definedName>
    <definedName name="SP1Name">#REF!</definedName>
    <definedName name="SP1Name_4" localSheetId="32">#REF!</definedName>
    <definedName name="SP1Name_4">#REF!</definedName>
    <definedName name="SP1Name_4_1" localSheetId="32">#REF!</definedName>
    <definedName name="SP1Name_4_1">#REF!</definedName>
    <definedName name="SP1Name_6" localSheetId="32">#REF!</definedName>
    <definedName name="SP1Name_6">#REF!</definedName>
    <definedName name="SP1Number" localSheetId="32">#REF!</definedName>
    <definedName name="SP1Number">#REF!</definedName>
    <definedName name="SP1Number_4" localSheetId="32">#REF!</definedName>
    <definedName name="SP1Number_4">#REF!</definedName>
    <definedName name="SP1Number_4_1" localSheetId="32">#REF!</definedName>
    <definedName name="SP1Number_4_1">#REF!</definedName>
    <definedName name="SP1Number_6" localSheetId="32">#REF!</definedName>
    <definedName name="SP1Number_6">#REF!</definedName>
    <definedName name="SP2Branch" localSheetId="32">#REF!</definedName>
    <definedName name="SP2Branch">#REF!</definedName>
    <definedName name="SP2Branch_4" localSheetId="32">#REF!</definedName>
    <definedName name="SP2Branch_4">#REF!</definedName>
    <definedName name="SP2Branch_4_1" localSheetId="32">#REF!</definedName>
    <definedName name="SP2Branch_4_1">#REF!</definedName>
    <definedName name="SP2Branch_6" localSheetId="32">#REF!</definedName>
    <definedName name="SP2Branch_6">#REF!</definedName>
    <definedName name="SP2Credit" localSheetId="32">#REF!</definedName>
    <definedName name="SP2Credit">#REF!</definedName>
    <definedName name="SP2Credit_4" localSheetId="32">#REF!</definedName>
    <definedName name="SP2Credit_4">#REF!</definedName>
    <definedName name="SP2Credit_4_1" localSheetId="32">#REF!</definedName>
    <definedName name="SP2Credit_4_1">#REF!</definedName>
    <definedName name="SP2Credit_6" localSheetId="32">#REF!</definedName>
    <definedName name="SP2Credit_6">#REF!</definedName>
    <definedName name="SP2Name" localSheetId="32">#REF!</definedName>
    <definedName name="SP2Name">#REF!</definedName>
    <definedName name="SP2Name_4" localSheetId="32">#REF!</definedName>
    <definedName name="SP2Name_4">#REF!</definedName>
    <definedName name="SP2Name_4_1" localSheetId="32">#REF!</definedName>
    <definedName name="SP2Name_4_1">#REF!</definedName>
    <definedName name="SP2Name_6" localSheetId="32">#REF!</definedName>
    <definedName name="SP2Name_6">#REF!</definedName>
    <definedName name="SP2Number" localSheetId="32">#REF!</definedName>
    <definedName name="SP2Number">#REF!</definedName>
    <definedName name="SP2Number_4" localSheetId="32">#REF!</definedName>
    <definedName name="SP2Number_4">#REF!</definedName>
    <definedName name="SP2Number_4_1" localSheetId="32">#REF!</definedName>
    <definedName name="SP2Number_4_1">#REF!</definedName>
    <definedName name="SP2Number_6" localSheetId="32">#REF!</definedName>
    <definedName name="SP2Number_6">#REF!</definedName>
    <definedName name="SP3Branch" localSheetId="32">#REF!</definedName>
    <definedName name="SP3Branch">#REF!</definedName>
    <definedName name="SP3Branch_4" localSheetId="32">#REF!</definedName>
    <definedName name="SP3Branch_4">#REF!</definedName>
    <definedName name="SP3Branch_4_1" localSheetId="32">#REF!</definedName>
    <definedName name="SP3Branch_4_1">#REF!</definedName>
    <definedName name="SP3Branch_6" localSheetId="32">#REF!</definedName>
    <definedName name="SP3Branch_6">#REF!</definedName>
    <definedName name="SP3Credit" localSheetId="32">#REF!</definedName>
    <definedName name="SP3Credit">#REF!</definedName>
    <definedName name="SP3Credit_4" localSheetId="32">#REF!</definedName>
    <definedName name="SP3Credit_4">#REF!</definedName>
    <definedName name="SP3Credit_4_1" localSheetId="32">#REF!</definedName>
    <definedName name="SP3Credit_4_1">#REF!</definedName>
    <definedName name="SP3Credit_6" localSheetId="32">#REF!</definedName>
    <definedName name="SP3Credit_6">#REF!</definedName>
    <definedName name="SP3Name" localSheetId="32">#REF!</definedName>
    <definedName name="SP3Name">#REF!</definedName>
    <definedName name="SP3Name_4" localSheetId="32">#REF!</definedName>
    <definedName name="SP3Name_4">#REF!</definedName>
    <definedName name="SP3Name_4_1" localSheetId="32">#REF!</definedName>
    <definedName name="SP3Name_4_1">#REF!</definedName>
    <definedName name="SP3Name_6" localSheetId="32">#REF!</definedName>
    <definedName name="SP3Name_6">#REF!</definedName>
    <definedName name="SP3Number" localSheetId="32">#REF!</definedName>
    <definedName name="SP3Number">#REF!</definedName>
    <definedName name="SP3Number_4" localSheetId="32">#REF!</definedName>
    <definedName name="SP3Number_4">#REF!</definedName>
    <definedName name="SP3Number_4_1" localSheetId="32">#REF!</definedName>
    <definedName name="SP3Number_4_1">#REF!</definedName>
    <definedName name="SP3Number_6" localSheetId="32">#REF!</definedName>
    <definedName name="SP3Number_6">#REF!</definedName>
    <definedName name="SP4Branch" localSheetId="32">#REF!</definedName>
    <definedName name="SP4Branch">#REF!</definedName>
    <definedName name="SP4Branch_4" localSheetId="32">#REF!</definedName>
    <definedName name="SP4Branch_4">#REF!</definedName>
    <definedName name="SP4Branch_4_1" localSheetId="32">#REF!</definedName>
    <definedName name="SP4Branch_4_1">#REF!</definedName>
    <definedName name="SP4Branch_6" localSheetId="32">#REF!</definedName>
    <definedName name="SP4Branch_6">#REF!</definedName>
    <definedName name="SP4Credit" localSheetId="32">#REF!</definedName>
    <definedName name="SP4Credit">#REF!</definedName>
    <definedName name="SP4Credit_4" localSheetId="32">#REF!</definedName>
    <definedName name="SP4Credit_4">#REF!</definedName>
    <definedName name="SP4Credit_4_1" localSheetId="32">#REF!</definedName>
    <definedName name="SP4Credit_4_1">#REF!</definedName>
    <definedName name="SP4Credit_6" localSheetId="32">#REF!</definedName>
    <definedName name="SP4Credit_6">#REF!</definedName>
    <definedName name="SP4Name" localSheetId="32">#REF!</definedName>
    <definedName name="SP4Name">#REF!</definedName>
    <definedName name="SP4Name_4" localSheetId="32">#REF!</definedName>
    <definedName name="SP4Name_4">#REF!</definedName>
    <definedName name="SP4Name_4_1" localSheetId="32">#REF!</definedName>
    <definedName name="SP4Name_4_1">#REF!</definedName>
    <definedName name="SP4Name_6" localSheetId="32">#REF!</definedName>
    <definedName name="SP4Name_6">#REF!</definedName>
    <definedName name="SP4Number" localSheetId="32">#REF!</definedName>
    <definedName name="SP4Number">#REF!</definedName>
    <definedName name="SP4Number_4" localSheetId="32">#REF!</definedName>
    <definedName name="SP4Number_4">#REF!</definedName>
    <definedName name="SP4Number_4_1" localSheetId="32">#REF!</definedName>
    <definedName name="SP4Number_4_1">#REF!</definedName>
    <definedName name="SP4Number_6" localSheetId="32">#REF!</definedName>
    <definedName name="SP4Number_6">#REF!</definedName>
    <definedName name="SP5Branch" localSheetId="32">#REF!</definedName>
    <definedName name="SP5Branch">#REF!</definedName>
    <definedName name="SP5Branch_4" localSheetId="32">#REF!</definedName>
    <definedName name="SP5Branch_4">#REF!</definedName>
    <definedName name="SP5Branch_4_1" localSheetId="32">#REF!</definedName>
    <definedName name="SP5Branch_4_1">#REF!</definedName>
    <definedName name="SP5Branch_6" localSheetId="32">#REF!</definedName>
    <definedName name="SP5Branch_6">#REF!</definedName>
    <definedName name="SP5Credit" localSheetId="32">#REF!</definedName>
    <definedName name="SP5Credit">#REF!</definedName>
    <definedName name="SP5Credit_4" localSheetId="32">#REF!</definedName>
    <definedName name="SP5Credit_4">#REF!</definedName>
    <definedName name="SP5Credit_4_1" localSheetId="32">#REF!</definedName>
    <definedName name="SP5Credit_4_1">#REF!</definedName>
    <definedName name="SP5Credit_6" localSheetId="32">#REF!</definedName>
    <definedName name="SP5Credit_6">#REF!</definedName>
    <definedName name="SP5Name" localSheetId="32">#REF!</definedName>
    <definedName name="SP5Name">#REF!</definedName>
    <definedName name="SP5Name_4" localSheetId="32">#REF!</definedName>
    <definedName name="SP5Name_4">#REF!</definedName>
    <definedName name="SP5Name_4_1" localSheetId="32">#REF!</definedName>
    <definedName name="SP5Name_4_1">#REF!</definedName>
    <definedName name="SP5Name_6" localSheetId="32">#REF!</definedName>
    <definedName name="SP5Name_6">#REF!</definedName>
    <definedName name="SP5Number" localSheetId="32">#REF!</definedName>
    <definedName name="SP5Number">#REF!</definedName>
    <definedName name="SP5Number_4" localSheetId="32">#REF!</definedName>
    <definedName name="SP5Number_4">#REF!</definedName>
    <definedName name="SP5Number_4_1" localSheetId="32">#REF!</definedName>
    <definedName name="SP5Number_4_1">#REF!</definedName>
    <definedName name="SP5Number_6" localSheetId="32">#REF!</definedName>
    <definedName name="SP5Number_6">#REF!</definedName>
    <definedName name="Space_Type" localSheetId="10">#REF!</definedName>
    <definedName name="Space_Type" localSheetId="28">#REF!</definedName>
    <definedName name="Space_Type" localSheetId="30">#REF!</definedName>
    <definedName name="Space_Type">#REF!</definedName>
    <definedName name="Space_Type_Name" localSheetId="10">#REF!</definedName>
    <definedName name="Space_Type_Name" localSheetId="28">#REF!</definedName>
    <definedName name="Space_Type_Name" localSheetId="30">#REF!</definedName>
    <definedName name="Space_Type_Name">#REF!</definedName>
    <definedName name="SPACERATE" localSheetId="32">#REF!</definedName>
    <definedName name="SPACERATE">#REF!</definedName>
    <definedName name="SPACERPR" localSheetId="32">#REF!</definedName>
    <definedName name="SPACERPR">#REF!</definedName>
    <definedName name="SPACERS" localSheetId="32">#REF!</definedName>
    <definedName name="SPACERS">#REF!</definedName>
    <definedName name="spacing" localSheetId="32">#REF!</definedName>
    <definedName name="spacing">#REF!</definedName>
    <definedName name="spacing_1">"#REF!"</definedName>
    <definedName name="spacingL" localSheetId="32">#REF!</definedName>
    <definedName name="spacingL">#REF!</definedName>
    <definedName name="spacingL_1">"#REF!"</definedName>
    <definedName name="SPainting">#N/A</definedName>
    <definedName name="SPainting_1">#N/A</definedName>
    <definedName name="spare" localSheetId="32">#REF!</definedName>
    <definedName name="spare">#REF!</definedName>
    <definedName name="spare_1">#N/A</definedName>
    <definedName name="spares" localSheetId="32">#REF!</definedName>
    <definedName name="spares">#REF!</definedName>
    <definedName name="Spares___Merchandise">#N/A</definedName>
    <definedName name="Spares___Merchandise_1">#N/A</definedName>
    <definedName name="SpBarge" localSheetId="32">#REF!</definedName>
    <definedName name="SpBarge">#REF!</definedName>
    <definedName name="spd" localSheetId="32">#REF!</definedName>
    <definedName name="spd">#REF!</definedName>
    <definedName name="SPD_P10" localSheetId="32">#REF!</definedName>
    <definedName name="SPD_P10">#REF!</definedName>
    <definedName name="SPD_P6" localSheetId="32">#REF!</definedName>
    <definedName name="SPD_P6">#REF!</definedName>
    <definedName name="SPD_P7" localSheetId="32">#REF!</definedName>
    <definedName name="SPD_P7">#REF!</definedName>
    <definedName name="SPD_P8" localSheetId="32">#REF!</definedName>
    <definedName name="SPD_P8">#REF!</definedName>
    <definedName name="SPD_P9" localSheetId="32">#REF!</definedName>
    <definedName name="SPD_P9">#REF!</definedName>
    <definedName name="spe" localSheetId="32">#REF!</definedName>
    <definedName name="spe">#REF!</definedName>
    <definedName name="spec">"#REF!"</definedName>
    <definedName name="SPEC_1" localSheetId="32">#REF!</definedName>
    <definedName name="SPEC_1">#REF!</definedName>
    <definedName name="SPEC_10" localSheetId="32">#REF!</definedName>
    <definedName name="SPEC_10">#REF!</definedName>
    <definedName name="SPEC_11" localSheetId="32">#REF!</definedName>
    <definedName name="SPEC_11">#REF!</definedName>
    <definedName name="SPEC_12" localSheetId="32">#REF!</definedName>
    <definedName name="SPEC_12">#REF!</definedName>
    <definedName name="SPEC_13" localSheetId="32">#REF!</definedName>
    <definedName name="SPEC_13">#REF!</definedName>
    <definedName name="SPEC_14" localSheetId="32">#REF!</definedName>
    <definedName name="SPEC_14">#REF!</definedName>
    <definedName name="SPEC_15" localSheetId="32">#REF!</definedName>
    <definedName name="SPEC_15">#REF!</definedName>
    <definedName name="SPEC_16" localSheetId="32">#REF!</definedName>
    <definedName name="SPEC_16">#REF!</definedName>
    <definedName name="SPEC_17" localSheetId="32">#REF!</definedName>
    <definedName name="SPEC_17">#REF!</definedName>
    <definedName name="SPEC_18" localSheetId="32">#REF!</definedName>
    <definedName name="SPEC_18">#REF!</definedName>
    <definedName name="SPEC_19" localSheetId="32">#REF!</definedName>
    <definedName name="SPEC_19">#REF!</definedName>
    <definedName name="SPEC_2" localSheetId="32">#REF!</definedName>
    <definedName name="SPEC_2">#REF!</definedName>
    <definedName name="SPEC_20" localSheetId="32">#REF!</definedName>
    <definedName name="SPEC_20">#REF!</definedName>
    <definedName name="SPEC_21" localSheetId="32">#REF!</definedName>
    <definedName name="SPEC_21">#REF!</definedName>
    <definedName name="SPEC_22" localSheetId="32">#REF!</definedName>
    <definedName name="SPEC_22">#REF!</definedName>
    <definedName name="SPEC_23" localSheetId="32">#REF!</definedName>
    <definedName name="SPEC_23">#REF!</definedName>
    <definedName name="SPEC_24" localSheetId="32">#REF!</definedName>
    <definedName name="SPEC_24">#REF!</definedName>
    <definedName name="SPEC_25" localSheetId="32">#REF!</definedName>
    <definedName name="SPEC_25">#REF!</definedName>
    <definedName name="SPEC_3" localSheetId="32">#REF!</definedName>
    <definedName name="SPEC_3">#REF!</definedName>
    <definedName name="SPEC_4" localSheetId="32">#REF!</definedName>
    <definedName name="SPEC_4">#REF!</definedName>
    <definedName name="SPEC_5" localSheetId="32">#REF!</definedName>
    <definedName name="SPEC_5">#REF!</definedName>
    <definedName name="SPEC_6" localSheetId="32">#REF!</definedName>
    <definedName name="SPEC_6">#REF!</definedName>
    <definedName name="SPEC_7" localSheetId="32">#REF!</definedName>
    <definedName name="SPEC_7">#REF!</definedName>
    <definedName name="SPEC_8" localSheetId="32">#REF!</definedName>
    <definedName name="SPEC_8">#REF!</definedName>
    <definedName name="SPEC_9" localSheetId="32">#REF!</definedName>
    <definedName name="SPEC_9">#REF!</definedName>
    <definedName name="spec_disc" localSheetId="32">#REF!</definedName>
    <definedName name="spec_disc">#REF!</definedName>
    <definedName name="SpecClass" localSheetId="32">#REF!</definedName>
    <definedName name="SpecClass">#REF!</definedName>
    <definedName name="SpecClass_4" localSheetId="32">#REF!</definedName>
    <definedName name="SpecClass_4">#REF!</definedName>
    <definedName name="SpecClass_4_1" localSheetId="32">#REF!</definedName>
    <definedName name="SpecClass_4_1">#REF!</definedName>
    <definedName name="SpecClass_6" localSheetId="32">#REF!</definedName>
    <definedName name="SpecClass_6">#REF!</definedName>
    <definedName name="SpecClass_Text" localSheetId="32">#REF!</definedName>
    <definedName name="SpecClass_Text">#REF!</definedName>
    <definedName name="SpecClass_Text_4" localSheetId="32">#REF!</definedName>
    <definedName name="SpecClass_Text_4">#REF!</definedName>
    <definedName name="SpecClass_Text_4_1" localSheetId="32">#REF!</definedName>
    <definedName name="SpecClass_Text_4_1">#REF!</definedName>
    <definedName name="SpecClass_Text_6" localSheetId="32">#REF!</definedName>
    <definedName name="SpecClass_Text_6">#REF!</definedName>
    <definedName name="SpecEnv1" localSheetId="32">#REF!</definedName>
    <definedName name="SpecEnv1">#REF!</definedName>
    <definedName name="SpecEnv1_4" localSheetId="32">#REF!</definedName>
    <definedName name="SpecEnv1_4">#REF!</definedName>
    <definedName name="SpecEnv1_4_1" localSheetId="32">#REF!</definedName>
    <definedName name="SpecEnv1_4_1">#REF!</definedName>
    <definedName name="SpecEnv1_6" localSheetId="32">#REF!</definedName>
    <definedName name="SpecEnv1_6">#REF!</definedName>
    <definedName name="SpecEnv1_Text" localSheetId="32">#REF!</definedName>
    <definedName name="SpecEnv1_Text">#REF!</definedName>
    <definedName name="SpecEnv1_Text_4" localSheetId="32">#REF!</definedName>
    <definedName name="SpecEnv1_Text_4">#REF!</definedName>
    <definedName name="SpecEnv1_Text_4_1" localSheetId="32">#REF!</definedName>
    <definedName name="SpecEnv1_Text_4_1">#REF!</definedName>
    <definedName name="SpecEnv1_Text_6" localSheetId="32">#REF!</definedName>
    <definedName name="SpecEnv1_Text_6">#REF!</definedName>
    <definedName name="SpecEnv2" localSheetId="32">#REF!</definedName>
    <definedName name="SpecEnv2">#REF!</definedName>
    <definedName name="SpecEnv2_4" localSheetId="32">#REF!</definedName>
    <definedName name="SpecEnv2_4">#REF!</definedName>
    <definedName name="SpecEnv2_4_1" localSheetId="32">#REF!</definedName>
    <definedName name="SpecEnv2_4_1">#REF!</definedName>
    <definedName name="SpecEnv2_6" localSheetId="32">#REF!</definedName>
    <definedName name="SpecEnv2_6">#REF!</definedName>
    <definedName name="SpecEnv2_Text" localSheetId="32">#REF!</definedName>
    <definedName name="SpecEnv2_Text">#REF!</definedName>
    <definedName name="SpecEnv2_Text_4" localSheetId="32">#REF!</definedName>
    <definedName name="SpecEnv2_Text_4">#REF!</definedName>
    <definedName name="SpecEnv2_Text_4_1" localSheetId="32">#REF!</definedName>
    <definedName name="SpecEnv2_Text_4_1">#REF!</definedName>
    <definedName name="SpecEnv2_Text_6" localSheetId="32">#REF!</definedName>
    <definedName name="SpecEnv2_Text_6">#REF!</definedName>
    <definedName name="SPECIAL__INSTALLATIONS" localSheetId="10">#REF!</definedName>
    <definedName name="SPECIAL__INSTALLATIONS" localSheetId="28">#REF!</definedName>
    <definedName name="SPECIAL__INSTALLATIONS" localSheetId="30">#REF!</definedName>
    <definedName name="SPECIAL__INSTALLATIONS">#REF!</definedName>
    <definedName name="specialists" localSheetId="32">#REF!</definedName>
    <definedName name="specialists">#REF!</definedName>
    <definedName name="SpecialJoinery">#N/A</definedName>
    <definedName name="SpecialJoinery_1">#N/A</definedName>
    <definedName name="SpecialPrice" localSheetId="10" hidden="1">#REF!</definedName>
    <definedName name="SpecialPrice" localSheetId="28" hidden="1">#REF!</definedName>
    <definedName name="SpecialPrice" localSheetId="30" hidden="1">#REF!</definedName>
    <definedName name="SpecialPrice" localSheetId="32" hidden="1">#REF!</definedName>
    <definedName name="SpecialPrice" hidden="1">#REF!</definedName>
    <definedName name="SpecialPrice_1">"#REF!"</definedName>
    <definedName name="specification" localSheetId="32">#REF!</definedName>
    <definedName name="specification">#REF!</definedName>
    <definedName name="Specifications" localSheetId="32">#REF!</definedName>
    <definedName name="Specifications">#REF!</definedName>
    <definedName name="Specifications_QROCC" localSheetId="32">#REF!</definedName>
    <definedName name="Specifications_QROCC">#REF!</definedName>
    <definedName name="SPECS" localSheetId="32">#REF!</definedName>
    <definedName name="SPECS">#REF!</definedName>
    <definedName name="SPECSCAFOLDPR" localSheetId="32">#REF!</definedName>
    <definedName name="SPECSCAFOLDPR">#REF!</definedName>
    <definedName name="SPECSCAFOLDRATE" localSheetId="32">#REF!</definedName>
    <definedName name="SPECSCAFOLDRATE">#REF!</definedName>
    <definedName name="SPEED" localSheetId="32">#REF!</definedName>
    <definedName name="SPEED">#REF!</definedName>
    <definedName name="SPEED_TABLE" localSheetId="32">#REF!</definedName>
    <definedName name="SPEED_TABLE">#REF!</definedName>
    <definedName name="Spence" localSheetId="32">#REF!</definedName>
    <definedName name="Spence">#REF!</definedName>
    <definedName name="spider_glass" localSheetId="32">#REF!</definedName>
    <definedName name="spider_glass">#REF!</definedName>
    <definedName name="splast">#N/A</definedName>
    <definedName name="SPlastering">#N/A</definedName>
    <definedName name="SPlastering_1">#N/A</definedName>
    <definedName name="SPLR" localSheetId="32">#REF!</definedName>
    <definedName name="SPLR">#REF!</definedName>
    <definedName name="SPLR_4" localSheetId="32">#REF!</definedName>
    <definedName name="SPLR_4">#REF!</definedName>
    <definedName name="SPLR_4_1" localSheetId="32">#REF!</definedName>
    <definedName name="SPLR_4_1">#REF!</definedName>
    <definedName name="SPLR_6" localSheetId="32">#REF!</definedName>
    <definedName name="SPLR_6">#REF!</definedName>
    <definedName name="SPlumbing">#N/A</definedName>
    <definedName name="SPlumbing_1">#N/A</definedName>
    <definedName name="SPONSOR" localSheetId="32">#REF!</definedName>
    <definedName name="SPONSOR">#REF!</definedName>
    <definedName name="SPools">#N/A</definedName>
    <definedName name="SPools_1">#N/A</definedName>
    <definedName name="SPORTS">#N/A</definedName>
    <definedName name="SPostTen">#N/A</definedName>
    <definedName name="SPostTen_1">#N/A</definedName>
    <definedName name="SPOT1" localSheetId="32">#REF!</definedName>
    <definedName name="SPOT1">#REF!</definedName>
    <definedName name="SPR" localSheetId="32">#REF!</definedName>
    <definedName name="SPR">#REF!</definedName>
    <definedName name="sprare" localSheetId="32">#REF!</definedName>
    <definedName name="sprare">#REF!</definedName>
    <definedName name="spray" localSheetId="32">#REF!</definedName>
    <definedName name="spray">#REF!</definedName>
    <definedName name="SPrelims">#N/A</definedName>
    <definedName name="SPrelims_1">#N/A</definedName>
    <definedName name="Sprinkler" localSheetId="10">#REF!</definedName>
    <definedName name="Sprinkler" localSheetId="28">#REF!</definedName>
    <definedName name="Sprinkler" localSheetId="30">#REF!</definedName>
    <definedName name="Sprinkler" localSheetId="32">#REF!</definedName>
    <definedName name="Sprinkler">#REF!</definedName>
    <definedName name="Sprinkler_25mm_pipe" localSheetId="10">#REF!</definedName>
    <definedName name="Sprinkler_25mm_pipe" localSheetId="28">#REF!</definedName>
    <definedName name="Sprinkler_25mm_pipe" localSheetId="30">#REF!</definedName>
    <definedName name="Sprinkler_25mm_pipe" localSheetId="32">#REF!</definedName>
    <definedName name="Sprinkler_25mm_pipe">#REF!</definedName>
    <definedName name="Sprinkler_32mm_pipe" localSheetId="10">#REF!</definedName>
    <definedName name="Sprinkler_32mm_pipe" localSheetId="28">#REF!</definedName>
    <definedName name="Sprinkler_32mm_pipe" localSheetId="30">#REF!</definedName>
    <definedName name="Sprinkler_32mm_pipe" localSheetId="32">#REF!</definedName>
    <definedName name="Sprinkler_32mm_pipe">#REF!</definedName>
    <definedName name="Sprinkler_40mm_pipe" localSheetId="10">#REF!</definedName>
    <definedName name="Sprinkler_40mm_pipe" localSheetId="28">#REF!</definedName>
    <definedName name="Sprinkler_40mm_pipe" localSheetId="30">#REF!</definedName>
    <definedName name="Sprinkler_40mm_pipe">#REF!</definedName>
    <definedName name="Sprinkler_50mm_pipe" localSheetId="10">#REF!</definedName>
    <definedName name="Sprinkler_50mm_pipe" localSheetId="28">#REF!</definedName>
    <definedName name="Sprinkler_50mm_pipe" localSheetId="30">#REF!</definedName>
    <definedName name="Sprinkler_50mm_pipe">#REF!</definedName>
    <definedName name="Sprinkler_65mm_pipe" localSheetId="10">#REF!</definedName>
    <definedName name="Sprinkler_65mm_pipe" localSheetId="28">#REF!</definedName>
    <definedName name="Sprinkler_65mm_pipe" localSheetId="30">#REF!</definedName>
    <definedName name="Sprinkler_65mm_pipe">#REF!</definedName>
    <definedName name="Sprinkler_80mm_pipe" localSheetId="10">#REF!</definedName>
    <definedName name="Sprinkler_80mm_pipe" localSheetId="28">#REF!</definedName>
    <definedName name="Sprinkler_80mm_pipe" localSheetId="30">#REF!</definedName>
    <definedName name="Sprinkler_80mm_pipe">#REF!</definedName>
    <definedName name="SProfit">#N/A</definedName>
    <definedName name="SProfit_1">#N/A</definedName>
    <definedName name="SPV_Balance" localSheetId="32">#REF!</definedName>
    <definedName name="SPV_Balance">#REF!</definedName>
    <definedName name="sqft">#N/A</definedName>
    <definedName name="sqft_1">#N/A</definedName>
    <definedName name="sqMTR" localSheetId="32">#REF!,#REF!,#REF!,#REF!,#REF!,#REF!,#REF!</definedName>
    <definedName name="sqMTR">#REF!,#REF!,#REF!,#REF!,#REF!,#REF!,#REF!</definedName>
    <definedName name="SQRT__1___0.6___1.0" localSheetId="32">#REF!</definedName>
    <definedName name="SQRT__1___0.6___1.0">#REF!</definedName>
    <definedName name="SQRT__1___0_6___1_0" localSheetId="32">#REF!</definedName>
    <definedName name="SQRT__1___0_6___1_0">#REF!</definedName>
    <definedName name="SQRT__1___0_6___1_0___0" localSheetId="32">#REF!</definedName>
    <definedName name="SQRT__1___0_6___1_0___0">#REF!</definedName>
    <definedName name="SQRT__1___0_6___1_0___13" localSheetId="32">#REF!</definedName>
    <definedName name="SQRT__1___0_6___1_0___13">#REF!</definedName>
    <definedName name="sr" localSheetId="6">#REF!</definedName>
    <definedName name="sr" localSheetId="10">#REF!</definedName>
    <definedName name="sr" localSheetId="28">'P-CONVEYING SYSTEM'!#REF!</definedName>
    <definedName name="sr" localSheetId="30">'Q-MECHANICAL'!#REF!</definedName>
    <definedName name="sr" localSheetId="32">#REF!</definedName>
    <definedName name="sr">#REF!</definedName>
    <definedName name="SRA" localSheetId="32">#REF!</definedName>
    <definedName name="SRA">#REF!</definedName>
    <definedName name="SRB" localSheetId="32" hidden="1">{"'Sheet1'!$A$4386:$N$4591"}</definedName>
    <definedName name="SRB" hidden="1">{"'Sheet1'!$A$4386:$N$4591"}</definedName>
    <definedName name="SRC" localSheetId="6">#REF!</definedName>
    <definedName name="SRC" localSheetId="10">#REF!</definedName>
    <definedName name="SRC" localSheetId="28">'P-CONVEYING SYSTEM'!#REF!</definedName>
    <definedName name="SRC" localSheetId="30">'Q-MECHANICAL'!#REF!</definedName>
    <definedName name="SRC" localSheetId="32">#REF!</definedName>
    <definedName name="SRC">#REF!</definedName>
    <definedName name="SRC_1">"#REF!"</definedName>
    <definedName name="src_15" localSheetId="32">#REF!</definedName>
    <definedName name="src_15">#REF!</definedName>
    <definedName name="src_20" localSheetId="32">#REF!</definedName>
    <definedName name="src_20">#REF!</definedName>
    <definedName name="src_30" localSheetId="32">#REF!</definedName>
    <definedName name="src_30">#REF!</definedName>
    <definedName name="src_35" localSheetId="32">#REF!</definedName>
    <definedName name="src_35">#REF!</definedName>
    <definedName name="src_40" localSheetId="32">#REF!</definedName>
    <definedName name="src_40">#REF!</definedName>
    <definedName name="src_45" localSheetId="32">#REF!</definedName>
    <definedName name="src_45">#REF!</definedName>
    <definedName name="SRevolving">#N/A</definedName>
    <definedName name="SRevolving_1">#N/A</definedName>
    <definedName name="srh" localSheetId="32">#REF!</definedName>
    <definedName name="srh">#REF!</definedName>
    <definedName name="srhrh" localSheetId="6" hidden="1">{#N/A,#N/A,TRUE,"Cover";#N/A,#N/A,TRUE,"Conts";#N/A,#N/A,TRUE,"VOS";#N/A,#N/A,TRUE,"Warrington";#N/A,#N/A,TRUE,"Widnes"}</definedName>
    <definedName name="srhrh" localSheetId="10" hidden="1">{#N/A,#N/A,TRUE,"Cover";#N/A,#N/A,TRUE,"Conts";#N/A,#N/A,TRUE,"VOS";#N/A,#N/A,TRUE,"Warrington";#N/A,#N/A,TRUE,"Widnes"}</definedName>
    <definedName name="srhrh" localSheetId="12" hidden="1">{#N/A,#N/A,TRUE,"Cover";#N/A,#N/A,TRUE,"Conts";#N/A,#N/A,TRUE,"VOS";#N/A,#N/A,TRUE,"Warrington";#N/A,#N/A,TRUE,"Widnes"}</definedName>
    <definedName name="srhrh" localSheetId="13" hidden="1">{#N/A,#N/A,TRUE,"Cover";#N/A,#N/A,TRUE,"Conts";#N/A,#N/A,TRUE,"VOS";#N/A,#N/A,TRUE,"Warrington";#N/A,#N/A,TRUE,"Widnes"}</definedName>
    <definedName name="srhrh" localSheetId="14" hidden="1">{#N/A,#N/A,TRUE,"Cover";#N/A,#N/A,TRUE,"Conts";#N/A,#N/A,TRUE,"VOS";#N/A,#N/A,TRUE,"Warrington";#N/A,#N/A,TRUE,"Widnes"}</definedName>
    <definedName name="srhrh" localSheetId="16" hidden="1">{#N/A,#N/A,TRUE,"Cover";#N/A,#N/A,TRUE,"Conts";#N/A,#N/A,TRUE,"VOS";#N/A,#N/A,TRUE,"Warrington";#N/A,#N/A,TRUE,"Widnes"}</definedName>
    <definedName name="srhrh" localSheetId="18" hidden="1">{#N/A,#N/A,TRUE,"Cover";#N/A,#N/A,TRUE,"Conts";#N/A,#N/A,TRUE,"VOS";#N/A,#N/A,TRUE,"Warrington";#N/A,#N/A,TRUE,"Widnes"}</definedName>
    <definedName name="srhrh" localSheetId="28" hidden="1">{#N/A,#N/A,TRUE,"Cover";#N/A,#N/A,TRUE,"Conts";#N/A,#N/A,TRUE,"VOS";#N/A,#N/A,TRUE,"Warrington";#N/A,#N/A,TRUE,"Widnes"}</definedName>
    <definedName name="srhrh" localSheetId="30" hidden="1">{#N/A,#N/A,TRUE,"Cover";#N/A,#N/A,TRUE,"Conts";#N/A,#N/A,TRUE,"VOS";#N/A,#N/A,TRUE,"Warrington";#N/A,#N/A,TRUE,"Widnes"}</definedName>
    <definedName name="srhrh" localSheetId="32" hidden="1">{#N/A,#N/A,TRUE,"Cover";#N/A,#N/A,TRUE,"Conts";#N/A,#N/A,TRUE,"VOS";#N/A,#N/A,TRUE,"Warrington";#N/A,#N/A,TRUE,"Widnes"}</definedName>
    <definedName name="srhrh" hidden="1">{#N/A,#N/A,TRUE,"Cover";#N/A,#N/A,TRUE,"Conts";#N/A,#N/A,TRUE,"VOS";#N/A,#N/A,TRUE,"Warrington";#N/A,#N/A,TRUE,"Widnes"}</definedName>
    <definedName name="srhrh_1">#N/A</definedName>
    <definedName name="srmgr1" localSheetId="32">#REF!</definedName>
    <definedName name="srmgr1">#REF!</definedName>
    <definedName name="srmgr2" localSheetId="32">#REF!</definedName>
    <definedName name="srmgr2">#REF!</definedName>
    <definedName name="srp" localSheetId="32">#REF!</definedName>
    <definedName name="srp">#REF!</definedName>
    <definedName name="SRRRRR" localSheetId="32">#REF!</definedName>
    <definedName name="SRRRRR">#REF!</definedName>
    <definedName name="srsetrthgfh" localSheetId="6" hidden="1">{#N/A,#N/A,TRUE,"Cover";#N/A,#N/A,TRUE,"Conts";#N/A,#N/A,TRUE,"VOS";#N/A,#N/A,TRUE,"Warrington";#N/A,#N/A,TRUE,"Widnes"}</definedName>
    <definedName name="srsetrthgfh" localSheetId="10" hidden="1">{#N/A,#N/A,TRUE,"Cover";#N/A,#N/A,TRUE,"Conts";#N/A,#N/A,TRUE,"VOS";#N/A,#N/A,TRUE,"Warrington";#N/A,#N/A,TRUE,"Widnes"}</definedName>
    <definedName name="srsetrthgfh" localSheetId="12" hidden="1">{#N/A,#N/A,TRUE,"Cover";#N/A,#N/A,TRUE,"Conts";#N/A,#N/A,TRUE,"VOS";#N/A,#N/A,TRUE,"Warrington";#N/A,#N/A,TRUE,"Widnes"}</definedName>
    <definedName name="srsetrthgfh" localSheetId="13" hidden="1">{#N/A,#N/A,TRUE,"Cover";#N/A,#N/A,TRUE,"Conts";#N/A,#N/A,TRUE,"VOS";#N/A,#N/A,TRUE,"Warrington";#N/A,#N/A,TRUE,"Widnes"}</definedName>
    <definedName name="srsetrthgfh" localSheetId="14" hidden="1">{#N/A,#N/A,TRUE,"Cover";#N/A,#N/A,TRUE,"Conts";#N/A,#N/A,TRUE,"VOS";#N/A,#N/A,TRUE,"Warrington";#N/A,#N/A,TRUE,"Widnes"}</definedName>
    <definedName name="srsetrthgfh" localSheetId="16" hidden="1">{#N/A,#N/A,TRUE,"Cover";#N/A,#N/A,TRUE,"Conts";#N/A,#N/A,TRUE,"VOS";#N/A,#N/A,TRUE,"Warrington";#N/A,#N/A,TRUE,"Widnes"}</definedName>
    <definedName name="srsetrthgfh" localSheetId="18" hidden="1">{#N/A,#N/A,TRUE,"Cover";#N/A,#N/A,TRUE,"Conts";#N/A,#N/A,TRUE,"VOS";#N/A,#N/A,TRUE,"Warrington";#N/A,#N/A,TRUE,"Widnes"}</definedName>
    <definedName name="srsetrthgfh" localSheetId="28" hidden="1">{#N/A,#N/A,TRUE,"Cover";#N/A,#N/A,TRUE,"Conts";#N/A,#N/A,TRUE,"VOS";#N/A,#N/A,TRUE,"Warrington";#N/A,#N/A,TRUE,"Widnes"}</definedName>
    <definedName name="srsetrthgfh" localSheetId="30" hidden="1">{#N/A,#N/A,TRUE,"Cover";#N/A,#N/A,TRUE,"Conts";#N/A,#N/A,TRUE,"VOS";#N/A,#N/A,TRUE,"Warrington";#N/A,#N/A,TRUE,"Widnes"}</definedName>
    <definedName name="srsetrthgfh" localSheetId="32" hidden="1">{#N/A,#N/A,TRUE,"Cover";#N/A,#N/A,TRUE,"Conts";#N/A,#N/A,TRUE,"VOS";#N/A,#N/A,TRUE,"Warrington";#N/A,#N/A,TRUE,"Widnes"}</definedName>
    <definedName name="srsetrthgfh" hidden="1">{#N/A,#N/A,TRUE,"Cover";#N/A,#N/A,TRUE,"Conts";#N/A,#N/A,TRUE,"VOS";#N/A,#N/A,TRUE,"Warrington";#N/A,#N/A,TRUE,"Widnes"}</definedName>
    <definedName name="srsetrthgfh_1">#N/A</definedName>
    <definedName name="srsretr" localSheetId="6" hidden="1">{#N/A,#N/A,TRUE,"Cover";#N/A,#N/A,TRUE,"Conts";#N/A,#N/A,TRUE,"VOS";#N/A,#N/A,TRUE,"Warrington";#N/A,#N/A,TRUE,"Widnes"}</definedName>
    <definedName name="srsretr" localSheetId="10" hidden="1">{#N/A,#N/A,TRUE,"Cover";#N/A,#N/A,TRUE,"Conts";#N/A,#N/A,TRUE,"VOS";#N/A,#N/A,TRUE,"Warrington";#N/A,#N/A,TRUE,"Widnes"}</definedName>
    <definedName name="srsretr" localSheetId="12" hidden="1">{#N/A,#N/A,TRUE,"Cover";#N/A,#N/A,TRUE,"Conts";#N/A,#N/A,TRUE,"VOS";#N/A,#N/A,TRUE,"Warrington";#N/A,#N/A,TRUE,"Widnes"}</definedName>
    <definedName name="srsretr" localSheetId="13" hidden="1">{#N/A,#N/A,TRUE,"Cover";#N/A,#N/A,TRUE,"Conts";#N/A,#N/A,TRUE,"VOS";#N/A,#N/A,TRUE,"Warrington";#N/A,#N/A,TRUE,"Widnes"}</definedName>
    <definedName name="srsretr" localSheetId="14" hidden="1">{#N/A,#N/A,TRUE,"Cover";#N/A,#N/A,TRUE,"Conts";#N/A,#N/A,TRUE,"VOS";#N/A,#N/A,TRUE,"Warrington";#N/A,#N/A,TRUE,"Widnes"}</definedName>
    <definedName name="srsretr" localSheetId="16" hidden="1">{#N/A,#N/A,TRUE,"Cover";#N/A,#N/A,TRUE,"Conts";#N/A,#N/A,TRUE,"VOS";#N/A,#N/A,TRUE,"Warrington";#N/A,#N/A,TRUE,"Widnes"}</definedName>
    <definedName name="srsretr" localSheetId="18" hidden="1">{#N/A,#N/A,TRUE,"Cover";#N/A,#N/A,TRUE,"Conts";#N/A,#N/A,TRUE,"VOS";#N/A,#N/A,TRUE,"Warrington";#N/A,#N/A,TRUE,"Widnes"}</definedName>
    <definedName name="srsretr" localSheetId="28" hidden="1">{#N/A,#N/A,TRUE,"Cover";#N/A,#N/A,TRUE,"Conts";#N/A,#N/A,TRUE,"VOS";#N/A,#N/A,TRUE,"Warrington";#N/A,#N/A,TRUE,"Widnes"}</definedName>
    <definedName name="srsretr" localSheetId="30" hidden="1">{#N/A,#N/A,TRUE,"Cover";#N/A,#N/A,TRUE,"Conts";#N/A,#N/A,TRUE,"VOS";#N/A,#N/A,TRUE,"Warrington";#N/A,#N/A,TRUE,"Widnes"}</definedName>
    <definedName name="srsretr" localSheetId="32" hidden="1">{#N/A,#N/A,TRUE,"Cover";#N/A,#N/A,TRUE,"Conts";#N/A,#N/A,TRUE,"VOS";#N/A,#N/A,TRUE,"Warrington";#N/A,#N/A,TRUE,"Widnes"}</definedName>
    <definedName name="srsretr" hidden="1">{#N/A,#N/A,TRUE,"Cover";#N/A,#N/A,TRUE,"Conts";#N/A,#N/A,TRUE,"VOS";#N/A,#N/A,TRUE,"Warrington";#N/A,#N/A,TRUE,"Widnes"}</definedName>
    <definedName name="srsretr_1">#N/A</definedName>
    <definedName name="SRTHY">#N/A</definedName>
    <definedName name="SRTHY_1">#N/A</definedName>
    <definedName name="srtjykjyrkytkrrtjrfgjndsthjtsrtyrkryjrth" localSheetId="32">#REF!</definedName>
    <definedName name="srtjykjyrkytkrrtjrfgjndsthjtsrtyrkryjrth">#REF!</definedName>
    <definedName name="srtthyrt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rtthyrt_1">#N/A</definedName>
    <definedName name="SrvcCode1" localSheetId="32">#REF!</definedName>
    <definedName name="SrvcCode1">#REF!</definedName>
    <definedName name="SrvcCode1_4" localSheetId="32">#REF!</definedName>
    <definedName name="SrvcCode1_4">#REF!</definedName>
    <definedName name="SrvcCode1_4_1" localSheetId="32">#REF!</definedName>
    <definedName name="SrvcCode1_4_1">#REF!</definedName>
    <definedName name="SrvcCode1_6" localSheetId="32">#REF!</definedName>
    <definedName name="SrvcCode1_6">#REF!</definedName>
    <definedName name="SrvcCode1_Text" localSheetId="32">#REF!</definedName>
    <definedName name="SrvcCode1_Text">#REF!</definedName>
    <definedName name="SrvcCode1_Text_4" localSheetId="32">#REF!</definedName>
    <definedName name="SrvcCode1_Text_4">#REF!</definedName>
    <definedName name="SrvcCode1_Text_4_1" localSheetId="32">#REF!</definedName>
    <definedName name="SrvcCode1_Text_4_1">#REF!</definedName>
    <definedName name="SrvcCode1_Text_6" localSheetId="32">#REF!</definedName>
    <definedName name="SrvcCode1_Text_6">#REF!</definedName>
    <definedName name="SrvcCode2" localSheetId="32">#REF!</definedName>
    <definedName name="SrvcCode2">#REF!</definedName>
    <definedName name="SrvcCode2_4" localSheetId="32">#REF!</definedName>
    <definedName name="SrvcCode2_4">#REF!</definedName>
    <definedName name="SrvcCode2_4_1" localSheetId="32">#REF!</definedName>
    <definedName name="SrvcCode2_4_1">#REF!</definedName>
    <definedName name="SrvcCode2_6" localSheetId="32">#REF!</definedName>
    <definedName name="SrvcCode2_6">#REF!</definedName>
    <definedName name="SrvcCode2_Text" localSheetId="32">#REF!</definedName>
    <definedName name="SrvcCode2_Text">#REF!</definedName>
    <definedName name="SrvcCode2_Text_4" localSheetId="32">#REF!</definedName>
    <definedName name="SrvcCode2_Text_4">#REF!</definedName>
    <definedName name="SrvcCode2_Text_4_1" localSheetId="32">#REF!</definedName>
    <definedName name="SrvcCode2_Text_4_1">#REF!</definedName>
    <definedName name="SrvcCode2_Text_6" localSheetId="32">#REF!</definedName>
    <definedName name="SrvcCode2_Text_6">#REF!</definedName>
    <definedName name="SrvcCode3" localSheetId="32">#REF!</definedName>
    <definedName name="SrvcCode3">#REF!</definedName>
    <definedName name="SrvcCode3_4" localSheetId="32">#REF!</definedName>
    <definedName name="SrvcCode3_4">#REF!</definedName>
    <definedName name="SrvcCode3_4_1" localSheetId="32">#REF!</definedName>
    <definedName name="SrvcCode3_4_1">#REF!</definedName>
    <definedName name="SrvcCode3_6" localSheetId="32">#REF!</definedName>
    <definedName name="SrvcCode3_6">#REF!</definedName>
    <definedName name="SrvcCode3_Text" localSheetId="32">#REF!</definedName>
    <definedName name="SrvcCode3_Text">#REF!</definedName>
    <definedName name="SrvcCode3_Text_4" localSheetId="32">#REF!</definedName>
    <definedName name="SrvcCode3_Text_4">#REF!</definedName>
    <definedName name="SrvcCode3_Text_4_1" localSheetId="32">#REF!</definedName>
    <definedName name="SrvcCode3_Text_4_1">#REF!</definedName>
    <definedName name="SrvcCode3_Text_6" localSheetId="32">#REF!</definedName>
    <definedName name="SrvcCode3_Text_6">#REF!</definedName>
    <definedName name="SrvcCode4" localSheetId="32">#REF!</definedName>
    <definedName name="SrvcCode4">#REF!</definedName>
    <definedName name="SrvcCode4_4" localSheetId="32">#REF!</definedName>
    <definedName name="SrvcCode4_4">#REF!</definedName>
    <definedName name="SrvcCode4_4_1" localSheetId="32">#REF!</definedName>
    <definedName name="SrvcCode4_4_1">#REF!</definedName>
    <definedName name="SrvcCode4_6" localSheetId="32">#REF!</definedName>
    <definedName name="SrvcCode4_6">#REF!</definedName>
    <definedName name="SrvcCode4_Text" localSheetId="32">#REF!</definedName>
    <definedName name="SrvcCode4_Text">#REF!</definedName>
    <definedName name="SrvcCode4_Text_4" localSheetId="32">#REF!</definedName>
    <definedName name="SrvcCode4_Text_4">#REF!</definedName>
    <definedName name="SrvcCode4_Text_4_1" localSheetId="32">#REF!</definedName>
    <definedName name="SrvcCode4_Text_4_1">#REF!</definedName>
    <definedName name="SrvcCode4_Text_6" localSheetId="32">#REF!</definedName>
    <definedName name="SrvcCode4_Text_6">#REF!</definedName>
    <definedName name="SrvcCode5" localSheetId="32">#REF!</definedName>
    <definedName name="SrvcCode5">#REF!</definedName>
    <definedName name="SrvcCode5_4" localSheetId="32">#REF!</definedName>
    <definedName name="SrvcCode5_4">#REF!</definedName>
    <definedName name="SrvcCode5_4_1" localSheetId="32">#REF!</definedName>
    <definedName name="SrvcCode5_4_1">#REF!</definedName>
    <definedName name="SrvcCode5_6" localSheetId="32">#REF!</definedName>
    <definedName name="SrvcCode5_6">#REF!</definedName>
    <definedName name="SrvcCode5_Text" localSheetId="32">#REF!</definedName>
    <definedName name="SrvcCode5_Text">#REF!</definedName>
    <definedName name="SrvcCode5_Text_4" localSheetId="32">#REF!</definedName>
    <definedName name="SrvcCode5_Text_4">#REF!</definedName>
    <definedName name="SrvcCode5_Text_4_1" localSheetId="32">#REF!</definedName>
    <definedName name="SrvcCode5_Text_4_1">#REF!</definedName>
    <definedName name="SrvcCode5_Text_6" localSheetId="32">#REF!</definedName>
    <definedName name="SrvcCode5_Text_6">#REF!</definedName>
    <definedName name="srvf" localSheetId="32">#REF!</definedName>
    <definedName name="srvf">#REF!</definedName>
    <definedName name="srw" localSheetId="32">#REF!</definedName>
    <definedName name="srw">#REF!</definedName>
    <definedName name="sryeysr" localSheetId="6" hidden="1">{#N/A,#N/A,TRUE,"Cover";#N/A,#N/A,TRUE,"Conts";#N/A,#N/A,TRUE,"VOS";#N/A,#N/A,TRUE,"Warrington";#N/A,#N/A,TRUE,"Widnes"}</definedName>
    <definedName name="sryeysr" localSheetId="10" hidden="1">{#N/A,#N/A,TRUE,"Cover";#N/A,#N/A,TRUE,"Conts";#N/A,#N/A,TRUE,"VOS";#N/A,#N/A,TRUE,"Warrington";#N/A,#N/A,TRUE,"Widnes"}</definedName>
    <definedName name="sryeysr" localSheetId="12" hidden="1">{#N/A,#N/A,TRUE,"Cover";#N/A,#N/A,TRUE,"Conts";#N/A,#N/A,TRUE,"VOS";#N/A,#N/A,TRUE,"Warrington";#N/A,#N/A,TRUE,"Widnes"}</definedName>
    <definedName name="sryeysr" localSheetId="13" hidden="1">{#N/A,#N/A,TRUE,"Cover";#N/A,#N/A,TRUE,"Conts";#N/A,#N/A,TRUE,"VOS";#N/A,#N/A,TRUE,"Warrington";#N/A,#N/A,TRUE,"Widnes"}</definedName>
    <definedName name="sryeysr" localSheetId="14" hidden="1">{#N/A,#N/A,TRUE,"Cover";#N/A,#N/A,TRUE,"Conts";#N/A,#N/A,TRUE,"VOS";#N/A,#N/A,TRUE,"Warrington";#N/A,#N/A,TRUE,"Widnes"}</definedName>
    <definedName name="sryeysr" localSheetId="16" hidden="1">{#N/A,#N/A,TRUE,"Cover";#N/A,#N/A,TRUE,"Conts";#N/A,#N/A,TRUE,"VOS";#N/A,#N/A,TRUE,"Warrington";#N/A,#N/A,TRUE,"Widnes"}</definedName>
    <definedName name="sryeysr" localSheetId="18" hidden="1">{#N/A,#N/A,TRUE,"Cover";#N/A,#N/A,TRUE,"Conts";#N/A,#N/A,TRUE,"VOS";#N/A,#N/A,TRUE,"Warrington";#N/A,#N/A,TRUE,"Widnes"}</definedName>
    <definedName name="sryeysr" localSheetId="28" hidden="1">{#N/A,#N/A,TRUE,"Cover";#N/A,#N/A,TRUE,"Conts";#N/A,#N/A,TRUE,"VOS";#N/A,#N/A,TRUE,"Warrington";#N/A,#N/A,TRUE,"Widnes"}</definedName>
    <definedName name="sryeysr" localSheetId="30" hidden="1">{#N/A,#N/A,TRUE,"Cover";#N/A,#N/A,TRUE,"Conts";#N/A,#N/A,TRUE,"VOS";#N/A,#N/A,TRUE,"Warrington";#N/A,#N/A,TRUE,"Widnes"}</definedName>
    <definedName name="sryeysr" localSheetId="32" hidden="1">{#N/A,#N/A,TRUE,"Cover";#N/A,#N/A,TRUE,"Conts";#N/A,#N/A,TRUE,"VOS";#N/A,#N/A,TRUE,"Warrington";#N/A,#N/A,TRUE,"Widnes"}</definedName>
    <definedName name="sryeysr" hidden="1">{#N/A,#N/A,TRUE,"Cover";#N/A,#N/A,TRUE,"Conts";#N/A,#N/A,TRUE,"VOS";#N/A,#N/A,TRUE,"Warrington";#N/A,#N/A,TRUE,"Widnes"}</definedName>
    <definedName name="sryeysr_1">#N/A</definedName>
    <definedName name="ss">#N/A</definedName>
    <definedName name="SS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_1_1">"#REF!"</definedName>
    <definedName name="SS_1_2">"#REF!"</definedName>
    <definedName name="SS_1_3">"#REF!"</definedName>
    <definedName name="SS_1_4">"#REF!"</definedName>
    <definedName name="SS_10" localSheetId="32">#REF!</definedName>
    <definedName name="SS_10">#REF!</definedName>
    <definedName name="SS_10_1">"#REF!"</definedName>
    <definedName name="SS_10_2">"#REF!"</definedName>
    <definedName name="SS_10_3">"#REF!"</definedName>
    <definedName name="SS_10_4">"#REF!"</definedName>
    <definedName name="SS_11" localSheetId="32">#REF!</definedName>
    <definedName name="SS_11">#REF!</definedName>
    <definedName name="SS_11_1">"#REF!"</definedName>
    <definedName name="SS_11_2">"#REF!"</definedName>
    <definedName name="SS_11_3">"#REF!"</definedName>
    <definedName name="SS_11_4">"#REF!"</definedName>
    <definedName name="SS_12" localSheetId="32">#REF!</definedName>
    <definedName name="SS_12">#REF!</definedName>
    <definedName name="SS_12_1">"#REF!"</definedName>
    <definedName name="SS_12_2">"#REF!"</definedName>
    <definedName name="SS_12_3">"#REF!"</definedName>
    <definedName name="SS_12_4">"#REF!"</definedName>
    <definedName name="SS_13" localSheetId="32">#REF!</definedName>
    <definedName name="SS_13">#REF!</definedName>
    <definedName name="SS_13_1">"#REF!"</definedName>
    <definedName name="SS_13_2">"#REF!"</definedName>
    <definedName name="SS_13_3">"#REF!"</definedName>
    <definedName name="SS_13_4">"#REF!"</definedName>
    <definedName name="SS_14" localSheetId="32">#REF!</definedName>
    <definedName name="SS_14">#REF!</definedName>
    <definedName name="SS_14_1">"#REF!"</definedName>
    <definedName name="SS_14_2">"#REF!"</definedName>
    <definedName name="SS_14_3">"#REF!"</definedName>
    <definedName name="SS_14_4">"#REF!"</definedName>
    <definedName name="SS_15" localSheetId="32">#REF!</definedName>
    <definedName name="SS_15">#REF!</definedName>
    <definedName name="SS_15_1">"#REF!"</definedName>
    <definedName name="SS_15_2">"#REF!"</definedName>
    <definedName name="SS_15_3">"#REF!"</definedName>
    <definedName name="SS_15_4">"#REF!"</definedName>
    <definedName name="SS_16" localSheetId="32">#REF!</definedName>
    <definedName name="SS_16">#REF!</definedName>
    <definedName name="SS_16_1">"#REF!"</definedName>
    <definedName name="SS_16_2">"#REF!"</definedName>
    <definedName name="SS_16_3">"#REF!"</definedName>
    <definedName name="SS_16_4">"#REF!"</definedName>
    <definedName name="SS_17" localSheetId="32">#REF!</definedName>
    <definedName name="SS_17">#REF!</definedName>
    <definedName name="SS_17_1">"#REF!"</definedName>
    <definedName name="SS_17_2">"#REF!"</definedName>
    <definedName name="SS_17_3">"#REF!"</definedName>
    <definedName name="SS_17_4">"#REF!"</definedName>
    <definedName name="SS_18" localSheetId="32">#REF!</definedName>
    <definedName name="SS_18">#REF!</definedName>
    <definedName name="SS_18_1">"#REF!"</definedName>
    <definedName name="SS_18_2">"#REF!"</definedName>
    <definedName name="SS_18_3">"#REF!"</definedName>
    <definedName name="SS_18_4">"#REF!"</definedName>
    <definedName name="SS_19" localSheetId="32">#REF!</definedName>
    <definedName name="SS_19">#REF!</definedName>
    <definedName name="SS_19_1">"#REF!"</definedName>
    <definedName name="SS_19_2">"#REF!"</definedName>
    <definedName name="SS_19_3">"#REF!"</definedName>
    <definedName name="SS_19_4">"#REF!"</definedName>
    <definedName name="SS_2" localSheetId="32">#REF!</definedName>
    <definedName name="SS_2">#REF!</definedName>
    <definedName name="SS_2_1">"#REF!"</definedName>
    <definedName name="SS_2_2">"#REF!"</definedName>
    <definedName name="SS_2_3">"#REF!"</definedName>
    <definedName name="SS_2_4">"#REF!"</definedName>
    <definedName name="SS_20" localSheetId="32">#REF!</definedName>
    <definedName name="SS_20">#REF!</definedName>
    <definedName name="SS_20_1">"#REF!"</definedName>
    <definedName name="SS_20_2">"#REF!"</definedName>
    <definedName name="SS_20_3">"#REF!"</definedName>
    <definedName name="SS_20_4">"#REF!"</definedName>
    <definedName name="SS_21" localSheetId="32">#REF!</definedName>
    <definedName name="SS_21">#REF!</definedName>
    <definedName name="SS_21_1">"#REF!"</definedName>
    <definedName name="SS_21_2">"#REF!"</definedName>
    <definedName name="SS_21_3">"#REF!"</definedName>
    <definedName name="SS_21_4">"#REF!"</definedName>
    <definedName name="SS_22" localSheetId="32">#REF!</definedName>
    <definedName name="SS_22">#REF!</definedName>
    <definedName name="SS_22_1">"#REF!"</definedName>
    <definedName name="SS_22_2">"#REF!"</definedName>
    <definedName name="SS_22_3">"#REF!"</definedName>
    <definedName name="SS_22_4">"#REF!"</definedName>
    <definedName name="SS_23" localSheetId="32">#REF!</definedName>
    <definedName name="SS_23">#REF!</definedName>
    <definedName name="SS_23_1">"#REF!"</definedName>
    <definedName name="SS_23_2">"#REF!"</definedName>
    <definedName name="SS_23_3">"#REF!"</definedName>
    <definedName name="SS_23_4">"#REF!"</definedName>
    <definedName name="SS_24" localSheetId="32">#REF!</definedName>
    <definedName name="SS_24">#REF!</definedName>
    <definedName name="SS_24_1">"#REF!"</definedName>
    <definedName name="SS_24_2">"#REF!"</definedName>
    <definedName name="SS_24_3">"#REF!"</definedName>
    <definedName name="SS_24_4">"#REF!"</definedName>
    <definedName name="SS_25" localSheetId="32">#REF!</definedName>
    <definedName name="SS_25">#REF!</definedName>
    <definedName name="SS_25_1">"#REF!"</definedName>
    <definedName name="SS_25_2">"#REF!"</definedName>
    <definedName name="SS_25_3">"#REF!"</definedName>
    <definedName name="SS_25_4">"#REF!"</definedName>
    <definedName name="SS_26" localSheetId="32">#REF!</definedName>
    <definedName name="SS_26">#REF!</definedName>
    <definedName name="SS_26_1">"#REF!"</definedName>
    <definedName name="SS_26_2">"#REF!"</definedName>
    <definedName name="SS_26_3">"#REF!"</definedName>
    <definedName name="SS_26_4">"#REF!"</definedName>
    <definedName name="SS_3" localSheetId="32">#REF!</definedName>
    <definedName name="SS_3">#REF!</definedName>
    <definedName name="SS_3_1">"#REF!"</definedName>
    <definedName name="SS_3_2">"#REF!"</definedName>
    <definedName name="SS_3_3">"#REF!"</definedName>
    <definedName name="SS_3_4">"#REF!"</definedName>
    <definedName name="SS_4" localSheetId="32">#REF!</definedName>
    <definedName name="SS_4">#REF!</definedName>
    <definedName name="SS_4_1">"#REF!"</definedName>
    <definedName name="SS_4_2">"#REF!"</definedName>
    <definedName name="SS_4_3">"#REF!"</definedName>
    <definedName name="SS_4_4">"#REF!"</definedName>
    <definedName name="SS_5" localSheetId="32">#REF!</definedName>
    <definedName name="SS_5">#REF!</definedName>
    <definedName name="SS_5_1">"#REF!"</definedName>
    <definedName name="SS_5_2">"#REF!"</definedName>
    <definedName name="SS_5_3">"#REF!"</definedName>
    <definedName name="SS_5_4">"#REF!"</definedName>
    <definedName name="SS_6" localSheetId="32">#REF!</definedName>
    <definedName name="SS_6">#REF!</definedName>
    <definedName name="SS_6_1">"#REF!"</definedName>
    <definedName name="SS_6_2">"#REF!"</definedName>
    <definedName name="SS_6_3">"#REF!"</definedName>
    <definedName name="SS_6_4">"#REF!"</definedName>
    <definedName name="SS_7" localSheetId="32">#REF!</definedName>
    <definedName name="SS_7">#REF!</definedName>
    <definedName name="SS_7_1">"#REF!"</definedName>
    <definedName name="SS_7_2">"#REF!"</definedName>
    <definedName name="SS_7_3">"#REF!"</definedName>
    <definedName name="SS_7_4">"#REF!"</definedName>
    <definedName name="SS_8" localSheetId="32">#REF!</definedName>
    <definedName name="SS_8">#REF!</definedName>
    <definedName name="SS_8_1">"#REF!"</definedName>
    <definedName name="SS_8_2">"#REF!"</definedName>
    <definedName name="SS_8_3">"#REF!"</definedName>
    <definedName name="SS_8_4">"#REF!"</definedName>
    <definedName name="SS_9" localSheetId="32">#REF!</definedName>
    <definedName name="SS_9">#REF!</definedName>
    <definedName name="SS_9_1">"#REF!"</definedName>
    <definedName name="SS_9_2">"#REF!"</definedName>
    <definedName name="SS_9_3">"#REF!"</definedName>
    <definedName name="SS_9_4">"#REF!"</definedName>
    <definedName name="SS_SSSO_13A_GI" localSheetId="32">#REF!</definedName>
    <definedName name="SS_SSSO_13A_GI">#REF!</definedName>
    <definedName name="SS_SSSO_13A_PVC" localSheetId="10">#REF!</definedName>
    <definedName name="SS_SSSO_13A_PVC" localSheetId="12">#REF!</definedName>
    <definedName name="SS_SSSO_13A_PVC" localSheetId="13">#REF!</definedName>
    <definedName name="SS_SSSO_13A_PVC" localSheetId="14">#REF!</definedName>
    <definedName name="SS_SSSO_13A_PVC" localSheetId="16">#REF!</definedName>
    <definedName name="SS_SSSO_13A_PVC" localSheetId="18">#REF!</definedName>
    <definedName name="SS_SSSO_13A_PVC" localSheetId="28">#REF!</definedName>
    <definedName name="SS_SSSO_13A_PVC" localSheetId="30">#REF!</definedName>
    <definedName name="SS_SSSO_13A_PVC" localSheetId="32">#REF!</definedName>
    <definedName name="SS_SSSO_13A_PVC">#REF!</definedName>
    <definedName name="SS_Strip" localSheetId="32">#REF!</definedName>
    <definedName name="SS_Strip">#REF!</definedName>
    <definedName name="SS_TSSO_13A_GI" localSheetId="10">#REF!</definedName>
    <definedName name="SS_TSSO_13A_GI" localSheetId="13">#REF!</definedName>
    <definedName name="SS_TSSO_13A_GI" localSheetId="14">#REF!</definedName>
    <definedName name="SS_TSSO_13A_GI" localSheetId="28">#REF!</definedName>
    <definedName name="SS_TSSO_13A_GI" localSheetId="30">#REF!</definedName>
    <definedName name="SS_TSSO_13A_GI">#REF!</definedName>
    <definedName name="SS_TSSO_13A_PVC" localSheetId="10">#REF!</definedName>
    <definedName name="SS_TSSO_13A_PVC" localSheetId="28">#REF!</definedName>
    <definedName name="SS_TSSO_13A_PVC" localSheetId="30">#REF!</definedName>
    <definedName name="SS_TSSO_13A_PVC">#REF!</definedName>
    <definedName name="ssa" localSheetId="32">#REF!</definedName>
    <definedName name="ssa">#REF!</definedName>
    <definedName name="ssd" localSheetId="32">#REF!</definedName>
    <definedName name="ssd">#REF!</definedName>
    <definedName name="ssdad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sda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sdfsd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ssdfsd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Ssec1" localSheetId="32">#REF!</definedName>
    <definedName name="Ssec1">#REF!</definedName>
    <definedName name="ssec12" localSheetId="32">#REF!</definedName>
    <definedName name="ssec12">#REF!</definedName>
    <definedName name="SSEC13" localSheetId="32">#REF!</definedName>
    <definedName name="SSEC13">#REF!</definedName>
    <definedName name="Ssec2" localSheetId="32">#REF!</definedName>
    <definedName name="Ssec2">#REF!</definedName>
    <definedName name="ssec22" localSheetId="32">#REF!</definedName>
    <definedName name="ssec22">#REF!</definedName>
    <definedName name="SSEC23" localSheetId="32">#REF!</definedName>
    <definedName name="SSEC23">#REF!</definedName>
    <definedName name="Ssec3" localSheetId="32">#REF!</definedName>
    <definedName name="Ssec3">#REF!</definedName>
    <definedName name="ssec34" localSheetId="32">#REF!</definedName>
    <definedName name="ssec34">#REF!</definedName>
    <definedName name="SSEC35" localSheetId="32">#REF!</definedName>
    <definedName name="SSEC35">#REF!</definedName>
    <definedName name="Ssec4" localSheetId="32">#REF!</definedName>
    <definedName name="Ssec4">#REF!</definedName>
    <definedName name="SSEC43" localSheetId="32">#REF!</definedName>
    <definedName name="SSEC43">#REF!</definedName>
    <definedName name="ssec45" localSheetId="32">#REF!</definedName>
    <definedName name="ssec45">#REF!</definedName>
    <definedName name="Ssec5" localSheetId="32">#REF!</definedName>
    <definedName name="Ssec5">#REF!</definedName>
    <definedName name="SSEC54" localSheetId="32">#REF!</definedName>
    <definedName name="SSEC54">#REF!</definedName>
    <definedName name="ssec55" localSheetId="32">#REF!</definedName>
    <definedName name="ssec55">#REF!</definedName>
    <definedName name="Ssec6" localSheetId="32">#REF!</definedName>
    <definedName name="Ssec6">#REF!</definedName>
    <definedName name="SSEC65" localSheetId="32">#REF!</definedName>
    <definedName name="SSEC65">#REF!</definedName>
    <definedName name="ssec66" localSheetId="32">#REF!</definedName>
    <definedName name="ssec66">#REF!</definedName>
    <definedName name="ssf" localSheetId="32">#REF!</definedName>
    <definedName name="ssf">#REF!</definedName>
    <definedName name="SSHEET">#N/A</definedName>
    <definedName name="SSHEET_1">#N/A</definedName>
    <definedName name="SShowers">#N/A</definedName>
    <definedName name="SShowers_1">#N/A</definedName>
    <definedName name="SSignage">#N/A</definedName>
    <definedName name="SSignage_1">#N/A</definedName>
    <definedName name="SSPAN" localSheetId="32">#REF!</definedName>
    <definedName name="SSPAN">#REF!</definedName>
    <definedName name="SSpecial">#N/A</definedName>
    <definedName name="SSpecial_1">#N/A</definedName>
    <definedName name="SSS" localSheetId="32">#REF!</definedName>
    <definedName name="SSS">#REF!</definedName>
    <definedName name="sss_1">"#REF!"</definedName>
    <definedName name="ssshhh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hhh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ssss" localSheetId="32" hidden="1">#REF!</definedName>
    <definedName name="ssss" hidden="1">#REF!</definedName>
    <definedName name="ssss_1">"#REF!"</definedName>
    <definedName name="ssss056" localSheetId="32">#REF!</definedName>
    <definedName name="ssss056">#REF!</definedName>
    <definedName name="ssss056_1">"#REF!"</definedName>
    <definedName name="sssss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ssss15605" localSheetId="32">#REF!</definedName>
    <definedName name="sssss15605">#REF!</definedName>
    <definedName name="sssss15605_1">"#REF!"</definedName>
    <definedName name="ssssss" localSheetId="32">#REF!</definedName>
    <definedName name="ssssss">#REF!</definedName>
    <definedName name="ssssss_1">"#REF!"</definedName>
    <definedName name="SSSSSSD" localSheetId="32">#REF!</definedName>
    <definedName name="SSSSSSD">#REF!</definedName>
    <definedName name="sssssss" localSheetId="32">#REF!</definedName>
    <definedName name="sssssss">#REF!</definedName>
    <definedName name="sssssss_1">"#REF!"</definedName>
    <definedName name="ssssssslff" localSheetId="32">#REF!</definedName>
    <definedName name="ssssssslff">#REF!</definedName>
    <definedName name="ssssssslff_1">"#REF!"</definedName>
    <definedName name="SSSSSSSR" localSheetId="32">#REF!</definedName>
    <definedName name="SSSSSSSR">#REF!</definedName>
    <definedName name="ssssssss" localSheetId="32">#REF!</definedName>
    <definedName name="ssssssss">#REF!</definedName>
    <definedName name="ssssssss_1">"#REF!"</definedName>
    <definedName name="ssssssss456" localSheetId="32">#REF!</definedName>
    <definedName name="ssssssss456">#REF!</definedName>
    <definedName name="ssssssss456_1">"#REF!"</definedName>
    <definedName name="ssssssssa" localSheetId="32">#REF!</definedName>
    <definedName name="ssssssssa">#REF!</definedName>
    <definedName name="sssssssssss" localSheetId="32">#REF!</definedName>
    <definedName name="sssssssssss">#REF!</definedName>
    <definedName name="sssssssssss_1">"#REF!"</definedName>
    <definedName name="ssssssssssss" localSheetId="32">#REF!</definedName>
    <definedName name="ssssssssssss">#REF!</definedName>
    <definedName name="ssssssSsssss45566s" localSheetId="32">#REF!</definedName>
    <definedName name="ssssssSsssss45566s">#REF!</definedName>
    <definedName name="ssssssSsssss45566s_1">"#REF!"</definedName>
    <definedName name="sssssssssssssdf" localSheetId="32">#REF!</definedName>
    <definedName name="sssssssssssssdf">#REF!</definedName>
    <definedName name="SSSSSSSSSSSSSEE" localSheetId="32">#REF!</definedName>
    <definedName name="SSSSSSSSSSSSSEE">#REF!</definedName>
    <definedName name="SSSSSSSSSSSSSSS" localSheetId="32">#REF!</definedName>
    <definedName name="SSSSSSSSSSSSSSS">#REF!</definedName>
    <definedName name="sssssssssssssssfd" localSheetId="32">#REF!</definedName>
    <definedName name="sssssssssssssssfd">#REF!</definedName>
    <definedName name="ssssssssssssssssdf" localSheetId="32">#REF!</definedName>
    <definedName name="ssssssssssssssssdf">#REF!</definedName>
    <definedName name="SSSSSSSSSSSSSSSSS" localSheetId="32">#REF!</definedName>
    <definedName name="SSSSSSSSSSSSSSSSS">#REF!</definedName>
    <definedName name="ssssssssssssssssscv" localSheetId="32">#REF!</definedName>
    <definedName name="ssssssssssssssssscv">#REF!</definedName>
    <definedName name="sssssssssssssssssss" localSheetId="32">#REF!</definedName>
    <definedName name="sssssssssssssssssss">#REF!</definedName>
    <definedName name="sssssssssssssssssss_1">"#REF!"</definedName>
    <definedName name="ssssssssssssssssvc" localSheetId="32">#REF!</definedName>
    <definedName name="ssssssssssssssssvc">#REF!</definedName>
    <definedName name="SSteel">#N/A</definedName>
    <definedName name="SSTEEL_1">#N/A</definedName>
    <definedName name="SStrip_2000_Concrete" localSheetId="32">#REF!</definedName>
    <definedName name="SStrip_2000_Concrete">#REF!</definedName>
    <definedName name="SStrip_2500_Concrete" localSheetId="32">#REF!</definedName>
    <definedName name="SStrip_2500_Concrete">#REF!</definedName>
    <definedName name="SStrip_A" localSheetId="32">#REF!</definedName>
    <definedName name="SStrip_A">#REF!</definedName>
    <definedName name="SStrip_Area_2000" localSheetId="32">#REF!</definedName>
    <definedName name="SStrip_Area_2000">#REF!</definedName>
    <definedName name="SStrip_Area_2500" localSheetId="32">#REF!</definedName>
    <definedName name="SStrip_Area_2500">#REF!</definedName>
    <definedName name="SStrip_L" localSheetId="32">#REF!</definedName>
    <definedName name="SStrip_L">#REF!</definedName>
    <definedName name="SSttip_Area" localSheetId="32">#REF!</definedName>
    <definedName name="SSttip_Area">#REF!</definedName>
    <definedName name="sstype3drop" localSheetId="32">#REF!</definedName>
    <definedName name="sstype3drop">#REF!</definedName>
    <definedName name="SSTYPE3DROP1" localSheetId="32">#REF!</definedName>
    <definedName name="SSTYPE3DROP1">#REF!</definedName>
    <definedName name="sstype3drop2" localSheetId="32">#REF!</definedName>
    <definedName name="sstype3drop2">#REF!</definedName>
    <definedName name="SSTYPE3DROP3" localSheetId="32">#REF!</definedName>
    <definedName name="SSTYPE3DROP3">#REF!</definedName>
    <definedName name="sstype3drop33" localSheetId="32">#REF!</definedName>
    <definedName name="sstype3drop33">#REF!</definedName>
    <definedName name="SSTYPE3DROP35" localSheetId="32">#REF!</definedName>
    <definedName name="SSTYPE3DROP35">#REF!</definedName>
    <definedName name="sstype3dropp" localSheetId="32">#REF!</definedName>
    <definedName name="sstype3dropp">#REF!</definedName>
    <definedName name="SSTYPE3DROPP1" localSheetId="32">#REF!</definedName>
    <definedName name="SSTYPE3DROPP1">#REF!</definedName>
    <definedName name="sstype3slab" localSheetId="32">#REF!</definedName>
    <definedName name="sstype3slab">#REF!</definedName>
    <definedName name="SSTYPE3SLAB121" localSheetId="32">#REF!</definedName>
    <definedName name="SSTYPE3SLAB121">#REF!</definedName>
    <definedName name="sstype3slab2" localSheetId="32">#REF!</definedName>
    <definedName name="sstype3slab2">#REF!</definedName>
    <definedName name="SSTYPE3SLAB3" localSheetId="32">#REF!</definedName>
    <definedName name="SSTYPE3SLAB3">#REF!</definedName>
    <definedName name="SSTYPE3SLAB32" localSheetId="32">#REF!</definedName>
    <definedName name="SSTYPE3SLAB32">#REF!</definedName>
    <definedName name="sstype3slab6" localSheetId="32">#REF!</definedName>
    <definedName name="sstype3slab6">#REF!</definedName>
    <definedName name="sstype3slabb" localSheetId="32">#REF!</definedName>
    <definedName name="sstype3slabb">#REF!</definedName>
    <definedName name="SSTYPESLAB1" localSheetId="32">#REF!</definedName>
    <definedName name="SSTYPESLAB1">#REF!</definedName>
    <definedName name="SSWEWE" localSheetId="32" hidden="1">#REF!</definedName>
    <definedName name="SSWEWE" hidden="1">#REF!</definedName>
    <definedName name="ST" localSheetId="32">#REF!</definedName>
    <definedName name="ST">#REF!</definedName>
    <definedName name="ST.STEEL">#N/A</definedName>
    <definedName name="ST.STEEL_1">#N/A</definedName>
    <definedName name="ST___01" localSheetId="32">#REF!</definedName>
    <definedName name="ST___01">#REF!</definedName>
    <definedName name="ST___01_1">"#REF!"</definedName>
    <definedName name="ST___06" localSheetId="32">#REF!</definedName>
    <definedName name="ST___06">#REF!</definedName>
    <definedName name="ST___06_1">"#REF!"</definedName>
    <definedName name="ST___06_Curved" localSheetId="32">#REF!</definedName>
    <definedName name="ST___06_Curved">#REF!</definedName>
    <definedName name="ST___06_Curved_1">"#REF!"</definedName>
    <definedName name="ST___16" localSheetId="32">#REF!</definedName>
    <definedName name="ST___16">#REF!</definedName>
    <definedName name="ST___16_1">"#REF!"</definedName>
    <definedName name="ST___16_150mm" localSheetId="32">#REF!</definedName>
    <definedName name="ST___16_150mm">#REF!</definedName>
    <definedName name="ST___16_150mm_1">"#REF!"</definedName>
    <definedName name="ST___16_cladd" localSheetId="32">#REF!</definedName>
    <definedName name="ST___16_cladd">#REF!</definedName>
    <definedName name="ST___16_cladd_1">"#REF!"</definedName>
    <definedName name="ST_02" localSheetId="32">#REF!</definedName>
    <definedName name="ST_02">#REF!</definedName>
    <definedName name="st_100" localSheetId="32">#REF!</definedName>
    <definedName name="st_100">#REF!</definedName>
    <definedName name="st_150" localSheetId="32">#REF!</definedName>
    <definedName name="st_150">#REF!</definedName>
    <definedName name="st_200" localSheetId="32">#REF!</definedName>
    <definedName name="st_200">#REF!</definedName>
    <definedName name="st_25" localSheetId="32">#REF!</definedName>
    <definedName name="st_25">#REF!</definedName>
    <definedName name="st_250" localSheetId="32">#REF!</definedName>
    <definedName name="st_250">#REF!</definedName>
    <definedName name="st_300" localSheetId="32">#REF!</definedName>
    <definedName name="st_300">#REF!</definedName>
    <definedName name="st_32" localSheetId="32">#REF!</definedName>
    <definedName name="st_32">#REF!</definedName>
    <definedName name="st_40" localSheetId="32">#REF!</definedName>
    <definedName name="st_40">#REF!</definedName>
    <definedName name="st_400" localSheetId="32">#REF!</definedName>
    <definedName name="st_400">#REF!</definedName>
    <definedName name="st_50" localSheetId="32">#REF!</definedName>
    <definedName name="st_50">#REF!</definedName>
    <definedName name="st_500" localSheetId="32">#REF!</definedName>
    <definedName name="st_500">#REF!</definedName>
    <definedName name="st_65" localSheetId="32">#REF!</definedName>
    <definedName name="st_65">#REF!</definedName>
    <definedName name="st_80" localSheetId="32">#REF!</definedName>
    <definedName name="st_80">#REF!</definedName>
    <definedName name="ST_Cable_Lenght" localSheetId="32">#REF!</definedName>
    <definedName name="ST_Cable_Lenght">#REF!</definedName>
    <definedName name="ST_IO_Count" localSheetId="32">#REF!</definedName>
    <definedName name="ST_IO_Count">#REF!</definedName>
    <definedName name="ST_Marshalling" localSheetId="32">#REF!</definedName>
    <definedName name="ST_Marshalling">#REF!</definedName>
    <definedName name="ST_NumberCables" localSheetId="32">#REF!</definedName>
    <definedName name="ST_NumberCables">#REF!</definedName>
    <definedName name="staf" localSheetId="32">#REF!</definedName>
    <definedName name="staf">#REF!</definedName>
    <definedName name="staf_1">"#REF!"</definedName>
    <definedName name="STAFF" localSheetId="32">#REF!</definedName>
    <definedName name="STAFF">#REF!</definedName>
    <definedName name="staff_1">"#REF!"</definedName>
    <definedName name="STAFF_REQUIRED_FOR_FINAL_BILL" localSheetId="32">#REF!</definedName>
    <definedName name="STAFF_REQUIRED_FOR_FINAL_BILL">#REF!</definedName>
    <definedName name="STAFF_REQUIRED_FOR_FINAL_BILL_1">"#REF!"</definedName>
    <definedName name="STAFFLAB" localSheetId="10">#REF!</definedName>
    <definedName name="STAFFLAB" localSheetId="12">#REF!</definedName>
    <definedName name="STAFFLAB" localSheetId="13">#REF!</definedName>
    <definedName name="STAFFLAB" localSheetId="14">#REF!</definedName>
    <definedName name="STAFFLAB" localSheetId="16">#REF!</definedName>
    <definedName name="STAFFLAB" localSheetId="18">#REF!</definedName>
    <definedName name="STAFFLAB" localSheetId="28">#REF!</definedName>
    <definedName name="STAFFLAB" localSheetId="30">#REF!</definedName>
    <definedName name="STAFFLAB" localSheetId="32">#REF!</definedName>
    <definedName name="STAFFLAB">#REF!</definedName>
    <definedName name="STAFFLIB" localSheetId="32">#REF!</definedName>
    <definedName name="STAFFLIB">#REF!</definedName>
    <definedName name="STAFFLIST" localSheetId="32">#REF!</definedName>
    <definedName name="STAFFLIST">#REF!</definedName>
    <definedName name="STAFFX" localSheetId="32">#REF!</definedName>
    <definedName name="STAFFX">#REF!</definedName>
    <definedName name="stage" localSheetId="32">#REF!</definedName>
    <definedName name="stage">#REF!</definedName>
    <definedName name="Stage_2___Design_Development" localSheetId="32">#REF!</definedName>
    <definedName name="Stage_2___Design_Development">#REF!</definedName>
    <definedName name="Stage_2___Schematic_Design" localSheetId="32">#REF!</definedName>
    <definedName name="Stage_2___Schematic_Design">#REF!</definedName>
    <definedName name="Stage_2___Tender_Documents" localSheetId="32">#REF!</definedName>
    <definedName name="Stage_2___Tender_Documents">#REF!</definedName>
    <definedName name="Stage_2___Working_Drawings" localSheetId="32">#REF!</definedName>
    <definedName name="Stage_2___Working_Drawings">#REF!</definedName>
    <definedName name="stage_range" localSheetId="32">#REF!</definedName>
    <definedName name="stage_range">#REF!</definedName>
    <definedName name="Stahlpreis" localSheetId="32">#REF!</definedName>
    <definedName name="Stahlpreis">#REF!</definedName>
    <definedName name="Staircase" localSheetId="32">#REF!</definedName>
    <definedName name="Staircase">#REF!</definedName>
    <definedName name="Staircase2" localSheetId="32">#REF!</definedName>
    <definedName name="Staircase2">#REF!</definedName>
    <definedName name="Staircases" localSheetId="32">#REF!</definedName>
    <definedName name="Staircases">#REF!</definedName>
    <definedName name="STAIRS" localSheetId="10">#REF!</definedName>
    <definedName name="STAIRS" localSheetId="13">#REF!</definedName>
    <definedName name="STAIRS" localSheetId="14">#REF!</definedName>
    <definedName name="STAIRS" localSheetId="28">#REF!</definedName>
    <definedName name="STAIRS" localSheetId="30">#REF!</definedName>
    <definedName name="STAIRS">#REF!</definedName>
    <definedName name="Stairs_1">#N/A</definedName>
    <definedName name="Stamp" localSheetId="32">#REF!</definedName>
    <definedName name="Stamp">#REF!</definedName>
    <definedName name="start" localSheetId="32">#REF!</definedName>
    <definedName name="start">#REF!</definedName>
    <definedName name="Start_Date" localSheetId="32">#REF!</definedName>
    <definedName name="Start_Date">#REF!</definedName>
    <definedName name="Start_date1" localSheetId="32">#REF!</definedName>
    <definedName name="Start_date1">#REF!</definedName>
    <definedName name="Start_date1_1">"#REF!"</definedName>
    <definedName name="StartDate" localSheetId="32">#REF!</definedName>
    <definedName name="StartDate">#REF!</definedName>
    <definedName name="StartDate_4" localSheetId="32">#REF!</definedName>
    <definedName name="StartDate_4">#REF!</definedName>
    <definedName name="StartDate_4_1" localSheetId="32">#REF!</definedName>
    <definedName name="StartDate_4_1">#REF!</definedName>
    <definedName name="StartDate_6" localSheetId="32">#REF!</definedName>
    <definedName name="StartDate_6">#REF!</definedName>
    <definedName name="Starter">#N/A</definedName>
    <definedName name="StartHints" localSheetId="32">#REF!</definedName>
    <definedName name="StartHints">#REF!</definedName>
    <definedName name="StartRow">6</definedName>
    <definedName name="State" localSheetId="10">#REF!</definedName>
    <definedName name="State" localSheetId="28">#REF!</definedName>
    <definedName name="State" localSheetId="30">#REF!</definedName>
    <definedName name="State" localSheetId="32">#REF!</definedName>
    <definedName name="State">#REF!</definedName>
    <definedName name="State_1">"#REF!"</definedName>
    <definedName name="statement" localSheetId="32">#REF!</definedName>
    <definedName name="statement">#REF!</definedName>
    <definedName name="Statement_of_Income" localSheetId="32">#REF!</definedName>
    <definedName name="Statement_of_Income">#REF!</definedName>
    <definedName name="Statement_of_Income_1">"#REF!"</definedName>
    <definedName name="StationPC" localSheetId="32">#REF!</definedName>
    <definedName name="StationPC">#REF!</definedName>
    <definedName name="Status" localSheetId="32">#REF!</definedName>
    <definedName name="Status">#REF!</definedName>
    <definedName name="STATUS_1">"#REF!"</definedName>
    <definedName name="STATUS_DRGS" localSheetId="32">#REF!</definedName>
    <definedName name="STATUS_DRGS">#REF!</definedName>
    <definedName name="STBOU" localSheetId="32">#REF!</definedName>
    <definedName name="STBOU">#REF!</definedName>
    <definedName name="STCO" localSheetId="32">#REF!</definedName>
    <definedName name="STCO">#REF!</definedName>
    <definedName name="STCOCOL" localSheetId="32">#REF!</definedName>
    <definedName name="STCOCOL">#REF!</definedName>
    <definedName name="STCOSMO" localSheetId="32">#REF!</definedName>
    <definedName name="STCOSMO">#REF!</definedName>
    <definedName name="ste" localSheetId="32">#REF!</definedName>
    <definedName name="ste">#REF!</definedName>
    <definedName name="steam_trap" localSheetId="32">#REF!</definedName>
    <definedName name="steam_trap">#REF!</definedName>
    <definedName name="steel" localSheetId="32">#REF!</definedName>
    <definedName name="steel">#REF!</definedName>
    <definedName name="steel_1">"#REF!"</definedName>
    <definedName name="STEEL_BEAM" localSheetId="32">#REF!</definedName>
    <definedName name="STEEL_BEAM">#REF!</definedName>
    <definedName name="STEEL_BEAM_1">"#REF!"</definedName>
    <definedName name="STEEL_CITY" localSheetId="32">#REF!</definedName>
    <definedName name="STEEL_CITY">#REF!</definedName>
    <definedName name="STEEL_ESC" localSheetId="32">#REF!</definedName>
    <definedName name="STEEL_ESC">#REF!</definedName>
    <definedName name="STEEL_OLD_CITY" localSheetId="32">#REF!</definedName>
    <definedName name="STEEL_OLD_CITY">#REF!</definedName>
    <definedName name="STEEL_OLD_ESC" localSheetId="32">#REF!</definedName>
    <definedName name="STEEL_OLD_ESC">#REF!</definedName>
    <definedName name="STEEL_OLD_PROD" localSheetId="32">#REF!</definedName>
    <definedName name="STEEL_OLD_PROD">#REF!</definedName>
    <definedName name="STEEL_OLD_WAGE" localSheetId="32">#REF!</definedName>
    <definedName name="STEEL_OLD_WAGE">#REF!</definedName>
    <definedName name="STEEL_PROD" localSheetId="32">#REF!</definedName>
    <definedName name="STEEL_PROD">#REF!</definedName>
    <definedName name="Steel_Sections" localSheetId="32">#REF!</definedName>
    <definedName name="Steel_Sections">#REF!</definedName>
    <definedName name="STEEL_WAGE" localSheetId="32">#REF!</definedName>
    <definedName name="STEEL_WAGE">#REF!</definedName>
    <definedName name="STEELCOLRATE" localSheetId="32">#REF!</definedName>
    <definedName name="STEELCOLRATE">#REF!</definedName>
    <definedName name="STEELDBEAMSRATE" localSheetId="32">#REF!</definedName>
    <definedName name="STEELDBEAMSRATE">#REF!</definedName>
    <definedName name="STEELFIX" localSheetId="32">#REF!</definedName>
    <definedName name="STEELFIX">#REF!</definedName>
    <definedName name="STEELFOOTRATE" localSheetId="32">#REF!</definedName>
    <definedName name="STEELFOOTRATE">#REF!</definedName>
    <definedName name="STEELPRCOL" localSheetId="32">#REF!</definedName>
    <definedName name="STEELPRCOL">#REF!</definedName>
    <definedName name="STEELPRDBEAMS" localSheetId="32">#REF!</definedName>
    <definedName name="STEELPRDBEAMS">#REF!</definedName>
    <definedName name="STEELPRFOOT" localSheetId="32">#REF!</definedName>
    <definedName name="STEELPRFOOT">#REF!</definedName>
    <definedName name="STEELPRRW1" localSheetId="32">#REF!</definedName>
    <definedName name="STEELPRRW1">#REF!</definedName>
    <definedName name="STEELPRRW2" localSheetId="32">#REF!</definedName>
    <definedName name="STEELPRRW2">#REF!</definedName>
    <definedName name="STEELPRSLAB" localSheetId="32">#REF!</definedName>
    <definedName name="STEELPRSLAB">#REF!</definedName>
    <definedName name="STEELPRSTAIRS" localSheetId="32">#REF!</definedName>
    <definedName name="STEELPRSTAIRS">#REF!</definedName>
    <definedName name="STEELPRTB" localSheetId="32">#REF!</definedName>
    <definedName name="STEELPRTB">#REF!</definedName>
    <definedName name="STEELPRUPSTAND" localSheetId="32">#REF!</definedName>
    <definedName name="STEELPRUPSTAND">#REF!</definedName>
    <definedName name="STEELPRWALL" localSheetId="32">#REF!</definedName>
    <definedName name="STEELPRWALL">#REF!</definedName>
    <definedName name="STEELPRWALLS" localSheetId="32">#REF!</definedName>
    <definedName name="STEELPRWALLS">#REF!</definedName>
    <definedName name="STEELRATE" localSheetId="32">#REF!</definedName>
    <definedName name="STEELRATE">#REF!</definedName>
    <definedName name="STEELRW1RATE" localSheetId="32">#REF!</definedName>
    <definedName name="STEELRW1RATE">#REF!</definedName>
    <definedName name="STEELRW2RATE" localSheetId="32">#REF!</definedName>
    <definedName name="STEELRW2RATE">#REF!</definedName>
    <definedName name="STEELSGRATE" localSheetId="32">#REF!</definedName>
    <definedName name="STEELSGRATE">#REF!</definedName>
    <definedName name="STEELSGRPR" localSheetId="32">#REF!</definedName>
    <definedName name="STEELSGRPR">#REF!</definedName>
    <definedName name="STEELSLABRATE" localSheetId="32">#REF!</definedName>
    <definedName name="STEELSLABRATE">#REF!</definedName>
    <definedName name="STEELSTAURRATE" localSheetId="32">#REF!</definedName>
    <definedName name="STEELSTAURRATE">#REF!</definedName>
    <definedName name="STEELTBRATE" localSheetId="32">#REF!</definedName>
    <definedName name="STEELTBRATE">#REF!</definedName>
    <definedName name="STEELUPSTANDRATE" localSheetId="32">#REF!</definedName>
    <definedName name="STEELUPSTANDRATE">#REF!</definedName>
    <definedName name="STEELWALLSRATE" localSheetId="32">#REF!</definedName>
    <definedName name="STEELWALLSRATE">#REF!</definedName>
    <definedName name="STEELWASTE" localSheetId="32">#REF!</definedName>
    <definedName name="STEELWASTE">#REF!</definedName>
    <definedName name="STEELWST" localSheetId="32">#REF!</definedName>
    <definedName name="STEELWST">#REF!</definedName>
    <definedName name="STEP" localSheetId="32">#REF!</definedName>
    <definedName name="STEP">#REF!</definedName>
    <definedName name="STEP_WIDTH" localSheetId="32">#REF!</definedName>
    <definedName name="STEP_WIDTH">#REF!</definedName>
    <definedName name="Step1_Result" localSheetId="32">#REF!</definedName>
    <definedName name="Step1_Result">#REF!</definedName>
    <definedName name="Step2_Result" localSheetId="32">#REF!</definedName>
    <definedName name="Step2_Result">#REF!</definedName>
    <definedName name="Step3_Result" localSheetId="32">#REF!</definedName>
    <definedName name="Step3_Result">#REF!</definedName>
    <definedName name="Step4_Result" localSheetId="32">#REF!</definedName>
    <definedName name="Step4_Result">#REF!</definedName>
    <definedName name="Step5_Result" localSheetId="32">#REF!</definedName>
    <definedName name="Step5_Result">#REF!</definedName>
    <definedName name="Step6_Result" localSheetId="32">#REF!</definedName>
    <definedName name="Step6_Result">#REF!</definedName>
    <definedName name="Step7_Result" localSheetId="32">#REF!</definedName>
    <definedName name="Step7_Result">#REF!</definedName>
    <definedName name="Step8_Cameras" localSheetId="32">#REF!</definedName>
    <definedName name="Step8_Cameras">#REF!</definedName>
    <definedName name="Step8_Result" localSheetId="32">#REF!</definedName>
    <definedName name="Step8_Result">#REF!</definedName>
    <definedName name="STF" localSheetId="32">#REF!</definedName>
    <definedName name="STF">#REF!</definedName>
    <definedName name="Sthk" localSheetId="32">#REF!</definedName>
    <definedName name="Sthk">#REF!</definedName>
    <definedName name="stiff_100" localSheetId="32">#REF!</definedName>
    <definedName name="stiff_100">#REF!</definedName>
    <definedName name="stiff_100_mh" localSheetId="32">#REF!</definedName>
    <definedName name="stiff_100_mh">#REF!</definedName>
    <definedName name="stiff_200" localSheetId="32">#REF!</definedName>
    <definedName name="stiff_200">#REF!</definedName>
    <definedName name="stiff_200_mh" localSheetId="32">#REF!</definedName>
    <definedName name="stiff_200_mh">#REF!</definedName>
    <definedName name="STiling">#N/A</definedName>
    <definedName name="STiling_1">#N/A</definedName>
    <definedName name="STK" localSheetId="32">#REF!</definedName>
    <definedName name="STK">#REF!</definedName>
    <definedName name="STK_1">"$#REF!.$A$1:$F$1116"</definedName>
    <definedName name="stl" localSheetId="32">#REF!</definedName>
    <definedName name="stl">#REF!</definedName>
    <definedName name="stlt_Addtional" localSheetId="32">#REF!</definedName>
    <definedName name="stlt_Addtional">#REF!</definedName>
    <definedName name="stlt_lngth" localSheetId="32">#REF!</definedName>
    <definedName name="stlt_lngth">#REF!</definedName>
    <definedName name="STNWOO" localSheetId="32">#REF!</definedName>
    <definedName name="STNWOO">#REF!</definedName>
    <definedName name="Stock_Merchandise">#N/A</definedName>
    <definedName name="Stock_Merchandise_1">#N/A</definedName>
    <definedName name="Stock_Provisions">#N/A</definedName>
    <definedName name="Stock_Provisions_1">#N/A</definedName>
    <definedName name="Stone_Aggregate_10_mm" localSheetId="32">#REF!</definedName>
    <definedName name="Stone_Aggregate_10_mm">#REF!</definedName>
    <definedName name="Stone_Aggregate_20_mm" localSheetId="32">#REF!</definedName>
    <definedName name="Stone_Aggregate_20_mm">#REF!</definedName>
    <definedName name="Stone_Aggregate_40_mm" localSheetId="32">#REF!</definedName>
    <definedName name="Stone_Aggregate_40_mm">#REF!</definedName>
    <definedName name="Stone_Dust" localSheetId="32">#REF!</definedName>
    <definedName name="Stone_Dust">#REF!</definedName>
    <definedName name="stonedust">#N/A</definedName>
    <definedName name="stop" localSheetId="32" hidden="1">#REF!</definedName>
    <definedName name="stop" hidden="1">#REF!</definedName>
    <definedName name="STOPS" localSheetId="32">#REF!</definedName>
    <definedName name="STOPS">#REF!</definedName>
    <definedName name="Storage" localSheetId="32">#REF!</definedName>
    <definedName name="Storage">#REF!</definedName>
    <definedName name="StorageResuls2" localSheetId="32">#REF!</definedName>
    <definedName name="StorageResuls2">#REF!</definedName>
    <definedName name="StorageResults" localSheetId="32">#REF!</definedName>
    <definedName name="StorageResults">#REF!</definedName>
    <definedName name="Store1Off" localSheetId="32">#REF!</definedName>
    <definedName name="Store1Off">#REF!</definedName>
    <definedName name="Store1On" localSheetId="32">#REF!</definedName>
    <definedName name="Store1On">#REF!</definedName>
    <definedName name="Store2" localSheetId="32">#REF!</definedName>
    <definedName name="Store2">#REF!</definedName>
    <definedName name="Store2Const" localSheetId="32">#REF!</definedName>
    <definedName name="Store2Const">#REF!</definedName>
    <definedName name="Store2Fees" localSheetId="32">#REF!</definedName>
    <definedName name="Store2Fees">#REF!</definedName>
    <definedName name="StoreInflation1" localSheetId="32">#REF!</definedName>
    <definedName name="StoreInflation1">#REF!</definedName>
    <definedName name="StoreInflation2" localSheetId="32">#REF!</definedName>
    <definedName name="StoreInflation2">#REF!</definedName>
    <definedName name="StoreInflation4" localSheetId="32">#REF!</definedName>
    <definedName name="StoreInflation4">#REF!</definedName>
    <definedName name="StoreInflation5" localSheetId="32">#REF!</definedName>
    <definedName name="StoreInflation5">#REF!</definedName>
    <definedName name="Stores___W_shop_maintenance" localSheetId="32">#REF!</definedName>
    <definedName name="Stores___W_shop_maintenance">#REF!</definedName>
    <definedName name="Stores___W_shop_maintenance_1">"#REF!"</definedName>
    <definedName name="storey" localSheetId="32">#REF!</definedName>
    <definedName name="storey">#REF!</definedName>
    <definedName name="story" localSheetId="32">#REF!</definedName>
    <definedName name="story">#REF!</definedName>
    <definedName name="Story_Basement" localSheetId="32">#REF!</definedName>
    <definedName name="Story_Basement">#REF!</definedName>
    <definedName name="Story_Podium" localSheetId="32">#REF!</definedName>
    <definedName name="Story_Podium">#REF!</definedName>
    <definedName name="Story_Total" localSheetId="32">#REF!</definedName>
    <definedName name="Story_Total">#REF!</definedName>
    <definedName name="Story_Tower" localSheetId="32">#REF!</definedName>
    <definedName name="Story_Tower">#REF!</definedName>
    <definedName name="STP" localSheetId="32">#REF!</definedName>
    <definedName name="STP">#REF!</definedName>
    <definedName name="str" localSheetId="32">#REF!</definedName>
    <definedName name="str">#REF!</definedName>
    <definedName name="Str_1">"#REF!"</definedName>
    <definedName name="str_stl" localSheetId="32">#REF!</definedName>
    <definedName name="str_stl">#REF!</definedName>
    <definedName name="streamers" localSheetId="32">#REF!</definedName>
    <definedName name="streamers">#REF!</definedName>
    <definedName name="stri1" localSheetId="10">#REF!</definedName>
    <definedName name="stri1" localSheetId="28">#REF!</definedName>
    <definedName name="stri1" localSheetId="30">#REF!</definedName>
    <definedName name="stri1" localSheetId="32">#REF!</definedName>
    <definedName name="stri1">#REF!</definedName>
    <definedName name="stri1_1">"#REF!"</definedName>
    <definedName name="stri2" localSheetId="10">#REF!</definedName>
    <definedName name="stri2" localSheetId="28">#REF!</definedName>
    <definedName name="stri2" localSheetId="30">#REF!</definedName>
    <definedName name="stri2" localSheetId="32">#REF!</definedName>
    <definedName name="stri2">#REF!</definedName>
    <definedName name="stri2_1">"#REF!"</definedName>
    <definedName name="StrID" localSheetId="32">#REF!</definedName>
    <definedName name="StrID">#REF!</definedName>
    <definedName name="StrID_1">"#REF!"</definedName>
    <definedName name="Struc_Factor" localSheetId="32">#REF!</definedName>
    <definedName name="Struc_Factor">#REF!</definedName>
    <definedName name="Struct_Steel_1" localSheetId="32">#REF!</definedName>
    <definedName name="Struct_Steel_1">#REF!</definedName>
    <definedName name="Struct_Steel_10" localSheetId="32">#REF!</definedName>
    <definedName name="Struct_Steel_10">#REF!</definedName>
    <definedName name="Struct_Steel_100" localSheetId="32">#REF!</definedName>
    <definedName name="Struct_Steel_100">#REF!</definedName>
    <definedName name="Struct_Steel_20" localSheetId="32">#REF!</definedName>
    <definedName name="Struct_Steel_20">#REF!</definedName>
    <definedName name="Struct_Steel_30" localSheetId="32">#REF!</definedName>
    <definedName name="Struct_Steel_30">#REF!</definedName>
    <definedName name="Struct_Steel_40" localSheetId="32">#REF!</definedName>
    <definedName name="Struct_Steel_40">#REF!</definedName>
    <definedName name="Struct_Steel_50" localSheetId="32">#REF!</definedName>
    <definedName name="Struct_Steel_50">#REF!</definedName>
    <definedName name="Struct_Steel_60" localSheetId="32">#REF!</definedName>
    <definedName name="Struct_Steel_60">#REF!</definedName>
    <definedName name="Struct_Steel_70" localSheetId="32">#REF!</definedName>
    <definedName name="Struct_Steel_70">#REF!</definedName>
    <definedName name="Struct_Steel_80" localSheetId="32">#REF!</definedName>
    <definedName name="Struct_Steel_80">#REF!</definedName>
    <definedName name="Struct_Steel_90" localSheetId="32">#REF!</definedName>
    <definedName name="Struct_Steel_90">#REF!</definedName>
    <definedName name="Struct_Type" localSheetId="32">#REF!</definedName>
    <definedName name="Struct_Type">#REF!</definedName>
    <definedName name="structequip" localSheetId="32">#REF!</definedName>
    <definedName name="structequip">#REF!</definedName>
    <definedName name="structinstcrane" localSheetId="32">#REF!</definedName>
    <definedName name="structinstcrane">#REF!</definedName>
    <definedName name="structinsthrs" localSheetId="32">#REF!</definedName>
    <definedName name="structinsthrs">#REF!</definedName>
    <definedName name="STRUCTURAL" localSheetId="32">#REF!</definedName>
    <definedName name="STRUCTURAL">#REF!</definedName>
    <definedName name="structure" localSheetId="32">#REF!</definedName>
    <definedName name="structure">#REF!</definedName>
    <definedName name="structure_1">"#REF!"</definedName>
    <definedName name="structures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uctures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Stry_Ht" localSheetId="32">#REF!</definedName>
    <definedName name="Stry_Ht">#REF!</definedName>
    <definedName name="stryt5u8h87" localSheetId="6" hidden="1">{#N/A,#N/A,TRUE,"Cover";#N/A,#N/A,TRUE,"Conts";#N/A,#N/A,TRUE,"VOS";#N/A,#N/A,TRUE,"Warrington";#N/A,#N/A,TRUE,"Widnes"}</definedName>
    <definedName name="stryt5u8h87" localSheetId="10" hidden="1">{#N/A,#N/A,TRUE,"Cover";#N/A,#N/A,TRUE,"Conts";#N/A,#N/A,TRUE,"VOS";#N/A,#N/A,TRUE,"Warrington";#N/A,#N/A,TRUE,"Widnes"}</definedName>
    <definedName name="stryt5u8h87" localSheetId="12" hidden="1">{#N/A,#N/A,TRUE,"Cover";#N/A,#N/A,TRUE,"Conts";#N/A,#N/A,TRUE,"VOS";#N/A,#N/A,TRUE,"Warrington";#N/A,#N/A,TRUE,"Widnes"}</definedName>
    <definedName name="stryt5u8h87" localSheetId="13" hidden="1">{#N/A,#N/A,TRUE,"Cover";#N/A,#N/A,TRUE,"Conts";#N/A,#N/A,TRUE,"VOS";#N/A,#N/A,TRUE,"Warrington";#N/A,#N/A,TRUE,"Widnes"}</definedName>
    <definedName name="stryt5u8h87" localSheetId="14" hidden="1">{#N/A,#N/A,TRUE,"Cover";#N/A,#N/A,TRUE,"Conts";#N/A,#N/A,TRUE,"VOS";#N/A,#N/A,TRUE,"Warrington";#N/A,#N/A,TRUE,"Widnes"}</definedName>
    <definedName name="stryt5u8h87" localSheetId="16" hidden="1">{#N/A,#N/A,TRUE,"Cover";#N/A,#N/A,TRUE,"Conts";#N/A,#N/A,TRUE,"VOS";#N/A,#N/A,TRUE,"Warrington";#N/A,#N/A,TRUE,"Widnes"}</definedName>
    <definedName name="stryt5u8h87" localSheetId="18" hidden="1">{#N/A,#N/A,TRUE,"Cover";#N/A,#N/A,TRUE,"Conts";#N/A,#N/A,TRUE,"VOS";#N/A,#N/A,TRUE,"Warrington";#N/A,#N/A,TRUE,"Widnes"}</definedName>
    <definedName name="stryt5u8h87" localSheetId="28" hidden="1">{#N/A,#N/A,TRUE,"Cover";#N/A,#N/A,TRUE,"Conts";#N/A,#N/A,TRUE,"VOS";#N/A,#N/A,TRUE,"Warrington";#N/A,#N/A,TRUE,"Widnes"}</definedName>
    <definedName name="stryt5u8h87" localSheetId="30" hidden="1">{#N/A,#N/A,TRUE,"Cover";#N/A,#N/A,TRUE,"Conts";#N/A,#N/A,TRUE,"VOS";#N/A,#N/A,TRUE,"Warrington";#N/A,#N/A,TRUE,"Widnes"}</definedName>
    <definedName name="stryt5u8h87" localSheetId="32" hidden="1">{#N/A,#N/A,TRUE,"Cover";#N/A,#N/A,TRUE,"Conts";#N/A,#N/A,TRUE,"VOS";#N/A,#N/A,TRUE,"Warrington";#N/A,#N/A,TRUE,"Widnes"}</definedName>
    <definedName name="stryt5u8h87" hidden="1">{#N/A,#N/A,TRUE,"Cover";#N/A,#N/A,TRUE,"Conts";#N/A,#N/A,TRUE,"VOS";#N/A,#N/A,TRUE,"Warrington";#N/A,#N/A,TRUE,"Widnes"}</definedName>
    <definedName name="stryt5u8h87_1">#N/A</definedName>
    <definedName name="stud" localSheetId="32">#REF!</definedName>
    <definedName name="stud">#REF!</definedName>
    <definedName name="StudioArea" localSheetId="32">#REF!</definedName>
    <definedName name="StudioArea">#REF!</definedName>
    <definedName name="StudioPerimeter" localSheetId="32">#REF!</definedName>
    <definedName name="StudioPerimeter">#REF!</definedName>
    <definedName name="studsize" localSheetId="32">#REF!</definedName>
    <definedName name="studsize">#REF!</definedName>
    <definedName name="stump" localSheetId="32">#REF!</definedName>
    <definedName name="stump">#REF!</definedName>
    <definedName name="STW" localSheetId="32">#REF!</definedName>
    <definedName name="STW">#REF!</definedName>
    <definedName name="stype2drop" localSheetId="32">#REF!</definedName>
    <definedName name="stype2drop">#REF!</definedName>
    <definedName name="STYPE2DROP1" localSheetId="32">#REF!</definedName>
    <definedName name="STYPE2DROP1">#REF!</definedName>
    <definedName name="stype2drop11" localSheetId="32">#REF!</definedName>
    <definedName name="stype2drop11">#REF!</definedName>
    <definedName name="stype2drop2" localSheetId="32">#REF!</definedName>
    <definedName name="stype2drop2">#REF!</definedName>
    <definedName name="STYPE2DROP23" localSheetId="32">#REF!</definedName>
    <definedName name="STYPE2DROP23">#REF!</definedName>
    <definedName name="STYPE2DROP3" localSheetId="32">#REF!</definedName>
    <definedName name="STYPE2DROP3">#REF!</definedName>
    <definedName name="STYPE2DROP4" localSheetId="32">#REF!</definedName>
    <definedName name="STYPE2DROP4">#REF!</definedName>
    <definedName name="stype2drop6" localSheetId="32">#REF!</definedName>
    <definedName name="stype2drop6">#REF!</definedName>
    <definedName name="stype2slab" localSheetId="32">#REF!</definedName>
    <definedName name="stype2slab">#REF!</definedName>
    <definedName name="STYPE2SLAB1" localSheetId="32">#REF!</definedName>
    <definedName name="STYPE2SLAB1">#REF!</definedName>
    <definedName name="STYPE2SLAB12" localSheetId="32">#REF!</definedName>
    <definedName name="STYPE2SLAB12">#REF!</definedName>
    <definedName name="STYPE2SLAB2" localSheetId="32">#REF!</definedName>
    <definedName name="STYPE2SLAB2">#REF!</definedName>
    <definedName name="stype2slab22" localSheetId="32">#REF!</definedName>
    <definedName name="stype2slab22">#REF!</definedName>
    <definedName name="STYPE2SLAB23" localSheetId="32">#REF!</definedName>
    <definedName name="STYPE2SLAB23">#REF!</definedName>
    <definedName name="stype2slab3" localSheetId="32">#REF!</definedName>
    <definedName name="stype2slab3">#REF!</definedName>
    <definedName name="stype2slab6" localSheetId="32">#REF!</definedName>
    <definedName name="stype2slab6">#REF!</definedName>
    <definedName name="stype3drop" localSheetId="32">#REF!</definedName>
    <definedName name="stype3drop">#REF!</definedName>
    <definedName name="STYPE3DROP2" localSheetId="32">#REF!</definedName>
    <definedName name="STYPE3DROP2">#REF!</definedName>
    <definedName name="STYPE3DROP21" localSheetId="32">#REF!</definedName>
    <definedName name="STYPE3DROP21">#REF!</definedName>
    <definedName name="STYPE3DROP23" localSheetId="32">#REF!</definedName>
    <definedName name="STYPE3DROP23">#REF!</definedName>
    <definedName name="stype3drop3" localSheetId="32">#REF!</definedName>
    <definedName name="stype3drop3">#REF!</definedName>
    <definedName name="stype3drop33" localSheetId="32">#REF!</definedName>
    <definedName name="stype3drop33">#REF!</definedName>
    <definedName name="STYPE3DROP4" localSheetId="32">#REF!</definedName>
    <definedName name="STYPE3DROP4">#REF!</definedName>
    <definedName name="stype3drop6" localSheetId="32">#REF!</definedName>
    <definedName name="stype3drop6">#REF!</definedName>
    <definedName name="stype3slab" localSheetId="32">#REF!</definedName>
    <definedName name="stype3slab">#REF!</definedName>
    <definedName name="STYPE3SLAB1" localSheetId="32">#REF!</definedName>
    <definedName name="STYPE3SLAB1">#REF!</definedName>
    <definedName name="STYPE3SLAB12" localSheetId="32">#REF!</definedName>
    <definedName name="STYPE3SLAB12">#REF!</definedName>
    <definedName name="STYPE3SLAB13" localSheetId="32">#REF!</definedName>
    <definedName name="STYPE3SLAB13">#REF!</definedName>
    <definedName name="stype3slab22" localSheetId="32">#REF!</definedName>
    <definedName name="stype3slab22">#REF!</definedName>
    <definedName name="STYPE3SLAB23" localSheetId="32">#REF!</definedName>
    <definedName name="STYPE3SLAB23">#REF!</definedName>
    <definedName name="stype3slab3" localSheetId="32">#REF!</definedName>
    <definedName name="stype3slab3">#REF!</definedName>
    <definedName name="stype3slab6" localSheetId="32">#REF!</definedName>
    <definedName name="stype3slab6">#REF!</definedName>
    <definedName name="sub" localSheetId="32">#REF!</definedName>
    <definedName name="sub">#REF!</definedName>
    <definedName name="Sub_BU_range" localSheetId="32">#REF!</definedName>
    <definedName name="Sub_BU_range">#REF!</definedName>
    <definedName name="Sub_Con_area" localSheetId="32">#REF!</definedName>
    <definedName name="Sub_Con_area">#REF!</definedName>
    <definedName name="SUB_CONT" localSheetId="32">#REF!</definedName>
    <definedName name="SUB_CONT">#REF!</definedName>
    <definedName name="Sub_Description" localSheetId="32">#REF!</definedName>
    <definedName name="Sub_Description">#REF!</definedName>
    <definedName name="sub_end" localSheetId="32">#REF!</definedName>
    <definedName name="sub_end">#REF!</definedName>
    <definedName name="Sub_Fac_old" localSheetId="32">#REF!</definedName>
    <definedName name="Sub_Fac_old">#REF!</definedName>
    <definedName name="SUBA" localSheetId="32">#REF!</definedName>
    <definedName name="SUBA">#REF!</definedName>
    <definedName name="Subbase" localSheetId="32">#REF!</definedName>
    <definedName name="Subbase">#REF!</definedName>
    <definedName name="SubConBuyOut" localSheetId="10">#REF!</definedName>
    <definedName name="SubConBuyOut" localSheetId="12">#REF!</definedName>
    <definedName name="SubConBuyOut" localSheetId="13">#REF!</definedName>
    <definedName name="SubConBuyOut" localSheetId="14">#REF!</definedName>
    <definedName name="SubConBuyOut" localSheetId="16">#REF!</definedName>
    <definedName name="SubConBuyOut" localSheetId="18">#REF!</definedName>
    <definedName name="SubConBuyOut" localSheetId="28">#REF!</definedName>
    <definedName name="SubConBuyOut" localSheetId="30">#REF!</definedName>
    <definedName name="SubConBuyOut">#REF!</definedName>
    <definedName name="SubCont" localSheetId="32">#REF!</definedName>
    <definedName name="SubCont">#REF!</definedName>
    <definedName name="Subcontract" localSheetId="32">#REF!</definedName>
    <definedName name="Subcontract">#REF!</definedName>
    <definedName name="Subcontract_1">"#REF!"</definedName>
    <definedName name="SUBCONTRACT_MTRL_UNIT_COST" localSheetId="32">#REF!,#REF!,#REF!,#REF!,#REF!,#REF!,#REF!</definedName>
    <definedName name="SUBCONTRACT_MTRL_UNIT_COST">#REF!,#REF!,#REF!,#REF!,#REF!,#REF!,#REF!</definedName>
    <definedName name="Subject" localSheetId="32">#REF!</definedName>
    <definedName name="Subject">#REF!</definedName>
    <definedName name="Subject_1">"#REF!"</definedName>
    <definedName name="SubjectProperty" localSheetId="32">#REF!</definedName>
    <definedName name="SubjectProperty">#REF!</definedName>
    <definedName name="SubjectProperty_1">"#REF!"</definedName>
    <definedName name="SubjectRooms" localSheetId="32">#REF!</definedName>
    <definedName name="SubjectRooms">#REF!</definedName>
    <definedName name="SubjectRooms_1">"#REF!"</definedName>
    <definedName name="Submission" localSheetId="32">#REF!</definedName>
    <definedName name="Submission">#REF!</definedName>
    <definedName name="SubmittedBy" localSheetId="32">#REF!</definedName>
    <definedName name="SubmittedBy">#REF!</definedName>
    <definedName name="SUBR_A" localSheetId="32">#REF!</definedName>
    <definedName name="SUBR_A">#REF!</definedName>
    <definedName name="SUBR_AR" localSheetId="32">#REF!</definedName>
    <definedName name="SUBR_AR">#REF!</definedName>
    <definedName name="SUBR_C" localSheetId="32">#REF!</definedName>
    <definedName name="SUBR_C">#REF!</definedName>
    <definedName name="SUBR_ERR" localSheetId="32">#REF!</definedName>
    <definedName name="SUBR_ERR">#REF!</definedName>
    <definedName name="SUBR_L" localSheetId="32">#REF!</definedName>
    <definedName name="SUBR_L">#REF!</definedName>
    <definedName name="SUBR_LC" localSheetId="32">#REF!</definedName>
    <definedName name="SUBR_LC">#REF!</definedName>
    <definedName name="SUBR_R" localSheetId="32">#REF!</definedName>
    <definedName name="SUBR_R">#REF!</definedName>
    <definedName name="SUBR_TK" localSheetId="32">#REF!</definedName>
    <definedName name="SUBR_TK">#REF!</definedName>
    <definedName name="SUBR1" localSheetId="32">#REF!</definedName>
    <definedName name="SUBR1">#REF!</definedName>
    <definedName name="SUBR2" localSheetId="32">#REF!</definedName>
    <definedName name="SUBR2">#REF!</definedName>
    <definedName name="SUBR3" localSheetId="32">#REF!</definedName>
    <definedName name="SUBR3">#REF!</definedName>
    <definedName name="SUBR4" localSheetId="32">#REF!</definedName>
    <definedName name="SUBR4">#REF!</definedName>
    <definedName name="SUBR5" localSheetId="32">#REF!</definedName>
    <definedName name="SUBR5">#REF!</definedName>
    <definedName name="SUBR6" localSheetId="32">#REF!</definedName>
    <definedName name="SUBR6">#REF!</definedName>
    <definedName name="SUBR7" localSheetId="32">#REF!</definedName>
    <definedName name="SUBR7">#REF!</definedName>
    <definedName name="SUBRA" localSheetId="32">#REF!</definedName>
    <definedName name="SUBRA">#REF!</definedName>
    <definedName name="subrange" localSheetId="32">#REF!</definedName>
    <definedName name="subrange">#REF!</definedName>
    <definedName name="SUBRB" localSheetId="32">#REF!</definedName>
    <definedName name="SUBRB">#REF!</definedName>
    <definedName name="SUBRC" localSheetId="32">#REF!</definedName>
    <definedName name="SUBRC">#REF!</definedName>
    <definedName name="SUBRD" localSheetId="32">#REF!</definedName>
    <definedName name="SUBRD">#REF!</definedName>
    <definedName name="SUBRE" localSheetId="32">#REF!</definedName>
    <definedName name="SUBRE">#REF!</definedName>
    <definedName name="subs" localSheetId="32">#REF!</definedName>
    <definedName name="subs">#REF!</definedName>
    <definedName name="subs4" localSheetId="32">#REF!</definedName>
    <definedName name="subs4">#REF!</definedName>
    <definedName name="subs4a" localSheetId="32">#REF!</definedName>
    <definedName name="subs4a">#REF!</definedName>
    <definedName name="SUBSTRUCTIRE" localSheetId="10">#REF!</definedName>
    <definedName name="SUBSTRUCTIRE" localSheetId="13">#REF!</definedName>
    <definedName name="SUBSTRUCTIRE" localSheetId="14">#REF!</definedName>
    <definedName name="SUBSTRUCTIRE" localSheetId="28">#REF!</definedName>
    <definedName name="SUBSTRUCTIRE" localSheetId="30">#REF!</definedName>
    <definedName name="SUBSTRUCTIRE">#REF!</definedName>
    <definedName name="Substructure" localSheetId="32">#REF!</definedName>
    <definedName name="Substructure">#REF!</definedName>
    <definedName name="SUBTOTAL" localSheetId="32">#REF!</definedName>
    <definedName name="SUBTOTAL">#REF!</definedName>
    <definedName name="SUBTOTAL_1">"#REF!"</definedName>
    <definedName name="SUBTOTALS" localSheetId="32">#REF!</definedName>
    <definedName name="SUBTOTALS">#REF!</definedName>
    <definedName name="SUBTOTALS_1">"#REF!"</definedName>
    <definedName name="SUBTOTALS_12">"$#REF!.$M$8:$IV$8108"</definedName>
    <definedName name="SUBTOTALS_15" localSheetId="32">#REF!</definedName>
    <definedName name="SUBTOTALS_15">#REF!</definedName>
    <definedName name="SUBTOTALS_15_1">"#REF!"</definedName>
    <definedName name="SUBTOTALS_18">"$#REF!.$N$7:$IV$8093"</definedName>
    <definedName name="SUBTOTALS_2">"$#REF!.$M$8:$IV$8108"</definedName>
    <definedName name="SUBTOTALS_3">"$#REF!.$M$8:$IV$8108"</definedName>
    <definedName name="SUBTOTALS_38">"$#REF!.$M$8:$IV$7374"</definedName>
    <definedName name="SUBTOTALS_4">"$#REF!.$M$8:$IV$8108"</definedName>
    <definedName name="SUBTOTALS_5">"$#REF!.$M$8:$IV$8108"</definedName>
    <definedName name="SUBTOTALS_6">"$#REF!.$M$8:$IV$8108"</definedName>
    <definedName name="SUBTOTALS_7">"$#REF!.$M$8:$IV$8108"</definedName>
    <definedName name="SUBTOTALS_8">"$#REF!.$M$8:$IV$8108"</definedName>
    <definedName name="subtotals1" localSheetId="32">#REF!</definedName>
    <definedName name="subtotals1">#REF!</definedName>
    <definedName name="subtotals1_1">"#REF!"</definedName>
    <definedName name="suite17Area" localSheetId="32">#REF!</definedName>
    <definedName name="suite17Area">#REF!</definedName>
    <definedName name="suite17Perimeter" localSheetId="32">#REF!</definedName>
    <definedName name="suite17Perimeter">#REF!</definedName>
    <definedName name="SUM" localSheetId="32">#REF!</definedName>
    <definedName name="SUM">#REF!</definedName>
    <definedName name="SUM___0___4">"$#REF!.$#REF!$#REF!:$#REF!$#REF!"</definedName>
    <definedName name="SUM___2___0">"$#REF!.$#REF!$#REF!:$#REF!$#REF!"</definedName>
    <definedName name="SUM___2___3">"$#REF!.$#REF!$#REF!:$#REF!$#REF!"</definedName>
    <definedName name="SUM___3___0">"$#REF!.$#REF!$#REF!:$#REF!$#REF!"</definedName>
    <definedName name="SUM___3___3">"$#REF!.$#REF!$#REF!:$#REF!$#REF!"</definedName>
    <definedName name="SUM___3___4">"$#REF!.$#REF!$#REF!:$#REF!$#REF!"</definedName>
    <definedName name="SUM___4___0">"$#REF!.$#REF!$#REF!:$#REF!$#REF!"</definedName>
    <definedName name="SUM___4___3">"$#REF!.$#REF!$#REF!:$#REF!$#REF!"</definedName>
    <definedName name="SUM___7">"$#REF!.$#REF!$#REF!:$#REF!$#REF!"</definedName>
    <definedName name="SUM_DATA" localSheetId="32">#REF!</definedName>
    <definedName name="SUM_DATA">#REF!</definedName>
    <definedName name="sum6b" localSheetId="32">#REF!</definedName>
    <definedName name="sum6b">#REF!</definedName>
    <definedName name="sum6C" localSheetId="10">#REF!</definedName>
    <definedName name="sum6C" localSheetId="28">#REF!</definedName>
    <definedName name="sum6C" localSheetId="30">#REF!</definedName>
    <definedName name="sum6C" localSheetId="32">#REF!</definedName>
    <definedName name="sum6C">#REF!</definedName>
    <definedName name="sumana" localSheetId="32">#REF!</definedName>
    <definedName name="sumana">#REF!</definedName>
    <definedName name="sumana_1">"#REF!"</definedName>
    <definedName name="SUMcompare" localSheetId="32">#REF!</definedName>
    <definedName name="SUMcompare">#REF!</definedName>
    <definedName name="SumCur" localSheetId="32">#REF!</definedName>
    <definedName name="SumCur">#REF!</definedName>
    <definedName name="Sumer" localSheetId="32">#REF!</definedName>
    <definedName name="Sumer">#REF!</definedName>
    <definedName name="Sumer_1">"#REF!"</definedName>
    <definedName name="SumEuro" localSheetId="32">#REF!</definedName>
    <definedName name="SumEuro">#REF!</definedName>
    <definedName name="SUMExtraCredit" localSheetId="32">#REF!</definedName>
    <definedName name="SUMExtraCredit">#REF!</definedName>
    <definedName name="SUMFINAL" localSheetId="32">#REF!</definedName>
    <definedName name="SUMFINAL">#REF!</definedName>
    <definedName name="sumGTR10" localSheetId="32">#REF!</definedName>
    <definedName name="sumGTR10">#REF!</definedName>
    <definedName name="sumGTR10_1">"#REF!"</definedName>
    <definedName name="SUMGTR16" localSheetId="32">#REF!</definedName>
    <definedName name="SUMGTR16">#REF!</definedName>
    <definedName name="SUMGTR16_1">"#REF!"</definedName>
    <definedName name="SUMGTR20" localSheetId="32">#REF!</definedName>
    <definedName name="SUMGTR20">#REF!</definedName>
    <definedName name="SUMGTR20_1">"#REF!"</definedName>
    <definedName name="SUMGTR25" localSheetId="32">#REF!</definedName>
    <definedName name="SUMGTR25">#REF!</definedName>
    <definedName name="SUMGTR25_1">"#REF!"</definedName>
    <definedName name="SUMGTR32" localSheetId="32">#REF!</definedName>
    <definedName name="SUMGTR32">#REF!</definedName>
    <definedName name="SUMGTR32_1">"#REF!"</definedName>
    <definedName name="SUMGTR40" localSheetId="32">#REF!</definedName>
    <definedName name="SUMGTR40">#REF!</definedName>
    <definedName name="SUMGTR40_1">"#REF!"</definedName>
    <definedName name="SUMGTR6" localSheetId="32">#REF!</definedName>
    <definedName name="SUMGTR6">#REF!</definedName>
    <definedName name="SUMGTR6_1">"#REF!"</definedName>
    <definedName name="SUMGTR8" localSheetId="32">#REF!</definedName>
    <definedName name="SUMGTR8">#REF!</definedName>
    <definedName name="SUMGTR8_1">"#REF!"</definedName>
    <definedName name="SUMGTT10" localSheetId="32">#REF!</definedName>
    <definedName name="SUMGTT10">#REF!</definedName>
    <definedName name="SUMGTT10_1">"#REF!"</definedName>
    <definedName name="SUMGTT12" localSheetId="32">#REF!</definedName>
    <definedName name="SUMGTT12">#REF!</definedName>
    <definedName name="SUMGTT12_1">"#REF!"</definedName>
    <definedName name="SUMGTT14" localSheetId="32">#REF!</definedName>
    <definedName name="SUMGTT14">#REF!</definedName>
    <definedName name="SUMGTT14_1">"#REF!"</definedName>
    <definedName name="SUMGTT16" localSheetId="32">#REF!</definedName>
    <definedName name="SUMGTT16">#REF!</definedName>
    <definedName name="SUMGTT16_1">"#REF!"</definedName>
    <definedName name="SUMGTT20" localSheetId="32">#REF!</definedName>
    <definedName name="SUMGTT20">#REF!</definedName>
    <definedName name="SUMGTT20_1">"#REF!"</definedName>
    <definedName name="SUMGTT25" localSheetId="32">#REF!</definedName>
    <definedName name="SUMGTT25">#REF!</definedName>
    <definedName name="SUMGTT25_1">"#REF!"</definedName>
    <definedName name="SUMGTT32" localSheetId="32">#REF!</definedName>
    <definedName name="SUMGTT32">#REF!</definedName>
    <definedName name="SUMGTT32_1">"#REF!"</definedName>
    <definedName name="SUMGTT40" localSheetId="32">#REF!</definedName>
    <definedName name="SUMGTT40">#REF!</definedName>
    <definedName name="SUMGTT40_1">"#REF!"</definedName>
    <definedName name="SUMGTT6" localSheetId="32">#REF!</definedName>
    <definedName name="SUMGTT6">#REF!</definedName>
    <definedName name="SUMGTT6_1">"#REF!"</definedName>
    <definedName name="SUMGTT8" localSheetId="32">#REF!</definedName>
    <definedName name="SUMGTT8">#REF!</definedName>
    <definedName name="SUMGTT8_1">"#REF!"</definedName>
    <definedName name="SUMHEADER" localSheetId="32">#REF!</definedName>
    <definedName name="SUMHEADER">#REF!</definedName>
    <definedName name="SUMHEADER_1">"#REF!"</definedName>
    <definedName name="SUMIF" localSheetId="32">#REF!</definedName>
    <definedName name="SUMIF">#REF!</definedName>
    <definedName name="SUMIFExtraCredit" localSheetId="32">#REF!</definedName>
    <definedName name="SUMIFExtraCredit">#REF!</definedName>
    <definedName name="summ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mm_1">#N/A</definedName>
    <definedName name="summ1" localSheetId="32" hidden="1">{"'Break down'!$A$4"}</definedName>
    <definedName name="summ1" hidden="1">{"'Break down'!$A$4"}</definedName>
    <definedName name="summA" localSheetId="32">#REF!</definedName>
    <definedName name="summA">#REF!</definedName>
    <definedName name="summariseddiff" localSheetId="32" hidden="1">{"'Break down'!$A$4"}</definedName>
    <definedName name="summariseddiff" hidden="1">{"'Break down'!$A$4"}</definedName>
    <definedName name="summary" localSheetId="32">#REF!</definedName>
    <definedName name="summary">#REF!</definedName>
    <definedName name="Summary_01" localSheetId="32">#REF!</definedName>
    <definedName name="Summary_01">#REF!</definedName>
    <definedName name="summary_1">#N/A</definedName>
    <definedName name="summary_item" localSheetId="10">#REF!</definedName>
    <definedName name="summary_item" localSheetId="12">#REF!</definedName>
    <definedName name="summary_item" localSheetId="13">#REF!</definedName>
    <definedName name="summary_item" localSheetId="14">#REF!</definedName>
    <definedName name="summary_item" localSheetId="16">#REF!</definedName>
    <definedName name="summary_item" localSheetId="18">#REF!</definedName>
    <definedName name="summary_item" localSheetId="28">#REF!</definedName>
    <definedName name="summary_item" localSheetId="30">#REF!</definedName>
    <definedName name="summary_item" localSheetId="32">#REF!</definedName>
    <definedName name="summary_item">#REF!</definedName>
    <definedName name="Summary_Print" localSheetId="32">#REF!</definedName>
    <definedName name="Summary_Print">#REF!</definedName>
    <definedName name="SUMMARY1" localSheetId="32">#REF!</definedName>
    <definedName name="SUMMARY1">#REF!</definedName>
    <definedName name="Summary2" localSheetId="10">#REF!</definedName>
    <definedName name="Summary2" localSheetId="13">#REF!</definedName>
    <definedName name="Summary2" localSheetId="14">#REF!</definedName>
    <definedName name="Summary2" localSheetId="28">#REF!</definedName>
    <definedName name="Summary2" localSheetId="30">#REF!</definedName>
    <definedName name="Summary2">#REF!</definedName>
    <definedName name="summarycapital" localSheetId="32">#REF!</definedName>
    <definedName name="summarycapital">#REF!</definedName>
    <definedName name="SummaryCarpark" localSheetId="32">#REF!</definedName>
    <definedName name="SummaryCarpark">#REF!</definedName>
    <definedName name="summaryervs" localSheetId="32">#REF!</definedName>
    <definedName name="summaryervs">#REF!</definedName>
    <definedName name="summaryhead" localSheetId="32">#REF!</definedName>
    <definedName name="summaryhead">#REF!</definedName>
    <definedName name="Summarylist" localSheetId="32">#REF!</definedName>
    <definedName name="Summarylist">#REF!</definedName>
    <definedName name="Summarylist_1">"#REF!"</definedName>
    <definedName name="summarynotes" localSheetId="32">#REF!</definedName>
    <definedName name="summarynotes">#REF!</definedName>
    <definedName name="summarytable" localSheetId="32">#REF!</definedName>
    <definedName name="summarytable">#REF!</definedName>
    <definedName name="SummaryTowerBldg" localSheetId="32">#REF!</definedName>
    <definedName name="SummaryTowerBldg">#REF!</definedName>
    <definedName name="summB" localSheetId="32">#REF!</definedName>
    <definedName name="summB">#REF!</definedName>
    <definedName name="summC" localSheetId="32">#REF!</definedName>
    <definedName name="summC">#REF!</definedName>
    <definedName name="Summerys" localSheetId="32">#REF!</definedName>
    <definedName name="Summerys">#REF!</definedName>
    <definedName name="summtotal" localSheetId="32">#REF!</definedName>
    <definedName name="summtotal">#REF!</definedName>
    <definedName name="summury" localSheetId="32">#REF!</definedName>
    <definedName name="summury">#REF!</definedName>
    <definedName name="sumqty" localSheetId="32">#REF!</definedName>
    <definedName name="sumqty">#REF!</definedName>
    <definedName name="sumqty_1">"#REF!"</definedName>
    <definedName name="SumR10" localSheetId="32">#REF!</definedName>
    <definedName name="SumR10">#REF!</definedName>
    <definedName name="SumR10_1">"#REF!"</definedName>
    <definedName name="SUMR1094" localSheetId="32">#REF!</definedName>
    <definedName name="SUMR1094">#REF!</definedName>
    <definedName name="SUMR1094_1">"#REF!"</definedName>
    <definedName name="sumr10a">#N/A</definedName>
    <definedName name="SumR12" localSheetId="32">#REF!</definedName>
    <definedName name="SumR12">#REF!</definedName>
    <definedName name="SumR12_1">"#REF!"</definedName>
    <definedName name="SUMR1294" localSheetId="32">#REF!</definedName>
    <definedName name="SUMR1294">#REF!</definedName>
    <definedName name="SUMR1294_1">"#REF!"</definedName>
    <definedName name="sumr12a">#N/A</definedName>
    <definedName name="SumR16" localSheetId="32">#REF!</definedName>
    <definedName name="SumR16">#REF!</definedName>
    <definedName name="SumR16_1">"#REF!"</definedName>
    <definedName name="SUMR1694" localSheetId="32">#REF!</definedName>
    <definedName name="SUMR1694">#REF!</definedName>
    <definedName name="SUMR1694_1">"#REF!"</definedName>
    <definedName name="sumr16a">#N/A</definedName>
    <definedName name="SumR20" localSheetId="32">#REF!</definedName>
    <definedName name="SumR20">#REF!</definedName>
    <definedName name="SumR20_1">"#REF!"</definedName>
    <definedName name="SUMR2094" localSheetId="32">#REF!</definedName>
    <definedName name="SUMR2094">#REF!</definedName>
    <definedName name="SUMR2094_1">"#REF!"</definedName>
    <definedName name="sumr20a">#N/A</definedName>
    <definedName name="SumR25" localSheetId="32">#REF!</definedName>
    <definedName name="SumR25">#REF!</definedName>
    <definedName name="SumR25_1">"#REF!"</definedName>
    <definedName name="SUMR2594" localSheetId="32">#REF!</definedName>
    <definedName name="SUMR2594">#REF!</definedName>
    <definedName name="SUMR2594_1">"#REF!"</definedName>
    <definedName name="sumr25a">#N/A</definedName>
    <definedName name="SumR32" localSheetId="32">#REF!</definedName>
    <definedName name="SumR32">#REF!</definedName>
    <definedName name="SumR32_1">"#REF!"</definedName>
    <definedName name="SUMR3294" localSheetId="32">#REF!</definedName>
    <definedName name="SUMR3294">#REF!</definedName>
    <definedName name="SUMR3294_1">"#REF!"</definedName>
    <definedName name="sumr32a">#N/A</definedName>
    <definedName name="SumR40" localSheetId="32">#REF!</definedName>
    <definedName name="SumR40">#REF!</definedName>
    <definedName name="SumR40_1">"#REF!"</definedName>
    <definedName name="SUMR4094" localSheetId="32">#REF!</definedName>
    <definedName name="SUMR4094">#REF!</definedName>
    <definedName name="SUMR4094_1">"#REF!"</definedName>
    <definedName name="sumr40a">#N/A</definedName>
    <definedName name="SumR6" localSheetId="32">#REF!</definedName>
    <definedName name="SumR6">#REF!</definedName>
    <definedName name="SumR6_1">"#REF!"</definedName>
    <definedName name="SUMR694" localSheetId="32">#REF!</definedName>
    <definedName name="SUMR694">#REF!</definedName>
    <definedName name="SUMR694_1">"#REF!"</definedName>
    <definedName name="sumr6a">#N/A</definedName>
    <definedName name="SumR8" localSheetId="32">#REF!</definedName>
    <definedName name="SumR8">#REF!</definedName>
    <definedName name="SumR8_1">"#REF!"</definedName>
    <definedName name="SUMR894" localSheetId="32">#REF!</definedName>
    <definedName name="SUMR894">#REF!</definedName>
    <definedName name="SUMR894_1">"#REF!"</definedName>
    <definedName name="sumr8a">#N/A</definedName>
    <definedName name="SumT10" localSheetId="32">#REF!</definedName>
    <definedName name="SumT10">#REF!</definedName>
    <definedName name="SumT10_1">"#REF!"</definedName>
    <definedName name="SUMT1094" localSheetId="32">#REF!</definedName>
    <definedName name="SUMT1094">#REF!</definedName>
    <definedName name="SUMT1094_1">"#REF!"</definedName>
    <definedName name="sumt10a">#N/A</definedName>
    <definedName name="SumT12" localSheetId="32">#REF!</definedName>
    <definedName name="SumT12">#REF!</definedName>
    <definedName name="SumT12_1">"#REF!"</definedName>
    <definedName name="SUMT1294" localSheetId="32">#REF!</definedName>
    <definedName name="SUMT1294">#REF!</definedName>
    <definedName name="SUMT1294_1">"#REF!"</definedName>
    <definedName name="sumt12a">#N/A</definedName>
    <definedName name="SUMT14" localSheetId="32">#REF!</definedName>
    <definedName name="SUMT14">#REF!</definedName>
    <definedName name="SUMT14_1">"#REF!"</definedName>
    <definedName name="SumT16" localSheetId="32">#REF!</definedName>
    <definedName name="SumT16">#REF!</definedName>
    <definedName name="SumT16_1">"#REF!"</definedName>
    <definedName name="SUMT1694" localSheetId="32">#REF!</definedName>
    <definedName name="SUMT1694">#REF!</definedName>
    <definedName name="SUMT1694_1">"#REF!"</definedName>
    <definedName name="sumt16a">#N/A</definedName>
    <definedName name="SumT20" localSheetId="32">#REF!</definedName>
    <definedName name="SumT20">#REF!</definedName>
    <definedName name="SumT20_1">"#REF!"</definedName>
    <definedName name="SUMT2094" localSheetId="32">#REF!</definedName>
    <definedName name="SUMT2094">#REF!</definedName>
    <definedName name="SUMT2094_1">"#REF!"</definedName>
    <definedName name="sumt20a">#N/A</definedName>
    <definedName name="SumT25" localSheetId="32">#REF!</definedName>
    <definedName name="SumT25">#REF!</definedName>
    <definedName name="SumT25_1">"#REF!"</definedName>
    <definedName name="SUMT2594" localSheetId="32">#REF!</definedName>
    <definedName name="SUMT2594">#REF!</definedName>
    <definedName name="SUMT2594_1">"#REF!"</definedName>
    <definedName name="sumt25a">#N/A</definedName>
    <definedName name="SUMT28" localSheetId="32">#REF!</definedName>
    <definedName name="SUMT28">#REF!</definedName>
    <definedName name="SUMT28_1">"#REF!"</definedName>
    <definedName name="SUMT2894" localSheetId="32">#REF!</definedName>
    <definedName name="SUMT2894">#REF!</definedName>
    <definedName name="SUMT2894_1">"#REF!"</definedName>
    <definedName name="SumT32" localSheetId="32">#REF!</definedName>
    <definedName name="SumT32">#REF!</definedName>
    <definedName name="SumT32_1">"#REF!"</definedName>
    <definedName name="SUMT3294" localSheetId="32">#REF!</definedName>
    <definedName name="SUMT3294">#REF!</definedName>
    <definedName name="SUMT3294_1">"#REF!"</definedName>
    <definedName name="sumt32a">#N/A</definedName>
    <definedName name="SumT40" localSheetId="32">#REF!</definedName>
    <definedName name="SumT40">#REF!</definedName>
    <definedName name="SumT40_1">"#REF!"</definedName>
    <definedName name="SUMT4094" localSheetId="32">#REF!</definedName>
    <definedName name="SUMT4094">#REF!</definedName>
    <definedName name="SUMT4094_1">"#REF!"</definedName>
    <definedName name="sumt40a">#N/A</definedName>
    <definedName name="SumT6" localSheetId="32">#REF!</definedName>
    <definedName name="SumT6">#REF!</definedName>
    <definedName name="SumT6_1">"#REF!"</definedName>
    <definedName name="SUMT694" localSheetId="32">#REF!</definedName>
    <definedName name="SUMT694">#REF!</definedName>
    <definedName name="SUMT694_1">"#REF!"</definedName>
    <definedName name="sumt6a">#N/A</definedName>
    <definedName name="SumT8" localSheetId="32">#REF!</definedName>
    <definedName name="SumT8">#REF!</definedName>
    <definedName name="SumT8_1">"#REF!"</definedName>
    <definedName name="SUMT894" localSheetId="32">#REF!</definedName>
    <definedName name="SUMT894">#REF!</definedName>
    <definedName name="SUMT894_1">"#REF!"</definedName>
    <definedName name="sumt8a">#N/A</definedName>
    <definedName name="Sundriespiles" localSheetId="32">#REF!</definedName>
    <definedName name="Sundriespiles">#REF!</definedName>
    <definedName name="sundry_costs" localSheetId="32">#REF!</definedName>
    <definedName name="sundry_costs">#REF!</definedName>
    <definedName name="Sundry_costs_growth" localSheetId="32">#REF!</definedName>
    <definedName name="Sundry_costs_growth">#REF!</definedName>
    <definedName name="SUNIL" localSheetId="32">#REF!</definedName>
    <definedName name="SUNIL">#REF!</definedName>
    <definedName name="SUNIL1" localSheetId="32">#REF!</definedName>
    <definedName name="SUNIL1">#REF!</definedName>
    <definedName name="SUNIL3" localSheetId="32">#REF!</definedName>
    <definedName name="SUNIL3">#REF!</definedName>
    <definedName name="Sunk_npv" localSheetId="32">#REF!</definedName>
    <definedName name="Sunk_npv">#REF!</definedName>
    <definedName name="sunk_post_tax_irr" localSheetId="32">#REF!</definedName>
    <definedName name="sunk_post_tax_irr">#REF!</definedName>
    <definedName name="sunk_pre_tax_irr" localSheetId="32">#REF!</definedName>
    <definedName name="sunk_pre_tax_irr">#REF!</definedName>
    <definedName name="Sunshade">#N/A</definedName>
    <definedName name="Sunshade_1">#N/A</definedName>
    <definedName name="sup" localSheetId="32">#REF!</definedName>
    <definedName name="sup">#REF!</definedName>
    <definedName name="SUP_E" localSheetId="32">#REF!</definedName>
    <definedName name="SUP_E">#REF!</definedName>
    <definedName name="SUP_L" localSheetId="32">#REF!</definedName>
    <definedName name="SUP_L">#REF!</definedName>
    <definedName name="super" localSheetId="32">#REF!</definedName>
    <definedName name="super">#REF!</definedName>
    <definedName name="super_sft" localSheetId="32">#REF!</definedName>
    <definedName name="super_sft">#REF!</definedName>
    <definedName name="super_sqm" localSheetId="32">#REF!</definedName>
    <definedName name="super_sqm">#REF!</definedName>
    <definedName name="SUPERSTRUCTURE">#N/A</definedName>
    <definedName name="SUPERSTRUCTURE_1">#N/A</definedName>
    <definedName name="superstructurebeams" localSheetId="32">#REF!</definedName>
    <definedName name="superstructurebeams">#REF!</definedName>
    <definedName name="superstructurebeams_1">"#REF!"</definedName>
    <definedName name="SUPNAME">#N/A</definedName>
    <definedName name="Supp_Auth" localSheetId="32">#REF!</definedName>
    <definedName name="Supp_Auth">#REF!</definedName>
    <definedName name="supp_disc" localSheetId="32">#REF!</definedName>
    <definedName name="supp_disc">#REF!</definedName>
    <definedName name="Supplier_s_Claim">#N/A</definedName>
    <definedName name="Supplier_s_Claim_1">#N/A</definedName>
    <definedName name="Supplies" localSheetId="6" hidden="1">{#N/A,#N/A,FALSE,"PHASED";#N/A,#N/A,FALSE,"DETAIL OF SITE";#N/A,#N/A,FALSE,"MSTR SUMMARY";#N/A,#N/A,FALSE,"CAT1-16 SUMM";#N/A,#N/A,FALSE,"ELEVATOR";#N/A,#N/A,FALSE,"PHASE 2 COSTS"}</definedName>
    <definedName name="Supplies" localSheetId="10" hidden="1">{#N/A,#N/A,FALSE,"PHASED";#N/A,#N/A,FALSE,"DETAIL OF SITE";#N/A,#N/A,FALSE,"MSTR SUMMARY";#N/A,#N/A,FALSE,"CAT1-16 SUMM";#N/A,#N/A,FALSE,"ELEVATOR";#N/A,#N/A,FALSE,"PHASE 2 COSTS"}</definedName>
    <definedName name="Supplies" localSheetId="12" hidden="1">{#N/A,#N/A,FALSE,"PHASED";#N/A,#N/A,FALSE,"DETAIL OF SITE";#N/A,#N/A,FALSE,"MSTR SUMMARY";#N/A,#N/A,FALSE,"CAT1-16 SUMM";#N/A,#N/A,FALSE,"ELEVATOR";#N/A,#N/A,FALSE,"PHASE 2 COSTS"}</definedName>
    <definedName name="Supplies" localSheetId="13" hidden="1">{#N/A,#N/A,FALSE,"PHASED";#N/A,#N/A,FALSE,"DETAIL OF SITE";#N/A,#N/A,FALSE,"MSTR SUMMARY";#N/A,#N/A,FALSE,"CAT1-16 SUMM";#N/A,#N/A,FALSE,"ELEVATOR";#N/A,#N/A,FALSE,"PHASE 2 COSTS"}</definedName>
    <definedName name="Supplies" localSheetId="14" hidden="1">{#N/A,#N/A,FALSE,"PHASED";#N/A,#N/A,FALSE,"DETAIL OF SITE";#N/A,#N/A,FALSE,"MSTR SUMMARY";#N/A,#N/A,FALSE,"CAT1-16 SUMM";#N/A,#N/A,FALSE,"ELEVATOR";#N/A,#N/A,FALSE,"PHASE 2 COSTS"}</definedName>
    <definedName name="Supplies" localSheetId="16" hidden="1">{#N/A,#N/A,FALSE,"PHASED";#N/A,#N/A,FALSE,"DETAIL OF SITE";#N/A,#N/A,FALSE,"MSTR SUMMARY";#N/A,#N/A,FALSE,"CAT1-16 SUMM";#N/A,#N/A,FALSE,"ELEVATOR";#N/A,#N/A,FALSE,"PHASE 2 COSTS"}</definedName>
    <definedName name="Supplies" localSheetId="18" hidden="1">{#N/A,#N/A,FALSE,"PHASED";#N/A,#N/A,FALSE,"DETAIL OF SITE";#N/A,#N/A,FALSE,"MSTR SUMMARY";#N/A,#N/A,FALSE,"CAT1-16 SUMM";#N/A,#N/A,FALSE,"ELEVATOR";#N/A,#N/A,FALSE,"PHASE 2 COSTS"}</definedName>
    <definedName name="Supplies" localSheetId="28" hidden="1">{#N/A,#N/A,FALSE,"PHASED";#N/A,#N/A,FALSE,"DETAIL OF SITE";#N/A,#N/A,FALSE,"MSTR SUMMARY";#N/A,#N/A,FALSE,"CAT1-16 SUMM";#N/A,#N/A,FALSE,"ELEVATOR";#N/A,#N/A,FALSE,"PHASE 2 COSTS"}</definedName>
    <definedName name="Supplies" localSheetId="30" hidden="1">{#N/A,#N/A,FALSE,"PHASED";#N/A,#N/A,FALSE,"DETAIL OF SITE";#N/A,#N/A,FALSE,"MSTR SUMMARY";#N/A,#N/A,FALSE,"CAT1-16 SUMM";#N/A,#N/A,FALSE,"ELEVATOR";#N/A,#N/A,FALSE,"PHASE 2 COSTS"}</definedName>
    <definedName name="Supplies" localSheetId="32" hidden="1">{#N/A,#N/A,FALSE,"PHASED";#N/A,#N/A,FALSE,"DETAIL OF SITE";#N/A,#N/A,FALSE,"MSTR SUMMARY";#N/A,#N/A,FALSE,"CAT1-16 SUMM";#N/A,#N/A,FALSE,"ELEVATOR";#N/A,#N/A,FALSE,"PHASE 2 COSTS"}</definedName>
    <definedName name="Supplies" hidden="1">{#N/A,#N/A,FALSE,"PHASED";#N/A,#N/A,FALSE,"DETAIL OF SITE";#N/A,#N/A,FALSE,"MSTR SUMMARY";#N/A,#N/A,FALSE,"CAT1-16 SUMM";#N/A,#N/A,FALSE,"ELEVATOR";#N/A,#N/A,FALSE,"PHASE 2 COSTS"}</definedName>
    <definedName name="Supply" localSheetId="32">#REF!</definedName>
    <definedName name="Supply">#REF!</definedName>
    <definedName name="Supply_1">"#REF!"</definedName>
    <definedName name="Supply_Skopje" localSheetId="32">#REF!</definedName>
    <definedName name="Supply_Skopje">#REF!</definedName>
    <definedName name="Supply_Skopje_1">"#REF!"</definedName>
    <definedName name="sups" localSheetId="32">#REF!</definedName>
    <definedName name="sups">#REF!</definedName>
    <definedName name="sups4" localSheetId="32">#REF!</definedName>
    <definedName name="sups4">#REF!</definedName>
    <definedName name="sups4a" localSheetId="32">#REF!</definedName>
    <definedName name="sups4a">#REF!</definedName>
    <definedName name="SurajKumar" localSheetId="32">#REF!</definedName>
    <definedName name="SurajKumar">#REF!</definedName>
    <definedName name="SurajKumar_1">"#REF!"</definedName>
    <definedName name="surarea2" localSheetId="32">#REF!</definedName>
    <definedName name="surarea2">#REF!</definedName>
    <definedName name="surarea2_1">"#REF!"</definedName>
    <definedName name="suresh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uresh_1">#N/A</definedName>
    <definedName name="surf" localSheetId="32">#REF!</definedName>
    <definedName name="surf">#REF!</definedName>
    <definedName name="SURFACE" localSheetId="32">#REF!</definedName>
    <definedName name="SURFACE">#REF!</definedName>
    <definedName name="SURGE" localSheetId="10">#REF!</definedName>
    <definedName name="SURGE" localSheetId="12">#REF!</definedName>
    <definedName name="SURGE" localSheetId="13">#REF!</definedName>
    <definedName name="SURGE" localSheetId="14">#REF!</definedName>
    <definedName name="SURGE" localSheetId="16">#REF!</definedName>
    <definedName name="SURGE" localSheetId="18">#REF!</definedName>
    <definedName name="SURGE" localSheetId="28">#REF!</definedName>
    <definedName name="SURGE" localSheetId="30">#REF!</definedName>
    <definedName name="SURGE" localSheetId="32">#REF!</definedName>
    <definedName name="SURGE">#REF!</definedName>
    <definedName name="Surnames">#N/A</definedName>
    <definedName name="Surv_Mon_Percent" localSheetId="32">#REF!</definedName>
    <definedName name="Surv_Mon_Percent">#REF!</definedName>
    <definedName name="Surv_Monitors" localSheetId="32">#REF!</definedName>
    <definedName name="Surv_Monitors">#REF!</definedName>
    <definedName name="Surv_Quad_Percent" localSheetId="32">#REF!</definedName>
    <definedName name="Surv_Quad_Percent">#REF!</definedName>
    <definedName name="SURYA" localSheetId="32">#REF!</definedName>
    <definedName name="SURYA">#REF!</definedName>
    <definedName name="SuS" localSheetId="32">#REF!</definedName>
    <definedName name="SuS">#REF!</definedName>
    <definedName name="SuS_1">"#REF!"</definedName>
    <definedName name="Sust_Occ" localSheetId="32">#REF!</definedName>
    <definedName name="Sust_Occ">#REF!</definedName>
    <definedName name="SUTANKERİ" localSheetId="32">#REF!</definedName>
    <definedName name="SUTANKERİ">#REF!</definedName>
    <definedName name="SV" localSheetId="32">#REF!</definedName>
    <definedName name="SV">#REF!</definedName>
    <definedName name="SV_1">"#REF!"</definedName>
    <definedName name="SV_AUTO_CONN_CATALOG" hidden="1">"BSBS_Demo"</definedName>
    <definedName name="SV_AUTO_CONN_SERVER" hidden="1">"192.168.4.4"</definedName>
    <definedName name="SV_ENCPT_AUTO_CONN_PASSWORD" hidden="1">"083096084083070"</definedName>
    <definedName name="SV_ENCPT_AUTO_CONN_USER" hidden="1">"095094088070084"</definedName>
    <definedName name="SV_ENCPT_LOGON_PWD" hidden="1">"078104085088070056049052055048061059048064"</definedName>
    <definedName name="SV_ENCPT_LOGON_USER" hidden="1">"095094088070084077115102105032072099108110122"</definedName>
    <definedName name="SV_REPORT_ID" hidden="1">"692"</definedName>
    <definedName name="SV_REPORT_NAME" hidden="1">"Cost per Contract per Employee"</definedName>
    <definedName name="svbfn" localSheetId="32" hidden="1">{#N/A,#N/A,FALSE,"Calculator"}</definedName>
    <definedName name="svbfn" hidden="1">{#N/A,#N/A,FALSE,"Calculator"}</definedName>
    <definedName name="svd" localSheetId="32">#REF!</definedName>
    <definedName name="svd">#REF!</definedName>
    <definedName name="SVentilation">#N/A</definedName>
    <definedName name="SVentilation_1">#N/A</definedName>
    <definedName name="SVF" localSheetId="32">#REF!</definedName>
    <definedName name="SVF">#REF!</definedName>
    <definedName name="SVF_1">"#REF!"</definedName>
    <definedName name="SVF_FLOW" localSheetId="32">#REF!</definedName>
    <definedName name="SVF_FLOW">#REF!</definedName>
    <definedName name="SVF_FLOW_1">"#REF!"</definedName>
    <definedName name="svfgsf" localSheetId="32">#REF!</definedName>
    <definedName name="svfgsf">#REF!</definedName>
    <definedName name="SVV" localSheetId="32">#REF!</definedName>
    <definedName name="SVV">#REF!</definedName>
    <definedName name="SVV_1">"#REF!"</definedName>
    <definedName name="sw" localSheetId="32" hidden="1">{"LTV Output",#N/A,FALSE,"Output";"DCR Output",#N/A,FALSE,"Output"}</definedName>
    <definedName name="sw" hidden="1">{"LTV Output",#N/A,FALSE,"Output";"DCR Output",#N/A,FALSE,"Output"}</definedName>
    <definedName name="sw_1">"#REF!"</definedName>
    <definedName name="sw0hr" localSheetId="32">IF(OR(#REF!="",#REF!&lt;&gt;#REF!,'R-ELECTRICAL'!ceastmark+'R-ELECTRICAL'!cwestmark=0),"",'R-ELECTRICAL'!ceastmark+'R-ELECTRICAL'!cwestmark)</definedName>
    <definedName name="sw0hr">IF(OR(#REF!="",#REF!&lt;&gt;#REF!,[0]!ceastmark+[0]!cwestmark=0),"",[0]!ceastmark+[0]!cwestmark)</definedName>
    <definedName name="sw1hr" localSheetId="32">IF(OR(#REF!="",#REF!&lt;&gt;#REF!,'R-ELECTRICAL'!ceastmark+'R-ELECTRICAL'!cwestmark=0),"",'R-ELECTRICAL'!ceastmark+'R-ELECTRICAL'!cwestmark)</definedName>
    <definedName name="sw1hr">IF(OR(#REF!="",#REF!&lt;&gt;#REF!,[0]!ceastmark+[0]!cwestmark=0),"",[0]!ceastmark+[0]!cwestmark)</definedName>
    <definedName name="sw2hr" localSheetId="32">IF(OR(#REF!="",#REF!&lt;&gt;#REF!,'R-ELECTRICAL'!ceastmark+'R-ELECTRICAL'!cwestmark=0),"",'R-ELECTRICAL'!ceastmark+'R-ELECTRICAL'!cwestmark)</definedName>
    <definedName name="sw2hr">IF(OR(#REF!="",#REF!&lt;&gt;#REF!,[0]!ceastmark+[0]!cwestmark=0),"",[0]!ceastmark+[0]!cwestmark)</definedName>
    <definedName name="sw4a" localSheetId="32">#REF!</definedName>
    <definedName name="sw4a">#REF!</definedName>
    <definedName name="SWALL" localSheetId="32">#REF!</definedName>
    <definedName name="SWALL">#REF!</definedName>
    <definedName name="SWaterproofing">#N/A</definedName>
    <definedName name="SWaterproofing_1">#N/A</definedName>
    <definedName name="swdew" localSheetId="10" hidden="1">#REF!</definedName>
    <definedName name="swdew" localSheetId="12" hidden="1">#REF!</definedName>
    <definedName name="swdew" localSheetId="13" hidden="1">#REF!</definedName>
    <definedName name="swdew" localSheetId="14" hidden="1">#REF!</definedName>
    <definedName name="swdew" localSheetId="16" hidden="1">#REF!</definedName>
    <definedName name="swdew" localSheetId="18" hidden="1">#REF!</definedName>
    <definedName name="swdew" localSheetId="28" hidden="1">#REF!</definedName>
    <definedName name="swdew" localSheetId="30" hidden="1">#REF!</definedName>
    <definedName name="swdew" localSheetId="32" hidden="1">#REF!</definedName>
    <definedName name="swdew" hidden="1">#REF!</definedName>
    <definedName name="SWE" localSheetId="32">#REF!</definedName>
    <definedName name="SWE">#REF!</definedName>
    <definedName name="SWE_1">"#REF!"</definedName>
    <definedName name="sweep" localSheetId="32">#REF!</definedName>
    <definedName name="sweep">#REF!</definedName>
    <definedName name="swf" localSheetId="32">#REF!</definedName>
    <definedName name="swf">#REF!</definedName>
    <definedName name="swf_4" localSheetId="32">#REF!</definedName>
    <definedName name="swf_4">#REF!</definedName>
    <definedName name="swf_4_1" localSheetId="32">#REF!</definedName>
    <definedName name="swf_4_1">#REF!</definedName>
    <definedName name="swf_6" localSheetId="32">#REF!</definedName>
    <definedName name="swf_6">#REF!</definedName>
    <definedName name="swi" localSheetId="32">#REF!</definedName>
    <definedName name="swi">#REF!</definedName>
    <definedName name="SWIMMINGPOOL" localSheetId="10">#REF!</definedName>
    <definedName name="SWIMMINGPOOL" localSheetId="13">#REF!</definedName>
    <definedName name="SWIMMINGPOOL" localSheetId="14">#REF!</definedName>
    <definedName name="SWIMMINGPOOL" localSheetId="28">#REF!</definedName>
    <definedName name="SWIMMINGPOOL" localSheetId="30">#REF!</definedName>
    <definedName name="SWIMMINGPOOL">#REF!</definedName>
    <definedName name="SWITCH" localSheetId="32">#REF!</definedName>
    <definedName name="SWITCH">#REF!</definedName>
    <definedName name="swsdfa" localSheetId="32" hidden="1">{#N/A,#N/A,TRUE,"Cover";#N/A,#N/A,TRUE,"Conts";#N/A,#N/A,TRUE,"VOS";#N/A,#N/A,TRUE,"Warrington";#N/A,#N/A,TRUE,"Widnes"}</definedName>
    <definedName name="swsdfa" hidden="1">{#N/A,#N/A,TRUE,"Cover";#N/A,#N/A,TRUE,"Conts";#N/A,#N/A,TRUE,"VOS";#N/A,#N/A,TRUE,"Warrington";#N/A,#N/A,TRUE,"Widnes"}</definedName>
    <definedName name="swt" localSheetId="32">#REF!</definedName>
    <definedName name="swt">#REF!</definedName>
    <definedName name="swt_1">"#REF!"</definedName>
    <definedName name="SWYD_DUCT_SIZE" localSheetId="32">#REF!</definedName>
    <definedName name="SWYD_DUCT_SIZE">#REF!</definedName>
    <definedName name="Swyd_Scope" localSheetId="32">#REF!</definedName>
    <definedName name="Swyd_Scope">#REF!</definedName>
    <definedName name="SWYD_TYPE" localSheetId="32">#REF!</definedName>
    <definedName name="SWYD_TYPE">#REF!</definedName>
    <definedName name="SYN" localSheetId="32">#REF!</definedName>
    <definedName name="SYN">#REF!</definedName>
    <definedName name="SYS" localSheetId="32">#REF!</definedName>
    <definedName name="SYS">#REF!</definedName>
    <definedName name="sys_num">#N/A</definedName>
    <definedName name="sysCheck" localSheetId="6">#REF!</definedName>
    <definedName name="sysCheck" localSheetId="10">#REF!</definedName>
    <definedName name="sysCheck" localSheetId="13">#REF!</definedName>
    <definedName name="sysCheck" localSheetId="14">#REF!</definedName>
    <definedName name="sysCheck" localSheetId="28">'P-CONVEYING SYSTEM'!#REF!</definedName>
    <definedName name="sysCheck" localSheetId="30">'Q-MECHANICAL'!#REF!</definedName>
    <definedName name="sysCheck" localSheetId="32">#REF!</definedName>
    <definedName name="sysCheck">#REF!</definedName>
    <definedName name="sysClaimedData" localSheetId="6">#REF!</definedName>
    <definedName name="sysClaimedData" localSheetId="10">#REF!</definedName>
    <definedName name="sysClaimedData" localSheetId="28">'P-CONVEYING SYSTEM'!#REF!</definedName>
    <definedName name="sysClaimedData" localSheetId="30">'Q-MECHANICAL'!#REF!</definedName>
    <definedName name="sysClaimedData" localSheetId="32">#REF!</definedName>
    <definedName name="sysClaimedData">#REF!</definedName>
    <definedName name="sysDefaultCurrency" localSheetId="6">#REF!</definedName>
    <definedName name="sysDefaultCurrency" localSheetId="10">#REF!</definedName>
    <definedName name="sysDefaultCurrency" localSheetId="28">'P-CONVEYING SYSTEM'!#REF!</definedName>
    <definedName name="sysDefaultCurrency" localSheetId="30">'Q-MECHANICAL'!#REF!</definedName>
    <definedName name="sysDefaultCurrency" localSheetId="32">#REF!</definedName>
    <definedName name="sysDefaultCurrency">#REF!</definedName>
    <definedName name="sysErrorDescription" localSheetId="10">#REF!</definedName>
    <definedName name="sysErrorDescription" localSheetId="28">#REF!</definedName>
    <definedName name="sysErrorDescription" localSheetId="30">#REF!</definedName>
    <definedName name="sysErrorDescription">#REF!</definedName>
    <definedName name="sysFormVersionNo" localSheetId="10">#REF!</definedName>
    <definedName name="sysFormVersionNo" localSheetId="28">#REF!</definedName>
    <definedName name="sysFormVersionNo" localSheetId="30">#REF!</definedName>
    <definedName name="sysFormVersionNo">#REF!</definedName>
    <definedName name="sysLock" localSheetId="10">#REF!,#REF!</definedName>
    <definedName name="sysLock" localSheetId="12">#REF!,#REF!</definedName>
    <definedName name="sysLock" localSheetId="13">#REF!,#REF!</definedName>
    <definedName name="sysLock" localSheetId="14">#REF!,#REF!</definedName>
    <definedName name="sysLock" localSheetId="16">#REF!,#REF!</definedName>
    <definedName name="sysLock" localSheetId="18">#REF!,#REF!</definedName>
    <definedName name="sysLock" localSheetId="28">#REF!,#REF!</definedName>
    <definedName name="sysLock" localSheetId="30">#REF!,#REF!</definedName>
    <definedName name="sysLock" localSheetId="32">#REF!,#REF!</definedName>
    <definedName name="sysLock">#REF!,#REF!</definedName>
    <definedName name="sysMasterData" localSheetId="10">#REF!</definedName>
    <definedName name="sysMasterData" localSheetId="12">#REF!</definedName>
    <definedName name="sysMasterData" localSheetId="13">#REF!</definedName>
    <definedName name="sysMasterData" localSheetId="14">#REF!</definedName>
    <definedName name="sysMasterData" localSheetId="16">#REF!</definedName>
    <definedName name="sysMasterData" localSheetId="18">#REF!</definedName>
    <definedName name="sysMasterData" localSheetId="28">#REF!</definedName>
    <definedName name="sysMasterData" localSheetId="30">#REF!</definedName>
    <definedName name="sysMasterData" localSheetId="32">#REF!</definedName>
    <definedName name="sysMasterData">#REF!</definedName>
    <definedName name="SysName" localSheetId="32">#REF!</definedName>
    <definedName name="SysName">#REF!</definedName>
    <definedName name="sysPIPIdentifier">"PIP"</definedName>
    <definedName name="sysPlannedData">#REF!</definedName>
    <definedName name="sysProject_ID" localSheetId="10">#REF!</definedName>
    <definedName name="sysProject_ID" localSheetId="12">#REF!</definedName>
    <definedName name="sysProject_ID" localSheetId="13">#REF!</definedName>
    <definedName name="sysProject_ID" localSheetId="14">#REF!</definedName>
    <definedName name="sysProject_ID" localSheetId="16">#REF!</definedName>
    <definedName name="sysProject_ID" localSheetId="18">#REF!</definedName>
    <definedName name="sysProject_ID" localSheetId="28">#REF!</definedName>
    <definedName name="sysProject_ID" localSheetId="30">#REF!</definedName>
    <definedName name="sysProject_ID" localSheetId="32">#REF!</definedName>
    <definedName name="sysProject_ID">#REF!</definedName>
    <definedName name="sysProject_Name" localSheetId="10">#REF!</definedName>
    <definedName name="sysProject_Name" localSheetId="13">#REF!</definedName>
    <definedName name="sysProject_Name" localSheetId="14">#REF!</definedName>
    <definedName name="sysProject_Name" localSheetId="28">#REF!</definedName>
    <definedName name="sysProject_Name" localSheetId="30">#REF!</definedName>
    <definedName name="sysProject_Name" localSheetId="32">#REF!</definedName>
    <definedName name="sysProject_Name">#REF!</definedName>
    <definedName name="sysProjectFileRAGStatus" localSheetId="10">#REF!</definedName>
    <definedName name="sysProjectFileRAGStatus" localSheetId="28">#REF!</definedName>
    <definedName name="sysProjectFileRAGStatus" localSheetId="30">#REF!</definedName>
    <definedName name="sysProjectFileRAGStatus">#REF!</definedName>
    <definedName name="sysReport_Date" localSheetId="10">#REF!</definedName>
    <definedName name="sysReport_Date" localSheetId="28">#REF!</definedName>
    <definedName name="sysReport_Date" localSheetId="30">#REF!</definedName>
    <definedName name="sysReport_Date">#REF!</definedName>
    <definedName name="SYSTEM" localSheetId="32">#REF!</definedName>
    <definedName name="SYSTEM">#REF!</definedName>
    <definedName name="SystemName" localSheetId="32">#REF!</definedName>
    <definedName name="SystemName">#REF!</definedName>
    <definedName name="sysTimelineEnd" localSheetId="10">#REF!</definedName>
    <definedName name="sysTimelineEnd" localSheetId="28">#REF!</definedName>
    <definedName name="sysTimelineEnd" localSheetId="30">#REF!</definedName>
    <definedName name="sysTimelineEnd">#REF!</definedName>
    <definedName name="sysTimelineStart" localSheetId="10">#REF!</definedName>
    <definedName name="sysTimelineStart" localSheetId="28">#REF!</definedName>
    <definedName name="sysTimelineStart" localSheetId="30">#REF!</definedName>
    <definedName name="sysTimelineStart">#REF!</definedName>
    <definedName name="syu" localSheetId="6" hidden="1">{#N/A,#N/A,TRUE,"Cover";#N/A,#N/A,TRUE,"Conts";#N/A,#N/A,TRUE,"VOS";#N/A,#N/A,TRUE,"Warrington";#N/A,#N/A,TRUE,"Widnes"}</definedName>
    <definedName name="syu" localSheetId="10" hidden="1">{#N/A,#N/A,TRUE,"Cover";#N/A,#N/A,TRUE,"Conts";#N/A,#N/A,TRUE,"VOS";#N/A,#N/A,TRUE,"Warrington";#N/A,#N/A,TRUE,"Widnes"}</definedName>
    <definedName name="syu" localSheetId="12" hidden="1">{#N/A,#N/A,TRUE,"Cover";#N/A,#N/A,TRUE,"Conts";#N/A,#N/A,TRUE,"VOS";#N/A,#N/A,TRUE,"Warrington";#N/A,#N/A,TRUE,"Widnes"}</definedName>
    <definedName name="syu" localSheetId="13" hidden="1">{#N/A,#N/A,TRUE,"Cover";#N/A,#N/A,TRUE,"Conts";#N/A,#N/A,TRUE,"VOS";#N/A,#N/A,TRUE,"Warrington";#N/A,#N/A,TRUE,"Widnes"}</definedName>
    <definedName name="syu" localSheetId="14" hidden="1">{#N/A,#N/A,TRUE,"Cover";#N/A,#N/A,TRUE,"Conts";#N/A,#N/A,TRUE,"VOS";#N/A,#N/A,TRUE,"Warrington";#N/A,#N/A,TRUE,"Widnes"}</definedName>
    <definedName name="syu" localSheetId="16" hidden="1">{#N/A,#N/A,TRUE,"Cover";#N/A,#N/A,TRUE,"Conts";#N/A,#N/A,TRUE,"VOS";#N/A,#N/A,TRUE,"Warrington";#N/A,#N/A,TRUE,"Widnes"}</definedName>
    <definedName name="syu" localSheetId="18" hidden="1">{#N/A,#N/A,TRUE,"Cover";#N/A,#N/A,TRUE,"Conts";#N/A,#N/A,TRUE,"VOS";#N/A,#N/A,TRUE,"Warrington";#N/A,#N/A,TRUE,"Widnes"}</definedName>
    <definedName name="syu" localSheetId="28" hidden="1">{#N/A,#N/A,TRUE,"Cover";#N/A,#N/A,TRUE,"Conts";#N/A,#N/A,TRUE,"VOS";#N/A,#N/A,TRUE,"Warrington";#N/A,#N/A,TRUE,"Widnes"}</definedName>
    <definedName name="syu" localSheetId="30" hidden="1">{#N/A,#N/A,TRUE,"Cover";#N/A,#N/A,TRUE,"Conts";#N/A,#N/A,TRUE,"VOS";#N/A,#N/A,TRUE,"Warrington";#N/A,#N/A,TRUE,"Widnes"}</definedName>
    <definedName name="syu" localSheetId="32" hidden="1">{#N/A,#N/A,TRUE,"Cover";#N/A,#N/A,TRUE,"Conts";#N/A,#N/A,TRUE,"VOS";#N/A,#N/A,TRUE,"Warrington";#N/A,#N/A,TRUE,"Widnes"}</definedName>
    <definedName name="syu" hidden="1">{#N/A,#N/A,TRUE,"Cover";#N/A,#N/A,TRUE,"Conts";#N/A,#N/A,TRUE,"VOS";#N/A,#N/A,TRUE,"Warrington";#N/A,#N/A,TRUE,"Widnes"}</definedName>
    <definedName name="syu_1">#N/A</definedName>
    <definedName name="sz" localSheetId="32">#REF!</definedName>
    <definedName name="sz">#REF!</definedName>
    <definedName name="T" localSheetId="32">#REF!</definedName>
    <definedName name="T">#REF!</definedName>
    <definedName name="t___0" localSheetId="32">#REF!</definedName>
    <definedName name="t___0">#REF!</definedName>
    <definedName name="t___13" localSheetId="32">#REF!</definedName>
    <definedName name="t___13">#REF!</definedName>
    <definedName name="T_1">"#REF!"</definedName>
    <definedName name="T_22" localSheetId="32">#REF!</definedName>
    <definedName name="T_22">#REF!</definedName>
    <definedName name="T_Avg_Rate" localSheetId="32">#REF!</definedName>
    <definedName name="T_Avg_Rate">#REF!</definedName>
    <definedName name="T_Basic_cost" localSheetId="32">#REF!</definedName>
    <definedName name="T_Basic_cost">#REF!</definedName>
    <definedName name="T_Basic_cost_1">"#REF!"</definedName>
    <definedName name="T_Cost" localSheetId="32">#REF!</definedName>
    <definedName name="T_Cost">#REF!</definedName>
    <definedName name="T_Funct" localSheetId="32">#REF!</definedName>
    <definedName name="T_Funct">#REF!</definedName>
    <definedName name="T_m" localSheetId="32">#REF!</definedName>
    <definedName name="T_m">#REF!</definedName>
    <definedName name="T_N_Funct" localSheetId="32">#REF!</definedName>
    <definedName name="T_N_Funct">#REF!</definedName>
    <definedName name="t_o_rent_growth" localSheetId="32">#REF!</definedName>
    <definedName name="t_o_rent_growth">#REF!</definedName>
    <definedName name="T0" localSheetId="32">#REF!</definedName>
    <definedName name="T0">#REF!</definedName>
    <definedName name="T0_1">"#REF!"</definedName>
    <definedName name="T1_Level_ID" localSheetId="32">#REF!</definedName>
    <definedName name="T1_Level_ID">#REF!</definedName>
    <definedName name="T12_Add_RF" localSheetId="32">#REF!</definedName>
    <definedName name="T12_Add_RF">#REF!</definedName>
    <definedName name="T16_Add_RF" localSheetId="32">#REF!</definedName>
    <definedName name="T16_Add_RF">#REF!</definedName>
    <definedName name="T25_Add_RF" localSheetId="32">#REF!</definedName>
    <definedName name="T25_Add_RF">#REF!</definedName>
    <definedName name="T25_Ang.Connection" localSheetId="32">#REF!</definedName>
    <definedName name="T25_Ang.Connection">#REF!</definedName>
    <definedName name="T25_Ver_Connection" localSheetId="32">#REF!</definedName>
    <definedName name="T25_Ver_Connection">#REF!</definedName>
    <definedName name="T32_Add_RF" localSheetId="32">#REF!</definedName>
    <definedName name="T32_Add_RF">#REF!</definedName>
    <definedName name="T32_Ver_Connection" localSheetId="32">#REF!</definedName>
    <definedName name="T32_Ver_Connection">#REF!</definedName>
    <definedName name="t5454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5454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900_949">#N/A</definedName>
    <definedName name="TA" localSheetId="32">#REF!</definedName>
    <definedName name="TA">#REF!</definedName>
    <definedName name="TA_1" localSheetId="32">#REF!</definedName>
    <definedName name="TA_1">#REF!</definedName>
    <definedName name="TA_2" localSheetId="32">#REF!</definedName>
    <definedName name="TA_2">#REF!</definedName>
    <definedName name="tab" localSheetId="6" hidden="1">{#N/A,#N/A,FALSE,"SUMMARY SHEET";#N/A,#N/A,FALSE,"VARIANCE REPORT";#N/A,#N/A,FALSE,"CAT1-16 SUMM";#N/A,#N/A,FALSE,"GCS";#N/A,#N/A,FALSE,"FF &amp; E";#N/A,#N/A,FALSE,"DESIGN COSTS"}</definedName>
    <definedName name="tab" localSheetId="10" hidden="1">{#N/A,#N/A,FALSE,"SUMMARY SHEET";#N/A,#N/A,FALSE,"VARIANCE REPORT";#N/A,#N/A,FALSE,"CAT1-16 SUMM";#N/A,#N/A,FALSE,"GCS";#N/A,#N/A,FALSE,"FF &amp; E";#N/A,#N/A,FALSE,"DESIGN COSTS"}</definedName>
    <definedName name="tab" localSheetId="12" hidden="1">{#N/A,#N/A,FALSE,"SUMMARY SHEET";#N/A,#N/A,FALSE,"VARIANCE REPORT";#N/A,#N/A,FALSE,"CAT1-16 SUMM";#N/A,#N/A,FALSE,"GCS";#N/A,#N/A,FALSE,"FF &amp; E";#N/A,#N/A,FALSE,"DESIGN COSTS"}</definedName>
    <definedName name="tab" localSheetId="13" hidden="1">{#N/A,#N/A,FALSE,"SUMMARY SHEET";#N/A,#N/A,FALSE,"VARIANCE REPORT";#N/A,#N/A,FALSE,"CAT1-16 SUMM";#N/A,#N/A,FALSE,"GCS";#N/A,#N/A,FALSE,"FF &amp; E";#N/A,#N/A,FALSE,"DESIGN COSTS"}</definedName>
    <definedName name="tab" localSheetId="14" hidden="1">{#N/A,#N/A,FALSE,"SUMMARY SHEET";#N/A,#N/A,FALSE,"VARIANCE REPORT";#N/A,#N/A,FALSE,"CAT1-16 SUMM";#N/A,#N/A,FALSE,"GCS";#N/A,#N/A,FALSE,"FF &amp; E";#N/A,#N/A,FALSE,"DESIGN COSTS"}</definedName>
    <definedName name="tab" localSheetId="16" hidden="1">{#N/A,#N/A,FALSE,"SUMMARY SHEET";#N/A,#N/A,FALSE,"VARIANCE REPORT";#N/A,#N/A,FALSE,"CAT1-16 SUMM";#N/A,#N/A,FALSE,"GCS";#N/A,#N/A,FALSE,"FF &amp; E";#N/A,#N/A,FALSE,"DESIGN COSTS"}</definedName>
    <definedName name="tab" localSheetId="18" hidden="1">{#N/A,#N/A,FALSE,"SUMMARY SHEET";#N/A,#N/A,FALSE,"VARIANCE REPORT";#N/A,#N/A,FALSE,"CAT1-16 SUMM";#N/A,#N/A,FALSE,"GCS";#N/A,#N/A,FALSE,"FF &amp; E";#N/A,#N/A,FALSE,"DESIGN COSTS"}</definedName>
    <definedName name="tab" localSheetId="28" hidden="1">{#N/A,#N/A,FALSE,"SUMMARY SHEET";#N/A,#N/A,FALSE,"VARIANCE REPORT";#N/A,#N/A,FALSE,"CAT1-16 SUMM";#N/A,#N/A,FALSE,"GCS";#N/A,#N/A,FALSE,"FF &amp; E";#N/A,#N/A,FALSE,"DESIGN COSTS"}</definedName>
    <definedName name="tab" localSheetId="30" hidden="1">{#N/A,#N/A,FALSE,"SUMMARY SHEET";#N/A,#N/A,FALSE,"VARIANCE REPORT";#N/A,#N/A,FALSE,"CAT1-16 SUMM";#N/A,#N/A,FALSE,"GCS";#N/A,#N/A,FALSE,"FF &amp; E";#N/A,#N/A,FALSE,"DESIGN COSTS"}</definedName>
    <definedName name="tab" localSheetId="32" hidden="1">{#N/A,#N/A,FALSE,"SUMMARY SHEET";#N/A,#N/A,FALSE,"VARIANCE REPORT";#N/A,#N/A,FALSE,"CAT1-16 SUMM";#N/A,#N/A,FALSE,"GCS";#N/A,#N/A,FALSE,"FF &amp; E";#N/A,#N/A,FALSE,"DESIGN COSTS"}</definedName>
    <definedName name="tab" hidden="1">{#N/A,#N/A,FALSE,"SUMMARY SHEET";#N/A,#N/A,FALSE,"VARIANCE REPORT";#N/A,#N/A,FALSE,"CAT1-16 SUMM";#N/A,#N/A,FALSE,"GCS";#N/A,#N/A,FALSE,"FF &amp; E";#N/A,#N/A,FALSE,"DESIGN COSTS"}</definedName>
    <definedName name="TAB___BANQUET" localSheetId="32">#REF!</definedName>
    <definedName name="TAB___BANQUET">#REF!</definedName>
    <definedName name="TAB___BANQUET_1">"#REF!"</definedName>
    <definedName name="TAB_AVG_SPEND" localSheetId="32">#REF!</definedName>
    <definedName name="TAB_AVG_SPEND">#REF!</definedName>
    <definedName name="TAB_AVG_SPEND_1">"#REF!"</definedName>
    <definedName name="TAB_BANQ_ATTEND" localSheetId="32">#REF!</definedName>
    <definedName name="TAB_BANQ_ATTEND">#REF!</definedName>
    <definedName name="TAB_BANQ_ATTEND_1">"#REF!"</definedName>
    <definedName name="TAB_BANQ_COVERS" localSheetId="32">#REF!</definedName>
    <definedName name="TAB_BANQ_COVERS">#REF!</definedName>
    <definedName name="TAB_BANQ_COVERS_1">"#REF!"</definedName>
    <definedName name="TAB_BANQ_REV" localSheetId="32">#REF!</definedName>
    <definedName name="TAB_BANQ_REV">#REF!</definedName>
    <definedName name="TAB_BANQ_REV_1">"#REF!"</definedName>
    <definedName name="TAB_BANQ_SPEND" localSheetId="32">#REF!</definedName>
    <definedName name="TAB_BANQ_SPEND">#REF!</definedName>
    <definedName name="TAB_BANQ_SPEND_1">"#REF!"</definedName>
    <definedName name="TAB_BANQUET_REV" localSheetId="32">#REF!</definedName>
    <definedName name="TAB_BANQUET_REV">#REF!</definedName>
    <definedName name="TAB_BANQUET_REV_1">"#REF!"</definedName>
    <definedName name="TAB_FACILITIES" localSheetId="32">#REF!</definedName>
    <definedName name="TAB_FACILITIES">#REF!</definedName>
    <definedName name="TAB_FACILITIES_1">"#REF!"</definedName>
    <definedName name="TAB_IN_HOUSE" localSheetId="32">#REF!</definedName>
    <definedName name="TAB_IN_HOUSE">#REF!</definedName>
    <definedName name="TAB_IN_HOUSE_1">"#REF!"</definedName>
    <definedName name="TAB_NON_HOTEL" localSheetId="32">#REF!</definedName>
    <definedName name="TAB_NON_HOTEL">#REF!</definedName>
    <definedName name="TAB_NON_HOTEL_1">"#REF!"</definedName>
    <definedName name="TAB_OUTLET_REV" localSheetId="32">#REF!</definedName>
    <definedName name="TAB_OUTLET_REV">#REF!</definedName>
    <definedName name="TAB_OUTLET_REV_1">"#REF!"</definedName>
    <definedName name="TAB_OUTLETCOVER" localSheetId="32">#REF!</definedName>
    <definedName name="TAB_OUTLETCOVER">#REF!</definedName>
    <definedName name="TAB_OUTLETCOVER_1">"#REF!"</definedName>
    <definedName name="Tab_Rate_Proj" localSheetId="32">#REF!</definedName>
    <definedName name="Tab_Rate_Proj">#REF!</definedName>
    <definedName name="Tab_Rate_Proj_1">"#REF!"</definedName>
    <definedName name="TAB_REVSUMM1" localSheetId="32">#REF!</definedName>
    <definedName name="TAB_REVSUMM1">#REF!</definedName>
    <definedName name="TAB_REVSUMM1_1">"#REF!"</definedName>
    <definedName name="TAB_REVSUMM2" localSheetId="32">#REF!</definedName>
    <definedName name="TAB_REVSUMM2">#REF!</definedName>
    <definedName name="TAB_REVSUMM2_1">"#REF!"</definedName>
    <definedName name="TAB_REVSUMM3" localSheetId="32">#REF!</definedName>
    <definedName name="TAB_REVSUMM3">#REF!</definedName>
    <definedName name="TAB_REVSUMM3_1">"#REF!"</definedName>
    <definedName name="TAB_ROOM_HIRE" localSheetId="32">#REF!</definedName>
    <definedName name="TAB_ROOM_HIRE">#REF!</definedName>
    <definedName name="TAB_ROOM_HIRE_1">"#REF!"</definedName>
    <definedName name="TAB_SEG_RATE_GR" localSheetId="32">#REF!</definedName>
    <definedName name="TAB_SEG_RATE_GR">#REF!</definedName>
    <definedName name="TAB_SEG_RATE_GR_1">"#REF!"</definedName>
    <definedName name="Tab_Stab_Rate_2" localSheetId="32">#REF!</definedName>
    <definedName name="Tab_Stab_Rate_2">#REF!</definedName>
    <definedName name="Tab_Stab_Rate_2_1">"#REF!"</definedName>
    <definedName name="TAB_TOTAL_COVER" localSheetId="32">#REF!</definedName>
    <definedName name="TAB_TOTAL_COVER">#REF!</definedName>
    <definedName name="TAB_TOTAL_COVER_1">"#REF!"</definedName>
    <definedName name="tabb" localSheetId="32">#REF!</definedName>
    <definedName name="tabb">#REF!</definedName>
    <definedName name="TABLE" localSheetId="32">#REF!</definedName>
    <definedName name="TABLE">#REF!</definedName>
    <definedName name="Table_1">"#REF!"</definedName>
    <definedName name="Table_3_2" localSheetId="32">#REF!</definedName>
    <definedName name="Table_3_2">#REF!</definedName>
    <definedName name="Table_3_2_1">"#REF!"</definedName>
    <definedName name="Table_3_3" localSheetId="32">#REF!</definedName>
    <definedName name="Table_3_3">#REF!</definedName>
    <definedName name="Table_3_3_1">"#REF!"</definedName>
    <definedName name="Table_3_4" localSheetId="32">#REF!</definedName>
    <definedName name="Table_3_4">#REF!</definedName>
    <definedName name="Table_3_4_1">"#REF!"</definedName>
    <definedName name="Table_3_5" localSheetId="32">#REF!</definedName>
    <definedName name="Table_3_5">#REF!</definedName>
    <definedName name="Table_3_5_1">"#REF!"</definedName>
    <definedName name="Table_3_6" localSheetId="32">#REF!</definedName>
    <definedName name="Table_3_6">#REF!</definedName>
    <definedName name="Table_3_6_1">"#REF!"</definedName>
    <definedName name="Table_3_7" localSheetId="32">#REF!</definedName>
    <definedName name="Table_3_7">#REF!</definedName>
    <definedName name="Table_3_7_1">"#REF!"</definedName>
    <definedName name="Table_3_8" localSheetId="32">#REF!</definedName>
    <definedName name="Table_3_8">#REF!</definedName>
    <definedName name="Table_3_8_1">"#REF!"</definedName>
    <definedName name="Table_4_1" localSheetId="32">#REF!</definedName>
    <definedName name="Table_4_1">#REF!</definedName>
    <definedName name="Table_4_1_1">"#REF!"</definedName>
    <definedName name="Table_9_10" localSheetId="32">#REF!</definedName>
    <definedName name="Table_9_10">#REF!</definedName>
    <definedName name="Table_9_10_1">"#REF!"</definedName>
    <definedName name="Table_9_7" localSheetId="32">#REF!</definedName>
    <definedName name="Table_9_7">#REF!</definedName>
    <definedName name="Table_9_7_1">"#REF!"</definedName>
    <definedName name="Table_9_8" localSheetId="32">#REF!</definedName>
    <definedName name="Table_9_8">#REF!</definedName>
    <definedName name="Table_9_8_1">"#REF!"</definedName>
    <definedName name="Table_9_9" localSheetId="32">#REF!</definedName>
    <definedName name="Table_9_9">#REF!</definedName>
    <definedName name="Table_9_9_1">"#REF!"</definedName>
    <definedName name="TABLE_AMPACITY" localSheetId="10">#REF!</definedName>
    <definedName name="TABLE_AMPACITY" localSheetId="12">#REF!</definedName>
    <definedName name="TABLE_AMPACITY" localSheetId="13">#REF!</definedName>
    <definedName name="TABLE_AMPACITY" localSheetId="14">#REF!</definedName>
    <definedName name="TABLE_AMPACITY" localSheetId="16">#REF!</definedName>
    <definedName name="TABLE_AMPACITY" localSheetId="18">#REF!</definedName>
    <definedName name="TABLE_AMPACITY" localSheetId="28">#REF!</definedName>
    <definedName name="TABLE_AMPACITY" localSheetId="30">#REF!</definedName>
    <definedName name="TABLE_AMPACITY" localSheetId="32">#REF!</definedName>
    <definedName name="TABLE_AMPACITY">#REF!</definedName>
    <definedName name="Table1" localSheetId="32">#REF!</definedName>
    <definedName name="Table1">#REF!</definedName>
    <definedName name="Table1_1">"#REF!"</definedName>
    <definedName name="table1a" localSheetId="32">#REF!</definedName>
    <definedName name="table1a">#REF!</definedName>
    <definedName name="table1b" localSheetId="32">#REF!</definedName>
    <definedName name="table1b">#REF!</definedName>
    <definedName name="TABLE2" localSheetId="32">#REF!</definedName>
    <definedName name="TABLE2">#REF!</definedName>
    <definedName name="TABLE2_1">"#REF!"</definedName>
    <definedName name="table2a" localSheetId="32">#REF!</definedName>
    <definedName name="table2a">#REF!</definedName>
    <definedName name="table2b" localSheetId="32">#REF!</definedName>
    <definedName name="table2b">#REF!</definedName>
    <definedName name="Table3" localSheetId="32">#REF!</definedName>
    <definedName name="Table3">#REF!</definedName>
    <definedName name="Table3_1">"#REF!"</definedName>
    <definedName name="table3a" localSheetId="32">#REF!</definedName>
    <definedName name="table3a">#REF!</definedName>
    <definedName name="table3b" localSheetId="32">#REF!</definedName>
    <definedName name="table3b">#REF!</definedName>
    <definedName name="TABLE5KV" localSheetId="32">#REF!</definedName>
    <definedName name="TABLE5KV">#REF!</definedName>
    <definedName name="TableName">"Dummy"</definedName>
    <definedName name="TableRange" localSheetId="32">#REF!</definedName>
    <definedName name="TableRange">#REF!</definedName>
    <definedName name="TableRange_1">"#REF!"</definedName>
    <definedName name="TabPene" localSheetId="32">#REF!</definedName>
    <definedName name="TabPene">#REF!</definedName>
    <definedName name="TabPene_1">"#REF!"</definedName>
    <definedName name="tabtdp" localSheetId="32">#REF!</definedName>
    <definedName name="tabtdp">#REF!</definedName>
    <definedName name="tabtdp_1">"#REF!"</definedName>
    <definedName name="tac_labor" localSheetId="32">#REF!</definedName>
    <definedName name="tac_labor">#REF!</definedName>
    <definedName name="tac_matl" localSheetId="32">#REF!</definedName>
    <definedName name="tac_matl">#REF!</definedName>
    <definedName name="TackCoat" localSheetId="10">#REF!</definedName>
    <definedName name="TackCoat" localSheetId="12">#REF!</definedName>
    <definedName name="TackCoat" localSheetId="13">#REF!</definedName>
    <definedName name="TackCoat" localSheetId="14">#REF!</definedName>
    <definedName name="TackCoat" localSheetId="16">#REF!</definedName>
    <definedName name="TackCoat" localSheetId="18">#REF!</definedName>
    <definedName name="TackCoat" localSheetId="28">#REF!</definedName>
    <definedName name="TackCoat" localSheetId="30">#REF!</definedName>
    <definedName name="TackCoat" localSheetId="32">#REF!</definedName>
    <definedName name="TackCoat">#REF!</definedName>
    <definedName name="TAHOMA" localSheetId="10">#REF!</definedName>
    <definedName name="TAHOMA" localSheetId="13">#REF!</definedName>
    <definedName name="TAHOMA" localSheetId="14">#REF!</definedName>
    <definedName name="TAHOMA" localSheetId="28">#REF!</definedName>
    <definedName name="TAHOMA" localSheetId="30">#REF!</definedName>
    <definedName name="TAHOMA">#REF!</definedName>
    <definedName name="TAHOMA_1">"#REF!"</definedName>
    <definedName name="TAKEOFF" localSheetId="32">#REF!</definedName>
    <definedName name="TAKEOFF">#REF!</definedName>
    <definedName name="tallu" localSheetId="32">#REF!</definedName>
    <definedName name="tallu">#REF!</definedName>
    <definedName name="tally" localSheetId="32">#REF!</definedName>
    <definedName name="tally">#REF!</definedName>
    <definedName name="TAMT" localSheetId="32">#REF!</definedName>
    <definedName name="TAMT">#REF!</definedName>
    <definedName name="TAMTINH" localSheetId="32">#REF!</definedName>
    <definedName name="TAMTINH">#REF!</definedName>
    <definedName name="TANDEMSİLİNDİR" localSheetId="32">#REF!</definedName>
    <definedName name="TANDEMSİLİNDİR">#REF!</definedName>
    <definedName name="tank" localSheetId="32">#REF!</definedName>
    <definedName name="tank">#REF!</definedName>
    <definedName name="TankData" localSheetId="32">#REF!</definedName>
    <definedName name="TankData">#REF!</definedName>
    <definedName name="TANKERRÖMORKTRAKTÖR" localSheetId="32">#REF!</definedName>
    <definedName name="TANKERRÖMORKTRAKTÖR">#REF!</definedName>
    <definedName name="Tanya" localSheetId="32">#REF!</definedName>
    <definedName name="Tanya">#REF!</definedName>
    <definedName name="Tanya_1">"#REF!"</definedName>
    <definedName name="Target" localSheetId="32">#REF!</definedName>
    <definedName name="Target">#REF!</definedName>
    <definedName name="Target_IRR" localSheetId="32">#REF!</definedName>
    <definedName name="Target_IRR">#REF!</definedName>
    <definedName name="Target_Max_Gearing" localSheetId="32">#REF!</definedName>
    <definedName name="Target_Max_Gearing">#REF!</definedName>
    <definedName name="Target_NPV" localSheetId="32">#REF!</definedName>
    <definedName name="Target_NPV">#REF!</definedName>
    <definedName name="TAS" localSheetId="32">#REF!</definedName>
    <definedName name="TAS">#REF!</definedName>
    <definedName name="Task_1" localSheetId="32">#REF!</definedName>
    <definedName name="Task_1">#REF!</definedName>
    <definedName name="Task_2" localSheetId="32">#REF!</definedName>
    <definedName name="Task_2">#REF!</definedName>
    <definedName name="Task_3" localSheetId="32">#REF!</definedName>
    <definedName name="Task_3">#REF!</definedName>
    <definedName name="TaskChairs" localSheetId="32">#REF!</definedName>
    <definedName name="TaskChairs">#REF!</definedName>
    <definedName name="taux" localSheetId="32">#REF!</definedName>
    <definedName name="taux">#REF!</definedName>
    <definedName name="TAWOO" localSheetId="32">#REF!</definedName>
    <definedName name="TAWOO">#REF!</definedName>
    <definedName name="Tax">#N/A</definedName>
    <definedName name="Tax_Exp_HY" localSheetId="32">#REF!</definedName>
    <definedName name="Tax_Exp_HY">#REF!</definedName>
    <definedName name="Tax_Exp_LY" localSheetId="32">#REF!</definedName>
    <definedName name="Tax_Exp_LY">#REF!</definedName>
    <definedName name="tax_rate" localSheetId="32">#REF!</definedName>
    <definedName name="tax_rate">#REF!</definedName>
    <definedName name="Taxes" localSheetId="32">#REF!</definedName>
    <definedName name="Taxes">#REF!</definedName>
    <definedName name="TaxesEstim" localSheetId="32">#REF!</definedName>
    <definedName name="TaxesEstim">#REF!</definedName>
    <definedName name="TaxesEstim_1">"#REF!"</definedName>
    <definedName name="TaxInflation" localSheetId="32">#REF!</definedName>
    <definedName name="TaxInflation">#REF!</definedName>
    <definedName name="TaxInflation_1">"#REF!"</definedName>
    <definedName name="TaxRate" localSheetId="32">#REF!</definedName>
    <definedName name="TaxRate">#REF!</definedName>
    <definedName name="TaxRate_1">"#REF!"</definedName>
    <definedName name="TaxTV">10%</definedName>
    <definedName name="TaxXL">5%</definedName>
    <definedName name="TB" localSheetId="32">#REF!</definedName>
    <definedName name="TB">#REF!</definedName>
    <definedName name="TB_1">"#REF!"</definedName>
    <definedName name="tbarri" localSheetId="10">#REF!</definedName>
    <definedName name="tbarri" localSheetId="28">#REF!</definedName>
    <definedName name="tbarri" localSheetId="30">#REF!</definedName>
    <definedName name="tbarri" localSheetId="32">#REF!</definedName>
    <definedName name="tbarri">#REF!</definedName>
    <definedName name="tbarri_1">"#REF!"</definedName>
    <definedName name="Tbc" localSheetId="10">#REF!</definedName>
    <definedName name="Tbc" localSheetId="28">#REF!</definedName>
    <definedName name="Tbc" localSheetId="30">#REF!</definedName>
    <definedName name="Tbc" localSheetId="32">#REF!</definedName>
    <definedName name="Tbc">#REF!</definedName>
    <definedName name="Tbc_1">"#REF!"</definedName>
    <definedName name="TBIN" localSheetId="32">#REF!</definedName>
    <definedName name="TBIN">#REF!</definedName>
    <definedName name="Tbl_GSR" localSheetId="32">#REF!</definedName>
    <definedName name="Tbl_GSR">#REF!</definedName>
    <definedName name="tbl_ProdInfo" localSheetId="10" hidden="1">#REF!</definedName>
    <definedName name="tbl_ProdInfo" localSheetId="28" hidden="1">#REF!</definedName>
    <definedName name="tbl_ProdInfo" localSheetId="30" hidden="1">#REF!</definedName>
    <definedName name="tbl_ProdInfo" localSheetId="32" hidden="1">#REF!</definedName>
    <definedName name="tbl_ProdInfo" hidden="1">#REF!</definedName>
    <definedName name="tbl_ProdInfo_1">"#REF!"</definedName>
    <definedName name="tblref" localSheetId="32">#REF!</definedName>
    <definedName name="tblref">#REF!</definedName>
    <definedName name="tc">#N/A</definedName>
    <definedName name="tcaBedMix_1Bdr" localSheetId="32" hidden="1">#REF!</definedName>
    <definedName name="tcaBedMix_1Bdr" hidden="1">#REF!</definedName>
    <definedName name="tcaBedMix_2Bdr" localSheetId="32" hidden="1">#REF!</definedName>
    <definedName name="tcaBedMix_2Bdr" hidden="1">#REF!</definedName>
    <definedName name="tcaBedMix_3bdr" localSheetId="32" hidden="1">#REF!</definedName>
    <definedName name="tcaBedMix_3bdr" hidden="1">#REF!</definedName>
    <definedName name="tcaBedMix_4Bdr" localSheetId="32" hidden="1">#REF!</definedName>
    <definedName name="tcaBedMix_4Bdr" hidden="1">#REF!</definedName>
    <definedName name="tcaBedMix_5Bdr" localSheetId="32" hidden="1">#REF!</definedName>
    <definedName name="tcaBedMix_5Bdr" hidden="1">#REF!</definedName>
    <definedName name="tcaBedMix_Studio" localSheetId="32" hidden="1">#REF!</definedName>
    <definedName name="tcaBedMix_Studio" hidden="1">#REF!</definedName>
    <definedName name="tcant" localSheetId="10">#REF!</definedName>
    <definedName name="tcant" localSheetId="28">#REF!</definedName>
    <definedName name="tcant" localSheetId="30">#REF!</definedName>
    <definedName name="tcant">#REF!</definedName>
    <definedName name="tcant_1">"#REF!"</definedName>
    <definedName name="tcaResAvgSize" localSheetId="32" hidden="1">#REF!</definedName>
    <definedName name="tcaResAvgSize" hidden="1">#REF!</definedName>
    <definedName name="tcaResTypology" localSheetId="32" hidden="1">#REF!</definedName>
    <definedName name="tcaResTypology" hidden="1">#REF!</definedName>
    <definedName name="tcaTypologyAvgSize" localSheetId="32" hidden="1">#REF!</definedName>
    <definedName name="tcaTypologyAvgSize" hidden="1">#REF!</definedName>
    <definedName name="tcaTypologyCodes" localSheetId="32" hidden="1">#REF!</definedName>
    <definedName name="tcaTypologyCodes" hidden="1">#REF!</definedName>
    <definedName name="tcaTypologyEfficiencies" localSheetId="32" hidden="1">#REF!</definedName>
    <definedName name="tcaTypologyEfficiencies" hidden="1">#REF!</definedName>
    <definedName name="tcaTypologyParkingRatios" localSheetId="32" hidden="1">#REF!</definedName>
    <definedName name="tcaTypologyParkingRatios" hidden="1">#REF!</definedName>
    <definedName name="tcaTypologyRatioValues" localSheetId="32" hidden="1">#REF!</definedName>
    <definedName name="tcaTypologyRatioValues" hidden="1">#REF!</definedName>
    <definedName name="TCD" localSheetId="32">#REF!</definedName>
    <definedName name="TCD">#REF!</definedName>
    <definedName name="TCode" localSheetId="32">#REF!</definedName>
    <definedName name="TCode">#REF!</definedName>
    <definedName name="tcpdp" localSheetId="10">#REF!</definedName>
    <definedName name="tcpdp" localSheetId="28">#REF!</definedName>
    <definedName name="tcpdp" localSheetId="30">#REF!</definedName>
    <definedName name="tcpdp">#REF!</definedName>
    <definedName name="tcpdp_1">"#REF!"</definedName>
    <definedName name="TC임대" localSheetId="32" hidden="1">{#N/A,#N/A,FALSE,"물량산출"}</definedName>
    <definedName name="TC임대" hidden="1">{#N/A,#N/A,FALSE,"물량산출"}</definedName>
    <definedName name="TDS" localSheetId="32">#REF!</definedName>
    <definedName name="TDS">#REF!</definedName>
    <definedName name="TDS_1">"#REF!"</definedName>
    <definedName name="te" localSheetId="32">#REF!</definedName>
    <definedName name="te">#REF!</definedName>
    <definedName name="TECHI" localSheetId="32">#REF!</definedName>
    <definedName name="TECHI">#REF!</definedName>
    <definedName name="Technology" localSheetId="32">#REF!</definedName>
    <definedName name="Technology">#REF!</definedName>
    <definedName name="TECHSERV">#N/A</definedName>
    <definedName name="TECHSERV_1">#N/A</definedName>
    <definedName name="tee" localSheetId="32">#REF!</definedName>
    <definedName name="tee">#REF!</definedName>
    <definedName name="te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I" localSheetId="32">#REF!</definedName>
    <definedName name="TEI">#REF!</definedName>
    <definedName name="tel" localSheetId="32">#REF!</definedName>
    <definedName name="tel">#REF!</definedName>
    <definedName name="TELE_CABLE" localSheetId="32">#REF!</definedName>
    <definedName name="TELE_CABLE">#REF!</definedName>
    <definedName name="TELE_CONDUIT" localSheetId="32">#REF!</definedName>
    <definedName name="TELE_CONDUIT">#REF!</definedName>
    <definedName name="TELE_EQUIP" localSheetId="32">#REF!</definedName>
    <definedName name="TELE_EQUIP">#REF!</definedName>
    <definedName name="telephonepoles" localSheetId="32">#REF!</definedName>
    <definedName name="telephonepoles">#REF!</definedName>
    <definedName name="TELEVISION" localSheetId="32">#REF!</definedName>
    <definedName name="TELEVISION">#REF!</definedName>
    <definedName name="TELI" localSheetId="32">#REF!</definedName>
    <definedName name="TELI">#REF!</definedName>
    <definedName name="tell_me_the_units">"ft2"</definedName>
    <definedName name="tem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a">0.75</definedName>
    <definedName name="temp" localSheetId="6" hidden="1">{"'Break down'!$A$4"}</definedName>
    <definedName name="temp" localSheetId="10" hidden="1">{"'Break down'!$A$4"}</definedName>
    <definedName name="temp" localSheetId="12" hidden="1">{"'Break down'!$A$4"}</definedName>
    <definedName name="temp" localSheetId="13" hidden="1">{"'Break down'!$A$4"}</definedName>
    <definedName name="temp" localSheetId="14" hidden="1">{"'Break down'!$A$4"}</definedName>
    <definedName name="temp" localSheetId="16" hidden="1">{"'Break down'!$A$4"}</definedName>
    <definedName name="temp" localSheetId="18" hidden="1">{"'Break down'!$A$4"}</definedName>
    <definedName name="temp" localSheetId="28" hidden="1">{"'Break down'!$A$4"}</definedName>
    <definedName name="temp" localSheetId="30" hidden="1">{"'Break down'!$A$4"}</definedName>
    <definedName name="temp" localSheetId="32" hidden="1">{"'Break down'!$A$4"}</definedName>
    <definedName name="temp" hidden="1">{"'Break down'!$A$4"}</definedName>
    <definedName name="temp_1" localSheetId="32">{"'Break down'!$A$4"}</definedName>
    <definedName name="temp_1">{"'Break down'!$A$4"}</definedName>
    <definedName name="temp_app" localSheetId="32">#REF!</definedName>
    <definedName name="temp_app">#REF!</definedName>
    <definedName name="temp_app.prev" localSheetId="32">#REF!</definedName>
    <definedName name="temp_app.prev">#REF!</definedName>
    <definedName name="temp_bax.con" localSheetId="32">#REF!</definedName>
    <definedName name="temp_bax.con">#REF!</definedName>
    <definedName name="temp_bax.con.bal" localSheetId="32">#REF!</definedName>
    <definedName name="temp_bax.con.bal">#REF!</definedName>
    <definedName name="temp_bax.tot.vo" localSheetId="32">#REF!</definedName>
    <definedName name="temp_bax.tot.vo">#REF!</definedName>
    <definedName name="temp_bax.uncommit" localSheetId="32">#REF!</definedName>
    <definedName name="temp_bax.uncommit">#REF!</definedName>
    <definedName name="Temp_Catergories">#N/A</definedName>
    <definedName name="temp_ccu.con" localSheetId="32">#REF!</definedName>
    <definedName name="temp_ccu.con">#REF!</definedName>
    <definedName name="temp_ccu.con.bal" localSheetId="32">#REF!</definedName>
    <definedName name="temp_ccu.con.bal">#REF!</definedName>
    <definedName name="temp_ccu.fire.con" localSheetId="32">#REF!</definedName>
    <definedName name="temp_ccu.fire.con">#REF!</definedName>
    <definedName name="temp_ccu.tot.vo" localSheetId="32">#REF!</definedName>
    <definedName name="temp_ccu.tot.vo">#REF!</definedName>
    <definedName name="temp_ccu.uncommit" localSheetId="32">#REF!</definedName>
    <definedName name="temp_ccu.uncommit">#REF!</definedName>
    <definedName name="temp_ccu.vo.app" localSheetId="32">#REF!</definedName>
    <definedName name="temp_ccu.vo.app">#REF!</definedName>
    <definedName name="temp_dem.con" localSheetId="32">#REF!</definedName>
    <definedName name="temp_dem.con">#REF!</definedName>
    <definedName name="temp_dem.con.bal" localSheetId="32">#REF!</definedName>
    <definedName name="temp_dem.con.bal">#REF!</definedName>
    <definedName name="temp_dem.tot.vo" localSheetId="32">#REF!</definedName>
    <definedName name="temp_dem.tot.vo">#REF!</definedName>
    <definedName name="temp_dem.uncommit" localSheetId="32">#REF!</definedName>
    <definedName name="temp_dem.uncommit">#REF!</definedName>
    <definedName name="temp_icu.con" localSheetId="32">#REF!</definedName>
    <definedName name="temp_icu.con">#REF!</definedName>
    <definedName name="temp_icu.con.bal" localSheetId="32">#REF!</definedName>
    <definedName name="temp_icu.con.bal">#REF!</definedName>
    <definedName name="temp_icu.tot.vo" localSheetId="32">#REF!</definedName>
    <definedName name="temp_icu.tot.vo">#REF!</definedName>
    <definedName name="temp_icu.uncommit" localSheetId="32">#REF!</definedName>
    <definedName name="temp_icu.uncommit">#REF!</definedName>
    <definedName name="temp_icu.vo.app" localSheetId="32">#REF!</definedName>
    <definedName name="temp_icu.vo.app">#REF!</definedName>
    <definedName name="temp_pend" localSheetId="32">#REF!</definedName>
    <definedName name="temp_pend">#REF!</definedName>
    <definedName name="temp_pend.prev" localSheetId="32">#REF!</definedName>
    <definedName name="temp_pend.prev">#REF!</definedName>
    <definedName name="Temp_Protection" localSheetId="32">#REF!</definedName>
    <definedName name="Temp_Protection">#REF!</definedName>
    <definedName name="temp_strainer" localSheetId="32">#REF!</definedName>
    <definedName name="temp_strainer">#REF!</definedName>
    <definedName name="temp_tot.con" localSheetId="32">#REF!</definedName>
    <definedName name="temp_tot.con">#REF!</definedName>
    <definedName name="temp_tot.con.bal" localSheetId="32">#REF!</definedName>
    <definedName name="temp_tot.con.bal">#REF!</definedName>
    <definedName name="temp_tot.fire.con" localSheetId="32">#REF!</definedName>
    <definedName name="temp_tot.fire.con">#REF!</definedName>
    <definedName name="temp_tot.vo" localSheetId="32">#REF!</definedName>
    <definedName name="temp_tot.vo">#REF!</definedName>
    <definedName name="temp1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mp1_1">#N/A</definedName>
    <definedName name="temp2" localSheetId="32">#REF!</definedName>
    <definedName name="temp2">#REF!</definedName>
    <definedName name="temp3" localSheetId="10">#REF!</definedName>
    <definedName name="temp3" localSheetId="12">#REF!</definedName>
    <definedName name="temp3" localSheetId="13">#REF!</definedName>
    <definedName name="temp3" localSheetId="14">#REF!</definedName>
    <definedName name="temp3" localSheetId="16">#REF!</definedName>
    <definedName name="temp3" localSheetId="18">#REF!</definedName>
    <definedName name="temp3" localSheetId="28">#REF!</definedName>
    <definedName name="temp3" localSheetId="30">#REF!</definedName>
    <definedName name="temp3" localSheetId="32">#REF!</definedName>
    <definedName name="temp3">#REF!</definedName>
    <definedName name="tempo" localSheetId="6" hidden="1">{"'Break down'!$A$4"}</definedName>
    <definedName name="tempo" localSheetId="10" hidden="1">{"'Break down'!$A$4"}</definedName>
    <definedName name="tempo" localSheetId="12" hidden="1">{"'Break down'!$A$4"}</definedName>
    <definedName name="tempo" localSheetId="13" hidden="1">{"'Break down'!$A$4"}</definedName>
    <definedName name="tempo" localSheetId="14" hidden="1">{"'Break down'!$A$4"}</definedName>
    <definedName name="tempo" localSheetId="16" hidden="1">{"'Break down'!$A$4"}</definedName>
    <definedName name="tempo" localSheetId="18" hidden="1">{"'Break down'!$A$4"}</definedName>
    <definedName name="tempo" localSheetId="28" hidden="1">{"'Break down'!$A$4"}</definedName>
    <definedName name="tempo" localSheetId="30" hidden="1">{"'Break down'!$A$4"}</definedName>
    <definedName name="tempo" localSheetId="32" hidden="1">{"'Break down'!$A$4"}</definedName>
    <definedName name="tempo" hidden="1">{"'Break down'!$A$4"}</definedName>
    <definedName name="tempo_1" localSheetId="32">{"'Break down'!$A$4"}</definedName>
    <definedName name="tempo_1">{"'Break down'!$A$4"}</definedName>
    <definedName name="Temporary" localSheetId="32">#REF!</definedName>
    <definedName name="Temporary">#REF!</definedName>
    <definedName name="TemporaryWork" localSheetId="32">#REF!</definedName>
    <definedName name="TemporaryWork">#REF!</definedName>
    <definedName name="TempRatio" localSheetId="32">#REF!</definedName>
    <definedName name="TempRatio">#REF!</definedName>
    <definedName name="TEMPREQD">#REF!</definedName>
    <definedName name="TEN" localSheetId="32">#REF!</definedName>
    <definedName name="TEN">#REF!</definedName>
    <definedName name="Tenal_GCC" localSheetId="32">#REF!</definedName>
    <definedName name="Tenal_GCC">#REF!</definedName>
    <definedName name="TENDBOND" localSheetId="32">#REF!</definedName>
    <definedName name="TENDBOND">#REF!</definedName>
    <definedName name="TENDER" localSheetId="10">#REF!</definedName>
    <definedName name="TENDER" localSheetId="28">#REF!</definedName>
    <definedName name="TENDER" localSheetId="30">#REF!</definedName>
    <definedName name="TENDER">#REF!</definedName>
    <definedName name="TENDER.CLIENT">"CP Mining Pty Ltd"</definedName>
    <definedName name="TENDER.NAME">"Sino Iron Ore Facility at Cape Preston - Jan 08 TCE - Resources"</definedName>
    <definedName name="TENDER.NO">"P0701R"</definedName>
    <definedName name="TENDER_EXPENCES" localSheetId="32">#REF!</definedName>
    <definedName name="TENDER_EXPENCES">#REF!</definedName>
    <definedName name="TENDER_EXPENCES_1">"#REF!"</definedName>
    <definedName name="Tender_Inflation" localSheetId="32">#REF!</definedName>
    <definedName name="Tender_Inflation">#REF!</definedName>
    <definedName name="Tender_Value" localSheetId="32">#REF!</definedName>
    <definedName name="Tender_Value">#REF!</definedName>
    <definedName name="Tender1">#N/A</definedName>
    <definedName name="tenderer" localSheetId="32">#REF!</definedName>
    <definedName name="tenderer">#REF!</definedName>
    <definedName name="TENDNO." localSheetId="32">#REF!</definedName>
    <definedName name="TENDNO.">#REF!</definedName>
    <definedName name="tenth" localSheetId="32">#REF!</definedName>
    <definedName name="tenth">#REF!</definedName>
    <definedName name="tenycf" localSheetId="32">#REF!</definedName>
    <definedName name="tenycf">#REF!</definedName>
    <definedName name="teri" localSheetId="32" hidden="1">{#N/A,#N/A,TRUE,"Basic";#N/A,#N/A,TRUE,"EXT-TABLE";#N/A,#N/A,TRUE,"STEEL";#N/A,#N/A,TRUE,"INT-Table";#N/A,#N/A,TRUE,"STEEL";#N/A,#N/A,TRUE,"Door"}</definedName>
    <definedName name="teri" hidden="1">{#N/A,#N/A,TRUE,"Basic";#N/A,#N/A,TRUE,"EXT-TABLE";#N/A,#N/A,TRUE,"STEEL";#N/A,#N/A,TRUE,"INT-Table";#N/A,#N/A,TRUE,"STEEL";#N/A,#N/A,TRUE,"Door"}</definedName>
    <definedName name="Term" localSheetId="32">#REF!</definedName>
    <definedName name="Term">#REF!</definedName>
    <definedName name="Term_1">"#REF!"</definedName>
    <definedName name="TerminalCap" localSheetId="32">#REF!</definedName>
    <definedName name="TerminalCap">#REF!</definedName>
    <definedName name="TerminalCap_1">"#REF!"</definedName>
    <definedName name="termite" localSheetId="32">#REF!</definedName>
    <definedName name="termite">#REF!</definedName>
    <definedName name="TERMS_5KV" localSheetId="32">#REF!</definedName>
    <definedName name="TERMS_5KV">#REF!</definedName>
    <definedName name="TERMS_600V" localSheetId="32">#REF!</definedName>
    <definedName name="TERMS_600V">#REF!</definedName>
    <definedName name="Terrazzo_Flooring" localSheetId="10">#REF!</definedName>
    <definedName name="Terrazzo_Flooring" localSheetId="28">#REF!</definedName>
    <definedName name="Terrazzo_Flooring" localSheetId="30">#REF!</definedName>
    <definedName name="Terrazzo_Flooring">#REF!</definedName>
    <definedName name="TerRet" localSheetId="32">#REF!</definedName>
    <definedName name="TerRet">#REF!</definedName>
    <definedName name="TEs" localSheetId="32">#REF!</definedName>
    <definedName name="TEs">#REF!</definedName>
    <definedName name="TEs___0" localSheetId="32">#REF!</definedName>
    <definedName name="TEs___0">#REF!</definedName>
    <definedName name="TEs___13" localSheetId="32">#REF!</definedName>
    <definedName name="TEs___13">#REF!</definedName>
    <definedName name="test" localSheetId="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1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1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13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14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1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1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2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3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localSheetId="3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1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1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13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14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1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1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2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3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localSheetId="3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_1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TEST0" localSheetId="32">#REF!</definedName>
    <definedName name="TEST0">#REF!</definedName>
    <definedName name="TEST1" localSheetId="32">#REF!</definedName>
    <definedName name="TEST1">#REF!</definedName>
    <definedName name="TEST2" localSheetId="32">#REF!</definedName>
    <definedName name="TEST2">#REF!</definedName>
    <definedName name="TEST3" localSheetId="32">#REF!</definedName>
    <definedName name="TEST3">#REF!</definedName>
    <definedName name="TEST4" localSheetId="32">#REF!</definedName>
    <definedName name="TEST4">#REF!</definedName>
    <definedName name="TEST5" localSheetId="32">#REF!</definedName>
    <definedName name="TEST5">#REF!</definedName>
    <definedName name="TEST6" localSheetId="32">#REF!</definedName>
    <definedName name="TEST6">#REF!</definedName>
    <definedName name="TestAdd">"Test RefersTo1"</definedName>
    <definedName name="Testapply" localSheetId="32">#REF!</definedName>
    <definedName name="Testapply">#REF!</definedName>
    <definedName name="Testapply_1">"#REF!"</definedName>
    <definedName name="TESTHKEY" localSheetId="32">#REF!</definedName>
    <definedName name="TESTHKEY">#REF!</definedName>
    <definedName name="TESTKEYS" localSheetId="32">#REF!</definedName>
    <definedName name="TESTKEYS">#REF!</definedName>
    <definedName name="testt" localSheetId="32" hidden="1">{#N/A,#N/A,TRUE,"Summary";#N/A,#N/A,TRUE,"Overall";#N/A,#N/A,TRUE,"engineering";#N/A,#N/A,TRUE,"Procurement";#N/A,#N/A,TRUE,"Construction"}</definedName>
    <definedName name="testt" hidden="1">{#N/A,#N/A,TRUE,"Summary";#N/A,#N/A,TRUE,"Overall";#N/A,#N/A,TRUE,"engineering";#N/A,#N/A,TRUE,"Procurement";#N/A,#N/A,TRUE,"Construction"}</definedName>
    <definedName name="TESTVKEY" localSheetId="32">#REF!</definedName>
    <definedName name="TESTVKEY">#REF!</definedName>
    <definedName name="TEt" localSheetId="32">#REF!</definedName>
    <definedName name="TEt">#REF!</definedName>
    <definedName name="TEt___0" localSheetId="32">#REF!</definedName>
    <definedName name="TEt___0">#REF!</definedName>
    <definedName name="TEt___13" localSheetId="32">#REF!</definedName>
    <definedName name="TEt___13">#REF!</definedName>
    <definedName name="TETER" localSheetId="6" hidden="1">{#N/A,#N/A,TRUE,"Cover";#N/A,#N/A,TRUE,"Conts";#N/A,#N/A,TRUE,"VOS";#N/A,#N/A,TRUE,"Warrington";#N/A,#N/A,TRUE,"Widnes"}</definedName>
    <definedName name="TETER" localSheetId="10" hidden="1">{#N/A,#N/A,TRUE,"Cover";#N/A,#N/A,TRUE,"Conts";#N/A,#N/A,TRUE,"VOS";#N/A,#N/A,TRUE,"Warrington";#N/A,#N/A,TRUE,"Widnes"}</definedName>
    <definedName name="TETER" localSheetId="12" hidden="1">{#N/A,#N/A,TRUE,"Cover";#N/A,#N/A,TRUE,"Conts";#N/A,#N/A,TRUE,"VOS";#N/A,#N/A,TRUE,"Warrington";#N/A,#N/A,TRUE,"Widnes"}</definedName>
    <definedName name="TETER" localSheetId="13" hidden="1">{#N/A,#N/A,TRUE,"Cover";#N/A,#N/A,TRUE,"Conts";#N/A,#N/A,TRUE,"VOS";#N/A,#N/A,TRUE,"Warrington";#N/A,#N/A,TRUE,"Widnes"}</definedName>
    <definedName name="TETER" localSheetId="14" hidden="1">{#N/A,#N/A,TRUE,"Cover";#N/A,#N/A,TRUE,"Conts";#N/A,#N/A,TRUE,"VOS";#N/A,#N/A,TRUE,"Warrington";#N/A,#N/A,TRUE,"Widnes"}</definedName>
    <definedName name="TETER" localSheetId="16" hidden="1">{#N/A,#N/A,TRUE,"Cover";#N/A,#N/A,TRUE,"Conts";#N/A,#N/A,TRUE,"VOS";#N/A,#N/A,TRUE,"Warrington";#N/A,#N/A,TRUE,"Widnes"}</definedName>
    <definedName name="TETER" localSheetId="18" hidden="1">{#N/A,#N/A,TRUE,"Cover";#N/A,#N/A,TRUE,"Conts";#N/A,#N/A,TRUE,"VOS";#N/A,#N/A,TRUE,"Warrington";#N/A,#N/A,TRUE,"Widnes"}</definedName>
    <definedName name="TETER" localSheetId="28" hidden="1">{#N/A,#N/A,TRUE,"Cover";#N/A,#N/A,TRUE,"Conts";#N/A,#N/A,TRUE,"VOS";#N/A,#N/A,TRUE,"Warrington";#N/A,#N/A,TRUE,"Widnes"}</definedName>
    <definedName name="TETER" localSheetId="30" hidden="1">{#N/A,#N/A,TRUE,"Cover";#N/A,#N/A,TRUE,"Conts";#N/A,#N/A,TRUE,"VOS";#N/A,#N/A,TRUE,"Warrington";#N/A,#N/A,TRUE,"Widnes"}</definedName>
    <definedName name="TETER" localSheetId="32" hidden="1">{#N/A,#N/A,TRUE,"Cover";#N/A,#N/A,TRUE,"Conts";#N/A,#N/A,TRUE,"VOS";#N/A,#N/A,TRUE,"Warrington";#N/A,#N/A,TRUE,"Widnes"}</definedName>
    <definedName name="TETER" hidden="1">{#N/A,#N/A,TRUE,"Cover";#N/A,#N/A,TRUE,"Conts";#N/A,#N/A,TRUE,"VOS";#N/A,#N/A,TRUE,"Warrington";#N/A,#N/A,TRUE,"Widnes"}</definedName>
    <definedName name="TETER_1">#N/A</definedName>
    <definedName name="text" localSheetId="32">#REF!</definedName>
    <definedName name="text">#REF!</definedName>
    <definedName name="TextRefCopy1" localSheetId="32">#REF!</definedName>
    <definedName name="TextRefCopy1">#REF!</definedName>
    <definedName name="TextRefCopy1_1">"#REF!"</definedName>
    <definedName name="TextRefCopy2" localSheetId="32">#REF!</definedName>
    <definedName name="TextRefCopy2">#REF!</definedName>
    <definedName name="TextRefCopy2_1">"#REF!"</definedName>
    <definedName name="TextRefCopyRangeCount" hidden="1">2</definedName>
    <definedName name="TEZZ" localSheetId="32">#REF!</definedName>
    <definedName name="TEZZ">#REF!</definedName>
    <definedName name="TF" localSheetId="32">#REF!</definedName>
    <definedName name="TF">#REF!</definedName>
    <definedName name="tfa" localSheetId="32">#REF!</definedName>
    <definedName name="tfa">#REF!</definedName>
    <definedName name="tferv48" localSheetId="32">#REF!</definedName>
    <definedName name="tferv48">#REF!</definedName>
    <definedName name="tfgf" localSheetId="32" hidden="1">#REF!</definedName>
    <definedName name="tfgf" hidden="1">#REF!</definedName>
    <definedName name="TG" localSheetId="32">#REF!</definedName>
    <definedName name="TG">#REF!</definedName>
    <definedName name="tgbv" localSheetId="32" hidden="1">{#N/A,#N/A,TRUE,"Cover";#N/A,#N/A,TRUE,"Conts";#N/A,#N/A,TRUE,"VOS";#N/A,#N/A,TRUE,"Warrington";#N/A,#N/A,TRUE,"Widnes"}</definedName>
    <definedName name="tgbv" hidden="1">{#N/A,#N/A,TRUE,"Cover";#N/A,#N/A,TRUE,"Conts";#N/A,#N/A,TRUE,"VOS";#N/A,#N/A,TRUE,"Warrington";#N/A,#N/A,TRUE,"Widnes"}</definedName>
    <definedName name="tgg" localSheetId="32">'R-ELECTRICAL'!ACCNT_82.72 = Address</definedName>
    <definedName name="tgg">[0]!ACCNT_82.72 = Address</definedName>
    <definedName name="tggg" localSheetId="32">'R-ELECTRICAL'!ACCNT_82.80 = Address</definedName>
    <definedName name="tggg">[0]!ACCNT_82.80 = Address</definedName>
    <definedName name="tghy" localSheetId="6" hidden="1">{"'Break down'!$A$4"}</definedName>
    <definedName name="tghy" localSheetId="10" hidden="1">{"'Break down'!$A$4"}</definedName>
    <definedName name="tghy" localSheetId="12" hidden="1">{"'Break down'!$A$4"}</definedName>
    <definedName name="tghy" localSheetId="13" hidden="1">{"'Break down'!$A$4"}</definedName>
    <definedName name="tghy" localSheetId="14" hidden="1">{"'Break down'!$A$4"}</definedName>
    <definedName name="tghy" localSheetId="16" hidden="1">{"'Break down'!$A$4"}</definedName>
    <definedName name="tghy" localSheetId="18" hidden="1">{"'Break down'!$A$4"}</definedName>
    <definedName name="tghy" localSheetId="28" hidden="1">{"'Break down'!$A$4"}</definedName>
    <definedName name="tghy" localSheetId="30" hidden="1">{"'Break down'!$A$4"}</definedName>
    <definedName name="tghy" localSheetId="32" hidden="1">{"'Break down'!$A$4"}</definedName>
    <definedName name="tghy" hidden="1">{"'Break down'!$A$4"}</definedName>
    <definedName name="tghy_1" localSheetId="32">{"'Break down'!$A$4"}</definedName>
    <definedName name="tghy_1">{"'Break down'!$A$4"}</definedName>
    <definedName name="tghytrgfyh56" localSheetId="32">#REF!</definedName>
    <definedName name="tghytrgfyh56">#REF!</definedName>
    <definedName name="tguujk451" localSheetId="32">#REF!</definedName>
    <definedName name="tguujk451">#REF!</definedName>
    <definedName name="tgyg" localSheetId="32">#REF!</definedName>
    <definedName name="tgyg">#REF!</definedName>
    <definedName name="TH">#REF!</definedName>
    <definedName name="that" localSheetId="32">#REF!</definedName>
    <definedName name="that">#REF!</definedName>
    <definedName name="the_factor">10.7639104167097</definedName>
    <definedName name="ThemeSTARnew" localSheetId="32" hidden="1">{"cover",#N/A,FALSE,"Cover Sheet";"cash",#N/A,FALSE,"Cash Recon";"rent",#N/A,FALSE,"Rent Page";"ADVERT",#N/A,FALSE,"Promo Costs";"LOCAL1",#N/A,FALSE,"Local Costs"}</definedName>
    <definedName name="ThemeSTARnew" hidden="1">{"cover",#N/A,FALSE,"Cover Sheet";"cash",#N/A,FALSE,"Cash Recon";"rent",#N/A,FALSE,"Rent Page";"ADVERT",#N/A,FALSE,"Promo Costs";"LOCAL1",#N/A,FALSE,"Local Costs"}</definedName>
    <definedName name="THEMFEN" localSheetId="32">#REF!</definedName>
    <definedName name="THEMFEN">#REF!</definedName>
    <definedName name="THERMAL___MOISTURE_PROTECTION" localSheetId="32">#REF!</definedName>
    <definedName name="THERMAL___MOISTURE_PROTECTION">#REF!</definedName>
    <definedName name="THERMAL_BLOCK" localSheetId="32">#REF!</definedName>
    <definedName name="THERMAL_BLOCK">#REF!</definedName>
    <definedName name="thermal_block_150" localSheetId="32">#REF!</definedName>
    <definedName name="thermal_block_150">#REF!</definedName>
    <definedName name="thermal_block_150_mh" localSheetId="32">#REF!</definedName>
    <definedName name="thermal_block_150_mh">#REF!</definedName>
    <definedName name="thermal_block_200" localSheetId="32">#REF!</definedName>
    <definedName name="thermal_block_200">#REF!</definedName>
    <definedName name="thermal_block_200_mh" localSheetId="32">#REF!</definedName>
    <definedName name="thermal_block_200_mh">#REF!</definedName>
    <definedName name="thermal_block_250" localSheetId="32">#REF!</definedName>
    <definedName name="thermal_block_250">#REF!</definedName>
    <definedName name="thermal_block_250_mh" localSheetId="32">#REF!</definedName>
    <definedName name="thermal_block_250_mh">#REF!</definedName>
    <definedName name="thermal_block_300" localSheetId="32">#REF!</definedName>
    <definedName name="thermal_block_300">#REF!</definedName>
    <definedName name="thermal_block_300_mh" localSheetId="32">#REF!</definedName>
    <definedName name="thermal_block_300_mh">#REF!</definedName>
    <definedName name="THERMAL_CEMENT" localSheetId="32">#REF!</definedName>
    <definedName name="THERMAL_CEMENT">#REF!</definedName>
    <definedName name="thgtghtg" localSheetId="32">#REF!</definedName>
    <definedName name="thgtghtg">#REF!</definedName>
    <definedName name="Thickness" localSheetId="32">#REF!</definedName>
    <definedName name="Thickness">#REF!</definedName>
    <definedName name="thikwing" localSheetId="10">#REF!</definedName>
    <definedName name="thikwing" localSheetId="28">#REF!</definedName>
    <definedName name="thikwing" localSheetId="30">#REF!</definedName>
    <definedName name="thikwing">#REF!</definedName>
    <definedName name="thikwing_1">"#REF!"</definedName>
    <definedName name="third" localSheetId="32">#REF!</definedName>
    <definedName name="third">#REF!</definedName>
    <definedName name="THIRTEEN" localSheetId="32">#REF!</definedName>
    <definedName name="THIRTEEN">#REF!</definedName>
    <definedName name="Thirth" localSheetId="32">#REF!</definedName>
    <definedName name="Thirth">#REF!</definedName>
    <definedName name="ThisPage" localSheetId="32">IF(ISNA(MATCH(ROW(),[0]!_5_3,1)),1,MATCH(ROW(),[0]!_5_3,1)+1)</definedName>
    <definedName name="ThisPage">IF(ISNA(MATCH(ROW(),[0]!_5_3,1)),1,MATCH(ROW(),[0]!_5_3,1)+1)</definedName>
    <definedName name="THK" localSheetId="32">#REF!</definedName>
    <definedName name="THK">#REF!</definedName>
    <definedName name="THMIN" localSheetId="32">#REF!</definedName>
    <definedName name="THMIN">#REF!</definedName>
    <definedName name="thomas" localSheetId="10" hidden="1">#REF!</definedName>
    <definedName name="thomas" localSheetId="28" hidden="1">#REF!</definedName>
    <definedName name="thomas" localSheetId="30" hidden="1">#REF!</definedName>
    <definedName name="thomas" localSheetId="32" hidden="1">#REF!</definedName>
    <definedName name="thomas" hidden="1">#REF!</definedName>
    <definedName name="three" localSheetId="32">#REF!</definedName>
    <definedName name="three">#REF!</definedName>
    <definedName name="Three_Cost" localSheetId="32">#REF!</definedName>
    <definedName name="Three_Cost">#REF!</definedName>
    <definedName name="Three_Sell" localSheetId="32">#REF!</definedName>
    <definedName name="Three_Sell">#REF!</definedName>
    <definedName name="threeycf" localSheetId="32">#REF!</definedName>
    <definedName name="threeycf">#REF!</definedName>
    <definedName name="Threshold" localSheetId="32">#REF!</definedName>
    <definedName name="Threshold">#REF!</definedName>
    <definedName name="Threshold_1">"#REF!"</definedName>
    <definedName name="thr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r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s" localSheetId="32">#REF!</definedName>
    <definedName name="ths">#REF!</definedName>
    <definedName name="thsn" localSheetId="32">#REF!</definedName>
    <definedName name="thsn">#REF!</definedName>
    <definedName name="thsn1" localSheetId="32">#REF!</definedName>
    <definedName name="thsn1">#REF!</definedName>
    <definedName name="tht" localSheetId="32">#REF!</definedName>
    <definedName name="tht">#REF!</definedName>
    <definedName name="thwghrt" localSheetId="6" hidden="1">{#N/A,#N/A,TRUE,"Cover";#N/A,#N/A,TRUE,"Conts";#N/A,#N/A,TRUE,"VOS";#N/A,#N/A,TRUE,"Warrington";#N/A,#N/A,TRUE,"Widnes"}</definedName>
    <definedName name="thwghrt" localSheetId="10" hidden="1">{#N/A,#N/A,TRUE,"Cover";#N/A,#N/A,TRUE,"Conts";#N/A,#N/A,TRUE,"VOS";#N/A,#N/A,TRUE,"Warrington";#N/A,#N/A,TRUE,"Widnes"}</definedName>
    <definedName name="thwghrt" localSheetId="12" hidden="1">{#N/A,#N/A,TRUE,"Cover";#N/A,#N/A,TRUE,"Conts";#N/A,#N/A,TRUE,"VOS";#N/A,#N/A,TRUE,"Warrington";#N/A,#N/A,TRUE,"Widnes"}</definedName>
    <definedName name="thwghrt" localSheetId="13" hidden="1">{#N/A,#N/A,TRUE,"Cover";#N/A,#N/A,TRUE,"Conts";#N/A,#N/A,TRUE,"VOS";#N/A,#N/A,TRUE,"Warrington";#N/A,#N/A,TRUE,"Widnes"}</definedName>
    <definedName name="thwghrt" localSheetId="14" hidden="1">{#N/A,#N/A,TRUE,"Cover";#N/A,#N/A,TRUE,"Conts";#N/A,#N/A,TRUE,"VOS";#N/A,#N/A,TRUE,"Warrington";#N/A,#N/A,TRUE,"Widnes"}</definedName>
    <definedName name="thwghrt" localSheetId="16" hidden="1">{#N/A,#N/A,TRUE,"Cover";#N/A,#N/A,TRUE,"Conts";#N/A,#N/A,TRUE,"VOS";#N/A,#N/A,TRUE,"Warrington";#N/A,#N/A,TRUE,"Widnes"}</definedName>
    <definedName name="thwghrt" localSheetId="18" hidden="1">{#N/A,#N/A,TRUE,"Cover";#N/A,#N/A,TRUE,"Conts";#N/A,#N/A,TRUE,"VOS";#N/A,#N/A,TRUE,"Warrington";#N/A,#N/A,TRUE,"Widnes"}</definedName>
    <definedName name="thwghrt" localSheetId="28" hidden="1">{#N/A,#N/A,TRUE,"Cover";#N/A,#N/A,TRUE,"Conts";#N/A,#N/A,TRUE,"VOS";#N/A,#N/A,TRUE,"Warrington";#N/A,#N/A,TRUE,"Widnes"}</definedName>
    <definedName name="thwghrt" localSheetId="30" hidden="1">{#N/A,#N/A,TRUE,"Cover";#N/A,#N/A,TRUE,"Conts";#N/A,#N/A,TRUE,"VOS";#N/A,#N/A,TRUE,"Warrington";#N/A,#N/A,TRUE,"Widnes"}</definedName>
    <definedName name="thwghrt" localSheetId="32" hidden="1">{#N/A,#N/A,TRUE,"Cover";#N/A,#N/A,TRUE,"Conts";#N/A,#N/A,TRUE,"VOS";#N/A,#N/A,TRUE,"Warrington";#N/A,#N/A,TRUE,"Widnes"}</definedName>
    <definedName name="thwghrt" hidden="1">{#N/A,#N/A,TRUE,"Cover";#N/A,#N/A,TRUE,"Conts";#N/A,#N/A,TRUE,"VOS";#N/A,#N/A,TRUE,"Warrington";#N/A,#N/A,TRUE,"Widnes"}</definedName>
    <definedName name="thwghrt_1">#N/A</definedName>
    <definedName name="ti" localSheetId="32">#REF!</definedName>
    <definedName name="ti">#REF!</definedName>
    <definedName name="tick">"ü"</definedName>
    <definedName name="ticker" localSheetId="32">#REF!</definedName>
    <definedName name="ticker">#REF!</definedName>
    <definedName name="TIE" localSheetId="32">#REF!</definedName>
    <definedName name="TIE">#REF!</definedName>
    <definedName name="TierCode" localSheetId="32">#REF!</definedName>
    <definedName name="TierCode">#REF!</definedName>
    <definedName name="TierCode_4" localSheetId="32">#REF!</definedName>
    <definedName name="TierCode_4">#REF!</definedName>
    <definedName name="TierCode_4_1" localSheetId="32">#REF!</definedName>
    <definedName name="TierCode_4_1">#REF!</definedName>
    <definedName name="TierCode_6" localSheetId="32">#REF!</definedName>
    <definedName name="TierCode_6">#REF!</definedName>
    <definedName name="TierCode_Text" localSheetId="32">#REF!</definedName>
    <definedName name="TierCode_Text">#REF!</definedName>
    <definedName name="TierCode_Text_4" localSheetId="32">#REF!</definedName>
    <definedName name="TierCode_Text_4">#REF!</definedName>
    <definedName name="TierCode_Text_4_1" localSheetId="32">#REF!</definedName>
    <definedName name="TierCode_Text_4_1">#REF!</definedName>
    <definedName name="TierCode_Text_6" localSheetId="32">#REF!</definedName>
    <definedName name="TierCode_Text_6">#REF!</definedName>
    <definedName name="Tile_Skirting" localSheetId="32">#REF!</definedName>
    <definedName name="Tile_Skirting">#REF!</definedName>
    <definedName name="Tile_work" localSheetId="32">#REF!</definedName>
    <definedName name="Tile_work">#REF!</definedName>
    <definedName name="tileaq" localSheetId="32">#REF!</definedName>
    <definedName name="tileaq">#REF!</definedName>
    <definedName name="tiles" localSheetId="32">#REF!</definedName>
    <definedName name="tiles">#REF!</definedName>
    <definedName name="tiles_mh" localSheetId="32">#REF!</definedName>
    <definedName name="tiles_mh">#REF!</definedName>
    <definedName name="TileStone" localSheetId="32">#REF!</definedName>
    <definedName name="TileStone">#REF!</definedName>
    <definedName name="TILING" localSheetId="32">#REF!</definedName>
    <definedName name="TILING">#REF!</definedName>
    <definedName name="Tiling_1">#N/A</definedName>
    <definedName name="TilingSPool_Villa" localSheetId="32">#REF!</definedName>
    <definedName name="TilingSPool_Villa">#REF!</definedName>
    <definedName name="TILSK" localSheetId="32">#REF!</definedName>
    <definedName name="TILSK">#REF!</definedName>
    <definedName name="Time" localSheetId="10">#REF!</definedName>
    <definedName name="Time" localSheetId="12">#REF!</definedName>
    <definedName name="Time" localSheetId="13">#REF!</definedName>
    <definedName name="Time" localSheetId="14">#REF!</definedName>
    <definedName name="Time" localSheetId="16">#REF!</definedName>
    <definedName name="Time" localSheetId="18">#REF!</definedName>
    <definedName name="Time" localSheetId="28">#REF!</definedName>
    <definedName name="Time" localSheetId="30">#REF!</definedName>
    <definedName name="Time" localSheetId="32">#REF!</definedName>
    <definedName name="Time">#REF!</definedName>
    <definedName name="TIME_OF_COMPLETION" localSheetId="32">#REF!</definedName>
    <definedName name="TIME_OF_COMPLETION">#REF!</definedName>
    <definedName name="TIME_OF_COMPLETION_1">"#REF!"</definedName>
    <definedName name="TIME_OF_FINAL_BILLING" localSheetId="32">#REF!</definedName>
    <definedName name="TIME_OF_FINAL_BILLING">#REF!</definedName>
    <definedName name="TIME_OF_FINAL_BILLING_1">"#REF!"</definedName>
    <definedName name="Time_per_district" localSheetId="32">#REF!</definedName>
    <definedName name="Time_per_district">#REF!</definedName>
    <definedName name="Time_stamp">34345.65111875</definedName>
    <definedName name="Time0" localSheetId="10">#REF!</definedName>
    <definedName name="Time0" localSheetId="13">#REF!</definedName>
    <definedName name="Time0" localSheetId="14">#REF!</definedName>
    <definedName name="Time0" localSheetId="28">#REF!</definedName>
    <definedName name="Time0" localSheetId="30">#REF!</definedName>
    <definedName name="Time0" localSheetId="32">#REF!</definedName>
    <definedName name="Time0">#REF!</definedName>
    <definedName name="Time1" localSheetId="10">#REF!</definedName>
    <definedName name="Time1" localSheetId="28">#REF!</definedName>
    <definedName name="Time1" localSheetId="30">#REF!</definedName>
    <definedName name="Time1" localSheetId="32">#REF!</definedName>
    <definedName name="Time1">#REF!</definedName>
    <definedName name="Time2" localSheetId="10">#REF!</definedName>
    <definedName name="Time2" localSheetId="28">#REF!</definedName>
    <definedName name="Time2" localSheetId="30">#REF!</definedName>
    <definedName name="Time2" localSheetId="32">#REF!</definedName>
    <definedName name="Time2">#REF!</definedName>
    <definedName name="Time3" localSheetId="10">#REF!</definedName>
    <definedName name="Time3" localSheetId="28">#REF!</definedName>
    <definedName name="Time3" localSheetId="30">#REF!</definedName>
    <definedName name="Time3">#REF!</definedName>
    <definedName name="Time4" localSheetId="10">#REF!</definedName>
    <definedName name="Time4" localSheetId="28">#REF!</definedName>
    <definedName name="Time4" localSheetId="30">#REF!</definedName>
    <definedName name="Time4">#REF!</definedName>
    <definedName name="Time5" localSheetId="10">#REF!</definedName>
    <definedName name="Time5" localSheetId="28">#REF!</definedName>
    <definedName name="Time5" localSheetId="30">#REF!</definedName>
    <definedName name="Time5">#REF!</definedName>
    <definedName name="Timescale" localSheetId="10">#REF!</definedName>
    <definedName name="Timescale" localSheetId="28">#REF!</definedName>
    <definedName name="Timescale" localSheetId="30">#REF!</definedName>
    <definedName name="Timescale">#REF!</definedName>
    <definedName name="TIMF" localSheetId="32">#REF!</definedName>
    <definedName name="TIMF">#REF!</definedName>
    <definedName name="Timing" localSheetId="32">#REF!</definedName>
    <definedName name="Timing">#REF!</definedName>
    <definedName name="TIMWL" localSheetId="32">#REF!</definedName>
    <definedName name="TIMWL">#REF!</definedName>
    <definedName name="TINC" localSheetId="32">#REF!</definedName>
    <definedName name="TINC">#REF!</definedName>
    <definedName name="tinhqt" localSheetId="32">#REF!</definedName>
    <definedName name="tinhqt">#REF!</definedName>
    <definedName name="tipp" localSheetId="32">#REF!</definedName>
    <definedName name="tipp">#REF!</definedName>
    <definedName name="TIT" localSheetId="32">#REF!</definedName>
    <definedName name="TIT">#REF!</definedName>
    <definedName name="TITLE" localSheetId="32">#REF!</definedName>
    <definedName name="TITLE">#REF!</definedName>
    <definedName name="Title_1">#N/A</definedName>
    <definedName name="Title_work" localSheetId="32">#REF!</definedName>
    <definedName name="Title_work">#REF!</definedName>
    <definedName name="title1" localSheetId="6">#REF!</definedName>
    <definedName name="title1" localSheetId="10">#REF!</definedName>
    <definedName name="title1" localSheetId="28">'P-CONVEYING SYSTEM'!#REF!</definedName>
    <definedName name="title1" localSheetId="30">'Q-MECHANICAL'!#REF!</definedName>
    <definedName name="title1" localSheetId="32">#REF!</definedName>
    <definedName name="title1">#REF!</definedName>
    <definedName name="Title1_1">"#REF!"</definedName>
    <definedName name="title2" localSheetId="6">#REF!</definedName>
    <definedName name="title2" localSheetId="10">#REF!</definedName>
    <definedName name="title2" localSheetId="28">'P-CONVEYING SYSTEM'!#REF!</definedName>
    <definedName name="title2" localSheetId="30">'Q-MECHANICAL'!#REF!</definedName>
    <definedName name="title2" localSheetId="32">#REF!</definedName>
    <definedName name="title2">#REF!</definedName>
    <definedName name="Title2_1">"#REF!"</definedName>
    <definedName name="title2opt1" localSheetId="32">#REF!</definedName>
    <definedName name="title2opt1">#REF!</definedName>
    <definedName name="title2opt1_1">"#REF!"</definedName>
    <definedName name="title2opt2" localSheetId="32">#REF!</definedName>
    <definedName name="title2opt2">#REF!</definedName>
    <definedName name="title2opt2_1">"#REF!"</definedName>
    <definedName name="title3" localSheetId="6">#REF!</definedName>
    <definedName name="title3" localSheetId="10">#REF!</definedName>
    <definedName name="title3" localSheetId="28">'P-CONVEYING SYSTEM'!#REF!</definedName>
    <definedName name="title3" localSheetId="30">'Q-MECHANICAL'!#REF!</definedName>
    <definedName name="title3" localSheetId="32">#REF!</definedName>
    <definedName name="title3">#REF!</definedName>
    <definedName name="title3_1">"#REF!"</definedName>
    <definedName name="TITLES_A_HRS" localSheetId="32">#REF!</definedName>
    <definedName name="TITLES_A_HRS">#REF!</definedName>
    <definedName name="TITLES_PRINT" localSheetId="32">#REF!</definedName>
    <definedName name="TITLES_PRINT">#REF!</definedName>
    <definedName name="Titlr_work" localSheetId="32">#REF!</definedName>
    <definedName name="Titlr_work">#REF!</definedName>
    <definedName name="Titre" localSheetId="10">#REF!</definedName>
    <definedName name="Titre" localSheetId="28">#REF!</definedName>
    <definedName name="Titre" localSheetId="30">#REF!</definedName>
    <definedName name="Titre">#REF!</definedName>
    <definedName name="TJ" localSheetId="10">#REF!</definedName>
    <definedName name="TJ" localSheetId="28">#REF!</definedName>
    <definedName name="TJ" localSheetId="30">#REF!</definedName>
    <definedName name="TJ">#REF!</definedName>
    <definedName name="tkp" localSheetId="32">#REF!</definedName>
    <definedName name="tkp">#REF!</definedName>
    <definedName name="tkpdt" localSheetId="32">#REF!</definedName>
    <definedName name="tkpdt">#REF!</definedName>
    <definedName name="Tl" localSheetId="10">#REF!</definedName>
    <definedName name="Tl" localSheetId="28">#REF!</definedName>
    <definedName name="Tl" localSheetId="30">#REF!</definedName>
    <definedName name="Tl">#REF!</definedName>
    <definedName name="Tl_1">"#REF!"</definedName>
    <definedName name="TLBND" localSheetId="32">#REF!</definedName>
    <definedName name="TLBND">#REF!</definedName>
    <definedName name="tlrieng" localSheetId="32">#REF!</definedName>
    <definedName name="tlrieng">#REF!</definedName>
    <definedName name="tm" localSheetId="32" hidden="1">{"'Break down'!$A$4"}</definedName>
    <definedName name="tm" hidden="1">{"'Break down'!$A$4"}</definedName>
    <definedName name="TMD">#N/A</definedName>
    <definedName name="TMD_1">#N/A</definedName>
    <definedName name="tmh" localSheetId="32">#REF!</definedName>
    <definedName name="tmh">#REF!</definedName>
    <definedName name="tmh_bare" localSheetId="32">#REF!</definedName>
    <definedName name="tmh_bare">#REF!</definedName>
    <definedName name="tmh_yg" localSheetId="32">#REF!</definedName>
    <definedName name="tmh_yg">#REF!</definedName>
    <definedName name="tmhcc" localSheetId="32">#REF!</definedName>
    <definedName name="tmhcc">#REF!</definedName>
    <definedName name="tmhhv" localSheetId="32">#REF!</definedName>
    <definedName name="tmhhv">#REF!</definedName>
    <definedName name="tmhlv" localSheetId="32">#REF!</definedName>
    <definedName name="tmhlv">#REF!</definedName>
    <definedName name="tmhmv" localSheetId="32">#REF!</definedName>
    <definedName name="tmhmv">#REF!</definedName>
    <definedName name="tmp" localSheetId="6" hidden="1">{"'Break down'!$A$4"}</definedName>
    <definedName name="tmp" localSheetId="10" hidden="1">{"'Break down'!$A$4"}</definedName>
    <definedName name="tmp" localSheetId="12" hidden="1">{"'Break down'!$A$4"}</definedName>
    <definedName name="tmp" localSheetId="13" hidden="1">{"'Break down'!$A$4"}</definedName>
    <definedName name="tmp" localSheetId="14" hidden="1">{"'Break down'!$A$4"}</definedName>
    <definedName name="tmp" localSheetId="16" hidden="1">{"'Break down'!$A$4"}</definedName>
    <definedName name="tmp" localSheetId="18" hidden="1">{"'Break down'!$A$4"}</definedName>
    <definedName name="tmp" localSheetId="28" hidden="1">{"'Break down'!$A$4"}</definedName>
    <definedName name="tmp" localSheetId="30" hidden="1">{"'Break down'!$A$4"}</definedName>
    <definedName name="tmp" localSheetId="32" hidden="1">{"'Break down'!$A$4"}</definedName>
    <definedName name="tmp" hidden="1">{"'Break down'!$A$4"}</definedName>
    <definedName name="tmp_1" localSheetId="32">{"'Break down'!$A$4"}</definedName>
    <definedName name="tmp_1">{"'Break down'!$A$4"}</definedName>
    <definedName name="TmpReport">#N/A</definedName>
    <definedName name="TMProtection" localSheetId="32">#REF!</definedName>
    <definedName name="TMProtection">#REF!</definedName>
    <definedName name="tmt">#N/A</definedName>
    <definedName name="tnj" localSheetId="32" hidden="1">{"'Break down'!$A$4"}</definedName>
    <definedName name="tnj" hidden="1">{"'Break down'!$A$4"}</definedName>
    <definedName name="Tnln" localSheetId="32">#REF!</definedName>
    <definedName name="Tnln">#REF!</definedName>
    <definedName name="tno" localSheetId="6" hidden="1">{"'Break down'!$A$4"}</definedName>
    <definedName name="tno" localSheetId="10" hidden="1">{"'Break down'!$A$4"}</definedName>
    <definedName name="tno" localSheetId="12" hidden="1">{"'Break down'!$A$4"}</definedName>
    <definedName name="tno" localSheetId="13" hidden="1">{"'Break down'!$A$4"}</definedName>
    <definedName name="tno" localSheetId="14" hidden="1">{"'Break down'!$A$4"}</definedName>
    <definedName name="tno" localSheetId="16" hidden="1">{"'Break down'!$A$4"}</definedName>
    <definedName name="tno" localSheetId="18" hidden="1">{"'Break down'!$A$4"}</definedName>
    <definedName name="tno" localSheetId="28" hidden="1">{"'Break down'!$A$4"}</definedName>
    <definedName name="tno" localSheetId="30" hidden="1">{"'Break down'!$A$4"}</definedName>
    <definedName name="tno" localSheetId="32" hidden="1">{"'Break down'!$A$4"}</definedName>
    <definedName name="tno" hidden="1">{"'Break down'!$A$4"}</definedName>
    <definedName name="tno_1" localSheetId="32">{"'Break down'!$A$4"}</definedName>
    <definedName name="tno_1">{"'Break down'!$A$4"}</definedName>
    <definedName name="TO_GO">#REF!</definedName>
    <definedName name="tocompleteflow" localSheetId="32">#REF!</definedName>
    <definedName name="tocompleteflow">#REF!</definedName>
    <definedName name="toistall" localSheetId="32">#REF!</definedName>
    <definedName name="toistall">#REF!</definedName>
    <definedName name="TOK" localSheetId="10" hidden="1">#REF!</definedName>
    <definedName name="TOK" localSheetId="28" hidden="1">#REF!</definedName>
    <definedName name="TOK" localSheetId="30" hidden="1">#REF!</definedName>
    <definedName name="TOK" hidden="1">#REF!</definedName>
    <definedName name="tol" localSheetId="32">#REF!</definedName>
    <definedName name="tol">#REF!</definedName>
    <definedName name="tol_1">"#REF!"</definedName>
    <definedName name="tolerence" localSheetId="32">#REF!</definedName>
    <definedName name="tolerence">#REF!</definedName>
    <definedName name="tony" localSheetId="32">#REF!</definedName>
    <definedName name="tony">#REF!</definedName>
    <definedName name="tools" localSheetId="32">#REF!</definedName>
    <definedName name="tools">#REF!</definedName>
    <definedName name="TOP">#N/A</definedName>
    <definedName name="TOP_DIMS" localSheetId="32">#REF!</definedName>
    <definedName name="TOP_DIMS">#REF!</definedName>
    <definedName name="Top_T25_RF_factor" localSheetId="32">#REF!</definedName>
    <definedName name="Top_T25_RF_factor">#REF!</definedName>
    <definedName name="toparea1" localSheetId="10">#REF!</definedName>
    <definedName name="toparea1" localSheetId="28">#REF!</definedName>
    <definedName name="toparea1" localSheetId="30">#REF!</definedName>
    <definedName name="toparea1" localSheetId="32">#REF!</definedName>
    <definedName name="toparea1">#REF!</definedName>
    <definedName name="toparea1_1">"#REF!"</definedName>
    <definedName name="TopBase" localSheetId="32">#REF!</definedName>
    <definedName name="TopBase">#REF!</definedName>
    <definedName name="topl" localSheetId="32">#REF!</definedName>
    <definedName name="topl">#REF!</definedName>
    <definedName name="topl_1">"#REF!"</definedName>
    <definedName name="topn" localSheetId="32">#REF!</definedName>
    <definedName name="topn">#REF!</definedName>
    <definedName name="topn_1">"#REF!"</definedName>
    <definedName name="TopSheetSummary" localSheetId="32">#REF!</definedName>
    <definedName name="TopSheetSummary">#REF!</definedName>
    <definedName name="TOR" localSheetId="32">#REF!</definedName>
    <definedName name="TOR">#REF!</definedName>
    <definedName name="TORNATEZGAHI" localSheetId="32">#REF!</definedName>
    <definedName name="TORNATEZGAHI">#REF!</definedName>
    <definedName name="TOT" localSheetId="32">#REF!</definedName>
    <definedName name="TOT">#REF!</definedName>
    <definedName name="TOT.BILL3" localSheetId="32">#REF!</definedName>
    <definedName name="TOT.BILL3">#REF!</definedName>
    <definedName name="TOT.BILL4" localSheetId="32">#REF!</definedName>
    <definedName name="TOT.BILL4">#REF!</definedName>
    <definedName name="TOT.BILL5" localSheetId="32">#REF!</definedName>
    <definedName name="TOT.BILL5">#REF!</definedName>
    <definedName name="TOT.BILL6" localSheetId="32">#REF!</definedName>
    <definedName name="TOT.BILL6">#REF!</definedName>
    <definedName name="TOT.BILL7" localSheetId="32">#REF!</definedName>
    <definedName name="TOT.BILL7">#REF!</definedName>
    <definedName name="TOT.BILL8" localSheetId="32">#REF!</definedName>
    <definedName name="TOT.BILL8">#REF!</definedName>
    <definedName name="Tot.Cost_SiteExp" localSheetId="32">#REF!</definedName>
    <definedName name="Tot.Cost_SiteExp">#REF!</definedName>
    <definedName name="Tot.Cost_TempWk" localSheetId="32">#REF!</definedName>
    <definedName name="Tot.Cost_TempWk">#REF!</definedName>
    <definedName name="tot_cost" localSheetId="32">#REF!</definedName>
    <definedName name="tot_cost">#REF!</definedName>
    <definedName name="TOT_CV" localSheetId="32">#REF!</definedName>
    <definedName name="TOT_CV">#REF!</definedName>
    <definedName name="TOT_EXP_COND" localSheetId="32">#REF!</definedName>
    <definedName name="TOT_EXP_COND">#REF!</definedName>
    <definedName name="TOT_FIXTURES" localSheetId="32">#REF!</definedName>
    <definedName name="TOT_FIXTURES">#REF!</definedName>
    <definedName name="Tot_Hr" localSheetId="32">#REF!</definedName>
    <definedName name="Tot_Hr">#REF!</definedName>
    <definedName name="Tot_Investmetn" localSheetId="32">#REF!</definedName>
    <definedName name="Tot_Investmetn">#REF!</definedName>
    <definedName name="Tot_Investmetn_1">"#REF!"</definedName>
    <definedName name="Tot_Pre_Proj_Rent" localSheetId="32">#REF!</definedName>
    <definedName name="Tot_Pre_Proj_Rent">#REF!</definedName>
    <definedName name="TOT_PVC_COND" localSheetId="32">#REF!</definedName>
    <definedName name="TOT_PVC_COND">#REF!</definedName>
    <definedName name="tot_sales_price" localSheetId="32">#REF!</definedName>
    <definedName name="tot_sales_price">#REF!</definedName>
    <definedName name="tot_sell" localSheetId="32">#REF!</definedName>
    <definedName name="tot_sell">#REF!</definedName>
    <definedName name="Total" localSheetId="10">#REF!</definedName>
    <definedName name="Total" localSheetId="28">#REF!</definedName>
    <definedName name="Total" localSheetId="30">#REF!</definedName>
    <definedName name="Total">#REF!</definedName>
    <definedName name="TOTAL_ADD" localSheetId="32">#REF!</definedName>
    <definedName name="TOTAL_ADD">#REF!</definedName>
    <definedName name="Total_Amount" localSheetId="32">#REF!</definedName>
    <definedName name="Total_Amount">#REF!</definedName>
    <definedName name="TOTAL_AP" localSheetId="32">#REF!</definedName>
    <definedName name="TOTAL_AP">#REF!</definedName>
    <definedName name="Total_Area" localSheetId="32">#REF!</definedName>
    <definedName name="Total_Area">#REF!</definedName>
    <definedName name="Total_beds" localSheetId="32">#REF!</definedName>
    <definedName name="Total_beds">#REF!</definedName>
    <definedName name="total_bill1" localSheetId="32">#REF!</definedName>
    <definedName name="total_bill1">#REF!</definedName>
    <definedName name="total_bill3" localSheetId="32">#REF!</definedName>
    <definedName name="total_bill3">#REF!</definedName>
    <definedName name="total_bill4" localSheetId="32">#REF!</definedName>
    <definedName name="total_bill4">#REF!</definedName>
    <definedName name="total_bill5" localSheetId="32">#REF!</definedName>
    <definedName name="total_bill5">#REF!</definedName>
    <definedName name="total_bill6" localSheetId="32">#REF!</definedName>
    <definedName name="total_bill6">#REF!</definedName>
    <definedName name="total_bill7" localSheetId="32">#REF!</definedName>
    <definedName name="total_bill7">#REF!</definedName>
    <definedName name="Total_Burden" localSheetId="32">#REF!</definedName>
    <definedName name="Total_Burden">#REF!</definedName>
    <definedName name="Total_Cash_Bank" localSheetId="32">#REF!</definedName>
    <definedName name="Total_Cash_Bank">#REF!</definedName>
    <definedName name="Total_Cash_STMM" localSheetId="32">#REF!</definedName>
    <definedName name="Total_Cash_STMM">#REF!</definedName>
    <definedName name="Total_Construction_Cost" localSheetId="32">#REF!</definedName>
    <definedName name="Total_Construction_Cost">#REF!</definedName>
    <definedName name="Total_Construction_Cost_1">"#REF!"</definedName>
    <definedName name="Total_Cost" localSheetId="32">#REF!</definedName>
    <definedName name="Total_Cost">#REF!</definedName>
    <definedName name="Total_Creditors" localSheetId="32">#REF!</definedName>
    <definedName name="Total_Creditors">#REF!</definedName>
    <definedName name="total_de">#N/A</definedName>
    <definedName name="Total_Depn" localSheetId="32">#REF!</definedName>
    <definedName name="Total_Depn">#REF!</definedName>
    <definedName name="Total_Depn_1">"#REF!"</definedName>
    <definedName name="TOTAL_DIRECTS" localSheetId="32">#REF!</definedName>
    <definedName name="TOTAL_DIRECTS">#REF!</definedName>
    <definedName name="TOTAL_EXT" localSheetId="32">#REF!</definedName>
    <definedName name="TOTAL_EXT">#REF!</definedName>
    <definedName name="Total_Floor_Area" localSheetId="32">#REF!</definedName>
    <definedName name="Total_Floor_Area">#REF!</definedName>
    <definedName name="total_fluctuation" localSheetId="32">#REF!</definedName>
    <definedName name="total_fluctuation">#REF!</definedName>
    <definedName name="TOTAL_GMS" localSheetId="32">#REF!</definedName>
    <definedName name="TOTAL_GMS">#REF!</definedName>
    <definedName name="total_graph" localSheetId="32">#REF!</definedName>
    <definedName name="total_graph">#REF!</definedName>
    <definedName name="TOTAL_GYM" localSheetId="32">#REF!</definedName>
    <definedName name="TOTAL_GYM">#REF!</definedName>
    <definedName name="Total_hours" localSheetId="32">#REF!</definedName>
    <definedName name="Total_hours">#REF!</definedName>
    <definedName name="TOTAL_INDIRECTS" localSheetId="32">#REF!</definedName>
    <definedName name="TOTAL_INDIRECTS">#REF!</definedName>
    <definedName name="Total_Interest" localSheetId="32">#REF!</definedName>
    <definedName name="Total_Interest">#REF!</definedName>
    <definedName name="Total_Inv_Const" localSheetId="32">#REF!</definedName>
    <definedName name="Total_Inv_Const">#REF!</definedName>
    <definedName name="Total_Inv_Devlpmnt" localSheetId="32">#REF!</definedName>
    <definedName name="Total_Inv_Devlpmnt">#REF!</definedName>
    <definedName name="Total_Inv_Intrst" localSheetId="32">#REF!</definedName>
    <definedName name="Total_Inv_Intrst">#REF!</definedName>
    <definedName name="Total_Inv_Land" localSheetId="32">#REF!</definedName>
    <definedName name="Total_Inv_Land">#REF!</definedName>
    <definedName name="Total_Inv_Rates" localSheetId="32">#REF!</definedName>
    <definedName name="Total_Inv_Rates">#REF!</definedName>
    <definedName name="Total_Inv_Rev" localSheetId="32">#REF!</definedName>
    <definedName name="Total_Inv_Rev">#REF!</definedName>
    <definedName name="Total_Inventories" localSheetId="32">#REF!</definedName>
    <definedName name="Total_Inventories">#REF!</definedName>
    <definedName name="TOTAL_KC" localSheetId="32">#REF!</definedName>
    <definedName name="TOTAL_KC">#REF!</definedName>
    <definedName name="total_labour" localSheetId="10">#REF!</definedName>
    <definedName name="total_labour" localSheetId="28">#REF!</definedName>
    <definedName name="total_labour" localSheetId="30">#REF!</definedName>
    <definedName name="total_labour">#REF!</definedName>
    <definedName name="TOTAL_LS" localSheetId="32">#REF!</definedName>
    <definedName name="TOTAL_LS">#REF!</definedName>
    <definedName name="Total_Mandays" localSheetId="32">#REF!</definedName>
    <definedName name="Total_Mandays">#REF!</definedName>
    <definedName name="Total_Mandays_1">"#REF!"</definedName>
    <definedName name="total_material" localSheetId="10">#REF!</definedName>
    <definedName name="total_material" localSheetId="28">#REF!</definedName>
    <definedName name="total_material" localSheetId="30">#REF!</definedName>
    <definedName name="total_material" localSheetId="32">#REF!</definedName>
    <definedName name="total_material">#REF!</definedName>
    <definedName name="Total_Modules" localSheetId="32">#REF!</definedName>
    <definedName name="Total_Modules">#REF!</definedName>
    <definedName name="total_mos" localSheetId="32">#REF!</definedName>
    <definedName name="total_mos">#REF!</definedName>
    <definedName name="total_net_rent_for_cashflow" localSheetId="32">#REF!</definedName>
    <definedName name="total_net_rent_for_cashflow">#REF!</definedName>
    <definedName name="total_net_rent_for_cashflow_1">#N/A</definedName>
    <definedName name="TOTAL_NO._OF_CEMENT_BAGS" localSheetId="32">#REF!</definedName>
    <definedName name="TOTAL_NO._OF_CEMENT_BAGS">#REF!</definedName>
    <definedName name="TOTAL_NO._OF_CEMENT_BAGS_1">"#REF!"</definedName>
    <definedName name="TOTAL_OH" localSheetId="32">#REF!</definedName>
    <definedName name="TOTAL_OH">#REF!</definedName>
    <definedName name="TOTAL_OH_1">"#REF!"</definedName>
    <definedName name="Total_P1" localSheetId="10">#REF!</definedName>
    <definedName name="Total_P1" localSheetId="28">#REF!</definedName>
    <definedName name="Total_P1" localSheetId="30">#REF!</definedName>
    <definedName name="Total_P1" localSheetId="32">#REF!</definedName>
    <definedName name="Total_P1">#REF!</definedName>
    <definedName name="Total_P10" localSheetId="10">#REF!</definedName>
    <definedName name="Total_P10" localSheetId="28">#REF!</definedName>
    <definedName name="Total_P10" localSheetId="30">#REF!</definedName>
    <definedName name="Total_P10" localSheetId="32">#REF!</definedName>
    <definedName name="Total_P10">#REF!</definedName>
    <definedName name="Total_P11" localSheetId="10">#REF!</definedName>
    <definedName name="Total_P11" localSheetId="28">#REF!</definedName>
    <definedName name="Total_P11" localSheetId="30">#REF!</definedName>
    <definedName name="Total_P11" localSheetId="32">#REF!</definedName>
    <definedName name="Total_P11">#REF!</definedName>
    <definedName name="Total_P2" localSheetId="10">#REF!</definedName>
    <definedName name="Total_P2" localSheetId="28">#REF!</definedName>
    <definedName name="Total_P2" localSheetId="30">#REF!</definedName>
    <definedName name="Total_P2">#REF!</definedName>
    <definedName name="Total_P3" localSheetId="10">#REF!</definedName>
    <definedName name="Total_P3" localSheetId="28">#REF!</definedName>
    <definedName name="Total_P3" localSheetId="30">#REF!</definedName>
    <definedName name="Total_P3">#REF!</definedName>
    <definedName name="Total_P4" localSheetId="10">#REF!</definedName>
    <definedName name="Total_P4" localSheetId="28">#REF!</definedName>
    <definedName name="Total_P4" localSheetId="30">#REF!</definedName>
    <definedName name="Total_P4">#REF!</definedName>
    <definedName name="Total_P5" localSheetId="10">#REF!</definedName>
    <definedName name="Total_P5" localSheetId="28">#REF!</definedName>
    <definedName name="Total_P5" localSheetId="30">#REF!</definedName>
    <definedName name="Total_P5">#REF!</definedName>
    <definedName name="Total_P6" localSheetId="10">#REF!</definedName>
    <definedName name="Total_P6" localSheetId="28">#REF!</definedName>
    <definedName name="Total_P6" localSheetId="30">#REF!</definedName>
    <definedName name="Total_P6">#REF!</definedName>
    <definedName name="Total_P7" localSheetId="10">#REF!</definedName>
    <definedName name="Total_P7" localSheetId="28">#REF!</definedName>
    <definedName name="Total_P7" localSheetId="30">#REF!</definedName>
    <definedName name="Total_P7">#REF!</definedName>
    <definedName name="Total_P8" localSheetId="10">#REF!</definedName>
    <definedName name="Total_P8" localSheetId="28">#REF!</definedName>
    <definedName name="Total_P8" localSheetId="30">#REF!</definedName>
    <definedName name="Total_P8">#REF!</definedName>
    <definedName name="Total_P9" localSheetId="10">#REF!</definedName>
    <definedName name="Total_P9" localSheetId="28">#REF!</definedName>
    <definedName name="Total_P9" localSheetId="30">#REF!</definedName>
    <definedName name="Total_P9">#REF!</definedName>
    <definedName name="total_pack">#N/A</definedName>
    <definedName name="Total_Pay" localSheetId="32">#REF!</definedName>
    <definedName name="Total_Pay">#REF!</definedName>
    <definedName name="Total_Payment" localSheetId="27">[0]!_98__123Graph_CCHART_16+Extra_Payment</definedName>
    <definedName name="Total_Payment" localSheetId="28">[0]!_98__123Graph_CCHART_16+Extra_Payment</definedName>
    <definedName name="Total_Payment" localSheetId="31">[0]!_98__123Graph_CCHART_16+Extra_Payment</definedName>
    <definedName name="Total_Payment" localSheetId="32">'R-ELECTRICAL'!_98__123Graph_CCHART_16+Extra_Payment</definedName>
    <definedName name="Total_Payment">_98__123Graph_CCHART_16+Extra_Payment</definedName>
    <definedName name="TOTAL_PCC" localSheetId="32">#REF!</definedName>
    <definedName name="TOTAL_PCC">#REF!</definedName>
    <definedName name="TOTAL_PCC_1">"#REF!"</definedName>
    <definedName name="Total_Qty" localSheetId="32">#REF!,#REF!,#REF!</definedName>
    <definedName name="Total_Qty">#REF!,#REF!,#REF!</definedName>
    <definedName name="TOTAL_RCC" localSheetId="32">#REF!</definedName>
    <definedName name="TOTAL_RCC">#REF!</definedName>
    <definedName name="TOTAL_RCC_1">"#REF!"</definedName>
    <definedName name="Total_Recvbl_Drs" localSheetId="32">#REF!</definedName>
    <definedName name="Total_Recvbl_Drs">#REF!</definedName>
    <definedName name="Total_Recvbl_Prepay" localSheetId="32">#REF!</definedName>
    <definedName name="Total_Recvbl_Prepay">#REF!</definedName>
    <definedName name="Total_Regional_Expenses" localSheetId="32">#REF!</definedName>
    <definedName name="Total_Regional_Expenses">#REF!</definedName>
    <definedName name="Total_Replacement_Cost" localSheetId="32">#REF!</definedName>
    <definedName name="Total_Replacement_Cost">#REF!</definedName>
    <definedName name="Total_Replacement_Cost_1">"#REF!"</definedName>
    <definedName name="Total_Rev" localSheetId="32">#REF!</definedName>
    <definedName name="Total_Rev">#REF!</definedName>
    <definedName name="Total_Rev_1">"#REF!"</definedName>
    <definedName name="TOTAL_RV" localSheetId="32">#REF!</definedName>
    <definedName name="TOTAL_RV">#REF!</definedName>
    <definedName name="total_schedule" localSheetId="32">#REF!</definedName>
    <definedName name="total_schedule">#REF!</definedName>
    <definedName name="TOTAL_SPA" localSheetId="32">#REF!</definedName>
    <definedName name="TOTAL_SPA">#REF!</definedName>
    <definedName name="TOTAL_SR" localSheetId="32">#REF!</definedName>
    <definedName name="TOTAL_SR">#REF!</definedName>
    <definedName name="TOTAL_SS" localSheetId="32">#REF!</definedName>
    <definedName name="TOTAL_SS">#REF!</definedName>
    <definedName name="TOTAL_TB" localSheetId="32">#REF!</definedName>
    <definedName name="TOTAL_TB">#REF!</definedName>
    <definedName name="total_value" localSheetId="32">#REF!</definedName>
    <definedName name="total_value">#REF!</definedName>
    <definedName name="TOTAL1">#N/A</definedName>
    <definedName name="TOTAL2">#N/A</definedName>
    <definedName name="totalbudget" localSheetId="32">#REF!</definedName>
    <definedName name="totalbudget">#REF!</definedName>
    <definedName name="TotalCAL" localSheetId="32">#REF!</definedName>
    <definedName name="TotalCAL">#REF!</definedName>
    <definedName name="TotalCost" localSheetId="32">#REF!</definedName>
    <definedName name="TotalCost">#REF!</definedName>
    <definedName name="totalflats" localSheetId="32">#REF!</definedName>
    <definedName name="totalflats">#REF!</definedName>
    <definedName name="TotalLots" localSheetId="32">#REF!</definedName>
    <definedName name="TotalLots">#REF!</definedName>
    <definedName name="TOTALNET" localSheetId="32">#REF!</definedName>
    <definedName name="TOTALNET">#REF!</definedName>
    <definedName name="totalother" localSheetId="32">#REF!</definedName>
    <definedName name="totalother">#REF!</definedName>
    <definedName name="TotalPrice" localSheetId="32">#REF!</definedName>
    <definedName name="TotalPrice">#REF!</definedName>
    <definedName name="totalqtyfinal" localSheetId="32">#REF!</definedName>
    <definedName name="totalqtyfinal">#REF!</definedName>
    <definedName name="totalquote" localSheetId="32">#REF!</definedName>
    <definedName name="totalquote">#REF!</definedName>
    <definedName name="totalroomnights" localSheetId="32">#REF!</definedName>
    <definedName name="totalroomnights">#REF!</definedName>
    <definedName name="totalroomnights_1">"#REF!"</definedName>
    <definedName name="TotaVar_Rev" localSheetId="32">#REF!</definedName>
    <definedName name="TotaVar_Rev">#REF!</definedName>
    <definedName name="TotaVar_Rev_1">"#REF!"</definedName>
    <definedName name="TotaVarl_Rev" localSheetId="32">#REF!</definedName>
    <definedName name="TotaVarl_Rev">#REF!</definedName>
    <definedName name="TotaVarl_Rev_1">"#REF!"</definedName>
    <definedName name="TOTCB" localSheetId="32">#REF!</definedName>
    <definedName name="TOTCB">#REF!</definedName>
    <definedName name="TOTCN" localSheetId="32">#REF!</definedName>
    <definedName name="TOTCN">#REF!</definedName>
    <definedName name="TOTCS" localSheetId="32">#REF!</definedName>
    <definedName name="TOTCS">#REF!</definedName>
    <definedName name="TOTCT" localSheetId="32">#REF!</definedName>
    <definedName name="TOTCT">#REF!</definedName>
    <definedName name="TOTCV" localSheetId="32">#REF!</definedName>
    <definedName name="TOTCV">#REF!</definedName>
    <definedName name="TotData" localSheetId="32">#REF!</definedName>
    <definedName name="TotData">#REF!</definedName>
    <definedName name="TOTFAC1.BILL12" localSheetId="32">#REF!</definedName>
    <definedName name="TOTFAC1.BILL12">#REF!</definedName>
    <definedName name="TOTFAC1.BILL15" localSheetId="32">#REF!</definedName>
    <definedName name="TOTFAC1.BILL15">#REF!</definedName>
    <definedName name="TOTFAC1.BILL16" localSheetId="32">#REF!</definedName>
    <definedName name="TOTFAC1.BILL16">#REF!</definedName>
    <definedName name="TOTFAC1.BILL3" localSheetId="32">#REF!</definedName>
    <definedName name="TOTFAC1.BILL3">#REF!</definedName>
    <definedName name="TOTFAC1.BILL5" localSheetId="32">#REF!</definedName>
    <definedName name="TOTFAC1.BILL5">#REF!</definedName>
    <definedName name="TOTFAC1.BILL7" localSheetId="32">#REF!</definedName>
    <definedName name="TOTFAC1.BILL7">#REF!</definedName>
    <definedName name="TOTFAC1.BILL8" localSheetId="32">#REF!</definedName>
    <definedName name="TOTFAC1.BILL8">#REF!</definedName>
    <definedName name="TOTFAC1.BILL9" localSheetId="32">#REF!</definedName>
    <definedName name="TOTFAC1.BILL9">#REF!</definedName>
    <definedName name="TOTFACT">#N/A</definedName>
    <definedName name="TOTMC" localSheetId="32">#REF!</definedName>
    <definedName name="TOTMC">#REF!</definedName>
    <definedName name="TOTME" localSheetId="32">#REF!</definedName>
    <definedName name="TOTME">#REF!</definedName>
    <definedName name="TOTMI" localSheetId="32">#REF!</definedName>
    <definedName name="TOTMI">#REF!</definedName>
    <definedName name="TOTMM" localSheetId="32">#REF!</definedName>
    <definedName name="TOTMM">#REF!</definedName>
    <definedName name="Totmonths" localSheetId="32">#REF!</definedName>
    <definedName name="Totmonths">#REF!</definedName>
    <definedName name="Totmonths_1">"#REF!"</definedName>
    <definedName name="TOTMP" localSheetId="32">#REF!</definedName>
    <definedName name="TOTMP">#REF!</definedName>
    <definedName name="TOTMR" localSheetId="32">#REF!</definedName>
    <definedName name="TOTMR">#REF!</definedName>
    <definedName name="TOTMS" localSheetId="32">#REF!</definedName>
    <definedName name="TOTMS">#REF!</definedName>
    <definedName name="TotPakCost" localSheetId="6">#REF!</definedName>
    <definedName name="TotPakCost" localSheetId="10">#REF!</definedName>
    <definedName name="TotPakCost" localSheetId="28">'P-CONVEYING SYSTEM'!#REF!</definedName>
    <definedName name="TotPakCost" localSheetId="30">'Q-MECHANICAL'!#REF!</definedName>
    <definedName name="TotPakCost" localSheetId="32">#REF!</definedName>
    <definedName name="TotPakCost">#REF!</definedName>
    <definedName name="TotVData" localSheetId="32">#REF!</definedName>
    <definedName name="TotVData">#REF!</definedName>
    <definedName name="Toughened" localSheetId="32">#REF!</definedName>
    <definedName name="Toughened">#REF!</definedName>
    <definedName name="tower_amount" localSheetId="32">#REF!</definedName>
    <definedName name="tower_amount">#REF!</definedName>
    <definedName name="Tower_description" localSheetId="32">#REF!</definedName>
    <definedName name="Tower_description">#REF!</definedName>
    <definedName name="tower_Quentity" localSheetId="32">#REF!</definedName>
    <definedName name="tower_Quentity">#REF!</definedName>
    <definedName name="tower_rate" localSheetId="32">#REF!</definedName>
    <definedName name="tower_rate">#REF!</definedName>
    <definedName name="TOWER4" localSheetId="32">#REF!</definedName>
    <definedName name="TOWER4">#REF!</definedName>
    <definedName name="TowerA" localSheetId="32">#REF!</definedName>
    <definedName name="TowerA">#REF!</definedName>
    <definedName name="TowerC" localSheetId="32">#REF!</definedName>
    <definedName name="TowerC">#REF!</definedName>
    <definedName name="TowerC_1">"#REF!"</definedName>
    <definedName name="TowerCD" localSheetId="32">#REF!</definedName>
    <definedName name="TowerCD">#REF!</definedName>
    <definedName name="TowerCD_1">"#REF!"</definedName>
    <definedName name="Town" localSheetId="32">#REF!</definedName>
    <definedName name="Town">#REF!</definedName>
    <definedName name="Townhouse_area" localSheetId="32">#REF!</definedName>
    <definedName name="Townhouse_area">#REF!</definedName>
    <definedName name="TownHouse_Rate" localSheetId="32">#REF!</definedName>
    <definedName name="TownHouse_Rate">#REF!</definedName>
    <definedName name="Townhouses" localSheetId="32" hidden="1">#REF!</definedName>
    <definedName name="Townhouses" hidden="1">#REF!</definedName>
    <definedName name="TP" localSheetId="32">#REF!</definedName>
    <definedName name="TP">#REF!</definedName>
    <definedName name="TP27_1108" localSheetId="32">#REF!</definedName>
    <definedName name="TP27_1108">#REF!</definedName>
    <definedName name="TP27_1109" localSheetId="32">#REF!</definedName>
    <definedName name="TP27_1109">#REF!</definedName>
    <definedName name="TP27_1110" localSheetId="32">#REF!</definedName>
    <definedName name="TP27_1110">#REF!</definedName>
    <definedName name="TP27_1203A" localSheetId="32">#REF!</definedName>
    <definedName name="TP27_1203A">#REF!</definedName>
    <definedName name="TP27_1203B" localSheetId="32">#REF!</definedName>
    <definedName name="TP27_1203B">#REF!</definedName>
    <definedName name="TP27_1203C" localSheetId="32">#REF!</definedName>
    <definedName name="TP27_1203C">#REF!</definedName>
    <definedName name="TP27_1203D" localSheetId="32">#REF!</definedName>
    <definedName name="TP27_1203D">#REF!</definedName>
    <definedName name="TP27_1204A" localSheetId="32">#REF!</definedName>
    <definedName name="TP27_1204A">#REF!</definedName>
    <definedName name="TP27_1204B" localSheetId="32">#REF!</definedName>
    <definedName name="TP27_1204B">#REF!</definedName>
    <definedName name="TP27_1204C" localSheetId="32">#REF!</definedName>
    <definedName name="TP27_1204C">#REF!</definedName>
    <definedName name="TP27_1204D" localSheetId="32">#REF!</definedName>
    <definedName name="TP27_1204D">#REF!</definedName>
    <definedName name="TP27_1205A" localSheetId="32">#REF!</definedName>
    <definedName name="TP27_1205A">#REF!</definedName>
    <definedName name="TP27_1205B" localSheetId="32">#REF!</definedName>
    <definedName name="TP27_1205B">#REF!</definedName>
    <definedName name="TP27_1205C" localSheetId="32">#REF!</definedName>
    <definedName name="TP27_1205C">#REF!</definedName>
    <definedName name="TP27_1205D" localSheetId="32">#REF!</definedName>
    <definedName name="TP27_1205D">#REF!</definedName>
    <definedName name="TP27_1206A" localSheetId="32">#REF!</definedName>
    <definedName name="TP27_1206A">#REF!</definedName>
    <definedName name="TP27_1206B" localSheetId="32">#REF!</definedName>
    <definedName name="TP27_1206B">#REF!</definedName>
    <definedName name="TP27_1206C" localSheetId="32">#REF!</definedName>
    <definedName name="TP27_1206C">#REF!</definedName>
    <definedName name="TP27_1207A" localSheetId="32">#REF!</definedName>
    <definedName name="TP27_1207A">#REF!</definedName>
    <definedName name="TP27_1207B" localSheetId="32">#REF!</definedName>
    <definedName name="TP27_1207B">#REF!</definedName>
    <definedName name="TP27_1208A" localSheetId="32">#REF!</definedName>
    <definedName name="TP27_1208A">#REF!</definedName>
    <definedName name="TP27_1208B" localSheetId="32">#REF!</definedName>
    <definedName name="TP27_1208B">#REF!</definedName>
    <definedName name="TP27_1209A" localSheetId="32">#REF!</definedName>
    <definedName name="TP27_1209A">#REF!</definedName>
    <definedName name="TP27_1209B" localSheetId="32">#REF!</definedName>
    <definedName name="TP27_1209B">#REF!</definedName>
    <definedName name="TP27_1301" localSheetId="32">#REF!</definedName>
    <definedName name="TP27_1301">#REF!</definedName>
    <definedName name="TP27_1302" localSheetId="32">#REF!</definedName>
    <definedName name="TP27_1302">#REF!</definedName>
    <definedName name="TP27_1303" localSheetId="32">#REF!</definedName>
    <definedName name="TP27_1303">#REF!</definedName>
    <definedName name="TP27_1304" localSheetId="32">#REF!</definedName>
    <definedName name="TP27_1304">#REF!</definedName>
    <definedName name="TP27_1305A" localSheetId="32">#REF!</definedName>
    <definedName name="TP27_1305A">#REF!</definedName>
    <definedName name="TP27_1305B" localSheetId="32">#REF!</definedName>
    <definedName name="TP27_1305B">#REF!</definedName>
    <definedName name="TP27_1305C" localSheetId="32">#REF!</definedName>
    <definedName name="TP27_1305C">#REF!</definedName>
    <definedName name="TP27_1306" localSheetId="32">#REF!</definedName>
    <definedName name="TP27_1306">#REF!</definedName>
    <definedName name="TP27_1307" localSheetId="32">#REF!</definedName>
    <definedName name="TP27_1307">#REF!</definedName>
    <definedName name="TP27_1308" localSheetId="32">#REF!</definedName>
    <definedName name="TP27_1308">#REF!</definedName>
    <definedName name="TP27_1309" localSheetId="32">#REF!</definedName>
    <definedName name="TP27_1309">#REF!</definedName>
    <definedName name="TP27_1310" localSheetId="32">#REF!</definedName>
    <definedName name="TP27_1310">#REF!</definedName>
    <definedName name="TP27_1311A" localSheetId="32">#REF!</definedName>
    <definedName name="TP27_1311A">#REF!</definedName>
    <definedName name="TP27_1311B" localSheetId="32">#REF!</definedName>
    <definedName name="TP27_1311B">#REF!</definedName>
    <definedName name="TP27_1311C" localSheetId="32">#REF!</definedName>
    <definedName name="TP27_1311C">#REF!</definedName>
    <definedName name="TP27_1311D" localSheetId="32">#REF!</definedName>
    <definedName name="TP27_1311D">#REF!</definedName>
    <definedName name="TP27_1311E" localSheetId="32">#REF!</definedName>
    <definedName name="TP27_1311E">#REF!</definedName>
    <definedName name="TP27_1312" localSheetId="32">#REF!</definedName>
    <definedName name="TP27_1312">#REF!</definedName>
    <definedName name="TP27_1313" localSheetId="32">#REF!</definedName>
    <definedName name="TP27_1313">#REF!</definedName>
    <definedName name="TP27_1315" localSheetId="32">#REF!</definedName>
    <definedName name="TP27_1315">#REF!</definedName>
    <definedName name="TP27_1316" localSheetId="32">#REF!</definedName>
    <definedName name="TP27_1316">#REF!</definedName>
    <definedName name="TP27_1317" localSheetId="32">#REF!</definedName>
    <definedName name="TP27_1317">#REF!</definedName>
    <definedName name="TP27_1318" localSheetId="32">#REF!</definedName>
    <definedName name="TP27_1318">#REF!</definedName>
    <definedName name="TP27_1322A" localSheetId="32">#REF!</definedName>
    <definedName name="TP27_1322A">#REF!</definedName>
    <definedName name="TP27_1323A" localSheetId="32">#REF!</definedName>
    <definedName name="TP27_1323A">#REF!</definedName>
    <definedName name="TP27_1326A" localSheetId="32">#REF!</definedName>
    <definedName name="TP27_1326A">#REF!</definedName>
    <definedName name="TP27_1327B" localSheetId="32">#REF!</definedName>
    <definedName name="TP27_1327B">#REF!</definedName>
    <definedName name="TP27_1327C" localSheetId="32">#REF!</definedName>
    <definedName name="TP27_1327C">#REF!</definedName>
    <definedName name="TP27_1332A" localSheetId="32">#REF!</definedName>
    <definedName name="TP27_1332A">#REF!</definedName>
    <definedName name="TP27_1333" localSheetId="32">#REF!</definedName>
    <definedName name="TP27_1333">#REF!</definedName>
    <definedName name="TP27_1334" localSheetId="32">#REF!</definedName>
    <definedName name="TP27_1334">#REF!</definedName>
    <definedName name="TP27_1408" localSheetId="32">#REF!</definedName>
    <definedName name="TP27_1408">#REF!</definedName>
    <definedName name="TP27_1501" localSheetId="32">#REF!</definedName>
    <definedName name="TP27_1501">#REF!</definedName>
    <definedName name="TP27_1506" localSheetId="32">#REF!</definedName>
    <definedName name="TP27_1506">#REF!</definedName>
    <definedName name="TP27_1507" localSheetId="32">#REF!</definedName>
    <definedName name="TP27_1507">#REF!</definedName>
    <definedName name="tp27_1508a" localSheetId="32">#REF!</definedName>
    <definedName name="tp27_1508a">#REF!</definedName>
    <definedName name="TP27_1508B" localSheetId="32">#REF!</definedName>
    <definedName name="TP27_1508B">#REF!</definedName>
    <definedName name="TP27_1510" localSheetId="32">#REF!</definedName>
    <definedName name="TP27_1510">#REF!</definedName>
    <definedName name="TP27_1601" localSheetId="32">#REF!</definedName>
    <definedName name="TP27_1601">#REF!</definedName>
    <definedName name="TP27_1602" localSheetId="32">#REF!</definedName>
    <definedName name="TP27_1602">#REF!</definedName>
    <definedName name="TP27_1603" localSheetId="32">#REF!</definedName>
    <definedName name="TP27_1603">#REF!</definedName>
    <definedName name="TP27_1604" localSheetId="32">#REF!</definedName>
    <definedName name="TP27_1604">#REF!</definedName>
    <definedName name="TP27_1606" localSheetId="32">#REF!</definedName>
    <definedName name="TP27_1606">#REF!</definedName>
    <definedName name="TP27_1607" localSheetId="32">#REF!</definedName>
    <definedName name="TP27_1607">#REF!</definedName>
    <definedName name="TP27_1610A" localSheetId="32">#REF!</definedName>
    <definedName name="TP27_1610A">#REF!</definedName>
    <definedName name="TP27_1610B" localSheetId="32">#REF!</definedName>
    <definedName name="TP27_1610B">#REF!</definedName>
    <definedName name="TP27_1610C" localSheetId="32">#REF!</definedName>
    <definedName name="TP27_1610C">#REF!</definedName>
    <definedName name="TP27_1611" localSheetId="32">#REF!</definedName>
    <definedName name="TP27_1611">#REF!</definedName>
    <definedName name="TP27_1612" localSheetId="32">#REF!</definedName>
    <definedName name="TP27_1612">#REF!</definedName>
    <definedName name="TP27_1614" localSheetId="32">#REF!</definedName>
    <definedName name="TP27_1614">#REF!</definedName>
    <definedName name="TP27_1615" localSheetId="32">#REF!</definedName>
    <definedName name="TP27_1615">#REF!</definedName>
    <definedName name="TP27_501" localSheetId="32">#REF!</definedName>
    <definedName name="TP27_501">#REF!</definedName>
    <definedName name="TP27_502" localSheetId="32">#REF!</definedName>
    <definedName name="TP27_502">#REF!</definedName>
    <definedName name="TP27_701" localSheetId="32">#REF!</definedName>
    <definedName name="TP27_701">#REF!</definedName>
    <definedName name="TP27_7105" localSheetId="32">#REF!</definedName>
    <definedName name="TP27_7105">#REF!</definedName>
    <definedName name="TP27_7106" localSheetId="32">#REF!</definedName>
    <definedName name="TP27_7106">#REF!</definedName>
    <definedName name="TP27_7108" localSheetId="32">#REF!</definedName>
    <definedName name="TP27_7108">#REF!</definedName>
    <definedName name="TP27_7109" localSheetId="32">#REF!</definedName>
    <definedName name="TP27_7109">#REF!</definedName>
    <definedName name="TP27_7110" localSheetId="32">#REF!</definedName>
    <definedName name="TP27_7110">#REF!</definedName>
    <definedName name="TP27_7119" localSheetId="32">#REF!</definedName>
    <definedName name="TP27_7119">#REF!</definedName>
    <definedName name="TP27_7124" localSheetId="32">#REF!</definedName>
    <definedName name="TP27_7124">#REF!</definedName>
    <definedName name="TP27_7126" localSheetId="32">#REF!</definedName>
    <definedName name="TP27_7126">#REF!</definedName>
    <definedName name="TP27_7127" localSheetId="32">#REF!</definedName>
    <definedName name="TP27_7127">#REF!</definedName>
    <definedName name="TP27_7129" localSheetId="32">#REF!</definedName>
    <definedName name="TP27_7129">#REF!</definedName>
    <definedName name="TP27_7130" localSheetId="32">#REF!</definedName>
    <definedName name="TP27_7130">#REF!</definedName>
    <definedName name="TP27_721" localSheetId="32">#REF!</definedName>
    <definedName name="TP27_721">#REF!</definedName>
    <definedName name="TP27_722" localSheetId="32">#REF!</definedName>
    <definedName name="TP27_722">#REF!</definedName>
    <definedName name="TP27_723" localSheetId="32">#REF!</definedName>
    <definedName name="TP27_723">#REF!</definedName>
    <definedName name="TP27_724" localSheetId="32">#REF!</definedName>
    <definedName name="TP27_724">#REF!</definedName>
    <definedName name="TP27_743" localSheetId="32">#REF!</definedName>
    <definedName name="TP27_743">#REF!</definedName>
    <definedName name="TP27_744" localSheetId="32">#REF!</definedName>
    <definedName name="TP27_744">#REF!</definedName>
    <definedName name="TP27_745" localSheetId="32">#REF!</definedName>
    <definedName name="TP27_745">#REF!</definedName>
    <definedName name="TP27_746" localSheetId="32">#REF!</definedName>
    <definedName name="TP27_746">#REF!</definedName>
    <definedName name="TP27_764" localSheetId="32">#REF!</definedName>
    <definedName name="TP27_764">#REF!</definedName>
    <definedName name="TP27_765" localSheetId="32">#REF!</definedName>
    <definedName name="TP27_765">#REF!</definedName>
    <definedName name="TP27_774" localSheetId="32">#REF!</definedName>
    <definedName name="TP27_774">#REF!</definedName>
    <definedName name="TP27_782" localSheetId="32">#REF!</definedName>
    <definedName name="TP27_782">#REF!</definedName>
    <definedName name="TP27_784" localSheetId="32">#REF!</definedName>
    <definedName name="TP27_784">#REF!</definedName>
    <definedName name="TP27_785" localSheetId="32">#REF!</definedName>
    <definedName name="TP27_785">#REF!</definedName>
    <definedName name="TP27_787" localSheetId="32">#REF!</definedName>
    <definedName name="TP27_787">#REF!</definedName>
    <definedName name="TP27_801" localSheetId="32">#REF!</definedName>
    <definedName name="TP27_801">#REF!</definedName>
    <definedName name="TP27_802" localSheetId="32">#REF!</definedName>
    <definedName name="TP27_802">#REF!</definedName>
    <definedName name="TP27_806" localSheetId="32">#REF!</definedName>
    <definedName name="TP27_806">#REF!</definedName>
    <definedName name="TPIM" localSheetId="32">#REF!</definedName>
    <definedName name="TPIM">#REF!</definedName>
    <definedName name="tpp" localSheetId="32">#REF!</definedName>
    <definedName name="tpp">#REF!</definedName>
    <definedName name="tppp" localSheetId="32" hidden="1">{"'Break down'!$A$4"}</definedName>
    <definedName name="tppp" hidden="1">{"'Break down'!$A$4"}</definedName>
    <definedName name="tqrg" localSheetId="32">[0]!Address = Address</definedName>
    <definedName name="tqrg">[0]!Address = Address</definedName>
    <definedName name="tr" localSheetId="32">#REF!</definedName>
    <definedName name="tr">#REF!</definedName>
    <definedName name="trac" localSheetId="32">#REF!</definedName>
    <definedName name="trac">#REF!</definedName>
    <definedName name="Trac_1">"#REF!"</definedName>
    <definedName name="track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track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TRACKING" localSheetId="32">#REF!</definedName>
    <definedName name="TRACKING">#REF!</definedName>
    <definedName name="TRACKMOUNTEDVİNÇ" localSheetId="32">#REF!</definedName>
    <definedName name="TRACKMOUNTEDVİNÇ">#REF!</definedName>
    <definedName name="Trad_npv" localSheetId="32">#REF!</definedName>
    <definedName name="Trad_npv">#REF!</definedName>
    <definedName name="trad_post_tax_irr" localSheetId="32">#REF!</definedName>
    <definedName name="trad_post_tax_irr">#REF!</definedName>
    <definedName name="trad_pre_tax_irr" localSheetId="32">#REF!</definedName>
    <definedName name="trad_pre_tax_irr">#REF!</definedName>
    <definedName name="Trade_Payables">#N/A</definedName>
    <definedName name="Trade_Payables_1">#N/A</definedName>
    <definedName name="Trade_Receivables">#N/A</definedName>
    <definedName name="Trade_Receivables_1">#N/A</definedName>
    <definedName name="TrafficSings" localSheetId="6">#REF!</definedName>
    <definedName name="TrafficSings" localSheetId="10">#REF!</definedName>
    <definedName name="TrafficSings" localSheetId="28">'P-CONVEYING SYSTEM'!#REF!</definedName>
    <definedName name="TrafficSings" localSheetId="30">'Q-MECHANICAL'!#REF!</definedName>
    <definedName name="TrafficSings" localSheetId="32">#REF!</definedName>
    <definedName name="TrafficSings">#REF!</definedName>
    <definedName name="train" localSheetId="32">#REF!</definedName>
    <definedName name="train">#REF!</definedName>
    <definedName name="Training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rainin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raining_AMC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raining_A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RAM" localSheetId="32">#REF!</definedName>
    <definedName name="TRAM">#REF!</definedName>
    <definedName name="trans" localSheetId="32">#REF!</definedName>
    <definedName name="trans">#REF!</definedName>
    <definedName name="TransactionCosts" localSheetId="32">#REF!</definedName>
    <definedName name="TransactionCosts">#REF!</definedName>
    <definedName name="TransactionCosts_1">"#REF!"</definedName>
    <definedName name="Transactions_with_Group_Companies" localSheetId="32">#REF!</definedName>
    <definedName name="Transactions_with_Group_Companies">#REF!</definedName>
    <definedName name="Transactions_with_Group_Companies_1">"#REF!"</definedName>
    <definedName name="TRANSFER" localSheetId="32">#REF!</definedName>
    <definedName name="TRANSFER">#REF!</definedName>
    <definedName name="TRANSFER_1">"#REF!"</definedName>
    <definedName name="TRANSFER_10">"$BASEMENT.$#REF!$#REF!"</definedName>
    <definedName name="TRANSFER_12">"$#REF!.$#REF!$#REF!"</definedName>
    <definedName name="TRANSFER_13">"$'BASEMENT_ Vault _ Extraction_ '.$#REF!$#REF!"</definedName>
    <definedName name="TRANSFER_15">"$'ESTIMATE SUMMARY'.$#REF!$#REF!"</definedName>
    <definedName name="TRANSFER_16">"$'GROUND _ FIRST FLOOR'.$#REF!$#REF!"</definedName>
    <definedName name="TRANSFER_18">"$#REF!.$#REF!$#REF!"</definedName>
    <definedName name="TRANSFER_19">"$'SECOND FLOOR'.$#REF!$#REF!"</definedName>
    <definedName name="TRANSFER_2">"$#REF!.$#REF!$#REF!"</definedName>
    <definedName name="TRANSFER_21">"$'THIRD FLOOR'.$#REF!$#REF!"</definedName>
    <definedName name="TRANSFER_23">"$'FOURTH FLOOR _Offices_'.$#REF!$#REF!"</definedName>
    <definedName name="TRANSFER_25">"$'FOURTH FLOOR _Hotel rooms_'.$#REF!$#REF!"</definedName>
    <definedName name="TRANSFER_27">"$'FIFTH FLOOR'.$#REF!$#REF!"</definedName>
    <definedName name="TRANSFER_29">"$'SIXTH FLOOR _ ROOF'.$#REF!$#REF!"</definedName>
    <definedName name="TRANSFER_3">"$#REF!.$#REF!$#REF!"</definedName>
    <definedName name="TRANSFER_32">"$'_FACADE _ RETICULATION'.$#REF!$#REF!"</definedName>
    <definedName name="TRANSFER_34">"$'EXTERNAL WORKS'.$#REF!$#REF!"</definedName>
    <definedName name="TRANSFER_36">"$'EXTERNAL WORKS _Access roads_'.$#REF!$#REF!"</definedName>
    <definedName name="TRANSFER_38">"$#REF!.$#REF!$#REF!"</definedName>
    <definedName name="TRANSFER_4">"$#REF!.$#REF!$#REF!"</definedName>
    <definedName name="TRANSFER_5">"$#REF!.$#REF!$#REF!"</definedName>
    <definedName name="TRANSFER_6">"$#REF!.$#REF!$#REF!"</definedName>
    <definedName name="TRANSFER_7">"$#REF!.$#REF!$#REF!"</definedName>
    <definedName name="TRANSFER_8">"$#REF!.$#REF!$#REF!"</definedName>
    <definedName name="TRANSFER1" localSheetId="32">#REF!</definedName>
    <definedName name="TRANSFER1">#REF!</definedName>
    <definedName name="TRANSFER1_1">"#REF!"</definedName>
    <definedName name="TRANSFERS" localSheetId="32">#REF!</definedName>
    <definedName name="TRANSFERS">#REF!</definedName>
    <definedName name="TRANSFERS_1">"#REF!"</definedName>
    <definedName name="TransInsu" localSheetId="32">#REF!</definedName>
    <definedName name="TransInsu">#REF!</definedName>
    <definedName name="TRANSMİKSERPOMPALI" localSheetId="32">#REF!</definedName>
    <definedName name="TRANSMİKSERPOMPALI">#REF!</definedName>
    <definedName name="TRANSMİKSERPOMPASIZ" localSheetId="32">#REF!</definedName>
    <definedName name="TRANSMİKSERPOMPASIZ">#REF!</definedName>
    <definedName name="TRANSMISSION" localSheetId="6">#REF!</definedName>
    <definedName name="TRANSMISSION" localSheetId="10">#REF!</definedName>
    <definedName name="TRANSMISSION" localSheetId="28">'P-CONVEYING SYSTEM'!#REF!</definedName>
    <definedName name="TRANSMISSION" localSheetId="30">'Q-MECHANICAL'!#REF!</definedName>
    <definedName name="TRANSMISSION" localSheetId="32">'R-ELECTRICAL'!#REF!</definedName>
    <definedName name="TRANSMISSION">#REF!</definedName>
    <definedName name="Transpo">#N/A</definedName>
    <definedName name="TRANSPORTATION_CHARGES" localSheetId="32">#REF!</definedName>
    <definedName name="TRANSPORTATION_CHARGES">#REF!</definedName>
    <definedName name="TRANSPORTATION_CHARGES_1">"#REF!"</definedName>
    <definedName name="Travel_Mode" localSheetId="32">#REF!</definedName>
    <definedName name="Travel_Mode">#REF!</definedName>
    <definedName name="Travel_Time" localSheetId="32">#REF!</definedName>
    <definedName name="Travel_Time">#REF!</definedName>
    <definedName name="TRAY" localSheetId="32">#REF!</definedName>
    <definedName name="TRAY">#REF!</definedName>
    <definedName name="TRAY_PRICING" localSheetId="32">#REF!</definedName>
    <definedName name="TRAY_PRICING">#REF!</definedName>
    <definedName name="tray_siz" localSheetId="32">#REF!</definedName>
    <definedName name="tray_siz">#REF!</definedName>
    <definedName name="TRAY_TYPE" localSheetId="32">#REF!</definedName>
    <definedName name="TRAY_TYPE">#REF!</definedName>
    <definedName name="Tray_Width">#N/A</definedName>
    <definedName name="Tray1_Width">#N/A</definedName>
    <definedName name="Trayprint" localSheetId="32">#REF!</definedName>
    <definedName name="Trayprint">#REF!</definedName>
    <definedName name="trbnuomi" localSheetId="6" hidden="1">{#N/A,#N/A,TRUE,"Cover";#N/A,#N/A,TRUE,"Conts";#N/A,#N/A,TRUE,"VOS";#N/A,#N/A,TRUE,"Warrington";#N/A,#N/A,TRUE,"Widnes"}</definedName>
    <definedName name="trbnuomi" localSheetId="10" hidden="1">{#N/A,#N/A,TRUE,"Cover";#N/A,#N/A,TRUE,"Conts";#N/A,#N/A,TRUE,"VOS";#N/A,#N/A,TRUE,"Warrington";#N/A,#N/A,TRUE,"Widnes"}</definedName>
    <definedName name="trbnuomi" localSheetId="12" hidden="1">{#N/A,#N/A,TRUE,"Cover";#N/A,#N/A,TRUE,"Conts";#N/A,#N/A,TRUE,"VOS";#N/A,#N/A,TRUE,"Warrington";#N/A,#N/A,TRUE,"Widnes"}</definedName>
    <definedName name="trbnuomi" localSheetId="13" hidden="1">{#N/A,#N/A,TRUE,"Cover";#N/A,#N/A,TRUE,"Conts";#N/A,#N/A,TRUE,"VOS";#N/A,#N/A,TRUE,"Warrington";#N/A,#N/A,TRUE,"Widnes"}</definedName>
    <definedName name="trbnuomi" localSheetId="14" hidden="1">{#N/A,#N/A,TRUE,"Cover";#N/A,#N/A,TRUE,"Conts";#N/A,#N/A,TRUE,"VOS";#N/A,#N/A,TRUE,"Warrington";#N/A,#N/A,TRUE,"Widnes"}</definedName>
    <definedName name="trbnuomi" localSheetId="16" hidden="1">{#N/A,#N/A,TRUE,"Cover";#N/A,#N/A,TRUE,"Conts";#N/A,#N/A,TRUE,"VOS";#N/A,#N/A,TRUE,"Warrington";#N/A,#N/A,TRUE,"Widnes"}</definedName>
    <definedName name="trbnuomi" localSheetId="18" hidden="1">{#N/A,#N/A,TRUE,"Cover";#N/A,#N/A,TRUE,"Conts";#N/A,#N/A,TRUE,"VOS";#N/A,#N/A,TRUE,"Warrington";#N/A,#N/A,TRUE,"Widnes"}</definedName>
    <definedName name="trbnuomi" localSheetId="28" hidden="1">{#N/A,#N/A,TRUE,"Cover";#N/A,#N/A,TRUE,"Conts";#N/A,#N/A,TRUE,"VOS";#N/A,#N/A,TRUE,"Warrington";#N/A,#N/A,TRUE,"Widnes"}</definedName>
    <definedName name="trbnuomi" localSheetId="30" hidden="1">{#N/A,#N/A,TRUE,"Cover";#N/A,#N/A,TRUE,"Conts";#N/A,#N/A,TRUE,"VOS";#N/A,#N/A,TRUE,"Warrington";#N/A,#N/A,TRUE,"Widnes"}</definedName>
    <definedName name="trbnuomi" localSheetId="32" hidden="1">{#N/A,#N/A,TRUE,"Cover";#N/A,#N/A,TRUE,"Conts";#N/A,#N/A,TRUE,"VOS";#N/A,#N/A,TRUE,"Warrington";#N/A,#N/A,TRUE,"Widnes"}</definedName>
    <definedName name="trbnuomi" hidden="1">{#N/A,#N/A,TRUE,"Cover";#N/A,#N/A,TRUE,"Conts";#N/A,#N/A,TRUE,"VOS";#N/A,#N/A,TRUE,"Warrington";#N/A,#N/A,TRUE,"Widnes"}</definedName>
    <definedName name="trbnuomi_1">#N/A</definedName>
    <definedName name="TRDE" localSheetId="32">#REF!</definedName>
    <definedName name="TRDE">#REF!</definedName>
    <definedName name="tread" localSheetId="32">#REF!</definedName>
    <definedName name="tread">#REF!</definedName>
    <definedName name="treads" localSheetId="32">#REF!</definedName>
    <definedName name="treads">#REF!</definedName>
    <definedName name="Treatment" localSheetId="32">#REF!</definedName>
    <definedName name="Treatment">#REF!</definedName>
    <definedName name="TREG" localSheetId="32">#REF!</definedName>
    <definedName name="TREG">#REF!</definedName>
    <definedName name="TRENCHES" localSheetId="32">#REF!</definedName>
    <definedName name="TRENCHES">#REF!</definedName>
    <definedName name="tretew" localSheetId="32" hidden="1">{#N/A,#N/A,FALSE,"CAM-G7";#N/A,#N/A,FALSE,"SPL";#N/A,#N/A,FALSE,"butt-in G7";#N/A,#N/A,FALSE,"dia-in G7";#N/A,#N/A,FALSE,"추가-STA G7"}</definedName>
    <definedName name="tretew" hidden="1">{#N/A,#N/A,FALSE,"CAM-G7";#N/A,#N/A,FALSE,"SPL";#N/A,#N/A,FALSE,"butt-in G7";#N/A,#N/A,FALSE,"dia-in G7";#N/A,#N/A,FALSE,"추가-STA G7"}</definedName>
    <definedName name="trgr" localSheetId="6" hidden="1">{#N/A,#N/A,TRUE,"Cover";#N/A,#N/A,TRUE,"Conts";#N/A,#N/A,TRUE,"VOS";#N/A,#N/A,TRUE,"Warrington";#N/A,#N/A,TRUE,"Widnes"}</definedName>
    <definedName name="trgr" localSheetId="10" hidden="1">{#N/A,#N/A,TRUE,"Cover";#N/A,#N/A,TRUE,"Conts";#N/A,#N/A,TRUE,"VOS";#N/A,#N/A,TRUE,"Warrington";#N/A,#N/A,TRUE,"Widnes"}</definedName>
    <definedName name="trgr" localSheetId="12" hidden="1">{#N/A,#N/A,TRUE,"Cover";#N/A,#N/A,TRUE,"Conts";#N/A,#N/A,TRUE,"VOS";#N/A,#N/A,TRUE,"Warrington";#N/A,#N/A,TRUE,"Widnes"}</definedName>
    <definedName name="trgr" localSheetId="13" hidden="1">{#N/A,#N/A,TRUE,"Cover";#N/A,#N/A,TRUE,"Conts";#N/A,#N/A,TRUE,"VOS";#N/A,#N/A,TRUE,"Warrington";#N/A,#N/A,TRUE,"Widnes"}</definedName>
    <definedName name="trgr" localSheetId="14" hidden="1">{#N/A,#N/A,TRUE,"Cover";#N/A,#N/A,TRUE,"Conts";#N/A,#N/A,TRUE,"VOS";#N/A,#N/A,TRUE,"Warrington";#N/A,#N/A,TRUE,"Widnes"}</definedName>
    <definedName name="trgr" localSheetId="16" hidden="1">{#N/A,#N/A,TRUE,"Cover";#N/A,#N/A,TRUE,"Conts";#N/A,#N/A,TRUE,"VOS";#N/A,#N/A,TRUE,"Warrington";#N/A,#N/A,TRUE,"Widnes"}</definedName>
    <definedName name="trgr" localSheetId="18" hidden="1">{#N/A,#N/A,TRUE,"Cover";#N/A,#N/A,TRUE,"Conts";#N/A,#N/A,TRUE,"VOS";#N/A,#N/A,TRUE,"Warrington";#N/A,#N/A,TRUE,"Widnes"}</definedName>
    <definedName name="trgr" localSheetId="28" hidden="1">{#N/A,#N/A,TRUE,"Cover";#N/A,#N/A,TRUE,"Conts";#N/A,#N/A,TRUE,"VOS";#N/A,#N/A,TRUE,"Warrington";#N/A,#N/A,TRUE,"Widnes"}</definedName>
    <definedName name="trgr" localSheetId="30" hidden="1">{#N/A,#N/A,TRUE,"Cover";#N/A,#N/A,TRUE,"Conts";#N/A,#N/A,TRUE,"VOS";#N/A,#N/A,TRUE,"Warrington";#N/A,#N/A,TRUE,"Widnes"}</definedName>
    <definedName name="trgr" localSheetId="32" hidden="1">{#N/A,#N/A,TRUE,"Cover";#N/A,#N/A,TRUE,"Conts";#N/A,#N/A,TRUE,"VOS";#N/A,#N/A,TRUE,"Warrington";#N/A,#N/A,TRUE,"Widnes"}</definedName>
    <definedName name="trgr" hidden="1">{#N/A,#N/A,TRUE,"Cover";#N/A,#N/A,TRUE,"Conts";#N/A,#N/A,TRUE,"VOS";#N/A,#N/A,TRUE,"Warrington";#N/A,#N/A,TRUE,"Widnes"}</definedName>
    <definedName name="trgr_1">#N/A</definedName>
    <definedName name="trgregr" localSheetId="32">#REF!</definedName>
    <definedName name="trgregr">#REF!</definedName>
    <definedName name="trhe" localSheetId="6" hidden="1">{#N/A,#N/A,TRUE,"Cover";#N/A,#N/A,TRUE,"Conts";#N/A,#N/A,TRUE,"VOS";#N/A,#N/A,TRUE,"Warrington";#N/A,#N/A,TRUE,"Widnes"}</definedName>
    <definedName name="trhe" localSheetId="10" hidden="1">{#N/A,#N/A,TRUE,"Cover";#N/A,#N/A,TRUE,"Conts";#N/A,#N/A,TRUE,"VOS";#N/A,#N/A,TRUE,"Warrington";#N/A,#N/A,TRUE,"Widnes"}</definedName>
    <definedName name="trhe" localSheetId="12" hidden="1">{#N/A,#N/A,TRUE,"Cover";#N/A,#N/A,TRUE,"Conts";#N/A,#N/A,TRUE,"VOS";#N/A,#N/A,TRUE,"Warrington";#N/A,#N/A,TRUE,"Widnes"}</definedName>
    <definedName name="trhe" localSheetId="13" hidden="1">{#N/A,#N/A,TRUE,"Cover";#N/A,#N/A,TRUE,"Conts";#N/A,#N/A,TRUE,"VOS";#N/A,#N/A,TRUE,"Warrington";#N/A,#N/A,TRUE,"Widnes"}</definedName>
    <definedName name="trhe" localSheetId="14" hidden="1">{#N/A,#N/A,TRUE,"Cover";#N/A,#N/A,TRUE,"Conts";#N/A,#N/A,TRUE,"VOS";#N/A,#N/A,TRUE,"Warrington";#N/A,#N/A,TRUE,"Widnes"}</definedName>
    <definedName name="trhe" localSheetId="16" hidden="1">{#N/A,#N/A,TRUE,"Cover";#N/A,#N/A,TRUE,"Conts";#N/A,#N/A,TRUE,"VOS";#N/A,#N/A,TRUE,"Warrington";#N/A,#N/A,TRUE,"Widnes"}</definedName>
    <definedName name="trhe" localSheetId="18" hidden="1">{#N/A,#N/A,TRUE,"Cover";#N/A,#N/A,TRUE,"Conts";#N/A,#N/A,TRUE,"VOS";#N/A,#N/A,TRUE,"Warrington";#N/A,#N/A,TRUE,"Widnes"}</definedName>
    <definedName name="trhe" localSheetId="28" hidden="1">{#N/A,#N/A,TRUE,"Cover";#N/A,#N/A,TRUE,"Conts";#N/A,#N/A,TRUE,"VOS";#N/A,#N/A,TRUE,"Warrington";#N/A,#N/A,TRUE,"Widnes"}</definedName>
    <definedName name="trhe" localSheetId="30" hidden="1">{#N/A,#N/A,TRUE,"Cover";#N/A,#N/A,TRUE,"Conts";#N/A,#N/A,TRUE,"VOS";#N/A,#N/A,TRUE,"Warrington";#N/A,#N/A,TRUE,"Widnes"}</definedName>
    <definedName name="trhe" localSheetId="32" hidden="1">{#N/A,#N/A,TRUE,"Cover";#N/A,#N/A,TRUE,"Conts";#N/A,#N/A,TRUE,"VOS";#N/A,#N/A,TRUE,"Warrington";#N/A,#N/A,TRUE,"Widnes"}</definedName>
    <definedName name="trhe" hidden="1">{#N/A,#N/A,TRUE,"Cover";#N/A,#N/A,TRUE,"Conts";#N/A,#N/A,TRUE,"VOS";#N/A,#N/A,TRUE,"Warrington";#N/A,#N/A,TRUE,"Widnes"}</definedName>
    <definedName name="trhe_1">#N/A</definedName>
    <definedName name="trhsh" localSheetId="6" hidden="1">{#N/A,#N/A,TRUE,"Cover";#N/A,#N/A,TRUE,"Conts";#N/A,#N/A,TRUE,"VOS";#N/A,#N/A,TRUE,"Warrington";#N/A,#N/A,TRUE,"Widnes"}</definedName>
    <definedName name="trhsh" localSheetId="10" hidden="1">{#N/A,#N/A,TRUE,"Cover";#N/A,#N/A,TRUE,"Conts";#N/A,#N/A,TRUE,"VOS";#N/A,#N/A,TRUE,"Warrington";#N/A,#N/A,TRUE,"Widnes"}</definedName>
    <definedName name="trhsh" localSheetId="12" hidden="1">{#N/A,#N/A,TRUE,"Cover";#N/A,#N/A,TRUE,"Conts";#N/A,#N/A,TRUE,"VOS";#N/A,#N/A,TRUE,"Warrington";#N/A,#N/A,TRUE,"Widnes"}</definedName>
    <definedName name="trhsh" localSheetId="13" hidden="1">{#N/A,#N/A,TRUE,"Cover";#N/A,#N/A,TRUE,"Conts";#N/A,#N/A,TRUE,"VOS";#N/A,#N/A,TRUE,"Warrington";#N/A,#N/A,TRUE,"Widnes"}</definedName>
    <definedName name="trhsh" localSheetId="14" hidden="1">{#N/A,#N/A,TRUE,"Cover";#N/A,#N/A,TRUE,"Conts";#N/A,#N/A,TRUE,"VOS";#N/A,#N/A,TRUE,"Warrington";#N/A,#N/A,TRUE,"Widnes"}</definedName>
    <definedName name="trhsh" localSheetId="16" hidden="1">{#N/A,#N/A,TRUE,"Cover";#N/A,#N/A,TRUE,"Conts";#N/A,#N/A,TRUE,"VOS";#N/A,#N/A,TRUE,"Warrington";#N/A,#N/A,TRUE,"Widnes"}</definedName>
    <definedName name="trhsh" localSheetId="18" hidden="1">{#N/A,#N/A,TRUE,"Cover";#N/A,#N/A,TRUE,"Conts";#N/A,#N/A,TRUE,"VOS";#N/A,#N/A,TRUE,"Warrington";#N/A,#N/A,TRUE,"Widnes"}</definedName>
    <definedName name="trhsh" localSheetId="28" hidden="1">{#N/A,#N/A,TRUE,"Cover";#N/A,#N/A,TRUE,"Conts";#N/A,#N/A,TRUE,"VOS";#N/A,#N/A,TRUE,"Warrington";#N/A,#N/A,TRUE,"Widnes"}</definedName>
    <definedName name="trhsh" localSheetId="30" hidden="1">{#N/A,#N/A,TRUE,"Cover";#N/A,#N/A,TRUE,"Conts";#N/A,#N/A,TRUE,"VOS";#N/A,#N/A,TRUE,"Warrington";#N/A,#N/A,TRUE,"Widnes"}</definedName>
    <definedName name="trhsh" localSheetId="32" hidden="1">{#N/A,#N/A,TRUE,"Cover";#N/A,#N/A,TRUE,"Conts";#N/A,#N/A,TRUE,"VOS";#N/A,#N/A,TRUE,"Warrington";#N/A,#N/A,TRUE,"Widnes"}</definedName>
    <definedName name="trhsh" hidden="1">{#N/A,#N/A,TRUE,"Cover";#N/A,#N/A,TRUE,"Conts";#N/A,#N/A,TRUE,"VOS";#N/A,#N/A,TRUE,"Warrington";#N/A,#N/A,TRUE,"Widnes"}</definedName>
    <definedName name="trhsh_1">#N/A</definedName>
    <definedName name="trhsw" localSheetId="6" hidden="1">{#N/A,#N/A,TRUE,"Cover";#N/A,#N/A,TRUE,"Conts";#N/A,#N/A,TRUE,"VOS";#N/A,#N/A,TRUE,"Warrington";#N/A,#N/A,TRUE,"Widnes"}</definedName>
    <definedName name="trhsw" localSheetId="10" hidden="1">{#N/A,#N/A,TRUE,"Cover";#N/A,#N/A,TRUE,"Conts";#N/A,#N/A,TRUE,"VOS";#N/A,#N/A,TRUE,"Warrington";#N/A,#N/A,TRUE,"Widnes"}</definedName>
    <definedName name="trhsw" localSheetId="12" hidden="1">{#N/A,#N/A,TRUE,"Cover";#N/A,#N/A,TRUE,"Conts";#N/A,#N/A,TRUE,"VOS";#N/A,#N/A,TRUE,"Warrington";#N/A,#N/A,TRUE,"Widnes"}</definedName>
    <definedName name="trhsw" localSheetId="13" hidden="1">{#N/A,#N/A,TRUE,"Cover";#N/A,#N/A,TRUE,"Conts";#N/A,#N/A,TRUE,"VOS";#N/A,#N/A,TRUE,"Warrington";#N/A,#N/A,TRUE,"Widnes"}</definedName>
    <definedName name="trhsw" localSheetId="14" hidden="1">{#N/A,#N/A,TRUE,"Cover";#N/A,#N/A,TRUE,"Conts";#N/A,#N/A,TRUE,"VOS";#N/A,#N/A,TRUE,"Warrington";#N/A,#N/A,TRUE,"Widnes"}</definedName>
    <definedName name="trhsw" localSheetId="16" hidden="1">{#N/A,#N/A,TRUE,"Cover";#N/A,#N/A,TRUE,"Conts";#N/A,#N/A,TRUE,"VOS";#N/A,#N/A,TRUE,"Warrington";#N/A,#N/A,TRUE,"Widnes"}</definedName>
    <definedName name="trhsw" localSheetId="18" hidden="1">{#N/A,#N/A,TRUE,"Cover";#N/A,#N/A,TRUE,"Conts";#N/A,#N/A,TRUE,"VOS";#N/A,#N/A,TRUE,"Warrington";#N/A,#N/A,TRUE,"Widnes"}</definedName>
    <definedName name="trhsw" localSheetId="28" hidden="1">{#N/A,#N/A,TRUE,"Cover";#N/A,#N/A,TRUE,"Conts";#N/A,#N/A,TRUE,"VOS";#N/A,#N/A,TRUE,"Warrington";#N/A,#N/A,TRUE,"Widnes"}</definedName>
    <definedName name="trhsw" localSheetId="30" hidden="1">{#N/A,#N/A,TRUE,"Cover";#N/A,#N/A,TRUE,"Conts";#N/A,#N/A,TRUE,"VOS";#N/A,#N/A,TRUE,"Warrington";#N/A,#N/A,TRUE,"Widnes"}</definedName>
    <definedName name="trhsw" localSheetId="32" hidden="1">{#N/A,#N/A,TRUE,"Cover";#N/A,#N/A,TRUE,"Conts";#N/A,#N/A,TRUE,"VOS";#N/A,#N/A,TRUE,"Warrington";#N/A,#N/A,TRUE,"Widnes"}</definedName>
    <definedName name="trhsw" hidden="1">{#N/A,#N/A,TRUE,"Cover";#N/A,#N/A,TRUE,"Conts";#N/A,#N/A,TRUE,"VOS";#N/A,#N/A,TRUE,"Warrington";#N/A,#N/A,TRUE,"Widnes"}</definedName>
    <definedName name="trhsw_1">#N/A</definedName>
    <definedName name="trhtrd" localSheetId="32">#REF!</definedName>
    <definedName name="trhtrd">#REF!</definedName>
    <definedName name="trolley">#N/A</definedName>
    <definedName name="trtt" localSheetId="32">#REF!</definedName>
    <definedName name="trtt">#REF!</definedName>
    <definedName name="TRUNK" localSheetId="32">#REF!</definedName>
    <definedName name="TRUNK">#REF!</definedName>
    <definedName name="TRUNK_1">"#REF!"</definedName>
    <definedName name="Trusses_to_WWay" localSheetId="32">#REF!</definedName>
    <definedName name="Trusses_to_WWay">#REF!</definedName>
    <definedName name="truty" localSheetId="32">#REF!</definedName>
    <definedName name="truty">#REF!</definedName>
    <definedName name="try" localSheetId="32">#REF!</definedName>
    <definedName name="try">#REF!</definedName>
    <definedName name="tS" localSheetId="32">#REF!</definedName>
    <definedName name="tS">#REF!</definedName>
    <definedName name="tS___0" localSheetId="32">#REF!</definedName>
    <definedName name="tS___0">#REF!</definedName>
    <definedName name="tS___13" localSheetId="32">#REF!</definedName>
    <definedName name="tS___13">#REF!</definedName>
    <definedName name="tsc" localSheetId="32">#REF!</definedName>
    <definedName name="tsc">#REF!</definedName>
    <definedName name="TSCH" localSheetId="32">#REF!</definedName>
    <definedName name="TSCH">#REF!</definedName>
    <definedName name="TSD">#N/A</definedName>
    <definedName name="TSD_1">#N/A</definedName>
    <definedName name="tsf" localSheetId="32">#REF!</definedName>
    <definedName name="tsf">#REF!</definedName>
    <definedName name="tsidewlk" localSheetId="32">#REF!</definedName>
    <definedName name="tsidewlk">#REF!</definedName>
    <definedName name="tsidewlk_1">"#REF!"</definedName>
    <definedName name="tsiz" localSheetId="32">#REF!</definedName>
    <definedName name="tsiz">#REF!</definedName>
    <definedName name="TSK" localSheetId="32">#REF!</definedName>
    <definedName name="TSK">#REF!</definedName>
    <definedName name="TSS">#N/A</definedName>
    <definedName name="TSS_1">#N/A</definedName>
    <definedName name="tsubo" localSheetId="10">#REF!</definedName>
    <definedName name="tsubo" localSheetId="12">#REF!</definedName>
    <definedName name="tsubo" localSheetId="13">#REF!</definedName>
    <definedName name="tsubo" localSheetId="14">#REF!</definedName>
    <definedName name="tsubo" localSheetId="16">#REF!</definedName>
    <definedName name="tsubo" localSheetId="18">#REF!</definedName>
    <definedName name="tsubo" localSheetId="28">#REF!</definedName>
    <definedName name="tsubo" localSheetId="30">#REF!</definedName>
    <definedName name="tsubo" localSheetId="32">#REF!</definedName>
    <definedName name="tsubo">#REF!</definedName>
    <definedName name="tt" localSheetId="32" hidden="1">#REF!</definedName>
    <definedName name="tt" hidden="1">#REF!</definedName>
    <definedName name="TT_1">"#REF!"</definedName>
    <definedName name="tt4et4" localSheetId="32">[0]!AggregateBaseCourse = Address</definedName>
    <definedName name="tt4et4">[0]!AggregateBaseCourse = Address</definedName>
    <definedName name="ttbt" localSheetId="32">#REF!</definedName>
    <definedName name="ttbt">#REF!</definedName>
    <definedName name="ttl_lngth" localSheetId="32">#REF!</definedName>
    <definedName name="ttl_lngth">#REF!</definedName>
    <definedName name="TTLA000" localSheetId="32">#REF!</definedName>
    <definedName name="TTLA000">#REF!</definedName>
    <definedName name="TtlAirport" localSheetId="32">#REF!</definedName>
    <definedName name="TtlAirport">#REF!</definedName>
    <definedName name="TTLB000" localSheetId="32">#REF!</definedName>
    <definedName name="TTLB000">#REF!</definedName>
    <definedName name="ttt" localSheetId="32">#REF!</definedName>
    <definedName name="ttt">#REF!</definedName>
    <definedName name="ttt_1">"#REF!"</definedName>
    <definedName name="tttb" localSheetId="32">#REF!</definedName>
    <definedName name="tttb">#REF!</definedName>
    <definedName name="tttt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t_1">#N/A</definedName>
    <definedName name="ttttt" localSheetId="32">#REF!</definedName>
    <definedName name="ttttt">#REF!</definedName>
    <definedName name="tttttttt" localSheetId="32">#REF!</definedName>
    <definedName name="tttttttt">#REF!</definedName>
    <definedName name="ttttttttt" localSheetId="32">#REF!</definedName>
    <definedName name="ttttttttt">#REF!</definedName>
    <definedName name="tttttttttl" localSheetId="32">#REF!</definedName>
    <definedName name="tttttttttl">#REF!</definedName>
    <definedName name="ttttttttttt" localSheetId="32">#REF!</definedName>
    <definedName name="ttttttttttt">#REF!</definedName>
    <definedName name="ttttttttttt_1">"#REF!"</definedName>
    <definedName name="ttttttttttttgh" localSheetId="32">#REF!</definedName>
    <definedName name="ttttttttttttgh">#REF!</definedName>
    <definedName name="ttttttttttttt" localSheetId="32">#REF!</definedName>
    <definedName name="ttttttttttttt">#REF!</definedName>
    <definedName name="ttttttttttttt_1">"#REF!"</definedName>
    <definedName name="tttttttttttttt" localSheetId="32">#REF!</definedName>
    <definedName name="tttttttttttttt">#REF!</definedName>
    <definedName name="tttttttttttttt_1">"#REF!"</definedName>
    <definedName name="tttttttttttttttnb" localSheetId="32">#REF!</definedName>
    <definedName name="tttttttttttttttnb">#REF!</definedName>
    <definedName name="tttttttttttttttt" localSheetId="32">#REF!</definedName>
    <definedName name="tttttttttttttttt">#REF!</definedName>
    <definedName name="tttttttttttttttt_1">"#REF!"</definedName>
    <definedName name="ttttttttttttttttb" localSheetId="32">#REF!</definedName>
    <definedName name="ttttttttttttttttb">#REF!</definedName>
    <definedName name="ttttttttttttttttttt" localSheetId="32">#REF!</definedName>
    <definedName name="ttttttttttttttttttt">#REF!</definedName>
    <definedName name="TTTTTTTTTTTTTTTTTTTL" localSheetId="32">#REF!</definedName>
    <definedName name="TTTTTTTTTTTTTTTTTTTL">#REF!</definedName>
    <definedName name="tttttttttttttttttttt" localSheetId="32">#REF!</definedName>
    <definedName name="tttttttttttttttttttt">#REF!</definedName>
    <definedName name="tttttttttttttttttttt_1">"#REF!"</definedName>
    <definedName name="ttttttttttttttttttttttt" localSheetId="32">#REF!</definedName>
    <definedName name="ttttttttttttttttttttttt">#REF!</definedName>
    <definedName name="tttttttttttttttttyuui" localSheetId="32">#REF!</definedName>
    <definedName name="tttttttttttttttttyuui">#REF!</definedName>
    <definedName name="ttttttttttttyyyyyyyyyyy" localSheetId="32">#REF!</definedName>
    <definedName name="ttttttttttttyyyyyyyyyyy">#REF!</definedName>
    <definedName name="TTTTTTTTTY" localSheetId="32">#REF!</definedName>
    <definedName name="TTTTTTTTTY">#REF!</definedName>
    <definedName name="ttttttttu" localSheetId="32">#REF!</definedName>
    <definedName name="ttttttttu">#REF!</definedName>
    <definedName name="TTTTTTTY" localSheetId="32">#REF!</definedName>
    <definedName name="TTTTTTTY">#REF!</definedName>
    <definedName name="ttttttu" localSheetId="32">#REF!</definedName>
    <definedName name="ttttttu">#REF!</definedName>
    <definedName name="tttty" localSheetId="32">#REF!</definedName>
    <definedName name="tttty">#REF!</definedName>
    <definedName name="ttyp" localSheetId="32">#REF!</definedName>
    <definedName name="ttyp">#REF!</definedName>
    <definedName name="ttype" localSheetId="32">#REF!</definedName>
    <definedName name="ttype">#REF!</definedName>
    <definedName name="tu6u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u6u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ube_test_press1_12" localSheetId="32">#REF!</definedName>
    <definedName name="tube_test_press1_12">#REF!</definedName>
    <definedName name="TUBED_INST" localSheetId="32">#REF!</definedName>
    <definedName name="TUBED_INST">#REF!</definedName>
    <definedName name="TUBE계획" localSheetId="32">#REF!</definedName>
    <definedName name="TUBE계획">#REF!</definedName>
    <definedName name="TUES1" localSheetId="32">#REF!</definedName>
    <definedName name="TUES1">#REF!</definedName>
    <definedName name="tuhjtrfguhrt" localSheetId="32">#REF!</definedName>
    <definedName name="tuhjtrfguhrt">#REF!</definedName>
    <definedName name="tui" localSheetId="6" hidden="1">{#N/A,#N/A,TRUE,"Cover";#N/A,#N/A,TRUE,"Conts";#N/A,#N/A,TRUE,"VOS";#N/A,#N/A,TRUE,"Warrington";#N/A,#N/A,TRUE,"Widnes"}</definedName>
    <definedName name="tui" localSheetId="10" hidden="1">{#N/A,#N/A,TRUE,"Cover";#N/A,#N/A,TRUE,"Conts";#N/A,#N/A,TRUE,"VOS";#N/A,#N/A,TRUE,"Warrington";#N/A,#N/A,TRUE,"Widnes"}</definedName>
    <definedName name="tui" localSheetId="12" hidden="1">{#N/A,#N/A,TRUE,"Cover";#N/A,#N/A,TRUE,"Conts";#N/A,#N/A,TRUE,"VOS";#N/A,#N/A,TRUE,"Warrington";#N/A,#N/A,TRUE,"Widnes"}</definedName>
    <definedName name="tui" localSheetId="13" hidden="1">{#N/A,#N/A,TRUE,"Cover";#N/A,#N/A,TRUE,"Conts";#N/A,#N/A,TRUE,"VOS";#N/A,#N/A,TRUE,"Warrington";#N/A,#N/A,TRUE,"Widnes"}</definedName>
    <definedName name="tui" localSheetId="14" hidden="1">{#N/A,#N/A,TRUE,"Cover";#N/A,#N/A,TRUE,"Conts";#N/A,#N/A,TRUE,"VOS";#N/A,#N/A,TRUE,"Warrington";#N/A,#N/A,TRUE,"Widnes"}</definedName>
    <definedName name="tui" localSheetId="16" hidden="1">{#N/A,#N/A,TRUE,"Cover";#N/A,#N/A,TRUE,"Conts";#N/A,#N/A,TRUE,"VOS";#N/A,#N/A,TRUE,"Warrington";#N/A,#N/A,TRUE,"Widnes"}</definedName>
    <definedName name="tui" localSheetId="18" hidden="1">{#N/A,#N/A,TRUE,"Cover";#N/A,#N/A,TRUE,"Conts";#N/A,#N/A,TRUE,"VOS";#N/A,#N/A,TRUE,"Warrington";#N/A,#N/A,TRUE,"Widnes"}</definedName>
    <definedName name="tui" localSheetId="28" hidden="1">{#N/A,#N/A,TRUE,"Cover";#N/A,#N/A,TRUE,"Conts";#N/A,#N/A,TRUE,"VOS";#N/A,#N/A,TRUE,"Warrington";#N/A,#N/A,TRUE,"Widnes"}</definedName>
    <definedName name="tui" localSheetId="30" hidden="1">{#N/A,#N/A,TRUE,"Cover";#N/A,#N/A,TRUE,"Conts";#N/A,#N/A,TRUE,"VOS";#N/A,#N/A,TRUE,"Warrington";#N/A,#N/A,TRUE,"Widnes"}</definedName>
    <definedName name="tui" localSheetId="32" hidden="1">{#N/A,#N/A,TRUE,"Cover";#N/A,#N/A,TRUE,"Conts";#N/A,#N/A,TRUE,"VOS";#N/A,#N/A,TRUE,"Warrington";#N/A,#N/A,TRUE,"Widnes"}</definedName>
    <definedName name="tui" hidden="1">{#N/A,#N/A,TRUE,"Cover";#N/A,#N/A,TRUE,"Conts";#N/A,#N/A,TRUE,"VOS";#N/A,#N/A,TRUE,"Warrington";#N/A,#N/A,TRUE,"Widnes"}</definedName>
    <definedName name="tui_1">#N/A</definedName>
    <definedName name="tuiop" localSheetId="32" hidden="1">{#N/A,#N/A,FALSE,"SUBS";#N/A,#N/A,FALSE,"SUPERS";#N/A,#N/A,FALSE,"FINISHES";#N/A,#N/A,FALSE,"FITTINGS";#N/A,#N/A,FALSE,"SERVICES";#N/A,#N/A,FALSE,"SITEWORKS"}</definedName>
    <definedName name="tuiop" hidden="1">{#N/A,#N/A,FALSE,"SUBS";#N/A,#N/A,FALSE,"SUPERS";#N/A,#N/A,FALSE,"FINISHES";#N/A,#N/A,FALSE,"FITTINGS";#N/A,#N/A,FALSE,"SERVICES";#N/A,#N/A,FALSE,"SITEWORKS"}</definedName>
    <definedName name="tuite" localSheetId="6" hidden="1">{#N/A,#N/A,TRUE,"Cover";#N/A,#N/A,TRUE,"Conts";#N/A,#N/A,TRUE,"VOS";#N/A,#N/A,TRUE,"Warrington";#N/A,#N/A,TRUE,"Widnes"}</definedName>
    <definedName name="tuite" localSheetId="10" hidden="1">{#N/A,#N/A,TRUE,"Cover";#N/A,#N/A,TRUE,"Conts";#N/A,#N/A,TRUE,"VOS";#N/A,#N/A,TRUE,"Warrington";#N/A,#N/A,TRUE,"Widnes"}</definedName>
    <definedName name="tuite" localSheetId="12" hidden="1">{#N/A,#N/A,TRUE,"Cover";#N/A,#N/A,TRUE,"Conts";#N/A,#N/A,TRUE,"VOS";#N/A,#N/A,TRUE,"Warrington";#N/A,#N/A,TRUE,"Widnes"}</definedName>
    <definedName name="tuite" localSheetId="13" hidden="1">{#N/A,#N/A,TRUE,"Cover";#N/A,#N/A,TRUE,"Conts";#N/A,#N/A,TRUE,"VOS";#N/A,#N/A,TRUE,"Warrington";#N/A,#N/A,TRUE,"Widnes"}</definedName>
    <definedName name="tuite" localSheetId="14" hidden="1">{#N/A,#N/A,TRUE,"Cover";#N/A,#N/A,TRUE,"Conts";#N/A,#N/A,TRUE,"VOS";#N/A,#N/A,TRUE,"Warrington";#N/A,#N/A,TRUE,"Widnes"}</definedName>
    <definedName name="tuite" localSheetId="16" hidden="1">{#N/A,#N/A,TRUE,"Cover";#N/A,#N/A,TRUE,"Conts";#N/A,#N/A,TRUE,"VOS";#N/A,#N/A,TRUE,"Warrington";#N/A,#N/A,TRUE,"Widnes"}</definedName>
    <definedName name="tuite" localSheetId="18" hidden="1">{#N/A,#N/A,TRUE,"Cover";#N/A,#N/A,TRUE,"Conts";#N/A,#N/A,TRUE,"VOS";#N/A,#N/A,TRUE,"Warrington";#N/A,#N/A,TRUE,"Widnes"}</definedName>
    <definedName name="tuite" localSheetId="28" hidden="1">{#N/A,#N/A,TRUE,"Cover";#N/A,#N/A,TRUE,"Conts";#N/A,#N/A,TRUE,"VOS";#N/A,#N/A,TRUE,"Warrington";#N/A,#N/A,TRUE,"Widnes"}</definedName>
    <definedName name="tuite" localSheetId="30" hidden="1">{#N/A,#N/A,TRUE,"Cover";#N/A,#N/A,TRUE,"Conts";#N/A,#N/A,TRUE,"VOS";#N/A,#N/A,TRUE,"Warrington";#N/A,#N/A,TRUE,"Widnes"}</definedName>
    <definedName name="tuite" localSheetId="32" hidden="1">{#N/A,#N/A,TRUE,"Cover";#N/A,#N/A,TRUE,"Conts";#N/A,#N/A,TRUE,"VOS";#N/A,#N/A,TRUE,"Warrington";#N/A,#N/A,TRUE,"Widnes"}</definedName>
    <definedName name="tuite" hidden="1">{#N/A,#N/A,TRUE,"Cover";#N/A,#N/A,TRUE,"Conts";#N/A,#N/A,TRUE,"VOS";#N/A,#N/A,TRUE,"Warrington";#N/A,#N/A,TRUE,"Widnes"}</definedName>
    <definedName name="tuite_1">#N/A</definedName>
    <definedName name="tulip" localSheetId="32">#REF!</definedName>
    <definedName name="tulip">#REF!</definedName>
    <definedName name="Tunnel_length" localSheetId="32">#REF!</definedName>
    <definedName name="Tunnel_length">#REF!</definedName>
    <definedName name="Tunnel_length__m" localSheetId="32">#REF!</definedName>
    <definedName name="Tunnel_length__m">#REF!</definedName>
    <definedName name="tuo" localSheetId="32">#REF!</definedName>
    <definedName name="tuo">#REF!</definedName>
    <definedName name="TURBOTROL" localSheetId="32">#REF!</definedName>
    <definedName name="TURBOTROL">#REF!</definedName>
    <definedName name="Turk" localSheetId="32">#REF!</definedName>
    <definedName name="Turk">#REF!</definedName>
    <definedName name="TURN" localSheetId="32">#REF!</definedName>
    <definedName name="TURN">#REF!</definedName>
    <definedName name="Turnover" localSheetId="32">#REF!</definedName>
    <definedName name="Turnover">#REF!</definedName>
    <definedName name="Turnover_1">"#REF!"</definedName>
    <definedName name="Turnover_Yr1" localSheetId="32">#REF!</definedName>
    <definedName name="Turnover_Yr1">#REF!</definedName>
    <definedName name="Turnover_Yr2" localSheetId="32">#REF!</definedName>
    <definedName name="Turnover_Yr2">#REF!</definedName>
    <definedName name="Turnover_Yr3" localSheetId="32">#REF!</definedName>
    <definedName name="Turnover_Yr3">#REF!</definedName>
    <definedName name="Turnover_Yr4" localSheetId="32">#REF!</definedName>
    <definedName name="Turnover_Yr4">#REF!</definedName>
    <definedName name="Turnover_Yr5" localSheetId="32">#REF!</definedName>
    <definedName name="Turnover_Yr5">#REF!</definedName>
    <definedName name="Turnover_Yr6" localSheetId="32">#REF!</definedName>
    <definedName name="Turnover_Yr6">#REF!</definedName>
    <definedName name="TV" localSheetId="32">#REF!</definedName>
    <definedName name="TV">#REF!</definedName>
    <definedName name="TVA" localSheetId="32">#REF!</definedName>
    <definedName name="TVA">#REF!</definedName>
    <definedName name="tvtyiuoujl" localSheetId="6" hidden="1">{#N/A,#N/A,TRUE,"Cover";#N/A,#N/A,TRUE,"Conts";#N/A,#N/A,TRUE,"VOS";#N/A,#N/A,TRUE,"Warrington";#N/A,#N/A,TRUE,"Widnes"}</definedName>
    <definedName name="tvtyiuoujl" localSheetId="10" hidden="1">{#N/A,#N/A,TRUE,"Cover";#N/A,#N/A,TRUE,"Conts";#N/A,#N/A,TRUE,"VOS";#N/A,#N/A,TRUE,"Warrington";#N/A,#N/A,TRUE,"Widnes"}</definedName>
    <definedName name="tvtyiuoujl" localSheetId="12" hidden="1">{#N/A,#N/A,TRUE,"Cover";#N/A,#N/A,TRUE,"Conts";#N/A,#N/A,TRUE,"VOS";#N/A,#N/A,TRUE,"Warrington";#N/A,#N/A,TRUE,"Widnes"}</definedName>
    <definedName name="tvtyiuoujl" localSheetId="13" hidden="1">{#N/A,#N/A,TRUE,"Cover";#N/A,#N/A,TRUE,"Conts";#N/A,#N/A,TRUE,"VOS";#N/A,#N/A,TRUE,"Warrington";#N/A,#N/A,TRUE,"Widnes"}</definedName>
    <definedName name="tvtyiuoujl" localSheetId="14" hidden="1">{#N/A,#N/A,TRUE,"Cover";#N/A,#N/A,TRUE,"Conts";#N/A,#N/A,TRUE,"VOS";#N/A,#N/A,TRUE,"Warrington";#N/A,#N/A,TRUE,"Widnes"}</definedName>
    <definedName name="tvtyiuoujl" localSheetId="16" hidden="1">{#N/A,#N/A,TRUE,"Cover";#N/A,#N/A,TRUE,"Conts";#N/A,#N/A,TRUE,"VOS";#N/A,#N/A,TRUE,"Warrington";#N/A,#N/A,TRUE,"Widnes"}</definedName>
    <definedName name="tvtyiuoujl" localSheetId="18" hidden="1">{#N/A,#N/A,TRUE,"Cover";#N/A,#N/A,TRUE,"Conts";#N/A,#N/A,TRUE,"VOS";#N/A,#N/A,TRUE,"Warrington";#N/A,#N/A,TRUE,"Widnes"}</definedName>
    <definedName name="tvtyiuoujl" localSheetId="28" hidden="1">{#N/A,#N/A,TRUE,"Cover";#N/A,#N/A,TRUE,"Conts";#N/A,#N/A,TRUE,"VOS";#N/A,#N/A,TRUE,"Warrington";#N/A,#N/A,TRUE,"Widnes"}</definedName>
    <definedName name="tvtyiuoujl" localSheetId="30" hidden="1">{#N/A,#N/A,TRUE,"Cover";#N/A,#N/A,TRUE,"Conts";#N/A,#N/A,TRUE,"VOS";#N/A,#N/A,TRUE,"Warrington";#N/A,#N/A,TRUE,"Widnes"}</definedName>
    <definedName name="tvtyiuoujl" localSheetId="32" hidden="1">{#N/A,#N/A,TRUE,"Cover";#N/A,#N/A,TRUE,"Conts";#N/A,#N/A,TRUE,"VOS";#N/A,#N/A,TRUE,"Warrington";#N/A,#N/A,TRUE,"Widnes"}</definedName>
    <definedName name="tvtyiuoujl" hidden="1">{#N/A,#N/A,TRUE,"Cover";#N/A,#N/A,TRUE,"Conts";#N/A,#N/A,TRUE,"VOS";#N/A,#N/A,TRUE,"Warrington";#N/A,#N/A,TRUE,"Widnes"}</definedName>
    <definedName name="tvtyiuoujl_1">#N/A</definedName>
    <definedName name="TVV" localSheetId="32">#REF!</definedName>
    <definedName name="TVV">#REF!</definedName>
    <definedName name="TW" localSheetId="32">#REF!</definedName>
    <definedName name="TW">#REF!</definedName>
    <definedName name="TW_1">"#REF!"</definedName>
    <definedName name="tw4t3" localSheetId="32" hidden="1">{#N/A,#N/A,FALSE,"포장2"}</definedName>
    <definedName name="tw4t3" hidden="1">{#N/A,#N/A,FALSE,"포장2"}</definedName>
    <definedName name="TWELVE" localSheetId="32">#REF!</definedName>
    <definedName name="TWELVE">#REF!</definedName>
    <definedName name="TWENTY" localSheetId="32">#REF!</definedName>
    <definedName name="TWENTY">#REF!</definedName>
    <definedName name="twentytwo" localSheetId="32">#REF!</definedName>
    <definedName name="twentytwo">#REF!</definedName>
    <definedName name="twentytwo_1">"#REF!"</definedName>
    <definedName name="tweterwt" localSheetId="32" hidden="1">{#N/A,#N/A,FALSE,"CAM-G7";#N/A,#N/A,FALSE,"SPL";#N/A,#N/A,FALSE,"butt-in G7";#N/A,#N/A,FALSE,"dia-in G7";#N/A,#N/A,FALSE,"추가-STA G7"}</definedName>
    <definedName name="tweterwt" hidden="1">{#N/A,#N/A,FALSE,"CAM-G7";#N/A,#N/A,FALSE,"SPL";#N/A,#N/A,FALSE,"butt-in G7";#N/A,#N/A,FALSE,"dia-in G7";#N/A,#N/A,FALSE,"추가-STA G7"}</definedName>
    <definedName name="twetewt" localSheetId="32" hidden="1">{#N/A,#N/A,FALSE,"물량산출"}</definedName>
    <definedName name="twetewt" hidden="1">{#N/A,#N/A,FALSE,"물량산출"}</definedName>
    <definedName name="twetwet" localSheetId="32" hidden="1">{#N/A,#N/A,FALSE,"전력간선"}</definedName>
    <definedName name="twetwet" hidden="1">{#N/A,#N/A,FALSE,"전력간선"}</definedName>
    <definedName name="twetwetw" localSheetId="32" hidden="1">{#N/A,#N/A,FALSE,"물량산출"}</definedName>
    <definedName name="twetwetw" hidden="1">{#N/A,#N/A,FALSE,"물량산출"}</definedName>
    <definedName name="twetwt" localSheetId="32" hidden="1">{#N/A,#N/A,FALSE,"구조1"}</definedName>
    <definedName name="twetwt" hidden="1">{#N/A,#N/A,FALSE,"구조1"}</definedName>
    <definedName name="TWO" localSheetId="32">#REF!</definedName>
    <definedName name="TWO">#REF!</definedName>
    <definedName name="Two_Cost" localSheetId="32">#REF!</definedName>
    <definedName name="Two_Cost">#REF!</definedName>
    <definedName name="Two_Sell" localSheetId="32">#REF!</definedName>
    <definedName name="Two_Sell">#REF!</definedName>
    <definedName name="TwoYrPr_P12YTD">4</definedName>
    <definedName name="twwt" localSheetId="32" hidden="1">{#N/A,#N/A,FALSE,"단가표지"}</definedName>
    <definedName name="twwt" hidden="1">{#N/A,#N/A,FALSE,"단가표지"}</definedName>
    <definedName name="twx" localSheetId="32">#REF!</definedName>
    <definedName name="twx">#REF!</definedName>
    <definedName name="tx" localSheetId="32">#REF!</definedName>
    <definedName name="tx">#REF!</definedName>
    <definedName name="TX28A" localSheetId="32">#REF!</definedName>
    <definedName name="TX28A">#REF!</definedName>
    <definedName name="TX28B" localSheetId="32">#REF!</definedName>
    <definedName name="TX28B">#REF!</definedName>
    <definedName name="TX31A" localSheetId="32">#REF!</definedName>
    <definedName name="TX31A">#REF!</definedName>
    <definedName name="TX31B" localSheetId="32">#REF!</definedName>
    <definedName name="TX31B">#REF!</definedName>
    <definedName name="TX38A" localSheetId="32">#REF!</definedName>
    <definedName name="TX38A">#REF!</definedName>
    <definedName name="TX38B" localSheetId="32">#REF!</definedName>
    <definedName name="TX38B">#REF!</definedName>
    <definedName name="TX38C" localSheetId="32">#REF!</definedName>
    <definedName name="TX38C">#REF!</definedName>
    <definedName name="TX38D" localSheetId="32">#REF!</definedName>
    <definedName name="TX38D">#REF!</definedName>
    <definedName name="TX38E" localSheetId="32">#REF!</definedName>
    <definedName name="TX38E">#REF!</definedName>
    <definedName name="TX38F" localSheetId="32">#REF!</definedName>
    <definedName name="TX38F">#REF!</definedName>
    <definedName name="TX38G" localSheetId="32">#REF!</definedName>
    <definedName name="TX38G">#REF!</definedName>
    <definedName name="TX38I" localSheetId="32">#REF!</definedName>
    <definedName name="TX38I">#REF!</definedName>
    <definedName name="txcomp" localSheetId="32">#REF!</definedName>
    <definedName name="txcomp">#REF!</definedName>
    <definedName name="txind" localSheetId="32">#REF!</definedName>
    <definedName name="txind">#REF!</definedName>
    <definedName name="ty" localSheetId="6" hidden="1">{#N/A,#N/A,TRUE,"Cover";#N/A,#N/A,TRUE,"Conts";#N/A,#N/A,TRUE,"VOS";#N/A,#N/A,TRUE,"Warrington";#N/A,#N/A,TRUE,"Widnes"}</definedName>
    <definedName name="ty" localSheetId="10" hidden="1">{#N/A,#N/A,TRUE,"Cover";#N/A,#N/A,TRUE,"Conts";#N/A,#N/A,TRUE,"VOS";#N/A,#N/A,TRUE,"Warrington";#N/A,#N/A,TRUE,"Widnes"}</definedName>
    <definedName name="ty" localSheetId="12" hidden="1">{#N/A,#N/A,TRUE,"Cover";#N/A,#N/A,TRUE,"Conts";#N/A,#N/A,TRUE,"VOS";#N/A,#N/A,TRUE,"Warrington";#N/A,#N/A,TRUE,"Widnes"}</definedName>
    <definedName name="ty" localSheetId="13" hidden="1">{#N/A,#N/A,TRUE,"Cover";#N/A,#N/A,TRUE,"Conts";#N/A,#N/A,TRUE,"VOS";#N/A,#N/A,TRUE,"Warrington";#N/A,#N/A,TRUE,"Widnes"}</definedName>
    <definedName name="ty" localSheetId="14" hidden="1">{#N/A,#N/A,TRUE,"Cover";#N/A,#N/A,TRUE,"Conts";#N/A,#N/A,TRUE,"VOS";#N/A,#N/A,TRUE,"Warrington";#N/A,#N/A,TRUE,"Widnes"}</definedName>
    <definedName name="ty" localSheetId="16" hidden="1">{#N/A,#N/A,TRUE,"Cover";#N/A,#N/A,TRUE,"Conts";#N/A,#N/A,TRUE,"VOS";#N/A,#N/A,TRUE,"Warrington";#N/A,#N/A,TRUE,"Widnes"}</definedName>
    <definedName name="ty" localSheetId="18" hidden="1">{#N/A,#N/A,TRUE,"Cover";#N/A,#N/A,TRUE,"Conts";#N/A,#N/A,TRUE,"VOS";#N/A,#N/A,TRUE,"Warrington";#N/A,#N/A,TRUE,"Widnes"}</definedName>
    <definedName name="ty" localSheetId="28" hidden="1">{#N/A,#N/A,TRUE,"Cover";#N/A,#N/A,TRUE,"Conts";#N/A,#N/A,TRUE,"VOS";#N/A,#N/A,TRUE,"Warrington";#N/A,#N/A,TRUE,"Widnes"}</definedName>
    <definedName name="ty" localSheetId="30" hidden="1">{#N/A,#N/A,TRUE,"Cover";#N/A,#N/A,TRUE,"Conts";#N/A,#N/A,TRUE,"VOS";#N/A,#N/A,TRUE,"Warrington";#N/A,#N/A,TRUE,"Widnes"}</definedName>
    <definedName name="ty" localSheetId="32" hidden="1">{#N/A,#N/A,TRUE,"Cover";#N/A,#N/A,TRUE,"Conts";#N/A,#N/A,TRUE,"VOS";#N/A,#N/A,TRUE,"Warrington";#N/A,#N/A,TRUE,"Widnes"}</definedName>
    <definedName name="ty" hidden="1">{#N/A,#N/A,TRUE,"Cover";#N/A,#N/A,TRUE,"Conts";#N/A,#N/A,TRUE,"VOS";#N/A,#N/A,TRUE,"Warrington";#N/A,#N/A,TRUE,"Widnes"}</definedName>
    <definedName name="ty_1" localSheetId="6" hidden="1">{#N/A,#N/A,TRUE,"Cover";#N/A,#N/A,TRUE,"Conts";#N/A,#N/A,TRUE,"VOS";#N/A,#N/A,TRUE,"Warrington";#N/A,#N/A,TRUE,"Widnes"}</definedName>
    <definedName name="ty_1" localSheetId="10" hidden="1">{#N/A,#N/A,TRUE,"Cover";#N/A,#N/A,TRUE,"Conts";#N/A,#N/A,TRUE,"VOS";#N/A,#N/A,TRUE,"Warrington";#N/A,#N/A,TRUE,"Widnes"}</definedName>
    <definedName name="ty_1" localSheetId="12" hidden="1">{#N/A,#N/A,TRUE,"Cover";#N/A,#N/A,TRUE,"Conts";#N/A,#N/A,TRUE,"VOS";#N/A,#N/A,TRUE,"Warrington";#N/A,#N/A,TRUE,"Widnes"}</definedName>
    <definedName name="ty_1" localSheetId="13" hidden="1">{#N/A,#N/A,TRUE,"Cover";#N/A,#N/A,TRUE,"Conts";#N/A,#N/A,TRUE,"VOS";#N/A,#N/A,TRUE,"Warrington";#N/A,#N/A,TRUE,"Widnes"}</definedName>
    <definedName name="ty_1" localSheetId="14" hidden="1">{#N/A,#N/A,TRUE,"Cover";#N/A,#N/A,TRUE,"Conts";#N/A,#N/A,TRUE,"VOS";#N/A,#N/A,TRUE,"Warrington";#N/A,#N/A,TRUE,"Widnes"}</definedName>
    <definedName name="ty_1" localSheetId="16" hidden="1">{#N/A,#N/A,TRUE,"Cover";#N/A,#N/A,TRUE,"Conts";#N/A,#N/A,TRUE,"VOS";#N/A,#N/A,TRUE,"Warrington";#N/A,#N/A,TRUE,"Widnes"}</definedName>
    <definedName name="ty_1" localSheetId="18" hidden="1">{#N/A,#N/A,TRUE,"Cover";#N/A,#N/A,TRUE,"Conts";#N/A,#N/A,TRUE,"VOS";#N/A,#N/A,TRUE,"Warrington";#N/A,#N/A,TRUE,"Widnes"}</definedName>
    <definedName name="ty_1" localSheetId="28" hidden="1">{#N/A,#N/A,TRUE,"Cover";#N/A,#N/A,TRUE,"Conts";#N/A,#N/A,TRUE,"VOS";#N/A,#N/A,TRUE,"Warrington";#N/A,#N/A,TRUE,"Widnes"}</definedName>
    <definedName name="ty_1" localSheetId="30" hidden="1">{#N/A,#N/A,TRUE,"Cover";#N/A,#N/A,TRUE,"Conts";#N/A,#N/A,TRUE,"VOS";#N/A,#N/A,TRUE,"Warrington";#N/A,#N/A,TRUE,"Widnes"}</definedName>
    <definedName name="ty_1" localSheetId="32" hidden="1">{#N/A,#N/A,TRUE,"Cover";#N/A,#N/A,TRUE,"Conts";#N/A,#N/A,TRUE,"VOS";#N/A,#N/A,TRUE,"Warrington";#N/A,#N/A,TRUE,"Widnes"}</definedName>
    <definedName name="ty_1" hidden="1">{#N/A,#N/A,TRUE,"Cover";#N/A,#N/A,TRUE,"Conts";#N/A,#N/A,TRUE,"VOS";#N/A,#N/A,TRUE,"Warrington";#N/A,#N/A,TRUE,"Widnes"}</definedName>
    <definedName name="ty_2">NA()</definedName>
    <definedName name="ty_3">NA()</definedName>
    <definedName name="ty_4">NA()</definedName>
    <definedName name="tyere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yere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yiddu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yiddu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yieeeeeeeeeee" localSheetId="32">#REF!</definedName>
    <definedName name="tyieeeeeeeeeee">#REF!</definedName>
    <definedName name="tyler" localSheetId="3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1" localSheetId="3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P" localSheetId="32">#REF!</definedName>
    <definedName name="TYP">#REF!</definedName>
    <definedName name="typ_2_ttl" localSheetId="32">#REF!</definedName>
    <definedName name="typ_2_ttl">#REF!</definedName>
    <definedName name="TYPE" localSheetId="10">#REF!</definedName>
    <definedName name="TYPE" localSheetId="12">#REF!</definedName>
    <definedName name="TYPE" localSheetId="13">#REF!</definedName>
    <definedName name="TYPE" localSheetId="14">#REF!</definedName>
    <definedName name="TYPE" localSheetId="16">#REF!</definedName>
    <definedName name="TYPE" localSheetId="18">#REF!</definedName>
    <definedName name="TYPE" localSheetId="28">#REF!</definedName>
    <definedName name="TYPE" localSheetId="30">#REF!</definedName>
    <definedName name="TYPE" localSheetId="32">#REF!</definedName>
    <definedName name="TYPE">#REF!</definedName>
    <definedName name="type_criteria" localSheetId="32">#REF!</definedName>
    <definedName name="type_criteria">#REF!</definedName>
    <definedName name="type_range" localSheetId="32">#REF!</definedName>
    <definedName name="type_range">#REF!</definedName>
    <definedName name="type_sec" localSheetId="32">#REF!</definedName>
    <definedName name="type_sec">#REF!</definedName>
    <definedName name="Type1" localSheetId="32">#REF!</definedName>
    <definedName name="Type1">#REF!</definedName>
    <definedName name="type11" localSheetId="32">#REF!</definedName>
    <definedName name="type11">#REF!</definedName>
    <definedName name="type12" localSheetId="32">#REF!</definedName>
    <definedName name="type12">#REF!</definedName>
    <definedName name="TYPE13" localSheetId="32">#REF!</definedName>
    <definedName name="TYPE13">#REF!</definedName>
    <definedName name="type1drop" localSheetId="32">#REF!</definedName>
    <definedName name="type1drop">#REF!</definedName>
    <definedName name="type1drop11" localSheetId="32">#REF!</definedName>
    <definedName name="type1drop11">#REF!</definedName>
    <definedName name="type1drop12" localSheetId="32">#REF!</definedName>
    <definedName name="type1drop12">#REF!</definedName>
    <definedName name="type1drop2" localSheetId="32">#REF!</definedName>
    <definedName name="type1drop2">#REF!</definedName>
    <definedName name="TYPE1DROP212" localSheetId="32">#REF!</definedName>
    <definedName name="TYPE1DROP212">#REF!</definedName>
    <definedName name="TYPE1DROP23" localSheetId="32">#REF!</definedName>
    <definedName name="TYPE1DROP23">#REF!</definedName>
    <definedName name="TYPE1DROP3" localSheetId="32">#REF!</definedName>
    <definedName name="TYPE1DROP3">#REF!</definedName>
    <definedName name="type1slab" localSheetId="32">#REF!</definedName>
    <definedName name="type1slab">#REF!</definedName>
    <definedName name="type1slab11" localSheetId="32">#REF!</definedName>
    <definedName name="type1slab11">#REF!</definedName>
    <definedName name="TYPE1SLAB12" localSheetId="32">#REF!</definedName>
    <definedName name="TYPE1SLAB12">#REF!</definedName>
    <definedName name="TYPE1SLAB13" localSheetId="32">#REF!</definedName>
    <definedName name="TYPE1SLAB13">#REF!</definedName>
    <definedName name="type1slab2" localSheetId="32">#REF!</definedName>
    <definedName name="type1slab2">#REF!</definedName>
    <definedName name="TYPE1SLAB21" localSheetId="32">#REF!</definedName>
    <definedName name="TYPE1SLAB21">#REF!</definedName>
    <definedName name="type1slab6" localSheetId="32">#REF!</definedName>
    <definedName name="type1slab6">#REF!</definedName>
    <definedName name="Type2" localSheetId="32">#REF!</definedName>
    <definedName name="Type2">#REF!</definedName>
    <definedName name="type22" localSheetId="32">#REF!</definedName>
    <definedName name="type22">#REF!</definedName>
    <definedName name="TYPE23" localSheetId="32">#REF!</definedName>
    <definedName name="TYPE23">#REF!</definedName>
    <definedName name="type2drop" localSheetId="32">#REF!</definedName>
    <definedName name="type2drop">#REF!</definedName>
    <definedName name="type2drop2" localSheetId="32">#REF!</definedName>
    <definedName name="type2drop2">#REF!</definedName>
    <definedName name="type2drop22" localSheetId="32">#REF!</definedName>
    <definedName name="type2drop22">#REF!</definedName>
    <definedName name="type2drop23" localSheetId="32">#REF!</definedName>
    <definedName name="type2drop23">#REF!</definedName>
    <definedName name="TYPE2DROP24" localSheetId="32">#REF!</definedName>
    <definedName name="TYPE2DROP24">#REF!</definedName>
    <definedName name="TYPE2DROP3" localSheetId="32">#REF!</definedName>
    <definedName name="TYPE2DROP3">#REF!</definedName>
    <definedName name="TYPE2DROP32" localSheetId="32">#REF!</definedName>
    <definedName name="TYPE2DROP32">#REF!</definedName>
    <definedName name="type2slab" localSheetId="32">#REF!</definedName>
    <definedName name="type2slab">#REF!</definedName>
    <definedName name="TYPE2SLAB12" localSheetId="32">#REF!</definedName>
    <definedName name="TYPE2SLAB12">#REF!</definedName>
    <definedName name="type2slab2" localSheetId="32">#REF!</definedName>
    <definedName name="type2slab2">#REF!</definedName>
    <definedName name="TYPE2SLAB21" localSheetId="32">#REF!</definedName>
    <definedName name="TYPE2SLAB21">#REF!</definedName>
    <definedName name="type2slab22" localSheetId="32">#REF!</definedName>
    <definedName name="type2slab22">#REF!</definedName>
    <definedName name="TYPE2SLAB24" localSheetId="32">#REF!</definedName>
    <definedName name="TYPE2SLAB24">#REF!</definedName>
    <definedName name="type2slab3" localSheetId="32">#REF!</definedName>
    <definedName name="type2slab3">#REF!</definedName>
    <definedName name="Type3" localSheetId="32">#REF!</definedName>
    <definedName name="Type3">#REF!</definedName>
    <definedName name="type333" localSheetId="32">#REF!</definedName>
    <definedName name="type333">#REF!</definedName>
    <definedName name="type333_1">"#REF!"</definedName>
    <definedName name="type3drop" localSheetId="32">#REF!</definedName>
    <definedName name="type3drop">#REF!</definedName>
    <definedName name="type3drop2" localSheetId="32">#REF!</definedName>
    <definedName name="type3drop2">#REF!</definedName>
    <definedName name="type3drop22" localSheetId="32">#REF!</definedName>
    <definedName name="type3drop22">#REF!</definedName>
    <definedName name="TYPE3DROP23" localSheetId="32">#REF!</definedName>
    <definedName name="TYPE3DROP23">#REF!</definedName>
    <definedName name="TYPE3DROP43" localSheetId="32">#REF!</definedName>
    <definedName name="TYPE3DROP43">#REF!</definedName>
    <definedName name="TYPE3DROP56" localSheetId="32">#REF!</definedName>
    <definedName name="TYPE3DROP56">#REF!</definedName>
    <definedName name="type3drop6" localSheetId="32">#REF!</definedName>
    <definedName name="type3drop6">#REF!</definedName>
    <definedName name="type3slab" localSheetId="32">#REF!</definedName>
    <definedName name="type3slab">#REF!</definedName>
    <definedName name="TYPE3SLAB12" localSheetId="32">#REF!</definedName>
    <definedName name="TYPE3SLAB12">#REF!</definedName>
    <definedName name="type3slab2" localSheetId="32">#REF!</definedName>
    <definedName name="type3slab2">#REF!</definedName>
    <definedName name="TYPE3SLAB23" localSheetId="32">#REF!</definedName>
    <definedName name="TYPE3SLAB23">#REF!</definedName>
    <definedName name="type3slab3" localSheetId="32">#REF!</definedName>
    <definedName name="type3slab3">#REF!</definedName>
    <definedName name="TYPE3SLAB32" localSheetId="32">#REF!</definedName>
    <definedName name="TYPE3SLAB32">#REF!</definedName>
    <definedName name="type3slab4" localSheetId="32">#REF!</definedName>
    <definedName name="type3slab4">#REF!</definedName>
    <definedName name="type3slab6" localSheetId="32">#REF!</definedName>
    <definedName name="type3slab6">#REF!</definedName>
    <definedName name="type4" localSheetId="32">#REF!</definedName>
    <definedName name="type4">#REF!</definedName>
    <definedName name="type44" localSheetId="32">#REF!</definedName>
    <definedName name="type44">#REF!</definedName>
    <definedName name="type45" localSheetId="32">#REF!</definedName>
    <definedName name="type45">#REF!</definedName>
    <definedName name="type46" localSheetId="32">#REF!</definedName>
    <definedName name="type46">#REF!</definedName>
    <definedName name="TYPE47" localSheetId="32">#REF!</definedName>
    <definedName name="TYPE47">#REF!</definedName>
    <definedName name="TYPE48" localSheetId="32">#REF!</definedName>
    <definedName name="TYPE48">#REF!</definedName>
    <definedName name="type4drop" localSheetId="32">#REF!</definedName>
    <definedName name="type4drop">#REF!</definedName>
    <definedName name="TYPE4DROP12" localSheetId="32">#REF!</definedName>
    <definedName name="TYPE4DROP12">#REF!</definedName>
    <definedName name="type4drop2" localSheetId="32">#REF!</definedName>
    <definedName name="type4drop2">#REF!</definedName>
    <definedName name="TYPE4DROP23" localSheetId="32">#REF!</definedName>
    <definedName name="TYPE4DROP23">#REF!</definedName>
    <definedName name="type4drop4" localSheetId="32">#REF!</definedName>
    <definedName name="type4drop4">#REF!</definedName>
    <definedName name="TYPE4DROP54" localSheetId="32">#REF!</definedName>
    <definedName name="TYPE4DROP54">#REF!</definedName>
    <definedName name="type4drops" localSheetId="32">#REF!</definedName>
    <definedName name="type4drops">#REF!</definedName>
    <definedName name="type4slab" localSheetId="32">#REF!</definedName>
    <definedName name="type4slab">#REF!</definedName>
    <definedName name="TYPE4SLAB12" localSheetId="32">#REF!</definedName>
    <definedName name="TYPE4SLAB12">#REF!</definedName>
    <definedName name="type4slab22" localSheetId="32">#REF!</definedName>
    <definedName name="type4slab22">#REF!</definedName>
    <definedName name="TYPE4SLAB23" localSheetId="32">#REF!</definedName>
    <definedName name="TYPE4SLAB23">#REF!</definedName>
    <definedName name="TYPE4SLAB32" localSheetId="32">#REF!</definedName>
    <definedName name="TYPE4SLAB32">#REF!</definedName>
    <definedName name="type4slab6" localSheetId="32">#REF!</definedName>
    <definedName name="type4slab6">#REF!</definedName>
    <definedName name="type5" localSheetId="32">#REF!</definedName>
    <definedName name="type5">#REF!</definedName>
    <definedName name="type6" localSheetId="32">#REF!</definedName>
    <definedName name="type6">#REF!</definedName>
    <definedName name="TYPE64" localSheetId="32">#REF!</definedName>
    <definedName name="TYPE64">#REF!</definedName>
    <definedName name="ty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y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yty" localSheetId="32">#REF!</definedName>
    <definedName name="tyty">#REF!</definedName>
    <definedName name="tyu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tyu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tyui" localSheetId="6" hidden="1">{#N/A,#N/A,TRUE,"Cover";#N/A,#N/A,TRUE,"Conts";#N/A,#N/A,TRUE,"VOS";#N/A,#N/A,TRUE,"Warrington";#N/A,#N/A,TRUE,"Widnes"}</definedName>
    <definedName name="tyui" localSheetId="10" hidden="1">{#N/A,#N/A,TRUE,"Cover";#N/A,#N/A,TRUE,"Conts";#N/A,#N/A,TRUE,"VOS";#N/A,#N/A,TRUE,"Warrington";#N/A,#N/A,TRUE,"Widnes"}</definedName>
    <definedName name="tyui" localSheetId="12" hidden="1">{#N/A,#N/A,TRUE,"Cover";#N/A,#N/A,TRUE,"Conts";#N/A,#N/A,TRUE,"VOS";#N/A,#N/A,TRUE,"Warrington";#N/A,#N/A,TRUE,"Widnes"}</definedName>
    <definedName name="tyui" localSheetId="13" hidden="1">{#N/A,#N/A,TRUE,"Cover";#N/A,#N/A,TRUE,"Conts";#N/A,#N/A,TRUE,"VOS";#N/A,#N/A,TRUE,"Warrington";#N/A,#N/A,TRUE,"Widnes"}</definedName>
    <definedName name="tyui" localSheetId="14" hidden="1">{#N/A,#N/A,TRUE,"Cover";#N/A,#N/A,TRUE,"Conts";#N/A,#N/A,TRUE,"VOS";#N/A,#N/A,TRUE,"Warrington";#N/A,#N/A,TRUE,"Widnes"}</definedName>
    <definedName name="tyui" localSheetId="16" hidden="1">{#N/A,#N/A,TRUE,"Cover";#N/A,#N/A,TRUE,"Conts";#N/A,#N/A,TRUE,"VOS";#N/A,#N/A,TRUE,"Warrington";#N/A,#N/A,TRUE,"Widnes"}</definedName>
    <definedName name="tyui" localSheetId="18" hidden="1">{#N/A,#N/A,TRUE,"Cover";#N/A,#N/A,TRUE,"Conts";#N/A,#N/A,TRUE,"VOS";#N/A,#N/A,TRUE,"Warrington";#N/A,#N/A,TRUE,"Widnes"}</definedName>
    <definedName name="tyui" localSheetId="28" hidden="1">{#N/A,#N/A,TRUE,"Cover";#N/A,#N/A,TRUE,"Conts";#N/A,#N/A,TRUE,"VOS";#N/A,#N/A,TRUE,"Warrington";#N/A,#N/A,TRUE,"Widnes"}</definedName>
    <definedName name="tyui" localSheetId="30" hidden="1">{#N/A,#N/A,TRUE,"Cover";#N/A,#N/A,TRUE,"Conts";#N/A,#N/A,TRUE,"VOS";#N/A,#N/A,TRUE,"Warrington";#N/A,#N/A,TRUE,"Widnes"}</definedName>
    <definedName name="tyui" localSheetId="32" hidden="1">{#N/A,#N/A,TRUE,"Cover";#N/A,#N/A,TRUE,"Conts";#N/A,#N/A,TRUE,"VOS";#N/A,#N/A,TRUE,"Warrington";#N/A,#N/A,TRUE,"Widnes"}</definedName>
    <definedName name="tyui" hidden="1">{#N/A,#N/A,TRUE,"Cover";#N/A,#N/A,TRUE,"Conts";#N/A,#N/A,TRUE,"VOS";#N/A,#N/A,TRUE,"Warrington";#N/A,#N/A,TRUE,"Widnes"}</definedName>
    <definedName name="tyui_1">#N/A</definedName>
    <definedName name="TYUIOPLK" localSheetId="6" hidden="1">{#N/A,#N/A,TRUE,"Cover";#N/A,#N/A,TRUE,"Conts";#N/A,#N/A,TRUE,"VOS";#N/A,#N/A,TRUE,"Warrington";#N/A,#N/A,TRUE,"Widnes"}</definedName>
    <definedName name="TYUIOPLK" localSheetId="10" hidden="1">{#N/A,#N/A,TRUE,"Cover";#N/A,#N/A,TRUE,"Conts";#N/A,#N/A,TRUE,"VOS";#N/A,#N/A,TRUE,"Warrington";#N/A,#N/A,TRUE,"Widnes"}</definedName>
    <definedName name="TYUIOPLK" localSheetId="12" hidden="1">{#N/A,#N/A,TRUE,"Cover";#N/A,#N/A,TRUE,"Conts";#N/A,#N/A,TRUE,"VOS";#N/A,#N/A,TRUE,"Warrington";#N/A,#N/A,TRUE,"Widnes"}</definedName>
    <definedName name="TYUIOPLK" localSheetId="13" hidden="1">{#N/A,#N/A,TRUE,"Cover";#N/A,#N/A,TRUE,"Conts";#N/A,#N/A,TRUE,"VOS";#N/A,#N/A,TRUE,"Warrington";#N/A,#N/A,TRUE,"Widnes"}</definedName>
    <definedName name="TYUIOPLK" localSheetId="14" hidden="1">{#N/A,#N/A,TRUE,"Cover";#N/A,#N/A,TRUE,"Conts";#N/A,#N/A,TRUE,"VOS";#N/A,#N/A,TRUE,"Warrington";#N/A,#N/A,TRUE,"Widnes"}</definedName>
    <definedName name="TYUIOPLK" localSheetId="16" hidden="1">{#N/A,#N/A,TRUE,"Cover";#N/A,#N/A,TRUE,"Conts";#N/A,#N/A,TRUE,"VOS";#N/A,#N/A,TRUE,"Warrington";#N/A,#N/A,TRUE,"Widnes"}</definedName>
    <definedName name="TYUIOPLK" localSheetId="18" hidden="1">{#N/A,#N/A,TRUE,"Cover";#N/A,#N/A,TRUE,"Conts";#N/A,#N/A,TRUE,"VOS";#N/A,#N/A,TRUE,"Warrington";#N/A,#N/A,TRUE,"Widnes"}</definedName>
    <definedName name="TYUIOPLK" localSheetId="28" hidden="1">{#N/A,#N/A,TRUE,"Cover";#N/A,#N/A,TRUE,"Conts";#N/A,#N/A,TRUE,"VOS";#N/A,#N/A,TRUE,"Warrington";#N/A,#N/A,TRUE,"Widnes"}</definedName>
    <definedName name="TYUIOPLK" localSheetId="30" hidden="1">{#N/A,#N/A,TRUE,"Cover";#N/A,#N/A,TRUE,"Conts";#N/A,#N/A,TRUE,"VOS";#N/A,#N/A,TRUE,"Warrington";#N/A,#N/A,TRUE,"Widnes"}</definedName>
    <definedName name="TYUIOPLK" localSheetId="32" hidden="1">{#N/A,#N/A,TRUE,"Cover";#N/A,#N/A,TRUE,"Conts";#N/A,#N/A,TRUE,"VOS";#N/A,#N/A,TRUE,"Warrington";#N/A,#N/A,TRUE,"Widnes"}</definedName>
    <definedName name="TYUIOPLK" hidden="1">{#N/A,#N/A,TRUE,"Cover";#N/A,#N/A,TRUE,"Conts";#N/A,#N/A,TRUE,"VOS";#N/A,#N/A,TRUE,"Warrington";#N/A,#N/A,TRUE,"Widnes"}</definedName>
    <definedName name="TYUIOPLK_1">#N/A</definedName>
    <definedName name="tyunhg" localSheetId="6" hidden="1">{#N/A,#N/A,TRUE,"Cover";#N/A,#N/A,TRUE,"Conts";#N/A,#N/A,TRUE,"VOS";#N/A,#N/A,TRUE,"Warrington";#N/A,#N/A,TRUE,"Widnes"}</definedName>
    <definedName name="tyunhg" localSheetId="10" hidden="1">{#N/A,#N/A,TRUE,"Cover";#N/A,#N/A,TRUE,"Conts";#N/A,#N/A,TRUE,"VOS";#N/A,#N/A,TRUE,"Warrington";#N/A,#N/A,TRUE,"Widnes"}</definedName>
    <definedName name="tyunhg" localSheetId="12" hidden="1">{#N/A,#N/A,TRUE,"Cover";#N/A,#N/A,TRUE,"Conts";#N/A,#N/A,TRUE,"VOS";#N/A,#N/A,TRUE,"Warrington";#N/A,#N/A,TRUE,"Widnes"}</definedName>
    <definedName name="tyunhg" localSheetId="13" hidden="1">{#N/A,#N/A,TRUE,"Cover";#N/A,#N/A,TRUE,"Conts";#N/A,#N/A,TRUE,"VOS";#N/A,#N/A,TRUE,"Warrington";#N/A,#N/A,TRUE,"Widnes"}</definedName>
    <definedName name="tyunhg" localSheetId="14" hidden="1">{#N/A,#N/A,TRUE,"Cover";#N/A,#N/A,TRUE,"Conts";#N/A,#N/A,TRUE,"VOS";#N/A,#N/A,TRUE,"Warrington";#N/A,#N/A,TRUE,"Widnes"}</definedName>
    <definedName name="tyunhg" localSheetId="16" hidden="1">{#N/A,#N/A,TRUE,"Cover";#N/A,#N/A,TRUE,"Conts";#N/A,#N/A,TRUE,"VOS";#N/A,#N/A,TRUE,"Warrington";#N/A,#N/A,TRUE,"Widnes"}</definedName>
    <definedName name="tyunhg" localSheetId="18" hidden="1">{#N/A,#N/A,TRUE,"Cover";#N/A,#N/A,TRUE,"Conts";#N/A,#N/A,TRUE,"VOS";#N/A,#N/A,TRUE,"Warrington";#N/A,#N/A,TRUE,"Widnes"}</definedName>
    <definedName name="tyunhg" localSheetId="28" hidden="1">{#N/A,#N/A,TRUE,"Cover";#N/A,#N/A,TRUE,"Conts";#N/A,#N/A,TRUE,"VOS";#N/A,#N/A,TRUE,"Warrington";#N/A,#N/A,TRUE,"Widnes"}</definedName>
    <definedName name="tyunhg" localSheetId="30" hidden="1">{#N/A,#N/A,TRUE,"Cover";#N/A,#N/A,TRUE,"Conts";#N/A,#N/A,TRUE,"VOS";#N/A,#N/A,TRUE,"Warrington";#N/A,#N/A,TRUE,"Widnes"}</definedName>
    <definedName name="tyunhg" localSheetId="32" hidden="1">{#N/A,#N/A,TRUE,"Cover";#N/A,#N/A,TRUE,"Conts";#N/A,#N/A,TRUE,"VOS";#N/A,#N/A,TRUE,"Warrington";#N/A,#N/A,TRUE,"Widnes"}</definedName>
    <definedName name="tyunhg" hidden="1">{#N/A,#N/A,TRUE,"Cover";#N/A,#N/A,TRUE,"Conts";#N/A,#N/A,TRUE,"VOS";#N/A,#N/A,TRUE,"Warrington";#N/A,#N/A,TRUE,"Widnes"}</definedName>
    <definedName name="tyunhg_1">#N/A</definedName>
    <definedName name="tyutri" localSheetId="6" hidden="1">{#N/A,#N/A,TRUE,"Cover";#N/A,#N/A,TRUE,"Conts";#N/A,#N/A,TRUE,"VOS";#N/A,#N/A,TRUE,"Warrington";#N/A,#N/A,TRUE,"Widnes"}</definedName>
    <definedName name="tyutri" localSheetId="10" hidden="1">{#N/A,#N/A,TRUE,"Cover";#N/A,#N/A,TRUE,"Conts";#N/A,#N/A,TRUE,"VOS";#N/A,#N/A,TRUE,"Warrington";#N/A,#N/A,TRUE,"Widnes"}</definedName>
    <definedName name="tyutri" localSheetId="12" hidden="1">{#N/A,#N/A,TRUE,"Cover";#N/A,#N/A,TRUE,"Conts";#N/A,#N/A,TRUE,"VOS";#N/A,#N/A,TRUE,"Warrington";#N/A,#N/A,TRUE,"Widnes"}</definedName>
    <definedName name="tyutri" localSheetId="13" hidden="1">{#N/A,#N/A,TRUE,"Cover";#N/A,#N/A,TRUE,"Conts";#N/A,#N/A,TRUE,"VOS";#N/A,#N/A,TRUE,"Warrington";#N/A,#N/A,TRUE,"Widnes"}</definedName>
    <definedName name="tyutri" localSheetId="14" hidden="1">{#N/A,#N/A,TRUE,"Cover";#N/A,#N/A,TRUE,"Conts";#N/A,#N/A,TRUE,"VOS";#N/A,#N/A,TRUE,"Warrington";#N/A,#N/A,TRUE,"Widnes"}</definedName>
    <definedName name="tyutri" localSheetId="16" hidden="1">{#N/A,#N/A,TRUE,"Cover";#N/A,#N/A,TRUE,"Conts";#N/A,#N/A,TRUE,"VOS";#N/A,#N/A,TRUE,"Warrington";#N/A,#N/A,TRUE,"Widnes"}</definedName>
    <definedName name="tyutri" localSheetId="18" hidden="1">{#N/A,#N/A,TRUE,"Cover";#N/A,#N/A,TRUE,"Conts";#N/A,#N/A,TRUE,"VOS";#N/A,#N/A,TRUE,"Warrington";#N/A,#N/A,TRUE,"Widnes"}</definedName>
    <definedName name="tyutri" localSheetId="28" hidden="1">{#N/A,#N/A,TRUE,"Cover";#N/A,#N/A,TRUE,"Conts";#N/A,#N/A,TRUE,"VOS";#N/A,#N/A,TRUE,"Warrington";#N/A,#N/A,TRUE,"Widnes"}</definedName>
    <definedName name="tyutri" localSheetId="30" hidden="1">{#N/A,#N/A,TRUE,"Cover";#N/A,#N/A,TRUE,"Conts";#N/A,#N/A,TRUE,"VOS";#N/A,#N/A,TRUE,"Warrington";#N/A,#N/A,TRUE,"Widnes"}</definedName>
    <definedName name="tyutri" localSheetId="32" hidden="1">{#N/A,#N/A,TRUE,"Cover";#N/A,#N/A,TRUE,"Conts";#N/A,#N/A,TRUE,"VOS";#N/A,#N/A,TRUE,"Warrington";#N/A,#N/A,TRUE,"Widnes"}</definedName>
    <definedName name="tyutri" hidden="1">{#N/A,#N/A,TRUE,"Cover";#N/A,#N/A,TRUE,"Conts";#N/A,#N/A,TRUE,"VOS";#N/A,#N/A,TRUE,"Warrington";#N/A,#N/A,TRUE,"Widnes"}</definedName>
    <definedName name="tyutri_1">#N/A</definedName>
    <definedName name="TZ38G" localSheetId="32">#REF!</definedName>
    <definedName name="TZ38G">#REF!</definedName>
    <definedName name="U" localSheetId="32">#REF!</definedName>
    <definedName name="U">#REF!</definedName>
    <definedName name="U.60" localSheetId="32">#REF!</definedName>
    <definedName name="U.60">#REF!</definedName>
    <definedName name="U.60_1">"#REF!"</definedName>
    <definedName name="U_1">"#REF!"</definedName>
    <definedName name="U_22" localSheetId="32">#REF!</definedName>
    <definedName name="U_22">#REF!</definedName>
    <definedName name="U_G" localSheetId="32">#REF!</definedName>
    <definedName name="U_G">#REF!</definedName>
    <definedName name="U5Y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5Y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667r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667r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A" localSheetId="32">#REF!</definedName>
    <definedName name="UA">#REF!</definedName>
    <definedName name="ubaid" localSheetId="6" hidden="1">{#N/A,#N/A,FALSE,"VCR"}</definedName>
    <definedName name="ubaid" localSheetId="10" hidden="1">{#N/A,#N/A,FALSE,"VCR"}</definedName>
    <definedName name="ubaid" localSheetId="12" hidden="1">{#N/A,#N/A,FALSE,"VCR"}</definedName>
    <definedName name="ubaid" localSheetId="13" hidden="1">{#N/A,#N/A,FALSE,"VCR"}</definedName>
    <definedName name="ubaid" localSheetId="14" hidden="1">{#N/A,#N/A,FALSE,"VCR"}</definedName>
    <definedName name="ubaid" localSheetId="16" hidden="1">{#N/A,#N/A,FALSE,"VCR"}</definedName>
    <definedName name="ubaid" localSheetId="18" hidden="1">{#N/A,#N/A,FALSE,"VCR"}</definedName>
    <definedName name="ubaid" localSheetId="28" hidden="1">{#N/A,#N/A,FALSE,"VCR"}</definedName>
    <definedName name="ubaid" localSheetId="30" hidden="1">{#N/A,#N/A,FALSE,"VCR"}</definedName>
    <definedName name="ubaid" localSheetId="32" hidden="1">{#N/A,#N/A,FALSE,"VCR"}</definedName>
    <definedName name="ubaid" hidden="1">{#N/A,#N/A,FALSE,"VCR"}</definedName>
    <definedName name="ubaid_1">#N/A</definedName>
    <definedName name="Ubaide" localSheetId="6" hidden="1">{#N/A,#N/A,FALSE,"VCR"}</definedName>
    <definedName name="Ubaide" localSheetId="10" hidden="1">{#N/A,#N/A,FALSE,"VCR"}</definedName>
    <definedName name="Ubaide" localSheetId="12" hidden="1">{#N/A,#N/A,FALSE,"VCR"}</definedName>
    <definedName name="Ubaide" localSheetId="13" hidden="1">{#N/A,#N/A,FALSE,"VCR"}</definedName>
    <definedName name="Ubaide" localSheetId="14" hidden="1">{#N/A,#N/A,FALSE,"VCR"}</definedName>
    <definedName name="Ubaide" localSheetId="16" hidden="1">{#N/A,#N/A,FALSE,"VCR"}</definedName>
    <definedName name="Ubaide" localSheetId="18" hidden="1">{#N/A,#N/A,FALSE,"VCR"}</definedName>
    <definedName name="Ubaide" localSheetId="28" hidden="1">{#N/A,#N/A,FALSE,"VCR"}</definedName>
    <definedName name="Ubaide" localSheetId="30" hidden="1">{#N/A,#N/A,FALSE,"VCR"}</definedName>
    <definedName name="Ubaide" localSheetId="32" hidden="1">{#N/A,#N/A,FALSE,"VCR"}</definedName>
    <definedName name="Ubaide" hidden="1">{#N/A,#N/A,FALSE,"VCR"}</definedName>
    <definedName name="Ubaide_1">#N/A</definedName>
    <definedName name="UBArea" localSheetId="32">#REF!</definedName>
    <definedName name="UBArea">#REF!</definedName>
    <definedName name="Ubeam" localSheetId="32">#REF!</definedName>
    <definedName name="Ubeam">#REF!</definedName>
    <definedName name="UBPerimeter" localSheetId="32">#REF!</definedName>
    <definedName name="UBPerimeter">#REF!</definedName>
    <definedName name="UC_Mnhr" localSheetId="32">#REF!</definedName>
    <definedName name="UC_Mnhr">#REF!</definedName>
    <definedName name="UDC" localSheetId="32">#REF!</definedName>
    <definedName name="UDC">#REF!</definedName>
    <definedName name="uert" localSheetId="6" hidden="1">{#N/A,#N/A,TRUE,"Cover";#N/A,#N/A,TRUE,"Conts";#N/A,#N/A,TRUE,"VOS";#N/A,#N/A,TRUE,"Warrington";#N/A,#N/A,TRUE,"Widnes"}</definedName>
    <definedName name="uert" localSheetId="10" hidden="1">{#N/A,#N/A,TRUE,"Cover";#N/A,#N/A,TRUE,"Conts";#N/A,#N/A,TRUE,"VOS";#N/A,#N/A,TRUE,"Warrington";#N/A,#N/A,TRUE,"Widnes"}</definedName>
    <definedName name="uert" localSheetId="12" hidden="1">{#N/A,#N/A,TRUE,"Cover";#N/A,#N/A,TRUE,"Conts";#N/A,#N/A,TRUE,"VOS";#N/A,#N/A,TRUE,"Warrington";#N/A,#N/A,TRUE,"Widnes"}</definedName>
    <definedName name="uert" localSheetId="13" hidden="1">{#N/A,#N/A,TRUE,"Cover";#N/A,#N/A,TRUE,"Conts";#N/A,#N/A,TRUE,"VOS";#N/A,#N/A,TRUE,"Warrington";#N/A,#N/A,TRUE,"Widnes"}</definedName>
    <definedName name="uert" localSheetId="14" hidden="1">{#N/A,#N/A,TRUE,"Cover";#N/A,#N/A,TRUE,"Conts";#N/A,#N/A,TRUE,"VOS";#N/A,#N/A,TRUE,"Warrington";#N/A,#N/A,TRUE,"Widnes"}</definedName>
    <definedName name="uert" localSheetId="16" hidden="1">{#N/A,#N/A,TRUE,"Cover";#N/A,#N/A,TRUE,"Conts";#N/A,#N/A,TRUE,"VOS";#N/A,#N/A,TRUE,"Warrington";#N/A,#N/A,TRUE,"Widnes"}</definedName>
    <definedName name="uert" localSheetId="18" hidden="1">{#N/A,#N/A,TRUE,"Cover";#N/A,#N/A,TRUE,"Conts";#N/A,#N/A,TRUE,"VOS";#N/A,#N/A,TRUE,"Warrington";#N/A,#N/A,TRUE,"Widnes"}</definedName>
    <definedName name="uert" localSheetId="28" hidden="1">{#N/A,#N/A,TRUE,"Cover";#N/A,#N/A,TRUE,"Conts";#N/A,#N/A,TRUE,"VOS";#N/A,#N/A,TRUE,"Warrington";#N/A,#N/A,TRUE,"Widnes"}</definedName>
    <definedName name="uert" localSheetId="30" hidden="1">{#N/A,#N/A,TRUE,"Cover";#N/A,#N/A,TRUE,"Conts";#N/A,#N/A,TRUE,"VOS";#N/A,#N/A,TRUE,"Warrington";#N/A,#N/A,TRUE,"Widnes"}</definedName>
    <definedName name="uert" localSheetId="32" hidden="1">{#N/A,#N/A,TRUE,"Cover";#N/A,#N/A,TRUE,"Conts";#N/A,#N/A,TRUE,"VOS";#N/A,#N/A,TRUE,"Warrington";#N/A,#N/A,TRUE,"Widnes"}</definedName>
    <definedName name="uert" hidden="1">{#N/A,#N/A,TRUE,"Cover";#N/A,#N/A,TRUE,"Conts";#N/A,#N/A,TRUE,"VOS";#N/A,#N/A,TRUE,"Warrington";#N/A,#N/A,TRUE,"Widnes"}</definedName>
    <definedName name="uert_1">#N/A</definedName>
    <definedName name="uewrofoiewuroiew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uewrofoiewuroiew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UF">#N/A</definedName>
    <definedName name="UF_1">#N/A</definedName>
    <definedName name="uh" localSheetId="32">#REF!</definedName>
    <definedName name="uh">#REF!</definedName>
    <definedName name="uhhtrytrs" localSheetId="6" hidden="1">{#N/A,#N/A,TRUE,"Cover";#N/A,#N/A,TRUE,"Conts";#N/A,#N/A,TRUE,"VOS";#N/A,#N/A,TRUE,"Warrington";#N/A,#N/A,TRUE,"Widnes"}</definedName>
    <definedName name="uhhtrytrs" localSheetId="10" hidden="1">{#N/A,#N/A,TRUE,"Cover";#N/A,#N/A,TRUE,"Conts";#N/A,#N/A,TRUE,"VOS";#N/A,#N/A,TRUE,"Warrington";#N/A,#N/A,TRUE,"Widnes"}</definedName>
    <definedName name="uhhtrytrs" localSheetId="12" hidden="1">{#N/A,#N/A,TRUE,"Cover";#N/A,#N/A,TRUE,"Conts";#N/A,#N/A,TRUE,"VOS";#N/A,#N/A,TRUE,"Warrington";#N/A,#N/A,TRUE,"Widnes"}</definedName>
    <definedName name="uhhtrytrs" localSheetId="13" hidden="1">{#N/A,#N/A,TRUE,"Cover";#N/A,#N/A,TRUE,"Conts";#N/A,#N/A,TRUE,"VOS";#N/A,#N/A,TRUE,"Warrington";#N/A,#N/A,TRUE,"Widnes"}</definedName>
    <definedName name="uhhtrytrs" localSheetId="14" hidden="1">{#N/A,#N/A,TRUE,"Cover";#N/A,#N/A,TRUE,"Conts";#N/A,#N/A,TRUE,"VOS";#N/A,#N/A,TRUE,"Warrington";#N/A,#N/A,TRUE,"Widnes"}</definedName>
    <definedName name="uhhtrytrs" localSheetId="16" hidden="1">{#N/A,#N/A,TRUE,"Cover";#N/A,#N/A,TRUE,"Conts";#N/A,#N/A,TRUE,"VOS";#N/A,#N/A,TRUE,"Warrington";#N/A,#N/A,TRUE,"Widnes"}</definedName>
    <definedName name="uhhtrytrs" localSheetId="18" hidden="1">{#N/A,#N/A,TRUE,"Cover";#N/A,#N/A,TRUE,"Conts";#N/A,#N/A,TRUE,"VOS";#N/A,#N/A,TRUE,"Warrington";#N/A,#N/A,TRUE,"Widnes"}</definedName>
    <definedName name="uhhtrytrs" localSheetId="28" hidden="1">{#N/A,#N/A,TRUE,"Cover";#N/A,#N/A,TRUE,"Conts";#N/A,#N/A,TRUE,"VOS";#N/A,#N/A,TRUE,"Warrington";#N/A,#N/A,TRUE,"Widnes"}</definedName>
    <definedName name="uhhtrytrs" localSheetId="30" hidden="1">{#N/A,#N/A,TRUE,"Cover";#N/A,#N/A,TRUE,"Conts";#N/A,#N/A,TRUE,"VOS";#N/A,#N/A,TRUE,"Warrington";#N/A,#N/A,TRUE,"Widnes"}</definedName>
    <definedName name="uhhtrytrs" localSheetId="32" hidden="1">{#N/A,#N/A,TRUE,"Cover";#N/A,#N/A,TRUE,"Conts";#N/A,#N/A,TRUE,"VOS";#N/A,#N/A,TRUE,"Warrington";#N/A,#N/A,TRUE,"Widnes"}</definedName>
    <definedName name="uhhtrytrs" hidden="1">{#N/A,#N/A,TRUE,"Cover";#N/A,#N/A,TRUE,"Conts";#N/A,#N/A,TRUE,"VOS";#N/A,#N/A,TRUE,"Warrington";#N/A,#N/A,TRUE,"Widnes"}</definedName>
    <definedName name="uhhtrytrs_1">#N/A</definedName>
    <definedName name="uhiuk" localSheetId="32" hidden="1">{"adj95mult",#N/A,FALSE,"COMPCO";"adj95est",#N/A,FALSE,"COMPCO"}</definedName>
    <definedName name="uhiuk" hidden="1">{"adj95mult",#N/A,FALSE,"COMPCO";"adj95est",#N/A,FALSE,"COMPCO"}</definedName>
    <definedName name="UHrs_Civil" localSheetId="32">IF(VLOOKUP(#REF!,[0]!_198,9,FALSE)=0,0,VLOOKUP(#REF!,[0]!_198,9,FALSE))</definedName>
    <definedName name="UHrs_Civil">IF(VLOOKUP(#REF!,[0]!_198,9,FALSE)=0,0,VLOOKUP(#REF!,[0]!_198,9,FALSE))</definedName>
    <definedName name="Uhrs_Cntl_Valves">#N/A</definedName>
    <definedName name="UHrs_Conduit">#N/A</definedName>
    <definedName name="Uhrs_DB">#N/A</definedName>
    <definedName name="UHrs_MV_Cable">#N/A</definedName>
    <definedName name="UHrs_Other" localSheetId="32">IF(VLOOKUP(#REF!,'R-ELECTRICAL'!____________ext3,10,FALSE)=0,0,VLOOKUP(#REF!,'R-ELECTRICAL'!____________ext3,10,FALSE))</definedName>
    <definedName name="UHrs_Other">IF(VLOOKUP(#REF!,____________ext3,10,FALSE)=0,0,VLOOKUP(#REF!,____________ext3,10,FALSE))</definedName>
    <definedName name="UHrs_tray">#N/A</definedName>
    <definedName name="Uhrs1_Civil" localSheetId="32">IF(VLOOKUP(#REF!,[0]!_198,9,FALSE)=0,0,VLOOKUP(#REF!,[0]!_198,9,FALSE))</definedName>
    <definedName name="Uhrs1_Civil">IF(VLOOKUP(#REF!,[0]!_198,9,FALSE)=0,0,VLOOKUP(#REF!,[0]!_198,9,FALSE))</definedName>
    <definedName name="UHrs1_Conduit">#N/A</definedName>
    <definedName name="UHrs1_MV_Cable">#N/A</definedName>
    <definedName name="UHrs1_Other">#N/A</definedName>
    <definedName name="UHrs1_tray">#N/A</definedName>
    <definedName name="ui" localSheetId="32" hidden="1">{#N/A,#N/A,TRUE,"Cover";#N/A,#N/A,TRUE,"Conts";#N/A,#N/A,TRUE,"VOS";#N/A,#N/A,TRUE,"Warrington";#N/A,#N/A,TRUE,"Widnes"}</definedName>
    <definedName name="ui" hidden="1">{#N/A,#N/A,TRUE,"Cover";#N/A,#N/A,TRUE,"Conts";#N/A,#N/A,TRUE,"VOS";#N/A,#N/A,TRUE,"Warrington";#N/A,#N/A,TRUE,"Widnes"}</definedName>
    <definedName name="UI2Y4R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I2Y4R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ic" localSheetId="6" hidden="1">{#N/A,#N/A,TRUE,"Cover";#N/A,#N/A,TRUE,"Conts";#N/A,#N/A,TRUE,"VOS";#N/A,#N/A,TRUE,"Warrington";#N/A,#N/A,TRUE,"Widnes"}</definedName>
    <definedName name="uic" localSheetId="10" hidden="1">{#N/A,#N/A,TRUE,"Cover";#N/A,#N/A,TRUE,"Conts";#N/A,#N/A,TRUE,"VOS";#N/A,#N/A,TRUE,"Warrington";#N/A,#N/A,TRUE,"Widnes"}</definedName>
    <definedName name="uic" localSheetId="12" hidden="1">{#N/A,#N/A,TRUE,"Cover";#N/A,#N/A,TRUE,"Conts";#N/A,#N/A,TRUE,"VOS";#N/A,#N/A,TRUE,"Warrington";#N/A,#N/A,TRUE,"Widnes"}</definedName>
    <definedName name="uic" localSheetId="13" hidden="1">{#N/A,#N/A,TRUE,"Cover";#N/A,#N/A,TRUE,"Conts";#N/A,#N/A,TRUE,"VOS";#N/A,#N/A,TRUE,"Warrington";#N/A,#N/A,TRUE,"Widnes"}</definedName>
    <definedName name="uic" localSheetId="14" hidden="1">{#N/A,#N/A,TRUE,"Cover";#N/A,#N/A,TRUE,"Conts";#N/A,#N/A,TRUE,"VOS";#N/A,#N/A,TRUE,"Warrington";#N/A,#N/A,TRUE,"Widnes"}</definedName>
    <definedName name="uic" localSheetId="16" hidden="1">{#N/A,#N/A,TRUE,"Cover";#N/A,#N/A,TRUE,"Conts";#N/A,#N/A,TRUE,"VOS";#N/A,#N/A,TRUE,"Warrington";#N/A,#N/A,TRUE,"Widnes"}</definedName>
    <definedName name="uic" localSheetId="18" hidden="1">{#N/A,#N/A,TRUE,"Cover";#N/A,#N/A,TRUE,"Conts";#N/A,#N/A,TRUE,"VOS";#N/A,#N/A,TRUE,"Warrington";#N/A,#N/A,TRUE,"Widnes"}</definedName>
    <definedName name="uic" localSheetId="28" hidden="1">{#N/A,#N/A,TRUE,"Cover";#N/A,#N/A,TRUE,"Conts";#N/A,#N/A,TRUE,"VOS";#N/A,#N/A,TRUE,"Warrington";#N/A,#N/A,TRUE,"Widnes"}</definedName>
    <definedName name="uic" localSheetId="30" hidden="1">{#N/A,#N/A,TRUE,"Cover";#N/A,#N/A,TRUE,"Conts";#N/A,#N/A,TRUE,"VOS";#N/A,#N/A,TRUE,"Warrington";#N/A,#N/A,TRUE,"Widnes"}</definedName>
    <definedName name="uic" localSheetId="32" hidden="1">{#N/A,#N/A,TRUE,"Cover";#N/A,#N/A,TRUE,"Conts";#N/A,#N/A,TRUE,"VOS";#N/A,#N/A,TRUE,"Warrington";#N/A,#N/A,TRUE,"Widnes"}</definedName>
    <definedName name="uic" hidden="1">{#N/A,#N/A,TRUE,"Cover";#N/A,#N/A,TRUE,"Conts";#N/A,#N/A,TRUE,"VOS";#N/A,#N/A,TRUE,"Warrington";#N/A,#N/A,TRUE,"Widnes"}</definedName>
    <definedName name="uic_1">#N/A</definedName>
    <definedName name="uih" localSheetId="32" hidden="1">{#N/A,#N/A,TRUE,"Cover";#N/A,#N/A,TRUE,"Conts";#N/A,#N/A,TRUE,"VOS";#N/A,#N/A,TRUE,"Warrington";#N/A,#N/A,TRUE,"Widnes"}</definedName>
    <definedName name="uih" hidden="1">{#N/A,#N/A,TRUE,"Cover";#N/A,#N/A,TRUE,"Conts";#N/A,#N/A,TRUE,"VOS";#N/A,#N/A,TRUE,"Warrington";#N/A,#N/A,TRUE,"Widnes"}</definedName>
    <definedName name="UIO" localSheetId="10" hidden="1">#REF!</definedName>
    <definedName name="UIO" localSheetId="12" hidden="1">#REF!</definedName>
    <definedName name="UIO" localSheetId="13" hidden="1">#REF!</definedName>
    <definedName name="UIO" localSheetId="14" hidden="1">#REF!</definedName>
    <definedName name="UIO" localSheetId="16" hidden="1">#REF!</definedName>
    <definedName name="UIO" localSheetId="18" hidden="1">#REF!</definedName>
    <definedName name="UIO" localSheetId="28" hidden="1">#REF!</definedName>
    <definedName name="UIO" localSheetId="30" hidden="1">#REF!</definedName>
    <definedName name="UIO" localSheetId="32" hidden="1">#REF!</definedName>
    <definedName name="UIO" hidden="1">#REF!</definedName>
    <definedName name="uio_1">#N/A</definedName>
    <definedName name="uiooppyt" localSheetId="32">#REF!</definedName>
    <definedName name="uiooppyt">#REF!</definedName>
    <definedName name="uiop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uiop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uiopbn" localSheetId="32" hidden="1">{#N/A,#N/A,FALSE,"SUBS";#N/A,#N/A,FALSE,"SUPERS";#N/A,#N/A,FALSE,"FINISHES";#N/A,#N/A,FALSE,"FITTINGS";#N/A,#N/A,FALSE,"SERVICES";#N/A,#N/A,FALSE,"SITEWORKS"}</definedName>
    <definedName name="uiopbn" hidden="1">{#N/A,#N/A,FALSE,"SUBS";#N/A,#N/A,FALSE,"SUPERS";#N/A,#N/A,FALSE,"FINISHES";#N/A,#N/A,FALSE,"FITTINGS";#N/A,#N/A,FALSE,"SERVICES";#N/A,#N/A,FALSE,"SITEWORKS"}</definedName>
    <definedName name="uiopl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uiopl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uioyu" localSheetId="32" hidden="1">{#N/A,#N/A,TRUE,"Cover";#N/A,#N/A,TRUE,"Conts";#N/A,#N/A,TRUE,"VOS";#N/A,#N/A,TRUE,"Warrington";#N/A,#N/A,TRUE,"Widnes"}</definedName>
    <definedName name="uioyu" hidden="1">{#N/A,#N/A,TRUE,"Cover";#N/A,#N/A,TRUE,"Conts";#N/A,#N/A,TRUE,"VOS";#N/A,#N/A,TRUE,"Warrington";#N/A,#N/A,TRUE,"Widnes"}</definedName>
    <definedName name="UIRR" localSheetId="32">#REF!</definedName>
    <definedName name="UIRR">#REF!</definedName>
    <definedName name="uit" localSheetId="6" hidden="1">{#N/A,#N/A,TRUE,"Cover";#N/A,#N/A,TRUE,"Conts";#N/A,#N/A,TRUE,"VOS";#N/A,#N/A,TRUE,"Warrington";#N/A,#N/A,TRUE,"Widnes"}</definedName>
    <definedName name="uit" localSheetId="10" hidden="1">{#N/A,#N/A,TRUE,"Cover";#N/A,#N/A,TRUE,"Conts";#N/A,#N/A,TRUE,"VOS";#N/A,#N/A,TRUE,"Warrington";#N/A,#N/A,TRUE,"Widnes"}</definedName>
    <definedName name="uit" localSheetId="12" hidden="1">{#N/A,#N/A,TRUE,"Cover";#N/A,#N/A,TRUE,"Conts";#N/A,#N/A,TRUE,"VOS";#N/A,#N/A,TRUE,"Warrington";#N/A,#N/A,TRUE,"Widnes"}</definedName>
    <definedName name="uit" localSheetId="13" hidden="1">{#N/A,#N/A,TRUE,"Cover";#N/A,#N/A,TRUE,"Conts";#N/A,#N/A,TRUE,"VOS";#N/A,#N/A,TRUE,"Warrington";#N/A,#N/A,TRUE,"Widnes"}</definedName>
    <definedName name="uit" localSheetId="14" hidden="1">{#N/A,#N/A,TRUE,"Cover";#N/A,#N/A,TRUE,"Conts";#N/A,#N/A,TRUE,"VOS";#N/A,#N/A,TRUE,"Warrington";#N/A,#N/A,TRUE,"Widnes"}</definedName>
    <definedName name="uit" localSheetId="16" hidden="1">{#N/A,#N/A,TRUE,"Cover";#N/A,#N/A,TRUE,"Conts";#N/A,#N/A,TRUE,"VOS";#N/A,#N/A,TRUE,"Warrington";#N/A,#N/A,TRUE,"Widnes"}</definedName>
    <definedName name="uit" localSheetId="18" hidden="1">{#N/A,#N/A,TRUE,"Cover";#N/A,#N/A,TRUE,"Conts";#N/A,#N/A,TRUE,"VOS";#N/A,#N/A,TRUE,"Warrington";#N/A,#N/A,TRUE,"Widnes"}</definedName>
    <definedName name="uit" localSheetId="28" hidden="1">{#N/A,#N/A,TRUE,"Cover";#N/A,#N/A,TRUE,"Conts";#N/A,#N/A,TRUE,"VOS";#N/A,#N/A,TRUE,"Warrington";#N/A,#N/A,TRUE,"Widnes"}</definedName>
    <definedName name="uit" localSheetId="30" hidden="1">{#N/A,#N/A,TRUE,"Cover";#N/A,#N/A,TRUE,"Conts";#N/A,#N/A,TRUE,"VOS";#N/A,#N/A,TRUE,"Warrington";#N/A,#N/A,TRUE,"Widnes"}</definedName>
    <definedName name="uit" localSheetId="32" hidden="1">{#N/A,#N/A,TRUE,"Cover";#N/A,#N/A,TRUE,"Conts";#N/A,#N/A,TRUE,"VOS";#N/A,#N/A,TRUE,"Warrington";#N/A,#N/A,TRUE,"Widnes"}</definedName>
    <definedName name="uit" hidden="1">{#N/A,#N/A,TRUE,"Cover";#N/A,#N/A,TRUE,"Conts";#N/A,#N/A,TRUE,"VOS";#N/A,#N/A,TRUE,"Warrington";#N/A,#N/A,TRUE,"Widnes"}</definedName>
    <definedName name="uit_1">#N/A</definedName>
    <definedName name="uiuif" localSheetId="6" hidden="1">{#N/A,#N/A,TRUE,"Cover";#N/A,#N/A,TRUE,"Conts";#N/A,#N/A,TRUE,"VOS";#N/A,#N/A,TRUE,"Warrington";#N/A,#N/A,TRUE,"Widnes"}</definedName>
    <definedName name="uiuif" localSheetId="10" hidden="1">{#N/A,#N/A,TRUE,"Cover";#N/A,#N/A,TRUE,"Conts";#N/A,#N/A,TRUE,"VOS";#N/A,#N/A,TRUE,"Warrington";#N/A,#N/A,TRUE,"Widnes"}</definedName>
    <definedName name="uiuif" localSheetId="12" hidden="1">{#N/A,#N/A,TRUE,"Cover";#N/A,#N/A,TRUE,"Conts";#N/A,#N/A,TRUE,"VOS";#N/A,#N/A,TRUE,"Warrington";#N/A,#N/A,TRUE,"Widnes"}</definedName>
    <definedName name="uiuif" localSheetId="13" hidden="1">{#N/A,#N/A,TRUE,"Cover";#N/A,#N/A,TRUE,"Conts";#N/A,#N/A,TRUE,"VOS";#N/A,#N/A,TRUE,"Warrington";#N/A,#N/A,TRUE,"Widnes"}</definedName>
    <definedName name="uiuif" localSheetId="14" hidden="1">{#N/A,#N/A,TRUE,"Cover";#N/A,#N/A,TRUE,"Conts";#N/A,#N/A,TRUE,"VOS";#N/A,#N/A,TRUE,"Warrington";#N/A,#N/A,TRUE,"Widnes"}</definedName>
    <definedName name="uiuif" localSheetId="16" hidden="1">{#N/A,#N/A,TRUE,"Cover";#N/A,#N/A,TRUE,"Conts";#N/A,#N/A,TRUE,"VOS";#N/A,#N/A,TRUE,"Warrington";#N/A,#N/A,TRUE,"Widnes"}</definedName>
    <definedName name="uiuif" localSheetId="18" hidden="1">{#N/A,#N/A,TRUE,"Cover";#N/A,#N/A,TRUE,"Conts";#N/A,#N/A,TRUE,"VOS";#N/A,#N/A,TRUE,"Warrington";#N/A,#N/A,TRUE,"Widnes"}</definedName>
    <definedName name="uiuif" localSheetId="28" hidden="1">{#N/A,#N/A,TRUE,"Cover";#N/A,#N/A,TRUE,"Conts";#N/A,#N/A,TRUE,"VOS";#N/A,#N/A,TRUE,"Warrington";#N/A,#N/A,TRUE,"Widnes"}</definedName>
    <definedName name="uiuif" localSheetId="30" hidden="1">{#N/A,#N/A,TRUE,"Cover";#N/A,#N/A,TRUE,"Conts";#N/A,#N/A,TRUE,"VOS";#N/A,#N/A,TRUE,"Warrington";#N/A,#N/A,TRUE,"Widnes"}</definedName>
    <definedName name="uiuif" localSheetId="32" hidden="1">{#N/A,#N/A,TRUE,"Cover";#N/A,#N/A,TRUE,"Conts";#N/A,#N/A,TRUE,"VOS";#N/A,#N/A,TRUE,"Warrington";#N/A,#N/A,TRUE,"Widnes"}</definedName>
    <definedName name="uiuif" hidden="1">{#N/A,#N/A,TRUE,"Cover";#N/A,#N/A,TRUE,"Conts";#N/A,#N/A,TRUE,"VOS";#N/A,#N/A,TRUE,"Warrington";#N/A,#N/A,TRUE,"Widnes"}</definedName>
    <definedName name="uiuif_1">#N/A</definedName>
    <definedName name="uiy" localSheetId="32" hidden="1">{#N/A,#N/A,TRUE,"Cover";#N/A,#N/A,TRUE,"Conts";#N/A,#N/A,TRUE,"VOS";#N/A,#N/A,TRUE,"Warrington";#N/A,#N/A,TRUE,"Widnes"}</definedName>
    <definedName name="uiy" hidden="1">{#N/A,#N/A,TRUE,"Cover";#N/A,#N/A,TRUE,"Conts";#N/A,#N/A,TRUE,"VOS";#N/A,#N/A,TRUE,"Warrington";#N/A,#N/A,TRUE,"Widnes"}</definedName>
    <definedName name="uiyuitii" localSheetId="6" hidden="1">{#N/A,#N/A,TRUE,"Cover";#N/A,#N/A,TRUE,"Conts";#N/A,#N/A,TRUE,"VOS";#N/A,#N/A,TRUE,"Warrington";#N/A,#N/A,TRUE,"Widnes"}</definedName>
    <definedName name="uiyuitii" localSheetId="10" hidden="1">{#N/A,#N/A,TRUE,"Cover";#N/A,#N/A,TRUE,"Conts";#N/A,#N/A,TRUE,"VOS";#N/A,#N/A,TRUE,"Warrington";#N/A,#N/A,TRUE,"Widnes"}</definedName>
    <definedName name="uiyuitii" localSheetId="12" hidden="1">{#N/A,#N/A,TRUE,"Cover";#N/A,#N/A,TRUE,"Conts";#N/A,#N/A,TRUE,"VOS";#N/A,#N/A,TRUE,"Warrington";#N/A,#N/A,TRUE,"Widnes"}</definedName>
    <definedName name="uiyuitii" localSheetId="13" hidden="1">{#N/A,#N/A,TRUE,"Cover";#N/A,#N/A,TRUE,"Conts";#N/A,#N/A,TRUE,"VOS";#N/A,#N/A,TRUE,"Warrington";#N/A,#N/A,TRUE,"Widnes"}</definedName>
    <definedName name="uiyuitii" localSheetId="14" hidden="1">{#N/A,#N/A,TRUE,"Cover";#N/A,#N/A,TRUE,"Conts";#N/A,#N/A,TRUE,"VOS";#N/A,#N/A,TRUE,"Warrington";#N/A,#N/A,TRUE,"Widnes"}</definedName>
    <definedName name="uiyuitii" localSheetId="16" hidden="1">{#N/A,#N/A,TRUE,"Cover";#N/A,#N/A,TRUE,"Conts";#N/A,#N/A,TRUE,"VOS";#N/A,#N/A,TRUE,"Warrington";#N/A,#N/A,TRUE,"Widnes"}</definedName>
    <definedName name="uiyuitii" localSheetId="18" hidden="1">{#N/A,#N/A,TRUE,"Cover";#N/A,#N/A,TRUE,"Conts";#N/A,#N/A,TRUE,"VOS";#N/A,#N/A,TRUE,"Warrington";#N/A,#N/A,TRUE,"Widnes"}</definedName>
    <definedName name="uiyuitii" localSheetId="28" hidden="1">{#N/A,#N/A,TRUE,"Cover";#N/A,#N/A,TRUE,"Conts";#N/A,#N/A,TRUE,"VOS";#N/A,#N/A,TRUE,"Warrington";#N/A,#N/A,TRUE,"Widnes"}</definedName>
    <definedName name="uiyuitii" localSheetId="30" hidden="1">{#N/A,#N/A,TRUE,"Cover";#N/A,#N/A,TRUE,"Conts";#N/A,#N/A,TRUE,"VOS";#N/A,#N/A,TRUE,"Warrington";#N/A,#N/A,TRUE,"Widnes"}</definedName>
    <definedName name="uiyuitii" localSheetId="32" hidden="1">{#N/A,#N/A,TRUE,"Cover";#N/A,#N/A,TRUE,"Conts";#N/A,#N/A,TRUE,"VOS";#N/A,#N/A,TRUE,"Warrington";#N/A,#N/A,TRUE,"Widnes"}</definedName>
    <definedName name="uiyuitii" hidden="1">{#N/A,#N/A,TRUE,"Cover";#N/A,#N/A,TRUE,"Conts";#N/A,#N/A,TRUE,"VOS";#N/A,#N/A,TRUE,"Warrington";#N/A,#N/A,TRUE,"Widnes"}</definedName>
    <definedName name="uiyuitii_1">#N/A</definedName>
    <definedName name="UJ" localSheetId="32">#REF!</definedName>
    <definedName name="UJ">#REF!</definedName>
    <definedName name="uj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uji" localSheetId="6" hidden="1">{#N/A,#N/A,TRUE,"Cover";#N/A,#N/A,TRUE,"Conts";#N/A,#N/A,TRUE,"VOS";#N/A,#N/A,TRUE,"Warrington";#N/A,#N/A,TRUE,"Widnes"}</definedName>
    <definedName name="uji" localSheetId="10" hidden="1">{#N/A,#N/A,TRUE,"Cover";#N/A,#N/A,TRUE,"Conts";#N/A,#N/A,TRUE,"VOS";#N/A,#N/A,TRUE,"Warrington";#N/A,#N/A,TRUE,"Widnes"}</definedName>
    <definedName name="uji" localSheetId="12" hidden="1">{#N/A,#N/A,TRUE,"Cover";#N/A,#N/A,TRUE,"Conts";#N/A,#N/A,TRUE,"VOS";#N/A,#N/A,TRUE,"Warrington";#N/A,#N/A,TRUE,"Widnes"}</definedName>
    <definedName name="uji" localSheetId="13" hidden="1">{#N/A,#N/A,TRUE,"Cover";#N/A,#N/A,TRUE,"Conts";#N/A,#N/A,TRUE,"VOS";#N/A,#N/A,TRUE,"Warrington";#N/A,#N/A,TRUE,"Widnes"}</definedName>
    <definedName name="uji" localSheetId="14" hidden="1">{#N/A,#N/A,TRUE,"Cover";#N/A,#N/A,TRUE,"Conts";#N/A,#N/A,TRUE,"VOS";#N/A,#N/A,TRUE,"Warrington";#N/A,#N/A,TRUE,"Widnes"}</definedName>
    <definedName name="uji" localSheetId="16" hidden="1">{#N/A,#N/A,TRUE,"Cover";#N/A,#N/A,TRUE,"Conts";#N/A,#N/A,TRUE,"VOS";#N/A,#N/A,TRUE,"Warrington";#N/A,#N/A,TRUE,"Widnes"}</definedName>
    <definedName name="uji" localSheetId="18" hidden="1">{#N/A,#N/A,TRUE,"Cover";#N/A,#N/A,TRUE,"Conts";#N/A,#N/A,TRUE,"VOS";#N/A,#N/A,TRUE,"Warrington";#N/A,#N/A,TRUE,"Widnes"}</definedName>
    <definedName name="uji" localSheetId="28" hidden="1">{#N/A,#N/A,TRUE,"Cover";#N/A,#N/A,TRUE,"Conts";#N/A,#N/A,TRUE,"VOS";#N/A,#N/A,TRUE,"Warrington";#N/A,#N/A,TRUE,"Widnes"}</definedName>
    <definedName name="uji" localSheetId="30" hidden="1">{#N/A,#N/A,TRUE,"Cover";#N/A,#N/A,TRUE,"Conts";#N/A,#N/A,TRUE,"VOS";#N/A,#N/A,TRUE,"Warrington";#N/A,#N/A,TRUE,"Widnes"}</definedName>
    <definedName name="uji" localSheetId="32" hidden="1">{#N/A,#N/A,TRUE,"Cover";#N/A,#N/A,TRUE,"Conts";#N/A,#N/A,TRUE,"VOS";#N/A,#N/A,TRUE,"Warrington";#N/A,#N/A,TRUE,"Widnes"}</definedName>
    <definedName name="uji" hidden="1">{#N/A,#N/A,TRUE,"Cover";#N/A,#N/A,TRUE,"Conts";#N/A,#N/A,TRUE,"VOS";#N/A,#N/A,TRUE,"Warrington";#N/A,#N/A,TRUE,"Widnes"}</definedName>
    <definedName name="uji_1">#N/A</definedName>
    <definedName name="ujn" localSheetId="6" hidden="1">{#N/A,#N/A,TRUE,"Cover";#N/A,#N/A,TRUE,"Conts";#N/A,#N/A,TRUE,"VOS";#N/A,#N/A,TRUE,"Warrington";#N/A,#N/A,TRUE,"Widnes"}</definedName>
    <definedName name="ujn" localSheetId="10" hidden="1">{#N/A,#N/A,TRUE,"Cover";#N/A,#N/A,TRUE,"Conts";#N/A,#N/A,TRUE,"VOS";#N/A,#N/A,TRUE,"Warrington";#N/A,#N/A,TRUE,"Widnes"}</definedName>
    <definedName name="ujn" localSheetId="12" hidden="1">{#N/A,#N/A,TRUE,"Cover";#N/A,#N/A,TRUE,"Conts";#N/A,#N/A,TRUE,"VOS";#N/A,#N/A,TRUE,"Warrington";#N/A,#N/A,TRUE,"Widnes"}</definedName>
    <definedName name="ujn" localSheetId="13" hidden="1">{#N/A,#N/A,TRUE,"Cover";#N/A,#N/A,TRUE,"Conts";#N/A,#N/A,TRUE,"VOS";#N/A,#N/A,TRUE,"Warrington";#N/A,#N/A,TRUE,"Widnes"}</definedName>
    <definedName name="ujn" localSheetId="14" hidden="1">{#N/A,#N/A,TRUE,"Cover";#N/A,#N/A,TRUE,"Conts";#N/A,#N/A,TRUE,"VOS";#N/A,#N/A,TRUE,"Warrington";#N/A,#N/A,TRUE,"Widnes"}</definedName>
    <definedName name="ujn" localSheetId="16" hidden="1">{#N/A,#N/A,TRUE,"Cover";#N/A,#N/A,TRUE,"Conts";#N/A,#N/A,TRUE,"VOS";#N/A,#N/A,TRUE,"Warrington";#N/A,#N/A,TRUE,"Widnes"}</definedName>
    <definedName name="ujn" localSheetId="18" hidden="1">{#N/A,#N/A,TRUE,"Cover";#N/A,#N/A,TRUE,"Conts";#N/A,#N/A,TRUE,"VOS";#N/A,#N/A,TRUE,"Warrington";#N/A,#N/A,TRUE,"Widnes"}</definedName>
    <definedName name="ujn" localSheetId="28" hidden="1">{#N/A,#N/A,TRUE,"Cover";#N/A,#N/A,TRUE,"Conts";#N/A,#N/A,TRUE,"VOS";#N/A,#N/A,TRUE,"Warrington";#N/A,#N/A,TRUE,"Widnes"}</definedName>
    <definedName name="ujn" localSheetId="30" hidden="1">{#N/A,#N/A,TRUE,"Cover";#N/A,#N/A,TRUE,"Conts";#N/A,#N/A,TRUE,"VOS";#N/A,#N/A,TRUE,"Warrington";#N/A,#N/A,TRUE,"Widnes"}</definedName>
    <definedName name="ujn" localSheetId="32" hidden="1">{#N/A,#N/A,TRUE,"Cover";#N/A,#N/A,TRUE,"Conts";#N/A,#N/A,TRUE,"VOS";#N/A,#N/A,TRUE,"Warrington";#N/A,#N/A,TRUE,"Widnes"}</definedName>
    <definedName name="ujn" hidden="1">{#N/A,#N/A,TRUE,"Cover";#N/A,#N/A,TRUE,"Conts";#N/A,#N/A,TRUE,"VOS";#N/A,#N/A,TRUE,"Warrington";#N/A,#N/A,TRUE,"Widnes"}</definedName>
    <definedName name="ujn_1">#N/A</definedName>
    <definedName name="ujnnmhnn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jnnmhnn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juuyi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juuy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ujyh" localSheetId="32">#REF!</definedName>
    <definedName name="ujyh">#REF!</definedName>
    <definedName name="uk_in_uk" localSheetId="32">#REF!</definedName>
    <definedName name="uk_in_uk">#REF!</definedName>
    <definedName name="ukl" localSheetId="6" hidden="1">{#N/A,#N/A,TRUE,"Cover";#N/A,#N/A,TRUE,"Conts";#N/A,#N/A,TRUE,"VOS";#N/A,#N/A,TRUE,"Warrington";#N/A,#N/A,TRUE,"Widnes"}</definedName>
    <definedName name="ukl" localSheetId="10" hidden="1">{#N/A,#N/A,TRUE,"Cover";#N/A,#N/A,TRUE,"Conts";#N/A,#N/A,TRUE,"VOS";#N/A,#N/A,TRUE,"Warrington";#N/A,#N/A,TRUE,"Widnes"}</definedName>
    <definedName name="ukl" localSheetId="12" hidden="1">{#N/A,#N/A,TRUE,"Cover";#N/A,#N/A,TRUE,"Conts";#N/A,#N/A,TRUE,"VOS";#N/A,#N/A,TRUE,"Warrington";#N/A,#N/A,TRUE,"Widnes"}</definedName>
    <definedName name="ukl" localSheetId="13" hidden="1">{#N/A,#N/A,TRUE,"Cover";#N/A,#N/A,TRUE,"Conts";#N/A,#N/A,TRUE,"VOS";#N/A,#N/A,TRUE,"Warrington";#N/A,#N/A,TRUE,"Widnes"}</definedName>
    <definedName name="ukl" localSheetId="14" hidden="1">{#N/A,#N/A,TRUE,"Cover";#N/A,#N/A,TRUE,"Conts";#N/A,#N/A,TRUE,"VOS";#N/A,#N/A,TRUE,"Warrington";#N/A,#N/A,TRUE,"Widnes"}</definedName>
    <definedName name="ukl" localSheetId="16" hidden="1">{#N/A,#N/A,TRUE,"Cover";#N/A,#N/A,TRUE,"Conts";#N/A,#N/A,TRUE,"VOS";#N/A,#N/A,TRUE,"Warrington";#N/A,#N/A,TRUE,"Widnes"}</definedName>
    <definedName name="ukl" localSheetId="18" hidden="1">{#N/A,#N/A,TRUE,"Cover";#N/A,#N/A,TRUE,"Conts";#N/A,#N/A,TRUE,"VOS";#N/A,#N/A,TRUE,"Warrington";#N/A,#N/A,TRUE,"Widnes"}</definedName>
    <definedName name="ukl" localSheetId="28" hidden="1">{#N/A,#N/A,TRUE,"Cover";#N/A,#N/A,TRUE,"Conts";#N/A,#N/A,TRUE,"VOS";#N/A,#N/A,TRUE,"Warrington";#N/A,#N/A,TRUE,"Widnes"}</definedName>
    <definedName name="ukl" localSheetId="30" hidden="1">{#N/A,#N/A,TRUE,"Cover";#N/A,#N/A,TRUE,"Conts";#N/A,#N/A,TRUE,"VOS";#N/A,#N/A,TRUE,"Warrington";#N/A,#N/A,TRUE,"Widnes"}</definedName>
    <definedName name="ukl" localSheetId="32" hidden="1">{#N/A,#N/A,TRUE,"Cover";#N/A,#N/A,TRUE,"Conts";#N/A,#N/A,TRUE,"VOS";#N/A,#N/A,TRUE,"Warrington";#N/A,#N/A,TRUE,"Widnes"}</definedName>
    <definedName name="ukl" hidden="1">{#N/A,#N/A,TRUE,"Cover";#N/A,#N/A,TRUE,"Conts";#N/A,#N/A,TRUE,"VOS";#N/A,#N/A,TRUE,"Warrington";#N/A,#N/A,TRUE,"Widnes"}</definedName>
    <definedName name="ukl_1">#N/A</definedName>
    <definedName name="ULD" localSheetId="32">#REF!</definedName>
    <definedName name="ULD">#REF!</definedName>
    <definedName name="UList" localSheetId="32">#REF!</definedName>
    <definedName name="UList">#REF!</definedName>
    <definedName name="ulppuipui" localSheetId="6" hidden="1">{#N/A,#N/A,TRUE,"Cover";#N/A,#N/A,TRUE,"Conts";#N/A,#N/A,TRUE,"VOS";#N/A,#N/A,TRUE,"Warrington";#N/A,#N/A,TRUE,"Widnes"}</definedName>
    <definedName name="ulppuipui" localSheetId="10" hidden="1">{#N/A,#N/A,TRUE,"Cover";#N/A,#N/A,TRUE,"Conts";#N/A,#N/A,TRUE,"VOS";#N/A,#N/A,TRUE,"Warrington";#N/A,#N/A,TRUE,"Widnes"}</definedName>
    <definedName name="ulppuipui" localSheetId="12" hidden="1">{#N/A,#N/A,TRUE,"Cover";#N/A,#N/A,TRUE,"Conts";#N/A,#N/A,TRUE,"VOS";#N/A,#N/A,TRUE,"Warrington";#N/A,#N/A,TRUE,"Widnes"}</definedName>
    <definedName name="ulppuipui" localSheetId="13" hidden="1">{#N/A,#N/A,TRUE,"Cover";#N/A,#N/A,TRUE,"Conts";#N/A,#N/A,TRUE,"VOS";#N/A,#N/A,TRUE,"Warrington";#N/A,#N/A,TRUE,"Widnes"}</definedName>
    <definedName name="ulppuipui" localSheetId="14" hidden="1">{#N/A,#N/A,TRUE,"Cover";#N/A,#N/A,TRUE,"Conts";#N/A,#N/A,TRUE,"VOS";#N/A,#N/A,TRUE,"Warrington";#N/A,#N/A,TRUE,"Widnes"}</definedName>
    <definedName name="ulppuipui" localSheetId="16" hidden="1">{#N/A,#N/A,TRUE,"Cover";#N/A,#N/A,TRUE,"Conts";#N/A,#N/A,TRUE,"VOS";#N/A,#N/A,TRUE,"Warrington";#N/A,#N/A,TRUE,"Widnes"}</definedName>
    <definedName name="ulppuipui" localSheetId="18" hidden="1">{#N/A,#N/A,TRUE,"Cover";#N/A,#N/A,TRUE,"Conts";#N/A,#N/A,TRUE,"VOS";#N/A,#N/A,TRUE,"Warrington";#N/A,#N/A,TRUE,"Widnes"}</definedName>
    <definedName name="ulppuipui" localSheetId="28" hidden="1">{#N/A,#N/A,TRUE,"Cover";#N/A,#N/A,TRUE,"Conts";#N/A,#N/A,TRUE,"VOS";#N/A,#N/A,TRUE,"Warrington";#N/A,#N/A,TRUE,"Widnes"}</definedName>
    <definedName name="ulppuipui" localSheetId="30" hidden="1">{#N/A,#N/A,TRUE,"Cover";#N/A,#N/A,TRUE,"Conts";#N/A,#N/A,TRUE,"VOS";#N/A,#N/A,TRUE,"Warrington";#N/A,#N/A,TRUE,"Widnes"}</definedName>
    <definedName name="ulppuipui" localSheetId="32" hidden="1">{#N/A,#N/A,TRUE,"Cover";#N/A,#N/A,TRUE,"Conts";#N/A,#N/A,TRUE,"VOS";#N/A,#N/A,TRUE,"Warrington";#N/A,#N/A,TRUE,"Widnes"}</definedName>
    <definedName name="ulppuipui" hidden="1">{#N/A,#N/A,TRUE,"Cover";#N/A,#N/A,TRUE,"Conts";#N/A,#N/A,TRUE,"VOS";#N/A,#N/A,TRUE,"Warrington";#N/A,#N/A,TRUE,"Widnes"}</definedName>
    <definedName name="ulppuipui_1">#N/A</definedName>
    <definedName name="ululyulu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ululyulu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UMatl_Civil" localSheetId="32">IF(VLOOKUP(#REF!,[0]!_198,7,FALSE)=0,0,VLOOKUP(#REF!,[0]!_198,7,FALSE))</definedName>
    <definedName name="UMatl_Civil">IF(VLOOKUP(#REF!,[0]!_198,7,FALSE)=0,0,VLOOKUP(#REF!,[0]!_198,7,FALSE))</definedName>
    <definedName name="UMatl_Cntl_Valves">#N/A</definedName>
    <definedName name="UMatl_Conduit">#N/A</definedName>
    <definedName name="UMatl_DB">#N/A</definedName>
    <definedName name="UMatl_MV_Cable">#N/A</definedName>
    <definedName name="UMatl_Other" localSheetId="32">IF(VLOOKUP(#REF!,'R-ELECTRICAL'!____________ext3,9,FALSE)=0,0,VLOOKUP(#REF!,'R-ELECTRICAL'!____________ext3,9,FALSE))</definedName>
    <definedName name="UMatl_Other">IF(VLOOKUP(#REF!,____________ext3,9,FALSE)=0,0,VLOOKUP(#REF!,____________ext3,9,FALSE))</definedName>
    <definedName name="UMatl_Tray">#N/A</definedName>
    <definedName name="UMatl1_Civil" localSheetId="32">IF(VLOOKUP(#REF!,[0]!_198,7,FALSE)=0,0,VLOOKUP(#REF!,[0]!_198,7,FALSE))</definedName>
    <definedName name="UMatl1_Civil">IF(VLOOKUP(#REF!,[0]!_198,7,FALSE)=0,0,VLOOKUP(#REF!,[0]!_198,7,FALSE))</definedName>
    <definedName name="UMatl1_Conduit">#N/A</definedName>
    <definedName name="UMatl1_MV_Cable">#N/A</definedName>
    <definedName name="UMatl1_Other">#N/A</definedName>
    <definedName name="UMatl1_Tray">#N/A</definedName>
    <definedName name="UMD">#N/A</definedName>
    <definedName name="UMD_1">#N/A</definedName>
    <definedName name="Unaccom" localSheetId="32">#REF!</definedName>
    <definedName name="Unaccom">#REF!</definedName>
    <definedName name="Unaccom_1">"#REF!"</definedName>
    <definedName name="unaccom1" localSheetId="32">#REF!</definedName>
    <definedName name="unaccom1">#REF!</definedName>
    <definedName name="unaccom1_1">"#REF!"</definedName>
    <definedName name="Unaccom2" localSheetId="32">#REF!</definedName>
    <definedName name="Unaccom2">#REF!</definedName>
    <definedName name="Unaccom2_1">"#REF!"</definedName>
    <definedName name="undo" localSheetId="6" hidden="1">{#N/A,#N/A,TRUE,"Cover";#N/A,#N/A,TRUE,"Conts";#N/A,#N/A,TRUE,"VOS";#N/A,#N/A,TRUE,"Warrington";#N/A,#N/A,TRUE,"Widnes"}</definedName>
    <definedName name="undo" localSheetId="10" hidden="1">{#N/A,#N/A,TRUE,"Cover";#N/A,#N/A,TRUE,"Conts";#N/A,#N/A,TRUE,"VOS";#N/A,#N/A,TRUE,"Warrington";#N/A,#N/A,TRUE,"Widnes"}</definedName>
    <definedName name="undo" localSheetId="12" hidden="1">{#N/A,#N/A,TRUE,"Cover";#N/A,#N/A,TRUE,"Conts";#N/A,#N/A,TRUE,"VOS";#N/A,#N/A,TRUE,"Warrington";#N/A,#N/A,TRUE,"Widnes"}</definedName>
    <definedName name="undo" localSheetId="13" hidden="1">{#N/A,#N/A,TRUE,"Cover";#N/A,#N/A,TRUE,"Conts";#N/A,#N/A,TRUE,"VOS";#N/A,#N/A,TRUE,"Warrington";#N/A,#N/A,TRUE,"Widnes"}</definedName>
    <definedName name="undo" localSheetId="14" hidden="1">{#N/A,#N/A,TRUE,"Cover";#N/A,#N/A,TRUE,"Conts";#N/A,#N/A,TRUE,"VOS";#N/A,#N/A,TRUE,"Warrington";#N/A,#N/A,TRUE,"Widnes"}</definedName>
    <definedName name="undo" localSheetId="16" hidden="1">{#N/A,#N/A,TRUE,"Cover";#N/A,#N/A,TRUE,"Conts";#N/A,#N/A,TRUE,"VOS";#N/A,#N/A,TRUE,"Warrington";#N/A,#N/A,TRUE,"Widnes"}</definedName>
    <definedName name="undo" localSheetId="18" hidden="1">{#N/A,#N/A,TRUE,"Cover";#N/A,#N/A,TRUE,"Conts";#N/A,#N/A,TRUE,"VOS";#N/A,#N/A,TRUE,"Warrington";#N/A,#N/A,TRUE,"Widnes"}</definedName>
    <definedName name="undo" localSheetId="28" hidden="1">{#N/A,#N/A,TRUE,"Cover";#N/A,#N/A,TRUE,"Conts";#N/A,#N/A,TRUE,"VOS";#N/A,#N/A,TRUE,"Warrington";#N/A,#N/A,TRUE,"Widnes"}</definedName>
    <definedName name="undo" localSheetId="30" hidden="1">{#N/A,#N/A,TRUE,"Cover";#N/A,#N/A,TRUE,"Conts";#N/A,#N/A,TRUE,"VOS";#N/A,#N/A,TRUE,"Warrington";#N/A,#N/A,TRUE,"Widnes"}</definedName>
    <definedName name="undo" localSheetId="32" hidden="1">{#N/A,#N/A,TRUE,"Cover";#N/A,#N/A,TRUE,"Conts";#N/A,#N/A,TRUE,"VOS";#N/A,#N/A,TRUE,"Warrington";#N/A,#N/A,TRUE,"Widnes"}</definedName>
    <definedName name="undo" hidden="1">{#N/A,#N/A,TRUE,"Cover";#N/A,#N/A,TRUE,"Conts";#N/A,#N/A,TRUE,"VOS";#N/A,#N/A,TRUE,"Warrington";#N/A,#N/A,TRUE,"Widnes"}</definedName>
    <definedName name="undo_1">#N/A</definedName>
    <definedName name="UNFIXED" localSheetId="32">#REF!</definedName>
    <definedName name="UNFIXED">#REF!</definedName>
    <definedName name="Unfurnished_Apartments_Cost">#N/A</definedName>
    <definedName name="Unfurnished_Apartments_Cost_1">#N/A</definedName>
    <definedName name="Unfurnished_Apartments_Rents">#N/A</definedName>
    <definedName name="Unfurnished_Apartments_Rents_1">#N/A</definedName>
    <definedName name="ung" localSheetId="6" hidden="1">{#N/A,#N/A,TRUE,"Cover";#N/A,#N/A,TRUE,"Conts";#N/A,#N/A,TRUE,"VOS";#N/A,#N/A,TRUE,"Warrington";#N/A,#N/A,TRUE,"Widnes"}</definedName>
    <definedName name="ung" localSheetId="10" hidden="1">{#N/A,#N/A,TRUE,"Cover";#N/A,#N/A,TRUE,"Conts";#N/A,#N/A,TRUE,"VOS";#N/A,#N/A,TRUE,"Warrington";#N/A,#N/A,TRUE,"Widnes"}</definedName>
    <definedName name="ung" localSheetId="12" hidden="1">{#N/A,#N/A,TRUE,"Cover";#N/A,#N/A,TRUE,"Conts";#N/A,#N/A,TRUE,"VOS";#N/A,#N/A,TRUE,"Warrington";#N/A,#N/A,TRUE,"Widnes"}</definedName>
    <definedName name="ung" localSheetId="13" hidden="1">{#N/A,#N/A,TRUE,"Cover";#N/A,#N/A,TRUE,"Conts";#N/A,#N/A,TRUE,"VOS";#N/A,#N/A,TRUE,"Warrington";#N/A,#N/A,TRUE,"Widnes"}</definedName>
    <definedName name="ung" localSheetId="14" hidden="1">{#N/A,#N/A,TRUE,"Cover";#N/A,#N/A,TRUE,"Conts";#N/A,#N/A,TRUE,"VOS";#N/A,#N/A,TRUE,"Warrington";#N/A,#N/A,TRUE,"Widnes"}</definedName>
    <definedName name="ung" localSheetId="16" hidden="1">{#N/A,#N/A,TRUE,"Cover";#N/A,#N/A,TRUE,"Conts";#N/A,#N/A,TRUE,"VOS";#N/A,#N/A,TRUE,"Warrington";#N/A,#N/A,TRUE,"Widnes"}</definedName>
    <definedName name="ung" localSheetId="18" hidden="1">{#N/A,#N/A,TRUE,"Cover";#N/A,#N/A,TRUE,"Conts";#N/A,#N/A,TRUE,"VOS";#N/A,#N/A,TRUE,"Warrington";#N/A,#N/A,TRUE,"Widnes"}</definedName>
    <definedName name="ung" localSheetId="28" hidden="1">{#N/A,#N/A,TRUE,"Cover";#N/A,#N/A,TRUE,"Conts";#N/A,#N/A,TRUE,"VOS";#N/A,#N/A,TRUE,"Warrington";#N/A,#N/A,TRUE,"Widnes"}</definedName>
    <definedName name="ung" localSheetId="30" hidden="1">{#N/A,#N/A,TRUE,"Cover";#N/A,#N/A,TRUE,"Conts";#N/A,#N/A,TRUE,"VOS";#N/A,#N/A,TRUE,"Warrington";#N/A,#N/A,TRUE,"Widnes"}</definedName>
    <definedName name="ung" localSheetId="32" hidden="1">{#N/A,#N/A,TRUE,"Cover";#N/A,#N/A,TRUE,"Conts";#N/A,#N/A,TRUE,"VOS";#N/A,#N/A,TRUE,"Warrington";#N/A,#N/A,TRUE,"Widnes"}</definedName>
    <definedName name="ung" hidden="1">{#N/A,#N/A,TRUE,"Cover";#N/A,#N/A,TRUE,"Conts";#N/A,#N/A,TRUE,"VOS";#N/A,#N/A,TRUE,"Warrington";#N/A,#N/A,TRUE,"Widnes"}</definedName>
    <definedName name="ung_1">#N/A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format" localSheetId="32">#REF!</definedName>
    <definedName name="uniformat">#REF!</definedName>
    <definedName name="UNION" localSheetId="32">#REF!</definedName>
    <definedName name="UNION">#REF!</definedName>
    <definedName name="Unit" localSheetId="32">#REF!</definedName>
    <definedName name="Unit">#REF!</definedName>
    <definedName name="UNIT_1">"#REF!"</definedName>
    <definedName name="unit_price" localSheetId="32">#REF!</definedName>
    <definedName name="unit_price">#REF!</definedName>
    <definedName name="Unit_Prices_Used_In_Analysis" localSheetId="10">#REF!</definedName>
    <definedName name="Unit_Prices_Used_In_Analysis" localSheetId="12">#REF!</definedName>
    <definedName name="Unit_Prices_Used_In_Analysis" localSheetId="13">#REF!</definedName>
    <definedName name="Unit_Prices_Used_In_Analysis" localSheetId="14">#REF!</definedName>
    <definedName name="Unit_Prices_Used_In_Analysis" localSheetId="16">#REF!</definedName>
    <definedName name="Unit_Prices_Used_In_Analysis" localSheetId="18">#REF!</definedName>
    <definedName name="Unit_Prices_Used_In_Analysis" localSheetId="28">#REF!</definedName>
    <definedName name="Unit_Prices_Used_In_Analysis" localSheetId="30">#REF!</definedName>
    <definedName name="Unit_Prices_Used_In_Analysis" localSheetId="32">#REF!</definedName>
    <definedName name="Unit_Prices_Used_In_Analysis">#REF!</definedName>
    <definedName name="unit_range" localSheetId="32">#REF!</definedName>
    <definedName name="unit_range">#REF!</definedName>
    <definedName name="Unit_Rate">"E1"</definedName>
    <definedName name="UNIT1">#N/A</definedName>
    <definedName name="unitA" localSheetId="32">#REF!</definedName>
    <definedName name="unitA">#REF!</definedName>
    <definedName name="unitB" localSheetId="32">#REF!</definedName>
    <definedName name="unitB">#REF!</definedName>
    <definedName name="unite" localSheetId="32">#REF!</definedName>
    <definedName name="unite">#REF!</definedName>
    <definedName name="UnitName" localSheetId="32">#REF!</definedName>
    <definedName name="UnitName">#REF!</definedName>
    <definedName name="UNITS" localSheetId="32">#REF!</definedName>
    <definedName name="UNITS">#REF!</definedName>
    <definedName name="UnitSalePrice" localSheetId="32">#REF!</definedName>
    <definedName name="UnitSalePrice">#REF!</definedName>
    <definedName name="unmsdareas" localSheetId="32">#REF!</definedName>
    <definedName name="unmsdareas">#REF!</definedName>
    <definedName name="unpaid" localSheetId="32">#REF!</definedName>
    <definedName name="unpaid">#REF!</definedName>
    <definedName name="unsecured" localSheetId="32">#REF!</definedName>
    <definedName name="unsecured">#REF!</definedName>
    <definedName name="unskilled" localSheetId="32">#REF!</definedName>
    <definedName name="unskilled">#REF!</definedName>
    <definedName name="UNSKILLEDCARP" localSheetId="32">#REF!</definedName>
    <definedName name="UNSKILLEDCARP">#REF!</definedName>
    <definedName name="UNSKSTEEL" localSheetId="32">#REF!</definedName>
    <definedName name="UNSKSTEEL">#REF!</definedName>
    <definedName name="unsq" localSheetId="32">#REF!</definedName>
    <definedName name="unsq">#REF!</definedName>
    <definedName name="unuimui784" localSheetId="32">#REF!</definedName>
    <definedName name="unuimui784">#REF!</definedName>
    <definedName name="uolougouio" localSheetId="6" hidden="1">{#N/A,#N/A,TRUE,"Cover";#N/A,#N/A,TRUE,"Conts";#N/A,#N/A,TRUE,"VOS";#N/A,#N/A,TRUE,"Warrington";#N/A,#N/A,TRUE,"Widnes"}</definedName>
    <definedName name="uolougouio" localSheetId="10" hidden="1">{#N/A,#N/A,TRUE,"Cover";#N/A,#N/A,TRUE,"Conts";#N/A,#N/A,TRUE,"VOS";#N/A,#N/A,TRUE,"Warrington";#N/A,#N/A,TRUE,"Widnes"}</definedName>
    <definedName name="uolougouio" localSheetId="12" hidden="1">{#N/A,#N/A,TRUE,"Cover";#N/A,#N/A,TRUE,"Conts";#N/A,#N/A,TRUE,"VOS";#N/A,#N/A,TRUE,"Warrington";#N/A,#N/A,TRUE,"Widnes"}</definedName>
    <definedName name="uolougouio" localSheetId="13" hidden="1">{#N/A,#N/A,TRUE,"Cover";#N/A,#N/A,TRUE,"Conts";#N/A,#N/A,TRUE,"VOS";#N/A,#N/A,TRUE,"Warrington";#N/A,#N/A,TRUE,"Widnes"}</definedName>
    <definedName name="uolougouio" localSheetId="14" hidden="1">{#N/A,#N/A,TRUE,"Cover";#N/A,#N/A,TRUE,"Conts";#N/A,#N/A,TRUE,"VOS";#N/A,#N/A,TRUE,"Warrington";#N/A,#N/A,TRUE,"Widnes"}</definedName>
    <definedName name="uolougouio" localSheetId="16" hidden="1">{#N/A,#N/A,TRUE,"Cover";#N/A,#N/A,TRUE,"Conts";#N/A,#N/A,TRUE,"VOS";#N/A,#N/A,TRUE,"Warrington";#N/A,#N/A,TRUE,"Widnes"}</definedName>
    <definedName name="uolougouio" localSheetId="18" hidden="1">{#N/A,#N/A,TRUE,"Cover";#N/A,#N/A,TRUE,"Conts";#N/A,#N/A,TRUE,"VOS";#N/A,#N/A,TRUE,"Warrington";#N/A,#N/A,TRUE,"Widnes"}</definedName>
    <definedName name="uolougouio" localSheetId="28" hidden="1">{#N/A,#N/A,TRUE,"Cover";#N/A,#N/A,TRUE,"Conts";#N/A,#N/A,TRUE,"VOS";#N/A,#N/A,TRUE,"Warrington";#N/A,#N/A,TRUE,"Widnes"}</definedName>
    <definedName name="uolougouio" localSheetId="30" hidden="1">{#N/A,#N/A,TRUE,"Cover";#N/A,#N/A,TRUE,"Conts";#N/A,#N/A,TRUE,"VOS";#N/A,#N/A,TRUE,"Warrington";#N/A,#N/A,TRUE,"Widnes"}</definedName>
    <definedName name="uolougouio" localSheetId="32" hidden="1">{#N/A,#N/A,TRUE,"Cover";#N/A,#N/A,TRUE,"Conts";#N/A,#N/A,TRUE,"VOS";#N/A,#N/A,TRUE,"Warrington";#N/A,#N/A,TRUE,"Widnes"}</definedName>
    <definedName name="uolougouio" hidden="1">{#N/A,#N/A,TRUE,"Cover";#N/A,#N/A,TRUE,"Conts";#N/A,#N/A,TRUE,"VOS";#N/A,#N/A,TRUE,"Warrington";#N/A,#N/A,TRUE,"Widnes"}</definedName>
    <definedName name="uolougouio_1">#N/A</definedName>
    <definedName name="UOM" localSheetId="32">#REF!</definedName>
    <definedName name="UOM">#REF!</definedName>
    <definedName name="uomRange" localSheetId="10">#REF!</definedName>
    <definedName name="uomRange" localSheetId="12">#REF!</definedName>
    <definedName name="uomRange" localSheetId="13">#REF!</definedName>
    <definedName name="uomRange" localSheetId="14">#REF!</definedName>
    <definedName name="uomRange" localSheetId="16">#REF!</definedName>
    <definedName name="uomRange" localSheetId="18">#REF!</definedName>
    <definedName name="uomRange" localSheetId="28">#REF!</definedName>
    <definedName name="uomRange" localSheetId="30">#REF!</definedName>
    <definedName name="uomRange" localSheetId="32">#REF!</definedName>
    <definedName name="uomRange">#REF!</definedName>
    <definedName name="up" localSheetId="32">#REF!</definedName>
    <definedName name="up">#REF!</definedName>
    <definedName name="UP_1" localSheetId="32">#REF!</definedName>
    <definedName name="UP_1">#REF!</definedName>
    <definedName name="UP_2" localSheetId="32">#REF!</definedName>
    <definedName name="UP_2">#REF!</definedName>
    <definedName name="UP_3" localSheetId="32">#REF!</definedName>
    <definedName name="UP_3">#REF!</definedName>
    <definedName name="UP_total" localSheetId="32">#REF!</definedName>
    <definedName name="UP_total">#REF!</definedName>
    <definedName name="Updated_Capex" localSheetId="32">#REF!</definedName>
    <definedName name="Updated_Capex">#REF!</definedName>
    <definedName name="Upholstery_area" localSheetId="32">#REF!</definedName>
    <definedName name="Upholstery_area">#REF!</definedName>
    <definedName name="uplift" localSheetId="32">#REF!</definedName>
    <definedName name="uplift">#REF!</definedName>
    <definedName name="uplift1" localSheetId="6">#REF!</definedName>
    <definedName name="uplift1" localSheetId="10">#REF!</definedName>
    <definedName name="uplift1" localSheetId="13">#REF!</definedName>
    <definedName name="uplift1" localSheetId="14">#REF!</definedName>
    <definedName name="uplift1" localSheetId="28">'P-CONVEYING SYSTEM'!#REF!</definedName>
    <definedName name="uplift1" localSheetId="30">'Q-MECHANICAL'!#REF!</definedName>
    <definedName name="uplift1" localSheetId="32">#REF!</definedName>
    <definedName name="uplift1">#REF!</definedName>
    <definedName name="UPLIFT5" localSheetId="10">#REF!</definedName>
    <definedName name="UPLIFT5" localSheetId="13">#REF!</definedName>
    <definedName name="UPLIFT5" localSheetId="14">#REF!</definedName>
    <definedName name="UPLIFT5" localSheetId="28">#REF!</definedName>
    <definedName name="UPLIFT5" localSheetId="30">#REF!</definedName>
    <definedName name="UPLIFT5">#REF!</definedName>
    <definedName name="Upliftpiles" localSheetId="32">#REF!</definedName>
    <definedName name="Upliftpiles">#REF!</definedName>
    <definedName name="upo" localSheetId="32" hidden="1">{"'Break down'!$A$4"}</definedName>
    <definedName name="upo" hidden="1">{"'Break down'!$A$4"}</definedName>
    <definedName name="UPPER_FLOORS" localSheetId="6">#REF!</definedName>
    <definedName name="UPPER_FLOORS" localSheetId="10">#REF!</definedName>
    <definedName name="UPPER_FLOORS" localSheetId="28">'P-CONVEYING SYSTEM'!#REF!</definedName>
    <definedName name="UPPER_FLOORS" localSheetId="30">'Q-MECHANICAL'!#REF!</definedName>
    <definedName name="UPPER_FLOORS" localSheetId="32">#REF!</definedName>
    <definedName name="UPPER_FLOORS">#REF!</definedName>
    <definedName name="uppipeabt" localSheetId="6">#REF!</definedName>
    <definedName name="uppipeabt" localSheetId="10">#REF!</definedName>
    <definedName name="uppipeabt" localSheetId="28">'P-CONVEYING SYSTEM'!#REF!</definedName>
    <definedName name="uppipeabt" localSheetId="30">'Q-MECHANICAL'!#REF!</definedName>
    <definedName name="uppipeabt" localSheetId="32">#REF!</definedName>
    <definedName name="uppipeabt">#REF!</definedName>
    <definedName name="uppipeabt_1">"#REF!"</definedName>
    <definedName name="uppipebox" localSheetId="6">#REF!</definedName>
    <definedName name="uppipebox" localSheetId="10">#REF!</definedName>
    <definedName name="uppipebox" localSheetId="28">'P-CONVEYING SYSTEM'!#REF!</definedName>
    <definedName name="uppipebox" localSheetId="30">'Q-MECHANICAL'!#REF!</definedName>
    <definedName name="uppipebox" localSheetId="32">#REF!</definedName>
    <definedName name="uppipebox">#REF!</definedName>
    <definedName name="uppipebox_1">"#REF!"</definedName>
    <definedName name="UR_STATUS_DRGS" localSheetId="32">#REF!</definedName>
    <definedName name="UR_STATUS_DRGS">#REF!</definedName>
    <definedName name="UR_STATUS_NUMBER" localSheetId="32">#REF!</definedName>
    <definedName name="UR_STATUS_NUMBER">#REF!</definedName>
    <definedName name="ÜRETİM" localSheetId="32">#REF!</definedName>
    <definedName name="ÜRETİM">#REF!</definedName>
    <definedName name="urityi" localSheetId="32">#REF!</definedName>
    <definedName name="urityi">#REF!</definedName>
    <definedName name="urrt" localSheetId="6" hidden="1">{#N/A,#N/A,TRUE,"Cover";#N/A,#N/A,TRUE,"Conts";#N/A,#N/A,TRUE,"VOS";#N/A,#N/A,TRUE,"Warrington";#N/A,#N/A,TRUE,"Widnes"}</definedName>
    <definedName name="urrt" localSheetId="10" hidden="1">{#N/A,#N/A,TRUE,"Cover";#N/A,#N/A,TRUE,"Conts";#N/A,#N/A,TRUE,"VOS";#N/A,#N/A,TRUE,"Warrington";#N/A,#N/A,TRUE,"Widnes"}</definedName>
    <definedName name="urrt" localSheetId="12" hidden="1">{#N/A,#N/A,TRUE,"Cover";#N/A,#N/A,TRUE,"Conts";#N/A,#N/A,TRUE,"VOS";#N/A,#N/A,TRUE,"Warrington";#N/A,#N/A,TRUE,"Widnes"}</definedName>
    <definedName name="urrt" localSheetId="13" hidden="1">{#N/A,#N/A,TRUE,"Cover";#N/A,#N/A,TRUE,"Conts";#N/A,#N/A,TRUE,"VOS";#N/A,#N/A,TRUE,"Warrington";#N/A,#N/A,TRUE,"Widnes"}</definedName>
    <definedName name="urrt" localSheetId="14" hidden="1">{#N/A,#N/A,TRUE,"Cover";#N/A,#N/A,TRUE,"Conts";#N/A,#N/A,TRUE,"VOS";#N/A,#N/A,TRUE,"Warrington";#N/A,#N/A,TRUE,"Widnes"}</definedName>
    <definedName name="urrt" localSheetId="16" hidden="1">{#N/A,#N/A,TRUE,"Cover";#N/A,#N/A,TRUE,"Conts";#N/A,#N/A,TRUE,"VOS";#N/A,#N/A,TRUE,"Warrington";#N/A,#N/A,TRUE,"Widnes"}</definedName>
    <definedName name="urrt" localSheetId="18" hidden="1">{#N/A,#N/A,TRUE,"Cover";#N/A,#N/A,TRUE,"Conts";#N/A,#N/A,TRUE,"VOS";#N/A,#N/A,TRUE,"Warrington";#N/A,#N/A,TRUE,"Widnes"}</definedName>
    <definedName name="urrt" localSheetId="28" hidden="1">{#N/A,#N/A,TRUE,"Cover";#N/A,#N/A,TRUE,"Conts";#N/A,#N/A,TRUE,"VOS";#N/A,#N/A,TRUE,"Warrington";#N/A,#N/A,TRUE,"Widnes"}</definedName>
    <definedName name="urrt" localSheetId="30" hidden="1">{#N/A,#N/A,TRUE,"Cover";#N/A,#N/A,TRUE,"Conts";#N/A,#N/A,TRUE,"VOS";#N/A,#N/A,TRUE,"Warrington";#N/A,#N/A,TRUE,"Widnes"}</definedName>
    <definedName name="urrt" localSheetId="32" hidden="1">{#N/A,#N/A,TRUE,"Cover";#N/A,#N/A,TRUE,"Conts";#N/A,#N/A,TRUE,"VOS";#N/A,#N/A,TRUE,"Warrington";#N/A,#N/A,TRUE,"Widnes"}</definedName>
    <definedName name="urrt" hidden="1">{#N/A,#N/A,TRUE,"Cover";#N/A,#N/A,TRUE,"Conts";#N/A,#N/A,TRUE,"VOS";#N/A,#N/A,TRUE,"Warrington";#N/A,#N/A,TRUE,"Widnes"}</definedName>
    <definedName name="urrt_1">#N/A</definedName>
    <definedName name="US_C_Civil" localSheetId="32">IF(VLOOKUP(#REF!,[0]!_198,8,FALSE)=0,0,VLOOKUP(#REF!,[0]!_198,8,FALSE))</definedName>
    <definedName name="US_C_Civil">IF(VLOOKUP(#REF!,[0]!_198,8,FALSE)=0,0,VLOOKUP(#REF!,[0]!_198,8,FALSE))</definedName>
    <definedName name="US_C1_Civil" localSheetId="32">IF(VLOOKUP(#REF!,[0]!_198,8)=0,0,VLOOKUP(#REF!,[0]!_198,8))</definedName>
    <definedName name="US_C1_Civil">IF(VLOOKUP(#REF!,[0]!_198,8)=0,0,VLOOKUP(#REF!,[0]!_198,8))</definedName>
    <definedName name="us_dm" localSheetId="32">#REF!</definedName>
    <definedName name="us_dm">#REF!</definedName>
    <definedName name="USC_Cntl_Valves">#N/A</definedName>
    <definedName name="USC_Conduit">#N/A</definedName>
    <definedName name="USC_DB">#N/A</definedName>
    <definedName name="USC_MV_Cable">#N/A</definedName>
    <definedName name="USC_Other" localSheetId="32">ROUND(IF(VLOOKUP(#REF!,'R-ELECTRICAL'!____________ext3,15,FALSE)=0,0,VLOOKUP(#REF!,'R-ELECTRICAL'!____________ext3,15,FALSE)),0)</definedName>
    <definedName name="USC_Other">ROUND(IF(VLOOKUP(#REF!,____________ext3,15,FALSE)=0,0,VLOOKUP(#REF!,____________ext3,15,FALSE)),0)</definedName>
    <definedName name="USC_Tray">#N/A</definedName>
    <definedName name="USC1_Conduit">#N/A</definedName>
    <definedName name="USC1_MV_Cable">#N/A</definedName>
    <definedName name="USC1_Other">#N/A</definedName>
    <definedName name="USC1_Tray">#N/A</definedName>
    <definedName name="USCHrs_Civil" localSheetId="32">IF(VLOOKUP(#REF!,[0]!_198,10,FALSE)=0,0,VLOOKUP(#REF!,[0]!_198,10,FALSE))</definedName>
    <definedName name="USCHrs_Civil">IF(VLOOKUP(#REF!,[0]!_198,10,FALSE)=0,0,VLOOKUP(#REF!,[0]!_198,10,FALSE))</definedName>
    <definedName name="USChrs_Cntl_Valves">#N/A</definedName>
    <definedName name="USChrs_Conduit">#N/A</definedName>
    <definedName name="USChrs_DB">#N/A</definedName>
    <definedName name="USChrs_MV_Cable">#N/A</definedName>
    <definedName name="USChrs_Other" localSheetId="32">IF(VLOOKUP(#REF!,'R-ELECTRICAL'!____________ext3,16,FALSE)=0,0,VLOOKUP(#REF!,'R-ELECTRICAL'!____________ext3,16,FALSE))</definedName>
    <definedName name="USChrs_Other">IF(VLOOKUP(#REF!,____________ext3,16,FALSE)=0,0,VLOOKUP(#REF!,____________ext3,16,FALSE))</definedName>
    <definedName name="USChrs_tray">#N/A</definedName>
    <definedName name="USChrs1_Civil" localSheetId="32">IF(VLOOKUP(#REF!,[0]!_198,10,FALSE)=0,0,VLOOKUP(#REF!,[0]!_198,10,FALSE))</definedName>
    <definedName name="USChrs1_Civil">IF(VLOOKUP(#REF!,[0]!_198,10,FALSE)=0,0,VLOOKUP(#REF!,[0]!_198,10,FALSE))</definedName>
    <definedName name="USChrs1_Conduit">#N/A</definedName>
    <definedName name="USChrs1_MV_Cable">#N/A</definedName>
    <definedName name="USChrs1_Other">#N/A</definedName>
    <definedName name="USChrs1_tray">#N/A</definedName>
    <definedName name="USD" localSheetId="32">#REF!</definedName>
    <definedName name="USD">#REF!</definedName>
    <definedName name="usd_1">"#REF!"</definedName>
    <definedName name="USDconv">3.675</definedName>
    <definedName name="USDRs" localSheetId="32">#REF!</definedName>
    <definedName name="USDRs">#REF!</definedName>
    <definedName name="usdtoaed" localSheetId="32">#REF!</definedName>
    <definedName name="usdtoaed">#REF!</definedName>
    <definedName name="USDYen" localSheetId="10">#REF!</definedName>
    <definedName name="USDYen" localSheetId="12">#REF!</definedName>
    <definedName name="USDYen" localSheetId="13">#REF!</definedName>
    <definedName name="USDYen" localSheetId="14">#REF!</definedName>
    <definedName name="USDYen" localSheetId="16">#REF!</definedName>
    <definedName name="USDYen" localSheetId="18">#REF!</definedName>
    <definedName name="USDYen" localSheetId="28">#REF!</definedName>
    <definedName name="USDYen" localSheetId="30">#REF!</definedName>
    <definedName name="USDYen" localSheetId="32">#REF!</definedName>
    <definedName name="USDYen">#REF!</definedName>
    <definedName name="use" localSheetId="32">#REF!</definedName>
    <definedName name="use">#REF!</definedName>
    <definedName name="Use_Alternates" localSheetId="32">#REF!</definedName>
    <definedName name="Use_Alternates">#REF!</definedName>
    <definedName name="UserChoice" localSheetId="32">#REF!</definedName>
    <definedName name="UserChoice">#REF!</definedName>
    <definedName name="UserCompany" localSheetId="32">#REF!</definedName>
    <definedName name="UserCompany">#REF!</definedName>
    <definedName name="UserEmail" localSheetId="32">#REF!</definedName>
    <definedName name="UserEmail">#REF!</definedName>
    <definedName name="UserFax" localSheetId="32">#REF!</definedName>
    <definedName name="UserFax">#REF!</definedName>
    <definedName name="UserFSC" localSheetId="32">#REF!</definedName>
    <definedName name="UserFSC">#REF!</definedName>
    <definedName name="UserName">"Subrata"</definedName>
    <definedName name="UserStreet" localSheetId="32">#REF!</definedName>
    <definedName name="UserStreet">#REF!</definedName>
    <definedName name="UserTel" localSheetId="32">#REF!</definedName>
    <definedName name="UserTel">#REF!</definedName>
    <definedName name="UserTown" localSheetId="32">#REF!</definedName>
    <definedName name="UserTown">#REF!</definedName>
    <definedName name="usle" localSheetId="32">#REF!</definedName>
    <definedName name="usle">#REF!</definedName>
    <definedName name="USLE_1">"#REF!"</definedName>
    <definedName name="USP_sens" localSheetId="32">#REF!</definedName>
    <definedName name="USP_sens">#REF!</definedName>
    <definedName name="utb" localSheetId="6" hidden="1">{#N/A,#N/A,TRUE,"Cover";#N/A,#N/A,TRUE,"Conts";#N/A,#N/A,TRUE,"VOS";#N/A,#N/A,TRUE,"Warrington";#N/A,#N/A,TRUE,"Widnes"}</definedName>
    <definedName name="utb" localSheetId="10" hidden="1">{#N/A,#N/A,TRUE,"Cover";#N/A,#N/A,TRUE,"Conts";#N/A,#N/A,TRUE,"VOS";#N/A,#N/A,TRUE,"Warrington";#N/A,#N/A,TRUE,"Widnes"}</definedName>
    <definedName name="utb" localSheetId="12" hidden="1">{#N/A,#N/A,TRUE,"Cover";#N/A,#N/A,TRUE,"Conts";#N/A,#N/A,TRUE,"VOS";#N/A,#N/A,TRUE,"Warrington";#N/A,#N/A,TRUE,"Widnes"}</definedName>
    <definedName name="utb" localSheetId="13" hidden="1">{#N/A,#N/A,TRUE,"Cover";#N/A,#N/A,TRUE,"Conts";#N/A,#N/A,TRUE,"VOS";#N/A,#N/A,TRUE,"Warrington";#N/A,#N/A,TRUE,"Widnes"}</definedName>
    <definedName name="utb" localSheetId="14" hidden="1">{#N/A,#N/A,TRUE,"Cover";#N/A,#N/A,TRUE,"Conts";#N/A,#N/A,TRUE,"VOS";#N/A,#N/A,TRUE,"Warrington";#N/A,#N/A,TRUE,"Widnes"}</definedName>
    <definedName name="utb" localSheetId="16" hidden="1">{#N/A,#N/A,TRUE,"Cover";#N/A,#N/A,TRUE,"Conts";#N/A,#N/A,TRUE,"VOS";#N/A,#N/A,TRUE,"Warrington";#N/A,#N/A,TRUE,"Widnes"}</definedName>
    <definedName name="utb" localSheetId="18" hidden="1">{#N/A,#N/A,TRUE,"Cover";#N/A,#N/A,TRUE,"Conts";#N/A,#N/A,TRUE,"VOS";#N/A,#N/A,TRUE,"Warrington";#N/A,#N/A,TRUE,"Widnes"}</definedName>
    <definedName name="utb" localSheetId="28" hidden="1">{#N/A,#N/A,TRUE,"Cover";#N/A,#N/A,TRUE,"Conts";#N/A,#N/A,TRUE,"VOS";#N/A,#N/A,TRUE,"Warrington";#N/A,#N/A,TRUE,"Widnes"}</definedName>
    <definedName name="utb" localSheetId="30" hidden="1">{#N/A,#N/A,TRUE,"Cover";#N/A,#N/A,TRUE,"Conts";#N/A,#N/A,TRUE,"VOS";#N/A,#N/A,TRUE,"Warrington";#N/A,#N/A,TRUE,"Widnes"}</definedName>
    <definedName name="utb" localSheetId="32" hidden="1">{#N/A,#N/A,TRUE,"Cover";#N/A,#N/A,TRUE,"Conts";#N/A,#N/A,TRUE,"VOS";#N/A,#N/A,TRUE,"Warrington";#N/A,#N/A,TRUE,"Widnes"}</definedName>
    <definedName name="utb" hidden="1">{#N/A,#N/A,TRUE,"Cover";#N/A,#N/A,TRUE,"Conts";#N/A,#N/A,TRUE,"VOS";#N/A,#N/A,TRUE,"Warrington";#N/A,#N/A,TRUE,"Widnes"}</definedName>
    <definedName name="utb_1">#N/A</definedName>
    <definedName name="utgbjuh784" localSheetId="32">#REF!</definedName>
    <definedName name="utgbjuh784">#REF!</definedName>
    <definedName name="UTILH" localSheetId="32">#REF!</definedName>
    <definedName name="UTILH">#REF!</definedName>
    <definedName name="Utilities" localSheetId="32">#REF!</definedName>
    <definedName name="Utilities">#REF!</definedName>
    <definedName name="Utility" localSheetId="32">#REF!</definedName>
    <definedName name="Utility">#REF!</definedName>
    <definedName name="Utility_Effort_MB_LB" localSheetId="32">#REF!</definedName>
    <definedName name="Utility_Effort_MB_LB">#REF!</definedName>
    <definedName name="Utillty_Reduction_Factor" localSheetId="32">#REF!</definedName>
    <definedName name="Utillty_Reduction_Factor">#REF!</definedName>
    <definedName name="UTILV" localSheetId="32">#REF!</definedName>
    <definedName name="UTILV">#REF!</definedName>
    <definedName name="UTotal" localSheetId="32">SUM(#REF!)</definedName>
    <definedName name="UTotal">SUM(#REF!)</definedName>
    <definedName name="UTP_Avg" localSheetId="32">#REF!</definedName>
    <definedName name="UTP_Avg">#REF!</definedName>
    <definedName name="utyu" localSheetId="32">#REF!</definedName>
    <definedName name="utyu">#REF!</definedName>
    <definedName name="uu" localSheetId="32">#REF!</definedName>
    <definedName name="uu">#REF!</definedName>
    <definedName name="UUIKH" localSheetId="6" hidden="1">{#N/A,#N/A,TRUE,"Cover";#N/A,#N/A,TRUE,"Conts";#N/A,#N/A,TRUE,"VOS";#N/A,#N/A,TRUE,"Warrington";#N/A,#N/A,TRUE,"Widnes"}</definedName>
    <definedName name="UUIKH" localSheetId="10" hidden="1">{#N/A,#N/A,TRUE,"Cover";#N/A,#N/A,TRUE,"Conts";#N/A,#N/A,TRUE,"VOS";#N/A,#N/A,TRUE,"Warrington";#N/A,#N/A,TRUE,"Widnes"}</definedName>
    <definedName name="UUIKH" localSheetId="12" hidden="1">{#N/A,#N/A,TRUE,"Cover";#N/A,#N/A,TRUE,"Conts";#N/A,#N/A,TRUE,"VOS";#N/A,#N/A,TRUE,"Warrington";#N/A,#N/A,TRUE,"Widnes"}</definedName>
    <definedName name="UUIKH" localSheetId="13" hidden="1">{#N/A,#N/A,TRUE,"Cover";#N/A,#N/A,TRUE,"Conts";#N/A,#N/A,TRUE,"VOS";#N/A,#N/A,TRUE,"Warrington";#N/A,#N/A,TRUE,"Widnes"}</definedName>
    <definedName name="UUIKH" localSheetId="14" hidden="1">{#N/A,#N/A,TRUE,"Cover";#N/A,#N/A,TRUE,"Conts";#N/A,#N/A,TRUE,"VOS";#N/A,#N/A,TRUE,"Warrington";#N/A,#N/A,TRUE,"Widnes"}</definedName>
    <definedName name="UUIKH" localSheetId="16" hidden="1">{#N/A,#N/A,TRUE,"Cover";#N/A,#N/A,TRUE,"Conts";#N/A,#N/A,TRUE,"VOS";#N/A,#N/A,TRUE,"Warrington";#N/A,#N/A,TRUE,"Widnes"}</definedName>
    <definedName name="UUIKH" localSheetId="18" hidden="1">{#N/A,#N/A,TRUE,"Cover";#N/A,#N/A,TRUE,"Conts";#N/A,#N/A,TRUE,"VOS";#N/A,#N/A,TRUE,"Warrington";#N/A,#N/A,TRUE,"Widnes"}</definedName>
    <definedName name="UUIKH" localSheetId="28" hidden="1">{#N/A,#N/A,TRUE,"Cover";#N/A,#N/A,TRUE,"Conts";#N/A,#N/A,TRUE,"VOS";#N/A,#N/A,TRUE,"Warrington";#N/A,#N/A,TRUE,"Widnes"}</definedName>
    <definedName name="UUIKH" localSheetId="30" hidden="1">{#N/A,#N/A,TRUE,"Cover";#N/A,#N/A,TRUE,"Conts";#N/A,#N/A,TRUE,"VOS";#N/A,#N/A,TRUE,"Warrington";#N/A,#N/A,TRUE,"Widnes"}</definedName>
    <definedName name="UUIKH" localSheetId="32" hidden="1">{#N/A,#N/A,TRUE,"Cover";#N/A,#N/A,TRUE,"Conts";#N/A,#N/A,TRUE,"VOS";#N/A,#N/A,TRUE,"Warrington";#N/A,#N/A,TRUE,"Widnes"}</definedName>
    <definedName name="UUIKH" hidden="1">{#N/A,#N/A,TRUE,"Cover";#N/A,#N/A,TRUE,"Conts";#N/A,#N/A,TRUE,"VOS";#N/A,#N/A,TRUE,"Warrington";#N/A,#N/A,TRUE,"Widnes"}</definedName>
    <definedName name="UUIKH_1">#N/A</definedName>
    <definedName name="UUU" localSheetId="32">#REF!</definedName>
    <definedName name="UUU">#REF!</definedName>
    <definedName name="uuuj" localSheetId="32">#REF!</definedName>
    <definedName name="uuuj">#REF!</definedName>
    <definedName name="uuuu" localSheetId="6" hidden="1">{"'Break down'!$A$4"}</definedName>
    <definedName name="uuuu" localSheetId="10" hidden="1">{"'Break down'!$A$4"}</definedName>
    <definedName name="uuuu" localSheetId="12" hidden="1">{"'Break down'!$A$4"}</definedName>
    <definedName name="uuuu" localSheetId="13" hidden="1">{"'Break down'!$A$4"}</definedName>
    <definedName name="uuuu" localSheetId="14" hidden="1">{"'Break down'!$A$4"}</definedName>
    <definedName name="uuuu" localSheetId="16" hidden="1">{"'Break down'!$A$4"}</definedName>
    <definedName name="uuuu" localSheetId="18" hidden="1">{"'Break down'!$A$4"}</definedName>
    <definedName name="uuuu" localSheetId="28" hidden="1">{"'Break down'!$A$4"}</definedName>
    <definedName name="uuuu" localSheetId="30" hidden="1">{"'Break down'!$A$4"}</definedName>
    <definedName name="uuuu" localSheetId="32" hidden="1">{"'Break down'!$A$4"}</definedName>
    <definedName name="uuuu" hidden="1">{"'Break down'!$A$4"}</definedName>
    <definedName name="uuuu_1" localSheetId="32">{"'Break down'!$A$4"}</definedName>
    <definedName name="uuuu_1">{"'Break down'!$A$4"}</definedName>
    <definedName name="uuuuk" localSheetId="32">#REF!</definedName>
    <definedName name="uuuuk">#REF!</definedName>
    <definedName name="uuuuu" localSheetId="32">#REF!</definedName>
    <definedName name="uuuuu">#REF!</definedName>
    <definedName name="uuuuuu" localSheetId="32" hidden="1">{"'장비'!$A$3:$M$12"}</definedName>
    <definedName name="uuuuuu" hidden="1">{"'장비'!$A$3:$M$12"}</definedName>
    <definedName name="uuuuuuuu" localSheetId="32">#REF!</definedName>
    <definedName name="uuuuuuuu">#REF!</definedName>
    <definedName name="UUUUUUUUUI" localSheetId="32">#REF!</definedName>
    <definedName name="UUUUUUUUUI">#REF!</definedName>
    <definedName name="uuuuuuuuuu" localSheetId="32">#REF!</definedName>
    <definedName name="uuuuuuuuuu">#REF!</definedName>
    <definedName name="uuuuuuuuuuk" localSheetId="32">#REF!</definedName>
    <definedName name="uuuuuuuuuuk">#REF!</definedName>
    <definedName name="uuuuuuuuuuuty" localSheetId="32">#REF!</definedName>
    <definedName name="uuuuuuuuuuuty">#REF!</definedName>
    <definedName name="uuuuuuuuuuuu" localSheetId="32">#REF!</definedName>
    <definedName name="uuuuuuuuuuuu">#REF!</definedName>
    <definedName name="uuuuuuuuuuuuuu" localSheetId="32">#REF!</definedName>
    <definedName name="uuuuuuuuuuuuuu">#REF!</definedName>
    <definedName name="uuuuuuuuuuuuuu_1">"#REF!"</definedName>
    <definedName name="uuuuuuuuuuuuuuuio" localSheetId="32">#REF!</definedName>
    <definedName name="uuuuuuuuuuuuuuuio">#REF!</definedName>
    <definedName name="uuuuuuuuuuuuuuutr" localSheetId="32">#REF!</definedName>
    <definedName name="uuuuuuuuuuuuuuutr">#REF!</definedName>
    <definedName name="uuuuuuuuuuuuuuuuj" localSheetId="32">#REF!</definedName>
    <definedName name="uuuuuuuuuuuuuuuuj">#REF!</definedName>
    <definedName name="UUUUUUUUUUUUUUUUU" localSheetId="32">#REF!</definedName>
    <definedName name="UUUUUUUUUUUUUUUUU">#REF!</definedName>
    <definedName name="uuuuuuuuuuuuuuuuuuuuuu" localSheetId="32">#REF!</definedName>
    <definedName name="uuuuuuuuuuuuuuuuuuuuuu">#REF!</definedName>
    <definedName name="UUUUUUUUUUUUUY" localSheetId="32">#REF!</definedName>
    <definedName name="UUUUUUUUUUUUUY">#REF!</definedName>
    <definedName name="uuuyi" localSheetId="6" hidden="1">{"'Break down'!$A$4"}</definedName>
    <definedName name="uuuyi" localSheetId="10" hidden="1">{"'Break down'!$A$4"}</definedName>
    <definedName name="uuuyi" localSheetId="12" hidden="1">{"'Break down'!$A$4"}</definedName>
    <definedName name="uuuyi" localSheetId="13" hidden="1">{"'Break down'!$A$4"}</definedName>
    <definedName name="uuuyi" localSheetId="14" hidden="1">{"'Break down'!$A$4"}</definedName>
    <definedName name="uuuyi" localSheetId="16" hidden="1">{"'Break down'!$A$4"}</definedName>
    <definedName name="uuuyi" localSheetId="18" hidden="1">{"'Break down'!$A$4"}</definedName>
    <definedName name="uuuyi" localSheetId="28" hidden="1">{"'Break down'!$A$4"}</definedName>
    <definedName name="uuuyi" localSheetId="30" hidden="1">{"'Break down'!$A$4"}</definedName>
    <definedName name="uuuyi" localSheetId="32" hidden="1">{"'Break down'!$A$4"}</definedName>
    <definedName name="uuuyi" hidden="1">{"'Break down'!$A$4"}</definedName>
    <definedName name="uuuyi_1" localSheetId="32">{"'Break down'!$A$4"}</definedName>
    <definedName name="uuuyi_1">{"'Break down'!$A$4"}</definedName>
    <definedName name="UV" localSheetId="32">#REF!</definedName>
    <definedName name="UV">#REF!</definedName>
    <definedName name="UV_13" localSheetId="32">#REF!</definedName>
    <definedName name="UV_13">#REF!</definedName>
    <definedName name="UV_5" localSheetId="32">#REF!</definedName>
    <definedName name="UV_5">#REF!</definedName>
    <definedName name="UV_7">NA()</definedName>
    <definedName name="uwed" localSheetId="6" hidden="1">{#N/A,#N/A,TRUE,"Cover";#N/A,#N/A,TRUE,"Conts";#N/A,#N/A,TRUE,"VOS";#N/A,#N/A,TRUE,"Warrington";#N/A,#N/A,TRUE,"Widnes"}</definedName>
    <definedName name="uwed" localSheetId="10" hidden="1">{#N/A,#N/A,TRUE,"Cover";#N/A,#N/A,TRUE,"Conts";#N/A,#N/A,TRUE,"VOS";#N/A,#N/A,TRUE,"Warrington";#N/A,#N/A,TRUE,"Widnes"}</definedName>
    <definedName name="uwed" localSheetId="12" hidden="1">{#N/A,#N/A,TRUE,"Cover";#N/A,#N/A,TRUE,"Conts";#N/A,#N/A,TRUE,"VOS";#N/A,#N/A,TRUE,"Warrington";#N/A,#N/A,TRUE,"Widnes"}</definedName>
    <definedName name="uwed" localSheetId="13" hidden="1">{#N/A,#N/A,TRUE,"Cover";#N/A,#N/A,TRUE,"Conts";#N/A,#N/A,TRUE,"VOS";#N/A,#N/A,TRUE,"Warrington";#N/A,#N/A,TRUE,"Widnes"}</definedName>
    <definedName name="uwed" localSheetId="14" hidden="1">{#N/A,#N/A,TRUE,"Cover";#N/A,#N/A,TRUE,"Conts";#N/A,#N/A,TRUE,"VOS";#N/A,#N/A,TRUE,"Warrington";#N/A,#N/A,TRUE,"Widnes"}</definedName>
    <definedName name="uwed" localSheetId="16" hidden="1">{#N/A,#N/A,TRUE,"Cover";#N/A,#N/A,TRUE,"Conts";#N/A,#N/A,TRUE,"VOS";#N/A,#N/A,TRUE,"Warrington";#N/A,#N/A,TRUE,"Widnes"}</definedName>
    <definedName name="uwed" localSheetId="18" hidden="1">{#N/A,#N/A,TRUE,"Cover";#N/A,#N/A,TRUE,"Conts";#N/A,#N/A,TRUE,"VOS";#N/A,#N/A,TRUE,"Warrington";#N/A,#N/A,TRUE,"Widnes"}</definedName>
    <definedName name="uwed" localSheetId="28" hidden="1">{#N/A,#N/A,TRUE,"Cover";#N/A,#N/A,TRUE,"Conts";#N/A,#N/A,TRUE,"VOS";#N/A,#N/A,TRUE,"Warrington";#N/A,#N/A,TRUE,"Widnes"}</definedName>
    <definedName name="uwed" localSheetId="30" hidden="1">{#N/A,#N/A,TRUE,"Cover";#N/A,#N/A,TRUE,"Conts";#N/A,#N/A,TRUE,"VOS";#N/A,#N/A,TRUE,"Warrington";#N/A,#N/A,TRUE,"Widnes"}</definedName>
    <definedName name="uwed" localSheetId="32" hidden="1">{#N/A,#N/A,TRUE,"Cover";#N/A,#N/A,TRUE,"Conts";#N/A,#N/A,TRUE,"VOS";#N/A,#N/A,TRUE,"Warrington";#N/A,#N/A,TRUE,"Widnes"}</definedName>
    <definedName name="uwed" hidden="1">{#N/A,#N/A,TRUE,"Cover";#N/A,#N/A,TRUE,"Conts";#N/A,#N/A,TRUE,"VOS";#N/A,#N/A,TRUE,"Warrington";#N/A,#N/A,TRUE,"Widnes"}</definedName>
    <definedName name="uwed_1">#N/A</definedName>
    <definedName name="uy" localSheetId="32" hidden="1">{#N/A,#N/A,TRUE,"Cover";#N/A,#N/A,TRUE,"Conts";#N/A,#N/A,TRUE,"VOS";#N/A,#N/A,TRUE,"Warrington";#N/A,#N/A,TRUE,"Widnes"}</definedName>
    <definedName name="uy" hidden="1">{#N/A,#N/A,TRUE,"Cover";#N/A,#N/A,TRUE,"Conts";#N/A,#N/A,TRUE,"VOS";#N/A,#N/A,TRUE,"Warrington";#N/A,#N/A,TRUE,"Widnes"}</definedName>
    <definedName name="uyfiufy" localSheetId="32">'R-ELECTRICAL'!AREA_Filters.RF = Address</definedName>
    <definedName name="uyfiufy">[0]!AREA_Filters.RF = Address</definedName>
    <definedName name="uyfkf" localSheetId="3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fkf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R" localSheetId="3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yu" localSheetId="32">'R-ELECTRICAL'!AREA_FL_06_Ped._Walkways = Address</definedName>
    <definedName name="uyryu">[0]!AREA_FL_06_Ped._Walkways = Address</definedName>
    <definedName name="uyt" localSheetId="6" hidden="1">{#N/A,#N/A,TRUE,"Cover";#N/A,#N/A,TRUE,"Conts";#N/A,#N/A,TRUE,"VOS";#N/A,#N/A,TRUE,"Warrington";#N/A,#N/A,TRUE,"Widnes"}</definedName>
    <definedName name="uyt" localSheetId="10" hidden="1">{#N/A,#N/A,TRUE,"Cover";#N/A,#N/A,TRUE,"Conts";#N/A,#N/A,TRUE,"VOS";#N/A,#N/A,TRUE,"Warrington";#N/A,#N/A,TRUE,"Widnes"}</definedName>
    <definedName name="uyt" localSheetId="12" hidden="1">{#N/A,#N/A,TRUE,"Cover";#N/A,#N/A,TRUE,"Conts";#N/A,#N/A,TRUE,"VOS";#N/A,#N/A,TRUE,"Warrington";#N/A,#N/A,TRUE,"Widnes"}</definedName>
    <definedName name="uyt" localSheetId="13" hidden="1">{#N/A,#N/A,TRUE,"Cover";#N/A,#N/A,TRUE,"Conts";#N/A,#N/A,TRUE,"VOS";#N/A,#N/A,TRUE,"Warrington";#N/A,#N/A,TRUE,"Widnes"}</definedName>
    <definedName name="uyt" localSheetId="14" hidden="1">{#N/A,#N/A,TRUE,"Cover";#N/A,#N/A,TRUE,"Conts";#N/A,#N/A,TRUE,"VOS";#N/A,#N/A,TRUE,"Warrington";#N/A,#N/A,TRUE,"Widnes"}</definedName>
    <definedName name="uyt" localSheetId="16" hidden="1">{#N/A,#N/A,TRUE,"Cover";#N/A,#N/A,TRUE,"Conts";#N/A,#N/A,TRUE,"VOS";#N/A,#N/A,TRUE,"Warrington";#N/A,#N/A,TRUE,"Widnes"}</definedName>
    <definedName name="uyt" localSheetId="18" hidden="1">{#N/A,#N/A,TRUE,"Cover";#N/A,#N/A,TRUE,"Conts";#N/A,#N/A,TRUE,"VOS";#N/A,#N/A,TRUE,"Warrington";#N/A,#N/A,TRUE,"Widnes"}</definedName>
    <definedName name="uyt" localSheetId="28" hidden="1">{#N/A,#N/A,TRUE,"Cover";#N/A,#N/A,TRUE,"Conts";#N/A,#N/A,TRUE,"VOS";#N/A,#N/A,TRUE,"Warrington";#N/A,#N/A,TRUE,"Widnes"}</definedName>
    <definedName name="uyt" localSheetId="30" hidden="1">{#N/A,#N/A,TRUE,"Cover";#N/A,#N/A,TRUE,"Conts";#N/A,#N/A,TRUE,"VOS";#N/A,#N/A,TRUE,"Warrington";#N/A,#N/A,TRUE,"Widnes"}</definedName>
    <definedName name="uyt" localSheetId="32" hidden="1">{#N/A,#N/A,TRUE,"Cover";#N/A,#N/A,TRUE,"Conts";#N/A,#N/A,TRUE,"VOS";#N/A,#N/A,TRUE,"Warrington";#N/A,#N/A,TRUE,"Widnes"}</definedName>
    <definedName name="uyt" hidden="1">{#N/A,#N/A,TRUE,"Cover";#N/A,#N/A,TRUE,"Conts";#N/A,#N/A,TRUE,"VOS";#N/A,#N/A,TRUE,"Warrington";#N/A,#N/A,TRUE,"Widnes"}</definedName>
    <definedName name="uyt_1">#N/A</definedName>
    <definedName name="uyu" localSheetId="32">#REF!</definedName>
    <definedName name="uyu">#REF!</definedName>
    <definedName name="uyuii" localSheetId="6" hidden="1">{#N/A,#N/A,TRUE,"Cover";#N/A,#N/A,TRUE,"Conts";#N/A,#N/A,TRUE,"VOS";#N/A,#N/A,TRUE,"Warrington";#N/A,#N/A,TRUE,"Widnes"}</definedName>
    <definedName name="uyuii" localSheetId="10" hidden="1">{#N/A,#N/A,TRUE,"Cover";#N/A,#N/A,TRUE,"Conts";#N/A,#N/A,TRUE,"VOS";#N/A,#N/A,TRUE,"Warrington";#N/A,#N/A,TRUE,"Widnes"}</definedName>
    <definedName name="uyuii" localSheetId="12" hidden="1">{#N/A,#N/A,TRUE,"Cover";#N/A,#N/A,TRUE,"Conts";#N/A,#N/A,TRUE,"VOS";#N/A,#N/A,TRUE,"Warrington";#N/A,#N/A,TRUE,"Widnes"}</definedName>
    <definedName name="uyuii" localSheetId="13" hidden="1">{#N/A,#N/A,TRUE,"Cover";#N/A,#N/A,TRUE,"Conts";#N/A,#N/A,TRUE,"VOS";#N/A,#N/A,TRUE,"Warrington";#N/A,#N/A,TRUE,"Widnes"}</definedName>
    <definedName name="uyuii" localSheetId="14" hidden="1">{#N/A,#N/A,TRUE,"Cover";#N/A,#N/A,TRUE,"Conts";#N/A,#N/A,TRUE,"VOS";#N/A,#N/A,TRUE,"Warrington";#N/A,#N/A,TRUE,"Widnes"}</definedName>
    <definedName name="uyuii" localSheetId="16" hidden="1">{#N/A,#N/A,TRUE,"Cover";#N/A,#N/A,TRUE,"Conts";#N/A,#N/A,TRUE,"VOS";#N/A,#N/A,TRUE,"Warrington";#N/A,#N/A,TRUE,"Widnes"}</definedName>
    <definedName name="uyuii" localSheetId="18" hidden="1">{#N/A,#N/A,TRUE,"Cover";#N/A,#N/A,TRUE,"Conts";#N/A,#N/A,TRUE,"VOS";#N/A,#N/A,TRUE,"Warrington";#N/A,#N/A,TRUE,"Widnes"}</definedName>
    <definedName name="uyuii" localSheetId="28" hidden="1">{#N/A,#N/A,TRUE,"Cover";#N/A,#N/A,TRUE,"Conts";#N/A,#N/A,TRUE,"VOS";#N/A,#N/A,TRUE,"Warrington";#N/A,#N/A,TRUE,"Widnes"}</definedName>
    <definedName name="uyuii" localSheetId="30" hidden="1">{#N/A,#N/A,TRUE,"Cover";#N/A,#N/A,TRUE,"Conts";#N/A,#N/A,TRUE,"VOS";#N/A,#N/A,TRUE,"Warrington";#N/A,#N/A,TRUE,"Widnes"}</definedName>
    <definedName name="uyuii" localSheetId="32" hidden="1">{#N/A,#N/A,TRUE,"Cover";#N/A,#N/A,TRUE,"Conts";#N/A,#N/A,TRUE,"VOS";#N/A,#N/A,TRUE,"Warrington";#N/A,#N/A,TRUE,"Widnes"}</definedName>
    <definedName name="uyuii" hidden="1">{#N/A,#N/A,TRUE,"Cover";#N/A,#N/A,TRUE,"Conts";#N/A,#N/A,TRUE,"VOS";#N/A,#N/A,TRUE,"Warrington";#N/A,#N/A,TRUE,"Widnes"}</definedName>
    <definedName name="uyuii_1">#N/A</definedName>
    <definedName name="uyuuyuy" localSheetId="6" hidden="1">{#N/A,#N/A,TRUE,"Cover";#N/A,#N/A,TRUE,"Conts";#N/A,#N/A,TRUE,"VOS";#N/A,#N/A,TRUE,"Warrington";#N/A,#N/A,TRUE,"Widnes"}</definedName>
    <definedName name="uyuuyuy" localSheetId="10" hidden="1">{#N/A,#N/A,TRUE,"Cover";#N/A,#N/A,TRUE,"Conts";#N/A,#N/A,TRUE,"VOS";#N/A,#N/A,TRUE,"Warrington";#N/A,#N/A,TRUE,"Widnes"}</definedName>
    <definedName name="uyuuyuy" localSheetId="12" hidden="1">{#N/A,#N/A,TRUE,"Cover";#N/A,#N/A,TRUE,"Conts";#N/A,#N/A,TRUE,"VOS";#N/A,#N/A,TRUE,"Warrington";#N/A,#N/A,TRUE,"Widnes"}</definedName>
    <definedName name="uyuuyuy" localSheetId="13" hidden="1">{#N/A,#N/A,TRUE,"Cover";#N/A,#N/A,TRUE,"Conts";#N/A,#N/A,TRUE,"VOS";#N/A,#N/A,TRUE,"Warrington";#N/A,#N/A,TRUE,"Widnes"}</definedName>
    <definedName name="uyuuyuy" localSheetId="14" hidden="1">{#N/A,#N/A,TRUE,"Cover";#N/A,#N/A,TRUE,"Conts";#N/A,#N/A,TRUE,"VOS";#N/A,#N/A,TRUE,"Warrington";#N/A,#N/A,TRUE,"Widnes"}</definedName>
    <definedName name="uyuuyuy" localSheetId="16" hidden="1">{#N/A,#N/A,TRUE,"Cover";#N/A,#N/A,TRUE,"Conts";#N/A,#N/A,TRUE,"VOS";#N/A,#N/A,TRUE,"Warrington";#N/A,#N/A,TRUE,"Widnes"}</definedName>
    <definedName name="uyuuyuy" localSheetId="18" hidden="1">{#N/A,#N/A,TRUE,"Cover";#N/A,#N/A,TRUE,"Conts";#N/A,#N/A,TRUE,"VOS";#N/A,#N/A,TRUE,"Warrington";#N/A,#N/A,TRUE,"Widnes"}</definedName>
    <definedName name="uyuuyuy" localSheetId="28" hidden="1">{#N/A,#N/A,TRUE,"Cover";#N/A,#N/A,TRUE,"Conts";#N/A,#N/A,TRUE,"VOS";#N/A,#N/A,TRUE,"Warrington";#N/A,#N/A,TRUE,"Widnes"}</definedName>
    <definedName name="uyuuyuy" localSheetId="30" hidden="1">{#N/A,#N/A,TRUE,"Cover";#N/A,#N/A,TRUE,"Conts";#N/A,#N/A,TRUE,"VOS";#N/A,#N/A,TRUE,"Warrington";#N/A,#N/A,TRUE,"Widnes"}</definedName>
    <definedName name="uyuuyuy" localSheetId="32" hidden="1">{#N/A,#N/A,TRUE,"Cover";#N/A,#N/A,TRUE,"Conts";#N/A,#N/A,TRUE,"VOS";#N/A,#N/A,TRUE,"Warrington";#N/A,#N/A,TRUE,"Widnes"}</definedName>
    <definedName name="uyuuyuy" hidden="1">{#N/A,#N/A,TRUE,"Cover";#N/A,#N/A,TRUE,"Conts";#N/A,#N/A,TRUE,"VOS";#N/A,#N/A,TRUE,"Warrington";#N/A,#N/A,TRUE,"Widnes"}</definedName>
    <definedName name="uyuuyuy_1">#N/A</definedName>
    <definedName name="V" localSheetId="32">#REF!</definedName>
    <definedName name="V">#REF!</definedName>
    <definedName name="V.E금액1" localSheetId="32">#REF!</definedName>
    <definedName name="V.E금액1">#REF!</definedName>
    <definedName name="V_1">"#REF!"</definedName>
    <definedName name="v_2">NA()</definedName>
    <definedName name="V_22" localSheetId="32">#REF!</definedName>
    <definedName name="V_22">#REF!</definedName>
    <definedName name="v_3">NA()</definedName>
    <definedName name="v_4">NA()</definedName>
    <definedName name="v_app" localSheetId="32">#REF!</definedName>
    <definedName name="v_app">#REF!</definedName>
    <definedName name="v_est" localSheetId="32">#REF!</definedName>
    <definedName name="v_est">#REF!</definedName>
    <definedName name="v_paid" localSheetId="32">#REF!</definedName>
    <definedName name="v_paid">#REF!</definedName>
    <definedName name="v_quo" localSheetId="32">#REF!</definedName>
    <definedName name="v_quo">#REF!</definedName>
    <definedName name="v_rec" localSheetId="32">#REF!</definedName>
    <definedName name="v_rec">#REF!</definedName>
    <definedName name="v_tot" localSheetId="32">#REF!</definedName>
    <definedName name="v_tot">#REF!</definedName>
    <definedName name="V_waterproofing" localSheetId="32">#REF!</definedName>
    <definedName name="V_waterproofing">#REF!</definedName>
    <definedName name="V_Waterproofing_Area" localSheetId="32">#REF!</definedName>
    <definedName name="V_Waterproofing_Area">#REF!</definedName>
    <definedName name="va" localSheetId="32">#REF!</definedName>
    <definedName name="va">#REF!</definedName>
    <definedName name="va___0" localSheetId="32">#REF!</definedName>
    <definedName name="va___0">#REF!</definedName>
    <definedName name="va___13" localSheetId="32">#REF!</definedName>
    <definedName name="va___13">#REF!</definedName>
    <definedName name="VA_1" localSheetId="32">#REF!</definedName>
    <definedName name="VA_1">#REF!</definedName>
    <definedName name="VA_2" localSheetId="32">#REF!</definedName>
    <definedName name="VA_2">#REF!</definedName>
    <definedName name="VA_3" localSheetId="32">#REF!</definedName>
    <definedName name="VA_3">#REF!</definedName>
    <definedName name="VAÄT_LIEÄU">"ATRAM"</definedName>
    <definedName name="Vacant_Possession" localSheetId="32">#REF!</definedName>
    <definedName name="Vacant_Possession">#REF!</definedName>
    <definedName name="vad" localSheetId="32">#REF!</definedName>
    <definedName name="vad">#REF!</definedName>
    <definedName name="vaf" localSheetId="32">#REF!</definedName>
    <definedName name="vaf">#REF!</definedName>
    <definedName name="val" localSheetId="32" hidden="1">{"Financial Report",#N/A,FALSE,"COVER (FINREP)";"Financial Report",#N/A,FALSE,"CONTENTS (FINREP)";"Financial Report",#N/A,FALSE,"FINANCIAL STATEMENT";"Financial Report",#N/A,FALSE,"ARCHITECTS INSTRUCTIONS";"Financial Report",#N/A,FALSE,"PROVISIONAL SUMS";"Financial Report",#N/A,FALSE,"ANTICIPATED INSTRUCTIONS";"Financial Report",#N/A,FALSE,"DAYWORKS";"Financial Report",#N/A,FALSE,"LOSS &amp; EXPENSE";"Standard",#N/A,FALSE,"APPENDIX A";"Valuation",#N/A,FALSE,"VALUATION";"Standard",#N/A,FALSE,"RETENTION STATEMENT";"Progress Chart",#N/A,FALSE,"PROGRESS GRAPH"}</definedName>
    <definedName name="val" hidden="1">{"Financial Report",#N/A,FALSE,"COVER (FINREP)";"Financial Report",#N/A,FALSE,"CONTENTS (FINREP)";"Financial Report",#N/A,FALSE,"FINANCIAL STATEMENT";"Financial Report",#N/A,FALSE,"ARCHITECTS INSTRUCTIONS";"Financial Report",#N/A,FALSE,"PROVISIONAL SUMS";"Financial Report",#N/A,FALSE,"ANTICIPATED INSTRUCTIONS";"Financial Report",#N/A,FALSE,"DAYWORKS";"Financial Report",#N/A,FALSE,"LOSS &amp; EXPENSE";"Standard",#N/A,FALSE,"APPENDIX A";"Valuation",#N/A,FALSE,"VALUATION";"Standard",#N/A,FALSE,"RETENTION STATEMENT";"Progress Chart",#N/A,FALSE,"PROGRESS GRAPH"}</definedName>
    <definedName name="ValidDepts" localSheetId="32">#REF!</definedName>
    <definedName name="ValidDepts">#REF!</definedName>
    <definedName name="vallastcert" localSheetId="32">#REF!</definedName>
    <definedName name="vallastcert">#REF!</definedName>
    <definedName name="valuation" localSheetId="32">#REF!</definedName>
    <definedName name="valuation">#REF!</definedName>
    <definedName name="valuation_1">"#REF!"</definedName>
    <definedName name="Value" localSheetId="32">#REF!</definedName>
    <definedName name="Value">#REF!</definedName>
    <definedName name="Value_1">"#REF!"</definedName>
    <definedName name="Value_Col" localSheetId="32">#REF!</definedName>
    <definedName name="Value_Col">#REF!</definedName>
    <definedName name="Value0" localSheetId="32">#REF!</definedName>
    <definedName name="Value0">#REF!</definedName>
    <definedName name="value1" localSheetId="32">#REF!</definedName>
    <definedName name="value1">#REF!</definedName>
    <definedName name="Value10" localSheetId="32">#REF!</definedName>
    <definedName name="Value10">#REF!</definedName>
    <definedName name="Value11" localSheetId="32">#REF!</definedName>
    <definedName name="Value11">#REF!</definedName>
    <definedName name="Value12" localSheetId="32">#REF!</definedName>
    <definedName name="Value12">#REF!</definedName>
    <definedName name="Value13" localSheetId="32">#REF!</definedName>
    <definedName name="Value13">#REF!</definedName>
    <definedName name="Value14" localSheetId="32">#REF!</definedName>
    <definedName name="Value14">#REF!</definedName>
    <definedName name="Value15" localSheetId="32">#REF!</definedName>
    <definedName name="Value15">#REF!</definedName>
    <definedName name="Value16" localSheetId="32">#REF!</definedName>
    <definedName name="Value16">#REF!</definedName>
    <definedName name="Value17" localSheetId="32">#REF!</definedName>
    <definedName name="Value17">#REF!</definedName>
    <definedName name="Value18" localSheetId="32">#REF!</definedName>
    <definedName name="Value18">#REF!</definedName>
    <definedName name="Value19" localSheetId="32">#REF!</definedName>
    <definedName name="Value19">#REF!</definedName>
    <definedName name="Value2" localSheetId="32">#REF!</definedName>
    <definedName name="Value2">#REF!</definedName>
    <definedName name="Value20" localSheetId="32">#REF!</definedName>
    <definedName name="Value20">#REF!</definedName>
    <definedName name="Value21" localSheetId="32">#REF!</definedName>
    <definedName name="Value21">#REF!</definedName>
    <definedName name="Value22" localSheetId="32">#REF!</definedName>
    <definedName name="Value22">#REF!</definedName>
    <definedName name="Value23" localSheetId="32">#REF!</definedName>
    <definedName name="Value23">#REF!</definedName>
    <definedName name="Value24" localSheetId="32">#REF!</definedName>
    <definedName name="Value24">#REF!</definedName>
    <definedName name="Value25" localSheetId="32">#REF!</definedName>
    <definedName name="Value25">#REF!</definedName>
    <definedName name="Value26" localSheetId="32">#REF!</definedName>
    <definedName name="Value26">#REF!</definedName>
    <definedName name="Value27" localSheetId="32">#REF!</definedName>
    <definedName name="Value27">#REF!</definedName>
    <definedName name="Value28" localSheetId="32">#REF!</definedName>
    <definedName name="Value28">#REF!</definedName>
    <definedName name="Value29" localSheetId="32">#REF!</definedName>
    <definedName name="Value29">#REF!</definedName>
    <definedName name="Value3" localSheetId="32">#REF!</definedName>
    <definedName name="Value3">#REF!</definedName>
    <definedName name="Value30" localSheetId="32">#REF!</definedName>
    <definedName name="Value30">#REF!</definedName>
    <definedName name="Value31" localSheetId="32">#REF!</definedName>
    <definedName name="Value31">#REF!</definedName>
    <definedName name="Value32" localSheetId="32">#REF!</definedName>
    <definedName name="Value32">#REF!</definedName>
    <definedName name="Value33" localSheetId="32">#REF!</definedName>
    <definedName name="Value33">#REF!</definedName>
    <definedName name="Value34" localSheetId="32">#REF!</definedName>
    <definedName name="Value34">#REF!</definedName>
    <definedName name="Value35" localSheetId="32">#REF!</definedName>
    <definedName name="Value35">#REF!</definedName>
    <definedName name="Value36" localSheetId="32">#REF!</definedName>
    <definedName name="Value36">#REF!</definedName>
    <definedName name="Value37" localSheetId="32">#REF!</definedName>
    <definedName name="Value37">#REF!</definedName>
    <definedName name="Value38" localSheetId="32">#REF!</definedName>
    <definedName name="Value38">#REF!</definedName>
    <definedName name="Value39" localSheetId="32">#REF!</definedName>
    <definedName name="Value39">#REF!</definedName>
    <definedName name="Value4" localSheetId="32">#REF!</definedName>
    <definedName name="Value4">#REF!</definedName>
    <definedName name="Value40" localSheetId="32">#REF!</definedName>
    <definedName name="Value40">#REF!</definedName>
    <definedName name="Value41" localSheetId="32">#REF!</definedName>
    <definedName name="Value41">#REF!</definedName>
    <definedName name="Value42" localSheetId="32">#REF!</definedName>
    <definedName name="Value42">#REF!</definedName>
    <definedName name="Value43" localSheetId="32">#REF!</definedName>
    <definedName name="Value43">#REF!</definedName>
    <definedName name="Value44" localSheetId="32">#REF!</definedName>
    <definedName name="Value44">#REF!</definedName>
    <definedName name="Value45" localSheetId="32">#REF!</definedName>
    <definedName name="Value45">#REF!</definedName>
    <definedName name="Value46" localSheetId="32">#REF!</definedName>
    <definedName name="Value46">#REF!</definedName>
    <definedName name="Value47" localSheetId="32">#REF!</definedName>
    <definedName name="Value47">#REF!</definedName>
    <definedName name="Value48" localSheetId="32">#REF!</definedName>
    <definedName name="Value48">#REF!</definedName>
    <definedName name="Value49" localSheetId="32">#REF!</definedName>
    <definedName name="Value49">#REF!</definedName>
    <definedName name="Value5" localSheetId="32">#REF!</definedName>
    <definedName name="Value5">#REF!</definedName>
    <definedName name="Value50" localSheetId="32">#REF!</definedName>
    <definedName name="Value50">#REF!</definedName>
    <definedName name="Value51" localSheetId="32">#REF!</definedName>
    <definedName name="Value51">#REF!</definedName>
    <definedName name="Value52" localSheetId="32">#REF!</definedName>
    <definedName name="Value52">#REF!</definedName>
    <definedName name="Value53" localSheetId="32">#REF!</definedName>
    <definedName name="Value53">#REF!</definedName>
    <definedName name="Value54" localSheetId="32">#REF!</definedName>
    <definedName name="Value54">#REF!</definedName>
    <definedName name="Value55" localSheetId="32">#REF!</definedName>
    <definedName name="Value55">#REF!</definedName>
    <definedName name="Value6" localSheetId="32">#REF!</definedName>
    <definedName name="Value6">#REF!</definedName>
    <definedName name="Value7" localSheetId="32">#REF!</definedName>
    <definedName name="Value7">#REF!</definedName>
    <definedName name="Value8" localSheetId="32">#REF!</definedName>
    <definedName name="Value8">#REF!</definedName>
    <definedName name="Value9" localSheetId="32">#REF!</definedName>
    <definedName name="Value9">#REF!</definedName>
    <definedName name="VALUES" localSheetId="32">#REF!</definedName>
    <definedName name="VALUES">#REF!</definedName>
    <definedName name="VALUES_1">"#REF!"</definedName>
    <definedName name="Values_Entered" localSheetId="32">IF('R-ELECTRICAL'!Loan_amount*Interest_Rate*Loan_Years*Loan_Start&gt;0,1,0)</definedName>
    <definedName name="Values_Entered">IF(Loan_amount*Interest_Rate*Loan_Years*Loan_Start&gt;0,1,0)</definedName>
    <definedName name="valuevx">42.314159</definedName>
    <definedName name="VALVE" localSheetId="32">#REF!</definedName>
    <definedName name="VALVE">#REF!</definedName>
    <definedName name="valve2" localSheetId="32">#REF!</definedName>
    <definedName name="valve2">#REF!</definedName>
    <definedName name="valve3" localSheetId="32">#REF!</definedName>
    <definedName name="valve3">#REF!</definedName>
    <definedName name="ValveCfg" localSheetId="32">#REF!</definedName>
    <definedName name="ValveCfg">#REF!</definedName>
    <definedName name="ValveCloseoff" localSheetId="32">#REF!</definedName>
    <definedName name="ValveCloseoff">#REF!</definedName>
    <definedName name="ValveCode" localSheetId="32">#REF!</definedName>
    <definedName name="ValveCode">#REF!</definedName>
    <definedName name="ValveConn" localSheetId="32">#REF!</definedName>
    <definedName name="ValveConn">#REF!</definedName>
    <definedName name="ValveCv" localSheetId="32">#REF!</definedName>
    <definedName name="ValveCv">#REF!</definedName>
    <definedName name="ValveFlow" localSheetId="32">#REF!</definedName>
    <definedName name="ValveFlow">#REF!</definedName>
    <definedName name="ValveFP" localSheetId="32">#REF!</definedName>
    <definedName name="ValveFP">#REF!</definedName>
    <definedName name="ValveQty" localSheetId="32">#REF!</definedName>
    <definedName name="ValveQty">#REF!</definedName>
    <definedName name="valves" localSheetId="32">#REF!</definedName>
    <definedName name="valves">#REF!</definedName>
    <definedName name="ValveSize" localSheetId="32">#REF!</definedName>
    <definedName name="ValveSize">#REF!</definedName>
    <definedName name="VANDEMATARAM" localSheetId="32">#REF!</definedName>
    <definedName name="VANDEMATARAM">#REF!</definedName>
    <definedName name="var" localSheetId="32">#REF!</definedName>
    <definedName name="var">#REF!</definedName>
    <definedName name="var_up" localSheetId="32">#REF!</definedName>
    <definedName name="var_up">#REF!</definedName>
    <definedName name="Variant" localSheetId="32">#REF!</definedName>
    <definedName name="Variant">#REF!</definedName>
    <definedName name="Variation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ariations" localSheetId="32">#REF!</definedName>
    <definedName name="Variations">#REF!</definedName>
    <definedName name="varnish" localSheetId="32">#REF!</definedName>
    <definedName name="varnish">#REF!</definedName>
    <definedName name="varsum" localSheetId="32">#REF!</definedName>
    <definedName name="varsum">#REF!</definedName>
    <definedName name="vat" localSheetId="32">#REF!</definedName>
    <definedName name="vat">#REF!</definedName>
    <definedName name="vatf" localSheetId="32">#REF!</definedName>
    <definedName name="vatf">#REF!</definedName>
    <definedName name="vatf_4" localSheetId="32">#REF!</definedName>
    <definedName name="vatf_4">#REF!</definedName>
    <definedName name="vatf_4_1" localSheetId="32">#REF!</definedName>
    <definedName name="vatf_4_1">#REF!</definedName>
    <definedName name="vatf_6" localSheetId="32">#REF!</definedName>
    <definedName name="vatf_6">#REF!</definedName>
    <definedName name="vavf" localSheetId="32">#REF!</definedName>
    <definedName name="vavf">#REF!</definedName>
    <definedName name="vay" localSheetId="32">#REF!</definedName>
    <definedName name="vay">#REF!</definedName>
    <definedName name="VB" localSheetId="32">#REF!</definedName>
    <definedName name="VB">#REF!</definedName>
    <definedName name="VBG" localSheetId="6" hidden="1">{#N/A,#N/A,TRUE,"Cover";#N/A,#N/A,TRUE,"Conts";#N/A,#N/A,TRUE,"VOS";#N/A,#N/A,TRUE,"Warrington";#N/A,#N/A,TRUE,"Widnes"}</definedName>
    <definedName name="VBG" localSheetId="10" hidden="1">{#N/A,#N/A,TRUE,"Cover";#N/A,#N/A,TRUE,"Conts";#N/A,#N/A,TRUE,"VOS";#N/A,#N/A,TRUE,"Warrington";#N/A,#N/A,TRUE,"Widnes"}</definedName>
    <definedName name="VBG" localSheetId="12" hidden="1">{#N/A,#N/A,TRUE,"Cover";#N/A,#N/A,TRUE,"Conts";#N/A,#N/A,TRUE,"VOS";#N/A,#N/A,TRUE,"Warrington";#N/A,#N/A,TRUE,"Widnes"}</definedName>
    <definedName name="VBG" localSheetId="13" hidden="1">{#N/A,#N/A,TRUE,"Cover";#N/A,#N/A,TRUE,"Conts";#N/A,#N/A,TRUE,"VOS";#N/A,#N/A,TRUE,"Warrington";#N/A,#N/A,TRUE,"Widnes"}</definedName>
    <definedName name="VBG" localSheetId="14" hidden="1">{#N/A,#N/A,TRUE,"Cover";#N/A,#N/A,TRUE,"Conts";#N/A,#N/A,TRUE,"VOS";#N/A,#N/A,TRUE,"Warrington";#N/A,#N/A,TRUE,"Widnes"}</definedName>
    <definedName name="VBG" localSheetId="16" hidden="1">{#N/A,#N/A,TRUE,"Cover";#N/A,#N/A,TRUE,"Conts";#N/A,#N/A,TRUE,"VOS";#N/A,#N/A,TRUE,"Warrington";#N/A,#N/A,TRUE,"Widnes"}</definedName>
    <definedName name="VBG" localSheetId="18" hidden="1">{#N/A,#N/A,TRUE,"Cover";#N/A,#N/A,TRUE,"Conts";#N/A,#N/A,TRUE,"VOS";#N/A,#N/A,TRUE,"Warrington";#N/A,#N/A,TRUE,"Widnes"}</definedName>
    <definedName name="VBG" localSheetId="28" hidden="1">{#N/A,#N/A,TRUE,"Cover";#N/A,#N/A,TRUE,"Conts";#N/A,#N/A,TRUE,"VOS";#N/A,#N/A,TRUE,"Warrington";#N/A,#N/A,TRUE,"Widnes"}</definedName>
    <definedName name="VBG" localSheetId="30" hidden="1">{#N/A,#N/A,TRUE,"Cover";#N/A,#N/A,TRUE,"Conts";#N/A,#N/A,TRUE,"VOS";#N/A,#N/A,TRUE,"Warrington";#N/A,#N/A,TRUE,"Widnes"}</definedName>
    <definedName name="VBG" localSheetId="32" hidden="1">{#N/A,#N/A,TRUE,"Cover";#N/A,#N/A,TRUE,"Conts";#N/A,#N/A,TRUE,"VOS";#N/A,#N/A,TRUE,"Warrington";#N/A,#N/A,TRUE,"Widnes"}</definedName>
    <definedName name="VBG" hidden="1">{#N/A,#N/A,TRUE,"Cover";#N/A,#N/A,TRUE,"Conts";#N/A,#N/A,TRUE,"VOS";#N/A,#N/A,TRUE,"Warrington";#N/A,#N/A,TRUE,"Widnes"}</definedName>
    <definedName name="VBG_1">#N/A</definedName>
    <definedName name="vbgt" localSheetId="32" hidden="1">{#N/A,#N/A,TRUE,"Cover";#N/A,#N/A,TRUE,"Conts";#N/A,#N/A,TRUE,"VOS";#N/A,#N/A,TRUE,"Warrington";#N/A,#N/A,TRUE,"Widnes"}</definedName>
    <definedName name="vbgt" hidden="1">{#N/A,#N/A,TRUE,"Cover";#N/A,#N/A,TRUE,"Conts";#N/A,#N/A,TRUE,"VOS";#N/A,#N/A,TRUE,"Warrington";#N/A,#N/A,TRUE,"Widnes"}</definedName>
    <definedName name="VBMKL" localSheetId="6" hidden="1">{#N/A,#N/A,TRUE,"Cover";#N/A,#N/A,TRUE,"Conts";#N/A,#N/A,TRUE,"VOS";#N/A,#N/A,TRUE,"Warrington";#N/A,#N/A,TRUE,"Widnes"}</definedName>
    <definedName name="VBMKL" localSheetId="10" hidden="1">{#N/A,#N/A,TRUE,"Cover";#N/A,#N/A,TRUE,"Conts";#N/A,#N/A,TRUE,"VOS";#N/A,#N/A,TRUE,"Warrington";#N/A,#N/A,TRUE,"Widnes"}</definedName>
    <definedName name="VBMKL" localSheetId="12" hidden="1">{#N/A,#N/A,TRUE,"Cover";#N/A,#N/A,TRUE,"Conts";#N/A,#N/A,TRUE,"VOS";#N/A,#N/A,TRUE,"Warrington";#N/A,#N/A,TRUE,"Widnes"}</definedName>
    <definedName name="VBMKL" localSheetId="13" hidden="1">{#N/A,#N/A,TRUE,"Cover";#N/A,#N/A,TRUE,"Conts";#N/A,#N/A,TRUE,"VOS";#N/A,#N/A,TRUE,"Warrington";#N/A,#N/A,TRUE,"Widnes"}</definedName>
    <definedName name="VBMKL" localSheetId="14" hidden="1">{#N/A,#N/A,TRUE,"Cover";#N/A,#N/A,TRUE,"Conts";#N/A,#N/A,TRUE,"VOS";#N/A,#N/A,TRUE,"Warrington";#N/A,#N/A,TRUE,"Widnes"}</definedName>
    <definedName name="VBMKL" localSheetId="16" hidden="1">{#N/A,#N/A,TRUE,"Cover";#N/A,#N/A,TRUE,"Conts";#N/A,#N/A,TRUE,"VOS";#N/A,#N/A,TRUE,"Warrington";#N/A,#N/A,TRUE,"Widnes"}</definedName>
    <definedName name="VBMKL" localSheetId="18" hidden="1">{#N/A,#N/A,TRUE,"Cover";#N/A,#N/A,TRUE,"Conts";#N/A,#N/A,TRUE,"VOS";#N/A,#N/A,TRUE,"Warrington";#N/A,#N/A,TRUE,"Widnes"}</definedName>
    <definedName name="VBMKL" localSheetId="28" hidden="1">{#N/A,#N/A,TRUE,"Cover";#N/A,#N/A,TRUE,"Conts";#N/A,#N/A,TRUE,"VOS";#N/A,#N/A,TRUE,"Warrington";#N/A,#N/A,TRUE,"Widnes"}</definedName>
    <definedName name="VBMKL" localSheetId="30" hidden="1">{#N/A,#N/A,TRUE,"Cover";#N/A,#N/A,TRUE,"Conts";#N/A,#N/A,TRUE,"VOS";#N/A,#N/A,TRUE,"Warrington";#N/A,#N/A,TRUE,"Widnes"}</definedName>
    <definedName name="VBMKL" localSheetId="32" hidden="1">{#N/A,#N/A,TRUE,"Cover";#N/A,#N/A,TRUE,"Conts";#N/A,#N/A,TRUE,"VOS";#N/A,#N/A,TRUE,"Warrington";#N/A,#N/A,TRUE,"Widnes"}</definedName>
    <definedName name="VBMKL" hidden="1">{#N/A,#N/A,TRUE,"Cover";#N/A,#N/A,TRUE,"Conts";#N/A,#N/A,TRUE,"VOS";#N/A,#N/A,TRUE,"Warrington";#N/A,#N/A,TRUE,"Widnes"}</definedName>
    <definedName name="VBMKL_1">#N/A</definedName>
    <definedName name="VBNH" localSheetId="32">#REF!</definedName>
    <definedName name="VBNH">#REF!</definedName>
    <definedName name="VBNMJK" localSheetId="6" hidden="1">{#N/A,#N/A,TRUE,"Cover";#N/A,#N/A,TRUE,"Conts";#N/A,#N/A,TRUE,"VOS";#N/A,#N/A,TRUE,"Warrington";#N/A,#N/A,TRUE,"Widnes"}</definedName>
    <definedName name="VBNMJK" localSheetId="10" hidden="1">{#N/A,#N/A,TRUE,"Cover";#N/A,#N/A,TRUE,"Conts";#N/A,#N/A,TRUE,"VOS";#N/A,#N/A,TRUE,"Warrington";#N/A,#N/A,TRUE,"Widnes"}</definedName>
    <definedName name="VBNMJK" localSheetId="12" hidden="1">{#N/A,#N/A,TRUE,"Cover";#N/A,#N/A,TRUE,"Conts";#N/A,#N/A,TRUE,"VOS";#N/A,#N/A,TRUE,"Warrington";#N/A,#N/A,TRUE,"Widnes"}</definedName>
    <definedName name="VBNMJK" localSheetId="13" hidden="1">{#N/A,#N/A,TRUE,"Cover";#N/A,#N/A,TRUE,"Conts";#N/A,#N/A,TRUE,"VOS";#N/A,#N/A,TRUE,"Warrington";#N/A,#N/A,TRUE,"Widnes"}</definedName>
    <definedName name="VBNMJK" localSheetId="14" hidden="1">{#N/A,#N/A,TRUE,"Cover";#N/A,#N/A,TRUE,"Conts";#N/A,#N/A,TRUE,"VOS";#N/A,#N/A,TRUE,"Warrington";#N/A,#N/A,TRUE,"Widnes"}</definedName>
    <definedName name="VBNMJK" localSheetId="16" hidden="1">{#N/A,#N/A,TRUE,"Cover";#N/A,#N/A,TRUE,"Conts";#N/A,#N/A,TRUE,"VOS";#N/A,#N/A,TRUE,"Warrington";#N/A,#N/A,TRUE,"Widnes"}</definedName>
    <definedName name="VBNMJK" localSheetId="18" hidden="1">{#N/A,#N/A,TRUE,"Cover";#N/A,#N/A,TRUE,"Conts";#N/A,#N/A,TRUE,"VOS";#N/A,#N/A,TRUE,"Warrington";#N/A,#N/A,TRUE,"Widnes"}</definedName>
    <definedName name="VBNMJK" localSheetId="28" hidden="1">{#N/A,#N/A,TRUE,"Cover";#N/A,#N/A,TRUE,"Conts";#N/A,#N/A,TRUE,"VOS";#N/A,#N/A,TRUE,"Warrington";#N/A,#N/A,TRUE,"Widnes"}</definedName>
    <definedName name="VBNMJK" localSheetId="30" hidden="1">{#N/A,#N/A,TRUE,"Cover";#N/A,#N/A,TRUE,"Conts";#N/A,#N/A,TRUE,"VOS";#N/A,#N/A,TRUE,"Warrington";#N/A,#N/A,TRUE,"Widnes"}</definedName>
    <definedName name="VBNMJK" localSheetId="32" hidden="1">{#N/A,#N/A,TRUE,"Cover";#N/A,#N/A,TRUE,"Conts";#N/A,#N/A,TRUE,"VOS";#N/A,#N/A,TRUE,"Warrington";#N/A,#N/A,TRUE,"Widnes"}</definedName>
    <definedName name="VBNMJK" hidden="1">{#N/A,#N/A,TRUE,"Cover";#N/A,#N/A,TRUE,"Conts";#N/A,#N/A,TRUE,"VOS";#N/A,#N/A,TRUE,"Warrington";#N/A,#N/A,TRUE,"Widnes"}</definedName>
    <definedName name="VBNMJK_1">#N/A</definedName>
    <definedName name="VBSDFGVBFDG" localSheetId="32">#REF!</definedName>
    <definedName name="VBSDFGVBFDG">#REF!</definedName>
    <definedName name="vbtchongnuocm300" localSheetId="32">#REF!</definedName>
    <definedName name="vbtchongnuocm300">#REF!</definedName>
    <definedName name="vbtm150" localSheetId="32">#REF!</definedName>
    <definedName name="vbtm150">#REF!</definedName>
    <definedName name="vbtm300" localSheetId="32">#REF!</definedName>
    <definedName name="vbtm300">#REF!</definedName>
    <definedName name="vbtm400" localSheetId="32">#REF!</definedName>
    <definedName name="vbtm400">#REF!</definedName>
    <definedName name="vbvbvb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b_1">#N/A</definedName>
    <definedName name="vbvbvvv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bvbvvv_1">#N/A</definedName>
    <definedName name="VC" localSheetId="32">#REF!</definedName>
    <definedName name="VC">#REF!</definedName>
    <definedName name="vc3." localSheetId="32">#REF!</definedName>
    <definedName name="vc3.">#REF!</definedName>
    <definedName name="vca" localSheetId="32">#REF!</definedName>
    <definedName name="vca">#REF!</definedName>
    <definedName name="vccot" localSheetId="32">#REF!</definedName>
    <definedName name="vccot">#REF!</definedName>
    <definedName name="vccot." localSheetId="32">#REF!</definedName>
    <definedName name="vccot.">#REF!</definedName>
    <definedName name="VCD" localSheetId="32">#REF!</definedName>
    <definedName name="VCD">#REF!</definedName>
    <definedName name="vcdbt" localSheetId="32">#REF!</definedName>
    <definedName name="vcdbt">#REF!</definedName>
    <definedName name="vcdc." localSheetId="32">#REF!</definedName>
    <definedName name="vcdc.">#REF!</definedName>
    <definedName name="vcdd" localSheetId="32">#REF!</definedName>
    <definedName name="vcdd">#REF!</definedName>
    <definedName name="vcdt" localSheetId="32">#REF!</definedName>
    <definedName name="vcdt">#REF!</definedName>
    <definedName name="vcdtb" localSheetId="32">#REF!</definedName>
    <definedName name="vcdtb">#REF!</definedName>
    <definedName name="vctb" localSheetId="32">#REF!</definedName>
    <definedName name="vctb">#REF!</definedName>
    <definedName name="vctt" localSheetId="32">#REF!</definedName>
    <definedName name="vctt">#REF!</definedName>
    <definedName name="VD" localSheetId="32">#REF!</definedName>
    <definedName name="VD">#REF!</definedName>
    <definedName name="VD_CapEx_Individual">"Chart 2"</definedName>
    <definedName name="VD_Individual_Cashflow">"Chart 1"</definedName>
    <definedName name="VD_Overall_CapEx">"Chart 1"</definedName>
    <definedName name="VD_Overall_Cashflow">"Chart 5"</definedName>
    <definedName name="VD_overall_resource">"Chart 1"</definedName>
    <definedName name="VD_Resource_Breakdown">"Chart 2"</definedName>
    <definedName name="VDAWQ" localSheetId="32">#REF!</definedName>
    <definedName name="VDAWQ">#REF!</definedName>
    <definedName name="VDAWQ_1">"#REF!"</definedName>
    <definedName name="VDCLY" localSheetId="32">#REF!</definedName>
    <definedName name="VDCLY">#REF!</definedName>
    <definedName name="VDSVDSd">#N/A</definedName>
    <definedName name="VDSVDSd_1">#N/A</definedName>
    <definedName name="VE" localSheetId="32">#REF!</definedName>
    <definedName name="VE">#REF!</definedName>
    <definedName name="Vehicle__Auto_stock">#N/A</definedName>
    <definedName name="Vehicle__Auto_stock_1">#N/A</definedName>
    <definedName name="Vela" localSheetId="32">#REF!</definedName>
    <definedName name="Vela">#REF!</definedName>
    <definedName name="Velu" localSheetId="32">#REF!</definedName>
    <definedName name="Velu">#REF!</definedName>
    <definedName name="Ven_Lam_area" localSheetId="32">#REF!</definedName>
    <definedName name="Ven_Lam_area">#REF!</definedName>
    <definedName name="ven_slat" localSheetId="32">#REF!</definedName>
    <definedName name="ven_slat">#REF!</definedName>
    <definedName name="Vend" localSheetId="32">#REF!</definedName>
    <definedName name="Vend">#REF!</definedName>
    <definedName name="vender_1500KVA" localSheetId="32">#REF!</definedName>
    <definedName name="vender_1500KVA">#REF!</definedName>
    <definedName name="VENDOR" localSheetId="32">#REF!</definedName>
    <definedName name="VENDOR">#REF!</definedName>
    <definedName name="vendor_500KVA" localSheetId="32">#REF!</definedName>
    <definedName name="vendor_500KVA">#REF!</definedName>
    <definedName name="VENPAN" localSheetId="32">#REF!</definedName>
    <definedName name="VENPAN">#REF!</definedName>
    <definedName name="VenPart" localSheetId="32">#REF!</definedName>
    <definedName name="VenPart">#REF!</definedName>
    <definedName name="VENT" localSheetId="32" hidden="1">{#N/A,#N/A,TRUE,"Cover";#N/A,#N/A,TRUE,"Conts";#N/A,#N/A,TRUE,"VOS";#N/A,#N/A,TRUE,"Warrington";#N/A,#N/A,TRUE,"Widnes"}</definedName>
    <definedName name="VENT" hidden="1">{#N/A,#N/A,TRUE,"Cover";#N/A,#N/A,TRUE,"Conts";#N/A,#N/A,TRUE,"VOS";#N/A,#N/A,TRUE,"Warrington";#N/A,#N/A,TRUE,"Widnes"}</definedName>
    <definedName name="Ventilation">#N/A</definedName>
    <definedName name="Ventilation_1">#N/A</definedName>
    <definedName name="vere" localSheetId="32">#REF!</definedName>
    <definedName name="vere">#REF!</definedName>
    <definedName name="vere_1">"#REF!"</definedName>
    <definedName name="verpile" localSheetId="32">#REF!</definedName>
    <definedName name="verpile">#REF!</definedName>
    <definedName name="verpile_1">"#REF!"</definedName>
    <definedName name="Version" localSheetId="10">#REF!</definedName>
    <definedName name="Version" localSheetId="12">#REF!</definedName>
    <definedName name="Version" localSheetId="13">#REF!</definedName>
    <definedName name="Version" localSheetId="14">#REF!</definedName>
    <definedName name="Version" localSheetId="16">#REF!</definedName>
    <definedName name="Version" localSheetId="18">#REF!</definedName>
    <definedName name="Version" localSheetId="28">#REF!</definedName>
    <definedName name="Version" localSheetId="30">#REF!</definedName>
    <definedName name="Version" localSheetId="32">#REF!</definedName>
    <definedName name="Version">#REF!</definedName>
    <definedName name="Version0" localSheetId="10">#REF!</definedName>
    <definedName name="Version0" localSheetId="13">#REF!</definedName>
    <definedName name="Version0" localSheetId="14">#REF!</definedName>
    <definedName name="Version0" localSheetId="28">#REF!</definedName>
    <definedName name="Version0" localSheetId="30">#REF!</definedName>
    <definedName name="Version0" localSheetId="32">#REF!</definedName>
    <definedName name="Version0">#REF!</definedName>
    <definedName name="Version1" localSheetId="10">#REF!</definedName>
    <definedName name="Version1" localSheetId="28">#REF!</definedName>
    <definedName name="Version1" localSheetId="30">#REF!</definedName>
    <definedName name="Version1" localSheetId="32">#REF!</definedName>
    <definedName name="Version1">#REF!</definedName>
    <definedName name="Version2" localSheetId="10">#REF!</definedName>
    <definedName name="Version2" localSheetId="28">#REF!</definedName>
    <definedName name="Version2" localSheetId="30">#REF!</definedName>
    <definedName name="Version2">#REF!</definedName>
    <definedName name="Version3" localSheetId="10">#REF!</definedName>
    <definedName name="Version3" localSheetId="28">#REF!</definedName>
    <definedName name="Version3" localSheetId="30">#REF!</definedName>
    <definedName name="Version3">#REF!</definedName>
    <definedName name="Version4" localSheetId="10">#REF!</definedName>
    <definedName name="Version4" localSheetId="28">#REF!</definedName>
    <definedName name="Version4" localSheetId="30">#REF!</definedName>
    <definedName name="Version4">#REF!</definedName>
    <definedName name="VersionText" localSheetId="32">#REF!</definedName>
    <definedName name="VersionText">#REF!</definedName>
    <definedName name="vertical_col_and_corner_walls" localSheetId="32">#REF!</definedName>
    <definedName name="vertical_col_and_corner_walls">#REF!</definedName>
    <definedName name="vertical_col_and_corner_walls_1">"#REF!"</definedName>
    <definedName name="VerticalArea" localSheetId="32">#REF!</definedName>
    <definedName name="VerticalArea">#REF!</definedName>
    <definedName name="VerticalArea_1">"#REF!"</definedName>
    <definedName name="vf" localSheetId="32">#REF!</definedName>
    <definedName name="vf">#REF!</definedName>
    <definedName name="VFD" localSheetId="6" hidden="1">{#N/A,#N/A,TRUE,"Cover";#N/A,#N/A,TRUE,"Conts";#N/A,#N/A,TRUE,"VOS";#N/A,#N/A,TRUE,"Warrington";#N/A,#N/A,TRUE,"Widnes"}</definedName>
    <definedName name="VFD" localSheetId="10" hidden="1">{#N/A,#N/A,TRUE,"Cover";#N/A,#N/A,TRUE,"Conts";#N/A,#N/A,TRUE,"VOS";#N/A,#N/A,TRUE,"Warrington";#N/A,#N/A,TRUE,"Widnes"}</definedName>
    <definedName name="VFD" localSheetId="12" hidden="1">{#N/A,#N/A,TRUE,"Cover";#N/A,#N/A,TRUE,"Conts";#N/A,#N/A,TRUE,"VOS";#N/A,#N/A,TRUE,"Warrington";#N/A,#N/A,TRUE,"Widnes"}</definedName>
    <definedName name="VFD" localSheetId="13" hidden="1">{#N/A,#N/A,TRUE,"Cover";#N/A,#N/A,TRUE,"Conts";#N/A,#N/A,TRUE,"VOS";#N/A,#N/A,TRUE,"Warrington";#N/A,#N/A,TRUE,"Widnes"}</definedName>
    <definedName name="VFD" localSheetId="14" hidden="1">{#N/A,#N/A,TRUE,"Cover";#N/A,#N/A,TRUE,"Conts";#N/A,#N/A,TRUE,"VOS";#N/A,#N/A,TRUE,"Warrington";#N/A,#N/A,TRUE,"Widnes"}</definedName>
    <definedName name="VFD" localSheetId="16" hidden="1">{#N/A,#N/A,TRUE,"Cover";#N/A,#N/A,TRUE,"Conts";#N/A,#N/A,TRUE,"VOS";#N/A,#N/A,TRUE,"Warrington";#N/A,#N/A,TRUE,"Widnes"}</definedName>
    <definedName name="VFD" localSheetId="18" hidden="1">{#N/A,#N/A,TRUE,"Cover";#N/A,#N/A,TRUE,"Conts";#N/A,#N/A,TRUE,"VOS";#N/A,#N/A,TRUE,"Warrington";#N/A,#N/A,TRUE,"Widnes"}</definedName>
    <definedName name="VFD" localSheetId="28" hidden="1">{#N/A,#N/A,TRUE,"Cover";#N/A,#N/A,TRUE,"Conts";#N/A,#N/A,TRUE,"VOS";#N/A,#N/A,TRUE,"Warrington";#N/A,#N/A,TRUE,"Widnes"}</definedName>
    <definedName name="VFD" localSheetId="30" hidden="1">{#N/A,#N/A,TRUE,"Cover";#N/A,#N/A,TRUE,"Conts";#N/A,#N/A,TRUE,"VOS";#N/A,#N/A,TRUE,"Warrington";#N/A,#N/A,TRUE,"Widnes"}</definedName>
    <definedName name="VFD" localSheetId="32" hidden="1">{#N/A,#N/A,TRUE,"Cover";#N/A,#N/A,TRUE,"Conts";#N/A,#N/A,TRUE,"VOS";#N/A,#N/A,TRUE,"Warrington";#N/A,#N/A,TRUE,"Widnes"}</definedName>
    <definedName name="VFD" hidden="1">{#N/A,#N/A,TRUE,"Cover";#N/A,#N/A,TRUE,"Conts";#N/A,#N/A,TRUE,"VOS";#N/A,#N/A,TRUE,"Warrington";#N/A,#N/A,TRUE,"Widnes"}</definedName>
    <definedName name="VFD_1">#N/A</definedName>
    <definedName name="vfdf" localSheetId="32">#REF!</definedName>
    <definedName name="vfdf">#REF!</definedName>
    <definedName name="vfff" localSheetId="32">#REF!</definedName>
    <definedName name="vfff">#REF!</definedName>
    <definedName name="vffsfs" localSheetId="32" hidden="1">{#N/A,#N/A,TRUE,"Basic";#N/A,#N/A,TRUE,"EXT-TABLE";#N/A,#N/A,TRUE,"STEEL";#N/A,#N/A,TRUE,"INT-Table";#N/A,#N/A,TRUE,"STEEL";#N/A,#N/A,TRUE,"Door"}</definedName>
    <definedName name="vffsfs" hidden="1">{#N/A,#N/A,TRUE,"Basic";#N/A,#N/A,TRUE,"EXT-TABLE";#N/A,#N/A,TRUE,"STEEL";#N/A,#N/A,TRUE,"INT-Table";#N/A,#N/A,TRUE,"STEEL";#N/A,#N/A,TRUE,"Door"}</definedName>
    <definedName name="vffy" localSheetId="6" hidden="1">{#N/A,#N/A,TRUE,"Cover";#N/A,#N/A,TRUE,"Conts";#N/A,#N/A,TRUE,"VOS";#N/A,#N/A,TRUE,"Warrington";#N/A,#N/A,TRUE,"Widnes"}</definedName>
    <definedName name="vffy" localSheetId="10" hidden="1">{#N/A,#N/A,TRUE,"Cover";#N/A,#N/A,TRUE,"Conts";#N/A,#N/A,TRUE,"VOS";#N/A,#N/A,TRUE,"Warrington";#N/A,#N/A,TRUE,"Widnes"}</definedName>
    <definedName name="vffy" localSheetId="12" hidden="1">{#N/A,#N/A,TRUE,"Cover";#N/A,#N/A,TRUE,"Conts";#N/A,#N/A,TRUE,"VOS";#N/A,#N/A,TRUE,"Warrington";#N/A,#N/A,TRUE,"Widnes"}</definedName>
    <definedName name="vffy" localSheetId="13" hidden="1">{#N/A,#N/A,TRUE,"Cover";#N/A,#N/A,TRUE,"Conts";#N/A,#N/A,TRUE,"VOS";#N/A,#N/A,TRUE,"Warrington";#N/A,#N/A,TRUE,"Widnes"}</definedName>
    <definedName name="vffy" localSheetId="14" hidden="1">{#N/A,#N/A,TRUE,"Cover";#N/A,#N/A,TRUE,"Conts";#N/A,#N/A,TRUE,"VOS";#N/A,#N/A,TRUE,"Warrington";#N/A,#N/A,TRUE,"Widnes"}</definedName>
    <definedName name="vffy" localSheetId="16" hidden="1">{#N/A,#N/A,TRUE,"Cover";#N/A,#N/A,TRUE,"Conts";#N/A,#N/A,TRUE,"VOS";#N/A,#N/A,TRUE,"Warrington";#N/A,#N/A,TRUE,"Widnes"}</definedName>
    <definedName name="vffy" localSheetId="18" hidden="1">{#N/A,#N/A,TRUE,"Cover";#N/A,#N/A,TRUE,"Conts";#N/A,#N/A,TRUE,"VOS";#N/A,#N/A,TRUE,"Warrington";#N/A,#N/A,TRUE,"Widnes"}</definedName>
    <definedName name="vffy" localSheetId="28" hidden="1">{#N/A,#N/A,TRUE,"Cover";#N/A,#N/A,TRUE,"Conts";#N/A,#N/A,TRUE,"VOS";#N/A,#N/A,TRUE,"Warrington";#N/A,#N/A,TRUE,"Widnes"}</definedName>
    <definedName name="vffy" localSheetId="30" hidden="1">{#N/A,#N/A,TRUE,"Cover";#N/A,#N/A,TRUE,"Conts";#N/A,#N/A,TRUE,"VOS";#N/A,#N/A,TRUE,"Warrington";#N/A,#N/A,TRUE,"Widnes"}</definedName>
    <definedName name="vffy" localSheetId="32" hidden="1">{#N/A,#N/A,TRUE,"Cover";#N/A,#N/A,TRUE,"Conts";#N/A,#N/A,TRUE,"VOS";#N/A,#N/A,TRUE,"Warrington";#N/A,#N/A,TRUE,"Widnes"}</definedName>
    <definedName name="vffy" hidden="1">{#N/A,#N/A,TRUE,"Cover";#N/A,#N/A,TRUE,"Conts";#N/A,#N/A,TRUE,"VOS";#N/A,#N/A,TRUE,"Warrington";#N/A,#N/A,TRUE,"Widnes"}</definedName>
    <definedName name="vffy_1">#N/A</definedName>
    <definedName name="VFRET" localSheetId="6" hidden="1">{#N/A,#N/A,TRUE,"Cover";#N/A,#N/A,TRUE,"Conts";#N/A,#N/A,TRUE,"VOS";#N/A,#N/A,TRUE,"Warrington";#N/A,#N/A,TRUE,"Widnes"}</definedName>
    <definedName name="VFRET" localSheetId="10" hidden="1">{#N/A,#N/A,TRUE,"Cover";#N/A,#N/A,TRUE,"Conts";#N/A,#N/A,TRUE,"VOS";#N/A,#N/A,TRUE,"Warrington";#N/A,#N/A,TRUE,"Widnes"}</definedName>
    <definedName name="VFRET" localSheetId="12" hidden="1">{#N/A,#N/A,TRUE,"Cover";#N/A,#N/A,TRUE,"Conts";#N/A,#N/A,TRUE,"VOS";#N/A,#N/A,TRUE,"Warrington";#N/A,#N/A,TRUE,"Widnes"}</definedName>
    <definedName name="VFRET" localSheetId="13" hidden="1">{#N/A,#N/A,TRUE,"Cover";#N/A,#N/A,TRUE,"Conts";#N/A,#N/A,TRUE,"VOS";#N/A,#N/A,TRUE,"Warrington";#N/A,#N/A,TRUE,"Widnes"}</definedName>
    <definedName name="VFRET" localSheetId="14" hidden="1">{#N/A,#N/A,TRUE,"Cover";#N/A,#N/A,TRUE,"Conts";#N/A,#N/A,TRUE,"VOS";#N/A,#N/A,TRUE,"Warrington";#N/A,#N/A,TRUE,"Widnes"}</definedName>
    <definedName name="VFRET" localSheetId="16" hidden="1">{#N/A,#N/A,TRUE,"Cover";#N/A,#N/A,TRUE,"Conts";#N/A,#N/A,TRUE,"VOS";#N/A,#N/A,TRUE,"Warrington";#N/A,#N/A,TRUE,"Widnes"}</definedName>
    <definedName name="VFRET" localSheetId="18" hidden="1">{#N/A,#N/A,TRUE,"Cover";#N/A,#N/A,TRUE,"Conts";#N/A,#N/A,TRUE,"VOS";#N/A,#N/A,TRUE,"Warrington";#N/A,#N/A,TRUE,"Widnes"}</definedName>
    <definedName name="VFRET" localSheetId="28" hidden="1">{#N/A,#N/A,TRUE,"Cover";#N/A,#N/A,TRUE,"Conts";#N/A,#N/A,TRUE,"VOS";#N/A,#N/A,TRUE,"Warrington";#N/A,#N/A,TRUE,"Widnes"}</definedName>
    <definedName name="VFRET" localSheetId="30" hidden="1">{#N/A,#N/A,TRUE,"Cover";#N/A,#N/A,TRUE,"Conts";#N/A,#N/A,TRUE,"VOS";#N/A,#N/A,TRUE,"Warrington";#N/A,#N/A,TRUE,"Widnes"}</definedName>
    <definedName name="VFRET" localSheetId="32" hidden="1">{#N/A,#N/A,TRUE,"Cover";#N/A,#N/A,TRUE,"Conts";#N/A,#N/A,TRUE,"VOS";#N/A,#N/A,TRUE,"Warrington";#N/A,#N/A,TRUE,"Widnes"}</definedName>
    <definedName name="VFRET" hidden="1">{#N/A,#N/A,TRUE,"Cover";#N/A,#N/A,TRUE,"Conts";#N/A,#N/A,TRUE,"VOS";#N/A,#N/A,TRUE,"Warrington";#N/A,#N/A,TRUE,"Widnes"}</definedName>
    <definedName name="VFRET_1">#N/A</definedName>
    <definedName name="vfsdafvasd" localSheetId="32">#REF!</definedName>
    <definedName name="vfsdafvasd">#REF!</definedName>
    <definedName name="VG" localSheetId="32">#REF!</definedName>
    <definedName name="VG">#REF!</definedName>
    <definedName name="vgvgv" localSheetId="32">#REF!</definedName>
    <definedName name="vgvgv">#REF!</definedName>
    <definedName name="VH" localSheetId="32">#REF!</definedName>
    <definedName name="VH">#REF!</definedName>
    <definedName name="VHFTR">#N/A</definedName>
    <definedName name="vhjvb" localSheetId="32" hidden="1">#REF!</definedName>
    <definedName name="vhjvb" hidden="1">#REF!</definedName>
    <definedName name="vib" localSheetId="32">#REF!</definedName>
    <definedName name="vib">#REF!</definedName>
    <definedName name="vibroll" localSheetId="32">#REF!</definedName>
    <definedName name="vibroll">#REF!</definedName>
    <definedName name="VİBRŞİŞESİ" localSheetId="32">#REF!</definedName>
    <definedName name="VİBRŞİŞESİ">#REF!</definedName>
    <definedName name="VİDANJÖR" localSheetId="32">#REF!</definedName>
    <definedName name="VİDANJÖR">#REF!</definedName>
    <definedName name="VIEW" localSheetId="32">#REF!</definedName>
    <definedName name="VIEW">#REF!</definedName>
    <definedName name="VIJI" localSheetId="32">#REF!</definedName>
    <definedName name="VIJI">#REF!</definedName>
    <definedName name="Villa_11">#N/A</definedName>
    <definedName name="Villa_11_VO">#N/A</definedName>
    <definedName name="Villa_12">#N/A</definedName>
    <definedName name="Villa_12_VO">#N/A</definedName>
    <definedName name="Villa_14">#N/A</definedName>
    <definedName name="Villa_14_VO">#N/A</definedName>
    <definedName name="Villa_20">#N/A</definedName>
    <definedName name="Villa_20_VO">#N/A</definedName>
    <definedName name="Villa_Changes_Sorin" localSheetId="32">#REF!</definedName>
    <definedName name="Villa_Changes_Sorin">#REF!</definedName>
    <definedName name="Villa_Rev" localSheetId="32">#REF!</definedName>
    <definedName name="Villa_Rev">#REF!</definedName>
    <definedName name="Villa_Rev_1">"#REF!"</definedName>
    <definedName name="villaBLOCK" localSheetId="10">#REF!</definedName>
    <definedName name="villaBLOCK" localSheetId="12">#REF!</definedName>
    <definedName name="villaBLOCK" localSheetId="13">#REF!</definedName>
    <definedName name="villaBLOCK" localSheetId="14">#REF!</definedName>
    <definedName name="villaBLOCK" localSheetId="16">#REF!</definedName>
    <definedName name="villaBLOCK" localSheetId="18">#REF!</definedName>
    <definedName name="villaBLOCK" localSheetId="28">#REF!</definedName>
    <definedName name="villaBLOCK" localSheetId="30">#REF!</definedName>
    <definedName name="villaBLOCK" localSheetId="32">#REF!</definedName>
    <definedName name="villaBLOCK">#REF!</definedName>
    <definedName name="villaCONCRETE" localSheetId="10">#REF!</definedName>
    <definedName name="villaCONCRETE" localSheetId="13">#REF!</definedName>
    <definedName name="villaCONCRETE" localSheetId="14">#REF!</definedName>
    <definedName name="villaCONCRETE" localSheetId="28">#REF!</definedName>
    <definedName name="villaCONCRETE" localSheetId="30">#REF!</definedName>
    <definedName name="villaCONCRETE" localSheetId="32">#REF!</definedName>
    <definedName name="villaCONCRETE">#REF!</definedName>
    <definedName name="villaDnW" localSheetId="10">#REF!</definedName>
    <definedName name="villaDnW" localSheetId="13">#REF!</definedName>
    <definedName name="villaDnW" localSheetId="14">#REF!</definedName>
    <definedName name="villaDnW" localSheetId="28">#REF!</definedName>
    <definedName name="villaDnW" localSheetId="30">#REF!</definedName>
    <definedName name="villaDnW" localSheetId="32">#REF!</definedName>
    <definedName name="villaDnW">#REF!</definedName>
    <definedName name="villaFINISHES" localSheetId="10">#REF!</definedName>
    <definedName name="villaFINISHES" localSheetId="28">#REF!</definedName>
    <definedName name="villaFINISHES" localSheetId="30">#REF!</definedName>
    <definedName name="villaFINISHES">#REF!</definedName>
    <definedName name="Village_But1">#N/A</definedName>
    <definedName name="Village_But2">#N/A</definedName>
    <definedName name="Village_But3">#N/A</definedName>
    <definedName name="villaMETAL" localSheetId="10">#REF!</definedName>
    <definedName name="villaMETAL" localSheetId="12">#REF!</definedName>
    <definedName name="villaMETAL" localSheetId="13">#REF!</definedName>
    <definedName name="villaMETAL" localSheetId="14">#REF!</definedName>
    <definedName name="villaMETAL" localSheetId="16">#REF!</definedName>
    <definedName name="villaMETAL" localSheetId="18">#REF!</definedName>
    <definedName name="villaMETAL" localSheetId="28">#REF!</definedName>
    <definedName name="villaMETAL" localSheetId="30">#REF!</definedName>
    <definedName name="villaMETAL" localSheetId="32">#REF!</definedName>
    <definedName name="villaMETAL">#REF!</definedName>
    <definedName name="villaPLUMBING" localSheetId="10">#REF!</definedName>
    <definedName name="villaPLUMBING" localSheetId="13">#REF!</definedName>
    <definedName name="villaPLUMBING" localSheetId="14">#REF!</definedName>
    <definedName name="villaPLUMBING" localSheetId="28">#REF!</definedName>
    <definedName name="villaPLUMBING" localSheetId="30">#REF!</definedName>
    <definedName name="villaPLUMBING" localSheetId="32">#REF!</definedName>
    <definedName name="villaPLUMBING">#REF!</definedName>
    <definedName name="villaSITEWORKS" localSheetId="10">#REF!</definedName>
    <definedName name="villaSITEWORKS" localSheetId="13">#REF!</definedName>
    <definedName name="villaSITEWORKS" localSheetId="14">#REF!</definedName>
    <definedName name="villaSITEWORKS" localSheetId="28">#REF!</definedName>
    <definedName name="villaSITEWORKS" localSheetId="30">#REF!</definedName>
    <definedName name="villaSITEWORKS" localSheetId="32">#REF!</definedName>
    <definedName name="villaSITEWORKS">#REF!</definedName>
    <definedName name="VillaVar_Rev" localSheetId="32">#REF!</definedName>
    <definedName name="VillaVar_Rev">#REF!</definedName>
    <definedName name="VillaVar_Rev_1">"#REF!"</definedName>
    <definedName name="villaWTPF" localSheetId="10">#REF!</definedName>
    <definedName name="villaWTPF" localSheetId="28">#REF!</definedName>
    <definedName name="villaWTPF" localSheetId="30">#REF!</definedName>
    <definedName name="villaWTPF" localSheetId="32">#REF!</definedName>
    <definedName name="villaWTPF">#REF!</definedName>
    <definedName name="VILLE" localSheetId="10">#REF!</definedName>
    <definedName name="VILLE" localSheetId="28">#REF!</definedName>
    <definedName name="VILLE" localSheetId="30">#REF!</definedName>
    <definedName name="VILLE" localSheetId="32">#REF!</definedName>
    <definedName name="VILLE">#REF!</definedName>
    <definedName name="VİNÇLİKAMYON" localSheetId="32">#REF!</definedName>
    <definedName name="VİNÇLİKAMYON">#REF!</definedName>
    <definedName name="VINY" localSheetId="32">#REF!</definedName>
    <definedName name="VINY">#REF!</definedName>
    <definedName name="Visitation" localSheetId="32">#REF!</definedName>
    <definedName name="Visitation">#REF!</definedName>
    <definedName name="Visitation_1">"#REF!"</definedName>
    <definedName name="visitor" localSheetId="32">#REF!</definedName>
    <definedName name="visitor">#REF!</definedName>
    <definedName name="visitors" localSheetId="32">#REF!</definedName>
    <definedName name="visitors">#REF!</definedName>
    <definedName name="visitors_1">"#REF!"</definedName>
    <definedName name="vital5" localSheetId="32">#REF!</definedName>
    <definedName name="vital5">#REF!</definedName>
    <definedName name="viv" localSheetId="32">#REF!</definedName>
    <definedName name="viv">#REF!</definedName>
    <definedName name="viv_1">"#REF!"</definedName>
    <definedName name="VIVEKANANDA" localSheetId="32">#REF!</definedName>
    <definedName name="VIVEKANANDA">#REF!</definedName>
    <definedName name="vj" localSheetId="6" hidden="1">{#N/A,#N/A,TRUE,"Cover";#N/A,#N/A,TRUE,"Conts";#N/A,#N/A,TRUE,"VOS";#N/A,#N/A,TRUE,"Warrington";#N/A,#N/A,TRUE,"Widnes"}</definedName>
    <definedName name="vj" localSheetId="10" hidden="1">{#N/A,#N/A,TRUE,"Cover";#N/A,#N/A,TRUE,"Conts";#N/A,#N/A,TRUE,"VOS";#N/A,#N/A,TRUE,"Warrington";#N/A,#N/A,TRUE,"Widnes"}</definedName>
    <definedName name="vj" localSheetId="12" hidden="1">{#N/A,#N/A,TRUE,"Cover";#N/A,#N/A,TRUE,"Conts";#N/A,#N/A,TRUE,"VOS";#N/A,#N/A,TRUE,"Warrington";#N/A,#N/A,TRUE,"Widnes"}</definedName>
    <definedName name="vj" localSheetId="13" hidden="1">{#N/A,#N/A,TRUE,"Cover";#N/A,#N/A,TRUE,"Conts";#N/A,#N/A,TRUE,"VOS";#N/A,#N/A,TRUE,"Warrington";#N/A,#N/A,TRUE,"Widnes"}</definedName>
    <definedName name="vj" localSheetId="14" hidden="1">{#N/A,#N/A,TRUE,"Cover";#N/A,#N/A,TRUE,"Conts";#N/A,#N/A,TRUE,"VOS";#N/A,#N/A,TRUE,"Warrington";#N/A,#N/A,TRUE,"Widnes"}</definedName>
    <definedName name="vj" localSheetId="16" hidden="1">{#N/A,#N/A,TRUE,"Cover";#N/A,#N/A,TRUE,"Conts";#N/A,#N/A,TRUE,"VOS";#N/A,#N/A,TRUE,"Warrington";#N/A,#N/A,TRUE,"Widnes"}</definedName>
    <definedName name="vj" localSheetId="18" hidden="1">{#N/A,#N/A,TRUE,"Cover";#N/A,#N/A,TRUE,"Conts";#N/A,#N/A,TRUE,"VOS";#N/A,#N/A,TRUE,"Warrington";#N/A,#N/A,TRUE,"Widnes"}</definedName>
    <definedName name="vj" localSheetId="28" hidden="1">{#N/A,#N/A,TRUE,"Cover";#N/A,#N/A,TRUE,"Conts";#N/A,#N/A,TRUE,"VOS";#N/A,#N/A,TRUE,"Warrington";#N/A,#N/A,TRUE,"Widnes"}</definedName>
    <definedName name="vj" localSheetId="30" hidden="1">{#N/A,#N/A,TRUE,"Cover";#N/A,#N/A,TRUE,"Conts";#N/A,#N/A,TRUE,"VOS";#N/A,#N/A,TRUE,"Warrington";#N/A,#N/A,TRUE,"Widnes"}</definedName>
    <definedName name="vj" localSheetId="32" hidden="1">{#N/A,#N/A,TRUE,"Cover";#N/A,#N/A,TRUE,"Conts";#N/A,#N/A,TRUE,"VOS";#N/A,#N/A,TRUE,"Warrington";#N/A,#N/A,TRUE,"Widnes"}</definedName>
    <definedName name="vj" hidden="1">{#N/A,#N/A,TRUE,"Cover";#N/A,#N/A,TRUE,"Conts";#N/A,#N/A,TRUE,"VOS";#N/A,#N/A,TRUE,"Warrington";#N/A,#N/A,TRUE,"Widnes"}</definedName>
    <definedName name="vj_1">#N/A</definedName>
    <definedName name="vjj" localSheetId="32">#REF!</definedName>
    <definedName name="vjj">#REF!</definedName>
    <definedName name="vkcauthang" localSheetId="32">#REF!</definedName>
    <definedName name="vkcauthang">#REF!</definedName>
    <definedName name="vksan" localSheetId="32">#REF!</definedName>
    <definedName name="vksan">#REF!</definedName>
    <definedName name="vl" localSheetId="32">#REF!</definedName>
    <definedName name="vl">#REF!</definedName>
    <definedName name="Vlcap0.7" localSheetId="32">#REF!</definedName>
    <definedName name="Vlcap0.7">#REF!</definedName>
    <definedName name="VLcap1" localSheetId="32">#REF!</definedName>
    <definedName name="VLcap1">#REF!</definedName>
    <definedName name="vlcc" localSheetId="32">#REF!</definedName>
    <definedName name="vlcc">#REF!</definedName>
    <definedName name="vlhv" localSheetId="32">#REF!</definedName>
    <definedName name="vlhv">#REF!</definedName>
    <definedName name="vllv" localSheetId="32">#REF!</definedName>
    <definedName name="vllv">#REF!</definedName>
    <definedName name="vlmv" localSheetId="32">#REF!</definedName>
    <definedName name="vlmv">#REF!</definedName>
    <definedName name="vlp" localSheetId="32">#REF!</definedName>
    <definedName name="vlp">#REF!</definedName>
    <definedName name="VLV_DESUP_HTRS" localSheetId="32">#REF!</definedName>
    <definedName name="VLV_DESUP_HTRS">#REF!</definedName>
    <definedName name="VNFVBDVFBZDSD" localSheetId="32">#REF!</definedName>
    <definedName name="VNFVBDVFBZDSD">#REF!</definedName>
    <definedName name="VNM" localSheetId="6" hidden="1">{#N/A,#N/A,TRUE,"Cover";#N/A,#N/A,TRUE,"Conts";#N/A,#N/A,TRUE,"VOS";#N/A,#N/A,TRUE,"Warrington";#N/A,#N/A,TRUE,"Widnes"}</definedName>
    <definedName name="VNM" localSheetId="10" hidden="1">{#N/A,#N/A,TRUE,"Cover";#N/A,#N/A,TRUE,"Conts";#N/A,#N/A,TRUE,"VOS";#N/A,#N/A,TRUE,"Warrington";#N/A,#N/A,TRUE,"Widnes"}</definedName>
    <definedName name="VNM" localSheetId="12" hidden="1">{#N/A,#N/A,TRUE,"Cover";#N/A,#N/A,TRUE,"Conts";#N/A,#N/A,TRUE,"VOS";#N/A,#N/A,TRUE,"Warrington";#N/A,#N/A,TRUE,"Widnes"}</definedName>
    <definedName name="VNM" localSheetId="13" hidden="1">{#N/A,#N/A,TRUE,"Cover";#N/A,#N/A,TRUE,"Conts";#N/A,#N/A,TRUE,"VOS";#N/A,#N/A,TRUE,"Warrington";#N/A,#N/A,TRUE,"Widnes"}</definedName>
    <definedName name="VNM" localSheetId="14" hidden="1">{#N/A,#N/A,TRUE,"Cover";#N/A,#N/A,TRUE,"Conts";#N/A,#N/A,TRUE,"VOS";#N/A,#N/A,TRUE,"Warrington";#N/A,#N/A,TRUE,"Widnes"}</definedName>
    <definedName name="VNM" localSheetId="16" hidden="1">{#N/A,#N/A,TRUE,"Cover";#N/A,#N/A,TRUE,"Conts";#N/A,#N/A,TRUE,"VOS";#N/A,#N/A,TRUE,"Warrington";#N/A,#N/A,TRUE,"Widnes"}</definedName>
    <definedName name="VNM" localSheetId="18" hidden="1">{#N/A,#N/A,TRUE,"Cover";#N/A,#N/A,TRUE,"Conts";#N/A,#N/A,TRUE,"VOS";#N/A,#N/A,TRUE,"Warrington";#N/A,#N/A,TRUE,"Widnes"}</definedName>
    <definedName name="VNM" localSheetId="28" hidden="1">{#N/A,#N/A,TRUE,"Cover";#N/A,#N/A,TRUE,"Conts";#N/A,#N/A,TRUE,"VOS";#N/A,#N/A,TRUE,"Warrington";#N/A,#N/A,TRUE,"Widnes"}</definedName>
    <definedName name="VNM" localSheetId="30" hidden="1">{#N/A,#N/A,TRUE,"Cover";#N/A,#N/A,TRUE,"Conts";#N/A,#N/A,TRUE,"VOS";#N/A,#N/A,TRUE,"Warrington";#N/A,#N/A,TRUE,"Widnes"}</definedName>
    <definedName name="VNM" localSheetId="32" hidden="1">{#N/A,#N/A,TRUE,"Cover";#N/A,#N/A,TRUE,"Conts";#N/A,#N/A,TRUE,"VOS";#N/A,#N/A,TRUE,"Warrington";#N/A,#N/A,TRUE,"Widnes"}</definedName>
    <definedName name="VNM" hidden="1">{#N/A,#N/A,TRUE,"Cover";#N/A,#N/A,TRUE,"Conts";#N/A,#N/A,TRUE,"VOS";#N/A,#N/A,TRUE,"Warrington";#N/A,#N/A,TRUE,"Widnes"}</definedName>
    <definedName name="VNM_1">#N/A</definedName>
    <definedName name="VNRCLR" localSheetId="32">#REF!</definedName>
    <definedName name="VNRCLR">#REF!</definedName>
    <definedName name="vnrcol" localSheetId="32">#REF!</definedName>
    <definedName name="vnrcol">#REF!</definedName>
    <definedName name="VNRGYP" localSheetId="32">#REF!</definedName>
    <definedName name="VNRGYP">#REF!</definedName>
    <definedName name="vo" localSheetId="32">#REF!</definedName>
    <definedName name="vo">#REF!</definedName>
    <definedName name="vo_.dax.ps.est" localSheetId="32">#REF!</definedName>
    <definedName name="vo_.dax.ps.est">#REF!</definedName>
    <definedName name="vo_bax.app" localSheetId="32">#REF!</definedName>
    <definedName name="vo_bax.app">#REF!</definedName>
    <definedName name="vo_bax.est" localSheetId="32">#REF!</definedName>
    <definedName name="vo_bax.est">#REF!</definedName>
    <definedName name="vo_bax.max" localSheetId="32">#REF!</definedName>
    <definedName name="vo_bax.max">#REF!</definedName>
    <definedName name="vo_bax.pcg" localSheetId="32">#REF!</definedName>
    <definedName name="vo_bax.pcg">#REF!</definedName>
    <definedName name="vo_bax.pend" localSheetId="32">#REF!</definedName>
    <definedName name="vo_bax.pend">#REF!</definedName>
    <definedName name="vo_bax.pm" localSheetId="32">#REF!</definedName>
    <definedName name="vo_bax.pm">#REF!</definedName>
    <definedName name="vo_bax.quote" localSheetId="32">#REF!</definedName>
    <definedName name="vo_bax.quote">#REF!</definedName>
    <definedName name="vo_bax.rec" localSheetId="32">#REF!</definedName>
    <definedName name="vo_bax.rec">#REF!</definedName>
    <definedName name="vo_ccu.app" localSheetId="32">#REF!</definedName>
    <definedName name="vo_ccu.app">#REF!</definedName>
    <definedName name="vo_ccu.est" localSheetId="32">#REF!</definedName>
    <definedName name="vo_ccu.est">#REF!</definedName>
    <definedName name="vo_ccu.max" localSheetId="32">#REF!</definedName>
    <definedName name="vo_ccu.max">#REF!</definedName>
    <definedName name="vo_ccu.pcg" localSheetId="32">#REF!</definedName>
    <definedName name="vo_ccu.pcg">#REF!</definedName>
    <definedName name="vo_ccu.pend" localSheetId="32">#REF!</definedName>
    <definedName name="vo_ccu.pend">#REF!</definedName>
    <definedName name="vo_ccu.pm" localSheetId="32">#REF!</definedName>
    <definedName name="vo_ccu.pm">#REF!</definedName>
    <definedName name="vo_ccu.ps.est" localSheetId="32">#REF!</definedName>
    <definedName name="vo_ccu.ps.est">#REF!</definedName>
    <definedName name="vo_ccu.ps.pcg" localSheetId="32">#REF!</definedName>
    <definedName name="vo_ccu.ps.pcg">#REF!</definedName>
    <definedName name="vo_ccu.ps.pm" localSheetId="32">#REF!</definedName>
    <definedName name="vo_ccu.ps.pm">#REF!</definedName>
    <definedName name="vo_ccu.ps.quote" localSheetId="32">#REF!</definedName>
    <definedName name="vo_ccu.ps.quote">#REF!</definedName>
    <definedName name="vo_ccu.ps.rec" localSheetId="32">#REF!</definedName>
    <definedName name="vo_ccu.ps.rec">#REF!</definedName>
    <definedName name="vo_ccu.quote" localSheetId="32">#REF!</definedName>
    <definedName name="vo_ccu.quote">#REF!</definedName>
    <definedName name="vo_ccu.rec" localSheetId="32">#REF!</definedName>
    <definedName name="vo_ccu.rec">#REF!</definedName>
    <definedName name="vo_dax.app" localSheetId="32">#REF!</definedName>
    <definedName name="vo_dax.app">#REF!</definedName>
    <definedName name="vo_dax.est" localSheetId="32">#REF!</definedName>
    <definedName name="vo_dax.est">#REF!</definedName>
    <definedName name="vo_dax.max" localSheetId="32">#REF!</definedName>
    <definedName name="vo_dax.max">#REF!</definedName>
    <definedName name="vo_dax.pcg" localSheetId="32">#REF!</definedName>
    <definedName name="vo_dax.pcg">#REF!</definedName>
    <definedName name="vo_dax.pend" localSheetId="32">#REF!</definedName>
    <definedName name="vo_dax.pend">#REF!</definedName>
    <definedName name="vo_dax.pm" localSheetId="32">#REF!</definedName>
    <definedName name="vo_dax.pm">#REF!</definedName>
    <definedName name="vo_dax.pm.app" localSheetId="32">#REF!</definedName>
    <definedName name="vo_dax.pm.app">#REF!</definedName>
    <definedName name="vo_dax.ps.app" localSheetId="32">#REF!</definedName>
    <definedName name="vo_dax.ps.app">#REF!</definedName>
    <definedName name="vo_dax.ps.est" localSheetId="32">#REF!</definedName>
    <definedName name="vo_dax.ps.est">#REF!</definedName>
    <definedName name="vo_dax.ps.max" localSheetId="32">#REF!</definedName>
    <definedName name="vo_dax.ps.max">#REF!</definedName>
    <definedName name="vo_dax.ps.pcg" localSheetId="32">#REF!</definedName>
    <definedName name="vo_dax.ps.pcg">#REF!</definedName>
    <definedName name="vo_dax.ps.pend" localSheetId="32">#REF!</definedName>
    <definedName name="vo_dax.ps.pend">#REF!</definedName>
    <definedName name="vo_dax.ps.pm" localSheetId="32">#REF!</definedName>
    <definedName name="vo_dax.ps.pm">#REF!</definedName>
    <definedName name="vo_dax.ps.quote" localSheetId="32">#REF!</definedName>
    <definedName name="vo_dax.ps.quote">#REF!</definedName>
    <definedName name="vo_dax.ps.rec" localSheetId="32">#REF!</definedName>
    <definedName name="vo_dax.ps.rec">#REF!</definedName>
    <definedName name="vo_dax.quote" localSheetId="32">#REF!</definedName>
    <definedName name="vo_dax.quote">#REF!</definedName>
    <definedName name="vo_dax.rec" localSheetId="32">#REF!</definedName>
    <definedName name="vo_dax.rec">#REF!</definedName>
    <definedName name="vo_dem.app" localSheetId="32">#REF!</definedName>
    <definedName name="vo_dem.app">#REF!</definedName>
    <definedName name="vo_dem.est" localSheetId="32">#REF!</definedName>
    <definedName name="vo_dem.est">#REF!</definedName>
    <definedName name="vo_dem.max" localSheetId="32">#REF!</definedName>
    <definedName name="vo_dem.max">#REF!</definedName>
    <definedName name="vo_dem.pcg" localSheetId="32">#REF!</definedName>
    <definedName name="vo_dem.pcg">#REF!</definedName>
    <definedName name="vo_dem.pend" localSheetId="32">#REF!</definedName>
    <definedName name="vo_dem.pend">#REF!</definedName>
    <definedName name="vo_dem.pm" localSheetId="32">#REF!</definedName>
    <definedName name="vo_dem.pm">#REF!</definedName>
    <definedName name="vo_dem.ps.est" localSheetId="32">#REF!</definedName>
    <definedName name="vo_dem.ps.est">#REF!</definedName>
    <definedName name="vo_dem.ps.pcg" localSheetId="32">#REF!</definedName>
    <definedName name="vo_dem.ps.pcg">#REF!</definedName>
    <definedName name="vo_dem.ps.pm" localSheetId="32">#REF!</definedName>
    <definedName name="vo_dem.ps.pm">#REF!</definedName>
    <definedName name="vo_dem.ps.quote" localSheetId="32">#REF!</definedName>
    <definedName name="vo_dem.ps.quote">#REF!</definedName>
    <definedName name="vo_dem.ps.rec" localSheetId="32">#REF!</definedName>
    <definedName name="vo_dem.ps.rec">#REF!</definedName>
    <definedName name="vo_dem.quote" localSheetId="32">#REF!</definedName>
    <definedName name="vo_dem.quote">#REF!</definedName>
    <definedName name="vo_dem.rec" localSheetId="32">#REF!</definedName>
    <definedName name="vo_dem.rec">#REF!</definedName>
    <definedName name="vo_icu.app" localSheetId="32">#REF!</definedName>
    <definedName name="vo_icu.app">#REF!</definedName>
    <definedName name="vo_icu.est" localSheetId="32">#REF!</definedName>
    <definedName name="vo_icu.est">#REF!</definedName>
    <definedName name="vo_icu.max" localSheetId="32">#REF!</definedName>
    <definedName name="vo_icu.max">#REF!</definedName>
    <definedName name="vo_icu.pcg" localSheetId="32">#REF!</definedName>
    <definedName name="vo_icu.pcg">#REF!</definedName>
    <definedName name="vo_icu.pend" localSheetId="32">#REF!</definedName>
    <definedName name="vo_icu.pend">#REF!</definedName>
    <definedName name="vo_icu.pm" localSheetId="32">#REF!</definedName>
    <definedName name="vo_icu.pm">#REF!</definedName>
    <definedName name="vo_icu.ps.app" localSheetId="32">#REF!</definedName>
    <definedName name="vo_icu.ps.app">#REF!</definedName>
    <definedName name="vo_icu.ps.est" localSheetId="32">#REF!</definedName>
    <definedName name="vo_icu.ps.est">#REF!</definedName>
    <definedName name="vo_icu.ps.pcg" localSheetId="32">#REF!</definedName>
    <definedName name="vo_icu.ps.pcg">#REF!</definedName>
    <definedName name="vo_icu.ps.pm" localSheetId="32">#REF!</definedName>
    <definedName name="vo_icu.ps.pm">#REF!</definedName>
    <definedName name="vo_icu.ps.quote" localSheetId="32">#REF!</definedName>
    <definedName name="vo_icu.ps.quote">#REF!</definedName>
    <definedName name="vo_icu.ps.rec" localSheetId="32">#REF!</definedName>
    <definedName name="vo_icu.ps.rec">#REF!</definedName>
    <definedName name="vo_icu.quote" localSheetId="32">#REF!</definedName>
    <definedName name="vo_icu.quote">#REF!</definedName>
    <definedName name="vo_icu.rec" localSheetId="32">#REF!</definedName>
    <definedName name="vo_icu.rec">#REF!</definedName>
    <definedName name="vo_ps.icu.est" localSheetId="32">#REF!</definedName>
    <definedName name="vo_ps.icu.est">#REF!</definedName>
    <definedName name="voi" localSheetId="32">#REF!</definedName>
    <definedName name="voi">#REF!</definedName>
    <definedName name="Voice" localSheetId="32">#REF!</definedName>
    <definedName name="Voice">#REF!</definedName>
    <definedName name="Voice_A" localSheetId="32">#REF!</definedName>
    <definedName name="Voice_A">#REF!</definedName>
    <definedName name="Voice_B" localSheetId="32">#REF!</definedName>
    <definedName name="Voice_B">#REF!</definedName>
    <definedName name="vol_case_range" localSheetId="32">#REF!</definedName>
    <definedName name="vol_case_range">#REF!</definedName>
    <definedName name="Volume" localSheetId="32">#REF!</definedName>
    <definedName name="Volume">#REF!</definedName>
    <definedName name="Volume_1">"#REF!"</definedName>
    <definedName name="VOLUME_100mm_thk_blinding" localSheetId="32">#REF!</definedName>
    <definedName name="VOLUME_100mm_thk_blinding">#REF!</definedName>
    <definedName name="VOLUME_1600mm_thk_base_slab" localSheetId="32">#REF!</definedName>
    <definedName name="VOLUME_1600mm_thk_base_slab">#REF!</definedName>
    <definedName name="VOLUME_1BD___Bath" localSheetId="32">#REF!</definedName>
    <definedName name="VOLUME_1BD___Bath">#REF!</definedName>
    <definedName name="VOLUME_1BD___Bed_Room" localSheetId="32">#REF!</definedName>
    <definedName name="VOLUME_1BD___Bed_Room">#REF!</definedName>
    <definedName name="VOLUME_1BD___Hall" localSheetId="32">#REF!</definedName>
    <definedName name="VOLUME_1BD___Hall">#REF!</definedName>
    <definedName name="VOLUME_1BD___Pantry_Area" localSheetId="32">#REF!</definedName>
    <definedName name="VOLUME_1BD___Pantry_Area">#REF!</definedName>
    <definedName name="VOLUME_1BD___Store" localSheetId="32">#REF!</definedName>
    <definedName name="VOLUME_1BD___Store">#REF!</definedName>
    <definedName name="VOLUME_200mm_thick_cantilever_slab" localSheetId="32">#REF!</definedName>
    <definedName name="VOLUME_200mm_thick_cantilever_slab">#REF!</definedName>
    <definedName name="VOLUME_22KV_SWITCHGEAR_GR_651" localSheetId="32">#REF!</definedName>
    <definedName name="VOLUME_22KV_SWITCHGEAR_GR_651">#REF!</definedName>
    <definedName name="VOLUME_22KV_SWITCHGEAR_under_eqpt__GR_651" localSheetId="32">#REF!</definedName>
    <definedName name="VOLUME_22KV_SWITCHGEAR_under_eqpt__GR_651">#REF!</definedName>
    <definedName name="VOLUME_22KV_SWITCHGEAR_under_walk__GR_651" localSheetId="32">#REF!</definedName>
    <definedName name="VOLUME_22KV_SWITCHGEAR_under_walk__GR_651">#REF!</definedName>
    <definedName name="VOLUME_300mm_thk_base_slab" localSheetId="32">#REF!</definedName>
    <definedName name="VOLUME_300mm_thk_base_slab">#REF!</definedName>
    <definedName name="VOLUME_300mm_thk_Susp._slab" localSheetId="32">#REF!</definedName>
    <definedName name="VOLUME_300mm_thk_Susp._slab">#REF!</definedName>
    <definedName name="VOLUME_300mm_thk_Susp__slab" localSheetId="32">#REF!</definedName>
    <definedName name="VOLUME_300mm_thk_Susp__slab">#REF!</definedName>
    <definedName name="VOLUME_4mm_thk_below_ground_waterproofing" localSheetId="32">#REF!</definedName>
    <definedName name="VOLUME_4mm_thk_below_ground_waterproofing">#REF!</definedName>
    <definedName name="VOLUME_4mm_thk_roof_covering_system" localSheetId="32">#REF!</definedName>
    <definedName name="VOLUME_4mm_thk_roof_covering_system">#REF!</definedName>
    <definedName name="VOLUME_500mm_thk_base_slab" localSheetId="32">#REF!</definedName>
    <definedName name="VOLUME_500mm_thk_base_slab">#REF!</definedName>
    <definedName name="VOLUME_75mm_thk_blinding" localSheetId="32">#REF!</definedName>
    <definedName name="VOLUME_75mm_thk_blinding">#REF!</definedName>
    <definedName name="VOLUME_800mm_thk_base_slab" localSheetId="32">#REF!</definedName>
    <definedName name="VOLUME_800mm_thk_base_slab">#REF!</definedName>
    <definedName name="VOLUME_AC_DC_GR_658" localSheetId="32">#REF!</definedName>
    <definedName name="VOLUME_AC_DC_GR_658">#REF!</definedName>
    <definedName name="VOLUME_Access_drive_rear" localSheetId="32">#REF!</definedName>
    <definedName name="VOLUME_Access_drive_rear">#REF!</definedName>
    <definedName name="VOLUME_Access_drive_rear_F.1" localSheetId="32">#REF!</definedName>
    <definedName name="VOLUME_Access_drive_rear_F.1">#REF!</definedName>
    <definedName name="VOLUME_Access_drive_rear_F_1" localSheetId="32">#REF!</definedName>
    <definedName name="VOLUME_Access_drive_rear_F_1">#REF!</definedName>
    <definedName name="VOLUME_Access_tunnel" localSheetId="32">#REF!</definedName>
    <definedName name="VOLUME_Access_tunnel">#REF!</definedName>
    <definedName name="VOLUME_AGV_depot" localSheetId="32">#REF!</definedName>
    <definedName name="VOLUME_AGV_depot">#REF!</definedName>
    <definedName name="VOLUME_Air_filter_chamber" localSheetId="32">#REF!</definedName>
    <definedName name="VOLUME_Air_filter_chamber">#REF!</definedName>
    <definedName name="VOLUME_Air_intake_trench" localSheetId="32">#REF!</definedName>
    <definedName name="VOLUME_Air_intake_trench">#REF!</definedName>
    <definedName name="VOLUME_AUX_1_GR_653" localSheetId="32">#REF!</definedName>
    <definedName name="VOLUME_AUX_1_GR_653">#REF!</definedName>
    <definedName name="VOLUME_AUX_2_GR_654" localSheetId="32">#REF!</definedName>
    <definedName name="VOLUME_AUX_2_GR_654">#REF!</definedName>
    <definedName name="VOLUME_Back_Office" localSheetId="32">#REF!</definedName>
    <definedName name="VOLUME_Back_Office">#REF!</definedName>
    <definedName name="VOLUME_BASEMENT_BS_651" localSheetId="32">#REF!</definedName>
    <definedName name="VOLUME_BASEMENT_BS_651">#REF!</definedName>
    <definedName name="VOLUME_BATTERY_GR_659" localSheetId="32">#REF!</definedName>
    <definedName name="VOLUME_BATTERY_GR_659">#REF!</definedName>
    <definedName name="VOLUME_Below_ground_horizontal" localSheetId="32">#REF!</definedName>
    <definedName name="VOLUME_Below_ground_horizontal">#REF!</definedName>
    <definedName name="VOLUME_Below_tunnel_horizontal" localSheetId="32">#REF!</definedName>
    <definedName name="VOLUME_Below_tunnel_horizontal">#REF!</definedName>
    <definedName name="VOLUME_Blinding" localSheetId="32">#REF!</definedName>
    <definedName name="VOLUME_Blinding">#REF!</definedName>
    <definedName name="VOLUME_Break" localSheetId="32">#REF!</definedName>
    <definedName name="VOLUME_Break">#REF!</definedName>
    <definedName name="VOLUME_Break.F" localSheetId="32">#REF!</definedName>
    <definedName name="VOLUME_Break.F">#REF!</definedName>
    <definedName name="VOLUME_Break_F" localSheetId="32">#REF!</definedName>
    <definedName name="VOLUME_Break_F">#REF!</definedName>
    <definedName name="VOLUME_Break_room" localSheetId="32">#REF!</definedName>
    <definedName name="VOLUME_Break_room">#REF!</definedName>
    <definedName name="VOLUME_Break_room.1" localSheetId="32">#REF!</definedName>
    <definedName name="VOLUME_Break_room.1">#REF!</definedName>
    <definedName name="VOLUME_Break_room_1" localSheetId="32">#REF!</definedName>
    <definedName name="VOLUME_Break_room_1">#REF!</definedName>
    <definedName name="VOLUME_Breakroom_F" localSheetId="32">#REF!</definedName>
    <definedName name="VOLUME_Breakroom_F">#REF!</definedName>
    <definedName name="VOLUME_Breakroom_M" localSheetId="32">#REF!</definedName>
    <definedName name="VOLUME_Breakroom_M">#REF!</definedName>
    <definedName name="VOLUME_Cable_trench_slab_200mm_thk" localSheetId="32">#REF!</definedName>
    <definedName name="VOLUME_Cable_trench_slab_200mm_thk">#REF!</definedName>
    <definedName name="VOLUME_Chair_Storage" localSheetId="32">#REF!</definedName>
    <definedName name="VOLUME_Chair_Storage">#REF!</definedName>
    <definedName name="VOLUME_Cleaners_Room" localSheetId="32">#REF!</definedName>
    <definedName name="VOLUME_Cleaners_Room">#REF!</definedName>
    <definedName name="VOLUME_Cleaning_Room" localSheetId="32">#REF!</definedName>
    <definedName name="VOLUME_Cleaning_Room">#REF!</definedName>
    <definedName name="VOLUME_Comm" localSheetId="32">#REF!</definedName>
    <definedName name="VOLUME_Comm">#REF!</definedName>
    <definedName name="VOLUME_COMMU.ROOM_GR_660" localSheetId="32">#REF!</definedName>
    <definedName name="VOLUME_COMMU.ROOM_GR_660">#REF!</definedName>
    <definedName name="VOLUME_COMMU_ROOM_GR_660" localSheetId="32">#REF!</definedName>
    <definedName name="VOLUME_COMMU_ROOM_GR_660">#REF!</definedName>
    <definedName name="VOLUME_Communication_room" localSheetId="32">#REF!</definedName>
    <definedName name="VOLUME_Communication_room">#REF!</definedName>
    <definedName name="VOLUME_Control.1" localSheetId="32">#REF!</definedName>
    <definedName name="VOLUME_Control.1">#REF!</definedName>
    <definedName name="VOLUME_Control_1" localSheetId="32">#REF!</definedName>
    <definedName name="VOLUME_Control_1">#REF!</definedName>
    <definedName name="VOLUME_CONTROL_ROOM_GR_657" localSheetId="32">#REF!</definedName>
    <definedName name="VOLUME_CONTROL_ROOM_GR_657">#REF!</definedName>
    <definedName name="VOLUME_Controlled_Entrance" localSheetId="32">#REF!</definedName>
    <definedName name="VOLUME_Controlled_Entrance">#REF!</definedName>
    <definedName name="VOLUME_Copy_Room" localSheetId="32">#REF!</definedName>
    <definedName name="VOLUME_Copy_Room">#REF!</definedName>
    <definedName name="VOLUME_Corridor" localSheetId="32">#REF!</definedName>
    <definedName name="VOLUME_Corridor">#REF!</definedName>
    <definedName name="VOLUME_Corridor.1" localSheetId="32">#REF!</definedName>
    <definedName name="VOLUME_Corridor.1">#REF!</definedName>
    <definedName name="VOLUME_Corridor.2" localSheetId="32">#REF!</definedName>
    <definedName name="VOLUME_Corridor.2">#REF!</definedName>
    <definedName name="VOLUME_Corridor.3" localSheetId="32">#REF!</definedName>
    <definedName name="VOLUME_Corridor.3">#REF!</definedName>
    <definedName name="VOLUME_Corridor.4" localSheetId="32">#REF!</definedName>
    <definedName name="VOLUME_Corridor.4">#REF!</definedName>
    <definedName name="VOLUME_Corridor_1" localSheetId="32">#REF!</definedName>
    <definedName name="VOLUME_Corridor_1">#REF!</definedName>
    <definedName name="VOLUME_Corridor_2" localSheetId="32">#REF!</definedName>
    <definedName name="VOLUME_Corridor_2">#REF!</definedName>
    <definedName name="VOLUME_Corridor_3" localSheetId="32">#REF!</definedName>
    <definedName name="VOLUME_Corridor_3">#REF!</definedName>
    <definedName name="VOLUME_Corridor_4" localSheetId="32">#REF!</definedName>
    <definedName name="VOLUME_Corridor_4">#REF!</definedName>
    <definedName name="VOLUME_CORRIDOR_GR_665" localSheetId="32">#REF!</definedName>
    <definedName name="VOLUME_CORRIDOR_GR_665">#REF!</definedName>
    <definedName name="VOLUME_Courtyard" localSheetId="32">#REF!</definedName>
    <definedName name="VOLUME_Courtyard">#REF!</definedName>
    <definedName name="VOLUME_CT___02" localSheetId="32">#REF!</definedName>
    <definedName name="VOLUME_CT___02">#REF!</definedName>
    <definedName name="VOLUME_E_Garage" localSheetId="32">#REF!</definedName>
    <definedName name="VOLUME_E_Garage">#REF!</definedName>
    <definedName name="VOLUME_E_Lawn" localSheetId="32">#REF!</definedName>
    <definedName name="VOLUME_E_Lawn">#REF!</definedName>
    <definedName name="VOLUME_E_Parking" localSheetId="32">#REF!</definedName>
    <definedName name="VOLUME_E_Parking">#REF!</definedName>
    <definedName name="VOLUME_E_Pavement" localSheetId="32">#REF!</definedName>
    <definedName name="VOLUME_E_Pavement">#REF!</definedName>
    <definedName name="VOLUME_E_Road_Ways" localSheetId="32">#REF!</definedName>
    <definedName name="VOLUME_E_Road_Ways">#REF!</definedName>
    <definedName name="VOLUME_E_Sun_Shades" localSheetId="32">#REF!</definedName>
    <definedName name="VOLUME_E_Sun_Shades">#REF!</definedName>
    <definedName name="VOLUME_E_Walking_Fence" localSheetId="32">#REF!</definedName>
    <definedName name="VOLUME_E_Walking_Fence">#REF!</definedName>
    <definedName name="VOLUME_Elec" localSheetId="32">#REF!</definedName>
    <definedName name="VOLUME_Elec">#REF!</definedName>
    <definedName name="VOLUME_Elec.1" localSheetId="32">#REF!</definedName>
    <definedName name="VOLUME_Elec.1">#REF!</definedName>
    <definedName name="VOLUME_Elec.2" localSheetId="32">#REF!</definedName>
    <definedName name="VOLUME_Elec.2">#REF!</definedName>
    <definedName name="VOLUME_Elec_1" localSheetId="32">#REF!</definedName>
    <definedName name="VOLUME_Elec_1">#REF!</definedName>
    <definedName name="VOLUME_Elec_2" localSheetId="32">#REF!</definedName>
    <definedName name="VOLUME_Elec_2">#REF!</definedName>
    <definedName name="VOLUME_Electrical" localSheetId="32">#REF!</definedName>
    <definedName name="VOLUME_Electrical">#REF!</definedName>
    <definedName name="VOLUME_Electrical.1" localSheetId="32">#REF!</definedName>
    <definedName name="VOLUME_Electrical.1">#REF!</definedName>
    <definedName name="VOLUME_Electrical.f" localSheetId="32">#REF!</definedName>
    <definedName name="VOLUME_Electrical.f">#REF!</definedName>
    <definedName name="VOLUME_Electrical_1" localSheetId="32">#REF!</definedName>
    <definedName name="VOLUME_Electrical_1">#REF!</definedName>
    <definedName name="VOLUME_Electrical_f" localSheetId="32">#REF!</definedName>
    <definedName name="VOLUME_Electrical_f">#REF!</definedName>
    <definedName name="VOLUME_Electrical_room" localSheetId="32">#REF!</definedName>
    <definedName name="VOLUME_Electrical_room">#REF!</definedName>
    <definedName name="VOLUME_Elev._equip" localSheetId="32">#REF!</definedName>
    <definedName name="VOLUME_Elev._equip">#REF!</definedName>
    <definedName name="VOLUME_Elev__equip" localSheetId="32">#REF!</definedName>
    <definedName name="VOLUME_Elev__equip">#REF!</definedName>
    <definedName name="VOLUME_EP___01" localSheetId="32">#REF!</definedName>
    <definedName name="VOLUME_EP___01">#REF!</definedName>
    <definedName name="VOLUME_EP___02" localSheetId="32">#REF!</definedName>
    <definedName name="VOLUME_EP___02">#REF!</definedName>
    <definedName name="VOLUME_Epoxy_paint_anti_fungus" localSheetId="32">#REF!</definedName>
    <definedName name="VOLUME_Epoxy_paint_anti_fungus">#REF!</definedName>
    <definedName name="VOLUME_Excation" localSheetId="32">#REF!</definedName>
    <definedName name="VOLUME_Excation">#REF!</definedName>
    <definedName name="VOLUME_Exit_passageway" localSheetId="32">#REF!</definedName>
    <definedName name="VOLUME_Exit_passageway">#REF!</definedName>
    <definedName name="VOLUME_Exit_passageway.1" localSheetId="32">#REF!</definedName>
    <definedName name="VOLUME_Exit_passageway.1">#REF!</definedName>
    <definedName name="VOLUME_Exit_passageway.2" localSheetId="32">#REF!</definedName>
    <definedName name="VOLUME_Exit_passageway.2">#REF!</definedName>
    <definedName name="VOLUME_Exit_passageway.F" localSheetId="32">#REF!</definedName>
    <definedName name="VOLUME_Exit_passageway.F">#REF!</definedName>
    <definedName name="VOLUME_Exit_passageway_1" localSheetId="32">#REF!</definedName>
    <definedName name="VOLUME_Exit_passageway_1">#REF!</definedName>
    <definedName name="VOLUME_Exit_passageway_2" localSheetId="32">#REF!</definedName>
    <definedName name="VOLUME_Exit_passageway_2">#REF!</definedName>
    <definedName name="VOLUME_Exit_passageway_F" localSheetId="32">#REF!</definedName>
    <definedName name="VOLUME_Exit_passageway_F">#REF!</definedName>
    <definedName name="VOLUME_Fair_faced_concrete" localSheetId="32">#REF!</definedName>
    <definedName name="VOLUME_Fair_faced_concrete">#REF!</definedName>
    <definedName name="VOLUME_False_Ceiling" localSheetId="32">#REF!</definedName>
    <definedName name="VOLUME_False_Ceiling">#REF!</definedName>
    <definedName name="VOLUME_Fan_room" localSheetId="32">#REF!</definedName>
    <definedName name="VOLUME_Fan_room">#REF!</definedName>
    <definedName name="VOLUME_Fan_room.2" localSheetId="32">#REF!</definedName>
    <definedName name="VOLUME_Fan_room.2">#REF!</definedName>
    <definedName name="VOLUME_Fan_room_2" localSheetId="32">#REF!</definedName>
    <definedName name="VOLUME_Fan_room_2">#REF!</definedName>
    <definedName name="VOLUME_Female_toilet_shower.F" localSheetId="32">#REF!</definedName>
    <definedName name="VOLUME_Female_toilet_shower.F">#REF!</definedName>
    <definedName name="VOLUME_Female_toilet_shower_F" localSheetId="32">#REF!</definedName>
    <definedName name="VOLUME_Female_toilet_shower_F">#REF!</definedName>
    <definedName name="VOLUME_FF_Archive" localSheetId="32">#REF!</definedName>
    <definedName name="VOLUME_FF_Archive">#REF!</definedName>
    <definedName name="VOLUME_FF_Changing_Room" localSheetId="32">#REF!</definedName>
    <definedName name="VOLUME_FF_Changing_Room">#REF!</definedName>
    <definedName name="VOLUME_FF_conc._w_epoxy_paint_anti_fungus" localSheetId="32">#REF!</definedName>
    <definedName name="VOLUME_FF_conc._w_epoxy_paint_anti_fungus">#REF!</definedName>
    <definedName name="VOLUME_FF_conc__w_epoxy_paint_anti_fungus" localSheetId="32">#REF!</definedName>
    <definedName name="VOLUME_FF_conc__w_epoxy_paint_anti_fungus">#REF!</definedName>
    <definedName name="VOLUME_FF_Copy_Room" localSheetId="32">#REF!</definedName>
    <definedName name="VOLUME_FF_Copy_Room">#REF!</definedName>
    <definedName name="VOLUME_FF_Corridor" localSheetId="32">#REF!</definedName>
    <definedName name="VOLUME_FF_Corridor">#REF!</definedName>
    <definedName name="VOLUME_FF_Female_Restroom" localSheetId="32">#REF!</definedName>
    <definedName name="VOLUME_FF_Female_Restroom">#REF!</definedName>
    <definedName name="VOLUME_FF_Filing_Department" localSheetId="32">#REF!</definedName>
    <definedName name="VOLUME_FF_Filing_Department">#REF!</definedName>
    <definedName name="VOLUME_FF_IT_Room" localSheetId="32">#REF!</definedName>
    <definedName name="VOLUME_FF_IT_Room">#REF!</definedName>
    <definedName name="VOLUME_FF_IT_Room_1" localSheetId="32">#REF!</definedName>
    <definedName name="VOLUME_FF_IT_Room_1">#REF!</definedName>
    <definedName name="VOLUME_FF_IT_Room_2" localSheetId="32">#REF!</definedName>
    <definedName name="VOLUME_FF_IT_Room_2">#REF!</definedName>
    <definedName name="VOLUME_FF_IT_Room_3" localSheetId="32">#REF!</definedName>
    <definedName name="VOLUME_FF_IT_Room_3">#REF!</definedName>
    <definedName name="VOLUME_FF_IT_Room_4" localSheetId="32">#REF!</definedName>
    <definedName name="VOLUME_FF_IT_Room_4">#REF!</definedName>
    <definedName name="VOLUME_FF_IT_Server" localSheetId="32">#REF!</definedName>
    <definedName name="VOLUME_FF_IT_Server">#REF!</definedName>
    <definedName name="VOLUME_FF_Meeting_Room" localSheetId="32">#REF!</definedName>
    <definedName name="VOLUME_FF_Meeting_Room">#REF!</definedName>
    <definedName name="VOLUME_FF_Office" localSheetId="32">#REF!</definedName>
    <definedName name="VOLUME_FF_Office">#REF!</definedName>
    <definedName name="VOLUME_FF_Office_1" localSheetId="32">#REF!</definedName>
    <definedName name="VOLUME_FF_Office_1">#REF!</definedName>
    <definedName name="VOLUME_FF_Office_10" localSheetId="32">#REF!</definedName>
    <definedName name="VOLUME_FF_Office_10">#REF!</definedName>
    <definedName name="VOLUME_FF_Office_11" localSheetId="32">#REF!</definedName>
    <definedName name="VOLUME_FF_Office_11">#REF!</definedName>
    <definedName name="VOLUME_FF_Office_2" localSheetId="32">#REF!</definedName>
    <definedName name="VOLUME_FF_Office_2">#REF!</definedName>
    <definedName name="VOLUME_FF_Office_3" localSheetId="32">#REF!</definedName>
    <definedName name="VOLUME_FF_Office_3">#REF!</definedName>
    <definedName name="VOLUME_FF_Office_4" localSheetId="32">#REF!</definedName>
    <definedName name="VOLUME_FF_Office_4">#REF!</definedName>
    <definedName name="VOLUME_FF_Office_5" localSheetId="32">#REF!</definedName>
    <definedName name="VOLUME_FF_Office_5">#REF!</definedName>
    <definedName name="VOLUME_FF_Office_6" localSheetId="32">#REF!</definedName>
    <definedName name="VOLUME_FF_Office_6">#REF!</definedName>
    <definedName name="VOLUME_FF_Office_7" localSheetId="32">#REF!</definedName>
    <definedName name="VOLUME_FF_Office_7">#REF!</definedName>
    <definedName name="VOLUME_FF_Office_8" localSheetId="32">#REF!</definedName>
    <definedName name="VOLUME_FF_Office_8">#REF!</definedName>
    <definedName name="VOLUME_FF_Office_9" localSheetId="32">#REF!</definedName>
    <definedName name="VOLUME_FF_Office_9">#REF!</definedName>
    <definedName name="VOLUME_FF_Pantry" localSheetId="32">#REF!</definedName>
    <definedName name="VOLUME_FF_Pantry">#REF!</definedName>
    <definedName name="VOLUME_FF_Restroom" localSheetId="32">#REF!</definedName>
    <definedName name="VOLUME_FF_Restroom">#REF!</definedName>
    <definedName name="VOLUME_FF_Staircase" localSheetId="32">#REF!</definedName>
    <definedName name="VOLUME_FF_Staircase">#REF!</definedName>
    <definedName name="VOLUME_FF_Staircase_1" localSheetId="32">#REF!</definedName>
    <definedName name="VOLUME_FF_Staircase_1">#REF!</definedName>
    <definedName name="VOLUME_FF_Switchboard_Room" localSheetId="32">#REF!</definedName>
    <definedName name="VOLUME_FF_Switchboard_Room">#REF!</definedName>
    <definedName name="VOLUME_Filters.RF" localSheetId="32">#REF!</definedName>
    <definedName name="VOLUME_Filters.RF">#REF!</definedName>
    <definedName name="VOLUME_Filters_RF" localSheetId="32">#REF!</definedName>
    <definedName name="VOLUME_Filters_RF">#REF!</definedName>
    <definedName name="VOLUME_FIRE_FIGHTING_GR_656" localSheetId="32">#REF!</definedName>
    <definedName name="VOLUME_FIRE_FIGHTING_GR_656">#REF!</definedName>
    <definedName name="VOLUME_Fire_riser" localSheetId="32">#REF!</definedName>
    <definedName name="VOLUME_Fire_riser">#REF!</definedName>
    <definedName name="VOLUME_Fire_riser.F" localSheetId="32">#REF!</definedName>
    <definedName name="VOLUME_Fire_riser.F">#REF!</definedName>
    <definedName name="VOLUME_Fire_riser_F" localSheetId="32">#REF!</definedName>
    <definedName name="VOLUME_Fire_riser_F">#REF!</definedName>
    <definedName name="VOLUME_FL_01_General_floor" localSheetId="32">#REF!</definedName>
    <definedName name="VOLUME_FL_01_General_floor">#REF!</definedName>
    <definedName name="VOLUME_FL_01_Ramps" localSheetId="32">#REF!</definedName>
    <definedName name="VOLUME_FL_01_Ramps">#REF!</definedName>
    <definedName name="VOLUME_FL_02_Traffic_islands___Raised_area" localSheetId="32">#REF!</definedName>
    <definedName name="VOLUME_FL_02_Traffic_islands___Raised_area">#REF!</definedName>
    <definedName name="VOLUME_FL_06_Ped._Walkways" localSheetId="32">#REF!</definedName>
    <definedName name="VOLUME_FL_06_Ped._Walkways">#REF!</definedName>
    <definedName name="VOLUME_FL_06_Ped__Walkways" localSheetId="32">#REF!</definedName>
    <definedName name="VOLUME_FL_06_Ped__Walkways">#REF!</definedName>
    <definedName name="VOLUME_Footing_F1_400mm_high" localSheetId="32">#REF!</definedName>
    <definedName name="VOLUME_Footing_F1_400mm_high">#REF!</definedName>
    <definedName name="VOLUME_GENERATOR_1_GR_671" localSheetId="32">#REF!</definedName>
    <definedName name="VOLUME_GENERATOR_1_GR_671">#REF!</definedName>
    <definedName name="VOLUME_GENERATOR_2_GR_672" localSheetId="32">#REF!</definedName>
    <definedName name="VOLUME_GENERATOR_2_GR_672">#REF!</definedName>
    <definedName name="VOLUME_GFA__Floor_1_to_6" localSheetId="32">#REF!</definedName>
    <definedName name="VOLUME_GFA__Floor_1_to_6">#REF!</definedName>
    <definedName name="VOLUME_GFA__Floor_14_to_15" localSheetId="32">#REF!</definedName>
    <definedName name="VOLUME_GFA__Floor_14_to_15">#REF!</definedName>
    <definedName name="VOLUME_GFA__Floor_16_to_19" localSheetId="32">#REF!</definedName>
    <definedName name="VOLUME_GFA__Floor_16_to_19">#REF!</definedName>
    <definedName name="VOLUME_GFA__Floor_7_to_13" localSheetId="32">#REF!</definedName>
    <definedName name="VOLUME_GFA__Floor_7_to_13">#REF!</definedName>
    <definedName name="VOLUME_GFA__G.Gloor" localSheetId="32">#REF!</definedName>
    <definedName name="VOLUME_GFA__G.Gloor">#REF!</definedName>
    <definedName name="VOLUME_GIS_ROOM_GR_652" localSheetId="32">#REF!</definedName>
    <definedName name="VOLUME_GIS_ROOM_GR_652">#REF!</definedName>
    <definedName name="VOLUME_GIS_ROOM_under_eqpt__GR_652" localSheetId="32">#REF!</definedName>
    <definedName name="VOLUME_GIS_ROOM_under_eqpt__GR_652">#REF!</definedName>
    <definedName name="VOLUME_GIS_ROOM_under_walkable__GR_652" localSheetId="32">#REF!</definedName>
    <definedName name="VOLUME_GIS_ROOM_under_walkable__GR_652">#REF!</definedName>
    <definedName name="VOLUME_Grade_Slab_200mm_thk" localSheetId="32">#REF!</definedName>
    <definedName name="VOLUME_Grade_Slab_200mm_thk">#REF!</definedName>
    <definedName name="VOLUME_Guard_House" localSheetId="32">#REF!</definedName>
    <definedName name="VOLUME_Guard_House">#REF!</definedName>
    <definedName name="VOLUME_GUARD_ROOM_GR_666" localSheetId="32">#REF!</definedName>
    <definedName name="VOLUME_GUARD_ROOM_GR_666">#REF!</definedName>
    <definedName name="VOLUME_GUARD_WC_GR_669" localSheetId="32">#REF!</definedName>
    <definedName name="VOLUME_GUARD_WC_GR_669">#REF!</definedName>
    <definedName name="VOLUME_Handicap_WC" localSheetId="32">#REF!</definedName>
    <definedName name="VOLUME_Handicap_WC">#REF!</definedName>
    <definedName name="VOLUME_Hangar_11" localSheetId="32">#REF!</definedName>
    <definedName name="VOLUME_Hangar_11">#REF!</definedName>
    <definedName name="VOLUME_Hangar_12" localSheetId="32">#REF!</definedName>
    <definedName name="VOLUME_Hangar_12">#REF!</definedName>
    <definedName name="VOLUME_Imam_office" localSheetId="32">#REF!</definedName>
    <definedName name="VOLUME_Imam_office">#REF!</definedName>
    <definedName name="VOLUME_Janitor" localSheetId="32">#REF!</definedName>
    <definedName name="VOLUME_Janitor">#REF!</definedName>
    <definedName name="VOLUME_Janitor.1" localSheetId="32">#REF!</definedName>
    <definedName name="VOLUME_Janitor.1">#REF!</definedName>
    <definedName name="VOLUME_Janitor_1" localSheetId="32">#REF!</definedName>
    <definedName name="VOLUME_Janitor_1">#REF!</definedName>
    <definedName name="VOLUME_Janitor_Shop" localSheetId="32">#REF!</definedName>
    <definedName name="VOLUME_Janitor_Shop">#REF!</definedName>
    <definedName name="VOLUME_Line_hangar_1" localSheetId="32">#REF!</definedName>
    <definedName name="VOLUME_Line_hangar_1">#REF!</definedName>
    <definedName name="VOLUME_Mech" localSheetId="32">#REF!</definedName>
    <definedName name="VOLUME_Mech">#REF!</definedName>
    <definedName name="VOLUME_Mech." localSheetId="32">#REF!</definedName>
    <definedName name="VOLUME_Mech.">#REF!</definedName>
    <definedName name="VOLUME_Mech.1" localSheetId="32">#REF!</definedName>
    <definedName name="VOLUME_Mech.1">#REF!</definedName>
    <definedName name="VOLUME_Mech.2" localSheetId="32">#REF!</definedName>
    <definedName name="VOLUME_Mech.2">#REF!</definedName>
    <definedName name="VOLUME_Mech_" localSheetId="32">#REF!</definedName>
    <definedName name="VOLUME_Mech_">#REF!</definedName>
    <definedName name="VOLUME_Mech_1" localSheetId="32">#REF!</definedName>
    <definedName name="VOLUME_Mech_1">#REF!</definedName>
    <definedName name="VOLUME_Mech_2" localSheetId="32">#REF!</definedName>
    <definedName name="VOLUME_Mech_2">#REF!</definedName>
    <definedName name="VOLUME_Mech_Room_at_Roof_of_Level_16" localSheetId="32">#REF!</definedName>
    <definedName name="VOLUME_Mech_Room_at_Roof_of_Level_16">#REF!</definedName>
    <definedName name="VOLUME_Mech_Room_at_Roof_of_Level_20" localSheetId="32">#REF!</definedName>
    <definedName name="VOLUME_Mech_Room_at_Roof_of_Level_20">#REF!</definedName>
    <definedName name="VOLUME_Mechanical" localSheetId="32">#REF!</definedName>
    <definedName name="VOLUME_Mechanical">#REF!</definedName>
    <definedName name="VOLUME_Mechanical.1" localSheetId="32">#REF!</definedName>
    <definedName name="VOLUME_Mechanical.1">#REF!</definedName>
    <definedName name="VOLUME_Mechanical.PH" localSheetId="32">#REF!</definedName>
    <definedName name="VOLUME_Mechanical.PH">#REF!</definedName>
    <definedName name="VOLUME_Mechanical.RF" localSheetId="32">#REF!</definedName>
    <definedName name="VOLUME_Mechanical.RF">#REF!</definedName>
    <definedName name="VOLUME_Mechanical_1" localSheetId="32">#REF!</definedName>
    <definedName name="VOLUME_Mechanical_1">#REF!</definedName>
    <definedName name="VOLUME_Mechanical_PH" localSheetId="32">#REF!</definedName>
    <definedName name="VOLUME_Mechanical_PH">#REF!</definedName>
    <definedName name="VOLUME_Mechanical_RF" localSheetId="32">#REF!</definedName>
    <definedName name="VOLUME_Mechanical_RF">#REF!</definedName>
    <definedName name="VOLUME_Mechanical_room" localSheetId="32">#REF!</definedName>
    <definedName name="VOLUME_Mechanical_room">#REF!</definedName>
    <definedName name="VOLUME_MEDIUM_VOLTAGE_RM_GR_670" localSheetId="32">#REF!</definedName>
    <definedName name="VOLUME_MEDIUM_VOLTAGE_RM_GR_670">#REF!</definedName>
    <definedName name="VOLUME_Men_toilet_shower" localSheetId="32">#REF!</definedName>
    <definedName name="VOLUME_Men_toilet_shower">#REF!</definedName>
    <definedName name="VOLUME_Men_toilet_shower.1" localSheetId="32">#REF!</definedName>
    <definedName name="VOLUME_Men_toilet_shower.1">#REF!</definedName>
    <definedName name="VOLUME_Men_toilet_shower.F" localSheetId="32">#REF!</definedName>
    <definedName name="VOLUME_Men_toilet_shower.F">#REF!</definedName>
    <definedName name="VOLUME_Men_toilet_shower_1" localSheetId="32">#REF!</definedName>
    <definedName name="VOLUME_Men_toilet_shower_1">#REF!</definedName>
    <definedName name="VOLUME_Men_toilet_shower_F" localSheetId="32">#REF!</definedName>
    <definedName name="VOLUME_Men_toilet_shower_F">#REF!</definedName>
    <definedName name="VOLUME_Mens_toilet" localSheetId="32">#REF!</definedName>
    <definedName name="VOLUME_Mens_toilet">#REF!</definedName>
    <definedName name="VOLUME_Mens_toilet.F" localSheetId="32">#REF!</definedName>
    <definedName name="VOLUME_Mens_toilet.F">#REF!</definedName>
    <definedName name="VOLUME_Mens_toilet_F" localSheetId="32">#REF!</definedName>
    <definedName name="VOLUME_Mens_toilet_F">#REF!</definedName>
    <definedName name="VOLUME_Office" localSheetId="32">#REF!</definedName>
    <definedName name="VOLUME_Office">#REF!</definedName>
    <definedName name="VOLUME_Office.1" localSheetId="32">#REF!</definedName>
    <definedName name="VOLUME_Office.1">#REF!</definedName>
    <definedName name="VOLUME_Office_1" localSheetId="32">#REF!</definedName>
    <definedName name="VOLUME_Office_1">#REF!</definedName>
    <definedName name="VOLUME_Office_2" localSheetId="32">#REF!</definedName>
    <definedName name="VOLUME_Office_2">#REF!</definedName>
    <definedName name="VOLUME_Office_3" localSheetId="32">#REF!</definedName>
    <definedName name="VOLUME_Office_3">#REF!</definedName>
    <definedName name="VOLUME_Office_4" localSheetId="32">#REF!</definedName>
    <definedName name="VOLUME_Office_4">#REF!</definedName>
    <definedName name="VOLUME_Office_5" localSheetId="32">#REF!</definedName>
    <definedName name="VOLUME_Office_5">#REF!</definedName>
    <definedName name="VOLUME_Office_6" localSheetId="32">#REF!</definedName>
    <definedName name="VOLUME_Office_6">#REF!</definedName>
    <definedName name="VOLUME_OFFICE_GR_663" localSheetId="32">#REF!</definedName>
    <definedName name="VOLUME_OFFICE_GR_663">#REF!</definedName>
    <definedName name="VOLUME_OFFICE_GR_664" localSheetId="32">#REF!</definedName>
    <definedName name="VOLUME_OFFICE_GR_664">#REF!</definedName>
    <definedName name="VOLUME_Offices" localSheetId="32">#REF!</definedName>
    <definedName name="VOLUME_Offices">#REF!</definedName>
    <definedName name="VOLUME_OIL_PIT_B_655" localSheetId="32">#REF!</definedName>
    <definedName name="VOLUME_OIL_PIT_B_655">#REF!</definedName>
    <definedName name="VOLUME_OIL_PIT_B_656" localSheetId="32">#REF!</definedName>
    <definedName name="VOLUME_OIL_PIT_B_656">#REF!</definedName>
    <definedName name="VOLUME_OIL_PIT_BS_654" localSheetId="32">#REF!</definedName>
    <definedName name="VOLUME_OIL_PIT_BS_654">#REF!</definedName>
    <definedName name="VOLUME_Open_office" localSheetId="32">#REF!</definedName>
    <definedName name="VOLUME_Open_office">#REF!</definedName>
    <definedName name="VOLUME_OPen_office.1" localSheetId="32">#REF!</definedName>
    <definedName name="VOLUME_OPen_office.1">#REF!</definedName>
    <definedName name="VOLUME_Open_office.F" localSheetId="32">#REF!</definedName>
    <definedName name="VOLUME_Open_office.F">#REF!</definedName>
    <definedName name="VOLUME_OPen_office_1" localSheetId="32">#REF!</definedName>
    <definedName name="VOLUME_OPen_office_1">#REF!</definedName>
    <definedName name="VOLUME_Open_office_F" localSheetId="32">#REF!</definedName>
    <definedName name="VOLUME_Open_office_F">#REF!</definedName>
    <definedName name="VOLUME_Outside_Terrace" localSheetId="32">#REF!</definedName>
    <definedName name="VOLUME_Outside_Terrace">#REF!</definedName>
    <definedName name="VOLUME_Paint_hangar_1" localSheetId="32">#REF!</definedName>
    <definedName name="VOLUME_Paint_hangar_1">#REF!</definedName>
    <definedName name="VOLUME_Paint_hold.1" localSheetId="32">#REF!</definedName>
    <definedName name="VOLUME_Paint_hold.1">#REF!</definedName>
    <definedName name="VOLUME_Paint_hold_1" localSheetId="32">#REF!</definedName>
    <definedName name="VOLUME_Paint_hold_1">#REF!</definedName>
    <definedName name="VOLUME_Paint_mix" localSheetId="32">#REF!</definedName>
    <definedName name="VOLUME_Paint_mix">#REF!</definedName>
    <definedName name="VOLUME_Paint_mix.1" localSheetId="32">#REF!</definedName>
    <definedName name="VOLUME_Paint_mix.1">#REF!</definedName>
    <definedName name="VOLUME_Paint_mix_1" localSheetId="32">#REF!</definedName>
    <definedName name="VOLUME_Paint_mix_1">#REF!</definedName>
    <definedName name="VOLUME_Paint_shop" localSheetId="32">#REF!</definedName>
    <definedName name="VOLUME_Paint_shop">#REF!</definedName>
    <definedName name="VOLUME_Paint_shop.1" localSheetId="32">#REF!</definedName>
    <definedName name="VOLUME_Paint_shop.1">#REF!</definedName>
    <definedName name="VOLUME_Paint_shop_1" localSheetId="32">#REF!</definedName>
    <definedName name="VOLUME_Paint_shop_1">#REF!</definedName>
    <definedName name="VOLUME_Paint_store" localSheetId="32">#REF!</definedName>
    <definedName name="VOLUME_Paint_store">#REF!</definedName>
    <definedName name="VOLUME_Painted_plaster" localSheetId="32">#REF!</definedName>
    <definedName name="VOLUME_Painted_plaster">#REF!</definedName>
    <definedName name="VOLUME_Pantry" localSheetId="32">#REF!</definedName>
    <definedName name="VOLUME_Pantry">#REF!</definedName>
    <definedName name="VOLUME_PANTRY_GR_662" localSheetId="32">#REF!</definedName>
    <definedName name="VOLUME_PANTRY_GR_662">#REF!</definedName>
    <definedName name="VOLUME_Parts" localSheetId="32">#REF!</definedName>
    <definedName name="VOLUME_Parts">#REF!</definedName>
    <definedName name="VOLUME_Parts.1" localSheetId="32">#REF!</definedName>
    <definedName name="VOLUME_Parts.1">#REF!</definedName>
    <definedName name="VOLUME_Parts_" localSheetId="32">#REF!</definedName>
    <definedName name="VOLUME_Parts_">#REF!</definedName>
    <definedName name="VOLUME_Parts_1" localSheetId="32">#REF!</definedName>
    <definedName name="VOLUME_Parts_1">#REF!</definedName>
    <definedName name="VOLUME_Plant_Room" localSheetId="32">#REF!</definedName>
    <definedName name="VOLUME_Plant_Room">#REF!</definedName>
    <definedName name="VOLUME_Plant_Room_1" localSheetId="32">#REF!</definedName>
    <definedName name="VOLUME_Plant_Room_1">#REF!</definedName>
    <definedName name="VOLUME_Plaster_Anti_alkaline_paint" localSheetId="32">#REF!</definedName>
    <definedName name="VOLUME_Plaster_Anti_alkaline_paint">#REF!</definedName>
    <definedName name="VOLUME_Plot_Area" localSheetId="32">#REF!</definedName>
    <definedName name="VOLUME_Plot_Area">#REF!</definedName>
    <definedName name="VOLUME_Prayer_room" localSheetId="32">#REF!</definedName>
    <definedName name="VOLUME_Prayer_room">#REF!</definedName>
    <definedName name="VOLUME_PT___10" localSheetId="32">#REF!</definedName>
    <definedName name="VOLUME_PT___10">#REF!</definedName>
    <definedName name="VOLUME_R_Corridor" localSheetId="32">#REF!</definedName>
    <definedName name="VOLUME_R_Corridor">#REF!</definedName>
    <definedName name="VOLUME_R_Dining_Room" localSheetId="32">#REF!</definedName>
    <definedName name="VOLUME_R_Dining_Room">#REF!</definedName>
    <definedName name="VOLUME_R_Drivers_Room" localSheetId="32">#REF!</definedName>
    <definedName name="VOLUME_R_Drivers_Room">#REF!</definedName>
    <definedName name="VOLUME_R_Entry_Hall" localSheetId="32">#REF!</definedName>
    <definedName name="VOLUME_R_Entry_Hall">#REF!</definedName>
    <definedName name="VOLUME_R_Female_WC" localSheetId="32">#REF!</definedName>
    <definedName name="VOLUME_R_Female_WC">#REF!</definedName>
    <definedName name="VOLUME_R_Furniture_Storage" localSheetId="32">#REF!</definedName>
    <definedName name="VOLUME_R_Furniture_Storage">#REF!</definedName>
    <definedName name="VOLUME_R_Garden_Tools" localSheetId="32">#REF!</definedName>
    <definedName name="VOLUME_R_Garden_Tools">#REF!</definedName>
    <definedName name="VOLUME_R_Kitchen" localSheetId="32">#REF!</definedName>
    <definedName name="VOLUME_R_Kitchen">#REF!</definedName>
    <definedName name="VOLUME_R_Kitchen_Storage" localSheetId="32">#REF!</definedName>
    <definedName name="VOLUME_R_Kitchen_Storage">#REF!</definedName>
    <definedName name="VOLUME_R_Laundry" localSheetId="32">#REF!</definedName>
    <definedName name="VOLUME_R_Laundry">#REF!</definedName>
    <definedName name="VOLUME_R_Male_WC" localSheetId="32">#REF!</definedName>
    <definedName name="VOLUME_R_Male_WC">#REF!</definedName>
    <definedName name="VOLUME_R_MEP" localSheetId="32">#REF!</definedName>
    <definedName name="VOLUME_R_MEP">#REF!</definedName>
    <definedName name="VOLUME_R_Plant_Room" localSheetId="32">#REF!</definedName>
    <definedName name="VOLUME_R_Plant_Room">#REF!</definedName>
    <definedName name="VOLUME_R_Powder_Room" localSheetId="32">#REF!</definedName>
    <definedName name="VOLUME_R_Powder_Room">#REF!</definedName>
    <definedName name="VOLUME_R_Reception_Hall" localSheetId="32">#REF!</definedName>
    <definedName name="VOLUME_R_Reception_Hall">#REF!</definedName>
    <definedName name="VOLUME_R_Staff" localSheetId="32">#REF!</definedName>
    <definedName name="VOLUME_R_Staff">#REF!</definedName>
    <definedName name="VOLUME_R_Staff_1" localSheetId="32">#REF!</definedName>
    <definedName name="VOLUME_R_Staff_1">#REF!</definedName>
    <definedName name="VOLUME_R_Staff_Corridor" localSheetId="32">#REF!</definedName>
    <definedName name="VOLUME_R_Staff_Corridor">#REF!</definedName>
    <definedName name="VOLUME_R_Staff_Quarters" localSheetId="32">#REF!</definedName>
    <definedName name="VOLUME_R_Staff_Quarters">#REF!</definedName>
    <definedName name="VOLUME_R_Staff_WC___Showers" localSheetId="32">#REF!</definedName>
    <definedName name="VOLUME_R_Staff_WC___Showers">#REF!</definedName>
    <definedName name="VOLUME_R_Stairwell" localSheetId="32">#REF!</definedName>
    <definedName name="VOLUME_R_Stairwell">#REF!</definedName>
    <definedName name="VOLUME_R_Stairwell_1" localSheetId="32">#REF!</definedName>
    <definedName name="VOLUME_R_Stairwell_1">#REF!</definedName>
    <definedName name="VOLUME_R_Storage" localSheetId="32">#REF!</definedName>
    <definedName name="VOLUME_R_Storage">#REF!</definedName>
    <definedName name="VOLUME_R_Technical_MEP" localSheetId="32">#REF!</definedName>
    <definedName name="VOLUME_R_Technical_MEP">#REF!</definedName>
    <definedName name="VOLUME_R_Technical_Room" localSheetId="32">#REF!</definedName>
    <definedName name="VOLUME_R_Technical_Room">#REF!</definedName>
    <definedName name="VOLUME_R_Terrace" localSheetId="32">#REF!</definedName>
    <definedName name="VOLUME_R_Terrace">#REF!</definedName>
    <definedName name="VOLUME_R_Wine_Cellar" localSheetId="32">#REF!</definedName>
    <definedName name="VOLUME_R_Wine_Cellar">#REF!</definedName>
    <definedName name="VOLUME_R_Zimmer_Ladies" localSheetId="32">#REF!</definedName>
    <definedName name="VOLUME_R_Zimmer_Ladies">#REF!</definedName>
    <definedName name="VOLUME_RC_base" localSheetId="32">#REF!</definedName>
    <definedName name="VOLUME_RC_base">#REF!</definedName>
    <definedName name="VOLUME_Receiver_tanks" localSheetId="32">#REF!</definedName>
    <definedName name="VOLUME_Receiver_tanks">#REF!</definedName>
    <definedName name="VOLUME_Regional_Medic" localSheetId="32">#REF!</definedName>
    <definedName name="VOLUME_Regional_Medic">#REF!</definedName>
    <definedName name="VOLUME_Removal_of_top_soil" localSheetId="32">#REF!</definedName>
    <definedName name="VOLUME_Removal_of_top_soil">#REF!</definedName>
    <definedName name="VOLUME_Restroom___Shower" localSheetId="32">#REF!</definedName>
    <definedName name="VOLUME_Restroom___Shower">#REF!</definedName>
    <definedName name="VOLUME_Restroom_M_F" localSheetId="32">#REF!</definedName>
    <definedName name="VOLUME_Restroom_M_F">#REF!</definedName>
    <definedName name="VOLUME_Restroom_M_F_Corridor" localSheetId="32">#REF!</definedName>
    <definedName name="VOLUME_Restroom_M_F_Corridor">#REF!</definedName>
    <definedName name="VOLUME_Riser" localSheetId="32">#REF!</definedName>
    <definedName name="VOLUME_Riser">#REF!</definedName>
    <definedName name="VOLUME_Roof_of_Level_15" localSheetId="32">#REF!</definedName>
    <definedName name="VOLUME_Roof_of_Level_15">#REF!</definedName>
    <definedName name="VOLUME_Roof_of_Level_16__Overall_" localSheetId="32">#REF!</definedName>
    <definedName name="VOLUME_Roof_of_Level_16__Overall_">#REF!</definedName>
    <definedName name="VOLUME_Roof_of_Level_20__Overall_" localSheetId="32">#REF!</definedName>
    <definedName name="VOLUME_Roof_of_Level_20__Overall_">#REF!</definedName>
    <definedName name="VOLUME_ROOF_RF_651" localSheetId="32">#REF!</definedName>
    <definedName name="VOLUME_ROOF_RF_651">#REF!</definedName>
    <definedName name="VOLUME_ROOF_RF_652" localSheetId="32">#REF!</definedName>
    <definedName name="VOLUME_ROOF_RF_652">#REF!</definedName>
    <definedName name="VOLUME_ROOF_RF_653" localSheetId="32">#REF!</definedName>
    <definedName name="VOLUME_ROOF_RF_653">#REF!</definedName>
    <definedName name="VOLUME_ROOF_RF_654" localSheetId="32">#REF!</definedName>
    <definedName name="VOLUME_ROOF_RF_654">#REF!</definedName>
    <definedName name="VOLUME_Roof_Slab_200mm_thick" localSheetId="32">#REF!</definedName>
    <definedName name="VOLUME_Roof_Slab_200mm_thick">#REF!</definedName>
    <definedName name="VOLUME_Roof_slab_250mm_thk" localSheetId="32">#REF!</definedName>
    <definedName name="VOLUME_Roof_slab_250mm_thk">#REF!</definedName>
    <definedName name="VOLUME_Seat_storage.F1" localSheetId="32">#REF!</definedName>
    <definedName name="VOLUME_Seat_storage.F1">#REF!</definedName>
    <definedName name="VOLUME_Seat_storage.F2" localSheetId="32">#REF!</definedName>
    <definedName name="VOLUME_Seat_storage.F2">#REF!</definedName>
    <definedName name="VOLUME_Seat_storage_F1" localSheetId="32">#REF!</definedName>
    <definedName name="VOLUME_Seat_storage_F1">#REF!</definedName>
    <definedName name="VOLUME_Seat_storage_F2" localSheetId="32">#REF!</definedName>
    <definedName name="VOLUME_Seat_storage_F2">#REF!</definedName>
    <definedName name="VOLUME_Security_Room" localSheetId="32">#REF!</definedName>
    <definedName name="VOLUME_Security_Room">#REF!</definedName>
    <definedName name="VOLUME_SF_01_General_soffit" localSheetId="32">#REF!</definedName>
    <definedName name="VOLUME_SF_01_General_soffit">#REF!</definedName>
    <definedName name="VOLUME_Slab_S2_180mm_thick" localSheetId="32">#REF!</definedName>
    <definedName name="VOLUME_Slab_S2_180mm_thick">#REF!</definedName>
    <definedName name="VOLUME_Slab_S3_200mm_thick" localSheetId="32">#REF!</definedName>
    <definedName name="VOLUME_Slab_S3_200mm_thick">#REF!</definedName>
    <definedName name="VOLUME_Slab_S4_220mm_thick" localSheetId="32">#REF!</definedName>
    <definedName name="VOLUME_Slab_S4_220mm_thick">#REF!</definedName>
    <definedName name="VOLUME_Slab_S5_250mm_thk" localSheetId="32">#REF!</definedName>
    <definedName name="VOLUME_Slab_S5_250mm_thk">#REF!</definedName>
    <definedName name="VOLUME_Sloped_Roof_160mm_thick" localSheetId="32">#REF!</definedName>
    <definedName name="VOLUME_Sloped_Roof_160mm_thick">#REF!</definedName>
    <definedName name="VOLUME_Smoking.1" localSheetId="32">#REF!</definedName>
    <definedName name="VOLUME_Smoking.1">#REF!</definedName>
    <definedName name="VOLUME_Smoking.2" localSheetId="32">#REF!</definedName>
    <definedName name="VOLUME_Smoking.2">#REF!</definedName>
    <definedName name="VOLUME_Smoking.F" localSheetId="32">#REF!</definedName>
    <definedName name="VOLUME_Smoking.F">#REF!</definedName>
    <definedName name="VOLUME_Smoking_1" localSheetId="32">#REF!</definedName>
    <definedName name="VOLUME_Smoking_1">#REF!</definedName>
    <definedName name="VOLUME_Smoking_2" localSheetId="32">#REF!</definedName>
    <definedName name="VOLUME_Smoking_2">#REF!</definedName>
    <definedName name="VOLUME_Smoking_F" localSheetId="32">#REF!</definedName>
    <definedName name="VOLUME_Smoking_F">#REF!</definedName>
    <definedName name="VOLUME_ST___Bath" localSheetId="32">#REF!</definedName>
    <definedName name="VOLUME_ST___Bath">#REF!</definedName>
    <definedName name="VOLUME_ST___Foyer" localSheetId="32">#REF!</definedName>
    <definedName name="VOLUME_ST___Foyer">#REF!</definedName>
    <definedName name="VOLUME_ST___Hall" localSheetId="32">#REF!</definedName>
    <definedName name="VOLUME_ST___Hall">#REF!</definedName>
    <definedName name="VOLUME_ST___Store" localSheetId="32">#REF!</definedName>
    <definedName name="VOLUME_ST___Store">#REF!</definedName>
    <definedName name="VOLUME_Staff_Showers_F" localSheetId="32">#REF!</definedName>
    <definedName name="VOLUME_Staff_Showers_F">#REF!</definedName>
    <definedName name="VOLUME_Staff_Showers_M" localSheetId="32">#REF!</definedName>
    <definedName name="VOLUME_Staff_Showers_M">#REF!</definedName>
    <definedName name="VOLUME_Stair" localSheetId="32">#REF!</definedName>
    <definedName name="VOLUME_Stair">#REF!</definedName>
    <definedName name="VOLUME_Stair.1" localSheetId="32">#REF!</definedName>
    <definedName name="VOLUME_Stair.1">#REF!</definedName>
    <definedName name="VOLUME_Stair_1" localSheetId="32">#REF!</definedName>
    <definedName name="VOLUME_Stair_1">#REF!</definedName>
    <definedName name="VOLUME_Stair_10" localSheetId="32">#REF!</definedName>
    <definedName name="VOLUME_Stair_10">#REF!</definedName>
    <definedName name="VOLUME_Stair_11" localSheetId="32">#REF!</definedName>
    <definedName name="VOLUME_Stair_11">#REF!</definedName>
    <definedName name="VOLUME_Stair_11A" localSheetId="32">#REF!</definedName>
    <definedName name="VOLUME_Stair_11A">#REF!</definedName>
    <definedName name="VOLUME_Stair_12" localSheetId="32">#REF!</definedName>
    <definedName name="VOLUME_Stair_12">#REF!</definedName>
    <definedName name="VOLUME_Stair_12A" localSheetId="32">#REF!</definedName>
    <definedName name="VOLUME_Stair_12A">#REF!</definedName>
    <definedName name="VOLUME_Stair_12B" localSheetId="32">#REF!</definedName>
    <definedName name="VOLUME_Stair_12B">#REF!</definedName>
    <definedName name="VOLUME_Stair_13" localSheetId="32">#REF!</definedName>
    <definedName name="VOLUME_Stair_13">#REF!</definedName>
    <definedName name="VOLUME_Stair_14" localSheetId="32">#REF!</definedName>
    <definedName name="VOLUME_Stair_14">#REF!</definedName>
    <definedName name="VOLUME_Staircase" localSheetId="32">#REF!</definedName>
    <definedName name="VOLUME_Staircase">#REF!</definedName>
    <definedName name="VOLUME_Staircase_2" localSheetId="32">#REF!</definedName>
    <definedName name="VOLUME_Staircase_2">#REF!</definedName>
    <definedName name="VOLUME_Staircase_3" localSheetId="32">#REF!</definedName>
    <definedName name="VOLUME_Staircase_3">#REF!</definedName>
    <definedName name="VOLUME_Staircase_4" localSheetId="32">#REF!</definedName>
    <definedName name="VOLUME_Staircase_4">#REF!</definedName>
    <definedName name="VOLUME_STAIRCASE_ROOM_BS_668" localSheetId="32">#REF!</definedName>
    <definedName name="VOLUME_STAIRCASE_ROOM_BS_668">#REF!</definedName>
    <definedName name="VOLUME_Storage" localSheetId="32">#REF!</definedName>
    <definedName name="VOLUME_Storage">#REF!</definedName>
    <definedName name="VOLUME_Storage.1" localSheetId="32">#REF!</definedName>
    <definedName name="VOLUME_Storage.1">#REF!</definedName>
    <definedName name="VOLUME_Storage.F" localSheetId="32">#REF!</definedName>
    <definedName name="VOLUME_Storage.F">#REF!</definedName>
    <definedName name="VOLUME_Storage.F1" localSheetId="32">#REF!</definedName>
    <definedName name="VOLUME_Storage.F1">#REF!</definedName>
    <definedName name="VOLUME_Storage.F2" localSheetId="32">#REF!</definedName>
    <definedName name="VOLUME_Storage.F2">#REF!</definedName>
    <definedName name="VOLUME_Storage.F3" localSheetId="32">#REF!</definedName>
    <definedName name="VOLUME_Storage.F3">#REF!</definedName>
    <definedName name="VOLUME_Storage_1" localSheetId="32">#REF!</definedName>
    <definedName name="VOLUME_Storage_1">#REF!</definedName>
    <definedName name="VOLUME_Storage_2" localSheetId="32">#REF!</definedName>
    <definedName name="VOLUME_Storage_2">#REF!</definedName>
    <definedName name="VOLUME_Storage_F" localSheetId="32">#REF!</definedName>
    <definedName name="VOLUME_Storage_F">#REF!</definedName>
    <definedName name="VOLUME_Storage_F1" localSheetId="32">#REF!</definedName>
    <definedName name="VOLUME_Storage_F1">#REF!</definedName>
    <definedName name="VOLUME_Storage_F2" localSheetId="32">#REF!</definedName>
    <definedName name="VOLUME_Storage_F2">#REF!</definedName>
    <definedName name="VOLUME_Storage_F3" localSheetId="32">#REF!</definedName>
    <definedName name="VOLUME_Storage_F3">#REF!</definedName>
    <definedName name="VOLUME_STORE_GR_655" localSheetId="32">#REF!</definedName>
    <definedName name="VOLUME_STORE_GR_655">#REF!</definedName>
    <definedName name="VOLUME_Strip_footings_400mm_thk" localSheetId="32">#REF!</definedName>
    <definedName name="VOLUME_Strip_footings_400mm_thk">#REF!</definedName>
    <definedName name="VOLUME_Strip_footings_500mm_thk" localSheetId="32">#REF!</definedName>
    <definedName name="VOLUME_Strip_footings_500mm_thk">#REF!</definedName>
    <definedName name="VOLUME_Surface_Bed_S_120mm_thick" localSheetId="32">#REF!</definedName>
    <definedName name="VOLUME_Surface_Bed_S_120mm_thick">#REF!</definedName>
    <definedName name="VOLUME_Surface_Bed_S1_150mm_thick" localSheetId="32">#REF!</definedName>
    <definedName name="VOLUME_Surface_Bed_S1_150mm_thick">#REF!</definedName>
    <definedName name="VOLUME_Surface_Bed_S5_250mm_thk" localSheetId="32">#REF!</definedName>
    <definedName name="VOLUME_Surface_Bed_S5_250mm_thk">#REF!</definedName>
    <definedName name="VOLUME_Tech." localSheetId="32">#REF!</definedName>
    <definedName name="VOLUME_Tech.">#REF!</definedName>
    <definedName name="VOLUME_Tech._library" localSheetId="32">#REF!</definedName>
    <definedName name="VOLUME_Tech._library">#REF!</definedName>
    <definedName name="VOLUME_Tech.1" localSheetId="32">#REF!</definedName>
    <definedName name="VOLUME_Tech.1">#REF!</definedName>
    <definedName name="VOLUME_Tech_" localSheetId="32">#REF!</definedName>
    <definedName name="VOLUME_Tech_">#REF!</definedName>
    <definedName name="VOLUME_Tech__library" localSheetId="32">#REF!</definedName>
    <definedName name="VOLUME_Tech__library">#REF!</definedName>
    <definedName name="VOLUME_Tech_1" localSheetId="32">#REF!</definedName>
    <definedName name="VOLUME_Tech_1">#REF!</definedName>
    <definedName name="VOLUME_Tech_library.1" localSheetId="32">#REF!</definedName>
    <definedName name="VOLUME_Tech_library.1">#REF!</definedName>
    <definedName name="VOLUME_Tech_library_1" localSheetId="32">#REF!</definedName>
    <definedName name="VOLUME_Tech_library_1">#REF!</definedName>
    <definedName name="VOLUME_TL___01" localSheetId="32">#REF!</definedName>
    <definedName name="VOLUME_TL___01">#REF!</definedName>
    <definedName name="VOLUME_TL___04" localSheetId="32">#REF!</definedName>
    <definedName name="VOLUME_TL___04">#REF!</definedName>
    <definedName name="VOLUME_TL___09" localSheetId="32">#REF!</definedName>
    <definedName name="VOLUME_TL___09">#REF!</definedName>
    <definedName name="VOLUME_TL___10" localSheetId="32">#REF!</definedName>
    <definedName name="VOLUME_TL___10">#REF!</definedName>
    <definedName name="VOLUME_TL___11" localSheetId="32">#REF!</definedName>
    <definedName name="VOLUME_TL___11">#REF!</definedName>
    <definedName name="VOLUME_TOILETS_GR_661" localSheetId="32">#REF!</definedName>
    <definedName name="VOLUME_TOILETS_GR_661">#REF!</definedName>
    <definedName name="VOLUME_Tool_crib" localSheetId="32">#REF!</definedName>
    <definedName name="VOLUME_Tool_crib">#REF!</definedName>
    <definedName name="VOLUME_Tool_crib.1" localSheetId="32">#REF!</definedName>
    <definedName name="VOLUME_Tool_crib.1">#REF!</definedName>
    <definedName name="VOLUME_Tool_crib_1" localSheetId="32">#REF!</definedName>
    <definedName name="VOLUME_Tool_crib_1">#REF!</definedName>
    <definedName name="VOLUME_Tools" localSheetId="32">#REF!</definedName>
    <definedName name="VOLUME_Tools">#REF!</definedName>
    <definedName name="VOLUME_Tools_CE_P" localSheetId="32">#REF!</definedName>
    <definedName name="VOLUME_Tools_CE_P">#REF!</definedName>
    <definedName name="VOLUME_Tools_CE_P.1" localSheetId="32">#REF!</definedName>
    <definedName name="VOLUME_Tools_CE_P.1">#REF!</definedName>
    <definedName name="VOLUME_Tools_CE_P_1" localSheetId="32">#REF!</definedName>
    <definedName name="VOLUME_Tools_CE_P_1">#REF!</definedName>
    <definedName name="VOLUME_Training.F" localSheetId="32">#REF!</definedName>
    <definedName name="VOLUME_Training.F">#REF!</definedName>
    <definedName name="VOLUME_Training_F" localSheetId="32">#REF!</definedName>
    <definedName name="VOLUME_Training_F">#REF!</definedName>
    <definedName name="VOLUME_Training_room" localSheetId="32">#REF!</definedName>
    <definedName name="VOLUME_Training_room">#REF!</definedName>
    <definedName name="VOLUME_Training_room.1" localSheetId="32">#REF!</definedName>
    <definedName name="VOLUME_Training_room.1">#REF!</definedName>
    <definedName name="VOLUME_Training_room_1" localSheetId="32">#REF!</definedName>
    <definedName name="VOLUME_Training_room_1">#REF!</definedName>
    <definedName name="VOLUME_TRENCH_BS_653" localSheetId="32">#REF!</definedName>
    <definedName name="VOLUME_TRENCH_BS_653">#REF!</definedName>
    <definedName name="VOLUME_TUNNEL_BS_652" localSheetId="32">#REF!</definedName>
    <definedName name="VOLUME_TUNNEL_BS_652">#REF!</definedName>
    <definedName name="VOLUME_Type_E_Scratched_Finish" localSheetId="32">#REF!</definedName>
    <definedName name="VOLUME_Type_E_Scratched_Finish">#REF!</definedName>
    <definedName name="VOLUME_Type_F_Smooth_finish" localSheetId="32">#REF!</definedName>
    <definedName name="VOLUME_Type_F_Smooth_finish">#REF!</definedName>
    <definedName name="VOLUME_Visa_Waiting_Room" localSheetId="32">#REF!</definedName>
    <definedName name="VOLUME_Visa_Waiting_Room">#REF!</definedName>
    <definedName name="VOLUME_Visitor_Restroom" localSheetId="32">#REF!</definedName>
    <definedName name="VOLUME_Visitor_Restroom">#REF!</definedName>
    <definedName name="VOLUME_Void" localSheetId="32">#REF!</definedName>
    <definedName name="VOLUME_Void">#REF!</definedName>
    <definedName name="VOLUME_Waiting_Room" localSheetId="32">#REF!</definedName>
    <definedName name="VOLUME_Waiting_Room">#REF!</definedName>
    <definedName name="VOLUME_Warming_kitchen" localSheetId="32">#REF!</definedName>
    <definedName name="VOLUME_Warming_kitchen">#REF!</definedName>
    <definedName name="VOLUME_Wash_hangar_2" localSheetId="32">#REF!</definedName>
    <definedName name="VOLUME_Wash_hangar_2">#REF!</definedName>
    <definedName name="VOLUME_Womens_toilet" localSheetId="32">#REF!</definedName>
    <definedName name="VOLUME_Womens_toilet">#REF!</definedName>
    <definedName name="VOLUME_Womens_toilet.F" localSheetId="32">#REF!</definedName>
    <definedName name="VOLUME_Womens_toilet.F">#REF!</definedName>
    <definedName name="VOLUME_Womens_toilet_F" localSheetId="32">#REF!</definedName>
    <definedName name="VOLUME_Womens_toilet_F">#REF!</definedName>
    <definedName name="VOLUME_WORKSHOP_GR_667" localSheetId="32">#REF!</definedName>
    <definedName name="VOLUME_WORKSHOP_GR_667">#REF!</definedName>
    <definedName name="volww" localSheetId="32">#REF!</definedName>
    <definedName name="volww">#REF!</definedName>
    <definedName name="volww_1">"#REF!"</definedName>
    <definedName name="VRFbud1" localSheetId="32">#REF!</definedName>
    <definedName name="VRFbud1">#REF!</definedName>
    <definedName name="VRFclass1" localSheetId="32">#REF!</definedName>
    <definedName name="VRFclass1">#REF!</definedName>
    <definedName name="VRFcom1" localSheetId="32">#REF!</definedName>
    <definedName name="VRFcom1">#REF!</definedName>
    <definedName name="VRFdesc1" localSheetId="32">#REF!</definedName>
    <definedName name="VRFdesc1">#REF!</definedName>
    <definedName name="VRFnum1" localSheetId="32">#REF!</definedName>
    <definedName name="VRFnum1">#REF!</definedName>
    <definedName name="VRFperiod1" localSheetId="32">#REF!</definedName>
    <definedName name="VRFperiod1">#REF!</definedName>
    <definedName name="vrt" localSheetId="32">#REF!</definedName>
    <definedName name="vrt">#REF!</definedName>
    <definedName name="VSD" localSheetId="6" hidden="1">{#N/A,#N/A,TRUE,"Cover";#N/A,#N/A,TRUE,"Conts";#N/A,#N/A,TRUE,"VOS";#N/A,#N/A,TRUE,"Warrington";#N/A,#N/A,TRUE,"Widnes"}</definedName>
    <definedName name="VSD" localSheetId="10" hidden="1">{#N/A,#N/A,TRUE,"Cover";#N/A,#N/A,TRUE,"Conts";#N/A,#N/A,TRUE,"VOS";#N/A,#N/A,TRUE,"Warrington";#N/A,#N/A,TRUE,"Widnes"}</definedName>
    <definedName name="VSD" localSheetId="12" hidden="1">{#N/A,#N/A,TRUE,"Cover";#N/A,#N/A,TRUE,"Conts";#N/A,#N/A,TRUE,"VOS";#N/A,#N/A,TRUE,"Warrington";#N/A,#N/A,TRUE,"Widnes"}</definedName>
    <definedName name="VSD" localSheetId="13" hidden="1">{#N/A,#N/A,TRUE,"Cover";#N/A,#N/A,TRUE,"Conts";#N/A,#N/A,TRUE,"VOS";#N/A,#N/A,TRUE,"Warrington";#N/A,#N/A,TRUE,"Widnes"}</definedName>
    <definedName name="VSD" localSheetId="14" hidden="1">{#N/A,#N/A,TRUE,"Cover";#N/A,#N/A,TRUE,"Conts";#N/A,#N/A,TRUE,"VOS";#N/A,#N/A,TRUE,"Warrington";#N/A,#N/A,TRUE,"Widnes"}</definedName>
    <definedName name="VSD" localSheetId="16" hidden="1">{#N/A,#N/A,TRUE,"Cover";#N/A,#N/A,TRUE,"Conts";#N/A,#N/A,TRUE,"VOS";#N/A,#N/A,TRUE,"Warrington";#N/A,#N/A,TRUE,"Widnes"}</definedName>
    <definedName name="VSD" localSheetId="18" hidden="1">{#N/A,#N/A,TRUE,"Cover";#N/A,#N/A,TRUE,"Conts";#N/A,#N/A,TRUE,"VOS";#N/A,#N/A,TRUE,"Warrington";#N/A,#N/A,TRUE,"Widnes"}</definedName>
    <definedName name="VSD" localSheetId="28" hidden="1">{#N/A,#N/A,TRUE,"Cover";#N/A,#N/A,TRUE,"Conts";#N/A,#N/A,TRUE,"VOS";#N/A,#N/A,TRUE,"Warrington";#N/A,#N/A,TRUE,"Widnes"}</definedName>
    <definedName name="VSD" localSheetId="30" hidden="1">{#N/A,#N/A,TRUE,"Cover";#N/A,#N/A,TRUE,"Conts";#N/A,#N/A,TRUE,"VOS";#N/A,#N/A,TRUE,"Warrington";#N/A,#N/A,TRUE,"Widnes"}</definedName>
    <definedName name="VSD" localSheetId="32" hidden="1">{#N/A,#N/A,TRUE,"Cover";#N/A,#N/A,TRUE,"Conts";#N/A,#N/A,TRUE,"VOS";#N/A,#N/A,TRUE,"Warrington";#N/A,#N/A,TRUE,"Widnes"}</definedName>
    <definedName name="VSD" hidden="1">{#N/A,#N/A,TRUE,"Cover";#N/A,#N/A,TRUE,"Conts";#N/A,#N/A,TRUE,"VOS";#N/A,#N/A,TRUE,"Warrington";#N/A,#N/A,TRUE,"Widnes"}</definedName>
    <definedName name="VSD_1">#N/A</definedName>
    <definedName name="vsdfds5" localSheetId="32">#REF!</definedName>
    <definedName name="vsdfds5">#REF!</definedName>
    <definedName name="VSDFGVTRH" localSheetId="32">#REF!</definedName>
    <definedName name="VSDFGVTRH">#REF!</definedName>
    <definedName name="Vsigma" localSheetId="32">#REF!</definedName>
    <definedName name="Vsigma">#REF!</definedName>
    <definedName name="vsp" localSheetId="32">#REF!</definedName>
    <definedName name="vsp">#REF!</definedName>
    <definedName name="vv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vvcdsef" localSheetId="32">#REF!</definedName>
    <definedName name="vvcdsef">#REF!</definedName>
    <definedName name="vvf" localSheetId="32">#REF!</definedName>
    <definedName name="vvf">#REF!</definedName>
    <definedName name="vvv" localSheetId="32" hidden="1">#REF!</definedName>
    <definedName name="vvv" hidden="1">#REF!</definedName>
    <definedName name="vvvb" localSheetId="32">#REF!</definedName>
    <definedName name="vvvb">#REF!</definedName>
    <definedName name="vvvfghjjk" localSheetId="32">#REF!</definedName>
    <definedName name="vvvfghjjk">#REF!</definedName>
    <definedName name="vvvv" localSheetId="10" hidden="1">#REF!</definedName>
    <definedName name="vvvv" localSheetId="12" hidden="1">#REF!</definedName>
    <definedName name="vvvv" localSheetId="13" hidden="1">#REF!</definedName>
    <definedName name="vvvv" localSheetId="14" hidden="1">#REF!</definedName>
    <definedName name="vvvv" localSheetId="16" hidden="1">#REF!</definedName>
    <definedName name="vvvv" localSheetId="18" hidden="1">#REF!</definedName>
    <definedName name="vvvv" localSheetId="28" hidden="1">#REF!</definedName>
    <definedName name="vvvv" localSheetId="30" hidden="1">#REF!</definedName>
    <definedName name="vvvv" hidden="1">#REF!</definedName>
    <definedName name="vvvvvvb" localSheetId="32">#REF!</definedName>
    <definedName name="vvvvvvb">#REF!</definedName>
    <definedName name="VVVVVVGU" localSheetId="32">#REF!</definedName>
    <definedName name="VVVVVVGU">#REF!</definedName>
    <definedName name="VVVVVVV" localSheetId="32" hidden="1">#REF!</definedName>
    <definedName name="VVVVVVV" hidden="1">#REF!</definedName>
    <definedName name="VVVVVVVB" localSheetId="32">#REF!</definedName>
    <definedName name="VVVVVVVB">#REF!</definedName>
    <definedName name="vvvvvvvvfg" localSheetId="32">#REF!</definedName>
    <definedName name="vvvvvvvvfg">#REF!</definedName>
    <definedName name="vvvvvvvvv" localSheetId="32">#REF!</definedName>
    <definedName name="vvvvvvvvv">#REF!</definedName>
    <definedName name="vvvvvvvvvvc" localSheetId="32">#REF!</definedName>
    <definedName name="vvvvvvvvvvc">#REF!</definedName>
    <definedName name="vvvvvvvvvvvvv" localSheetId="32">#REF!</definedName>
    <definedName name="vvvvvvvvvvvvv">#REF!</definedName>
    <definedName name="vvvvvvvvvvvvvv" localSheetId="32">#REF!</definedName>
    <definedName name="vvvvvvvvvvvvvv">#REF!</definedName>
    <definedName name="vvvvvvvvvvvvvvfg" localSheetId="32">#REF!</definedName>
    <definedName name="vvvvvvvvvvvvvvfg">#REF!</definedName>
    <definedName name="vvvvvvvvvvvvvvv" localSheetId="32">#REF!</definedName>
    <definedName name="vvvvvvvvvvvvvvv">#REF!</definedName>
    <definedName name="vvvvvvvvvvvvvvv_1">"#REF!"</definedName>
    <definedName name="vvvvvvvvvvvvvvvfg" localSheetId="32">#REF!</definedName>
    <definedName name="vvvvvvvvvvvvvvvfg">#REF!</definedName>
    <definedName name="VVVVVVVVVVVVVVVVVVVV" localSheetId="32">#REF!</definedName>
    <definedName name="VVVVVVVVVVVVVVVVVVVV">#REF!</definedName>
    <definedName name="vvvvvvvvvvvvvvvvvvvvfg" localSheetId="32">#REF!</definedName>
    <definedName name="vvvvvvvvvvvvvvvvvvvvfg">#REF!</definedName>
    <definedName name="VVXsv" localSheetId="32">#REF!</definedName>
    <definedName name="VVXsv">#REF!</definedName>
    <definedName name="VVxZVZV" localSheetId="32">#REF!</definedName>
    <definedName name="VVxZVZV">#REF!</definedName>
    <definedName name="vxckbmjklbgjnklgbmjh" localSheetId="32" hidden="1">#REF!</definedName>
    <definedName name="vxckbmjklbgjnklgbmjh" hidden="1">#REF!</definedName>
    <definedName name="VXZVZdvZ" localSheetId="32">#REF!</definedName>
    <definedName name="VXZVZdvZ">#REF!</definedName>
    <definedName name="Vz" localSheetId="32">#REF!</definedName>
    <definedName name="Vz">#REF!</definedName>
    <definedName name="vzx" localSheetId="32" hidden="1">{"mgmt forecast",#N/A,FALSE,"Mgmt Forecast";"dcf table",#N/A,FALSE,"Mgmt Forecast";"sensitivity",#N/A,FALSE,"Mgmt Forecast";"table inputs",#N/A,FALSE,"Mgmt Forecast";"calculations",#N/A,FALSE,"Mgmt Forecast"}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6">#REF!</definedName>
    <definedName name="W" localSheetId="10">#REF!</definedName>
    <definedName name="W" localSheetId="13">#REF!</definedName>
    <definedName name="W" localSheetId="14">#REF!</definedName>
    <definedName name="W" localSheetId="28">'P-CONVEYING SYSTEM'!#REF!</definedName>
    <definedName name="W" localSheetId="30">'Q-MECHANICAL'!#REF!</definedName>
    <definedName name="W" localSheetId="32">#REF!</definedName>
    <definedName name="W">#REF!</definedName>
    <definedName name="W.Fil" localSheetId="32" hidden="1">#REF!</definedName>
    <definedName name="W.Fil" hidden="1">#REF!</definedName>
    <definedName name="W_1">"#REF!"</definedName>
    <definedName name="W_22" localSheetId="32">#REF!</definedName>
    <definedName name="W_22">#REF!</definedName>
    <definedName name="W_hammer_arrester" localSheetId="10">#REF!</definedName>
    <definedName name="W_hammer_arrester" localSheetId="13">#REF!</definedName>
    <definedName name="W_hammer_arrester" localSheetId="14">#REF!</definedName>
    <definedName name="W_hammer_arrester" localSheetId="28">'P-CONVEYING SYSTEM'!#REF!</definedName>
    <definedName name="W_hammer_arrester" localSheetId="30">'Q-MECHANICAL'!#REF!</definedName>
    <definedName name="W_hammer_arrester" localSheetId="32">'R-ELECTRICAL'!#REF!</definedName>
    <definedName name="W_hammer_arrester">#REF!</definedName>
    <definedName name="W_Heater_100L_ATL" localSheetId="10">#REF!</definedName>
    <definedName name="W_Heater_100L_ATL" localSheetId="28">'P-CONVEYING SYSTEM'!#REF!</definedName>
    <definedName name="W_Heater_100L_ATL" localSheetId="30">'Q-MECHANICAL'!#REF!</definedName>
    <definedName name="W_Heater_100L_ATL" localSheetId="32">'R-ELECTRICAL'!#REF!</definedName>
    <definedName name="W_Heater_100L_ATL">#REF!</definedName>
    <definedName name="W_Heater_150L_ATL" localSheetId="10">#REF!</definedName>
    <definedName name="W_Heater_150L_ATL" localSheetId="28">#REF!</definedName>
    <definedName name="W_Heater_150L_ATL" localSheetId="30">#REF!</definedName>
    <definedName name="W_Heater_150L_ATL" localSheetId="32">#REF!</definedName>
    <definedName name="W_Heater_150L_ATL">#REF!</definedName>
    <definedName name="W_Heater_50L_Ari" localSheetId="10">#REF!</definedName>
    <definedName name="W_Heater_50L_Ari" localSheetId="28">#REF!</definedName>
    <definedName name="W_Heater_50L_Ari" localSheetId="30">#REF!</definedName>
    <definedName name="W_Heater_50L_Ari" localSheetId="32">#REF!</definedName>
    <definedName name="W_Heater_50L_Ari">#REF!</definedName>
    <definedName name="W_Heater_50L_ATL" localSheetId="10">#REF!</definedName>
    <definedName name="W_Heater_50L_ATL" localSheetId="28">#REF!</definedName>
    <definedName name="W_Heater_50L_ATL" localSheetId="30">#REF!</definedName>
    <definedName name="W_Heater_50L_ATL">#REF!</definedName>
    <definedName name="W_Heater_80L_Ari" localSheetId="10">#REF!</definedName>
    <definedName name="W_Heater_80L_Ari" localSheetId="28">#REF!</definedName>
    <definedName name="W_Heater_80L_Ari" localSheetId="30">#REF!</definedName>
    <definedName name="W_Heater_80L_Ari">#REF!</definedName>
    <definedName name="W_Heater_80L_ATL" localSheetId="10">#REF!</definedName>
    <definedName name="W_Heater_80L_ATL" localSheetId="28">#REF!</definedName>
    <definedName name="W_Heater_80L_ATL" localSheetId="30">#REF!</definedName>
    <definedName name="W_Heater_80L_ATL">#REF!</definedName>
    <definedName name="W_Point" localSheetId="10">#REF!</definedName>
    <definedName name="W_Point" localSheetId="28">#REF!</definedName>
    <definedName name="W_Point" localSheetId="30">#REF!</definedName>
    <definedName name="W_Point">#REF!</definedName>
    <definedName name="W_Point_CP_Angle_Valve" localSheetId="10">#REF!</definedName>
    <definedName name="W_Point_CP_Angle_Valve" localSheetId="28">#REF!</definedName>
    <definedName name="W_Point_CP_Angle_Valve" localSheetId="30">#REF!</definedName>
    <definedName name="W_Point_CP_Angle_Valve">#REF!</definedName>
    <definedName name="w_rate" localSheetId="32">#REF!</definedName>
    <definedName name="w_rate">#REF!</definedName>
    <definedName name="W15_">#N/A</definedName>
    <definedName name="W150H120W200H120" localSheetId="32">#REF!</definedName>
    <definedName name="W150H120W200H120">#REF!</definedName>
    <definedName name="w26te" localSheetId="6" hidden="1">{#N/A,#N/A,TRUE,"Cover";#N/A,#N/A,TRUE,"Conts";#N/A,#N/A,TRUE,"VOS";#N/A,#N/A,TRUE,"Warrington";#N/A,#N/A,TRUE,"Widnes"}</definedName>
    <definedName name="w26te" localSheetId="10" hidden="1">{#N/A,#N/A,TRUE,"Cover";#N/A,#N/A,TRUE,"Conts";#N/A,#N/A,TRUE,"VOS";#N/A,#N/A,TRUE,"Warrington";#N/A,#N/A,TRUE,"Widnes"}</definedName>
    <definedName name="w26te" localSheetId="12" hidden="1">{#N/A,#N/A,TRUE,"Cover";#N/A,#N/A,TRUE,"Conts";#N/A,#N/A,TRUE,"VOS";#N/A,#N/A,TRUE,"Warrington";#N/A,#N/A,TRUE,"Widnes"}</definedName>
    <definedName name="w26te" localSheetId="13" hidden="1">{#N/A,#N/A,TRUE,"Cover";#N/A,#N/A,TRUE,"Conts";#N/A,#N/A,TRUE,"VOS";#N/A,#N/A,TRUE,"Warrington";#N/A,#N/A,TRUE,"Widnes"}</definedName>
    <definedName name="w26te" localSheetId="14" hidden="1">{#N/A,#N/A,TRUE,"Cover";#N/A,#N/A,TRUE,"Conts";#N/A,#N/A,TRUE,"VOS";#N/A,#N/A,TRUE,"Warrington";#N/A,#N/A,TRUE,"Widnes"}</definedName>
    <definedName name="w26te" localSheetId="16" hidden="1">{#N/A,#N/A,TRUE,"Cover";#N/A,#N/A,TRUE,"Conts";#N/A,#N/A,TRUE,"VOS";#N/A,#N/A,TRUE,"Warrington";#N/A,#N/A,TRUE,"Widnes"}</definedName>
    <definedName name="w26te" localSheetId="18" hidden="1">{#N/A,#N/A,TRUE,"Cover";#N/A,#N/A,TRUE,"Conts";#N/A,#N/A,TRUE,"VOS";#N/A,#N/A,TRUE,"Warrington";#N/A,#N/A,TRUE,"Widnes"}</definedName>
    <definedName name="w26te" localSheetId="28" hidden="1">{#N/A,#N/A,TRUE,"Cover";#N/A,#N/A,TRUE,"Conts";#N/A,#N/A,TRUE,"VOS";#N/A,#N/A,TRUE,"Warrington";#N/A,#N/A,TRUE,"Widnes"}</definedName>
    <definedName name="w26te" localSheetId="30" hidden="1">{#N/A,#N/A,TRUE,"Cover";#N/A,#N/A,TRUE,"Conts";#N/A,#N/A,TRUE,"VOS";#N/A,#N/A,TRUE,"Warrington";#N/A,#N/A,TRUE,"Widnes"}</definedName>
    <definedName name="w26te" localSheetId="32" hidden="1">{#N/A,#N/A,TRUE,"Cover";#N/A,#N/A,TRUE,"Conts";#N/A,#N/A,TRUE,"VOS";#N/A,#N/A,TRUE,"Warrington";#N/A,#N/A,TRUE,"Widnes"}</definedName>
    <definedName name="w26te" hidden="1">{#N/A,#N/A,TRUE,"Cover";#N/A,#N/A,TRUE,"Conts";#N/A,#N/A,TRUE,"VOS";#N/A,#N/A,TRUE,"Warrington";#N/A,#N/A,TRUE,"Widnes"}</definedName>
    <definedName name="w26te_1">#N/A</definedName>
    <definedName name="W3_">#N/A</definedName>
    <definedName name="w34frsw" localSheetId="32">#REF!</definedName>
    <definedName name="w34frsw">#REF!</definedName>
    <definedName name="w34frsw_1">"#REF!"</definedName>
    <definedName name="w3t344t" localSheetId="32" hidden="1">{#N/A,#N/A,FALSE,"표지목차"}</definedName>
    <definedName name="w3t344t" hidden="1">{#N/A,#N/A,FALSE,"표지목차"}</definedName>
    <definedName name="W6_">#N/A</definedName>
    <definedName name="w6y" localSheetId="6" hidden="1">{#N/A,#N/A,TRUE,"Cover";#N/A,#N/A,TRUE,"Conts";#N/A,#N/A,TRUE,"VOS";#N/A,#N/A,TRUE,"Warrington";#N/A,#N/A,TRUE,"Widnes"}</definedName>
    <definedName name="w6y" localSheetId="10" hidden="1">{#N/A,#N/A,TRUE,"Cover";#N/A,#N/A,TRUE,"Conts";#N/A,#N/A,TRUE,"VOS";#N/A,#N/A,TRUE,"Warrington";#N/A,#N/A,TRUE,"Widnes"}</definedName>
    <definedName name="w6y" localSheetId="12" hidden="1">{#N/A,#N/A,TRUE,"Cover";#N/A,#N/A,TRUE,"Conts";#N/A,#N/A,TRUE,"VOS";#N/A,#N/A,TRUE,"Warrington";#N/A,#N/A,TRUE,"Widnes"}</definedName>
    <definedName name="w6y" localSheetId="13" hidden="1">{#N/A,#N/A,TRUE,"Cover";#N/A,#N/A,TRUE,"Conts";#N/A,#N/A,TRUE,"VOS";#N/A,#N/A,TRUE,"Warrington";#N/A,#N/A,TRUE,"Widnes"}</definedName>
    <definedName name="w6y" localSheetId="14" hidden="1">{#N/A,#N/A,TRUE,"Cover";#N/A,#N/A,TRUE,"Conts";#N/A,#N/A,TRUE,"VOS";#N/A,#N/A,TRUE,"Warrington";#N/A,#N/A,TRUE,"Widnes"}</definedName>
    <definedName name="w6y" localSheetId="16" hidden="1">{#N/A,#N/A,TRUE,"Cover";#N/A,#N/A,TRUE,"Conts";#N/A,#N/A,TRUE,"VOS";#N/A,#N/A,TRUE,"Warrington";#N/A,#N/A,TRUE,"Widnes"}</definedName>
    <definedName name="w6y" localSheetId="18" hidden="1">{#N/A,#N/A,TRUE,"Cover";#N/A,#N/A,TRUE,"Conts";#N/A,#N/A,TRUE,"VOS";#N/A,#N/A,TRUE,"Warrington";#N/A,#N/A,TRUE,"Widnes"}</definedName>
    <definedName name="w6y" localSheetId="28" hidden="1">{#N/A,#N/A,TRUE,"Cover";#N/A,#N/A,TRUE,"Conts";#N/A,#N/A,TRUE,"VOS";#N/A,#N/A,TRUE,"Warrington";#N/A,#N/A,TRUE,"Widnes"}</definedName>
    <definedName name="w6y" localSheetId="30" hidden="1">{#N/A,#N/A,TRUE,"Cover";#N/A,#N/A,TRUE,"Conts";#N/A,#N/A,TRUE,"VOS";#N/A,#N/A,TRUE,"Warrington";#N/A,#N/A,TRUE,"Widnes"}</definedName>
    <definedName name="w6y" localSheetId="32" hidden="1">{#N/A,#N/A,TRUE,"Cover";#N/A,#N/A,TRUE,"Conts";#N/A,#N/A,TRUE,"VOS";#N/A,#N/A,TRUE,"Warrington";#N/A,#N/A,TRUE,"Widnes"}</definedName>
    <definedName name="w6y" hidden="1">{#N/A,#N/A,TRUE,"Cover";#N/A,#N/A,TRUE,"Conts";#N/A,#N/A,TRUE,"VOS";#N/A,#N/A,TRUE,"Warrington";#N/A,#N/A,TRUE,"Widnes"}</definedName>
    <definedName name="w6y_1">#N/A</definedName>
    <definedName name="wafe" localSheetId="32" hidden="1">{"summary1",#N/A,TRUE,"Comps";"summary2",#N/A,TRUE,"Comps";"summary3",#N/A,TRUE,"Comps"}</definedName>
    <definedName name="wafe" hidden="1">{"summary1",#N/A,TRUE,"Comps";"summary2",#N/A,TRUE,"Comps";"summary3",#N/A,TRUE,"Comps"}</definedName>
    <definedName name="waff" localSheetId="6" hidden="1">{#N/A,#N/A,TRUE,"Cover";#N/A,#N/A,TRUE,"Conts";#N/A,#N/A,TRUE,"VOS";#N/A,#N/A,TRUE,"Warrington";#N/A,#N/A,TRUE,"Widnes"}</definedName>
    <definedName name="waff" localSheetId="10" hidden="1">{#N/A,#N/A,TRUE,"Cover";#N/A,#N/A,TRUE,"Conts";#N/A,#N/A,TRUE,"VOS";#N/A,#N/A,TRUE,"Warrington";#N/A,#N/A,TRUE,"Widnes"}</definedName>
    <definedName name="waff" localSheetId="12" hidden="1">{#N/A,#N/A,TRUE,"Cover";#N/A,#N/A,TRUE,"Conts";#N/A,#N/A,TRUE,"VOS";#N/A,#N/A,TRUE,"Warrington";#N/A,#N/A,TRUE,"Widnes"}</definedName>
    <definedName name="waff" localSheetId="13" hidden="1">{#N/A,#N/A,TRUE,"Cover";#N/A,#N/A,TRUE,"Conts";#N/A,#N/A,TRUE,"VOS";#N/A,#N/A,TRUE,"Warrington";#N/A,#N/A,TRUE,"Widnes"}</definedName>
    <definedName name="waff" localSheetId="14" hidden="1">{#N/A,#N/A,TRUE,"Cover";#N/A,#N/A,TRUE,"Conts";#N/A,#N/A,TRUE,"VOS";#N/A,#N/A,TRUE,"Warrington";#N/A,#N/A,TRUE,"Widnes"}</definedName>
    <definedName name="waff" localSheetId="16" hidden="1">{#N/A,#N/A,TRUE,"Cover";#N/A,#N/A,TRUE,"Conts";#N/A,#N/A,TRUE,"VOS";#N/A,#N/A,TRUE,"Warrington";#N/A,#N/A,TRUE,"Widnes"}</definedName>
    <definedName name="waff" localSheetId="18" hidden="1">{#N/A,#N/A,TRUE,"Cover";#N/A,#N/A,TRUE,"Conts";#N/A,#N/A,TRUE,"VOS";#N/A,#N/A,TRUE,"Warrington";#N/A,#N/A,TRUE,"Widnes"}</definedName>
    <definedName name="waff" localSheetId="28" hidden="1">{#N/A,#N/A,TRUE,"Cover";#N/A,#N/A,TRUE,"Conts";#N/A,#N/A,TRUE,"VOS";#N/A,#N/A,TRUE,"Warrington";#N/A,#N/A,TRUE,"Widnes"}</definedName>
    <definedName name="waff" localSheetId="30" hidden="1">{#N/A,#N/A,TRUE,"Cover";#N/A,#N/A,TRUE,"Conts";#N/A,#N/A,TRUE,"VOS";#N/A,#N/A,TRUE,"Warrington";#N/A,#N/A,TRUE,"Widnes"}</definedName>
    <definedName name="waff" localSheetId="32" hidden="1">{#N/A,#N/A,TRUE,"Cover";#N/A,#N/A,TRUE,"Conts";#N/A,#N/A,TRUE,"VOS";#N/A,#N/A,TRUE,"Warrington";#N/A,#N/A,TRUE,"Widnes"}</definedName>
    <definedName name="waff" hidden="1">{#N/A,#N/A,TRUE,"Cover";#N/A,#N/A,TRUE,"Conts";#N/A,#N/A,TRUE,"VOS";#N/A,#N/A,TRUE,"Warrington";#N/A,#N/A,TRUE,"Widnes"}</definedName>
    <definedName name="waff_1">#N/A</definedName>
    <definedName name="WAGE" localSheetId="32">#REF!</definedName>
    <definedName name="WAGE">#REF!</definedName>
    <definedName name="Waiting">"Picture 1"</definedName>
    <definedName name="wall" localSheetId="32">#REF!</definedName>
    <definedName name="wall">#REF!</definedName>
    <definedName name="WALL__FINISHES" localSheetId="32">#REF!</definedName>
    <definedName name="WALL__FINISHES">#REF!</definedName>
    <definedName name="wall_1">"#REF!"</definedName>
    <definedName name="Wall_Fin" localSheetId="32">#REF!</definedName>
    <definedName name="Wall_Fin">#REF!</definedName>
    <definedName name="Wall_Finishes" localSheetId="32">#REF!</definedName>
    <definedName name="Wall_Finishes">#REF!</definedName>
    <definedName name="Wall_form_panel" localSheetId="32">#REF!</definedName>
    <definedName name="Wall_form_panel">#REF!</definedName>
    <definedName name="Wall_form_panel_1250x400" localSheetId="32">#REF!</definedName>
    <definedName name="Wall_form_panel_1250x400">#REF!</definedName>
    <definedName name="Wall_form_panel_1250x500" localSheetId="32">#REF!</definedName>
    <definedName name="Wall_form_panel_1250x500">#REF!</definedName>
    <definedName name="Wall_Painting" localSheetId="32">#REF!</definedName>
    <definedName name="Wall_Painting">#REF!</definedName>
    <definedName name="WALL_SCHED" localSheetId="32">#REF!</definedName>
    <definedName name="WALL_SCHED">#REF!</definedName>
    <definedName name="WALLAREA_1000mm_dia._GRP" localSheetId="32">#REF!</definedName>
    <definedName name="WALLAREA_1000mm_dia._GRP">#REF!</definedName>
    <definedName name="WALLAREA_1000mm_dia__GRP" localSheetId="32">#REF!</definedName>
    <definedName name="WALLAREA_1000mm_dia__GRP">#REF!</definedName>
    <definedName name="WALLAREA_100mm_thk_blinding" localSheetId="32">#REF!</definedName>
    <definedName name="WALLAREA_100mm_thk_blinding">#REF!</definedName>
    <definedName name="WALLAREA_1300mm_high_upstand" localSheetId="32">#REF!</definedName>
    <definedName name="WALLAREA_1300mm_high_upstand">#REF!</definedName>
    <definedName name="WALLAREA_1600mm_thk_base_slab" localSheetId="32">#REF!</definedName>
    <definedName name="WALLAREA_1600mm_thk_base_slab">#REF!</definedName>
    <definedName name="WALLAREA_1BD___Bath" localSheetId="32">#REF!</definedName>
    <definedName name="WALLAREA_1BD___Bath">#REF!</definedName>
    <definedName name="WALLAREA_1BD___Bed_Room" localSheetId="32">#REF!</definedName>
    <definedName name="WALLAREA_1BD___Bed_Room">#REF!</definedName>
    <definedName name="WALLAREA_1BD___Hall" localSheetId="32">#REF!</definedName>
    <definedName name="WALLAREA_1BD___Hall">#REF!</definedName>
    <definedName name="WALLAREA_1BD___Pantry_Area" localSheetId="32">#REF!</definedName>
    <definedName name="WALLAREA_1BD___Pantry_Area">#REF!</definedName>
    <definedName name="WALLAREA_1BD___Store" localSheetId="32">#REF!</definedName>
    <definedName name="WALLAREA_1BD___Store">#REF!</definedName>
    <definedName name="WALLAREA_200mm_thick_cantilever_slab" localSheetId="32">#REF!</definedName>
    <definedName name="WALLAREA_200mm_thick_cantilever_slab">#REF!</definedName>
    <definedName name="WALLAREA_20mm_Isolation_Joint" localSheetId="32">#REF!</definedName>
    <definedName name="WALLAREA_20mm_Isolation_Joint">#REF!</definedName>
    <definedName name="WALLAREA_22KV_SWITCHGEAR_GR_651" localSheetId="32">#REF!</definedName>
    <definedName name="WALLAREA_22KV_SWITCHGEAR_GR_651">#REF!</definedName>
    <definedName name="WALLAREA_22KV_SWITCHGEAR_under_eqpt__GR_651" localSheetId="32">#REF!</definedName>
    <definedName name="WALLAREA_22KV_SWITCHGEAR_under_eqpt__GR_651">#REF!</definedName>
    <definedName name="WALLAREA_22KV_SWITCHGEAR_under_walk__GR_651" localSheetId="32">#REF!</definedName>
    <definedName name="WALLAREA_22KV_SWITCHGEAR_under_walk__GR_651">#REF!</definedName>
    <definedName name="WALLAREA_300mm_thk_base_slab" localSheetId="32">#REF!</definedName>
    <definedName name="WALLAREA_300mm_thk_base_slab">#REF!</definedName>
    <definedName name="WALLAREA_300mm_thk_Susp._slab" localSheetId="32">#REF!</definedName>
    <definedName name="WALLAREA_300mm_thk_Susp._slab">#REF!</definedName>
    <definedName name="WALLAREA_300mm_thk_Susp__slab" localSheetId="32">#REF!</definedName>
    <definedName name="WALLAREA_300mm_thk_Susp__slab">#REF!</definedName>
    <definedName name="WALLAREA_4mm_thk_below_ground_waterproofing" localSheetId="32">#REF!</definedName>
    <definedName name="WALLAREA_4mm_thk_below_ground_waterproofing">#REF!</definedName>
    <definedName name="WALLAREA_4mm_thk_roof_covering_system" localSheetId="32">#REF!</definedName>
    <definedName name="WALLAREA_4mm_thk_roof_covering_system">#REF!</definedName>
    <definedName name="WALLAREA_500mm_thk_base_slab" localSheetId="32">#REF!</definedName>
    <definedName name="WALLAREA_500mm_thk_base_slab">#REF!</definedName>
    <definedName name="WALLAREA_75mm_thk_blinding" localSheetId="32">#REF!</definedName>
    <definedName name="WALLAREA_75mm_thk_blinding">#REF!</definedName>
    <definedName name="WALLAREA_800mm_thk_base_slab" localSheetId="32">#REF!</definedName>
    <definedName name="WALLAREA_800mm_thk_base_slab">#REF!</definedName>
    <definedName name="WALLAREA_AC_DC_GR_658" localSheetId="32">#REF!</definedName>
    <definedName name="WALLAREA_AC_DC_GR_658">#REF!</definedName>
    <definedName name="WALLAREA_Access_drive_rear" localSheetId="32">#REF!</definedName>
    <definedName name="WALLAREA_Access_drive_rear">#REF!</definedName>
    <definedName name="WALLAREA_Access_drive_rear_F.1" localSheetId="32">#REF!</definedName>
    <definedName name="WALLAREA_Access_drive_rear_F.1">#REF!</definedName>
    <definedName name="WALLAREA_Access_drive_rear_F_1" localSheetId="32">#REF!</definedName>
    <definedName name="WALLAREA_Access_drive_rear_F_1">#REF!</definedName>
    <definedName name="WALLAREA_Access_tunnel" localSheetId="32">#REF!</definedName>
    <definedName name="WALLAREA_Access_tunnel">#REF!</definedName>
    <definedName name="WALLAREA_AGV_depot" localSheetId="32">#REF!</definedName>
    <definedName name="WALLAREA_AGV_depot">#REF!</definedName>
    <definedName name="WALLAREA_Air_filter_chamber" localSheetId="32">#REF!</definedName>
    <definedName name="WALLAREA_Air_filter_chamber">#REF!</definedName>
    <definedName name="WALLAREA_Air_intake_trench" localSheetId="32">#REF!</definedName>
    <definedName name="WALLAREA_Air_intake_trench">#REF!</definedName>
    <definedName name="WALLAREA_AUX_1_GR_653" localSheetId="32">#REF!</definedName>
    <definedName name="WALLAREA_AUX_1_GR_653">#REF!</definedName>
    <definedName name="WALLAREA_AUX_2_GR_654" localSheetId="32">#REF!</definedName>
    <definedName name="WALLAREA_AUX_2_GR_654">#REF!</definedName>
    <definedName name="WALLAREA_b10s1" localSheetId="32">#REF!</definedName>
    <definedName name="WALLAREA_b10s1">#REF!</definedName>
    <definedName name="WALLAREA_b20s2" localSheetId="32">#REF!</definedName>
    <definedName name="WALLAREA_b20s2">#REF!</definedName>
    <definedName name="WALLAREA_b30s2" localSheetId="32">#REF!</definedName>
    <definedName name="WALLAREA_b30s2">#REF!</definedName>
    <definedName name="WALLAREA_b50s3" localSheetId="32">#REF!</definedName>
    <definedName name="WALLAREA_b50s3">#REF!</definedName>
    <definedName name="WALLAREA_Back_Office" localSheetId="32">#REF!</definedName>
    <definedName name="WALLAREA_Back_Office">#REF!</definedName>
    <definedName name="WALLAREA_BASEMENT_BS_651" localSheetId="32">#REF!</definedName>
    <definedName name="WALLAREA_BASEMENT_BS_651">#REF!</definedName>
    <definedName name="WALLAREA_BATTERY_GR_659" localSheetId="32">#REF!</definedName>
    <definedName name="WALLAREA_BATTERY_GR_659">#REF!</definedName>
    <definedName name="WALLAREA_Beam_B1_400X700_" localSheetId="32">#REF!</definedName>
    <definedName name="WALLAREA_Beam_B1_400X700_">#REF!</definedName>
    <definedName name="WALLAREA_Beam_B2_300X700_" localSheetId="32">#REF!</definedName>
    <definedName name="WALLAREA_Beam_B2_300X700_">#REF!</definedName>
    <definedName name="WALLAREA_Below_ground_horizontal" localSheetId="32">#REF!</definedName>
    <definedName name="WALLAREA_Below_ground_horizontal">#REF!</definedName>
    <definedName name="WALLAREA_Below_tunnel_horizontal" localSheetId="32">#REF!</definedName>
    <definedName name="WALLAREA_Below_tunnel_horizontal">#REF!</definedName>
    <definedName name="WALLAREA_Blinding" localSheetId="32">#REF!</definedName>
    <definedName name="WALLAREA_Blinding">#REF!</definedName>
    <definedName name="WALLAREA_Break" localSheetId="32">#REF!</definedName>
    <definedName name="WALLAREA_Break">#REF!</definedName>
    <definedName name="WALLAREA_Break.F" localSheetId="32">#REF!</definedName>
    <definedName name="WALLAREA_Break.F">#REF!</definedName>
    <definedName name="WALLAREA_Break_F" localSheetId="32">#REF!</definedName>
    <definedName name="WALLAREA_Break_F">#REF!</definedName>
    <definedName name="WALLAREA_Break_room" localSheetId="32">#REF!</definedName>
    <definedName name="WALLAREA_Break_room">#REF!</definedName>
    <definedName name="WALLAREA_Break_room.1" localSheetId="32">#REF!</definedName>
    <definedName name="WALLAREA_Break_room.1">#REF!</definedName>
    <definedName name="WALLAREA_Break_room_1" localSheetId="32">#REF!</definedName>
    <definedName name="WALLAREA_Break_room_1">#REF!</definedName>
    <definedName name="WALLAREA_Breakroom_F" localSheetId="32">#REF!</definedName>
    <definedName name="WALLAREA_Breakroom_F">#REF!</definedName>
    <definedName name="WALLAREA_Breakroom_M" localSheetId="32">#REF!</definedName>
    <definedName name="WALLAREA_Breakroom_M">#REF!</definedName>
    <definedName name="WALLAREA_Cable_trench_slab_200mm_thk" localSheetId="32">#REF!</definedName>
    <definedName name="WALLAREA_Cable_trench_slab_200mm_thk">#REF!</definedName>
    <definedName name="WALLAREA_Cable_trench_wall_800mm_high" localSheetId="32">#REF!</definedName>
    <definedName name="WALLAREA_Cable_trench_wall_800mm_high">#REF!</definedName>
    <definedName name="WALLAREA_Chair_Storage" localSheetId="32">#REF!</definedName>
    <definedName name="WALLAREA_Chair_Storage">#REF!</definedName>
    <definedName name="WALLAREA_Cleaners_Room" localSheetId="32">#REF!</definedName>
    <definedName name="WALLAREA_Cleaners_Room">#REF!</definedName>
    <definedName name="WALLAREA_Cleaning_Room" localSheetId="32">#REF!</definedName>
    <definedName name="WALLAREA_Cleaning_Room">#REF!</definedName>
    <definedName name="WALLAREA_Comm" localSheetId="32">#REF!</definedName>
    <definedName name="WALLAREA_Comm">#REF!</definedName>
    <definedName name="WALLAREA_COMMU.ROOM_GR_660" localSheetId="32">#REF!</definedName>
    <definedName name="WALLAREA_COMMU.ROOM_GR_660">#REF!</definedName>
    <definedName name="WALLAREA_COMMU_ROOM_GR_660" localSheetId="32">#REF!</definedName>
    <definedName name="WALLAREA_COMMU_ROOM_GR_660">#REF!</definedName>
    <definedName name="WALLAREA_Communication_room" localSheetId="32">#REF!</definedName>
    <definedName name="WALLAREA_Communication_room">#REF!</definedName>
    <definedName name="WALLAREA_Control.1" localSheetId="32">#REF!</definedName>
    <definedName name="WALLAREA_Control.1">#REF!</definedName>
    <definedName name="WALLAREA_Control_1" localSheetId="32">#REF!</definedName>
    <definedName name="WALLAREA_Control_1">#REF!</definedName>
    <definedName name="WALLAREA_CONTROL_ROOM_GR_657" localSheetId="32">#REF!</definedName>
    <definedName name="WALLAREA_CONTROL_ROOM_GR_657">#REF!</definedName>
    <definedName name="WALLAREA_Controlled_Entrance" localSheetId="32">#REF!</definedName>
    <definedName name="WALLAREA_Controlled_Entrance">#REF!</definedName>
    <definedName name="WALLAREA_Copy_Room" localSheetId="32">#REF!</definedName>
    <definedName name="WALLAREA_Copy_Room">#REF!</definedName>
    <definedName name="WALLAREA_Corridor" localSheetId="32">#REF!</definedName>
    <definedName name="WALLAREA_Corridor">#REF!</definedName>
    <definedName name="WALLAREA_Corridor.1" localSheetId="32">#REF!</definedName>
    <definedName name="WALLAREA_Corridor.1">#REF!</definedName>
    <definedName name="WALLAREA_Corridor.2" localSheetId="32">#REF!</definedName>
    <definedName name="WALLAREA_Corridor.2">#REF!</definedName>
    <definedName name="WALLAREA_Corridor.3" localSheetId="32">#REF!</definedName>
    <definedName name="WALLAREA_Corridor.3">#REF!</definedName>
    <definedName name="WALLAREA_Corridor.4" localSheetId="32">#REF!</definedName>
    <definedName name="WALLAREA_Corridor.4">#REF!</definedName>
    <definedName name="WALLAREA_Corridor_1" localSheetId="32">#REF!</definedName>
    <definedName name="WALLAREA_Corridor_1">#REF!</definedName>
    <definedName name="WALLAREA_Corridor_2" localSheetId="32">#REF!</definedName>
    <definedName name="WALLAREA_Corridor_2">#REF!</definedName>
    <definedName name="WALLAREA_Corridor_3" localSheetId="32">#REF!</definedName>
    <definedName name="WALLAREA_Corridor_3">#REF!</definedName>
    <definedName name="WALLAREA_Corridor_4" localSheetId="32">#REF!</definedName>
    <definedName name="WALLAREA_Corridor_4">#REF!</definedName>
    <definedName name="WALLAREA_CORRIDOR_GR_665" localSheetId="32">#REF!</definedName>
    <definedName name="WALLAREA_CORRIDOR_GR_665">#REF!</definedName>
    <definedName name="WALLAREA_Courtyard" localSheetId="32">#REF!</definedName>
    <definedName name="WALLAREA_Courtyard">#REF!</definedName>
    <definedName name="WALLAREA_CT___02" localSheetId="32">#REF!</definedName>
    <definedName name="WALLAREA_CT___02">#REF!</definedName>
    <definedName name="WALLAREA_Duct_from_SS_to_Trench" localSheetId="32">#REF!</definedName>
    <definedName name="WALLAREA_Duct_from_SS_to_Trench">#REF!</definedName>
    <definedName name="WALLAREA_E_Garage" localSheetId="32">#REF!</definedName>
    <definedName name="WALLAREA_E_Garage">#REF!</definedName>
    <definedName name="WALLAREA_E_Lawn" localSheetId="32">#REF!</definedName>
    <definedName name="WALLAREA_E_Lawn">#REF!</definedName>
    <definedName name="WALLAREA_E_Parking" localSheetId="32">#REF!</definedName>
    <definedName name="WALLAREA_E_Parking">#REF!</definedName>
    <definedName name="WALLAREA_E_Pavement" localSheetId="32">#REF!</definedName>
    <definedName name="WALLAREA_E_Pavement">#REF!</definedName>
    <definedName name="WALLAREA_E_Road_Ways" localSheetId="32">#REF!</definedName>
    <definedName name="WALLAREA_E_Road_Ways">#REF!</definedName>
    <definedName name="WALLAREA_E_Sun_Shades" localSheetId="32">#REF!</definedName>
    <definedName name="WALLAREA_E_Sun_Shades">#REF!</definedName>
    <definedName name="WALLAREA_E_Walking_Fence" localSheetId="32">#REF!</definedName>
    <definedName name="WALLAREA_E_Walking_Fence">#REF!</definedName>
    <definedName name="WALLAREA_Elec" localSheetId="32">#REF!</definedName>
    <definedName name="WALLAREA_Elec">#REF!</definedName>
    <definedName name="WALLAREA_Elec.1" localSheetId="32">#REF!</definedName>
    <definedName name="WALLAREA_Elec.1">#REF!</definedName>
    <definedName name="WALLAREA_Elec.2" localSheetId="32">#REF!</definedName>
    <definedName name="WALLAREA_Elec.2">#REF!</definedName>
    <definedName name="WALLAREA_Elec_1" localSheetId="32">#REF!</definedName>
    <definedName name="WALLAREA_Elec_1">#REF!</definedName>
    <definedName name="WALLAREA_Elec_2" localSheetId="32">#REF!</definedName>
    <definedName name="WALLAREA_Elec_2">#REF!</definedName>
    <definedName name="WALLAREA_Electrical" localSheetId="32">#REF!</definedName>
    <definedName name="WALLAREA_Electrical">#REF!</definedName>
    <definedName name="WALLAREA_Electrical.1" localSheetId="32">#REF!</definedName>
    <definedName name="WALLAREA_Electrical.1">#REF!</definedName>
    <definedName name="WALLAREA_Electrical.f" localSheetId="32">#REF!</definedName>
    <definedName name="WALLAREA_Electrical.f">#REF!</definedName>
    <definedName name="WALLAREA_Electrical_1" localSheetId="32">#REF!</definedName>
    <definedName name="WALLAREA_Electrical_1">#REF!</definedName>
    <definedName name="WALLAREA_Electrical_f" localSheetId="32">#REF!</definedName>
    <definedName name="WALLAREA_Electrical_f">#REF!</definedName>
    <definedName name="WALLAREA_Electrical_room" localSheetId="32">#REF!</definedName>
    <definedName name="WALLAREA_Electrical_room">#REF!</definedName>
    <definedName name="WALLAREA_Elev._equip" localSheetId="32">#REF!</definedName>
    <definedName name="WALLAREA_Elev._equip">#REF!</definedName>
    <definedName name="WALLAREA_Elev__equip" localSheetId="32">#REF!</definedName>
    <definedName name="WALLAREA_Elev__equip">#REF!</definedName>
    <definedName name="WALLAREA_EP___01" localSheetId="32">#REF!</definedName>
    <definedName name="WALLAREA_EP___01">#REF!</definedName>
    <definedName name="WALLAREA_EP___02" localSheetId="32">#REF!</definedName>
    <definedName name="WALLAREA_EP___02">#REF!</definedName>
    <definedName name="WALLAREA_EP_01_S" localSheetId="32">#REF!</definedName>
    <definedName name="WALLAREA_EP_01_S">#REF!</definedName>
    <definedName name="WALLAREA_EP_02_S" localSheetId="32">#REF!</definedName>
    <definedName name="WALLAREA_EP_02_S">#REF!</definedName>
    <definedName name="WALLAREA_Epoxy_paint_anti_fungus" localSheetId="32">#REF!</definedName>
    <definedName name="WALLAREA_Epoxy_paint_anti_fungus">#REF!</definedName>
    <definedName name="WALLAREA_Excation" localSheetId="32">#REF!</definedName>
    <definedName name="WALLAREA_Excation">#REF!</definedName>
    <definedName name="WALLAREA_Exit_passageway" localSheetId="32">#REF!</definedName>
    <definedName name="WALLAREA_Exit_passageway">#REF!</definedName>
    <definedName name="WALLAREA_Exit_passageway.1" localSheetId="32">#REF!</definedName>
    <definedName name="WALLAREA_Exit_passageway.1">#REF!</definedName>
    <definedName name="WALLAREA_Exit_passageway.2" localSheetId="32">#REF!</definedName>
    <definedName name="WALLAREA_Exit_passageway.2">#REF!</definedName>
    <definedName name="WALLAREA_Exit_passageway.F" localSheetId="32">#REF!</definedName>
    <definedName name="WALLAREA_Exit_passageway.F">#REF!</definedName>
    <definedName name="WALLAREA_Exit_passageway_1" localSheetId="32">#REF!</definedName>
    <definedName name="WALLAREA_Exit_passageway_1">#REF!</definedName>
    <definedName name="WALLAREA_Exit_passageway_2" localSheetId="32">#REF!</definedName>
    <definedName name="WALLAREA_Exit_passageway_2">#REF!</definedName>
    <definedName name="WALLAREA_Exit_passageway_F" localSheetId="32">#REF!</definedName>
    <definedName name="WALLAREA_Exit_passageway_F">#REF!</definedName>
    <definedName name="WALLAREA_Fair_faced_concrete" localSheetId="32">#REF!</definedName>
    <definedName name="WALLAREA_Fair_faced_concrete">#REF!</definedName>
    <definedName name="WALLAREA_False_Ceiling" localSheetId="32">#REF!</definedName>
    <definedName name="WALLAREA_False_Ceiling">#REF!</definedName>
    <definedName name="WALLAREA_Fan_room" localSheetId="32">#REF!</definedName>
    <definedName name="WALLAREA_Fan_room">#REF!</definedName>
    <definedName name="WALLAREA_Fan_room.2" localSheetId="32">#REF!</definedName>
    <definedName name="WALLAREA_Fan_room.2">#REF!</definedName>
    <definedName name="WALLAREA_Fan_room_2" localSheetId="32">#REF!</definedName>
    <definedName name="WALLAREA_Fan_room_2">#REF!</definedName>
    <definedName name="WALLAREA_Female_toilet_shower.F" localSheetId="32">#REF!</definedName>
    <definedName name="WALLAREA_Female_toilet_shower.F">#REF!</definedName>
    <definedName name="WALLAREA_Female_toilet_shower_F" localSheetId="32">#REF!</definedName>
    <definedName name="WALLAREA_Female_toilet_shower_F">#REF!</definedName>
    <definedName name="WALLAREA_Fencing" localSheetId="32">#REF!</definedName>
    <definedName name="WALLAREA_Fencing">#REF!</definedName>
    <definedName name="WALLAREA_FF_Archive" localSheetId="32">#REF!</definedName>
    <definedName name="WALLAREA_FF_Archive">#REF!</definedName>
    <definedName name="WALLAREA_FF_Changing_Room" localSheetId="32">#REF!</definedName>
    <definedName name="WALLAREA_FF_Changing_Room">#REF!</definedName>
    <definedName name="WALLAREA_FF_conc._w_epoxy_paint_anti_fungus" localSheetId="32">#REF!</definedName>
    <definedName name="WALLAREA_FF_conc._w_epoxy_paint_anti_fungus">#REF!</definedName>
    <definedName name="WALLAREA_FF_conc__w_epoxy_paint_anti_fungus" localSheetId="32">#REF!</definedName>
    <definedName name="WALLAREA_FF_conc__w_epoxy_paint_anti_fungus">#REF!</definedName>
    <definedName name="WALLAREA_FF_Copy_Room" localSheetId="32">#REF!</definedName>
    <definedName name="WALLAREA_FF_Copy_Room">#REF!</definedName>
    <definedName name="WALLAREA_FF_Corridor" localSheetId="32">#REF!</definedName>
    <definedName name="WALLAREA_FF_Corridor">#REF!</definedName>
    <definedName name="WALLAREA_FF_Female_Restroom" localSheetId="32">#REF!</definedName>
    <definedName name="WALLAREA_FF_Female_Restroom">#REF!</definedName>
    <definedName name="WALLAREA_FF_Filing_Department" localSheetId="32">#REF!</definedName>
    <definedName name="WALLAREA_FF_Filing_Department">#REF!</definedName>
    <definedName name="WALLAREA_FF_IT_Room" localSheetId="32">#REF!</definedName>
    <definedName name="WALLAREA_FF_IT_Room">#REF!</definedName>
    <definedName name="WALLAREA_FF_IT_Room_1" localSheetId="32">#REF!</definedName>
    <definedName name="WALLAREA_FF_IT_Room_1">#REF!</definedName>
    <definedName name="WALLAREA_FF_IT_Room_2" localSheetId="32">#REF!</definedName>
    <definedName name="WALLAREA_FF_IT_Room_2">#REF!</definedName>
    <definedName name="WALLAREA_FF_IT_Room_3" localSheetId="32">#REF!</definedName>
    <definedName name="WALLAREA_FF_IT_Room_3">#REF!</definedName>
    <definedName name="WALLAREA_FF_IT_Room_4" localSheetId="32">#REF!</definedName>
    <definedName name="WALLAREA_FF_IT_Room_4">#REF!</definedName>
    <definedName name="WALLAREA_FF_IT_Server" localSheetId="32">#REF!</definedName>
    <definedName name="WALLAREA_FF_IT_Server">#REF!</definedName>
    <definedName name="WALLAREA_FF_Meeting_Room" localSheetId="32">#REF!</definedName>
    <definedName name="WALLAREA_FF_Meeting_Room">#REF!</definedName>
    <definedName name="WALLAREA_FF_Office" localSheetId="32">#REF!</definedName>
    <definedName name="WALLAREA_FF_Office">#REF!</definedName>
    <definedName name="WALLAREA_FF_Office_1" localSheetId="32">#REF!</definedName>
    <definedName name="WALLAREA_FF_Office_1">#REF!</definedName>
    <definedName name="WALLAREA_FF_Office_10" localSheetId="32">#REF!</definedName>
    <definedName name="WALLAREA_FF_Office_10">#REF!</definedName>
    <definedName name="WALLAREA_FF_Office_11" localSheetId="32">#REF!</definedName>
    <definedName name="WALLAREA_FF_Office_11">#REF!</definedName>
    <definedName name="WALLAREA_FF_Office_2" localSheetId="32">#REF!</definedName>
    <definedName name="WALLAREA_FF_Office_2">#REF!</definedName>
    <definedName name="WALLAREA_FF_Office_3" localSheetId="32">#REF!</definedName>
    <definedName name="WALLAREA_FF_Office_3">#REF!</definedName>
    <definedName name="WALLAREA_FF_Office_4" localSheetId="32">#REF!</definedName>
    <definedName name="WALLAREA_FF_Office_4">#REF!</definedName>
    <definedName name="WALLAREA_FF_Office_5" localSheetId="32">#REF!</definedName>
    <definedName name="WALLAREA_FF_Office_5">#REF!</definedName>
    <definedName name="WALLAREA_FF_Office_6" localSheetId="32">#REF!</definedName>
    <definedName name="WALLAREA_FF_Office_6">#REF!</definedName>
    <definedName name="WALLAREA_FF_Office_7" localSheetId="32">#REF!</definedName>
    <definedName name="WALLAREA_FF_Office_7">#REF!</definedName>
    <definedName name="WALLAREA_FF_Office_8" localSheetId="32">#REF!</definedName>
    <definedName name="WALLAREA_FF_Office_8">#REF!</definedName>
    <definedName name="WALLAREA_FF_Office_9" localSheetId="32">#REF!</definedName>
    <definedName name="WALLAREA_FF_Office_9">#REF!</definedName>
    <definedName name="WALLAREA_FF_Pantry" localSheetId="32">#REF!</definedName>
    <definedName name="WALLAREA_FF_Pantry">#REF!</definedName>
    <definedName name="WALLAREA_FF_Restroom" localSheetId="32">#REF!</definedName>
    <definedName name="WALLAREA_FF_Restroom">#REF!</definedName>
    <definedName name="WALLAREA_FF_Staircase" localSheetId="32">#REF!</definedName>
    <definedName name="WALLAREA_FF_Staircase">#REF!</definedName>
    <definedName name="WALLAREA_FF_Staircase_1" localSheetId="32">#REF!</definedName>
    <definedName name="WALLAREA_FF_Staircase_1">#REF!</definedName>
    <definedName name="WALLAREA_FF_Switchboard_Room" localSheetId="32">#REF!</definedName>
    <definedName name="WALLAREA_FF_Switchboard_Room">#REF!</definedName>
    <definedName name="WALLAREA_Filters.RF" localSheetId="32">#REF!</definedName>
    <definedName name="WALLAREA_Filters.RF">#REF!</definedName>
    <definedName name="WALLAREA_Filters_RF" localSheetId="32">#REF!</definedName>
    <definedName name="WALLAREA_Filters_RF">#REF!</definedName>
    <definedName name="WALLAREA_FIRE_FIGHTING_GR_656" localSheetId="32">#REF!</definedName>
    <definedName name="WALLAREA_FIRE_FIGHTING_GR_656">#REF!</definedName>
    <definedName name="WALLAREA_Fire_riser" localSheetId="32">#REF!</definedName>
    <definedName name="WALLAREA_Fire_riser">#REF!</definedName>
    <definedName name="WALLAREA_Fire_riser.F" localSheetId="32">#REF!</definedName>
    <definedName name="WALLAREA_Fire_riser.F">#REF!</definedName>
    <definedName name="WALLAREA_Fire_riser_F" localSheetId="32">#REF!</definedName>
    <definedName name="WALLAREA_Fire_riser_F">#REF!</definedName>
    <definedName name="WALLAREA_FL_01_General_floor" localSheetId="32">#REF!</definedName>
    <definedName name="WALLAREA_FL_01_General_floor">#REF!</definedName>
    <definedName name="WALLAREA_FL_01_Ramps" localSheetId="32">#REF!</definedName>
    <definedName name="WALLAREA_FL_01_Ramps">#REF!</definedName>
    <definedName name="WALLAREA_FL_02_Traffic_islands___Raised_area" localSheetId="32">#REF!</definedName>
    <definedName name="WALLAREA_FL_02_Traffic_islands___Raised_area">#REF!</definedName>
    <definedName name="WALLAREA_FL_03__Kerbs_3" localSheetId="32">#REF!</definedName>
    <definedName name="WALLAREA_FL_03__Kerbs_3">#REF!</definedName>
    <definedName name="WALLAREA_FL_03_Raised_Kerbs" localSheetId="32">#REF!</definedName>
    <definedName name="WALLAREA_FL_03_Raised_Kerbs">#REF!</definedName>
    <definedName name="WALLAREA_FL_05_Parking_line_100mm_thk" localSheetId="32">#REF!</definedName>
    <definedName name="WALLAREA_FL_05_Parking_line_100mm_thk">#REF!</definedName>
    <definedName name="WALLAREA_FL_05_Parking_line_280mm_thk" localSheetId="32">#REF!</definedName>
    <definedName name="WALLAREA_FL_05_Parking_line_280mm_thk">#REF!</definedName>
    <definedName name="WALLAREA_FL_05_Parking_line_390mm_thk" localSheetId="32">#REF!</definedName>
    <definedName name="WALLAREA_FL_05_Parking_line_390mm_thk">#REF!</definedName>
    <definedName name="WALLAREA_FL_05_Parking_line_530mm_thk" localSheetId="32">#REF!</definedName>
    <definedName name="WALLAREA_FL_05_Parking_line_530mm_thk">#REF!</definedName>
    <definedName name="WALLAREA_FL_06_Ped._Walkways" localSheetId="32">#REF!</definedName>
    <definedName name="WALLAREA_FL_06_Ped._Walkways">#REF!</definedName>
    <definedName name="WALLAREA_FL_06_Ped__Walkways" localSheetId="32">#REF!</definedName>
    <definedName name="WALLAREA_FL_06_Ped__Walkways">#REF!</definedName>
    <definedName name="WALLAREA_Footing_F1_400mm_high" localSheetId="32">#REF!</definedName>
    <definedName name="WALLAREA_Footing_F1_400mm_high">#REF!</definedName>
    <definedName name="WALLAREA_GB1_300X750mm" localSheetId="32">#REF!</definedName>
    <definedName name="WALLAREA_GB1_300X750mm">#REF!</definedName>
    <definedName name="WALLAREA_GB2_400X750mm" localSheetId="32">#REF!</definedName>
    <definedName name="WALLAREA_GB2_400X750mm">#REF!</definedName>
    <definedName name="WALLAREA_GENERATOR_1_GR_671" localSheetId="32">#REF!</definedName>
    <definedName name="WALLAREA_GENERATOR_1_GR_671">#REF!</definedName>
    <definedName name="WALLAREA_GENERATOR_2_GR_672" localSheetId="32">#REF!</definedName>
    <definedName name="WALLAREA_GENERATOR_2_GR_672">#REF!</definedName>
    <definedName name="WALLAREA_GFA__Floor_1_to_6" localSheetId="32">#REF!</definedName>
    <definedName name="WALLAREA_GFA__Floor_1_to_6">#REF!</definedName>
    <definedName name="WALLAREA_GFA__Floor_14_to_15" localSheetId="32">#REF!</definedName>
    <definedName name="WALLAREA_GFA__Floor_14_to_15">#REF!</definedName>
    <definedName name="WALLAREA_GFA__Floor_16_to_19" localSheetId="32">#REF!</definedName>
    <definedName name="WALLAREA_GFA__Floor_16_to_19">#REF!</definedName>
    <definedName name="WALLAREA_GFA__Floor_7_to_13" localSheetId="32">#REF!</definedName>
    <definedName name="WALLAREA_GFA__Floor_7_to_13">#REF!</definedName>
    <definedName name="WALLAREA_GFA__G.Gloor" localSheetId="32">#REF!</definedName>
    <definedName name="WALLAREA_GFA__G.Gloor">#REF!</definedName>
    <definedName name="WALLAREA_GIS_ROOM_GR_652" localSheetId="32">#REF!</definedName>
    <definedName name="WALLAREA_GIS_ROOM_GR_652">#REF!</definedName>
    <definedName name="WALLAREA_GIS_ROOM_under_eqpt__GR_652" localSheetId="32">#REF!</definedName>
    <definedName name="WALLAREA_GIS_ROOM_under_eqpt__GR_652">#REF!</definedName>
    <definedName name="WALLAREA_GIS_ROOM_under_walkable__GR_652" localSheetId="32">#REF!</definedName>
    <definedName name="WALLAREA_GIS_ROOM_under_walkable__GR_652">#REF!</definedName>
    <definedName name="WALLAREA_Grade_Slab_200mm_thk" localSheetId="32">#REF!</definedName>
    <definedName name="WALLAREA_Grade_Slab_200mm_thk">#REF!</definedName>
    <definedName name="WALLAREA_Ground_Beam_GB1_350X500_" localSheetId="32">#REF!</definedName>
    <definedName name="WALLAREA_Ground_Beam_GB1_350X500_">#REF!</definedName>
    <definedName name="WALLAREA_Ground_Beam_GB2_300X500_" localSheetId="32">#REF!</definedName>
    <definedName name="WALLAREA_Ground_Beam_GB2_300X500_">#REF!</definedName>
    <definedName name="WALLAREA_Guard_House" localSheetId="32">#REF!</definedName>
    <definedName name="WALLAREA_Guard_House">#REF!</definedName>
    <definedName name="WALLAREA_GUARD_ROOM_GR_666" localSheetId="32">#REF!</definedName>
    <definedName name="WALLAREA_GUARD_ROOM_GR_666">#REF!</definedName>
    <definedName name="WALLAREA_GUARD_WC_GR_669" localSheetId="32">#REF!</definedName>
    <definedName name="WALLAREA_GUARD_WC_GR_669">#REF!</definedName>
    <definedName name="WALLAREA_Handicap_WC" localSheetId="32">#REF!</definedName>
    <definedName name="WALLAREA_Handicap_WC">#REF!</definedName>
    <definedName name="WALLAREA_Hangar_11" localSheetId="32">#REF!</definedName>
    <definedName name="WALLAREA_Hangar_11">#REF!</definedName>
    <definedName name="WALLAREA_Hangar_12" localSheetId="32">#REF!</definedName>
    <definedName name="WALLAREA_Hangar_12">#REF!</definedName>
    <definedName name="WALLAREA_Imam_office" localSheetId="32">#REF!</definedName>
    <definedName name="WALLAREA_Imam_office">#REF!</definedName>
    <definedName name="WALLAREA_Janitor" localSheetId="32">#REF!</definedName>
    <definedName name="WALLAREA_Janitor">#REF!</definedName>
    <definedName name="WALLAREA_Janitor.1" localSheetId="32">#REF!</definedName>
    <definedName name="WALLAREA_Janitor.1">#REF!</definedName>
    <definedName name="WALLAREA_Janitor_1" localSheetId="32">#REF!</definedName>
    <definedName name="WALLAREA_Janitor_1">#REF!</definedName>
    <definedName name="WALLAREA_Janitor_Shop" localSheetId="32">#REF!</definedName>
    <definedName name="WALLAREA_Janitor_Shop">#REF!</definedName>
    <definedName name="WALLAREA_L1_300X400" localSheetId="32">#REF!</definedName>
    <definedName name="WALLAREA_L1_300X400">#REF!</definedName>
    <definedName name="WALLAREA_L1_300X500" localSheetId="32">#REF!</definedName>
    <definedName name="WALLAREA_L1_300X500">#REF!</definedName>
    <definedName name="WALLAREA_L1_300X600" localSheetId="32">#REF!</definedName>
    <definedName name="WALLAREA_L1_300X600">#REF!</definedName>
    <definedName name="WALLAREA_L4_300X400" localSheetId="32">#REF!</definedName>
    <definedName name="WALLAREA_L4_300X400">#REF!</definedName>
    <definedName name="WALLAREA_L4_300X500" localSheetId="32">#REF!</definedName>
    <definedName name="WALLAREA_L4_300X500">#REF!</definedName>
    <definedName name="WALLAREA_L4_300X600" localSheetId="32">#REF!</definedName>
    <definedName name="WALLAREA_L4_300X600">#REF!</definedName>
    <definedName name="WALLAREA_L4_350X500" localSheetId="32">#REF!</definedName>
    <definedName name="WALLAREA_L4_350X500">#REF!</definedName>
    <definedName name="WALLAREA_L4_500X500" localSheetId="32">#REF!</definedName>
    <definedName name="WALLAREA_L4_500X500">#REF!</definedName>
    <definedName name="WALLAREA_L6_300X300" localSheetId="32">#REF!</definedName>
    <definedName name="WALLAREA_L6_300X300">#REF!</definedName>
    <definedName name="WALLAREA_L6_300X500" localSheetId="32">#REF!</definedName>
    <definedName name="WALLAREA_L6_300X500">#REF!</definedName>
    <definedName name="WALLAREA_Line_hangar_1" localSheetId="32">#REF!</definedName>
    <definedName name="WALLAREA_Line_hangar_1">#REF!</definedName>
    <definedName name="WALLAREA_Mech" localSheetId="32">#REF!</definedName>
    <definedName name="WALLAREA_Mech">#REF!</definedName>
    <definedName name="WALLAREA_Mech." localSheetId="32">#REF!</definedName>
    <definedName name="WALLAREA_Mech.">#REF!</definedName>
    <definedName name="WALLAREA_Mech.1" localSheetId="32">#REF!</definedName>
    <definedName name="WALLAREA_Mech.1">#REF!</definedName>
    <definedName name="WALLAREA_Mech.2" localSheetId="32">#REF!</definedName>
    <definedName name="WALLAREA_Mech.2">#REF!</definedName>
    <definedName name="WALLAREA_Mech_" localSheetId="32">#REF!</definedName>
    <definedName name="WALLAREA_Mech_">#REF!</definedName>
    <definedName name="WALLAREA_Mech_1" localSheetId="32">#REF!</definedName>
    <definedName name="WALLAREA_Mech_1">#REF!</definedName>
    <definedName name="WALLAREA_Mech_2" localSheetId="32">#REF!</definedName>
    <definedName name="WALLAREA_Mech_2">#REF!</definedName>
    <definedName name="WALLAREA_Mech_Room_at_Roof_of_Level_16" localSheetId="32">#REF!</definedName>
    <definedName name="WALLAREA_Mech_Room_at_Roof_of_Level_16">#REF!</definedName>
    <definedName name="WALLAREA_Mech_Room_at_Roof_of_Level_20" localSheetId="32">#REF!</definedName>
    <definedName name="WALLAREA_Mech_Room_at_Roof_of_Level_20">#REF!</definedName>
    <definedName name="WALLAREA_Mechanical" localSheetId="32">#REF!</definedName>
    <definedName name="WALLAREA_Mechanical">#REF!</definedName>
    <definedName name="WALLAREA_Mechanical.1" localSheetId="32">#REF!</definedName>
    <definedName name="WALLAREA_Mechanical.1">#REF!</definedName>
    <definedName name="WALLAREA_Mechanical.PH" localSheetId="32">#REF!</definedName>
    <definedName name="WALLAREA_Mechanical.PH">#REF!</definedName>
    <definedName name="WALLAREA_Mechanical.RF" localSheetId="32">#REF!</definedName>
    <definedName name="WALLAREA_Mechanical.RF">#REF!</definedName>
    <definedName name="WALLAREA_Mechanical_1" localSheetId="32">#REF!</definedName>
    <definedName name="WALLAREA_Mechanical_1">#REF!</definedName>
    <definedName name="WALLAREA_Mechanical_PH" localSheetId="32">#REF!</definedName>
    <definedName name="WALLAREA_Mechanical_PH">#REF!</definedName>
    <definedName name="WALLAREA_Mechanical_RF" localSheetId="32">#REF!</definedName>
    <definedName name="WALLAREA_Mechanical_RF">#REF!</definedName>
    <definedName name="WALLAREA_Mechanical_room" localSheetId="32">#REF!</definedName>
    <definedName name="WALLAREA_Mechanical_room">#REF!</definedName>
    <definedName name="WALLAREA_MEDIUM_VOLTAGE_RM_GR_670" localSheetId="32">#REF!</definedName>
    <definedName name="WALLAREA_MEDIUM_VOLTAGE_RM_GR_670">#REF!</definedName>
    <definedName name="WALLAREA_Men_toilet_shower" localSheetId="32">#REF!</definedName>
    <definedName name="WALLAREA_Men_toilet_shower">#REF!</definedName>
    <definedName name="WALLAREA_Men_toilet_shower.1" localSheetId="32">#REF!</definedName>
    <definedName name="WALLAREA_Men_toilet_shower.1">#REF!</definedName>
    <definedName name="WALLAREA_Men_toilet_shower.F" localSheetId="32">#REF!</definedName>
    <definedName name="WALLAREA_Men_toilet_shower.F">#REF!</definedName>
    <definedName name="WALLAREA_Men_toilet_shower_1" localSheetId="32">#REF!</definedName>
    <definedName name="WALLAREA_Men_toilet_shower_1">#REF!</definedName>
    <definedName name="WALLAREA_Men_toilet_shower_F" localSheetId="32">#REF!</definedName>
    <definedName name="WALLAREA_Men_toilet_shower_F">#REF!</definedName>
    <definedName name="WALLAREA_Mens_toilet" localSheetId="32">#REF!</definedName>
    <definedName name="WALLAREA_Mens_toilet">#REF!</definedName>
    <definedName name="WALLAREA_Mens_toilet.F" localSheetId="32">#REF!</definedName>
    <definedName name="WALLAREA_Mens_toilet.F">#REF!</definedName>
    <definedName name="WALLAREA_Mens_toilet_F" localSheetId="32">#REF!</definedName>
    <definedName name="WALLAREA_Mens_toilet_F">#REF!</definedName>
    <definedName name="WALLAREA_Office" localSheetId="32">#REF!</definedName>
    <definedName name="WALLAREA_Office">#REF!</definedName>
    <definedName name="WALLAREA_Office.1" localSheetId="32">#REF!</definedName>
    <definedName name="WALLAREA_Office.1">#REF!</definedName>
    <definedName name="WALLAREA_Office_1" localSheetId="32">#REF!</definedName>
    <definedName name="WALLAREA_Office_1">#REF!</definedName>
    <definedName name="WALLAREA_Office_2" localSheetId="32">#REF!</definedName>
    <definedName name="WALLAREA_Office_2">#REF!</definedName>
    <definedName name="WALLAREA_Office_3" localSheetId="32">#REF!</definedName>
    <definedName name="WALLAREA_Office_3">#REF!</definedName>
    <definedName name="WALLAREA_Office_4" localSheetId="32">#REF!</definedName>
    <definedName name="WALLAREA_Office_4">#REF!</definedName>
    <definedName name="WALLAREA_Office_5" localSheetId="32">#REF!</definedName>
    <definedName name="WALLAREA_Office_5">#REF!</definedName>
    <definedName name="WALLAREA_Office_6" localSheetId="32">#REF!</definedName>
    <definedName name="WALLAREA_Office_6">#REF!</definedName>
    <definedName name="WALLAREA_OFFICE_GR_663" localSheetId="32">#REF!</definedName>
    <definedName name="WALLAREA_OFFICE_GR_663">#REF!</definedName>
    <definedName name="WALLAREA_OFFICE_GR_664" localSheetId="32">#REF!</definedName>
    <definedName name="WALLAREA_OFFICE_GR_664">#REF!</definedName>
    <definedName name="WALLAREA_Offices" localSheetId="32">#REF!</definedName>
    <definedName name="WALLAREA_Offices">#REF!</definedName>
    <definedName name="WALLAREA_OIL_PIT_B_655" localSheetId="32">#REF!</definedName>
    <definedName name="WALLAREA_OIL_PIT_B_655">#REF!</definedName>
    <definedName name="WALLAREA_OIL_PIT_B_656" localSheetId="32">#REF!</definedName>
    <definedName name="WALLAREA_OIL_PIT_B_656">#REF!</definedName>
    <definedName name="WALLAREA_OIL_PIT_BS_654" localSheetId="32">#REF!</definedName>
    <definedName name="WALLAREA_OIL_PIT_BS_654">#REF!</definedName>
    <definedName name="WALLAREA_Open_office" localSheetId="32">#REF!</definedName>
    <definedName name="WALLAREA_Open_office">#REF!</definedName>
    <definedName name="WALLAREA_OPen_office.1" localSheetId="32">#REF!</definedName>
    <definedName name="WALLAREA_OPen_office.1">#REF!</definedName>
    <definedName name="WALLAREA_Open_office.F" localSheetId="32">#REF!</definedName>
    <definedName name="WALLAREA_Open_office.F">#REF!</definedName>
    <definedName name="WALLAREA_OPen_office_1" localSheetId="32">#REF!</definedName>
    <definedName name="WALLAREA_OPen_office_1">#REF!</definedName>
    <definedName name="WALLAREA_Open_office_F" localSheetId="32">#REF!</definedName>
    <definedName name="WALLAREA_Open_office_F">#REF!</definedName>
    <definedName name="WALLAREA_Outside_Terrace" localSheetId="32">#REF!</definedName>
    <definedName name="WALLAREA_Outside_Terrace">#REF!</definedName>
    <definedName name="WALLAREA_Paint_hangar_1" localSheetId="32">#REF!</definedName>
    <definedName name="WALLAREA_Paint_hangar_1">#REF!</definedName>
    <definedName name="WALLAREA_Paint_hold.1" localSheetId="32">#REF!</definedName>
    <definedName name="WALLAREA_Paint_hold.1">#REF!</definedName>
    <definedName name="WALLAREA_Paint_hold_1" localSheetId="32">#REF!</definedName>
    <definedName name="WALLAREA_Paint_hold_1">#REF!</definedName>
    <definedName name="WALLAREA_Paint_mix" localSheetId="32">#REF!</definedName>
    <definedName name="WALLAREA_Paint_mix">#REF!</definedName>
    <definedName name="WALLAREA_Paint_mix.1" localSheetId="32">#REF!</definedName>
    <definedName name="WALLAREA_Paint_mix.1">#REF!</definedName>
    <definedName name="WALLAREA_Paint_mix_1" localSheetId="32">#REF!</definedName>
    <definedName name="WALLAREA_Paint_mix_1">#REF!</definedName>
    <definedName name="WALLAREA_Paint_shop" localSheetId="32">#REF!</definedName>
    <definedName name="WALLAREA_Paint_shop">#REF!</definedName>
    <definedName name="WALLAREA_Paint_shop.1" localSheetId="32">#REF!</definedName>
    <definedName name="WALLAREA_Paint_shop.1">#REF!</definedName>
    <definedName name="WALLAREA_Paint_shop_1" localSheetId="32">#REF!</definedName>
    <definedName name="WALLAREA_Paint_shop_1">#REF!</definedName>
    <definedName name="WALLAREA_Paint_store" localSheetId="32">#REF!</definedName>
    <definedName name="WALLAREA_Paint_store">#REF!</definedName>
    <definedName name="WALLAREA_Painted_plaster" localSheetId="32">#REF!</definedName>
    <definedName name="WALLAREA_Painted_plaster">#REF!</definedName>
    <definedName name="WALLAREA_Pantry" localSheetId="32">#REF!</definedName>
    <definedName name="WALLAREA_Pantry">#REF!</definedName>
    <definedName name="WALLAREA_PANTRY_GR_662" localSheetId="32">#REF!</definedName>
    <definedName name="WALLAREA_PANTRY_GR_662">#REF!</definedName>
    <definedName name="WALLAREA_Parapet_at_transformer_room" localSheetId="32">#REF!</definedName>
    <definedName name="WALLAREA_Parapet_at_transformer_room">#REF!</definedName>
    <definedName name="WALLAREA_Parts" localSheetId="32">#REF!</definedName>
    <definedName name="WALLAREA_Parts">#REF!</definedName>
    <definedName name="WALLAREA_Parts.1" localSheetId="32">#REF!</definedName>
    <definedName name="WALLAREA_Parts.1">#REF!</definedName>
    <definedName name="WALLAREA_Parts_" localSheetId="32">#REF!</definedName>
    <definedName name="WALLAREA_Parts_">#REF!</definedName>
    <definedName name="WALLAREA_Parts_1" localSheetId="32">#REF!</definedName>
    <definedName name="WALLAREA_Parts_1">#REF!</definedName>
    <definedName name="WALLAREA_Plant_Room" localSheetId="32">#REF!</definedName>
    <definedName name="WALLAREA_Plant_Room">#REF!</definedName>
    <definedName name="WALLAREA_Plant_Room_1" localSheetId="32">#REF!</definedName>
    <definedName name="WALLAREA_Plant_Room_1">#REF!</definedName>
    <definedName name="WALLAREA_Plaster_Anti_alkaline_paint" localSheetId="32">#REF!</definedName>
    <definedName name="WALLAREA_Plaster_Anti_alkaline_paint">#REF!</definedName>
    <definedName name="WALLAREA_Plot_Area" localSheetId="32">#REF!</definedName>
    <definedName name="WALLAREA_Plot_Area">#REF!</definedName>
    <definedName name="WALLAREA_Prayer_room" localSheetId="32">#REF!</definedName>
    <definedName name="WALLAREA_Prayer_room">#REF!</definedName>
    <definedName name="WALLAREA_PT___10" localSheetId="32">#REF!</definedName>
    <definedName name="WALLAREA_PT___10">#REF!</definedName>
    <definedName name="WALLAREA_PT_01_S" localSheetId="32">#REF!</definedName>
    <definedName name="WALLAREA_PT_01_S">#REF!</definedName>
    <definedName name="WALLAREA_R_Corridor" localSheetId="32">#REF!</definedName>
    <definedName name="WALLAREA_R_Corridor">#REF!</definedName>
    <definedName name="WALLAREA_R_Dining_Room" localSheetId="32">#REF!</definedName>
    <definedName name="WALLAREA_R_Dining_Room">#REF!</definedName>
    <definedName name="WALLAREA_R_Drivers_Room" localSheetId="32">#REF!</definedName>
    <definedName name="WALLAREA_R_Drivers_Room">#REF!</definedName>
    <definedName name="WALLAREA_R_Entry_Hall" localSheetId="32">#REF!</definedName>
    <definedName name="WALLAREA_R_Entry_Hall">#REF!</definedName>
    <definedName name="WALLAREA_R_Female_WC" localSheetId="32">#REF!</definedName>
    <definedName name="WALLAREA_R_Female_WC">#REF!</definedName>
    <definedName name="WALLAREA_R_Furniture_Storage" localSheetId="32">#REF!</definedName>
    <definedName name="WALLAREA_R_Furniture_Storage">#REF!</definedName>
    <definedName name="WALLAREA_R_Garden_Tools" localSheetId="32">#REF!</definedName>
    <definedName name="WALLAREA_R_Garden_Tools">#REF!</definedName>
    <definedName name="WALLAREA_R_Kitchen" localSheetId="32">#REF!</definedName>
    <definedName name="WALLAREA_R_Kitchen">#REF!</definedName>
    <definedName name="WALLAREA_R_Kitchen_Storage" localSheetId="32">#REF!</definedName>
    <definedName name="WALLAREA_R_Kitchen_Storage">#REF!</definedName>
    <definedName name="WALLAREA_R_Laundry" localSheetId="32">#REF!</definedName>
    <definedName name="WALLAREA_R_Laundry">#REF!</definedName>
    <definedName name="WALLAREA_R_Male_WC" localSheetId="32">#REF!</definedName>
    <definedName name="WALLAREA_R_Male_WC">#REF!</definedName>
    <definedName name="WALLAREA_R_MEP" localSheetId="32">#REF!</definedName>
    <definedName name="WALLAREA_R_MEP">#REF!</definedName>
    <definedName name="WALLAREA_R_Plant_Room" localSheetId="32">#REF!</definedName>
    <definedName name="WALLAREA_R_Plant_Room">#REF!</definedName>
    <definedName name="WALLAREA_R_Powder_Room" localSheetId="32">#REF!</definedName>
    <definedName name="WALLAREA_R_Powder_Room">#REF!</definedName>
    <definedName name="WALLAREA_R_Reception_Hall" localSheetId="32">#REF!</definedName>
    <definedName name="WALLAREA_R_Reception_Hall">#REF!</definedName>
    <definedName name="WALLAREA_R_Staff" localSheetId="32">#REF!</definedName>
    <definedName name="WALLAREA_R_Staff">#REF!</definedName>
    <definedName name="WALLAREA_R_Staff_1" localSheetId="32">#REF!</definedName>
    <definedName name="WALLAREA_R_Staff_1">#REF!</definedName>
    <definedName name="WALLAREA_R_Staff_Corridor" localSheetId="32">#REF!</definedName>
    <definedName name="WALLAREA_R_Staff_Corridor">#REF!</definedName>
    <definedName name="WALLAREA_R_Staff_Quarters" localSheetId="32">#REF!</definedName>
    <definedName name="WALLAREA_R_Staff_Quarters">#REF!</definedName>
    <definedName name="WALLAREA_R_Staff_WC___Showers" localSheetId="32">#REF!</definedName>
    <definedName name="WALLAREA_R_Staff_WC___Showers">#REF!</definedName>
    <definedName name="WALLAREA_R_Stairwell" localSheetId="32">#REF!</definedName>
    <definedName name="WALLAREA_R_Stairwell">#REF!</definedName>
    <definedName name="WALLAREA_R_Stairwell_1" localSheetId="32">#REF!</definedName>
    <definedName name="WALLAREA_R_Stairwell_1">#REF!</definedName>
    <definedName name="WALLAREA_R_Storage" localSheetId="32">#REF!</definedName>
    <definedName name="WALLAREA_R_Storage">#REF!</definedName>
    <definedName name="WALLAREA_R_Technical_MEP" localSheetId="32">#REF!</definedName>
    <definedName name="WALLAREA_R_Technical_MEP">#REF!</definedName>
    <definedName name="WALLAREA_R_Technical_Room" localSheetId="32">#REF!</definedName>
    <definedName name="WALLAREA_R_Technical_Room">#REF!</definedName>
    <definedName name="WALLAREA_R_Terrace" localSheetId="32">#REF!</definedName>
    <definedName name="WALLAREA_R_Terrace">#REF!</definedName>
    <definedName name="WALLAREA_R_Wine_Cellar" localSheetId="32">#REF!</definedName>
    <definedName name="WALLAREA_R_Wine_Cellar">#REF!</definedName>
    <definedName name="WALLAREA_R_Zimmer_Ladies" localSheetId="32">#REF!</definedName>
    <definedName name="WALLAREA_R_Zimmer_Ladies">#REF!</definedName>
    <definedName name="WALLAREA_RC_base" localSheetId="32">#REF!</definedName>
    <definedName name="WALLAREA_RC_base">#REF!</definedName>
    <definedName name="WALLAREA_RC_Wall" localSheetId="32">#REF!</definedName>
    <definedName name="WALLAREA_RC_Wall">#REF!</definedName>
    <definedName name="WALLAREA_RC_Wall_300W_3500H" localSheetId="32">#REF!</definedName>
    <definedName name="WALLAREA_RC_Wall_300W_3500H">#REF!</definedName>
    <definedName name="WALLAREA_RC_Wall_300W_867H" localSheetId="32">#REF!</definedName>
    <definedName name="WALLAREA_RC_Wall_300W_867H">#REF!</definedName>
    <definedName name="WALLAREA_RC_Wall_400W_3500H" localSheetId="32">#REF!</definedName>
    <definedName name="WALLAREA_RC_Wall_400W_3500H">#REF!</definedName>
    <definedName name="WALLAREA_RC_Wall_400W_3700H" localSheetId="32">#REF!</definedName>
    <definedName name="WALLAREA_RC_Wall_400W_3700H">#REF!</definedName>
    <definedName name="WALLAREA_RC_Wall_500W_11670H" localSheetId="32">#REF!</definedName>
    <definedName name="WALLAREA_RC_Wall_500W_11670H">#REF!</definedName>
    <definedName name="WALLAREA_RC_Wall_500W_12770H" localSheetId="32">#REF!</definedName>
    <definedName name="WALLAREA_RC_Wall_500W_12770H">#REF!</definedName>
    <definedName name="WALLAREA_RC_Wall_600W_4000H" localSheetId="32">#REF!</definedName>
    <definedName name="WALLAREA_RC_Wall_600W_4000H">#REF!</definedName>
    <definedName name="WALLAREA_RC_Wall_600W_5000H" localSheetId="32">#REF!</definedName>
    <definedName name="WALLAREA_RC_Wall_600W_5000H">#REF!</definedName>
    <definedName name="WALLAREA_RC_Wall_800W_4800H" localSheetId="32">#REF!</definedName>
    <definedName name="WALLAREA_RC_Wall_800W_4800H">#REF!</definedName>
    <definedName name="WALLAREA_RC_Wall_800W_6500H" localSheetId="32">#REF!</definedName>
    <definedName name="WALLAREA_RC_Wall_800W_6500H">#REF!</definedName>
    <definedName name="WALLAREA_Receiver_tanks" localSheetId="32">#REF!</definedName>
    <definedName name="WALLAREA_Receiver_tanks">#REF!</definedName>
    <definedName name="WALLAREA_Regional_Medic" localSheetId="32">#REF!</definedName>
    <definedName name="WALLAREA_Regional_Medic">#REF!</definedName>
    <definedName name="WALLAREA_Removal_of_top_soil" localSheetId="32">#REF!</definedName>
    <definedName name="WALLAREA_Removal_of_top_soil">#REF!</definedName>
    <definedName name="WALLAREA_Restroom___Shower" localSheetId="32">#REF!</definedName>
    <definedName name="WALLAREA_Restroom___Shower">#REF!</definedName>
    <definedName name="WALLAREA_Restroom_M_F" localSheetId="32">#REF!</definedName>
    <definedName name="WALLAREA_Restroom_M_F">#REF!</definedName>
    <definedName name="WALLAREA_Restroom_M_F_Corridor" localSheetId="32">#REF!</definedName>
    <definedName name="WALLAREA_Restroom_M_F_Corridor">#REF!</definedName>
    <definedName name="WALLAREA_Riser" localSheetId="32">#REF!</definedName>
    <definedName name="WALLAREA_Riser">#REF!</definedName>
    <definedName name="WALLAREA_Roof_Beam_RB1_300X600_" localSheetId="32">#REF!</definedName>
    <definedName name="WALLAREA_Roof_Beam_RB1_300X600_">#REF!</definedName>
    <definedName name="WALLAREA_Roof_beam_RB1_400X600_" localSheetId="32">#REF!</definedName>
    <definedName name="WALLAREA_Roof_beam_RB1_400X600_">#REF!</definedName>
    <definedName name="WALLAREA_Roof_Beam_RB2_300X600_" localSheetId="32">#REF!</definedName>
    <definedName name="WALLAREA_Roof_Beam_RB2_300X600_">#REF!</definedName>
    <definedName name="WALLAREA_Roof_beam_RB2_400X600_" localSheetId="32">#REF!</definedName>
    <definedName name="WALLAREA_Roof_beam_RB2_400X600_">#REF!</definedName>
    <definedName name="WALLAREA_Roof_beam_RB3_300X600_" localSheetId="32">#REF!</definedName>
    <definedName name="WALLAREA_Roof_beam_RB3_300X600_">#REF!</definedName>
    <definedName name="WALLAREA_Roof_beam_RB4_200X400_" localSheetId="32">#REF!</definedName>
    <definedName name="WALLAREA_Roof_beam_RB4_200X400_">#REF!</definedName>
    <definedName name="WALLAREA_Roof_of_Level_15" localSheetId="32">#REF!</definedName>
    <definedName name="WALLAREA_Roof_of_Level_15">#REF!</definedName>
    <definedName name="WALLAREA_Roof_of_Level_16__Overall_" localSheetId="32">#REF!</definedName>
    <definedName name="WALLAREA_Roof_of_Level_16__Overall_">#REF!</definedName>
    <definedName name="WALLAREA_Roof_of_Level_20__Overall_" localSheetId="32">#REF!</definedName>
    <definedName name="WALLAREA_Roof_of_Level_20__Overall_">#REF!</definedName>
    <definedName name="WALLAREA_Roof_parapet_300mm_high" localSheetId="32">#REF!</definedName>
    <definedName name="WALLAREA_Roof_parapet_300mm_high">#REF!</definedName>
    <definedName name="WALLAREA_Roof_Parapet_500mm_high" localSheetId="32">#REF!</definedName>
    <definedName name="WALLAREA_Roof_Parapet_500mm_high">#REF!</definedName>
    <definedName name="WALLAREA_ROOF_RF_651" localSheetId="32">#REF!</definedName>
    <definedName name="WALLAREA_ROOF_RF_651">#REF!</definedName>
    <definedName name="WALLAREA_ROOF_RF_652" localSheetId="32">#REF!</definedName>
    <definedName name="WALLAREA_ROOF_RF_652">#REF!</definedName>
    <definedName name="WALLAREA_ROOF_RF_653" localSheetId="32">#REF!</definedName>
    <definedName name="WALLAREA_ROOF_RF_653">#REF!</definedName>
    <definedName name="WALLAREA_ROOF_RF_654" localSheetId="32">#REF!</definedName>
    <definedName name="WALLAREA_ROOF_RF_654">#REF!</definedName>
    <definedName name="WALLAREA_Roof_Slab_200mm_thick" localSheetId="32">#REF!</definedName>
    <definedName name="WALLAREA_Roof_Slab_200mm_thick">#REF!</definedName>
    <definedName name="WALLAREA_Roof_slab_250mm_thk" localSheetId="32">#REF!</definedName>
    <definedName name="WALLAREA_Roof_slab_250mm_thk">#REF!</definedName>
    <definedName name="WALLAREA_Seat_storage.F1" localSheetId="32">#REF!</definedName>
    <definedName name="WALLAREA_Seat_storage.F1">#REF!</definedName>
    <definedName name="WALLAREA_Seat_storage.F2" localSheetId="32">#REF!</definedName>
    <definedName name="WALLAREA_Seat_storage.F2">#REF!</definedName>
    <definedName name="WALLAREA_Seat_storage_F1" localSheetId="32">#REF!</definedName>
    <definedName name="WALLAREA_Seat_storage_F1">#REF!</definedName>
    <definedName name="WALLAREA_Seat_storage_F2" localSheetId="32">#REF!</definedName>
    <definedName name="WALLAREA_Seat_storage_F2">#REF!</definedName>
    <definedName name="WALLAREA_Security_Room" localSheetId="32">#REF!</definedName>
    <definedName name="WALLAREA_Security_Room">#REF!</definedName>
    <definedName name="WALLAREA_SF_01_General_soffit" localSheetId="32">#REF!</definedName>
    <definedName name="WALLAREA_SF_01_General_soffit">#REF!</definedName>
    <definedName name="WALLAREA_Slab_S2_180mm_thick" localSheetId="32">#REF!</definedName>
    <definedName name="WALLAREA_Slab_S2_180mm_thick">#REF!</definedName>
    <definedName name="WALLAREA_Slab_S3_200mm_thick" localSheetId="32">#REF!</definedName>
    <definedName name="WALLAREA_Slab_S3_200mm_thick">#REF!</definedName>
    <definedName name="WALLAREA_Slab_S4_220mm_thick" localSheetId="32">#REF!</definedName>
    <definedName name="WALLAREA_Slab_S4_220mm_thick">#REF!</definedName>
    <definedName name="WALLAREA_Slab_S5_250mm_thk" localSheetId="32">#REF!</definedName>
    <definedName name="WALLAREA_Slab_S5_250mm_thk">#REF!</definedName>
    <definedName name="WALLAREA_Sloped_Roof_160mm_thick" localSheetId="32">#REF!</definedName>
    <definedName name="WALLAREA_Sloped_Roof_160mm_thick">#REF!</definedName>
    <definedName name="WALLAREA_Smoking.1" localSheetId="32">#REF!</definedName>
    <definedName name="WALLAREA_Smoking.1">#REF!</definedName>
    <definedName name="WALLAREA_Smoking.2" localSheetId="32">#REF!</definedName>
    <definedName name="WALLAREA_Smoking.2">#REF!</definedName>
    <definedName name="WALLAREA_Smoking.F" localSheetId="32">#REF!</definedName>
    <definedName name="WALLAREA_Smoking.F">#REF!</definedName>
    <definedName name="WALLAREA_Smoking_1" localSheetId="32">#REF!</definedName>
    <definedName name="WALLAREA_Smoking_1">#REF!</definedName>
    <definedName name="WALLAREA_Smoking_2" localSheetId="32">#REF!</definedName>
    <definedName name="WALLAREA_Smoking_2">#REF!</definedName>
    <definedName name="WALLAREA_Smoking_F" localSheetId="32">#REF!</definedName>
    <definedName name="WALLAREA_Smoking_F">#REF!</definedName>
    <definedName name="WALLAREA_SS_B1_300X600_450mm_deep" localSheetId="32">#REF!</definedName>
    <definedName name="WALLAREA_SS_B1_300X600_450mm_deep">#REF!</definedName>
    <definedName name="WALLAREA_SS_B1_300X700_450mm_deep" localSheetId="32">#REF!</definedName>
    <definedName name="WALLAREA_SS_B1_300X700_450mm_deep">#REF!</definedName>
    <definedName name="WALLAREA_SS_B1_300X700_500mm_deep" localSheetId="32">#REF!</definedName>
    <definedName name="WALLAREA_SS_B1_300X700_500mm_deep">#REF!</definedName>
    <definedName name="WALLAREA_SS_B1_300X700X520mm_deep" localSheetId="32">#REF!</definedName>
    <definedName name="WALLAREA_SS_B1_300X700X520mm_deep">#REF!</definedName>
    <definedName name="WALLAREA_SS_B10_300X600_350mm_deep" localSheetId="32">#REF!</definedName>
    <definedName name="WALLAREA_SS_B10_300X600_350mm_deep">#REF!</definedName>
    <definedName name="WALLAREA_SS_B10_300X700_450mm_deep" localSheetId="32">#REF!</definedName>
    <definedName name="WALLAREA_SS_B10_300X700_450mm_deep">#REF!</definedName>
    <definedName name="WALLAREA_SS_B10_300X700_480mm_deep" localSheetId="32">#REF!</definedName>
    <definedName name="WALLAREA_SS_B10_300X700_480mm_deep">#REF!</definedName>
    <definedName name="WALLAREA_SS_B10_350X700_450mm_deep" localSheetId="32">#REF!</definedName>
    <definedName name="WALLAREA_SS_B10_350X700_450mm_deep">#REF!</definedName>
    <definedName name="WALLAREA_SS_B10_350X700_500mm_deep" localSheetId="32">#REF!</definedName>
    <definedName name="WALLAREA_SS_B10_350X700_500mm_deep">#REF!</definedName>
    <definedName name="WALLAREA_SS_B11_300X700_450mm_deep" localSheetId="32">#REF!</definedName>
    <definedName name="WALLAREA_SS_B11_300X700_450mm_deep">#REF!</definedName>
    <definedName name="WALLAREA_SS_B11_400X800_550mm_deep" localSheetId="32">#REF!</definedName>
    <definedName name="WALLAREA_SS_B11_400X800_550mm_deep">#REF!</definedName>
    <definedName name="WALLAREA_SS_B12_200X600_380mm_deep" localSheetId="32">#REF!</definedName>
    <definedName name="WALLAREA_SS_B12_200X600_380mm_deep">#REF!</definedName>
    <definedName name="WALLAREA_SS_B12_300X700" localSheetId="32">#REF!</definedName>
    <definedName name="WALLAREA_SS_B12_300X700">#REF!</definedName>
    <definedName name="WALLAREA_SS_B12_300X700_500mm_deep" localSheetId="32">#REF!</definedName>
    <definedName name="WALLAREA_SS_B12_300X700_500mm_deep">#REF!</definedName>
    <definedName name="WALLAREA_SS_B12_300X700_520mm_deep" localSheetId="32">#REF!</definedName>
    <definedName name="WALLAREA_SS_B12_300X700_520mm_deep">#REF!</definedName>
    <definedName name="WALLAREA_SS_B12_300X700_580mm_deep" localSheetId="32">#REF!</definedName>
    <definedName name="WALLAREA_SS_B12_300X700_580mm_deep">#REF!</definedName>
    <definedName name="WALLAREA_SS_B13_300X700_480mm_deep" localSheetId="32">#REF!</definedName>
    <definedName name="WALLAREA_SS_B13_300X700_480mm_deep">#REF!</definedName>
    <definedName name="WALLAREA_SS_B13_350X700_450mm_deep" localSheetId="32">#REF!</definedName>
    <definedName name="WALLAREA_SS_B13_350X700_450mm_deep">#REF!</definedName>
    <definedName name="WALLAREA_SS_B14_300X700_450mm_deep" localSheetId="32">#REF!</definedName>
    <definedName name="WALLAREA_SS_B14_300X700_450mm_deep">#REF!</definedName>
    <definedName name="WALLAREA_SS_B14_300X700_500mm_deep" localSheetId="32">#REF!</definedName>
    <definedName name="WALLAREA_SS_B14_300X700_500mm_deep">#REF!</definedName>
    <definedName name="WALLAREA_SS_B15_300X700_450mm_deep" localSheetId="32">#REF!</definedName>
    <definedName name="WALLAREA_SS_B15_300X700_450mm_deep">#REF!</definedName>
    <definedName name="WALLAREA_SS_B15_350X700_450mm_deep" localSheetId="32">#REF!</definedName>
    <definedName name="WALLAREA_SS_B15_350X700_450mm_deep">#REF!</definedName>
    <definedName name="WALLAREA_SS_B15_350X700_500mm_deep" localSheetId="32">#REF!</definedName>
    <definedName name="WALLAREA_SS_B15_350X700_500mm_deep">#REF!</definedName>
    <definedName name="WALLAREA_SS_B16_300X700" localSheetId="32">#REF!</definedName>
    <definedName name="WALLAREA_SS_B16_300X700">#REF!</definedName>
    <definedName name="WALLAREA_SS_B16_300X700_520mm_deep" localSheetId="32">#REF!</definedName>
    <definedName name="WALLAREA_SS_B16_300X700_520mm_deep">#REF!</definedName>
    <definedName name="WALLAREA_SS_B16_350X700_500mm_deep" localSheetId="32">#REF!</definedName>
    <definedName name="WALLAREA_SS_B16_350X700_500mm_deep">#REF!</definedName>
    <definedName name="WALLAREA_SS_B17_300X700" localSheetId="32">#REF!</definedName>
    <definedName name="WALLAREA_SS_B17_300X700">#REF!</definedName>
    <definedName name="WALLAREA_SS_B18_300X700_480mm_deep" localSheetId="32">#REF!</definedName>
    <definedName name="WALLAREA_SS_B18_300X700_480mm_deep">#REF!</definedName>
    <definedName name="WALLAREA_SS_B18_300X700_500mm_deep" localSheetId="32">#REF!</definedName>
    <definedName name="WALLAREA_SS_B18_300X700_500mm_deep">#REF!</definedName>
    <definedName name="WALLAREA_SS_B18300X700" localSheetId="32">#REF!</definedName>
    <definedName name="WALLAREA_SS_B18300X700">#REF!</definedName>
    <definedName name="WALLAREA_SS_B19_300X700_450mm_deep" localSheetId="32">#REF!</definedName>
    <definedName name="WALLAREA_SS_B19_300X700_450mm_deep">#REF!</definedName>
    <definedName name="WALLAREA_SS_B19_300X700_500mm_deep" localSheetId="32">#REF!</definedName>
    <definedName name="WALLAREA_SS_B19_300X700_500mm_deep">#REF!</definedName>
    <definedName name="WALLAREA_SS_B2_400X800_550mm_deep" localSheetId="32">#REF!</definedName>
    <definedName name="WALLAREA_SS_B2_400X800_550mm_deep">#REF!</definedName>
    <definedName name="WALLAREA_SS_B20_300X700_450mm_deep" localSheetId="32">#REF!</definedName>
    <definedName name="WALLAREA_SS_B20_300X700_450mm_deep">#REF!</definedName>
    <definedName name="WALLAREA_SS_B20_300X700_520mm_deep" localSheetId="32">#REF!</definedName>
    <definedName name="WALLAREA_SS_B20_300X700_520mm_deep">#REF!</definedName>
    <definedName name="WALLAREA_SS_B21_300X700_450mm_deep" localSheetId="32">#REF!</definedName>
    <definedName name="WALLAREA_SS_B21_300X700_450mm_deep">#REF!</definedName>
    <definedName name="WALLAREA_SS_B22_300X700_450mm_deep" localSheetId="32">#REF!</definedName>
    <definedName name="WALLAREA_SS_B22_300X700_450mm_deep">#REF!</definedName>
    <definedName name="WALLAREA_SS_B23_300X700_500mm_deep" localSheetId="32">#REF!</definedName>
    <definedName name="WALLAREA_SS_B23_300X700_500mm_deep">#REF!</definedName>
    <definedName name="WALLAREA_SS_B24_300X700_500mm_deep" localSheetId="32">#REF!</definedName>
    <definedName name="WALLAREA_SS_B24_300X700_500mm_deep">#REF!</definedName>
    <definedName name="WALLAREA_SS_B25_300X700_480mm_deep" localSheetId="32">#REF!</definedName>
    <definedName name="WALLAREA_SS_B25_300X700_480mm_deep">#REF!</definedName>
    <definedName name="WALLAREA_SS_B26_300X500_340mm_deep" localSheetId="32">#REF!</definedName>
    <definedName name="WALLAREA_SS_B26_300X500_340mm_deep">#REF!</definedName>
    <definedName name="WALLAREA_SS_B27_300X500_340___deep" localSheetId="32">#REF!</definedName>
    <definedName name="WALLAREA_SS_B27_300X500_340___deep">#REF!</definedName>
    <definedName name="WALLAREA_SS_B28_500X1000_750mm_deep" localSheetId="32">#REF!</definedName>
    <definedName name="WALLAREA_SS_B28_500X1000_750mm_deep">#REF!</definedName>
    <definedName name="WALLAREA_SS_B29_500X1000_750mm_deep" localSheetId="32">#REF!</definedName>
    <definedName name="WALLAREA_SS_B29_500X1000_750mm_deep">#REF!</definedName>
    <definedName name="WALLAREA_SS_B3_400X700_480mm_deep" localSheetId="32">#REF!</definedName>
    <definedName name="WALLAREA_SS_B3_400X700_480mm_deep">#REF!</definedName>
    <definedName name="WALLAREA_SS_B3_400X800_550mm_deep" localSheetId="32">#REF!</definedName>
    <definedName name="WALLAREA_SS_B3_400X800_550mm_deep">#REF!</definedName>
    <definedName name="WALLAREA_SS_B30_500X1000_750mm_deep" localSheetId="32">#REF!</definedName>
    <definedName name="WALLAREA_SS_B30_500X1000_750mm_deep">#REF!</definedName>
    <definedName name="WALLAREA_SS_B31_500X1000_750mm_deep" localSheetId="32">#REF!</definedName>
    <definedName name="WALLAREA_SS_B31_500X1000_750mm_deep">#REF!</definedName>
    <definedName name="WALLAREA_SS_B4_300X700_520mm_deep" localSheetId="32">#REF!</definedName>
    <definedName name="WALLAREA_SS_B4_300X700_520mm_deep">#REF!</definedName>
    <definedName name="WALLAREA_SS_B4_400X800_550mm_deep" localSheetId="32">#REF!</definedName>
    <definedName name="WALLAREA_SS_B4_400X800_550mm_deep">#REF!</definedName>
    <definedName name="WALLAREA_SS_B5_400X800_550mm_deep" localSheetId="32">#REF!</definedName>
    <definedName name="WALLAREA_SS_B5_400X800_550mm_deep">#REF!</definedName>
    <definedName name="WALLAREA_SS_B6_300X600_350mm_deep" localSheetId="32">#REF!</definedName>
    <definedName name="WALLAREA_SS_B6_300X600_350mm_deep">#REF!</definedName>
    <definedName name="WALLAREA_SS_B6_300X700" localSheetId="32">#REF!</definedName>
    <definedName name="WALLAREA_SS_B6_300X700">#REF!</definedName>
    <definedName name="WALLAREA_SS_B6_300X700_520mm_deep" localSheetId="32">#REF!</definedName>
    <definedName name="WALLAREA_SS_B6_300X700_520mm_deep">#REF!</definedName>
    <definedName name="WALLAREA_SS_B7_200X700_450mm_deep" localSheetId="32">#REF!</definedName>
    <definedName name="WALLAREA_SS_B7_200X700_450mm_deep">#REF!</definedName>
    <definedName name="WALLAREA_SS_B8_400X800_550mm_deep" localSheetId="32">#REF!</definedName>
    <definedName name="WALLAREA_SS_B8_400X800_550mm_deep">#REF!</definedName>
    <definedName name="WALLAREA_SS_B9_300X600_350mm_deep" localSheetId="32">#REF!</definedName>
    <definedName name="WALLAREA_SS_B9_300X600_350mm_deep">#REF!</definedName>
    <definedName name="WALLAREA_SS_B9_300X700_450mm_deep" localSheetId="32">#REF!</definedName>
    <definedName name="WALLAREA_SS_B9_300X700_450mm_deep">#REF!</definedName>
    <definedName name="WALLAREA_SS_B9_350X700_450mm_deep" localSheetId="32">#REF!</definedName>
    <definedName name="WALLAREA_SS_B9_350X700_450mm_deep">#REF!</definedName>
    <definedName name="WALLAREA_SS_B9_350X700_500mm_deep" localSheetId="32">#REF!</definedName>
    <definedName name="WALLAREA_SS_B9_350X700_500mm_deep">#REF!</definedName>
    <definedName name="WALLAREA_SS_CA1_300X700" localSheetId="32">#REF!</definedName>
    <definedName name="WALLAREA_SS_CA1_300X700">#REF!</definedName>
    <definedName name="WALLAREA_ST___Bath" localSheetId="32">#REF!</definedName>
    <definedName name="WALLAREA_ST___Bath">#REF!</definedName>
    <definedName name="WALLAREA_ST___Foyer" localSheetId="32">#REF!</definedName>
    <definedName name="WALLAREA_ST___Foyer">#REF!</definedName>
    <definedName name="WALLAREA_ST___Hall" localSheetId="32">#REF!</definedName>
    <definedName name="WALLAREA_ST___Hall">#REF!</definedName>
    <definedName name="WALLAREA_ST___Store" localSheetId="32">#REF!</definedName>
    <definedName name="WALLAREA_ST___Store">#REF!</definedName>
    <definedName name="WALLAREA_Staff_Showers_F" localSheetId="32">#REF!</definedName>
    <definedName name="WALLAREA_Staff_Showers_F">#REF!</definedName>
    <definedName name="WALLAREA_Staff_Showers_M" localSheetId="32">#REF!</definedName>
    <definedName name="WALLAREA_Staff_Showers_M">#REF!</definedName>
    <definedName name="WALLAREA_Stair" localSheetId="32">#REF!</definedName>
    <definedName name="WALLAREA_Stair">#REF!</definedName>
    <definedName name="WALLAREA_Stair.1" localSheetId="32">#REF!</definedName>
    <definedName name="WALLAREA_Stair.1">#REF!</definedName>
    <definedName name="WALLAREA_Stair_1" localSheetId="32">#REF!</definedName>
    <definedName name="WALLAREA_Stair_1">#REF!</definedName>
    <definedName name="WALLAREA_Stair_10" localSheetId="32">#REF!</definedName>
    <definedName name="WALLAREA_Stair_10">#REF!</definedName>
    <definedName name="WALLAREA_Stair_11" localSheetId="32">#REF!</definedName>
    <definedName name="WALLAREA_Stair_11">#REF!</definedName>
    <definedName name="WALLAREA_Stair_11A" localSheetId="32">#REF!</definedName>
    <definedName name="WALLAREA_Stair_11A">#REF!</definedName>
    <definedName name="WALLAREA_Stair_12" localSheetId="32">#REF!</definedName>
    <definedName name="WALLAREA_Stair_12">#REF!</definedName>
    <definedName name="WALLAREA_Stair_12A" localSheetId="32">#REF!</definedName>
    <definedName name="WALLAREA_Stair_12A">#REF!</definedName>
    <definedName name="WALLAREA_Stair_12B" localSheetId="32">#REF!</definedName>
    <definedName name="WALLAREA_Stair_12B">#REF!</definedName>
    <definedName name="WALLAREA_Stair_13" localSheetId="32">#REF!</definedName>
    <definedName name="WALLAREA_Stair_13">#REF!</definedName>
    <definedName name="WALLAREA_Stair_14" localSheetId="32">#REF!</definedName>
    <definedName name="WALLAREA_Stair_14">#REF!</definedName>
    <definedName name="WALLAREA_Staircase" localSheetId="32">#REF!</definedName>
    <definedName name="WALLAREA_Staircase">#REF!</definedName>
    <definedName name="WALLAREA_Staircase_2" localSheetId="32">#REF!</definedName>
    <definedName name="WALLAREA_Staircase_2">#REF!</definedName>
    <definedName name="WALLAREA_Staircase_3" localSheetId="32">#REF!</definedName>
    <definedName name="WALLAREA_Staircase_3">#REF!</definedName>
    <definedName name="WALLAREA_Staircase_4" localSheetId="32">#REF!</definedName>
    <definedName name="WALLAREA_Staircase_4">#REF!</definedName>
    <definedName name="WALLAREA_STAIRCASE_ROOM_BS_668" localSheetId="32">#REF!</definedName>
    <definedName name="WALLAREA_STAIRCASE_ROOM_BS_668">#REF!</definedName>
    <definedName name="WALLAREA_Storage" localSheetId="32">#REF!</definedName>
    <definedName name="WALLAREA_Storage">#REF!</definedName>
    <definedName name="WALLAREA_Storage.1" localSheetId="32">#REF!</definedName>
    <definedName name="WALLAREA_Storage.1">#REF!</definedName>
    <definedName name="WALLAREA_Storage.F" localSheetId="32">#REF!</definedName>
    <definedName name="WALLAREA_Storage.F">#REF!</definedName>
    <definedName name="WALLAREA_Storage.F1" localSheetId="32">#REF!</definedName>
    <definedName name="WALLAREA_Storage.F1">#REF!</definedName>
    <definedName name="WALLAREA_Storage.F2" localSheetId="32">#REF!</definedName>
    <definedName name="WALLAREA_Storage.F2">#REF!</definedName>
    <definedName name="WALLAREA_Storage.F3" localSheetId="32">#REF!</definedName>
    <definedName name="WALLAREA_Storage.F3">#REF!</definedName>
    <definedName name="WALLAREA_Storage_1" localSheetId="32">#REF!</definedName>
    <definedName name="WALLAREA_Storage_1">#REF!</definedName>
    <definedName name="WALLAREA_Storage_2" localSheetId="32">#REF!</definedName>
    <definedName name="WALLAREA_Storage_2">#REF!</definedName>
    <definedName name="WALLAREA_Storage_F" localSheetId="32">#REF!</definedName>
    <definedName name="WALLAREA_Storage_F">#REF!</definedName>
    <definedName name="WALLAREA_Storage_F1" localSheetId="32">#REF!</definedName>
    <definedName name="WALLAREA_Storage_F1">#REF!</definedName>
    <definedName name="WALLAREA_Storage_F2" localSheetId="32">#REF!</definedName>
    <definedName name="WALLAREA_Storage_F2">#REF!</definedName>
    <definedName name="WALLAREA_Storage_F3" localSheetId="32">#REF!</definedName>
    <definedName name="WALLAREA_Storage_F3">#REF!</definedName>
    <definedName name="WALLAREA_STORE_GR_655" localSheetId="32">#REF!</definedName>
    <definedName name="WALLAREA_STORE_GR_655">#REF!</definedName>
    <definedName name="WALLAREA_Strip_footings_400mm_thk" localSheetId="32">#REF!</definedName>
    <definedName name="WALLAREA_Strip_footings_400mm_thk">#REF!</definedName>
    <definedName name="WALLAREA_Strip_footings_500mm_thk" localSheetId="32">#REF!</definedName>
    <definedName name="WALLAREA_Strip_footings_500mm_thk">#REF!</definedName>
    <definedName name="WALLAREA_Sub_Str._RC_Wall_250mm_thk" localSheetId="32">#REF!</definedName>
    <definedName name="WALLAREA_Sub_Str._RC_Wall_250mm_thk">#REF!</definedName>
    <definedName name="WALLAREA_Sub_str._RC_Wall_400mm_thk" localSheetId="32">#REF!</definedName>
    <definedName name="WALLAREA_Sub_str._RC_Wall_400mm_thk">#REF!</definedName>
    <definedName name="WALLAREA_Sub_Str._Trench_wall_250mm_thick" localSheetId="32">#REF!</definedName>
    <definedName name="WALLAREA_Sub_Str._Trench_wall_250mm_thick">#REF!</definedName>
    <definedName name="WALLAREA_Sub_Str.RC_Wall_300mm_thk" localSheetId="32">#REF!</definedName>
    <definedName name="WALLAREA_Sub_Str.RC_Wall_300mm_thk">#REF!</definedName>
    <definedName name="WALLAREA_Sub_Str__RC_Wall_250mm_thk" localSheetId="32">#REF!</definedName>
    <definedName name="WALLAREA_Sub_Str__RC_Wall_250mm_thk">#REF!</definedName>
    <definedName name="WALLAREA_Sub_str__RC_Wall_400mm_thk" localSheetId="32">#REF!</definedName>
    <definedName name="WALLAREA_Sub_str__RC_Wall_400mm_thk">#REF!</definedName>
    <definedName name="WALLAREA_Sub_Str__Trench_wall_250mm_thick" localSheetId="32">#REF!</definedName>
    <definedName name="WALLAREA_Sub_Str__Trench_wall_250mm_thick">#REF!</definedName>
    <definedName name="WALLAREA_Sub_Str_RC_Wall_300mm_thk" localSheetId="32">#REF!</definedName>
    <definedName name="WALLAREA_Sub_Str_RC_Wall_300mm_thk">#REF!</definedName>
    <definedName name="WALLAREA_Superstr._Basement_Wall_250mm_thick" localSheetId="32">#REF!</definedName>
    <definedName name="WALLAREA_Superstr._Basement_Wall_250mm_thick">#REF!</definedName>
    <definedName name="WALLAREA_Superstr__Basement_Wall_250mm_thick" localSheetId="32">#REF!</definedName>
    <definedName name="WALLAREA_Superstr__Basement_Wall_250mm_thick">#REF!</definedName>
    <definedName name="WALLAREA_Surface_Bed_S_120mm_thick" localSheetId="32">#REF!</definedName>
    <definedName name="WALLAREA_Surface_Bed_S_120mm_thick">#REF!</definedName>
    <definedName name="WALLAREA_Surface_Bed_S1_150mm_thick" localSheetId="32">#REF!</definedName>
    <definedName name="WALLAREA_Surface_Bed_S1_150mm_thick">#REF!</definedName>
    <definedName name="WALLAREA_Surface_Bed_S5_250mm_thk" localSheetId="32">#REF!</definedName>
    <definedName name="WALLAREA_Surface_Bed_S5_250mm_thk">#REF!</definedName>
    <definedName name="WALLAREA_Tech." localSheetId="32">#REF!</definedName>
    <definedName name="WALLAREA_Tech.">#REF!</definedName>
    <definedName name="WALLAREA_Tech._library" localSheetId="32">#REF!</definedName>
    <definedName name="WALLAREA_Tech._library">#REF!</definedName>
    <definedName name="WALLAREA_Tech.1" localSheetId="32">#REF!</definedName>
    <definedName name="WALLAREA_Tech.1">#REF!</definedName>
    <definedName name="WALLAREA_Tech_" localSheetId="32">#REF!</definedName>
    <definedName name="WALLAREA_Tech_">#REF!</definedName>
    <definedName name="WALLAREA_Tech__library" localSheetId="32">#REF!</definedName>
    <definedName name="WALLAREA_Tech__library">#REF!</definedName>
    <definedName name="WALLAREA_Tech_1" localSheetId="32">#REF!</definedName>
    <definedName name="WALLAREA_Tech_1">#REF!</definedName>
    <definedName name="WALLAREA_Tech_library.1" localSheetId="32">#REF!</definedName>
    <definedName name="WALLAREA_Tech_library.1">#REF!</definedName>
    <definedName name="WALLAREA_Tech_library_1" localSheetId="32">#REF!</definedName>
    <definedName name="WALLAREA_Tech_library_1">#REF!</definedName>
    <definedName name="WALLAREA_test" localSheetId="32">#REF!</definedName>
    <definedName name="WALLAREA_test">#REF!</definedName>
    <definedName name="WALLAREA_TL___01" localSheetId="32">#REF!</definedName>
    <definedName name="WALLAREA_TL___01">#REF!</definedName>
    <definedName name="WALLAREA_TL___04" localSheetId="32">#REF!</definedName>
    <definedName name="WALLAREA_TL___04">#REF!</definedName>
    <definedName name="WALLAREA_TL___09" localSheetId="32">#REF!</definedName>
    <definedName name="WALLAREA_TL___09">#REF!</definedName>
    <definedName name="WALLAREA_TL___10" localSheetId="32">#REF!</definedName>
    <definedName name="WALLAREA_TL___10">#REF!</definedName>
    <definedName name="WALLAREA_TL___11" localSheetId="32">#REF!</definedName>
    <definedName name="WALLAREA_TL___11">#REF!</definedName>
    <definedName name="WALLAREA_TL___12_S" localSheetId="32">#REF!</definedName>
    <definedName name="WALLAREA_TL___12_S">#REF!</definedName>
    <definedName name="WALLAREA_TL_04_S" localSheetId="32">#REF!</definedName>
    <definedName name="WALLAREA_TL_04_S">#REF!</definedName>
    <definedName name="WALLAREA_TL_09_S" localSheetId="32">#REF!</definedName>
    <definedName name="WALLAREA_TL_09_S">#REF!</definedName>
    <definedName name="WALLAREA_TOILETS_GR_661" localSheetId="32">#REF!</definedName>
    <definedName name="WALLAREA_TOILETS_GR_661">#REF!</definedName>
    <definedName name="WALLAREA_Tool_crib" localSheetId="32">#REF!</definedName>
    <definedName name="WALLAREA_Tool_crib">#REF!</definedName>
    <definedName name="WALLAREA_Tool_crib.1" localSheetId="32">#REF!</definedName>
    <definedName name="WALLAREA_Tool_crib.1">#REF!</definedName>
    <definedName name="WALLAREA_Tool_crib_1" localSheetId="32">#REF!</definedName>
    <definedName name="WALLAREA_Tool_crib_1">#REF!</definedName>
    <definedName name="WALLAREA_Tools" localSheetId="32">#REF!</definedName>
    <definedName name="WALLAREA_Tools">#REF!</definedName>
    <definedName name="WALLAREA_Tools_CE_P" localSheetId="32">#REF!</definedName>
    <definedName name="WALLAREA_Tools_CE_P">#REF!</definedName>
    <definedName name="WALLAREA_Tools_CE_P.1" localSheetId="32">#REF!</definedName>
    <definedName name="WALLAREA_Tools_CE_P.1">#REF!</definedName>
    <definedName name="WALLAREA_Tools_CE_P_1" localSheetId="32">#REF!</definedName>
    <definedName name="WALLAREA_Tools_CE_P_1">#REF!</definedName>
    <definedName name="WALLAREA_Training.F" localSheetId="32">#REF!</definedName>
    <definedName name="WALLAREA_Training.F">#REF!</definedName>
    <definedName name="WALLAREA_Training_F" localSheetId="32">#REF!</definedName>
    <definedName name="WALLAREA_Training_F">#REF!</definedName>
    <definedName name="WALLAREA_Training_room" localSheetId="32">#REF!</definedName>
    <definedName name="WALLAREA_Training_room">#REF!</definedName>
    <definedName name="WALLAREA_Training_room.1" localSheetId="32">#REF!</definedName>
    <definedName name="WALLAREA_Training_room.1">#REF!</definedName>
    <definedName name="WALLAREA_Training_room_1" localSheetId="32">#REF!</definedName>
    <definedName name="WALLAREA_Training_room_1">#REF!</definedName>
    <definedName name="WALLAREA_TRENCH_BS_653" localSheetId="32">#REF!</definedName>
    <definedName name="WALLAREA_TRENCH_BS_653">#REF!</definedName>
    <definedName name="WALLAREA_TUNNEL_BS_652" localSheetId="32">#REF!</definedName>
    <definedName name="WALLAREA_TUNNEL_BS_652">#REF!</definedName>
    <definedName name="WALLAREA_Type_E_Scratched_Finish" localSheetId="32">#REF!</definedName>
    <definedName name="WALLAREA_Type_E_Scratched_Finish">#REF!</definedName>
    <definedName name="WALLAREA_Type_F_Smooth_finish" localSheetId="32">#REF!</definedName>
    <definedName name="WALLAREA_Type_F_Smooth_finish">#REF!</definedName>
    <definedName name="WALLAREA_Visa_Waiting_Room" localSheetId="32">#REF!</definedName>
    <definedName name="WALLAREA_Visa_Waiting_Room">#REF!</definedName>
    <definedName name="WALLAREA_Visitor_Restroom" localSheetId="32">#REF!</definedName>
    <definedName name="WALLAREA_Visitor_Restroom">#REF!</definedName>
    <definedName name="WALLAREA_Void" localSheetId="32">#REF!</definedName>
    <definedName name="WALLAREA_Void">#REF!</definedName>
    <definedName name="WALLAREA_Waiting_Room" localSheetId="32">#REF!</definedName>
    <definedName name="WALLAREA_Waiting_Room">#REF!</definedName>
    <definedName name="WALLAREA_Warming_kitchen" localSheetId="32">#REF!</definedName>
    <definedName name="WALLAREA_Warming_kitchen">#REF!</definedName>
    <definedName name="WALLAREA_Wash_hangar_2" localSheetId="32">#REF!</definedName>
    <definedName name="WALLAREA_Wash_hangar_2">#REF!</definedName>
    <definedName name="WALLAREA_WL_01_General_walls" localSheetId="32">#REF!</definedName>
    <definedName name="WALLAREA_WL_01_General_walls">#REF!</definedName>
    <definedName name="WALLAREA_WL_01_Upstand" localSheetId="32">#REF!</definedName>
    <definedName name="WALLAREA_WL_01_Upstand">#REF!</definedName>
    <definedName name="WALLAREA_WL_02_Columns_and_Corners" localSheetId="32">#REF!</definedName>
    <definedName name="WALLAREA_WL_02_Columns_and_Corners">#REF!</definedName>
    <definedName name="WALLAREA_Womens_toilet" localSheetId="32">#REF!</definedName>
    <definedName name="WALLAREA_Womens_toilet">#REF!</definedName>
    <definedName name="WALLAREA_Womens_toilet.F" localSheetId="32">#REF!</definedName>
    <definedName name="WALLAREA_Womens_toilet.F">#REF!</definedName>
    <definedName name="WALLAREA_Womens_toilet_F" localSheetId="32">#REF!</definedName>
    <definedName name="WALLAREA_Womens_toilet_F">#REF!</definedName>
    <definedName name="WALLAREA_WORKSHOP_GR_667" localSheetId="32">#REF!</definedName>
    <definedName name="WALLAREA_WORKSHOP_GR_667">#REF!</definedName>
    <definedName name="Wallfinishes" localSheetId="32">#REF!</definedName>
    <definedName name="Wallfinishes">#REF!</definedName>
    <definedName name="WALLFINISHESArea" localSheetId="32">#REF!</definedName>
    <definedName name="WALLFINISHESArea">#REF!</definedName>
    <definedName name="WALLFINISHESPerimeter" localSheetId="32">#REF!</definedName>
    <definedName name="WALLFINISHESPerimeter">#REF!</definedName>
    <definedName name="Walllining.1Length" localSheetId="32">#REF!</definedName>
    <definedName name="Walllining.1Length">#REF!</definedName>
    <definedName name="Walllining.2Length" localSheetId="32">#REF!</definedName>
    <definedName name="Walllining.2Length">#REF!</definedName>
    <definedName name="Walllining.3Length" localSheetId="32">#REF!</definedName>
    <definedName name="Walllining.3Length">#REF!</definedName>
    <definedName name="Walllining.4Length" localSheetId="32">#REF!</definedName>
    <definedName name="Walllining.4Length">#REF!</definedName>
    <definedName name="Walllining.5Length" localSheetId="32">#REF!</definedName>
    <definedName name="Walllining.5Length">#REF!</definedName>
    <definedName name="Walllining.6Length" localSheetId="32">#REF!</definedName>
    <definedName name="Walllining.6Length">#REF!</definedName>
    <definedName name="Walllining.7Length" localSheetId="32">#REF!</definedName>
    <definedName name="Walllining.7Length">#REF!</definedName>
    <definedName name="Walllining.8Length" localSheetId="32">#REF!</definedName>
    <definedName name="Walllining.8Length">#REF!</definedName>
    <definedName name="Walllining.9Length" localSheetId="32">#REF!</definedName>
    <definedName name="Walllining.9Length">#REF!</definedName>
    <definedName name="Walllining_1Length" localSheetId="32">#REF!</definedName>
    <definedName name="Walllining_1Length">#REF!</definedName>
    <definedName name="Walllining_2Length" localSheetId="32">#REF!</definedName>
    <definedName name="Walllining_2Length">#REF!</definedName>
    <definedName name="Walllining_3Length" localSheetId="32">#REF!</definedName>
    <definedName name="Walllining_3Length">#REF!</definedName>
    <definedName name="Walllining_4Length" localSheetId="32">#REF!</definedName>
    <definedName name="Walllining_4Length">#REF!</definedName>
    <definedName name="Walllining_5Length" localSheetId="32">#REF!</definedName>
    <definedName name="Walllining_5Length">#REF!</definedName>
    <definedName name="Walllining_6Length" localSheetId="32">#REF!</definedName>
    <definedName name="Walllining_6Length">#REF!</definedName>
    <definedName name="Walllining_7Length" localSheetId="32">#REF!</definedName>
    <definedName name="Walllining_7Length">#REF!</definedName>
    <definedName name="Walllining_8Length" localSheetId="32">#REF!</definedName>
    <definedName name="Walllining_8Length">#REF!</definedName>
    <definedName name="Walllining_9Length" localSheetId="32">#REF!</definedName>
    <definedName name="Walllining_9Length">#REF!</definedName>
    <definedName name="wallpaint" localSheetId="32">#REF!</definedName>
    <definedName name="wallpaint">#REF!</definedName>
    <definedName name="wallplaster" localSheetId="32">#REF!</definedName>
    <definedName name="wallplaster">#REF!</definedName>
    <definedName name="walltiles" localSheetId="32">#REF!</definedName>
    <definedName name="walltiles">#REF!</definedName>
    <definedName name="WALLTITLE" localSheetId="32">#REF!,#REF!,#REF!,#REF!,#REF!,#REF!,#REF!,#REF!,#REF!,#REF!</definedName>
    <definedName name="WALLTITLE">#REF!,#REF!,#REF!,#REF!,#REF!,#REF!,#REF!,#REF!,#REF!,#REF!</definedName>
    <definedName name="warergtrjyiu" localSheetId="6" hidden="1">{#N/A,#N/A,TRUE,"Cover";#N/A,#N/A,TRUE,"Conts";#N/A,#N/A,TRUE,"VOS";#N/A,#N/A,TRUE,"Warrington";#N/A,#N/A,TRUE,"Widnes"}</definedName>
    <definedName name="warergtrjyiu" localSheetId="10" hidden="1">{#N/A,#N/A,TRUE,"Cover";#N/A,#N/A,TRUE,"Conts";#N/A,#N/A,TRUE,"VOS";#N/A,#N/A,TRUE,"Warrington";#N/A,#N/A,TRUE,"Widnes"}</definedName>
    <definedName name="warergtrjyiu" localSheetId="12" hidden="1">{#N/A,#N/A,TRUE,"Cover";#N/A,#N/A,TRUE,"Conts";#N/A,#N/A,TRUE,"VOS";#N/A,#N/A,TRUE,"Warrington";#N/A,#N/A,TRUE,"Widnes"}</definedName>
    <definedName name="warergtrjyiu" localSheetId="13" hidden="1">{#N/A,#N/A,TRUE,"Cover";#N/A,#N/A,TRUE,"Conts";#N/A,#N/A,TRUE,"VOS";#N/A,#N/A,TRUE,"Warrington";#N/A,#N/A,TRUE,"Widnes"}</definedName>
    <definedName name="warergtrjyiu" localSheetId="14" hidden="1">{#N/A,#N/A,TRUE,"Cover";#N/A,#N/A,TRUE,"Conts";#N/A,#N/A,TRUE,"VOS";#N/A,#N/A,TRUE,"Warrington";#N/A,#N/A,TRUE,"Widnes"}</definedName>
    <definedName name="warergtrjyiu" localSheetId="16" hidden="1">{#N/A,#N/A,TRUE,"Cover";#N/A,#N/A,TRUE,"Conts";#N/A,#N/A,TRUE,"VOS";#N/A,#N/A,TRUE,"Warrington";#N/A,#N/A,TRUE,"Widnes"}</definedName>
    <definedName name="warergtrjyiu" localSheetId="18" hidden="1">{#N/A,#N/A,TRUE,"Cover";#N/A,#N/A,TRUE,"Conts";#N/A,#N/A,TRUE,"VOS";#N/A,#N/A,TRUE,"Warrington";#N/A,#N/A,TRUE,"Widnes"}</definedName>
    <definedName name="warergtrjyiu" localSheetId="28" hidden="1">{#N/A,#N/A,TRUE,"Cover";#N/A,#N/A,TRUE,"Conts";#N/A,#N/A,TRUE,"VOS";#N/A,#N/A,TRUE,"Warrington";#N/A,#N/A,TRUE,"Widnes"}</definedName>
    <definedName name="warergtrjyiu" localSheetId="30" hidden="1">{#N/A,#N/A,TRUE,"Cover";#N/A,#N/A,TRUE,"Conts";#N/A,#N/A,TRUE,"VOS";#N/A,#N/A,TRUE,"Warrington";#N/A,#N/A,TRUE,"Widnes"}</definedName>
    <definedName name="warergtrjyiu" localSheetId="32" hidden="1">{#N/A,#N/A,TRUE,"Cover";#N/A,#N/A,TRUE,"Conts";#N/A,#N/A,TRUE,"VOS";#N/A,#N/A,TRUE,"Warrington";#N/A,#N/A,TRUE,"Widnes"}</definedName>
    <definedName name="warergtrjyiu" hidden="1">{#N/A,#N/A,TRUE,"Cover";#N/A,#N/A,TRUE,"Conts";#N/A,#N/A,TRUE,"VOS";#N/A,#N/A,TRUE,"Warrington";#N/A,#N/A,TRUE,"Widnes"}</definedName>
    <definedName name="warergtrjyiu_1">#N/A</definedName>
    <definedName name="warranty" localSheetId="32">#REF!</definedName>
    <definedName name="warranty">#REF!</definedName>
    <definedName name="Waste" localSheetId="32" hidden="1">{#N/A,#N/A,TRUE,"Basic";#N/A,#N/A,TRUE,"EXT-TABLE";#N/A,#N/A,TRUE,"STEEL";#N/A,#N/A,TRUE,"INT-Table";#N/A,#N/A,TRUE,"STEEL";#N/A,#N/A,TRUE,"Door"}</definedName>
    <definedName name="Waste" hidden="1">{#N/A,#N/A,TRUE,"Basic";#N/A,#N/A,TRUE,"EXT-TABLE";#N/A,#N/A,TRUE,"STEEL";#N/A,#N/A,TRUE,"INT-Table";#N/A,#N/A,TRUE,"STEEL";#N/A,#N/A,TRUE,"Door"}</definedName>
    <definedName name="WASTE_FACTOR" localSheetId="32">#REF!</definedName>
    <definedName name="WASTE_FACTOR">#REF!</definedName>
    <definedName name="WAT">#N/A</definedName>
    <definedName name="WATCON" localSheetId="32">#REF!</definedName>
    <definedName name="WATCON">#REF!</definedName>
    <definedName name="Water" localSheetId="32">#REF!</definedName>
    <definedName name="Water">#REF!</definedName>
    <definedName name="WATER__INSTALLATIONS" localSheetId="10">#REF!</definedName>
    <definedName name="WATER__INSTALLATIONS" localSheetId="12">#REF!</definedName>
    <definedName name="WATER__INSTALLATIONS" localSheetId="13">#REF!</definedName>
    <definedName name="WATER__INSTALLATIONS" localSheetId="14">#REF!</definedName>
    <definedName name="WATER__INSTALLATIONS" localSheetId="16">#REF!</definedName>
    <definedName name="WATER__INSTALLATIONS" localSheetId="18">#REF!</definedName>
    <definedName name="WATER__INSTALLATIONS" localSheetId="28">#REF!</definedName>
    <definedName name="WATER__INSTALLATIONS" localSheetId="30">#REF!</definedName>
    <definedName name="WATER__INSTALLATIONS" localSheetId="32">#REF!</definedName>
    <definedName name="WATER__INSTALLATIONS">#REF!</definedName>
    <definedName name="WATER_ANAL_SYS" localSheetId="32">#REF!</definedName>
    <definedName name="WATER_ANAL_SYS">#REF!</definedName>
    <definedName name="WATER_CHARGES" localSheetId="32">#REF!</definedName>
    <definedName name="WATER_CHARGES">#REF!</definedName>
    <definedName name="WATER_CHARGES_1">"#REF!"</definedName>
    <definedName name="Water_Proofing" localSheetId="32">#REF!</definedName>
    <definedName name="Water_Proofing">#REF!</definedName>
    <definedName name="Water_Proofing_compound" localSheetId="32">#REF!</definedName>
    <definedName name="Water_Proofing_compound">#REF!</definedName>
    <definedName name="WaterandPower">1.5/100</definedName>
    <definedName name="WaterFeature">#N/A</definedName>
    <definedName name="WaterFeature_1">#N/A</definedName>
    <definedName name="Waterfront" localSheetId="32">#REF!</definedName>
    <definedName name="Waterfront">#REF!</definedName>
    <definedName name="Waterjet_Cutting" localSheetId="32">#REF!</definedName>
    <definedName name="Waterjet_Cutting">#REF!</definedName>
    <definedName name="waterproofing">#N/A</definedName>
    <definedName name="waterproofing_1">#N/A</definedName>
    <definedName name="Waterstops_Compartmantalization" localSheetId="32">#REF!</definedName>
    <definedName name="Waterstops_Compartmantalization">#REF!</definedName>
    <definedName name="WATINS" localSheetId="32">#REF!</definedName>
    <definedName name="WATINS">#REF!</definedName>
    <definedName name="wawst" localSheetId="6" hidden="1">{#N/A,#N/A,TRUE,"Cover";#N/A,#N/A,TRUE,"Conts";#N/A,#N/A,TRUE,"VOS";#N/A,#N/A,TRUE,"Warrington";#N/A,#N/A,TRUE,"Widnes"}</definedName>
    <definedName name="wawst" localSheetId="10" hidden="1">{#N/A,#N/A,TRUE,"Cover";#N/A,#N/A,TRUE,"Conts";#N/A,#N/A,TRUE,"VOS";#N/A,#N/A,TRUE,"Warrington";#N/A,#N/A,TRUE,"Widnes"}</definedName>
    <definedName name="wawst" localSheetId="12" hidden="1">{#N/A,#N/A,TRUE,"Cover";#N/A,#N/A,TRUE,"Conts";#N/A,#N/A,TRUE,"VOS";#N/A,#N/A,TRUE,"Warrington";#N/A,#N/A,TRUE,"Widnes"}</definedName>
    <definedName name="wawst" localSheetId="13" hidden="1">{#N/A,#N/A,TRUE,"Cover";#N/A,#N/A,TRUE,"Conts";#N/A,#N/A,TRUE,"VOS";#N/A,#N/A,TRUE,"Warrington";#N/A,#N/A,TRUE,"Widnes"}</definedName>
    <definedName name="wawst" localSheetId="14" hidden="1">{#N/A,#N/A,TRUE,"Cover";#N/A,#N/A,TRUE,"Conts";#N/A,#N/A,TRUE,"VOS";#N/A,#N/A,TRUE,"Warrington";#N/A,#N/A,TRUE,"Widnes"}</definedName>
    <definedName name="wawst" localSheetId="16" hidden="1">{#N/A,#N/A,TRUE,"Cover";#N/A,#N/A,TRUE,"Conts";#N/A,#N/A,TRUE,"VOS";#N/A,#N/A,TRUE,"Warrington";#N/A,#N/A,TRUE,"Widnes"}</definedName>
    <definedName name="wawst" localSheetId="18" hidden="1">{#N/A,#N/A,TRUE,"Cover";#N/A,#N/A,TRUE,"Conts";#N/A,#N/A,TRUE,"VOS";#N/A,#N/A,TRUE,"Warrington";#N/A,#N/A,TRUE,"Widnes"}</definedName>
    <definedName name="wawst" localSheetId="28" hidden="1">{#N/A,#N/A,TRUE,"Cover";#N/A,#N/A,TRUE,"Conts";#N/A,#N/A,TRUE,"VOS";#N/A,#N/A,TRUE,"Warrington";#N/A,#N/A,TRUE,"Widnes"}</definedName>
    <definedName name="wawst" localSheetId="30" hidden="1">{#N/A,#N/A,TRUE,"Cover";#N/A,#N/A,TRUE,"Conts";#N/A,#N/A,TRUE,"VOS";#N/A,#N/A,TRUE,"Warrington";#N/A,#N/A,TRUE,"Widnes"}</definedName>
    <definedName name="wawst" localSheetId="32" hidden="1">{#N/A,#N/A,TRUE,"Cover";#N/A,#N/A,TRUE,"Conts";#N/A,#N/A,TRUE,"VOS";#N/A,#N/A,TRUE,"Warrington";#N/A,#N/A,TRUE,"Widnes"}</definedName>
    <definedName name="wawst" hidden="1">{#N/A,#N/A,TRUE,"Cover";#N/A,#N/A,TRUE,"Conts";#N/A,#N/A,TRUE,"VOS";#N/A,#N/A,TRUE,"Warrington";#N/A,#N/A,TRUE,"Widnes"}</definedName>
    <definedName name="wawst_1">#N/A</definedName>
    <definedName name="way" localSheetId="32">#REF!</definedName>
    <definedName name="way">#REF!</definedName>
    <definedName name="WC" localSheetId="32">#REF!</definedName>
    <definedName name="WC">#REF!</definedName>
    <definedName name="WC_1">"#REF!"</definedName>
    <definedName name="WC_50" localSheetId="32">#REF!</definedName>
    <definedName name="WC_50">#REF!</definedName>
    <definedName name="Wc_60" localSheetId="32">#REF!</definedName>
    <definedName name="Wc_60">#REF!</definedName>
    <definedName name="WCAP" localSheetId="32">#REF!</definedName>
    <definedName name="WCAP">#REF!</definedName>
    <definedName name="WCEM">#N/A</definedName>
    <definedName name="WCV" localSheetId="32">#REF!</definedName>
    <definedName name="WCV">#REF!</definedName>
    <definedName name="WCVD" localSheetId="32">#REF!</definedName>
    <definedName name="WCVD">#REF!</definedName>
    <definedName name="WD" localSheetId="10">#REF!</definedName>
    <definedName name="WD" localSheetId="12">#REF!</definedName>
    <definedName name="WD" localSheetId="13">#REF!</definedName>
    <definedName name="WD" localSheetId="14">#REF!</definedName>
    <definedName name="WD" localSheetId="16">#REF!</definedName>
    <definedName name="WD" localSheetId="18">#REF!</definedName>
    <definedName name="WD" localSheetId="28">#REF!</definedName>
    <definedName name="WD" localSheetId="30">#REF!</definedName>
    <definedName name="WD" localSheetId="32">#REF!</definedName>
    <definedName name="WD">#REF!</definedName>
    <definedName name="wdcqwe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dc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df" localSheetId="32">#REF!</definedName>
    <definedName name="wdf">#REF!</definedName>
    <definedName name="WDMH" localSheetId="32">#REF!</definedName>
    <definedName name="WDMH">#REF!</definedName>
    <definedName name="wdw" localSheetId="32">#REF!</definedName>
    <definedName name="wdw">#REF!</definedName>
    <definedName name="WDW_code" localSheetId="32">#REF!</definedName>
    <definedName name="WDW_code">#REF!</definedName>
    <definedName name="wdwtj" localSheetId="32" hidden="1">{#N/A,#N/A,FALSE,"Calculator"}</definedName>
    <definedName name="wdwtj" hidden="1">{#N/A,#N/A,FALSE,"Calculator"}</definedName>
    <definedName name="WE" localSheetId="10">#REF!</definedName>
    <definedName name="WE" localSheetId="13">#REF!</definedName>
    <definedName name="WE" localSheetId="14">#REF!</definedName>
    <definedName name="WE" localSheetId="28">#REF!</definedName>
    <definedName name="WE" localSheetId="30">#REF!</definedName>
    <definedName name="WE" localSheetId="32">#REF!</definedName>
    <definedName name="WE">#REF!</definedName>
    <definedName name="we_1">"#REF!"</definedName>
    <definedName name="we_2">"#REF!"</definedName>
    <definedName name="WEA" localSheetId="3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ringCourse" localSheetId="10">#REF!</definedName>
    <definedName name="WearingCourse" localSheetId="28">#REF!</definedName>
    <definedName name="WearingCourse" localSheetId="30">#REF!</definedName>
    <definedName name="WearingCourse" localSheetId="32">#REF!</definedName>
    <definedName name="WearingCourse">#REF!</definedName>
    <definedName name="WEATWOO" localSheetId="32">#REF!</definedName>
    <definedName name="WEATWOO">#REF!</definedName>
    <definedName name="WEB" localSheetId="32">#REF!</definedName>
    <definedName name="WEB">#REF!</definedName>
    <definedName name="webpoint" localSheetId="32">#REF!</definedName>
    <definedName name="webpoint">#REF!</definedName>
    <definedName name="weeeeeeer" localSheetId="32">#REF!</definedName>
    <definedName name="weeeeeeer">#REF!</definedName>
    <definedName name="weefwe" localSheetId="6" hidden="1">{#N/A,#N/A,TRUE,"Cover";#N/A,#N/A,TRUE,"Conts";#N/A,#N/A,TRUE,"VOS";#N/A,#N/A,TRUE,"Warrington";#N/A,#N/A,TRUE,"Widnes"}</definedName>
    <definedName name="weefwe" localSheetId="10" hidden="1">{#N/A,#N/A,TRUE,"Cover";#N/A,#N/A,TRUE,"Conts";#N/A,#N/A,TRUE,"VOS";#N/A,#N/A,TRUE,"Warrington";#N/A,#N/A,TRUE,"Widnes"}</definedName>
    <definedName name="weefwe" localSheetId="12" hidden="1">{#N/A,#N/A,TRUE,"Cover";#N/A,#N/A,TRUE,"Conts";#N/A,#N/A,TRUE,"VOS";#N/A,#N/A,TRUE,"Warrington";#N/A,#N/A,TRUE,"Widnes"}</definedName>
    <definedName name="weefwe" localSheetId="13" hidden="1">{#N/A,#N/A,TRUE,"Cover";#N/A,#N/A,TRUE,"Conts";#N/A,#N/A,TRUE,"VOS";#N/A,#N/A,TRUE,"Warrington";#N/A,#N/A,TRUE,"Widnes"}</definedName>
    <definedName name="weefwe" localSheetId="14" hidden="1">{#N/A,#N/A,TRUE,"Cover";#N/A,#N/A,TRUE,"Conts";#N/A,#N/A,TRUE,"VOS";#N/A,#N/A,TRUE,"Warrington";#N/A,#N/A,TRUE,"Widnes"}</definedName>
    <definedName name="weefwe" localSheetId="16" hidden="1">{#N/A,#N/A,TRUE,"Cover";#N/A,#N/A,TRUE,"Conts";#N/A,#N/A,TRUE,"VOS";#N/A,#N/A,TRUE,"Warrington";#N/A,#N/A,TRUE,"Widnes"}</definedName>
    <definedName name="weefwe" localSheetId="18" hidden="1">{#N/A,#N/A,TRUE,"Cover";#N/A,#N/A,TRUE,"Conts";#N/A,#N/A,TRUE,"VOS";#N/A,#N/A,TRUE,"Warrington";#N/A,#N/A,TRUE,"Widnes"}</definedName>
    <definedName name="weefwe" localSheetId="28" hidden="1">{#N/A,#N/A,TRUE,"Cover";#N/A,#N/A,TRUE,"Conts";#N/A,#N/A,TRUE,"VOS";#N/A,#N/A,TRUE,"Warrington";#N/A,#N/A,TRUE,"Widnes"}</definedName>
    <definedName name="weefwe" localSheetId="30" hidden="1">{#N/A,#N/A,TRUE,"Cover";#N/A,#N/A,TRUE,"Conts";#N/A,#N/A,TRUE,"VOS";#N/A,#N/A,TRUE,"Warrington";#N/A,#N/A,TRUE,"Widnes"}</definedName>
    <definedName name="weefwe" localSheetId="32" hidden="1">{#N/A,#N/A,TRUE,"Cover";#N/A,#N/A,TRUE,"Conts";#N/A,#N/A,TRUE,"VOS";#N/A,#N/A,TRUE,"Warrington";#N/A,#N/A,TRUE,"Widnes"}</definedName>
    <definedName name="weefwe" hidden="1">{#N/A,#N/A,TRUE,"Cover";#N/A,#N/A,TRUE,"Conts";#N/A,#N/A,TRUE,"VOS";#N/A,#N/A,TRUE,"Warrington";#N/A,#N/A,TRUE,"Widnes"}</definedName>
    <definedName name="weefwe_1">#N/A</definedName>
    <definedName name="WeeklyAccruals">#N/A</definedName>
    <definedName name="WeeklyAccrualsTotals">#N/A</definedName>
    <definedName name="weeks" localSheetId="32">#REF!</definedName>
    <definedName name="weeks">#REF!</definedName>
    <definedName name="Weeks_Per_Month">4.33</definedName>
    <definedName name="weeks1" localSheetId="32">#REF!</definedName>
    <definedName name="weeks1">#REF!</definedName>
    <definedName name="weerr" localSheetId="32">#REF!</definedName>
    <definedName name="weerr">#REF!</definedName>
    <definedName name="we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faf" localSheetId="3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fe" localSheetId="32">'R-ELECTRICAL'!BS = Address</definedName>
    <definedName name="weffe">[0]!BS = Address</definedName>
    <definedName name="wefgn784" localSheetId="32">#REF!</definedName>
    <definedName name="wefgn784">#REF!</definedName>
    <definedName name="wefwef" localSheetId="32">#REF!</definedName>
    <definedName name="wefwef">#REF!</definedName>
    <definedName name="wefwe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fwe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gWE" localSheetId="6" hidden="1">{#N/A,#N/A,TRUE,"Cover";#N/A,#N/A,TRUE,"Conts";#N/A,#N/A,TRUE,"VOS";#N/A,#N/A,TRUE,"Warrington";#N/A,#N/A,TRUE,"Widnes"}</definedName>
    <definedName name="wegWE" localSheetId="10" hidden="1">{#N/A,#N/A,TRUE,"Cover";#N/A,#N/A,TRUE,"Conts";#N/A,#N/A,TRUE,"VOS";#N/A,#N/A,TRUE,"Warrington";#N/A,#N/A,TRUE,"Widnes"}</definedName>
    <definedName name="wegWE" localSheetId="12" hidden="1">{#N/A,#N/A,TRUE,"Cover";#N/A,#N/A,TRUE,"Conts";#N/A,#N/A,TRUE,"VOS";#N/A,#N/A,TRUE,"Warrington";#N/A,#N/A,TRUE,"Widnes"}</definedName>
    <definedName name="wegWE" localSheetId="13" hidden="1">{#N/A,#N/A,TRUE,"Cover";#N/A,#N/A,TRUE,"Conts";#N/A,#N/A,TRUE,"VOS";#N/A,#N/A,TRUE,"Warrington";#N/A,#N/A,TRUE,"Widnes"}</definedName>
    <definedName name="wegWE" localSheetId="14" hidden="1">{#N/A,#N/A,TRUE,"Cover";#N/A,#N/A,TRUE,"Conts";#N/A,#N/A,TRUE,"VOS";#N/A,#N/A,TRUE,"Warrington";#N/A,#N/A,TRUE,"Widnes"}</definedName>
    <definedName name="wegWE" localSheetId="16" hidden="1">{#N/A,#N/A,TRUE,"Cover";#N/A,#N/A,TRUE,"Conts";#N/A,#N/A,TRUE,"VOS";#N/A,#N/A,TRUE,"Warrington";#N/A,#N/A,TRUE,"Widnes"}</definedName>
    <definedName name="wegWE" localSheetId="18" hidden="1">{#N/A,#N/A,TRUE,"Cover";#N/A,#N/A,TRUE,"Conts";#N/A,#N/A,TRUE,"VOS";#N/A,#N/A,TRUE,"Warrington";#N/A,#N/A,TRUE,"Widnes"}</definedName>
    <definedName name="wegWE" localSheetId="28" hidden="1">{#N/A,#N/A,TRUE,"Cover";#N/A,#N/A,TRUE,"Conts";#N/A,#N/A,TRUE,"VOS";#N/A,#N/A,TRUE,"Warrington";#N/A,#N/A,TRUE,"Widnes"}</definedName>
    <definedName name="wegWE" localSheetId="30" hidden="1">{#N/A,#N/A,TRUE,"Cover";#N/A,#N/A,TRUE,"Conts";#N/A,#N/A,TRUE,"VOS";#N/A,#N/A,TRUE,"Warrington";#N/A,#N/A,TRUE,"Widnes"}</definedName>
    <definedName name="wegWE" localSheetId="32" hidden="1">{#N/A,#N/A,TRUE,"Cover";#N/A,#N/A,TRUE,"Conts";#N/A,#N/A,TRUE,"VOS";#N/A,#N/A,TRUE,"Warrington";#N/A,#N/A,TRUE,"Widnes"}</definedName>
    <definedName name="wegWE" hidden="1">{#N/A,#N/A,TRUE,"Cover";#N/A,#N/A,TRUE,"Conts";#N/A,#N/A,TRUE,"VOS";#N/A,#N/A,TRUE,"Warrington";#N/A,#N/A,TRUE,"Widnes"}</definedName>
    <definedName name="wegWE_1" localSheetId="6" hidden="1">{#N/A,#N/A,TRUE,"Cover";#N/A,#N/A,TRUE,"Conts";#N/A,#N/A,TRUE,"VOS";#N/A,#N/A,TRUE,"Warrington";#N/A,#N/A,TRUE,"Widnes"}</definedName>
    <definedName name="wegWE_1" localSheetId="10" hidden="1">{#N/A,#N/A,TRUE,"Cover";#N/A,#N/A,TRUE,"Conts";#N/A,#N/A,TRUE,"VOS";#N/A,#N/A,TRUE,"Warrington";#N/A,#N/A,TRUE,"Widnes"}</definedName>
    <definedName name="wegWE_1" localSheetId="12" hidden="1">{#N/A,#N/A,TRUE,"Cover";#N/A,#N/A,TRUE,"Conts";#N/A,#N/A,TRUE,"VOS";#N/A,#N/A,TRUE,"Warrington";#N/A,#N/A,TRUE,"Widnes"}</definedName>
    <definedName name="wegWE_1" localSheetId="13" hidden="1">{#N/A,#N/A,TRUE,"Cover";#N/A,#N/A,TRUE,"Conts";#N/A,#N/A,TRUE,"VOS";#N/A,#N/A,TRUE,"Warrington";#N/A,#N/A,TRUE,"Widnes"}</definedName>
    <definedName name="wegWE_1" localSheetId="14" hidden="1">{#N/A,#N/A,TRUE,"Cover";#N/A,#N/A,TRUE,"Conts";#N/A,#N/A,TRUE,"VOS";#N/A,#N/A,TRUE,"Warrington";#N/A,#N/A,TRUE,"Widnes"}</definedName>
    <definedName name="wegWE_1" localSheetId="16" hidden="1">{#N/A,#N/A,TRUE,"Cover";#N/A,#N/A,TRUE,"Conts";#N/A,#N/A,TRUE,"VOS";#N/A,#N/A,TRUE,"Warrington";#N/A,#N/A,TRUE,"Widnes"}</definedName>
    <definedName name="wegWE_1" localSheetId="18" hidden="1">{#N/A,#N/A,TRUE,"Cover";#N/A,#N/A,TRUE,"Conts";#N/A,#N/A,TRUE,"VOS";#N/A,#N/A,TRUE,"Warrington";#N/A,#N/A,TRUE,"Widnes"}</definedName>
    <definedName name="wegWE_1" localSheetId="28" hidden="1">{#N/A,#N/A,TRUE,"Cover";#N/A,#N/A,TRUE,"Conts";#N/A,#N/A,TRUE,"VOS";#N/A,#N/A,TRUE,"Warrington";#N/A,#N/A,TRUE,"Widnes"}</definedName>
    <definedName name="wegWE_1" localSheetId="30" hidden="1">{#N/A,#N/A,TRUE,"Cover";#N/A,#N/A,TRUE,"Conts";#N/A,#N/A,TRUE,"VOS";#N/A,#N/A,TRUE,"Warrington";#N/A,#N/A,TRUE,"Widnes"}</definedName>
    <definedName name="wegWE_1" localSheetId="32" hidden="1">{#N/A,#N/A,TRUE,"Cover";#N/A,#N/A,TRUE,"Conts";#N/A,#N/A,TRUE,"VOS";#N/A,#N/A,TRUE,"Warrington";#N/A,#N/A,TRUE,"Widnes"}</definedName>
    <definedName name="wegWE_1" hidden="1">{#N/A,#N/A,TRUE,"Cover";#N/A,#N/A,TRUE,"Conts";#N/A,#N/A,TRUE,"VOS";#N/A,#N/A,TRUE,"Warrington";#N/A,#N/A,TRUE,"Widnes"}</definedName>
    <definedName name="wegywegt" localSheetId="6" hidden="1">{#N/A,#N/A,TRUE,"Cover";#N/A,#N/A,TRUE,"Conts";#N/A,#N/A,TRUE,"VOS";#N/A,#N/A,TRUE,"Warrington";#N/A,#N/A,TRUE,"Widnes"}</definedName>
    <definedName name="wegywegt" localSheetId="10" hidden="1">{#N/A,#N/A,TRUE,"Cover";#N/A,#N/A,TRUE,"Conts";#N/A,#N/A,TRUE,"VOS";#N/A,#N/A,TRUE,"Warrington";#N/A,#N/A,TRUE,"Widnes"}</definedName>
    <definedName name="wegywegt" localSheetId="12" hidden="1">{#N/A,#N/A,TRUE,"Cover";#N/A,#N/A,TRUE,"Conts";#N/A,#N/A,TRUE,"VOS";#N/A,#N/A,TRUE,"Warrington";#N/A,#N/A,TRUE,"Widnes"}</definedName>
    <definedName name="wegywegt" localSheetId="13" hidden="1">{#N/A,#N/A,TRUE,"Cover";#N/A,#N/A,TRUE,"Conts";#N/A,#N/A,TRUE,"VOS";#N/A,#N/A,TRUE,"Warrington";#N/A,#N/A,TRUE,"Widnes"}</definedName>
    <definedName name="wegywegt" localSheetId="14" hidden="1">{#N/A,#N/A,TRUE,"Cover";#N/A,#N/A,TRUE,"Conts";#N/A,#N/A,TRUE,"VOS";#N/A,#N/A,TRUE,"Warrington";#N/A,#N/A,TRUE,"Widnes"}</definedName>
    <definedName name="wegywegt" localSheetId="16" hidden="1">{#N/A,#N/A,TRUE,"Cover";#N/A,#N/A,TRUE,"Conts";#N/A,#N/A,TRUE,"VOS";#N/A,#N/A,TRUE,"Warrington";#N/A,#N/A,TRUE,"Widnes"}</definedName>
    <definedName name="wegywegt" localSheetId="18" hidden="1">{#N/A,#N/A,TRUE,"Cover";#N/A,#N/A,TRUE,"Conts";#N/A,#N/A,TRUE,"VOS";#N/A,#N/A,TRUE,"Warrington";#N/A,#N/A,TRUE,"Widnes"}</definedName>
    <definedName name="wegywegt" localSheetId="28" hidden="1">{#N/A,#N/A,TRUE,"Cover";#N/A,#N/A,TRUE,"Conts";#N/A,#N/A,TRUE,"VOS";#N/A,#N/A,TRUE,"Warrington";#N/A,#N/A,TRUE,"Widnes"}</definedName>
    <definedName name="wegywegt" localSheetId="30" hidden="1">{#N/A,#N/A,TRUE,"Cover";#N/A,#N/A,TRUE,"Conts";#N/A,#N/A,TRUE,"VOS";#N/A,#N/A,TRUE,"Warrington";#N/A,#N/A,TRUE,"Widnes"}</definedName>
    <definedName name="wegywegt" localSheetId="32" hidden="1">{#N/A,#N/A,TRUE,"Cover";#N/A,#N/A,TRUE,"Conts";#N/A,#N/A,TRUE,"VOS";#N/A,#N/A,TRUE,"Warrington";#N/A,#N/A,TRUE,"Widnes"}</definedName>
    <definedName name="wegywegt" hidden="1">{#N/A,#N/A,TRUE,"Cover";#N/A,#N/A,TRUE,"Conts";#N/A,#N/A,TRUE,"VOS";#N/A,#N/A,TRUE,"Warrington";#N/A,#N/A,TRUE,"Widnes"}</definedName>
    <definedName name="wegywegt_1">#N/A</definedName>
    <definedName name="WEIGHT" localSheetId="32">#REF!</definedName>
    <definedName name="WEIGHT">#REF!</definedName>
    <definedName name="WEIGHT_1">"#REF!"</definedName>
    <definedName name="WEIGHT_Back_Office" localSheetId="32">#REF!</definedName>
    <definedName name="WEIGHT_Back_Office">#REF!</definedName>
    <definedName name="WEIGHT_Breakroom_F" localSheetId="32">#REF!</definedName>
    <definedName name="WEIGHT_Breakroom_F">#REF!</definedName>
    <definedName name="WEIGHT_Breakroom_M" localSheetId="32">#REF!</definedName>
    <definedName name="WEIGHT_Breakroom_M">#REF!</definedName>
    <definedName name="WEIGHT_Chair_Storage" localSheetId="32">#REF!</definedName>
    <definedName name="WEIGHT_Chair_Storage">#REF!</definedName>
    <definedName name="WEIGHT_Cleaners_Room" localSheetId="32">#REF!</definedName>
    <definedName name="WEIGHT_Cleaners_Room">#REF!</definedName>
    <definedName name="WEIGHT_Cleaning_Room" localSheetId="32">#REF!</definedName>
    <definedName name="WEIGHT_Cleaning_Room">#REF!</definedName>
    <definedName name="WEIGHT_Controlled_Entrance" localSheetId="32">#REF!</definedName>
    <definedName name="WEIGHT_Controlled_Entrance">#REF!</definedName>
    <definedName name="WEIGHT_Copy_Room" localSheetId="32">#REF!</definedName>
    <definedName name="WEIGHT_Copy_Room">#REF!</definedName>
    <definedName name="WEIGHT_Corridor" localSheetId="32">#REF!</definedName>
    <definedName name="WEIGHT_Corridor">#REF!</definedName>
    <definedName name="WEIGHT_Courtyard" localSheetId="32">#REF!</definedName>
    <definedName name="WEIGHT_Courtyard">#REF!</definedName>
    <definedName name="WEIGHT_E_Garage" localSheetId="32">#REF!</definedName>
    <definedName name="WEIGHT_E_Garage">#REF!</definedName>
    <definedName name="WEIGHT_E_Lawn" localSheetId="32">#REF!</definedName>
    <definedName name="WEIGHT_E_Lawn">#REF!</definedName>
    <definedName name="WEIGHT_E_Parking" localSheetId="32">#REF!</definedName>
    <definedName name="WEIGHT_E_Parking">#REF!</definedName>
    <definedName name="WEIGHT_E_Pavement" localSheetId="32">#REF!</definedName>
    <definedName name="WEIGHT_E_Pavement">#REF!</definedName>
    <definedName name="WEIGHT_E_Road_Ways" localSheetId="32">#REF!</definedName>
    <definedName name="WEIGHT_E_Road_Ways">#REF!</definedName>
    <definedName name="WEIGHT_E_Sun_Shades" localSheetId="32">#REF!</definedName>
    <definedName name="WEIGHT_E_Sun_Shades">#REF!</definedName>
    <definedName name="WEIGHT_E_Walking_Fence" localSheetId="32">#REF!</definedName>
    <definedName name="WEIGHT_E_Walking_Fence">#REF!</definedName>
    <definedName name="WEIGHT_FF_Archive" localSheetId="32">#REF!</definedName>
    <definedName name="WEIGHT_FF_Archive">#REF!</definedName>
    <definedName name="WEIGHT_FF_Changing_Room" localSheetId="32">#REF!</definedName>
    <definedName name="WEIGHT_FF_Changing_Room">#REF!</definedName>
    <definedName name="WEIGHT_FF_Copy_Room" localSheetId="32">#REF!</definedName>
    <definedName name="WEIGHT_FF_Copy_Room">#REF!</definedName>
    <definedName name="WEIGHT_FF_Corridor" localSheetId="32">#REF!</definedName>
    <definedName name="WEIGHT_FF_Corridor">#REF!</definedName>
    <definedName name="WEIGHT_FF_Female_Restroom" localSheetId="32">#REF!</definedName>
    <definedName name="WEIGHT_FF_Female_Restroom">#REF!</definedName>
    <definedName name="WEIGHT_FF_Filing_Department" localSheetId="32">#REF!</definedName>
    <definedName name="WEIGHT_FF_Filing_Department">#REF!</definedName>
    <definedName name="WEIGHT_FF_IT_Room" localSheetId="32">#REF!</definedName>
    <definedName name="WEIGHT_FF_IT_Room">#REF!</definedName>
    <definedName name="WEIGHT_FF_IT_Room_1" localSheetId="32">#REF!</definedName>
    <definedName name="WEIGHT_FF_IT_Room_1">#REF!</definedName>
    <definedName name="WEIGHT_FF_IT_Room_2" localSheetId="32">#REF!</definedName>
    <definedName name="WEIGHT_FF_IT_Room_2">#REF!</definedName>
    <definedName name="WEIGHT_FF_IT_Room_3" localSheetId="32">#REF!</definedName>
    <definedName name="WEIGHT_FF_IT_Room_3">#REF!</definedName>
    <definedName name="WEIGHT_FF_IT_Room_4" localSheetId="32">#REF!</definedName>
    <definedName name="WEIGHT_FF_IT_Room_4">#REF!</definedName>
    <definedName name="WEIGHT_FF_IT_Server" localSheetId="32">#REF!</definedName>
    <definedName name="WEIGHT_FF_IT_Server">#REF!</definedName>
    <definedName name="WEIGHT_FF_Meeting_Room" localSheetId="32">#REF!</definedName>
    <definedName name="WEIGHT_FF_Meeting_Room">#REF!</definedName>
    <definedName name="WEIGHT_FF_Office" localSheetId="32">#REF!</definedName>
    <definedName name="WEIGHT_FF_Office">#REF!</definedName>
    <definedName name="WEIGHT_FF_Office_1" localSheetId="32">#REF!</definedName>
    <definedName name="WEIGHT_FF_Office_1">#REF!</definedName>
    <definedName name="WEIGHT_FF_Office_10" localSheetId="32">#REF!</definedName>
    <definedName name="WEIGHT_FF_Office_10">#REF!</definedName>
    <definedName name="WEIGHT_FF_Office_11" localSheetId="32">#REF!</definedName>
    <definedName name="WEIGHT_FF_Office_11">#REF!</definedName>
    <definedName name="WEIGHT_FF_Office_2" localSheetId="32">#REF!</definedName>
    <definedName name="WEIGHT_FF_Office_2">#REF!</definedName>
    <definedName name="WEIGHT_FF_Office_3" localSheetId="32">#REF!</definedName>
    <definedName name="WEIGHT_FF_Office_3">#REF!</definedName>
    <definedName name="WEIGHT_FF_Office_4" localSheetId="32">#REF!</definedName>
    <definedName name="WEIGHT_FF_Office_4">#REF!</definedName>
    <definedName name="WEIGHT_FF_Office_5" localSheetId="32">#REF!</definedName>
    <definedName name="WEIGHT_FF_Office_5">#REF!</definedName>
    <definedName name="WEIGHT_FF_Office_6" localSheetId="32">#REF!</definedName>
    <definedName name="WEIGHT_FF_Office_6">#REF!</definedName>
    <definedName name="WEIGHT_FF_Office_7" localSheetId="32">#REF!</definedName>
    <definedName name="WEIGHT_FF_Office_7">#REF!</definedName>
    <definedName name="WEIGHT_FF_Office_8" localSheetId="32">#REF!</definedName>
    <definedName name="WEIGHT_FF_Office_8">#REF!</definedName>
    <definedName name="WEIGHT_FF_Office_9" localSheetId="32">#REF!</definedName>
    <definedName name="WEIGHT_FF_Office_9">#REF!</definedName>
    <definedName name="WEIGHT_FF_Pantry" localSheetId="32">#REF!</definedName>
    <definedName name="WEIGHT_FF_Pantry">#REF!</definedName>
    <definedName name="WEIGHT_FF_Restroom" localSheetId="32">#REF!</definedName>
    <definedName name="WEIGHT_FF_Restroom">#REF!</definedName>
    <definedName name="WEIGHT_FF_Staircase" localSheetId="32">#REF!</definedName>
    <definedName name="WEIGHT_FF_Staircase">#REF!</definedName>
    <definedName name="WEIGHT_FF_Staircase_1" localSheetId="32">#REF!</definedName>
    <definedName name="WEIGHT_FF_Staircase_1">#REF!</definedName>
    <definedName name="WEIGHT_FF_Switchboard_Room" localSheetId="32">#REF!</definedName>
    <definedName name="WEIGHT_FF_Switchboard_Room">#REF!</definedName>
    <definedName name="WEIGHT_Guard_House" localSheetId="32">#REF!</definedName>
    <definedName name="WEIGHT_Guard_House">#REF!</definedName>
    <definedName name="WEIGHT_Janitor_Shop" localSheetId="32">#REF!</definedName>
    <definedName name="WEIGHT_Janitor_Shop">#REF!</definedName>
    <definedName name="WEIGHT_Office" localSheetId="32">#REF!</definedName>
    <definedName name="WEIGHT_Office">#REF!</definedName>
    <definedName name="WEIGHT_Office_2" localSheetId="32">#REF!</definedName>
    <definedName name="WEIGHT_Office_2">#REF!</definedName>
    <definedName name="WEIGHT_Office_3" localSheetId="32">#REF!</definedName>
    <definedName name="WEIGHT_Office_3">#REF!</definedName>
    <definedName name="WEIGHT_Office_4" localSheetId="32">#REF!</definedName>
    <definedName name="WEIGHT_Office_4">#REF!</definedName>
    <definedName name="WEIGHT_Office_6" localSheetId="32">#REF!</definedName>
    <definedName name="WEIGHT_Office_6">#REF!</definedName>
    <definedName name="WEIGHT_Outside_Terrace" localSheetId="32">#REF!</definedName>
    <definedName name="WEIGHT_Outside_Terrace">#REF!</definedName>
    <definedName name="WEIGHT_Pantry" localSheetId="32">#REF!</definedName>
    <definedName name="WEIGHT_Pantry">#REF!</definedName>
    <definedName name="WEIGHT_Plant_Room" localSheetId="32">#REF!</definedName>
    <definedName name="WEIGHT_Plant_Room">#REF!</definedName>
    <definedName name="WEIGHT_Plant_Room_1" localSheetId="32">#REF!</definedName>
    <definedName name="WEIGHT_Plant_Room_1">#REF!</definedName>
    <definedName name="WEIGHT_R_Corridor" localSheetId="32">#REF!</definedName>
    <definedName name="WEIGHT_R_Corridor">#REF!</definedName>
    <definedName name="WEIGHT_R_Dining_Room" localSheetId="32">#REF!</definedName>
    <definedName name="WEIGHT_R_Dining_Room">#REF!</definedName>
    <definedName name="WEIGHT_R_Drivers_Room" localSheetId="32">#REF!</definedName>
    <definedName name="WEIGHT_R_Drivers_Room">#REF!</definedName>
    <definedName name="WEIGHT_R_Entry_Hall" localSheetId="32">#REF!</definedName>
    <definedName name="WEIGHT_R_Entry_Hall">#REF!</definedName>
    <definedName name="WEIGHT_R_Female_WC" localSheetId="32">#REF!</definedName>
    <definedName name="WEIGHT_R_Female_WC">#REF!</definedName>
    <definedName name="WEIGHT_R_Furniture_Storage" localSheetId="32">#REF!</definedName>
    <definedName name="WEIGHT_R_Furniture_Storage">#REF!</definedName>
    <definedName name="WEIGHT_R_Garden_Tools" localSheetId="32">#REF!</definedName>
    <definedName name="WEIGHT_R_Garden_Tools">#REF!</definedName>
    <definedName name="WEIGHT_R_Kitchen" localSheetId="32">#REF!</definedName>
    <definedName name="WEIGHT_R_Kitchen">#REF!</definedName>
    <definedName name="WEIGHT_R_Kitchen_Storage" localSheetId="32">#REF!</definedName>
    <definedName name="WEIGHT_R_Kitchen_Storage">#REF!</definedName>
    <definedName name="WEIGHT_R_Laundry" localSheetId="32">#REF!</definedName>
    <definedName name="WEIGHT_R_Laundry">#REF!</definedName>
    <definedName name="WEIGHT_R_Male_WC" localSheetId="32">#REF!</definedName>
    <definedName name="WEIGHT_R_Male_WC">#REF!</definedName>
    <definedName name="WEIGHT_R_MEP" localSheetId="32">#REF!</definedName>
    <definedName name="WEIGHT_R_MEP">#REF!</definedName>
    <definedName name="WEIGHT_R_Plant_Room" localSheetId="32">#REF!</definedName>
    <definedName name="WEIGHT_R_Plant_Room">#REF!</definedName>
    <definedName name="WEIGHT_R_Powder_Room" localSheetId="32">#REF!</definedName>
    <definedName name="WEIGHT_R_Powder_Room">#REF!</definedName>
    <definedName name="WEIGHT_R_Reception_Hall" localSheetId="32">#REF!</definedName>
    <definedName name="WEIGHT_R_Reception_Hall">#REF!</definedName>
    <definedName name="WEIGHT_R_Staff" localSheetId="32">#REF!</definedName>
    <definedName name="WEIGHT_R_Staff">#REF!</definedName>
    <definedName name="WEIGHT_R_Staff_1" localSheetId="32">#REF!</definedName>
    <definedName name="WEIGHT_R_Staff_1">#REF!</definedName>
    <definedName name="WEIGHT_R_Staff_Corridor" localSheetId="32">#REF!</definedName>
    <definedName name="WEIGHT_R_Staff_Corridor">#REF!</definedName>
    <definedName name="WEIGHT_R_Staff_Quarters" localSheetId="32">#REF!</definedName>
    <definedName name="WEIGHT_R_Staff_Quarters">#REF!</definedName>
    <definedName name="WEIGHT_R_Staff_WC___Showers" localSheetId="32">#REF!</definedName>
    <definedName name="WEIGHT_R_Staff_WC___Showers">#REF!</definedName>
    <definedName name="WEIGHT_R_Stairwell" localSheetId="32">#REF!</definedName>
    <definedName name="WEIGHT_R_Stairwell">#REF!</definedName>
    <definedName name="WEIGHT_R_Stairwell_1" localSheetId="32">#REF!</definedName>
    <definedName name="WEIGHT_R_Stairwell_1">#REF!</definedName>
    <definedName name="WEIGHT_R_Storage" localSheetId="32">#REF!</definedName>
    <definedName name="WEIGHT_R_Storage">#REF!</definedName>
    <definedName name="WEIGHT_R_Technical_MEP" localSheetId="32">#REF!</definedName>
    <definedName name="WEIGHT_R_Technical_MEP">#REF!</definedName>
    <definedName name="WEIGHT_R_Technical_Room" localSheetId="32">#REF!</definedName>
    <definedName name="WEIGHT_R_Technical_Room">#REF!</definedName>
    <definedName name="WEIGHT_R_Terrace" localSheetId="32">#REF!</definedName>
    <definedName name="WEIGHT_R_Terrace">#REF!</definedName>
    <definedName name="WEIGHT_R_Wine_Cellar" localSheetId="32">#REF!</definedName>
    <definedName name="WEIGHT_R_Wine_Cellar">#REF!</definedName>
    <definedName name="WEIGHT_R_Zimmer_Ladies" localSheetId="32">#REF!</definedName>
    <definedName name="WEIGHT_R_Zimmer_Ladies">#REF!</definedName>
    <definedName name="WEIGHT_Regional_Medic" localSheetId="32">#REF!</definedName>
    <definedName name="WEIGHT_Regional_Medic">#REF!</definedName>
    <definedName name="WEIGHT_Restroom___Shower" localSheetId="32">#REF!</definedName>
    <definedName name="WEIGHT_Restroom___Shower">#REF!</definedName>
    <definedName name="WEIGHT_Restroom_M_F" localSheetId="32">#REF!</definedName>
    <definedName name="WEIGHT_Restroom_M_F">#REF!</definedName>
    <definedName name="WEIGHT_Restroom_M_F_Corridor" localSheetId="32">#REF!</definedName>
    <definedName name="WEIGHT_Restroom_M_F_Corridor">#REF!</definedName>
    <definedName name="WEIGHT_Security_Room" localSheetId="32">#REF!</definedName>
    <definedName name="WEIGHT_Security_Room">#REF!</definedName>
    <definedName name="WEIGHT_Staff_Showers_F" localSheetId="32">#REF!</definedName>
    <definedName name="WEIGHT_Staff_Showers_F">#REF!</definedName>
    <definedName name="WEIGHT_Staff_Showers_M" localSheetId="32">#REF!</definedName>
    <definedName name="WEIGHT_Staff_Showers_M">#REF!</definedName>
    <definedName name="WEIGHT_Staircase" localSheetId="32">#REF!</definedName>
    <definedName name="WEIGHT_Staircase">#REF!</definedName>
    <definedName name="WEIGHT_Staircase_2" localSheetId="32">#REF!</definedName>
    <definedName name="WEIGHT_Staircase_2">#REF!</definedName>
    <definedName name="WEIGHT_Staircase_3" localSheetId="32">#REF!</definedName>
    <definedName name="WEIGHT_Staircase_3">#REF!</definedName>
    <definedName name="WEIGHT_Staircase_4" localSheetId="32">#REF!</definedName>
    <definedName name="WEIGHT_Staircase_4">#REF!</definedName>
    <definedName name="WEIGHT_Storage" localSheetId="32">#REF!</definedName>
    <definedName name="WEIGHT_Storage">#REF!</definedName>
    <definedName name="WEIGHT_Storage_2" localSheetId="32">#REF!</definedName>
    <definedName name="WEIGHT_Storage_2">#REF!</definedName>
    <definedName name="WEIGHT_Visa_Waiting_Room" localSheetId="32">#REF!</definedName>
    <definedName name="WEIGHT_Visa_Waiting_Room">#REF!</definedName>
    <definedName name="WEIGHT_Visitor_Restroom" localSheetId="32">#REF!</definedName>
    <definedName name="WEIGHT_Visitor_Restroom">#REF!</definedName>
    <definedName name="WEIGHT_Void" localSheetId="32">#REF!</definedName>
    <definedName name="WEIGHT_Void">#REF!</definedName>
    <definedName name="WEIGHT_Waiting_Room" localSheetId="32">#REF!</definedName>
    <definedName name="WEIGHT_Waiting_Room">#REF!</definedName>
    <definedName name="Weights" localSheetId="10">#REF!</definedName>
    <definedName name="Weights" localSheetId="12">#REF!</definedName>
    <definedName name="Weights" localSheetId="13">#REF!</definedName>
    <definedName name="Weights" localSheetId="14">#REF!</definedName>
    <definedName name="Weights" localSheetId="16">#REF!</definedName>
    <definedName name="Weights" localSheetId="18">#REF!</definedName>
    <definedName name="Weights" localSheetId="28">#REF!</definedName>
    <definedName name="Weights" localSheetId="30">#REF!</definedName>
    <definedName name="Weights">#REF!</definedName>
    <definedName name="wekjhtfsd" localSheetId="32">#REF!</definedName>
    <definedName name="wekjhtfsd">#REF!</definedName>
    <definedName name="wen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o" localSheetId="32" hidden="1">{"'Break down'!$A$4"}</definedName>
    <definedName name="weo" hidden="1">{"'Break down'!$A$4"}</definedName>
    <definedName name="WEPF" localSheetId="32">#REF!</definedName>
    <definedName name="WEPF">#REF!</definedName>
    <definedName name="WEPOX" localSheetId="32">#REF!</definedName>
    <definedName name="WEPOX">#REF!</definedName>
    <definedName name="weq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eqdrwe" localSheetId="32">#REF!</definedName>
    <definedName name="weqdrwe">#REF!</definedName>
    <definedName name="WEQQE" localSheetId="32" hidden="1">{"summary1",#N/A,TRUE,"Comps";"summary2",#N/A,TRUE,"Comps";"summary3",#N/A,TRUE,"Comps"}</definedName>
    <definedName name="WEQQE" hidden="1">{"summary1",#N/A,TRUE,"Comps";"summary2",#N/A,TRUE,"Comps";"summary3",#N/A,TRUE,"Comps"}</definedName>
    <definedName name="weq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q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qrff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qrf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QWERQWEQW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WEQWERQWEQW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WER" localSheetId="10" hidden="1">#REF!</definedName>
    <definedName name="WER" localSheetId="12" hidden="1">#REF!</definedName>
    <definedName name="WER" localSheetId="13" hidden="1">#REF!</definedName>
    <definedName name="WER" localSheetId="14" hidden="1">#REF!</definedName>
    <definedName name="WER" localSheetId="16" hidden="1">#REF!</definedName>
    <definedName name="WER" localSheetId="18" hidden="1">#REF!</definedName>
    <definedName name="WER" localSheetId="28" hidden="1">#REF!</definedName>
    <definedName name="WER" localSheetId="30" hidden="1">#REF!</definedName>
    <definedName name="WER" localSheetId="32" hidden="1">#REF!</definedName>
    <definedName name="WER" hidden="1">#REF!</definedName>
    <definedName name="wer_1">"#REF!"</definedName>
    <definedName name="werfg" localSheetId="6" hidden="1">{#N/A,#N/A,TRUE,"Cover";#N/A,#N/A,TRUE,"Conts";#N/A,#N/A,TRUE,"VOS";#N/A,#N/A,TRUE,"Warrington";#N/A,#N/A,TRUE,"Widnes"}</definedName>
    <definedName name="werfg" localSheetId="10" hidden="1">{#N/A,#N/A,TRUE,"Cover";#N/A,#N/A,TRUE,"Conts";#N/A,#N/A,TRUE,"VOS";#N/A,#N/A,TRUE,"Warrington";#N/A,#N/A,TRUE,"Widnes"}</definedName>
    <definedName name="werfg" localSheetId="12" hidden="1">{#N/A,#N/A,TRUE,"Cover";#N/A,#N/A,TRUE,"Conts";#N/A,#N/A,TRUE,"VOS";#N/A,#N/A,TRUE,"Warrington";#N/A,#N/A,TRUE,"Widnes"}</definedName>
    <definedName name="werfg" localSheetId="13" hidden="1">{#N/A,#N/A,TRUE,"Cover";#N/A,#N/A,TRUE,"Conts";#N/A,#N/A,TRUE,"VOS";#N/A,#N/A,TRUE,"Warrington";#N/A,#N/A,TRUE,"Widnes"}</definedName>
    <definedName name="werfg" localSheetId="14" hidden="1">{#N/A,#N/A,TRUE,"Cover";#N/A,#N/A,TRUE,"Conts";#N/A,#N/A,TRUE,"VOS";#N/A,#N/A,TRUE,"Warrington";#N/A,#N/A,TRUE,"Widnes"}</definedName>
    <definedName name="werfg" localSheetId="16" hidden="1">{#N/A,#N/A,TRUE,"Cover";#N/A,#N/A,TRUE,"Conts";#N/A,#N/A,TRUE,"VOS";#N/A,#N/A,TRUE,"Warrington";#N/A,#N/A,TRUE,"Widnes"}</definedName>
    <definedName name="werfg" localSheetId="18" hidden="1">{#N/A,#N/A,TRUE,"Cover";#N/A,#N/A,TRUE,"Conts";#N/A,#N/A,TRUE,"VOS";#N/A,#N/A,TRUE,"Warrington";#N/A,#N/A,TRUE,"Widnes"}</definedName>
    <definedName name="werfg" localSheetId="28" hidden="1">{#N/A,#N/A,TRUE,"Cover";#N/A,#N/A,TRUE,"Conts";#N/A,#N/A,TRUE,"VOS";#N/A,#N/A,TRUE,"Warrington";#N/A,#N/A,TRUE,"Widnes"}</definedName>
    <definedName name="werfg" localSheetId="30" hidden="1">{#N/A,#N/A,TRUE,"Cover";#N/A,#N/A,TRUE,"Conts";#N/A,#N/A,TRUE,"VOS";#N/A,#N/A,TRUE,"Warrington";#N/A,#N/A,TRUE,"Widnes"}</definedName>
    <definedName name="werfg" localSheetId="32" hidden="1">{#N/A,#N/A,TRUE,"Cover";#N/A,#N/A,TRUE,"Conts";#N/A,#N/A,TRUE,"VOS";#N/A,#N/A,TRUE,"Warrington";#N/A,#N/A,TRUE,"Widnes"}</definedName>
    <definedName name="werfg" hidden="1">{#N/A,#N/A,TRUE,"Cover";#N/A,#N/A,TRUE,"Conts";#N/A,#N/A,TRUE,"VOS";#N/A,#N/A,TRUE,"Warrington";#N/A,#N/A,TRUE,"Widnes"}</definedName>
    <definedName name="werfg_1">#N/A</definedName>
    <definedName name="werfwef" localSheetId="32">#REF!</definedName>
    <definedName name="werfwef">#REF!</definedName>
    <definedName name="werq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rrrrrrrrrrrrrrrrrrrrrrrrrrrrrrr" localSheetId="32">#REF!</definedName>
    <definedName name="werrrrrrrrrrrrrrrrrrrrrrrrrrrrrrrr">#REF!</definedName>
    <definedName name="wert" localSheetId="6" hidden="1">{#N/A,#N/A,TRUE,"Cover";#N/A,#N/A,TRUE,"Conts";#N/A,#N/A,TRUE,"VOS";#N/A,#N/A,TRUE,"Warrington";#N/A,#N/A,TRUE,"Widnes"}</definedName>
    <definedName name="wert" localSheetId="10" hidden="1">{#N/A,#N/A,TRUE,"Cover";#N/A,#N/A,TRUE,"Conts";#N/A,#N/A,TRUE,"VOS";#N/A,#N/A,TRUE,"Warrington";#N/A,#N/A,TRUE,"Widnes"}</definedName>
    <definedName name="wert" localSheetId="12" hidden="1">{#N/A,#N/A,TRUE,"Cover";#N/A,#N/A,TRUE,"Conts";#N/A,#N/A,TRUE,"VOS";#N/A,#N/A,TRUE,"Warrington";#N/A,#N/A,TRUE,"Widnes"}</definedName>
    <definedName name="wert" localSheetId="13" hidden="1">{#N/A,#N/A,TRUE,"Cover";#N/A,#N/A,TRUE,"Conts";#N/A,#N/A,TRUE,"VOS";#N/A,#N/A,TRUE,"Warrington";#N/A,#N/A,TRUE,"Widnes"}</definedName>
    <definedName name="wert" localSheetId="14" hidden="1">{#N/A,#N/A,TRUE,"Cover";#N/A,#N/A,TRUE,"Conts";#N/A,#N/A,TRUE,"VOS";#N/A,#N/A,TRUE,"Warrington";#N/A,#N/A,TRUE,"Widnes"}</definedName>
    <definedName name="wert" localSheetId="16" hidden="1">{#N/A,#N/A,TRUE,"Cover";#N/A,#N/A,TRUE,"Conts";#N/A,#N/A,TRUE,"VOS";#N/A,#N/A,TRUE,"Warrington";#N/A,#N/A,TRUE,"Widnes"}</definedName>
    <definedName name="wert" localSheetId="18" hidden="1">{#N/A,#N/A,TRUE,"Cover";#N/A,#N/A,TRUE,"Conts";#N/A,#N/A,TRUE,"VOS";#N/A,#N/A,TRUE,"Warrington";#N/A,#N/A,TRUE,"Widnes"}</definedName>
    <definedName name="wert" localSheetId="28" hidden="1">{#N/A,#N/A,TRUE,"Cover";#N/A,#N/A,TRUE,"Conts";#N/A,#N/A,TRUE,"VOS";#N/A,#N/A,TRUE,"Warrington";#N/A,#N/A,TRUE,"Widnes"}</definedName>
    <definedName name="wert" localSheetId="30" hidden="1">{#N/A,#N/A,TRUE,"Cover";#N/A,#N/A,TRUE,"Conts";#N/A,#N/A,TRUE,"VOS";#N/A,#N/A,TRUE,"Warrington";#N/A,#N/A,TRUE,"Widnes"}</definedName>
    <definedName name="wert" localSheetId="32" hidden="1">{#N/A,#N/A,TRUE,"Cover";#N/A,#N/A,TRUE,"Conts";#N/A,#N/A,TRUE,"VOS";#N/A,#N/A,TRUE,"Warrington";#N/A,#N/A,TRUE,"Widnes"}</definedName>
    <definedName name="wert" hidden="1">{#N/A,#N/A,TRUE,"Cover";#N/A,#N/A,TRUE,"Conts";#N/A,#N/A,TRUE,"VOS";#N/A,#N/A,TRUE,"Warrington";#N/A,#N/A,TRUE,"Widnes"}</definedName>
    <definedName name="wert_1">#N/A</definedName>
    <definedName name="WERTGH" localSheetId="6" hidden="1">{#N/A,#N/A,TRUE,"Cover";#N/A,#N/A,TRUE,"Conts";#N/A,#N/A,TRUE,"VOS";#N/A,#N/A,TRUE,"Warrington";#N/A,#N/A,TRUE,"Widnes"}</definedName>
    <definedName name="WERTGH" localSheetId="10" hidden="1">{#N/A,#N/A,TRUE,"Cover";#N/A,#N/A,TRUE,"Conts";#N/A,#N/A,TRUE,"VOS";#N/A,#N/A,TRUE,"Warrington";#N/A,#N/A,TRUE,"Widnes"}</definedName>
    <definedName name="WERTGH" localSheetId="12" hidden="1">{#N/A,#N/A,TRUE,"Cover";#N/A,#N/A,TRUE,"Conts";#N/A,#N/A,TRUE,"VOS";#N/A,#N/A,TRUE,"Warrington";#N/A,#N/A,TRUE,"Widnes"}</definedName>
    <definedName name="WERTGH" localSheetId="13" hidden="1">{#N/A,#N/A,TRUE,"Cover";#N/A,#N/A,TRUE,"Conts";#N/A,#N/A,TRUE,"VOS";#N/A,#N/A,TRUE,"Warrington";#N/A,#N/A,TRUE,"Widnes"}</definedName>
    <definedName name="WERTGH" localSheetId="14" hidden="1">{#N/A,#N/A,TRUE,"Cover";#N/A,#N/A,TRUE,"Conts";#N/A,#N/A,TRUE,"VOS";#N/A,#N/A,TRUE,"Warrington";#N/A,#N/A,TRUE,"Widnes"}</definedName>
    <definedName name="WERTGH" localSheetId="16" hidden="1">{#N/A,#N/A,TRUE,"Cover";#N/A,#N/A,TRUE,"Conts";#N/A,#N/A,TRUE,"VOS";#N/A,#N/A,TRUE,"Warrington";#N/A,#N/A,TRUE,"Widnes"}</definedName>
    <definedName name="WERTGH" localSheetId="18" hidden="1">{#N/A,#N/A,TRUE,"Cover";#N/A,#N/A,TRUE,"Conts";#N/A,#N/A,TRUE,"VOS";#N/A,#N/A,TRUE,"Warrington";#N/A,#N/A,TRUE,"Widnes"}</definedName>
    <definedName name="WERTGH" localSheetId="28" hidden="1">{#N/A,#N/A,TRUE,"Cover";#N/A,#N/A,TRUE,"Conts";#N/A,#N/A,TRUE,"VOS";#N/A,#N/A,TRUE,"Warrington";#N/A,#N/A,TRUE,"Widnes"}</definedName>
    <definedName name="WERTGH" localSheetId="30" hidden="1">{#N/A,#N/A,TRUE,"Cover";#N/A,#N/A,TRUE,"Conts";#N/A,#N/A,TRUE,"VOS";#N/A,#N/A,TRUE,"Warrington";#N/A,#N/A,TRUE,"Widnes"}</definedName>
    <definedName name="WERTGH" localSheetId="32" hidden="1">{#N/A,#N/A,TRUE,"Cover";#N/A,#N/A,TRUE,"Conts";#N/A,#N/A,TRUE,"VOS";#N/A,#N/A,TRUE,"Warrington";#N/A,#N/A,TRUE,"Widnes"}</definedName>
    <definedName name="WERTGH" hidden="1">{#N/A,#N/A,TRUE,"Cover";#N/A,#N/A,TRUE,"Conts";#N/A,#N/A,TRUE,"VOS";#N/A,#N/A,TRUE,"Warrington";#N/A,#N/A,TRUE,"Widnes"}</definedName>
    <definedName name="WERTGH_1">#N/A</definedName>
    <definedName name="werttt" localSheetId="32" hidden="1">{"'Break down'!$A$4"}</definedName>
    <definedName name="werttt" hidden="1">{"'Break down'!$A$4"}</definedName>
    <definedName name="wertujnbvvcds" localSheetId="32">#REF!</definedName>
    <definedName name="wertujnbvvcds">#REF!</definedName>
    <definedName name="wertwr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tw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tyuio12" localSheetId="32">#REF!</definedName>
    <definedName name="wertyuio12">#REF!</definedName>
    <definedName name="werweasdfwd" localSheetId="32">#REF!</definedName>
    <definedName name="werweasdfwd">#REF!</definedName>
    <definedName name="wessax" localSheetId="32">#REF!</definedName>
    <definedName name="wessax">#REF!</definedName>
    <definedName name="WET" localSheetId="32">#REF!</definedName>
    <definedName name="WET">#REF!</definedName>
    <definedName name="WetDryPipe" localSheetId="32">#REF!</definedName>
    <definedName name="WetDryPipe">#REF!</definedName>
    <definedName name="wetjy" localSheetId="6" hidden="1">{#N/A,#N/A,TRUE,"Cover";#N/A,#N/A,TRUE,"Conts";#N/A,#N/A,TRUE,"VOS";#N/A,#N/A,TRUE,"Warrington";#N/A,#N/A,TRUE,"Widnes"}</definedName>
    <definedName name="wetjy" localSheetId="10" hidden="1">{#N/A,#N/A,TRUE,"Cover";#N/A,#N/A,TRUE,"Conts";#N/A,#N/A,TRUE,"VOS";#N/A,#N/A,TRUE,"Warrington";#N/A,#N/A,TRUE,"Widnes"}</definedName>
    <definedName name="wetjy" localSheetId="12" hidden="1">{#N/A,#N/A,TRUE,"Cover";#N/A,#N/A,TRUE,"Conts";#N/A,#N/A,TRUE,"VOS";#N/A,#N/A,TRUE,"Warrington";#N/A,#N/A,TRUE,"Widnes"}</definedName>
    <definedName name="wetjy" localSheetId="13" hidden="1">{#N/A,#N/A,TRUE,"Cover";#N/A,#N/A,TRUE,"Conts";#N/A,#N/A,TRUE,"VOS";#N/A,#N/A,TRUE,"Warrington";#N/A,#N/A,TRUE,"Widnes"}</definedName>
    <definedName name="wetjy" localSheetId="14" hidden="1">{#N/A,#N/A,TRUE,"Cover";#N/A,#N/A,TRUE,"Conts";#N/A,#N/A,TRUE,"VOS";#N/A,#N/A,TRUE,"Warrington";#N/A,#N/A,TRUE,"Widnes"}</definedName>
    <definedName name="wetjy" localSheetId="16" hidden="1">{#N/A,#N/A,TRUE,"Cover";#N/A,#N/A,TRUE,"Conts";#N/A,#N/A,TRUE,"VOS";#N/A,#N/A,TRUE,"Warrington";#N/A,#N/A,TRUE,"Widnes"}</definedName>
    <definedName name="wetjy" localSheetId="18" hidden="1">{#N/A,#N/A,TRUE,"Cover";#N/A,#N/A,TRUE,"Conts";#N/A,#N/A,TRUE,"VOS";#N/A,#N/A,TRUE,"Warrington";#N/A,#N/A,TRUE,"Widnes"}</definedName>
    <definedName name="wetjy" localSheetId="28" hidden="1">{#N/A,#N/A,TRUE,"Cover";#N/A,#N/A,TRUE,"Conts";#N/A,#N/A,TRUE,"VOS";#N/A,#N/A,TRUE,"Warrington";#N/A,#N/A,TRUE,"Widnes"}</definedName>
    <definedName name="wetjy" localSheetId="30" hidden="1">{#N/A,#N/A,TRUE,"Cover";#N/A,#N/A,TRUE,"Conts";#N/A,#N/A,TRUE,"VOS";#N/A,#N/A,TRUE,"Warrington";#N/A,#N/A,TRUE,"Widnes"}</definedName>
    <definedName name="wetjy" localSheetId="32" hidden="1">{#N/A,#N/A,TRUE,"Cover";#N/A,#N/A,TRUE,"Conts";#N/A,#N/A,TRUE,"VOS";#N/A,#N/A,TRUE,"Warrington";#N/A,#N/A,TRUE,"Widnes"}</definedName>
    <definedName name="wetjy" hidden="1">{#N/A,#N/A,TRUE,"Cover";#N/A,#N/A,TRUE,"Conts";#N/A,#N/A,TRUE,"VOS";#N/A,#N/A,TRUE,"Warrington";#N/A,#N/A,TRUE,"Widnes"}</definedName>
    <definedName name="wetjy_1">#N/A</definedName>
    <definedName name="wetrtyret" localSheetId="32" hidden="1">{#N/A,#N/A,FALSE,"운반시간"}</definedName>
    <definedName name="wetrtyret" hidden="1">{#N/A,#N/A,FALSE,"운반시간"}</definedName>
    <definedName name="WetServices">#N/A</definedName>
    <definedName name="WetServices_1">#N/A</definedName>
    <definedName name="wetwe" localSheetId="6" hidden="1">{#N/A,#N/A,TRUE,"Cover";#N/A,#N/A,TRUE,"Conts";#N/A,#N/A,TRUE,"VOS";#N/A,#N/A,TRUE,"Warrington";#N/A,#N/A,TRUE,"Widnes"}</definedName>
    <definedName name="wetwe" localSheetId="10" hidden="1">{#N/A,#N/A,TRUE,"Cover";#N/A,#N/A,TRUE,"Conts";#N/A,#N/A,TRUE,"VOS";#N/A,#N/A,TRUE,"Warrington";#N/A,#N/A,TRUE,"Widnes"}</definedName>
    <definedName name="wetwe" localSheetId="12" hidden="1">{#N/A,#N/A,TRUE,"Cover";#N/A,#N/A,TRUE,"Conts";#N/A,#N/A,TRUE,"VOS";#N/A,#N/A,TRUE,"Warrington";#N/A,#N/A,TRUE,"Widnes"}</definedName>
    <definedName name="wetwe" localSheetId="13" hidden="1">{#N/A,#N/A,TRUE,"Cover";#N/A,#N/A,TRUE,"Conts";#N/A,#N/A,TRUE,"VOS";#N/A,#N/A,TRUE,"Warrington";#N/A,#N/A,TRUE,"Widnes"}</definedName>
    <definedName name="wetwe" localSheetId="14" hidden="1">{#N/A,#N/A,TRUE,"Cover";#N/A,#N/A,TRUE,"Conts";#N/A,#N/A,TRUE,"VOS";#N/A,#N/A,TRUE,"Warrington";#N/A,#N/A,TRUE,"Widnes"}</definedName>
    <definedName name="wetwe" localSheetId="16" hidden="1">{#N/A,#N/A,TRUE,"Cover";#N/A,#N/A,TRUE,"Conts";#N/A,#N/A,TRUE,"VOS";#N/A,#N/A,TRUE,"Warrington";#N/A,#N/A,TRUE,"Widnes"}</definedName>
    <definedName name="wetwe" localSheetId="18" hidden="1">{#N/A,#N/A,TRUE,"Cover";#N/A,#N/A,TRUE,"Conts";#N/A,#N/A,TRUE,"VOS";#N/A,#N/A,TRUE,"Warrington";#N/A,#N/A,TRUE,"Widnes"}</definedName>
    <definedName name="wetwe" localSheetId="28" hidden="1">{#N/A,#N/A,TRUE,"Cover";#N/A,#N/A,TRUE,"Conts";#N/A,#N/A,TRUE,"VOS";#N/A,#N/A,TRUE,"Warrington";#N/A,#N/A,TRUE,"Widnes"}</definedName>
    <definedName name="wetwe" localSheetId="30" hidden="1">{#N/A,#N/A,TRUE,"Cover";#N/A,#N/A,TRUE,"Conts";#N/A,#N/A,TRUE,"VOS";#N/A,#N/A,TRUE,"Warrington";#N/A,#N/A,TRUE,"Widnes"}</definedName>
    <definedName name="wetwe" localSheetId="32" hidden="1">{#N/A,#N/A,TRUE,"Cover";#N/A,#N/A,TRUE,"Conts";#N/A,#N/A,TRUE,"VOS";#N/A,#N/A,TRUE,"Warrington";#N/A,#N/A,TRUE,"Widnes"}</definedName>
    <definedName name="wetwe" hidden="1">{#N/A,#N/A,TRUE,"Cover";#N/A,#N/A,TRUE,"Conts";#N/A,#N/A,TRUE,"VOS";#N/A,#N/A,TRUE,"Warrington";#N/A,#N/A,TRUE,"Widnes"}</definedName>
    <definedName name="wetwe_1">#N/A</definedName>
    <definedName name="wetwety" localSheetId="32" hidden="1">{#N/A,#N/A,FALSE,"CAM-G7";#N/A,#N/A,FALSE,"SPL";#N/A,#N/A,FALSE,"butt-in G7";#N/A,#N/A,FALSE,"dia-in G7";#N/A,#N/A,FALSE,"추가-STA G7"}</definedName>
    <definedName name="wetwety" hidden="1">{#N/A,#N/A,FALSE,"CAM-G7";#N/A,#N/A,FALSE,"SPL";#N/A,#N/A,FALSE,"butt-in G7";#N/A,#N/A,FALSE,"dia-in G7";#N/A,#N/A,FALSE,"추가-STA G7"}</definedName>
    <definedName name="wetyrutu" localSheetId="6" hidden="1">{#N/A,#N/A,TRUE,"Cover";#N/A,#N/A,TRUE,"Conts";#N/A,#N/A,TRUE,"VOS";#N/A,#N/A,TRUE,"Warrington";#N/A,#N/A,TRUE,"Widnes"}</definedName>
    <definedName name="wetyrutu" localSheetId="10" hidden="1">{#N/A,#N/A,TRUE,"Cover";#N/A,#N/A,TRUE,"Conts";#N/A,#N/A,TRUE,"VOS";#N/A,#N/A,TRUE,"Warrington";#N/A,#N/A,TRUE,"Widnes"}</definedName>
    <definedName name="wetyrutu" localSheetId="12" hidden="1">{#N/A,#N/A,TRUE,"Cover";#N/A,#N/A,TRUE,"Conts";#N/A,#N/A,TRUE,"VOS";#N/A,#N/A,TRUE,"Warrington";#N/A,#N/A,TRUE,"Widnes"}</definedName>
    <definedName name="wetyrutu" localSheetId="13" hidden="1">{#N/A,#N/A,TRUE,"Cover";#N/A,#N/A,TRUE,"Conts";#N/A,#N/A,TRUE,"VOS";#N/A,#N/A,TRUE,"Warrington";#N/A,#N/A,TRUE,"Widnes"}</definedName>
    <definedName name="wetyrutu" localSheetId="14" hidden="1">{#N/A,#N/A,TRUE,"Cover";#N/A,#N/A,TRUE,"Conts";#N/A,#N/A,TRUE,"VOS";#N/A,#N/A,TRUE,"Warrington";#N/A,#N/A,TRUE,"Widnes"}</definedName>
    <definedName name="wetyrutu" localSheetId="16" hidden="1">{#N/A,#N/A,TRUE,"Cover";#N/A,#N/A,TRUE,"Conts";#N/A,#N/A,TRUE,"VOS";#N/A,#N/A,TRUE,"Warrington";#N/A,#N/A,TRUE,"Widnes"}</definedName>
    <definedName name="wetyrutu" localSheetId="18" hidden="1">{#N/A,#N/A,TRUE,"Cover";#N/A,#N/A,TRUE,"Conts";#N/A,#N/A,TRUE,"VOS";#N/A,#N/A,TRUE,"Warrington";#N/A,#N/A,TRUE,"Widnes"}</definedName>
    <definedName name="wetyrutu" localSheetId="28" hidden="1">{#N/A,#N/A,TRUE,"Cover";#N/A,#N/A,TRUE,"Conts";#N/A,#N/A,TRUE,"VOS";#N/A,#N/A,TRUE,"Warrington";#N/A,#N/A,TRUE,"Widnes"}</definedName>
    <definedName name="wetyrutu" localSheetId="30" hidden="1">{#N/A,#N/A,TRUE,"Cover";#N/A,#N/A,TRUE,"Conts";#N/A,#N/A,TRUE,"VOS";#N/A,#N/A,TRUE,"Warrington";#N/A,#N/A,TRUE,"Widnes"}</definedName>
    <definedName name="wetyrutu" localSheetId="32" hidden="1">{#N/A,#N/A,TRUE,"Cover";#N/A,#N/A,TRUE,"Conts";#N/A,#N/A,TRUE,"VOS";#N/A,#N/A,TRUE,"Warrington";#N/A,#N/A,TRUE,"Widnes"}</definedName>
    <definedName name="wetyrutu" hidden="1">{#N/A,#N/A,TRUE,"Cover";#N/A,#N/A,TRUE,"Conts";#N/A,#N/A,TRUE,"VOS";#N/A,#N/A,TRUE,"Warrington";#N/A,#N/A,TRUE,"Widnes"}</definedName>
    <definedName name="wetyrutu_1">#N/A</definedName>
    <definedName name="wewe" localSheetId="32">#REF!</definedName>
    <definedName name="wewe">#REF!</definedName>
    <definedName name="wewew" localSheetId="32">#REF!</definedName>
    <definedName name="wewew">#REF!</definedName>
    <definedName name="Wewlyn" localSheetId="32">#REF!</definedName>
    <definedName name="Wewlyn">#REF!</definedName>
    <definedName name="wewqewqe">#N/A</definedName>
    <definedName name="weyyyyyyy" localSheetId="32">#REF!</definedName>
    <definedName name="weyyyyyyy">#REF!</definedName>
    <definedName name="WF" localSheetId="32">#REF!</definedName>
    <definedName name="WF">#REF!</definedName>
    <definedName name="wfwdfs" localSheetId="32">#REF!</definedName>
    <definedName name="wfwdfs">#REF!</definedName>
    <definedName name="wfwef" localSheetId="32">#REF!</definedName>
    <definedName name="wfwef">#REF!</definedName>
    <definedName name="WG" localSheetId="10">#REF!</definedName>
    <definedName name="WG" localSheetId="12">#REF!</definedName>
    <definedName name="WG" localSheetId="13">#REF!</definedName>
    <definedName name="WG" localSheetId="14">#REF!</definedName>
    <definedName name="WG" localSheetId="16">#REF!</definedName>
    <definedName name="WG" localSheetId="18">#REF!</definedName>
    <definedName name="WG" localSheetId="28">#REF!</definedName>
    <definedName name="WG" localSheetId="30">#REF!</definedName>
    <definedName name="WG">#REF!</definedName>
    <definedName name="WGEW" localSheetId="6" hidden="1">{#N/A,#N/A,TRUE,"Cover";#N/A,#N/A,TRUE,"Conts";#N/A,#N/A,TRUE,"VOS";#N/A,#N/A,TRUE,"Warrington";#N/A,#N/A,TRUE,"Widnes"}</definedName>
    <definedName name="WGEW" localSheetId="10" hidden="1">{#N/A,#N/A,TRUE,"Cover";#N/A,#N/A,TRUE,"Conts";#N/A,#N/A,TRUE,"VOS";#N/A,#N/A,TRUE,"Warrington";#N/A,#N/A,TRUE,"Widnes"}</definedName>
    <definedName name="WGEW" localSheetId="12" hidden="1">{#N/A,#N/A,TRUE,"Cover";#N/A,#N/A,TRUE,"Conts";#N/A,#N/A,TRUE,"VOS";#N/A,#N/A,TRUE,"Warrington";#N/A,#N/A,TRUE,"Widnes"}</definedName>
    <definedName name="WGEW" localSheetId="13" hidden="1">{#N/A,#N/A,TRUE,"Cover";#N/A,#N/A,TRUE,"Conts";#N/A,#N/A,TRUE,"VOS";#N/A,#N/A,TRUE,"Warrington";#N/A,#N/A,TRUE,"Widnes"}</definedName>
    <definedName name="WGEW" localSheetId="14" hidden="1">{#N/A,#N/A,TRUE,"Cover";#N/A,#N/A,TRUE,"Conts";#N/A,#N/A,TRUE,"VOS";#N/A,#N/A,TRUE,"Warrington";#N/A,#N/A,TRUE,"Widnes"}</definedName>
    <definedName name="WGEW" localSheetId="16" hidden="1">{#N/A,#N/A,TRUE,"Cover";#N/A,#N/A,TRUE,"Conts";#N/A,#N/A,TRUE,"VOS";#N/A,#N/A,TRUE,"Warrington";#N/A,#N/A,TRUE,"Widnes"}</definedName>
    <definedName name="WGEW" localSheetId="18" hidden="1">{#N/A,#N/A,TRUE,"Cover";#N/A,#N/A,TRUE,"Conts";#N/A,#N/A,TRUE,"VOS";#N/A,#N/A,TRUE,"Warrington";#N/A,#N/A,TRUE,"Widnes"}</definedName>
    <definedName name="WGEW" localSheetId="28" hidden="1">{#N/A,#N/A,TRUE,"Cover";#N/A,#N/A,TRUE,"Conts";#N/A,#N/A,TRUE,"VOS";#N/A,#N/A,TRUE,"Warrington";#N/A,#N/A,TRUE,"Widnes"}</definedName>
    <definedName name="WGEW" localSheetId="30" hidden="1">{#N/A,#N/A,TRUE,"Cover";#N/A,#N/A,TRUE,"Conts";#N/A,#N/A,TRUE,"VOS";#N/A,#N/A,TRUE,"Warrington";#N/A,#N/A,TRUE,"Widnes"}</definedName>
    <definedName name="WGEW" localSheetId="32" hidden="1">{#N/A,#N/A,TRUE,"Cover";#N/A,#N/A,TRUE,"Conts";#N/A,#N/A,TRUE,"VOS";#N/A,#N/A,TRUE,"Warrington";#N/A,#N/A,TRUE,"Widnes"}</definedName>
    <definedName name="WGEW" hidden="1">{#N/A,#N/A,TRUE,"Cover";#N/A,#N/A,TRUE,"Conts";#N/A,#N/A,TRUE,"VOS";#N/A,#N/A,TRUE,"Warrington";#N/A,#N/A,TRUE,"Widnes"}</definedName>
    <definedName name="WGEW_1" localSheetId="6" hidden="1">{#N/A,#N/A,TRUE,"Cover";#N/A,#N/A,TRUE,"Conts";#N/A,#N/A,TRUE,"VOS";#N/A,#N/A,TRUE,"Warrington";#N/A,#N/A,TRUE,"Widnes"}</definedName>
    <definedName name="WGEW_1" localSheetId="10" hidden="1">{#N/A,#N/A,TRUE,"Cover";#N/A,#N/A,TRUE,"Conts";#N/A,#N/A,TRUE,"VOS";#N/A,#N/A,TRUE,"Warrington";#N/A,#N/A,TRUE,"Widnes"}</definedName>
    <definedName name="WGEW_1" localSheetId="12" hidden="1">{#N/A,#N/A,TRUE,"Cover";#N/A,#N/A,TRUE,"Conts";#N/A,#N/A,TRUE,"VOS";#N/A,#N/A,TRUE,"Warrington";#N/A,#N/A,TRUE,"Widnes"}</definedName>
    <definedName name="WGEW_1" localSheetId="13" hidden="1">{#N/A,#N/A,TRUE,"Cover";#N/A,#N/A,TRUE,"Conts";#N/A,#N/A,TRUE,"VOS";#N/A,#N/A,TRUE,"Warrington";#N/A,#N/A,TRUE,"Widnes"}</definedName>
    <definedName name="WGEW_1" localSheetId="14" hidden="1">{#N/A,#N/A,TRUE,"Cover";#N/A,#N/A,TRUE,"Conts";#N/A,#N/A,TRUE,"VOS";#N/A,#N/A,TRUE,"Warrington";#N/A,#N/A,TRUE,"Widnes"}</definedName>
    <definedName name="WGEW_1" localSheetId="16" hidden="1">{#N/A,#N/A,TRUE,"Cover";#N/A,#N/A,TRUE,"Conts";#N/A,#N/A,TRUE,"VOS";#N/A,#N/A,TRUE,"Warrington";#N/A,#N/A,TRUE,"Widnes"}</definedName>
    <definedName name="WGEW_1" localSheetId="18" hidden="1">{#N/A,#N/A,TRUE,"Cover";#N/A,#N/A,TRUE,"Conts";#N/A,#N/A,TRUE,"VOS";#N/A,#N/A,TRUE,"Warrington";#N/A,#N/A,TRUE,"Widnes"}</definedName>
    <definedName name="WGEW_1" localSheetId="28" hidden="1">{#N/A,#N/A,TRUE,"Cover";#N/A,#N/A,TRUE,"Conts";#N/A,#N/A,TRUE,"VOS";#N/A,#N/A,TRUE,"Warrington";#N/A,#N/A,TRUE,"Widnes"}</definedName>
    <definedName name="WGEW_1" localSheetId="30" hidden="1">{#N/A,#N/A,TRUE,"Cover";#N/A,#N/A,TRUE,"Conts";#N/A,#N/A,TRUE,"VOS";#N/A,#N/A,TRUE,"Warrington";#N/A,#N/A,TRUE,"Widnes"}</definedName>
    <definedName name="WGEW_1" localSheetId="32" hidden="1">{#N/A,#N/A,TRUE,"Cover";#N/A,#N/A,TRUE,"Conts";#N/A,#N/A,TRUE,"VOS";#N/A,#N/A,TRUE,"Warrington";#N/A,#N/A,TRUE,"Widnes"}</definedName>
    <definedName name="WGEW_1" hidden="1">{#N/A,#N/A,TRUE,"Cover";#N/A,#N/A,TRUE,"Conts";#N/A,#N/A,TRUE,"VOS";#N/A,#N/A,TRUE,"Warrington";#N/A,#N/A,TRUE,"Widnes"}</definedName>
    <definedName name="WGW">#REF!</definedName>
    <definedName name="wgWE" localSheetId="6" hidden="1">{#N/A,#N/A,TRUE,"Cover";#N/A,#N/A,TRUE,"Conts";#N/A,#N/A,TRUE,"VOS";#N/A,#N/A,TRUE,"Warrington";#N/A,#N/A,TRUE,"Widnes"}</definedName>
    <definedName name="wgWE" localSheetId="10" hidden="1">{#N/A,#N/A,TRUE,"Cover";#N/A,#N/A,TRUE,"Conts";#N/A,#N/A,TRUE,"VOS";#N/A,#N/A,TRUE,"Warrington";#N/A,#N/A,TRUE,"Widnes"}</definedName>
    <definedName name="wgWE" localSheetId="12" hidden="1">{#N/A,#N/A,TRUE,"Cover";#N/A,#N/A,TRUE,"Conts";#N/A,#N/A,TRUE,"VOS";#N/A,#N/A,TRUE,"Warrington";#N/A,#N/A,TRUE,"Widnes"}</definedName>
    <definedName name="wgWE" localSheetId="13" hidden="1">{#N/A,#N/A,TRUE,"Cover";#N/A,#N/A,TRUE,"Conts";#N/A,#N/A,TRUE,"VOS";#N/A,#N/A,TRUE,"Warrington";#N/A,#N/A,TRUE,"Widnes"}</definedName>
    <definedName name="wgWE" localSheetId="14" hidden="1">{#N/A,#N/A,TRUE,"Cover";#N/A,#N/A,TRUE,"Conts";#N/A,#N/A,TRUE,"VOS";#N/A,#N/A,TRUE,"Warrington";#N/A,#N/A,TRUE,"Widnes"}</definedName>
    <definedName name="wgWE" localSheetId="16" hidden="1">{#N/A,#N/A,TRUE,"Cover";#N/A,#N/A,TRUE,"Conts";#N/A,#N/A,TRUE,"VOS";#N/A,#N/A,TRUE,"Warrington";#N/A,#N/A,TRUE,"Widnes"}</definedName>
    <definedName name="wgWE" localSheetId="18" hidden="1">{#N/A,#N/A,TRUE,"Cover";#N/A,#N/A,TRUE,"Conts";#N/A,#N/A,TRUE,"VOS";#N/A,#N/A,TRUE,"Warrington";#N/A,#N/A,TRUE,"Widnes"}</definedName>
    <definedName name="wgWE" localSheetId="28" hidden="1">{#N/A,#N/A,TRUE,"Cover";#N/A,#N/A,TRUE,"Conts";#N/A,#N/A,TRUE,"VOS";#N/A,#N/A,TRUE,"Warrington";#N/A,#N/A,TRUE,"Widnes"}</definedName>
    <definedName name="wgWE" localSheetId="30" hidden="1">{#N/A,#N/A,TRUE,"Cover";#N/A,#N/A,TRUE,"Conts";#N/A,#N/A,TRUE,"VOS";#N/A,#N/A,TRUE,"Warrington";#N/A,#N/A,TRUE,"Widnes"}</definedName>
    <definedName name="wgWE" localSheetId="32" hidden="1">{#N/A,#N/A,TRUE,"Cover";#N/A,#N/A,TRUE,"Conts";#N/A,#N/A,TRUE,"VOS";#N/A,#N/A,TRUE,"Warrington";#N/A,#N/A,TRUE,"Widnes"}</definedName>
    <definedName name="wgWE" hidden="1">{#N/A,#N/A,TRUE,"Cover";#N/A,#N/A,TRUE,"Conts";#N/A,#N/A,TRUE,"VOS";#N/A,#N/A,TRUE,"Warrington";#N/A,#N/A,TRUE,"Widnes"}</definedName>
    <definedName name="wgWE_1" localSheetId="6" hidden="1">{#N/A,#N/A,TRUE,"Cover";#N/A,#N/A,TRUE,"Conts";#N/A,#N/A,TRUE,"VOS";#N/A,#N/A,TRUE,"Warrington";#N/A,#N/A,TRUE,"Widnes"}</definedName>
    <definedName name="wgWE_1" localSheetId="10" hidden="1">{#N/A,#N/A,TRUE,"Cover";#N/A,#N/A,TRUE,"Conts";#N/A,#N/A,TRUE,"VOS";#N/A,#N/A,TRUE,"Warrington";#N/A,#N/A,TRUE,"Widnes"}</definedName>
    <definedName name="wgWE_1" localSheetId="12" hidden="1">{#N/A,#N/A,TRUE,"Cover";#N/A,#N/A,TRUE,"Conts";#N/A,#N/A,TRUE,"VOS";#N/A,#N/A,TRUE,"Warrington";#N/A,#N/A,TRUE,"Widnes"}</definedName>
    <definedName name="wgWE_1" localSheetId="13" hidden="1">{#N/A,#N/A,TRUE,"Cover";#N/A,#N/A,TRUE,"Conts";#N/A,#N/A,TRUE,"VOS";#N/A,#N/A,TRUE,"Warrington";#N/A,#N/A,TRUE,"Widnes"}</definedName>
    <definedName name="wgWE_1" localSheetId="14" hidden="1">{#N/A,#N/A,TRUE,"Cover";#N/A,#N/A,TRUE,"Conts";#N/A,#N/A,TRUE,"VOS";#N/A,#N/A,TRUE,"Warrington";#N/A,#N/A,TRUE,"Widnes"}</definedName>
    <definedName name="wgWE_1" localSheetId="16" hidden="1">{#N/A,#N/A,TRUE,"Cover";#N/A,#N/A,TRUE,"Conts";#N/A,#N/A,TRUE,"VOS";#N/A,#N/A,TRUE,"Warrington";#N/A,#N/A,TRUE,"Widnes"}</definedName>
    <definedName name="wgWE_1" localSheetId="18" hidden="1">{#N/A,#N/A,TRUE,"Cover";#N/A,#N/A,TRUE,"Conts";#N/A,#N/A,TRUE,"VOS";#N/A,#N/A,TRUE,"Warrington";#N/A,#N/A,TRUE,"Widnes"}</definedName>
    <definedName name="wgWE_1" localSheetId="28" hidden="1">{#N/A,#N/A,TRUE,"Cover";#N/A,#N/A,TRUE,"Conts";#N/A,#N/A,TRUE,"VOS";#N/A,#N/A,TRUE,"Warrington";#N/A,#N/A,TRUE,"Widnes"}</definedName>
    <definedName name="wgWE_1" localSheetId="30" hidden="1">{#N/A,#N/A,TRUE,"Cover";#N/A,#N/A,TRUE,"Conts";#N/A,#N/A,TRUE,"VOS";#N/A,#N/A,TRUE,"Warrington";#N/A,#N/A,TRUE,"Widnes"}</definedName>
    <definedName name="wgWE_1" localSheetId="32" hidden="1">{#N/A,#N/A,TRUE,"Cover";#N/A,#N/A,TRUE,"Conts";#N/A,#N/A,TRUE,"VOS";#N/A,#N/A,TRUE,"Warrington";#N/A,#N/A,TRUE,"Widnes"}</definedName>
    <definedName name="wgWE_1" hidden="1">{#N/A,#N/A,TRUE,"Cover";#N/A,#N/A,TRUE,"Conts";#N/A,#N/A,TRUE,"VOS";#N/A,#N/A,TRUE,"Warrington";#N/A,#N/A,TRUE,"Widnes"}</definedName>
    <definedName name="WH" localSheetId="32">#REF!</definedName>
    <definedName name="WH">#REF!</definedName>
    <definedName name="whatever" localSheetId="32">#REF!</definedName>
    <definedName name="whatever">#REF!</definedName>
    <definedName name="whatever_1">"#REF!"</definedName>
    <definedName name="White_Cement" localSheetId="32">#REF!</definedName>
    <definedName name="White_Cement">#REF!</definedName>
    <definedName name="WHITE_SAND" localSheetId="32">#REF!</definedName>
    <definedName name="WHITE_SAND">#REF!</definedName>
    <definedName name="WHITEWOSHUTPR" localSheetId="32">#REF!</definedName>
    <definedName name="WHITEWOSHUTPR">#REF!</definedName>
    <definedName name="WHTSHUTTERPR" localSheetId="32">#REF!</definedName>
    <definedName name="WHTSHUTTERPR">#REF!</definedName>
    <definedName name="why" localSheetId="3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hy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id" localSheetId="32">#REF!</definedName>
    <definedName name="wid">#REF!</definedName>
    <definedName name="widabt" localSheetId="32">#REF!</definedName>
    <definedName name="widabt">#REF!</definedName>
    <definedName name="widabt_1">"#REF!"</definedName>
    <definedName name="Width" localSheetId="10">#REF!</definedName>
    <definedName name="Width" localSheetId="12">#REF!</definedName>
    <definedName name="Width" localSheetId="13">#REF!</definedName>
    <definedName name="Width" localSheetId="14">#REF!</definedName>
    <definedName name="Width" localSheetId="16">#REF!</definedName>
    <definedName name="Width" localSheetId="18">#REF!</definedName>
    <definedName name="Width" localSheetId="28">#REF!</definedName>
    <definedName name="Width" localSheetId="30">#REF!</definedName>
    <definedName name="Width" localSheetId="32">#REF!</definedName>
    <definedName name="Width">#REF!</definedName>
    <definedName name="Width_1">"#REF!"</definedName>
    <definedName name="Width_of_the_cell_Y_direction__m" localSheetId="32">#REF!</definedName>
    <definedName name="Width_of_the_cell_Y_direction__m">#REF!</definedName>
    <definedName name="widwing" localSheetId="10">#REF!</definedName>
    <definedName name="widwing" localSheetId="13">#REF!</definedName>
    <definedName name="widwing" localSheetId="14">#REF!</definedName>
    <definedName name="widwing" localSheetId="28">#REF!</definedName>
    <definedName name="widwing" localSheetId="30">#REF!</definedName>
    <definedName name="widwing" localSheetId="32">#REF!</definedName>
    <definedName name="widwing">#REF!</definedName>
    <definedName name="widwing_1">"#REF!"</definedName>
    <definedName name="WIEGAND" localSheetId="10">#REF!</definedName>
    <definedName name="WIEGAND" localSheetId="28">#REF!</definedName>
    <definedName name="WIEGAND" localSheetId="30">#REF!</definedName>
    <definedName name="WIEGAND" localSheetId="32">#REF!</definedName>
    <definedName name="WIEGAND">#REF!</definedName>
    <definedName name="willis" localSheetId="32">#REF!</definedName>
    <definedName name="willis">#REF!</definedName>
    <definedName name="Win_rate" localSheetId="6">#REF!</definedName>
    <definedName name="Win_rate" localSheetId="10">#REF!</definedName>
    <definedName name="Win_rate" localSheetId="28">'P-CONVEYING SYSTEM'!#REF!</definedName>
    <definedName name="Win_rate" localSheetId="30">'Q-MECHANICAL'!#REF!</definedName>
    <definedName name="Win_rate" localSheetId="32">#REF!</definedName>
    <definedName name="Win_rate">#REF!</definedName>
    <definedName name="Window" localSheetId="32">#REF!</definedName>
    <definedName name="Window">#REF!</definedName>
    <definedName name="Windows" localSheetId="32">#REF!</definedName>
    <definedName name="Windows">#REF!</definedName>
    <definedName name="WINDOWS__AND__EXTERNAL__DOORS" localSheetId="6">#REF!</definedName>
    <definedName name="WINDOWS__AND__EXTERNAL__DOORS" localSheetId="10">#REF!</definedName>
    <definedName name="WINDOWS__AND__EXTERNAL__DOORS" localSheetId="28">'P-CONVEYING SYSTEM'!#REF!</definedName>
    <definedName name="WINDOWS__AND__EXTERNAL__DOORS" localSheetId="30">'Q-MECHANICAL'!#REF!</definedName>
    <definedName name="WINDOWS__AND__EXTERNAL__DOORS" localSheetId="32">#REF!</definedName>
    <definedName name="WINDOWS__AND__EXTERNAL__DOORS">#REF!</definedName>
    <definedName name="WINWAL" localSheetId="32">#REF!</definedName>
    <definedName name="WINWAL">#REF!</definedName>
    <definedName name="wip" localSheetId="32">#REF!</definedName>
    <definedName name="wip">#REF!</definedName>
    <definedName name="WIRING_OPTIONS" localSheetId="32">#REF!</definedName>
    <definedName name="WIRING_OPTIONS">#REF!</definedName>
    <definedName name="wjs" localSheetId="32" hidden="1">{"'장비'!$A$3:$M$12"}</definedName>
    <definedName name="wjs" hidden="1">{"'장비'!$A$3:$M$12"}</definedName>
    <definedName name="Wkshopblk" localSheetId="32">#REF!</definedName>
    <definedName name="Wkshopblk">#REF!</definedName>
    <definedName name="WLP" localSheetId="32">#REF!</definedName>
    <definedName name="WLP">#REF!</definedName>
    <definedName name="wm.조골재1" localSheetId="32" hidden="1">{#N/A,#N/A,FALSE,"조골재"}</definedName>
    <definedName name="wm.조골재1" hidden="1">{#N/A,#N/A,FALSE,"조골재"}</definedName>
    <definedName name="WMETFEN" localSheetId="32">#REF!</definedName>
    <definedName name="WMETFEN">#REF!</definedName>
    <definedName name="wmm" localSheetId="32">#REF!</definedName>
    <definedName name="wmm">#REF!</definedName>
    <definedName name="WN" localSheetId="32">#REF!</definedName>
    <definedName name="WN">#REF!</definedName>
    <definedName name="WOGA" localSheetId="32">#REF!</definedName>
    <definedName name="WOGA">#REF!</definedName>
    <definedName name="WOL" localSheetId="32">#REF!</definedName>
    <definedName name="WOL">#REF!</definedName>
    <definedName name="WOOC" localSheetId="32">#REF!</definedName>
    <definedName name="WOOC">#REF!</definedName>
    <definedName name="wood" localSheetId="32">#REF!</definedName>
    <definedName name="wood">#REF!</definedName>
    <definedName name="WOOD_DOOR" localSheetId="32">#REF!</definedName>
    <definedName name="WOOD_DOOR">#REF!</definedName>
    <definedName name="WOOD_WASTE" localSheetId="32">#REF!</definedName>
    <definedName name="WOOD_WASTE">#REF!</definedName>
    <definedName name="woodenbe" localSheetId="32">#REF!</definedName>
    <definedName name="woodenbe">#REF!</definedName>
    <definedName name="woodenben" localSheetId="32">#REF!</definedName>
    <definedName name="woodenben">#REF!</definedName>
    <definedName name="woodenbench" localSheetId="32">#REF!</definedName>
    <definedName name="woodenbench">#REF!</definedName>
    <definedName name="WOODWORK">#N/A</definedName>
    <definedName name="WOODWORK_1">#N/A</definedName>
    <definedName name="WOOFAC" localSheetId="32">#REF!</definedName>
    <definedName name="WOOFAC">#REF!</definedName>
    <definedName name="wordbox" localSheetId="32">#REF!</definedName>
    <definedName name="wordbox">#REF!</definedName>
    <definedName name="Words">3</definedName>
    <definedName name="Wordstart" localSheetId="32">#REF!</definedName>
    <definedName name="Wordstart">#REF!</definedName>
    <definedName name="WORK" localSheetId="32">#REF!</definedName>
    <definedName name="WORK">#REF!</definedName>
    <definedName name="work_1">"#REF!"</definedName>
    <definedName name="Work_area" localSheetId="32">#REF!</definedName>
    <definedName name="Work_area">#REF!</definedName>
    <definedName name="Work_in_Progress">#N/A</definedName>
    <definedName name="Work_in_Progress_1">#N/A</definedName>
    <definedName name="WorkDays" localSheetId="32">#REF!</definedName>
    <definedName name="WorkDays">#REF!</definedName>
    <definedName name="WorkDays1" localSheetId="32">#REF!</definedName>
    <definedName name="WorkDays1">#REF!</definedName>
    <definedName name="WORKER_BUS" localSheetId="32">#REF!</definedName>
    <definedName name="WORKER_BUS">#REF!</definedName>
    <definedName name="WORKER_BUS_1">"#REF!"</definedName>
    <definedName name="WORKER_HIGH_TEC" localSheetId="32">#REF!</definedName>
    <definedName name="WORKER_HIGH_TEC">#REF!</definedName>
    <definedName name="WORKER_HIGH_TEC_1">"#REF!"</definedName>
    <definedName name="WORKER_HOTEL" localSheetId="32">#REF!</definedName>
    <definedName name="WORKER_HOTEL">#REF!</definedName>
    <definedName name="WORKER_HOTEL_1">"#REF!"</definedName>
    <definedName name="WORKER_MEDIUM" localSheetId="32">#REF!</definedName>
    <definedName name="WORKER_MEDIUM">#REF!</definedName>
    <definedName name="WORKER_MEDIUM_1">"#REF!"</definedName>
    <definedName name="WORKER_OTHER_LIGHT" localSheetId="32">#REF!</definedName>
    <definedName name="WORKER_OTHER_LIGHT">#REF!</definedName>
    <definedName name="WORKER_OTHER_LIGHT_1">"#REF!"</definedName>
    <definedName name="WORKER_RETAIL" localSheetId="32">#REF!</definedName>
    <definedName name="WORKER_RETAIL">#REF!</definedName>
    <definedName name="WORKER_RETAIL_1">"#REF!"</definedName>
    <definedName name="WORKING" localSheetId="32">#REF!</definedName>
    <definedName name="WORKING">#REF!</definedName>
    <definedName name="workings" localSheetId="32">#REF!</definedName>
    <definedName name="workings">#REF!</definedName>
    <definedName name="workings_1">"#REF!"</definedName>
    <definedName name="WORKNO" localSheetId="32">#REF!</definedName>
    <definedName name="WORKNO">#REF!</definedName>
    <definedName name="works" localSheetId="32">#REF!</definedName>
    <definedName name="works">#REF!</definedName>
    <definedName name="works_range" localSheetId="32">#REF!</definedName>
    <definedName name="works_range">#REF!</definedName>
    <definedName name="Worksheet_Names" localSheetId="32">#REF!</definedName>
    <definedName name="Worksheet_Names">#REF!</definedName>
    <definedName name="WORKSHOP" localSheetId="32" hidden="1">{#N/A,#N/A,TRUE,"Basic";#N/A,#N/A,TRUE,"EXT-TABLE";#N/A,#N/A,TRUE,"STEEL";#N/A,#N/A,TRUE,"INT-Table";#N/A,#N/A,TRUE,"STEEL";#N/A,#N/A,TRUE,"Door"}</definedName>
    <definedName name="WORKSHOP" hidden="1">{#N/A,#N/A,TRUE,"Basic";#N/A,#N/A,TRUE,"EXT-TABLE";#N/A,#N/A,TRUE,"STEEL";#N/A,#N/A,TRUE,"INT-Table";#N/A,#N/A,TRUE,"STEEL";#N/A,#N/A,TRUE,"Door"}</definedName>
    <definedName name="WORKSHT2" localSheetId="32">#REF!</definedName>
    <definedName name="WORKSHT2">#REF!</definedName>
    <definedName name="WORKSHT3" localSheetId="32">#REF!</definedName>
    <definedName name="WORKSHT3">#REF!</definedName>
    <definedName name="Workstream_names" localSheetId="6">#REF!</definedName>
    <definedName name="Workstream_names" localSheetId="10">#REF!</definedName>
    <definedName name="Workstream_names" localSheetId="28">'P-CONVEYING SYSTEM'!#REF!</definedName>
    <definedName name="Workstream_names" localSheetId="30">'Q-MECHANICAL'!#REF!</definedName>
    <definedName name="Workstream_names" localSheetId="32">#REF!</definedName>
    <definedName name="Workstream_names">#REF!</definedName>
    <definedName name="worktop" localSheetId="32">#REF!</definedName>
    <definedName name="worktop">#REF!</definedName>
    <definedName name="worktops" localSheetId="32">#REF!</definedName>
    <definedName name="worktops">#REF!</definedName>
    <definedName name="Worsley_Alumina_Expansion_Project___23747" localSheetId="32">#REF!</definedName>
    <definedName name="Worsley_Alumina_Expansion_Project___23747">#REF!</definedName>
    <definedName name="wp" localSheetId="32">#REF!</definedName>
    <definedName name="wp">#REF!</definedName>
    <definedName name="wpfg" localSheetId="32">#REF!</definedName>
    <definedName name="wpfg">#REF!</definedName>
    <definedName name="WPLAS" localSheetId="32">#REF!</definedName>
    <definedName name="WPLAS">#REF!</definedName>
    <definedName name="wpp" localSheetId="32">#REF!</definedName>
    <definedName name="wpp">#REF!</definedName>
    <definedName name="wqe" localSheetId="32">#REF!</definedName>
    <definedName name="wqe">#REF!</definedName>
    <definedName name="wqer" localSheetId="6" hidden="1">{#N/A,#N/A,TRUE,"Cover";#N/A,#N/A,TRUE,"Conts";#N/A,#N/A,TRUE,"VOS";#N/A,#N/A,TRUE,"Warrington";#N/A,#N/A,TRUE,"Widnes"}</definedName>
    <definedName name="wqer" localSheetId="10" hidden="1">{#N/A,#N/A,TRUE,"Cover";#N/A,#N/A,TRUE,"Conts";#N/A,#N/A,TRUE,"VOS";#N/A,#N/A,TRUE,"Warrington";#N/A,#N/A,TRUE,"Widnes"}</definedName>
    <definedName name="wqer" localSheetId="12" hidden="1">{#N/A,#N/A,TRUE,"Cover";#N/A,#N/A,TRUE,"Conts";#N/A,#N/A,TRUE,"VOS";#N/A,#N/A,TRUE,"Warrington";#N/A,#N/A,TRUE,"Widnes"}</definedName>
    <definedName name="wqer" localSheetId="13" hidden="1">{#N/A,#N/A,TRUE,"Cover";#N/A,#N/A,TRUE,"Conts";#N/A,#N/A,TRUE,"VOS";#N/A,#N/A,TRUE,"Warrington";#N/A,#N/A,TRUE,"Widnes"}</definedName>
    <definedName name="wqer" localSheetId="14" hidden="1">{#N/A,#N/A,TRUE,"Cover";#N/A,#N/A,TRUE,"Conts";#N/A,#N/A,TRUE,"VOS";#N/A,#N/A,TRUE,"Warrington";#N/A,#N/A,TRUE,"Widnes"}</definedName>
    <definedName name="wqer" localSheetId="16" hidden="1">{#N/A,#N/A,TRUE,"Cover";#N/A,#N/A,TRUE,"Conts";#N/A,#N/A,TRUE,"VOS";#N/A,#N/A,TRUE,"Warrington";#N/A,#N/A,TRUE,"Widnes"}</definedName>
    <definedName name="wqer" localSheetId="18" hidden="1">{#N/A,#N/A,TRUE,"Cover";#N/A,#N/A,TRUE,"Conts";#N/A,#N/A,TRUE,"VOS";#N/A,#N/A,TRUE,"Warrington";#N/A,#N/A,TRUE,"Widnes"}</definedName>
    <definedName name="wqer" localSheetId="28" hidden="1">{#N/A,#N/A,TRUE,"Cover";#N/A,#N/A,TRUE,"Conts";#N/A,#N/A,TRUE,"VOS";#N/A,#N/A,TRUE,"Warrington";#N/A,#N/A,TRUE,"Widnes"}</definedName>
    <definedName name="wqer" localSheetId="30" hidden="1">{#N/A,#N/A,TRUE,"Cover";#N/A,#N/A,TRUE,"Conts";#N/A,#N/A,TRUE,"VOS";#N/A,#N/A,TRUE,"Warrington";#N/A,#N/A,TRUE,"Widnes"}</definedName>
    <definedName name="wqer" localSheetId="32" hidden="1">{#N/A,#N/A,TRUE,"Cover";#N/A,#N/A,TRUE,"Conts";#N/A,#N/A,TRUE,"VOS";#N/A,#N/A,TRUE,"Warrington";#N/A,#N/A,TRUE,"Widnes"}</definedName>
    <definedName name="wqer" hidden="1">{#N/A,#N/A,TRUE,"Cover";#N/A,#N/A,TRUE,"Conts";#N/A,#N/A,TRUE,"VOS";#N/A,#N/A,TRUE,"Warrington";#N/A,#N/A,TRUE,"Widnes"}</definedName>
    <definedName name="wqer_1">#N/A</definedName>
    <definedName name="wr" localSheetId="32" hidden="1">{#N/A,#N/A,FALSE,"100 ADMIN";#N/A,#N/A,FALSE,"150 BROADCAST SERV";#N/A,#N/A,FALSE,"200 LOGISTICS";#N/A,#N/A,FALSE,"210 Race Op";#N/A,#N/A,FALSE,"220 T&amp;S";#N/A,#N/A,FALSE,"225 SAFETY";#N/A,#N/A,FALSE,"230 Pace Car";#N/A,#N/A,FALSE,"240 ELEC";#N/A,#N/A,FALSE,"250 COMP";#N/A,#N/A,FALSE,"300 SALES";#N/A,#N/A,FALSE,"350 MARKET RESEARCH";#N/A,#N/A,FALSE,"375 M &amp; A";#N/A,#N/A,FALSE,"400 CLIENT SERVICE";#N/A,#N/A,FALSE,"425 WCC";#N/A,#N/A,FALSE,"450 PR";#N/A,#N/A,FALSE,"475 MARKETING SERVICES";#N/A,#N/A,FALSE,"500 REGISTRATION";#N/A,#N/A,FALSE,"550 PROMOTIONS";#N/A,#N/A,FALSE,"575 Client Relations";#N/A,#N/A,FALSE,"2000 Budget All";#N/A,#N/A,FALSE,"Notes 2000";#N/A,#N/A,FALSE,"CART Q-LY";#N/A,#N/A,FALSE,"ARS";#N/A,#N/A,FALSE,"Promotion";#N/A,#N/A,FALSE,"CLP";#N/A,#N/A,FALSE,"2000 Share calc-actual";#N/A,#N/A,FALSE,"Comb 2000";#N/A,#N/A,FALSE,"Comb 2001";#N/A,#N/A,FALSE,"Comb 2002";#N/A,#N/A,FALSE,"Comb 2003";#N/A,#N/A,FALSE,"Comb 2004";#N/A,#N/A,FALSE,"Comb 2005";#N/A,#N/A,FALSE,"Summary";#N/A,#N/A,FALSE,"CHAMP Q-LY"}</definedName>
    <definedName name="wr" hidden="1">{#N/A,#N/A,FALSE,"100 ADMIN";#N/A,#N/A,FALSE,"150 BROADCAST SERV";#N/A,#N/A,FALSE,"200 LOGISTICS";#N/A,#N/A,FALSE,"210 Race Op";#N/A,#N/A,FALSE,"220 T&amp;S";#N/A,#N/A,FALSE,"225 SAFETY";#N/A,#N/A,FALSE,"230 Pace Car";#N/A,#N/A,FALSE,"240 ELEC";#N/A,#N/A,FALSE,"250 COMP";#N/A,#N/A,FALSE,"300 SALES";#N/A,#N/A,FALSE,"350 MARKET RESEARCH";#N/A,#N/A,FALSE,"375 M &amp; A";#N/A,#N/A,FALSE,"400 CLIENT SERVICE";#N/A,#N/A,FALSE,"425 WCC";#N/A,#N/A,FALSE,"450 PR";#N/A,#N/A,FALSE,"475 MARKETING SERVICES";#N/A,#N/A,FALSE,"500 REGISTRATION";#N/A,#N/A,FALSE,"550 PROMOTIONS";#N/A,#N/A,FALSE,"575 Client Relations";#N/A,#N/A,FALSE,"2000 Budget All";#N/A,#N/A,FALSE,"Notes 2000";#N/A,#N/A,FALSE,"CART Q-LY";#N/A,#N/A,FALSE,"ARS";#N/A,#N/A,FALSE,"Promotion";#N/A,#N/A,FALSE,"CLP";#N/A,#N/A,FALSE,"2000 Share calc-actual";#N/A,#N/A,FALSE,"Comb 2000";#N/A,#N/A,FALSE,"Comb 2001";#N/A,#N/A,FALSE,"Comb 2002";#N/A,#N/A,FALSE,"Comb 2003";#N/A,#N/A,FALSE,"Comb 2004";#N/A,#N/A,FALSE,"Comb 2005";#N/A,#N/A,FALSE,"Summary";#N/A,#N/A,FALSE,"CHAMP Q-LY"}</definedName>
    <definedName name="WRD_CAR" localSheetId="32">#REF!</definedName>
    <definedName name="WRD_CAR">#REF!</definedName>
    <definedName name="WRD_CAR_1" localSheetId="32">#REF!</definedName>
    <definedName name="WRD_CAR_1">#REF!</definedName>
    <definedName name="WRD_CAR_2" localSheetId="32">#REF!</definedName>
    <definedName name="WRD_CAR_2">#REF!</definedName>
    <definedName name="WRD_DOOR" localSheetId="32">#REF!</definedName>
    <definedName name="WRD_DOOR">#REF!</definedName>
    <definedName name="WRD_DOOR_1" localSheetId="32">#REF!</definedName>
    <definedName name="WRD_DOOR_1">#REF!</definedName>
    <definedName name="wre1.5" localSheetId="32">#REF!</definedName>
    <definedName name="wre1.5">#REF!</definedName>
    <definedName name="wre2.5" localSheetId="32">#REF!</definedName>
    <definedName name="wre2.5">#REF!</definedName>
    <definedName name="WRITE" localSheetId="32" hidden="1">{#N/A,#N/A,FALSE,"CCTV"}</definedName>
    <definedName name="WRITE" hidden="1">{#N/A,#N/A,FALSE,"CCTV"}</definedName>
    <definedName name="wrk_area" localSheetId="32">#REF!</definedName>
    <definedName name="wrk_area">#REF!</definedName>
    <definedName name="WRK1_AREA" localSheetId="32">#REF!</definedName>
    <definedName name="WRK1_AREA">#REF!</definedName>
    <definedName name="wrn" localSheetId="32" hidden="1">{#N/A,#N/A,TRUE,"11"", 9-5'8 Csg";#N/A,#N/A,TRUE,"11"", 7"" Csg";#N/A,#N/A,TRUE,"11"", 2-7'8 Tbg"}</definedName>
    <definedName name="wrn" hidden="1">{#N/A,#N/A,TRUE,"11"", 9-5'8 Csg";#N/A,#N/A,TRUE,"11"", 7"" Csg";#N/A,#N/A,TRUE,"11"", 2-7'8 Tbg"}</definedName>
    <definedName name="wrn.11in._.Wellhead._.Cost._.Sheets." localSheetId="32" hidden="1">{#N/A,#N/A,TRUE,"11"", 9-5'8 Csg";#N/A,#N/A,TRUE,"11"", 7"" Csg";#N/A,#N/A,TRUE,"11"", 2-7'8 Tbg"}</definedName>
    <definedName name="wrn.11in._.Wellhead._.Cost._.Sheets." hidden="1">{#N/A,#N/A,TRUE,"11"", 9-5'8 Csg";#N/A,#N/A,TRUE,"11"", 7"" Csg";#N/A,#N/A,TRUE,"11"", 2-7'8 Tbg"}</definedName>
    <definedName name="wrn.2._.pagers." localSheetId="6" hidden="1">{"Cover",#N/A,FALSE,"Cover";"Summary",#N/A,FALSE,"Summarpage"}</definedName>
    <definedName name="wrn.2._.pagers." localSheetId="10" hidden="1">{"Cover",#N/A,FALSE,"Cover";"Summary",#N/A,FALSE,"Summarpage"}</definedName>
    <definedName name="wrn.2._.pagers." localSheetId="12" hidden="1">{"Cover",#N/A,FALSE,"Cover";"Summary",#N/A,FALSE,"Summarpage"}</definedName>
    <definedName name="wrn.2._.pagers." localSheetId="13" hidden="1">{"Cover",#N/A,FALSE,"Cover";"Summary",#N/A,FALSE,"Summarpage"}</definedName>
    <definedName name="wrn.2._.pagers." localSheetId="14" hidden="1">{"Cover",#N/A,FALSE,"Cover";"Summary",#N/A,FALSE,"Summarpage"}</definedName>
    <definedName name="wrn.2._.pagers." localSheetId="16" hidden="1">{"Cover",#N/A,FALSE,"Cover";"Summary",#N/A,FALSE,"Summarpage"}</definedName>
    <definedName name="wrn.2._.pagers." localSheetId="18" hidden="1">{"Cover",#N/A,FALSE,"Cover";"Summary",#N/A,FALSE,"Summarpage"}</definedName>
    <definedName name="wrn.2._.pagers." localSheetId="28" hidden="1">{"Cover",#N/A,FALSE,"Cover";"Summary",#N/A,FALSE,"Summarpage"}</definedName>
    <definedName name="wrn.2._.pagers." localSheetId="30" hidden="1">{"Cover",#N/A,FALSE,"Cover";"Summary",#N/A,FALSE,"Summarpage"}</definedName>
    <definedName name="wrn.2._.pagers." localSheetId="32" hidden="1">{"Cover",#N/A,FALSE,"Cover";"Summary",#N/A,FALSE,"Summarpage"}</definedName>
    <definedName name="wrn.2._.pagers." hidden="1">{"Cover",#N/A,FALSE,"Cover";"Summary",#N/A,FALSE,"Summarpage"}</definedName>
    <definedName name="wrn.2번." localSheetId="32" hidden="1">{#N/A,#N/A,FALSE,"2~8번"}</definedName>
    <definedName name="wrn.2번." hidden="1">{#N/A,#N/A,FALSE,"2~8번"}</definedName>
    <definedName name="wrn.9in._.Twin._.Splitter._.Cost._.Sheets." localSheetId="32" hidden="1">{#N/A,#N/A,TRUE,"9"" Twin, 26"" Csg";#N/A,#N/A,TRUE,"9"" Twin, 9-5'8 Csg";#N/A,#N/A,TRUE,"9"" Twin, 7"" Csg";#N/A,#N/A,TRUE,"9"" Twin, 2-7'8 Tbg"}</definedName>
    <definedName name="wrn.9in._.Twin._.Splitter._.Cost._.Sheets." hidden="1">{#N/A,#N/A,TRUE,"9"" Twin, 26"" Csg";#N/A,#N/A,TRUE,"9"" Twin, 9-5'8 Csg";#N/A,#N/A,TRUE,"9"" Twin, 7"" Csg";#N/A,#N/A,TRUE,"9"" Twin, 2-7'8 Tbg"}</definedName>
    <definedName name="wrn.AA." localSheetId="32" hidden="1">{#N/A,#N/A,FALSE,"CAM-G7";#N/A,#N/A,FALSE,"SPL";#N/A,#N/A,FALSE,"butt-in G7";#N/A,#N/A,FALSE,"dia-in G7";#N/A,#N/A,FALSE,"추가-STA G7"}</definedName>
    <definedName name="wrn.AA." hidden="1">{#N/A,#N/A,FALSE,"CAM-G7";#N/A,#N/A,FALSE,"SPL";#N/A,#N/A,FALSE,"butt-in G7";#N/A,#N/A,FALSE,"dia-in G7";#N/A,#N/A,FALSE,"추가-STA G7"}</definedName>
    <definedName name="wrn.AAA." localSheetId="32" hidden="1">{#N/A,#N/A,FALSE,"REK";#N/A,#N/A,FALSE,"Bq-ARS"}</definedName>
    <definedName name="wrn.AAA." hidden="1">{#N/A,#N/A,FALSE,"REK";#N/A,#N/A,FALSE,"Bq-ARS"}</definedName>
    <definedName name="wrn.Accountant." localSheetId="32" hidden="1">{"Accounts",#N/A,FALSE,"Subcontractor";"Accounts",#N/A,FALSE,"Supplier";"Accounts",#N/A,FALSE,"Statutory Authorities"}</definedName>
    <definedName name="wrn.Accountant." hidden="1">{"Accounts",#N/A,FALSE,"Subcontractor";"Accounts",#N/A,FALSE,"Supplier";"Accounts",#N/A,FALSE,"Statutory Authorities"}</definedName>
    <definedName name="wrn.Acquisition_matrix." localSheetId="32" hidden="1">{"Acq_matrix",#N/A,FALSE,"Acquisition Matrix"}</definedName>
    <definedName name="wrn.Acquisition_matrix." hidden="1">{"Acq_matrix",#N/A,FALSE,"Acquisition Matrix"}</definedName>
    <definedName name="wrn.adj95." localSheetId="32" hidden="1">{"adj95mult",#N/A,FALSE,"COMPCO";"adj95est",#N/A,FALSE,"COMPCO"}</definedName>
    <definedName name="wrn.adj95." hidden="1">{"adj95mult",#N/A,FALSE,"COMPCO";"adj95est",#N/A,FALSE,"COMPCO"}</definedName>
    <definedName name="wrn.ADSS._.CONT._.432._._._.Organisation._.Chart." localSheetId="32" hidden="1">{#N/A,#N/A,FALSE,"Organisation Chart"}</definedName>
    <definedName name="wrn.ADSS._.CONT._.432._._._.Organisation._.Chart." hidden="1">{#N/A,#N/A,FALSE,"Organisation Chart"}</definedName>
    <definedName name="wrn.Aging._.and._.Trend._.Analysis." localSheetId="32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l." localSheetId="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1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1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13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14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1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1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2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3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localSheetId="3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.Cost._.Sheets." localSheetId="32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wrn.All._.Cost._.Sheets." hidden="1">{#N/A,#N/A,TRUE,"11"", 9-5'8 Csg";#N/A,#N/A,TRUE,"11"", 7"" Csg";#N/A,#N/A,TRUE,"11"", 2-7'8 Tbg";#N/A,#N/A,TRUE,"9"" Twin, 26"" Csg";#N/A,#N/A,TRUE,"9"" Twin, 9-5'8 Csg";#N/A,#N/A,TRUE,"9"" Twin, 7"" Csg";#N/A,#N/A,TRUE,"9"" Twin, 2-7'8 Tbg"}</definedName>
    <definedName name="wrn.All._.Inputs." localSheetId="6" hidden="1">{#N/A,#N/A,FALSE,"Primary";#N/A,#N/A,FALSE,"Secondary";#N/A,#N/A,FALSE,"Latent";#N/A,#N/A,FALSE,"Demand Inputs";#N/A,#N/A,FALSE,"Supply Addn";#N/A,#N/A,FALSE,"Mkt Pen"}</definedName>
    <definedName name="wrn.All._.Inputs." localSheetId="10" hidden="1">{#N/A,#N/A,FALSE,"Primary";#N/A,#N/A,FALSE,"Secondary";#N/A,#N/A,FALSE,"Latent";#N/A,#N/A,FALSE,"Demand Inputs";#N/A,#N/A,FALSE,"Supply Addn";#N/A,#N/A,FALSE,"Mkt Pen"}</definedName>
    <definedName name="wrn.All._.Inputs." localSheetId="12" hidden="1">{#N/A,#N/A,FALSE,"Primary";#N/A,#N/A,FALSE,"Secondary";#N/A,#N/A,FALSE,"Latent";#N/A,#N/A,FALSE,"Demand Inputs";#N/A,#N/A,FALSE,"Supply Addn";#N/A,#N/A,FALSE,"Mkt Pen"}</definedName>
    <definedName name="wrn.All._.Inputs." localSheetId="13" hidden="1">{#N/A,#N/A,FALSE,"Primary";#N/A,#N/A,FALSE,"Secondary";#N/A,#N/A,FALSE,"Latent";#N/A,#N/A,FALSE,"Demand Inputs";#N/A,#N/A,FALSE,"Supply Addn";#N/A,#N/A,FALSE,"Mkt Pen"}</definedName>
    <definedName name="wrn.All._.Inputs." localSheetId="14" hidden="1">{#N/A,#N/A,FALSE,"Primary";#N/A,#N/A,FALSE,"Secondary";#N/A,#N/A,FALSE,"Latent";#N/A,#N/A,FALSE,"Demand Inputs";#N/A,#N/A,FALSE,"Supply Addn";#N/A,#N/A,FALSE,"Mkt Pen"}</definedName>
    <definedName name="wrn.All._.Inputs." localSheetId="16" hidden="1">{#N/A,#N/A,FALSE,"Primary";#N/A,#N/A,FALSE,"Secondary";#N/A,#N/A,FALSE,"Latent";#N/A,#N/A,FALSE,"Demand Inputs";#N/A,#N/A,FALSE,"Supply Addn";#N/A,#N/A,FALSE,"Mkt Pen"}</definedName>
    <definedName name="wrn.All._.Inputs." localSheetId="18" hidden="1">{#N/A,#N/A,FALSE,"Primary";#N/A,#N/A,FALSE,"Secondary";#N/A,#N/A,FALSE,"Latent";#N/A,#N/A,FALSE,"Demand Inputs";#N/A,#N/A,FALSE,"Supply Addn";#N/A,#N/A,FALSE,"Mkt Pen"}</definedName>
    <definedName name="wrn.All._.Inputs." localSheetId="28" hidden="1">{#N/A,#N/A,FALSE,"Primary";#N/A,#N/A,FALSE,"Secondary";#N/A,#N/A,FALSE,"Latent";#N/A,#N/A,FALSE,"Demand Inputs";#N/A,#N/A,FALSE,"Supply Addn";#N/A,#N/A,FALSE,"Mkt Pen"}</definedName>
    <definedName name="wrn.All._.Inputs." localSheetId="30" hidden="1">{#N/A,#N/A,FALSE,"Primary";#N/A,#N/A,FALSE,"Secondary";#N/A,#N/A,FALSE,"Latent";#N/A,#N/A,FALSE,"Demand Inputs";#N/A,#N/A,FALSE,"Supply Addn";#N/A,#N/A,FALSE,"Mkt Pen"}</definedName>
    <definedName name="wrn.All._.Inputs." localSheetId="32" hidden="1">{#N/A,#N/A,FALSE,"Primary";#N/A,#N/A,FALSE,"Secondary";#N/A,#N/A,FALSE,"Latent";#N/A,#N/A,FALSE,"Demand Inputs";#N/A,#N/A,FALSE,"Supply Addn";#N/A,#N/A,FALSE,"Mkt Pen"}</definedName>
    <definedName name="wrn.All._.Inputs." hidden="1">{#N/A,#N/A,FALSE,"Primary";#N/A,#N/A,FALSE,"Secondary";#N/A,#N/A,FALSE,"Latent";#N/A,#N/A,FALSE,"Demand Inputs";#N/A,#N/A,FALSE,"Supply Addn";#N/A,#N/A,FALSE,"Mkt Pen"}</definedName>
    <definedName name="wrn.All._.Inputs._1">#N/A</definedName>
    <definedName name="wrn.all._.lines." localSheetId="6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10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12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13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14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16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18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28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30" hidden="1">{#N/A,#N/A,FALSE,"Summary";#N/A,#N/A,FALSE,"3TJ";#N/A,#N/A,FALSE,"3TN";#N/A,#N/A,FALSE,"3TP";#N/A,#N/A,FALSE,"3SJ";#N/A,#N/A,FALSE,"3CJ";#N/A,#N/A,FALSE,"3CN";#N/A,#N/A,FALSE,"3CP";#N/A,#N/A,FALSE,"3A"}</definedName>
    <definedName name="wrn.all._.lines." localSheetId="32" hidden="1">{#N/A,#N/A,FALSE,"Summary";#N/A,#N/A,FALSE,"3TJ";#N/A,#N/A,FALSE,"3TN";#N/A,#N/A,FALSE,"3TP";#N/A,#N/A,FALSE,"3SJ";#N/A,#N/A,FALSE,"3CJ";#N/A,#N/A,FALSE,"3CN";#N/A,#N/A,FALSE,"3CP";#N/A,#N/A,FALSE,"3A"}</definedName>
    <definedName name="wrn.all._.lines.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6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10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12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13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14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16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18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28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30" hidden="1">{#N/A,#N/A,FALSE,"Summary";#N/A,#N/A,FALSE,"3TJ";#N/A,#N/A,FALSE,"3TN";#N/A,#N/A,FALSE,"3TP";#N/A,#N/A,FALSE,"3SJ";#N/A,#N/A,FALSE,"3CJ";#N/A,#N/A,FALSE,"3CN";#N/A,#N/A,FALSE,"3CP";#N/A,#N/A,FALSE,"3A"}</definedName>
    <definedName name="wrn.all._.lines._1" localSheetId="32" hidden="1">{#N/A,#N/A,FALSE,"Summary";#N/A,#N/A,FALSE,"3TJ";#N/A,#N/A,FALSE,"3TN";#N/A,#N/A,FALSE,"3TP";#N/A,#N/A,FALSE,"3SJ";#N/A,#N/A,FALSE,"3CJ";#N/A,#N/A,FALSE,"3CN";#N/A,#N/A,FALSE,"3CP";#N/A,#N/A,FALSE,"3A"}</definedName>
    <definedName name="wrn.all._.lines._1" hidden="1">{#N/A,#N/A,FALSE,"Summary";#N/A,#N/A,FALSE,"3TJ";#N/A,#N/A,FALSE,"3TN";#N/A,#N/A,FALSE,"3TP";#N/A,#N/A,FALSE,"3SJ";#N/A,#N/A,FALSE,"3CJ";#N/A,#N/A,FALSE,"3CN";#N/A,#N/A,FALSE,"3CP";#N/A,#N/A,FALSE,"3A"}</definedName>
    <definedName name="wrn.ALL._.REPORTS._.EXCEPT._.PSF._.TABLES." localSheetId="32" hidden="1">{"ASSUMPTIONS",#N/A,FALSE,"Assumptions";"NPV",#N/A,FALSE,"npv";"CASH-ANNUAL",#N/A,FALSE,"Cash Financial";"CASH-PSF",#N/A,FALSE,"Cash Financial";"GAAP-ANNUAL",#N/A,FALSE,"Gaap Financial ";"GAAP-PSF",#N/A,FALSE,"Gaap Financial "}</definedName>
    <definedName name="wrn.ALL._.REPORTS._.EXCEPT._.PSF._.TABLES." hidden="1">{"ASSUMPTIONS",#N/A,FALSE,"Assumptions";"NPV",#N/A,FALSE,"npv";"CASH-ANNUAL",#N/A,FALSE,"Cash Financial";"CASH-PSF",#N/A,FALSE,"Cash Financial";"GAAP-ANNUAL",#N/A,FALSE,"Gaap Financial ";"GAAP-PSF",#N/A,FALSE,"Gaap Financial "}</definedName>
    <definedName name="wrn.ALL._.SHEETS." localSheetId="32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wrn.ALL._.SHEETS." hidden="1">{#N/A,#N/A,FALSE,"Info";#N/A,#N/A,FALSE,"Cost 1";#N/A,#N/A,FALSE,"Cost 2";#N/A,#N/A,FALSE,"Cost 3";#N/A,#N/A,FALSE,"Bits";#N/A,#N/A,FALSE,"Drilling";#N/A,#N/A,FALSE,"Casing";#N/A,#N/A,FALSE,"Completion";#N/A,#N/A,FALSE,"Tubing";#N/A,#N/A,FALSE,"Wellhead";#N/A,#N/A,FALSE,"Equip";#N/A,#N/A,FALSE,"Misc";#N/A,#N/A,FALSE,"Stock";#N/A,#N/A,FALSE,"Supplies"}</definedName>
    <definedName name="wrn.all._1" localSheetId="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1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1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13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14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16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1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28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30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localSheetId="32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._1" hidden="1">{#N/A,#N/A,FALSE,"Pricing";#N/A,#N/A,FALSE,"Summary";#N/A,#N/A,FALSE,"CompProd";#N/A,#N/A,FALSE,"CompJobhrs";#N/A,#N/A,FALSE,"Escalation";#N/A,#N/A,FALSE,"Contingency";#N/A,#N/A,FALSE,"GM";#N/A,#N/A,FALSE,"CompWage";#N/A,#N/A,FALSE,"costSum"}</definedName>
    <definedName name="wrn.allpages." localSheetId="6" hidden="1">{#N/A,#N/A,TRUE,"Historicals";#N/A,#N/A,TRUE,"Charts";#N/A,#N/A,TRUE,"Forecasts"}</definedName>
    <definedName name="wrn.allpages." localSheetId="10" hidden="1">{#N/A,#N/A,TRUE,"Historicals";#N/A,#N/A,TRUE,"Charts";#N/A,#N/A,TRUE,"Forecasts"}</definedName>
    <definedName name="wrn.allpages." localSheetId="12" hidden="1">{#N/A,#N/A,TRUE,"Historicals";#N/A,#N/A,TRUE,"Charts";#N/A,#N/A,TRUE,"Forecasts"}</definedName>
    <definedName name="wrn.allpages." localSheetId="13" hidden="1">{#N/A,#N/A,TRUE,"Historicals";#N/A,#N/A,TRUE,"Charts";#N/A,#N/A,TRUE,"Forecasts"}</definedName>
    <definedName name="wrn.allpages." localSheetId="14" hidden="1">{#N/A,#N/A,TRUE,"Historicals";#N/A,#N/A,TRUE,"Charts";#N/A,#N/A,TRUE,"Forecasts"}</definedName>
    <definedName name="wrn.allpages." localSheetId="16" hidden="1">{#N/A,#N/A,TRUE,"Historicals";#N/A,#N/A,TRUE,"Charts";#N/A,#N/A,TRUE,"Forecasts"}</definedName>
    <definedName name="wrn.allpages." localSheetId="18" hidden="1">{#N/A,#N/A,TRUE,"Historicals";#N/A,#N/A,TRUE,"Charts";#N/A,#N/A,TRUE,"Forecasts"}</definedName>
    <definedName name="wrn.allpages." localSheetId="28" hidden="1">{#N/A,#N/A,TRUE,"Historicals";#N/A,#N/A,TRUE,"Charts";#N/A,#N/A,TRUE,"Forecasts"}</definedName>
    <definedName name="wrn.allpages." localSheetId="30" hidden="1">{#N/A,#N/A,TRUE,"Historicals";#N/A,#N/A,TRUE,"Charts";#N/A,#N/A,TRUE,"Forecasts"}</definedName>
    <definedName name="wrn.allpages." localSheetId="32" hidden="1">{#N/A,#N/A,TRUE,"Historicals";#N/A,#N/A,TRUE,"Charts";#N/A,#N/A,TRUE,"Forecasts"}</definedName>
    <definedName name="wrn.allpages." hidden="1">{#N/A,#N/A,TRUE,"Historicals";#N/A,#N/A,TRUE,"Charts";#N/A,#N/A,TRUE,"Forecasts"}</definedName>
    <definedName name="wrn.AMP._.Report." localSheetId="32" hidden="1">{#N/A,#N/A,FALSE,"Others AMP";#N/A,#N/A,FALSE,"S4 AMP";#N/A,#N/A,FALSE,"S5 Amp Tunnels"}</definedName>
    <definedName name="wrn.AMP._.Report." hidden="1">{#N/A,#N/A,FALSE,"Others AMP";#N/A,#N/A,FALSE,"S4 AMP";#N/A,#N/A,FALSE,"S5 Amp Tunnels"}</definedName>
    <definedName name="wrn.AnnualRentRoll." localSheetId="32" hidden="1">{"AnnualRentRoll",#N/A,FALSE,"RentRoll"}</definedName>
    <definedName name="wrn.AnnualRentRoll." hidden="1">{"AnnualRentRoll",#N/A,FALSE,"RentRoll"}</definedName>
    <definedName name="wrn.AQUIROR._.DCF." localSheetId="32" hidden="1">{"AQUIRORDCF",#N/A,FALSE,"Merger consequences";"Acquirorassns",#N/A,FALSE,"Merger consequences"}</definedName>
    <definedName name="wrn.AQUIROR._.DCF." hidden="1">{"AQUIRORDCF",#N/A,FALSE,"Merger consequences";"Acquirorassns",#N/A,FALSE,"Merger consequences"}</definedName>
    <definedName name="wrn.Audit._.Measured._.Works." localSheetId="6" hidden="1">{#N/A,#N/A,FALSE,"Measured Works"}</definedName>
    <definedName name="wrn.Audit._.Measured._.Works." localSheetId="10" hidden="1">{#N/A,#N/A,FALSE,"Measured Works"}</definedName>
    <definedName name="wrn.Audit._.Measured._.Works." localSheetId="12" hidden="1">{#N/A,#N/A,FALSE,"Measured Works"}</definedName>
    <definedName name="wrn.Audit._.Measured._.Works." localSheetId="13" hidden="1">{#N/A,#N/A,FALSE,"Measured Works"}</definedName>
    <definedName name="wrn.Audit._.Measured._.Works." localSheetId="14" hidden="1">{#N/A,#N/A,FALSE,"Measured Works"}</definedName>
    <definedName name="wrn.Audit._.Measured._.Works." localSheetId="16" hidden="1">{#N/A,#N/A,FALSE,"Measured Works"}</definedName>
    <definedName name="wrn.Audit._.Measured._.Works." localSheetId="18" hidden="1">{#N/A,#N/A,FALSE,"Measured Works"}</definedName>
    <definedName name="wrn.Audit._.Measured._.Works." localSheetId="28" hidden="1">{#N/A,#N/A,FALSE,"Measured Works"}</definedName>
    <definedName name="wrn.Audit._.Measured._.Works." localSheetId="30" hidden="1">{#N/A,#N/A,FALSE,"Measured Works"}</definedName>
    <definedName name="wrn.Audit._.Measured._.Works." localSheetId="32" hidden="1">{#N/A,#N/A,FALSE,"Measured Works"}</definedName>
    <definedName name="wrn.Audit._.Measured._.Works." hidden="1">{#N/A,#N/A,FALSE,"Measured Works"}</definedName>
    <definedName name="wrn.Audit._.Measured._.Works._1">#N/A</definedName>
    <definedName name="wrn.Backup." localSheetId="32" hidden="1">{#N/A,#N/A,FALSE,"SUBS";#N/A,#N/A,FALSE,"SUPERS";#N/A,#N/A,FALSE,"FINISHES";#N/A,#N/A,FALSE,"FITTINGS";#N/A,#N/A,FALSE,"SERVICES";#N/A,#N/A,FALSE,"SITEWORKS"}</definedName>
    <definedName name="wrn.Backup." hidden="1">{#N/A,#N/A,FALSE,"SUBS";#N/A,#N/A,FALSE,"SUPERS";#N/A,#N/A,FALSE,"FINISHES";#N/A,#N/A,FALSE,"FITTINGS";#N/A,#N/A,FALSE,"SERVICES";#N/A,#N/A,FALSE,"SITEWORKS"}</definedName>
    <definedName name="wrn.backup1" localSheetId="32" hidden="1">{#N/A,#N/A,FALSE,"SUBS";#N/A,#N/A,FALSE,"SUPERS";#N/A,#N/A,FALSE,"FINISHES";#N/A,#N/A,FALSE,"FITTINGS";#N/A,#N/A,FALSE,"SERVICES";#N/A,#N/A,FALSE,"SITEWORKS"}</definedName>
    <definedName name="wrn.backup1" hidden="1">{#N/A,#N/A,FALSE,"SUBS";#N/A,#N/A,FALSE,"SUPERS";#N/A,#N/A,FALSE,"FINISHES";#N/A,#N/A,FALSE,"FITTINGS";#N/A,#N/A,FALSE,"SERVICES";#N/A,#N/A,FALSE,"SITEWORKS"}</definedName>
    <definedName name="wrn.Bakun._.Tender._.Evaluation." localSheetId="32" hidden="1">{#N/A,#N/A,TRUE,"1 Comp";#N/A,#N/A,TRUE,"2 Comp";#N/A,#N/A,TRUE,"3 Comp";#N/A,#N/A,TRUE,"6 Q";#N/A,#N/A,TRUE,"6 Cost";#N/A,#N/A,TRUE,"6 Comp";#N/A,#N/A,TRUE,"7 Q";#N/A,#N/A,TRUE,"7 Cost";#N/A,#N/A,TRUE,"7 Comp";#N/A,#N/A,TRUE,"8 Q";#N/A,#N/A,TRUE,"8 Cost";#N/A,#N/A,TRUE,"8 Comp";#N/A,#N/A,TRUE,"9 Q";#N/A,#N/A,TRUE,"9 Cost";#N/A,#N/A,TRUE,"9 Comp";#N/A,#N/A,TRUE,"10 Comp";#N/A,#N/A,TRUE,"11 Q";#N/A,#N/A,TRUE,"11 Cost";#N/A,#N/A,TRUE,"11 Comp";#N/A,#N/A,TRUE,"12 Q";#N/A,#N/A,TRUE,"12 Cost";#N/A,#N/A,TRUE,"12 Comp";#N/A,#N/A,TRUE,"13 Q";#N/A,#N/A,TRUE,"13 Cost";#N/A,#N/A,TRUE,"13 Comp";#N/A,#N/A,TRUE,"14 Q";#N/A,#N/A,TRUE,"14 Cost";#N/A,#N/A,TRUE,"14 Comp";#N/A,#N/A,TRUE,"15 Comp";#N/A,#N/A,TRUE,"16 Comp";#N/A,#N/A,TRUE,"T Comp"}</definedName>
    <definedName name="wrn.Bakun._.Tender._.Evaluation." hidden="1">{#N/A,#N/A,TRUE,"1 Comp";#N/A,#N/A,TRUE,"2 Comp";#N/A,#N/A,TRUE,"3 Comp";#N/A,#N/A,TRUE,"6 Q";#N/A,#N/A,TRUE,"6 Cost";#N/A,#N/A,TRUE,"6 Comp";#N/A,#N/A,TRUE,"7 Q";#N/A,#N/A,TRUE,"7 Cost";#N/A,#N/A,TRUE,"7 Comp";#N/A,#N/A,TRUE,"8 Q";#N/A,#N/A,TRUE,"8 Cost";#N/A,#N/A,TRUE,"8 Comp";#N/A,#N/A,TRUE,"9 Q";#N/A,#N/A,TRUE,"9 Cost";#N/A,#N/A,TRUE,"9 Comp";#N/A,#N/A,TRUE,"10 Comp";#N/A,#N/A,TRUE,"11 Q";#N/A,#N/A,TRUE,"11 Cost";#N/A,#N/A,TRUE,"11 Comp";#N/A,#N/A,TRUE,"12 Q";#N/A,#N/A,TRUE,"12 Cost";#N/A,#N/A,TRUE,"12 Comp";#N/A,#N/A,TRUE,"13 Q";#N/A,#N/A,TRUE,"13 Cost";#N/A,#N/A,TRUE,"13 Comp";#N/A,#N/A,TRUE,"14 Q";#N/A,#N/A,TRUE,"14 Cost";#N/A,#N/A,TRUE,"14 Comp";#N/A,#N/A,TRUE,"15 Comp";#N/A,#N/A,TRUE,"16 Comp";#N/A,#N/A,TRUE,"T Comp"}</definedName>
    <definedName name="wrn.Barbara._.Modular._.Indirects." localSheetId="6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10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12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13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14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16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18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28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30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localSheetId="32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6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10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12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13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14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16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18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28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30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localSheetId="32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bara._.Modular._.Indirects._1" hidden="1">{#N/A,#N/A,FALSE,"COVER";#N/A,#N/A,FALSE,"RECAP";#N/A,#N/A,FALSE,"SANTA BARBARA NONMANUAL";#N/A,#N/A,FALSE,"CEQUIP";#N/A,#N/A,FALSE,"WRATE";#N/A,#N/A,FALSE,"INDIRECT";#N/A,#N/A,FALSE,"TRAIN";#N/A,#N/A,FALSE,"MANLOADED SCHEDULE"}</definedName>
    <definedName name="wrn.BARCHART." localSheetId="32" hidden="1">{"View1",#N/A,FALSE,"Sheet1";"View2",#N/A,FALSE,"Sheet1";"View3",#N/A,FALSE,"Sheet1";"View4",#N/A,FALSE,"Sheet1"}</definedName>
    <definedName name="wrn.BARCHART." hidden="1">{"View1",#N/A,FALSE,"Sheet1";"View2",#N/A,FALSE,"Sheet1";"View3",#N/A,FALSE,"Sheet1";"View4",#N/A,FALSE,"Sheet1"}</definedName>
    <definedName name="wrn.BaseYearDemand." localSheetId="6" hidden="1">{"Base Year Demand",#N/A,FALSE,"Demand-Base Year"}</definedName>
    <definedName name="wrn.BaseYearDemand." localSheetId="10" hidden="1">{"Base Year Demand",#N/A,FALSE,"Demand-Base Year"}</definedName>
    <definedName name="wrn.BaseYearDemand." localSheetId="12" hidden="1">{"Base Year Demand",#N/A,FALSE,"Demand-Base Year"}</definedName>
    <definedName name="wrn.BaseYearDemand." localSheetId="13" hidden="1">{"Base Year Demand",#N/A,FALSE,"Demand-Base Year"}</definedName>
    <definedName name="wrn.BaseYearDemand." localSheetId="14" hidden="1">{"Base Year Demand",#N/A,FALSE,"Demand-Base Year"}</definedName>
    <definedName name="wrn.BaseYearDemand." localSheetId="16" hidden="1">{"Base Year Demand",#N/A,FALSE,"Demand-Base Year"}</definedName>
    <definedName name="wrn.BaseYearDemand." localSheetId="18" hidden="1">{"Base Year Demand",#N/A,FALSE,"Demand-Base Year"}</definedName>
    <definedName name="wrn.BaseYearDemand." localSheetId="28" hidden="1">{"Base Year Demand",#N/A,FALSE,"Demand-Base Year"}</definedName>
    <definedName name="wrn.BaseYearDemand." localSheetId="30" hidden="1">{"Base Year Demand",#N/A,FALSE,"Demand-Base Year"}</definedName>
    <definedName name="wrn.BaseYearDemand." localSheetId="32" hidden="1">{"Base Year Demand",#N/A,FALSE,"Demand-Base Year"}</definedName>
    <definedName name="wrn.BaseYearDemand." hidden="1">{"Base Year Demand",#N/A,FALSE,"Demand-Base Year"}</definedName>
    <definedName name="wrn.BaseYearDemand._1">#N/A</definedName>
    <definedName name="wrn.BCN._.REVISED." localSheetId="32" hidden="1">{#N/A,#N/A,FALSE,"Income Statement - Phase II";#N/A,#N/A,FALSE,"Balance Sheet Phase II";#N/A,#N/A,FALSE,"Transaction Costs";#N/A,#N/A,FALSE,"Debt &amp; Equity Detail";#N/A,#N/A,FALSE,"G&amp;A Reduction - 25%";#N/A,#N/A,FALSE,"G&amp;A Reduction - 50%";#N/A,#N/A,FALSE,"G&amp;A Reduction - 75%";#N/A,#N/A,FALSE,"GandA Reduction Detail"}</definedName>
    <definedName name="wrn.BCN._.REVISED." hidden="1">{#N/A,#N/A,FALSE,"Income Statement - Phase II";#N/A,#N/A,FALSE,"Balance Sheet Phase II";#N/A,#N/A,FALSE,"Transaction Costs";#N/A,#N/A,FALSE,"Debt &amp; Equity Detail";#N/A,#N/A,FALSE,"G&amp;A Reduction - 25%";#N/A,#N/A,FALSE,"G&amp;A Reduction - 50%";#N/A,#N/A,FALSE,"G&amp;A Reduction - 75%";#N/A,#N/A,FALSE,"GandA Reduction Detail"}</definedName>
    <definedName name="wrn.BCNPROJ." localSheetId="32" hidden="1">{#N/A,#N/A,FALSE,"Income Statement";#N/A,#N/A,FALSE,"Balance Sheet";#N/A,#N/A,FALSE,"Sheet5";#N/A,#N/A,FALSE,"Debt &amp; Equity Detail"}</definedName>
    <definedName name="wrn.BCNPROJ." hidden="1">{#N/A,#N/A,FALSE,"Income Statement";#N/A,#N/A,FALSE,"Balance Sheet";#N/A,#N/A,FALSE,"Sheet5";#N/A,#N/A,FALSE,"Debt &amp; Equity Detail"}</definedName>
    <definedName name="wrn.BILLS." localSheetId="32" hidden="1">{"Bill 3.2",#N/A,FALSE,"BILLS"}</definedName>
    <definedName name="wrn.BILLS." hidden="1">{"Bill 3.2",#N/A,FALSE,"BILLS"}</definedName>
    <definedName name="wrn.Birdie." localSheetId="32" hidden="1">{#N/A,#N/A,FALSE,"Trans Summary";#N/A,#N/A,FALSE,"Proforma Five Yr";#N/A,#N/A,FALSE,"Occ and Rate"}</definedName>
    <definedName name="wrn.Birdie." hidden="1">{#N/A,#N/A,FALSE,"Trans Summary";#N/A,#N/A,FALSE,"Proforma Five Yr";#N/A,#N/A,FALSE,"Occ and Rate"}</definedName>
    <definedName name="wrn.Blue._.Book._.Sections." localSheetId="32" hidden="1">{#N/A,#N/A,TRUE,"Summary";#N/A,#N/A,TRUE,"Program Scheme";#N/A,#N/A,TRUE,"Assumptions";#N/A,#N/A,TRUE,"Development Budget &amp; Timing";#N/A,#N/A,TRUE,"Cash Flow";#N/A,#N/A,TRUE,"Cash Flow to Debt &amp; Equity"}</definedName>
    <definedName name="wrn.Blue._.Book._.Sections." hidden="1">{#N/A,#N/A,TRUE,"Summary";#N/A,#N/A,TRUE,"Program Scheme";#N/A,#N/A,TRUE,"Assumptions";#N/A,#N/A,TRUE,"Development Budget &amp; Timing";#N/A,#N/A,TRUE,"Cash Flow";#N/A,#N/A,TRUE,"Cash Flow to Debt &amp; Equity"}</definedName>
    <definedName name="wrn.BM." localSheetId="32" hidden="1">{#N/A,#N/A,TRUE,"Basic";#N/A,#N/A,TRUE,"EXT-TABLE";#N/A,#N/A,TRUE,"STEEL";#N/A,#N/A,TRUE,"INT-Table";#N/A,#N/A,TRUE,"STEEL";#N/A,#N/A,TRUE,"Door"}</definedName>
    <definedName name="wrn.BM." hidden="1">{#N/A,#N/A,TRUE,"Basic";#N/A,#N/A,TRUE,"EXT-TABLE";#N/A,#N/A,TRUE,"STEEL";#N/A,#N/A,TRUE,"INT-Table";#N/A,#N/A,TRUE,"STEEL";#N/A,#N/A,TRUE,"Door"}</definedName>
    <definedName name="wrn.Both._.Outputs." localSheetId="6" hidden="1">{"LTV Output",#N/A,FALSE,"Output";"DCR Output",#N/A,FALSE,"Output"}</definedName>
    <definedName name="wrn.Both._.Outputs." localSheetId="10" hidden="1">{"LTV Output",#N/A,FALSE,"Output";"DCR Output",#N/A,FALSE,"Output"}</definedName>
    <definedName name="wrn.Both._.Outputs." localSheetId="12" hidden="1">{"LTV Output",#N/A,FALSE,"Output";"DCR Output",#N/A,FALSE,"Output"}</definedName>
    <definedName name="wrn.Both._.Outputs." localSheetId="13" hidden="1">{"LTV Output",#N/A,FALSE,"Output";"DCR Output",#N/A,FALSE,"Output"}</definedName>
    <definedName name="wrn.Both._.Outputs." localSheetId="14" hidden="1">{"LTV Output",#N/A,FALSE,"Output";"DCR Output",#N/A,FALSE,"Output"}</definedName>
    <definedName name="wrn.Both._.Outputs." localSheetId="16" hidden="1">{"LTV Output",#N/A,FALSE,"Output";"DCR Output",#N/A,FALSE,"Output"}</definedName>
    <definedName name="wrn.Both._.Outputs." localSheetId="18" hidden="1">{"LTV Output",#N/A,FALSE,"Output";"DCR Output",#N/A,FALSE,"Output"}</definedName>
    <definedName name="wrn.Both._.Outputs." localSheetId="28" hidden="1">{"LTV Output",#N/A,FALSE,"Output";"DCR Output",#N/A,FALSE,"Output"}</definedName>
    <definedName name="wrn.Both._.Outputs." localSheetId="30" hidden="1">{"LTV Output",#N/A,FALSE,"Output";"DCR Output",#N/A,FALSE,"Output"}</definedName>
    <definedName name="wrn.Both._.Outputs." localSheetId="32" hidden="1">{"LTV Output",#N/A,FALSE,"Output";"DCR Output",#N/A,FALSE,"Output"}</definedName>
    <definedName name="wrn.Both._.Outputs." hidden="1">{"LTV Output",#N/A,FALSE,"Output";"DCR Output",#N/A,FALSE,"Output"}</definedName>
    <definedName name="wrn.Both._.Outputs._1">#N/A</definedName>
    <definedName name="wrn.Budget." localSheetId="32" hidden="1">{"Spread Dollars",#N/A,FALSE,"Budget";"Spread Ratios",#N/A,FALSE,"Budget";"Target Comparison",#N/A,FALSE,"Summary"}</definedName>
    <definedName name="wrn.Budget." hidden="1">{"Spread Dollars",#N/A,FALSE,"Budget";"Spread Ratios",#N/A,FALSE,"Budget";"Target Comparison",#N/A,FALSE,"Summary"}</definedName>
    <definedName name="wrn.Calulation._.Sheets." localSheetId="32" hidden="1">{#N/A,#N/A,FALSE,"cover";#N/A,#N/A,FALSE,"page_1";#N/A,#N/A,FALSE,"page_2";#N/A,#N/A,FALSE,"page_3";#N/A,#N/A,FALSE,"page_4"}</definedName>
    <definedName name="wrn.Calulation._.Sheets." hidden="1">{#N/A,#N/A,FALSE,"cover";#N/A,#N/A,FALSE,"page_1";#N/A,#N/A,FALSE,"page_2";#N/A,#N/A,FALSE,"page_3";#N/A,#N/A,FALSE,"page_4"}</definedName>
    <definedName name="wrn.Cash._.Flow._.Analysis." localSheetId="32" hidden="1">{"CF",#N/A,FALSE,"Cash Flow";"RET",#N/A,FALSE,"Returns";"NPV",#N/A,FALSE,"Values";"ASMPT",#N/A,FALSE,"Assumptions"}</definedName>
    <definedName name="wrn.Cash._.Flow._.Analysis." hidden="1">{"CF",#N/A,FALSE,"Cash Flow";"RET",#N/A,FALSE,"Returns";"NPV",#N/A,FALSE,"Values";"ASMPT",#N/A,FALSE,"Assumptions"}</definedName>
    <definedName name="wrn.Chandana." localSheetId="6" hidden="1">{#N/A,#N/A,FALSE,"VCR"}</definedName>
    <definedName name="wrn.Chandana." localSheetId="10" hidden="1">{#N/A,#N/A,FALSE,"VCR"}</definedName>
    <definedName name="wrn.Chandana." localSheetId="12" hidden="1">{#N/A,#N/A,FALSE,"VCR"}</definedName>
    <definedName name="wrn.Chandana." localSheetId="13" hidden="1">{#N/A,#N/A,FALSE,"VCR"}</definedName>
    <definedName name="wrn.Chandana." localSheetId="14" hidden="1">{#N/A,#N/A,FALSE,"VCR"}</definedName>
    <definedName name="wrn.Chandana." localSheetId="16" hidden="1">{#N/A,#N/A,FALSE,"VCR"}</definedName>
    <definedName name="wrn.Chandana." localSheetId="18" hidden="1">{#N/A,#N/A,FALSE,"VCR"}</definedName>
    <definedName name="wrn.Chandana." localSheetId="28" hidden="1">{#N/A,#N/A,FALSE,"VCR"}</definedName>
    <definedName name="wrn.Chandana." localSheetId="30" hidden="1">{#N/A,#N/A,FALSE,"VCR"}</definedName>
    <definedName name="wrn.Chandana." localSheetId="32" hidden="1">{#N/A,#N/A,FALSE,"VCR"}</definedName>
    <definedName name="wrn.Chandana." hidden="1">{#N/A,#N/A,FALSE,"VCR"}</definedName>
    <definedName name="wrn.Chandana._1">#N/A</definedName>
    <definedName name="wrn.Chart._.Printouts." localSheetId="32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art._.Printouts.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eck." localSheetId="6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10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12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13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14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16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18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28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30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localSheetId="32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eck.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HIEF._.REVIEW." localSheetId="6" hidden="1">{#N/A,#N/A,FALSE,"Q&amp;AE";#N/A,#N/A,FALSE,"Params";#N/A,#N/A,FALSE,"ReconE";#N/A,#N/A,FALSE,"CostCompE";#N/A,#N/A,FALSE,"SummaryE";#N/A,#N/A,FALSE,"Detail";#N/A,#N/A,FALSE,"PayItem"}</definedName>
    <definedName name="wrn.CHIEF._.REVIEW." localSheetId="10" hidden="1">{#N/A,#N/A,FALSE,"Q&amp;AE";#N/A,#N/A,FALSE,"Params";#N/A,#N/A,FALSE,"ReconE";#N/A,#N/A,FALSE,"CostCompE";#N/A,#N/A,FALSE,"SummaryE";#N/A,#N/A,FALSE,"Detail";#N/A,#N/A,FALSE,"PayItem"}</definedName>
    <definedName name="wrn.CHIEF._.REVIEW." localSheetId="12" hidden="1">{#N/A,#N/A,FALSE,"Q&amp;AE";#N/A,#N/A,FALSE,"Params";#N/A,#N/A,FALSE,"ReconE";#N/A,#N/A,FALSE,"CostCompE";#N/A,#N/A,FALSE,"SummaryE";#N/A,#N/A,FALSE,"Detail";#N/A,#N/A,FALSE,"PayItem"}</definedName>
    <definedName name="wrn.CHIEF._.REVIEW." localSheetId="13" hidden="1">{#N/A,#N/A,FALSE,"Q&amp;AE";#N/A,#N/A,FALSE,"Params";#N/A,#N/A,FALSE,"ReconE";#N/A,#N/A,FALSE,"CostCompE";#N/A,#N/A,FALSE,"SummaryE";#N/A,#N/A,FALSE,"Detail";#N/A,#N/A,FALSE,"PayItem"}</definedName>
    <definedName name="wrn.CHIEF._.REVIEW." localSheetId="14" hidden="1">{#N/A,#N/A,FALSE,"Q&amp;AE";#N/A,#N/A,FALSE,"Params";#N/A,#N/A,FALSE,"ReconE";#N/A,#N/A,FALSE,"CostCompE";#N/A,#N/A,FALSE,"SummaryE";#N/A,#N/A,FALSE,"Detail";#N/A,#N/A,FALSE,"PayItem"}</definedName>
    <definedName name="wrn.CHIEF._.REVIEW." localSheetId="16" hidden="1">{#N/A,#N/A,FALSE,"Q&amp;AE";#N/A,#N/A,FALSE,"Params";#N/A,#N/A,FALSE,"ReconE";#N/A,#N/A,FALSE,"CostCompE";#N/A,#N/A,FALSE,"SummaryE";#N/A,#N/A,FALSE,"Detail";#N/A,#N/A,FALSE,"PayItem"}</definedName>
    <definedName name="wrn.CHIEF._.REVIEW." localSheetId="18" hidden="1">{#N/A,#N/A,FALSE,"Q&amp;AE";#N/A,#N/A,FALSE,"Params";#N/A,#N/A,FALSE,"ReconE";#N/A,#N/A,FALSE,"CostCompE";#N/A,#N/A,FALSE,"SummaryE";#N/A,#N/A,FALSE,"Detail";#N/A,#N/A,FALSE,"PayItem"}</definedName>
    <definedName name="wrn.CHIEF._.REVIEW." localSheetId="28" hidden="1">{#N/A,#N/A,FALSE,"Q&amp;AE";#N/A,#N/A,FALSE,"Params";#N/A,#N/A,FALSE,"ReconE";#N/A,#N/A,FALSE,"CostCompE";#N/A,#N/A,FALSE,"SummaryE";#N/A,#N/A,FALSE,"Detail";#N/A,#N/A,FALSE,"PayItem"}</definedName>
    <definedName name="wrn.CHIEF._.REVIEW." localSheetId="30" hidden="1">{#N/A,#N/A,FALSE,"Q&amp;AE";#N/A,#N/A,FALSE,"Params";#N/A,#N/A,FALSE,"ReconE";#N/A,#N/A,FALSE,"CostCompE";#N/A,#N/A,FALSE,"SummaryE";#N/A,#N/A,FALSE,"Detail";#N/A,#N/A,FALSE,"PayItem"}</definedName>
    <definedName name="wrn.CHIEF._.REVIEW." localSheetId="32" hidden="1">{#N/A,#N/A,FALSE,"Q&amp;AE";#N/A,#N/A,FALSE,"Params";#N/A,#N/A,FALSE,"ReconE";#N/A,#N/A,FALSE,"CostCompE";#N/A,#N/A,FALSE,"SummaryE";#N/A,#N/A,FALSE,"Detail";#N/A,#N/A,FALSE,"PayItem"}</definedName>
    <definedName name="wrn.CHIEF._.REVIEW." hidden="1">{#N/A,#N/A,FALSE,"Q&amp;AE";#N/A,#N/A,FALSE,"Params";#N/A,#N/A,FALSE,"ReconE";#N/A,#N/A,FALSE,"CostCompE";#N/A,#N/A,FALSE,"SummaryE";#N/A,#N/A,FALSE,"Detail";#N/A,#N/A,FALSE,"PayItem"}</definedName>
    <definedName name="wrn.CHIEF._.REVIEW._1" localSheetId="6" hidden="1">{#N/A,#N/A,FALSE,"Q&amp;AE";#N/A,#N/A,FALSE,"Params";#N/A,#N/A,FALSE,"ReconE";#N/A,#N/A,FALSE,"CostCompE";#N/A,#N/A,FALSE,"SummaryE";#N/A,#N/A,FALSE,"Detail";#N/A,#N/A,FALSE,"PayItem"}</definedName>
    <definedName name="wrn.CHIEF._.REVIEW._1" localSheetId="10" hidden="1">{#N/A,#N/A,FALSE,"Q&amp;AE";#N/A,#N/A,FALSE,"Params";#N/A,#N/A,FALSE,"ReconE";#N/A,#N/A,FALSE,"CostCompE";#N/A,#N/A,FALSE,"SummaryE";#N/A,#N/A,FALSE,"Detail";#N/A,#N/A,FALSE,"PayItem"}</definedName>
    <definedName name="wrn.CHIEF._.REVIEW._1" localSheetId="12" hidden="1">{#N/A,#N/A,FALSE,"Q&amp;AE";#N/A,#N/A,FALSE,"Params";#N/A,#N/A,FALSE,"ReconE";#N/A,#N/A,FALSE,"CostCompE";#N/A,#N/A,FALSE,"SummaryE";#N/A,#N/A,FALSE,"Detail";#N/A,#N/A,FALSE,"PayItem"}</definedName>
    <definedName name="wrn.CHIEF._.REVIEW._1" localSheetId="13" hidden="1">{#N/A,#N/A,FALSE,"Q&amp;AE";#N/A,#N/A,FALSE,"Params";#N/A,#N/A,FALSE,"ReconE";#N/A,#N/A,FALSE,"CostCompE";#N/A,#N/A,FALSE,"SummaryE";#N/A,#N/A,FALSE,"Detail";#N/A,#N/A,FALSE,"PayItem"}</definedName>
    <definedName name="wrn.CHIEF._.REVIEW._1" localSheetId="14" hidden="1">{#N/A,#N/A,FALSE,"Q&amp;AE";#N/A,#N/A,FALSE,"Params";#N/A,#N/A,FALSE,"ReconE";#N/A,#N/A,FALSE,"CostCompE";#N/A,#N/A,FALSE,"SummaryE";#N/A,#N/A,FALSE,"Detail";#N/A,#N/A,FALSE,"PayItem"}</definedName>
    <definedName name="wrn.CHIEF._.REVIEW._1" localSheetId="16" hidden="1">{#N/A,#N/A,FALSE,"Q&amp;AE";#N/A,#N/A,FALSE,"Params";#N/A,#N/A,FALSE,"ReconE";#N/A,#N/A,FALSE,"CostCompE";#N/A,#N/A,FALSE,"SummaryE";#N/A,#N/A,FALSE,"Detail";#N/A,#N/A,FALSE,"PayItem"}</definedName>
    <definedName name="wrn.CHIEF._.REVIEW._1" localSheetId="18" hidden="1">{#N/A,#N/A,FALSE,"Q&amp;AE";#N/A,#N/A,FALSE,"Params";#N/A,#N/A,FALSE,"ReconE";#N/A,#N/A,FALSE,"CostCompE";#N/A,#N/A,FALSE,"SummaryE";#N/A,#N/A,FALSE,"Detail";#N/A,#N/A,FALSE,"PayItem"}</definedName>
    <definedName name="wrn.CHIEF._.REVIEW._1" localSheetId="28" hidden="1">{#N/A,#N/A,FALSE,"Q&amp;AE";#N/A,#N/A,FALSE,"Params";#N/A,#N/A,FALSE,"ReconE";#N/A,#N/A,FALSE,"CostCompE";#N/A,#N/A,FALSE,"SummaryE";#N/A,#N/A,FALSE,"Detail";#N/A,#N/A,FALSE,"PayItem"}</definedName>
    <definedName name="wrn.CHIEF._.REVIEW._1" localSheetId="30" hidden="1">{#N/A,#N/A,FALSE,"Q&amp;AE";#N/A,#N/A,FALSE,"Params";#N/A,#N/A,FALSE,"ReconE";#N/A,#N/A,FALSE,"CostCompE";#N/A,#N/A,FALSE,"SummaryE";#N/A,#N/A,FALSE,"Detail";#N/A,#N/A,FALSE,"PayItem"}</definedName>
    <definedName name="wrn.CHIEF._.REVIEW._1" localSheetId="32" hidden="1">{#N/A,#N/A,FALSE,"Q&amp;AE";#N/A,#N/A,FALSE,"Params";#N/A,#N/A,FALSE,"ReconE";#N/A,#N/A,FALSE,"CostCompE";#N/A,#N/A,FALSE,"SummaryE";#N/A,#N/A,FALSE,"Detail";#N/A,#N/A,FALSE,"PayItem"}</definedName>
    <definedName name="wrn.CHIEF._.REVIEW._1" hidden="1">{#N/A,#N/A,FALSE,"Q&amp;AE";#N/A,#N/A,FALSE,"Params";#N/A,#N/A,FALSE,"ReconE";#N/A,#N/A,FALSE,"CostCompE";#N/A,#N/A,FALSE,"SummaryE";#N/A,#N/A,FALSE,"Detail";#N/A,#N/A,FALSE,"PayItem"}</definedName>
    <definedName name="wrn.CIRCUITS." localSheetId="6" hidden="1">{"DBANK",#N/A,FALSE,"PriceE";"CKTS",#N/A,FALSE,"PriceE"}</definedName>
    <definedName name="wrn.CIRCUITS." localSheetId="10" hidden="1">{"DBANK",#N/A,FALSE,"PriceE";"CKTS",#N/A,FALSE,"PriceE"}</definedName>
    <definedName name="wrn.CIRCUITS." localSheetId="12" hidden="1">{"DBANK",#N/A,FALSE,"PriceE";"CKTS",#N/A,FALSE,"PriceE"}</definedName>
    <definedName name="wrn.CIRCUITS." localSheetId="13" hidden="1">{"DBANK",#N/A,FALSE,"PriceE";"CKTS",#N/A,FALSE,"PriceE"}</definedName>
    <definedName name="wrn.CIRCUITS." localSheetId="14" hidden="1">{"DBANK",#N/A,FALSE,"PriceE";"CKTS",#N/A,FALSE,"PriceE"}</definedName>
    <definedName name="wrn.CIRCUITS." localSheetId="16" hidden="1">{"DBANK",#N/A,FALSE,"PriceE";"CKTS",#N/A,FALSE,"PriceE"}</definedName>
    <definedName name="wrn.CIRCUITS." localSheetId="18" hidden="1">{"DBANK",#N/A,FALSE,"PriceE";"CKTS",#N/A,FALSE,"PriceE"}</definedName>
    <definedName name="wrn.CIRCUITS." localSheetId="28" hidden="1">{"DBANK",#N/A,FALSE,"PriceE";"CKTS",#N/A,FALSE,"PriceE"}</definedName>
    <definedName name="wrn.CIRCUITS." localSheetId="30" hidden="1">{"DBANK",#N/A,FALSE,"PriceE";"CKTS",#N/A,FALSE,"PriceE"}</definedName>
    <definedName name="wrn.CIRCUITS." localSheetId="32" hidden="1">{"DBANK",#N/A,FALSE,"PriceE";"CKTS",#N/A,FALSE,"PriceE"}</definedName>
    <definedName name="wrn.CIRCUITS." hidden="1">{"DBANK",#N/A,FALSE,"PriceE";"CKTS",#N/A,FALSE,"PriceE"}</definedName>
    <definedName name="wrn.CIRCUITS._1" localSheetId="6" hidden="1">{"DBANK",#N/A,FALSE,"PriceE";"CKTS",#N/A,FALSE,"PriceE"}</definedName>
    <definedName name="wrn.CIRCUITS._1" localSheetId="10" hidden="1">{"DBANK",#N/A,FALSE,"PriceE";"CKTS",#N/A,FALSE,"PriceE"}</definedName>
    <definedName name="wrn.CIRCUITS._1" localSheetId="12" hidden="1">{"DBANK",#N/A,FALSE,"PriceE";"CKTS",#N/A,FALSE,"PriceE"}</definedName>
    <definedName name="wrn.CIRCUITS._1" localSheetId="13" hidden="1">{"DBANK",#N/A,FALSE,"PriceE";"CKTS",#N/A,FALSE,"PriceE"}</definedName>
    <definedName name="wrn.CIRCUITS._1" localSheetId="14" hidden="1">{"DBANK",#N/A,FALSE,"PriceE";"CKTS",#N/A,FALSE,"PriceE"}</definedName>
    <definedName name="wrn.CIRCUITS._1" localSheetId="16" hidden="1">{"DBANK",#N/A,FALSE,"PriceE";"CKTS",#N/A,FALSE,"PriceE"}</definedName>
    <definedName name="wrn.CIRCUITS._1" localSheetId="18" hidden="1">{"DBANK",#N/A,FALSE,"PriceE";"CKTS",#N/A,FALSE,"PriceE"}</definedName>
    <definedName name="wrn.CIRCUITS._1" localSheetId="28" hidden="1">{"DBANK",#N/A,FALSE,"PriceE";"CKTS",#N/A,FALSE,"PriceE"}</definedName>
    <definedName name="wrn.CIRCUITS._1" localSheetId="30" hidden="1">{"DBANK",#N/A,FALSE,"PriceE";"CKTS",#N/A,FALSE,"PriceE"}</definedName>
    <definedName name="wrn.CIRCUITS._1" localSheetId="32" hidden="1">{"DBANK",#N/A,FALSE,"PriceE";"CKTS",#N/A,FALSE,"PriceE"}</definedName>
    <definedName name="wrn.CIRCUITS._1" hidden="1">{"DBANK",#N/A,FALSE,"PriceE";"CKTS",#N/A,FALSE,"PriceE"}</definedName>
    <definedName name="wrn.Coface." localSheetId="32" hidden="1">{#N/A,#N/A,FALSE,"Cover";#N/A,#N/A,FALSE,"Assumptions";#N/A,#N/A,FALSE,"Ratios";#N/A,#N/A,FALSE,"P&amp;L";#N/A,#N/A,FALSE,"CF";#N/A,#N/A,FALSE,"BS";#N/A,#N/A,FALSE,"Revenues";#N/A,#N/A,FALSE,"Costs";#N/A,#N/A,FALSE,"Capex";#N/A,#N/A,FALSE,"Debt"}</definedName>
    <definedName name="wrn.Coface." hidden="1">{#N/A,#N/A,FALSE,"Cover";#N/A,#N/A,FALSE,"Assumptions";#N/A,#N/A,FALSE,"Ratios";#N/A,#N/A,FALSE,"P&amp;L";#N/A,#N/A,FALSE,"CF";#N/A,#N/A,FALSE,"BS";#N/A,#N/A,FALSE,"Revenues";#N/A,#N/A,FALSE,"Costs";#N/A,#N/A,FALSE,"Capex";#N/A,#N/A,FALSE,"Debt"}</definedName>
    <definedName name="wrn.COMBINED." localSheetId="32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pco." localSheetId="32" hidden="1">{"page1",#N/A,FALSE,"BHCOMPC5";"page2",#N/A,FALSE,"BHCOMPC5";"page3",#N/A,FALSE,"BHCOMPC5";"page4",#N/A,FALSE,"BHCOMPC5"}</definedName>
    <definedName name="wrn.compco." hidden="1">{"page1",#N/A,FALSE,"BHCOMPC5";"page2",#N/A,FALSE,"BHCOMPC5";"page3",#N/A,FALSE,"BHCOMPC5";"page4",#N/A,FALSE,"BHCOMPC5"}</definedName>
    <definedName name="wrn.Complete." localSheetId="6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1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1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1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1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16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18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28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3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localSheetId="3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Cost._.Sheet." localSheetId="6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10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12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13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1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16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18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28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30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localSheetId="32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Sys.._.Estimate." localSheetId="6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10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1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13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14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16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18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28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30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localSheetId="32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mplete._.Sys.._.Estimate." hidden="1">{#N/A,#N/A,TRUE,"Cover Memo";"Complete Sys. Estimate",#N/A,TRUE,"Change Summary";"Complete Sys. Estimate",#N/A,TRUE,"Estimate Summary";"Complete Sys. Estimate",#N/A,TRUE,"Dept. Summary";"Complete Sys. Estimate",#N/A,TRUE,"DOW Detail"}</definedName>
    <definedName name="wrn.Consolidated._.Only." localSheetId="32" hidden="1">{#N/A,#N/A,TRUE,"summary";#N/A,#N/A,TRUE,"model"}</definedName>
    <definedName name="wrn.Consolidated._.Only." hidden="1">{#N/A,#N/A,TRUE,"summary";#N/A,#N/A,TRUE,"model"}</definedName>
    <definedName name="wrn.Contract._.Sum." localSheetId="32" hidden="1">{"Contract Sums",#N/A,FALSE,"Subcontractor";"Contract Sums",#N/A,FALSE,"Supplier";"Contract Sums",#N/A,FALSE,"Statutory Authorities"}</definedName>
    <definedName name="wrn.Contract._.Sum." hidden="1">{"Contract Sums",#N/A,FALSE,"Subcontractor";"Contract Sums",#N/A,FALSE,"Supplier";"Contract Sums",#N/A,FALSE,"Statutory Authorities"}</definedName>
    <definedName name="wrn.contribution." localSheetId="32" hidden="1">{#N/A,#N/A,FALSE,"Contribution Analysis"}</definedName>
    <definedName name="wrn.contribution." hidden="1">{#N/A,#N/A,FALSE,"Contribution Analysis"}</definedName>
    <definedName name="wrn.contribution.1" localSheetId="32" hidden="1">{#N/A,#N/A,FALSE,"Contribution Analysis"}</definedName>
    <definedName name="wrn.contribution.1" hidden="1">{#N/A,#N/A,FALSE,"Contribution Analysis"}</definedName>
    <definedName name="wrn.Cost._.Report.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wrn.Cost._.Report.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wrn.Cost._.Summary." localSheetId="6" hidden="1">{"Cost Summary",#N/A,FALSE,"B";"Cost Detail 1",#N/A,FALSE,"C";"Cost Detail 2",#N/A,FALSE,"C"}</definedName>
    <definedName name="wrn.Cost._.Summary." localSheetId="10" hidden="1">{"Cost Summary",#N/A,FALSE,"B";"Cost Detail 1",#N/A,FALSE,"C";"Cost Detail 2",#N/A,FALSE,"C"}</definedName>
    <definedName name="wrn.Cost._.Summary." localSheetId="12" hidden="1">{"Cost Summary",#N/A,FALSE,"B";"Cost Detail 1",#N/A,FALSE,"C";"Cost Detail 2",#N/A,FALSE,"C"}</definedName>
    <definedName name="wrn.Cost._.Summary." localSheetId="13" hidden="1">{"Cost Summary",#N/A,FALSE,"B";"Cost Detail 1",#N/A,FALSE,"C";"Cost Detail 2",#N/A,FALSE,"C"}</definedName>
    <definedName name="wrn.Cost._.Summary." localSheetId="14" hidden="1">{"Cost Summary",#N/A,FALSE,"B";"Cost Detail 1",#N/A,FALSE,"C";"Cost Detail 2",#N/A,FALSE,"C"}</definedName>
    <definedName name="wrn.Cost._.Summary." localSheetId="16" hidden="1">{"Cost Summary",#N/A,FALSE,"B";"Cost Detail 1",#N/A,FALSE,"C";"Cost Detail 2",#N/A,FALSE,"C"}</definedName>
    <definedName name="wrn.Cost._.Summary." localSheetId="18" hidden="1">{"Cost Summary",#N/A,FALSE,"B";"Cost Detail 1",#N/A,FALSE,"C";"Cost Detail 2",#N/A,FALSE,"C"}</definedName>
    <definedName name="wrn.Cost._.Summary." localSheetId="28" hidden="1">{"Cost Summary",#N/A,FALSE,"B";"Cost Detail 1",#N/A,FALSE,"C";"Cost Detail 2",#N/A,FALSE,"C"}</definedName>
    <definedName name="wrn.Cost._.Summary." localSheetId="30" hidden="1">{"Cost Summary",#N/A,FALSE,"B";"Cost Detail 1",#N/A,FALSE,"C";"Cost Detail 2",#N/A,FALSE,"C"}</definedName>
    <definedName name="wrn.Cost._.Summary." localSheetId="32" hidden="1">{"Cost Summary",#N/A,FALSE,"B";"Cost Detail 1",#N/A,FALSE,"C";"Cost Detail 2",#N/A,FALSE,"C"}</definedName>
    <definedName name="wrn.Cost._.Summary." hidden="1">{"Cost Summary",#N/A,FALSE,"B";"Cost Detail 1",#N/A,FALSE,"C";"Cost Detail 2",#N/A,FALSE,"C"}</definedName>
    <definedName name="wrn.COST_SHEETS." localSheetId="6" hidden="1">{#N/A,#N/A,FALSE,"WBS 1.06";#N/A,#N/A,FALSE,"WBS 1.14";#N/A,#N/A,FALSE,"WBS 1.17";#N/A,#N/A,FALSE,"WBS 1.18"}</definedName>
    <definedName name="wrn.COST_SHEETS." localSheetId="10" hidden="1">{#N/A,#N/A,FALSE,"WBS 1.06";#N/A,#N/A,FALSE,"WBS 1.14";#N/A,#N/A,FALSE,"WBS 1.17";#N/A,#N/A,FALSE,"WBS 1.18"}</definedName>
    <definedName name="wrn.COST_SHEETS." localSheetId="12" hidden="1">{#N/A,#N/A,FALSE,"WBS 1.06";#N/A,#N/A,FALSE,"WBS 1.14";#N/A,#N/A,FALSE,"WBS 1.17";#N/A,#N/A,FALSE,"WBS 1.18"}</definedName>
    <definedName name="wrn.COST_SHEETS." localSheetId="13" hidden="1">{#N/A,#N/A,FALSE,"WBS 1.06";#N/A,#N/A,FALSE,"WBS 1.14";#N/A,#N/A,FALSE,"WBS 1.17";#N/A,#N/A,FALSE,"WBS 1.18"}</definedName>
    <definedName name="wrn.COST_SHEETS." localSheetId="14" hidden="1">{#N/A,#N/A,FALSE,"WBS 1.06";#N/A,#N/A,FALSE,"WBS 1.14";#N/A,#N/A,FALSE,"WBS 1.17";#N/A,#N/A,FALSE,"WBS 1.18"}</definedName>
    <definedName name="wrn.COST_SHEETS." localSheetId="16" hidden="1">{#N/A,#N/A,FALSE,"WBS 1.06";#N/A,#N/A,FALSE,"WBS 1.14";#N/A,#N/A,FALSE,"WBS 1.17";#N/A,#N/A,FALSE,"WBS 1.18"}</definedName>
    <definedName name="wrn.COST_SHEETS." localSheetId="18" hidden="1">{#N/A,#N/A,FALSE,"WBS 1.06";#N/A,#N/A,FALSE,"WBS 1.14";#N/A,#N/A,FALSE,"WBS 1.17";#N/A,#N/A,FALSE,"WBS 1.18"}</definedName>
    <definedName name="wrn.COST_SHEETS." localSheetId="28" hidden="1">{#N/A,#N/A,FALSE,"WBS 1.06";#N/A,#N/A,FALSE,"WBS 1.14";#N/A,#N/A,FALSE,"WBS 1.17";#N/A,#N/A,FALSE,"WBS 1.18"}</definedName>
    <definedName name="wrn.COST_SHEETS." localSheetId="30" hidden="1">{#N/A,#N/A,FALSE,"WBS 1.06";#N/A,#N/A,FALSE,"WBS 1.14";#N/A,#N/A,FALSE,"WBS 1.17";#N/A,#N/A,FALSE,"WBS 1.18"}</definedName>
    <definedName name="wrn.COST_SHEETS." localSheetId="32" hidden="1">{#N/A,#N/A,FALSE,"WBS 1.06";#N/A,#N/A,FALSE,"WBS 1.14";#N/A,#N/A,FALSE,"WBS 1.17";#N/A,#N/A,FALSE,"WBS 1.18"}</definedName>
    <definedName name="wrn.COST_SHEETS." hidden="1">{#N/A,#N/A,FALSE,"WBS 1.06";#N/A,#N/A,FALSE,"WBS 1.14";#N/A,#N/A,FALSE,"WBS 1.17";#N/A,#N/A,FALSE,"WBS 1.18"}</definedName>
    <definedName name="wrn.COST_SHEETS._1" localSheetId="6" hidden="1">{#N/A,#N/A,FALSE,"WBS 1.06";#N/A,#N/A,FALSE,"WBS 1.14";#N/A,#N/A,FALSE,"WBS 1.17";#N/A,#N/A,FALSE,"WBS 1.18"}</definedName>
    <definedName name="wrn.COST_SHEETS._1" localSheetId="10" hidden="1">{#N/A,#N/A,FALSE,"WBS 1.06";#N/A,#N/A,FALSE,"WBS 1.14";#N/A,#N/A,FALSE,"WBS 1.17";#N/A,#N/A,FALSE,"WBS 1.18"}</definedName>
    <definedName name="wrn.COST_SHEETS._1" localSheetId="12" hidden="1">{#N/A,#N/A,FALSE,"WBS 1.06";#N/A,#N/A,FALSE,"WBS 1.14";#N/A,#N/A,FALSE,"WBS 1.17";#N/A,#N/A,FALSE,"WBS 1.18"}</definedName>
    <definedName name="wrn.COST_SHEETS._1" localSheetId="13" hidden="1">{#N/A,#N/A,FALSE,"WBS 1.06";#N/A,#N/A,FALSE,"WBS 1.14";#N/A,#N/A,FALSE,"WBS 1.17";#N/A,#N/A,FALSE,"WBS 1.18"}</definedName>
    <definedName name="wrn.COST_SHEETS._1" localSheetId="14" hidden="1">{#N/A,#N/A,FALSE,"WBS 1.06";#N/A,#N/A,FALSE,"WBS 1.14";#N/A,#N/A,FALSE,"WBS 1.17";#N/A,#N/A,FALSE,"WBS 1.18"}</definedName>
    <definedName name="wrn.COST_SHEETS._1" localSheetId="16" hidden="1">{#N/A,#N/A,FALSE,"WBS 1.06";#N/A,#N/A,FALSE,"WBS 1.14";#N/A,#N/A,FALSE,"WBS 1.17";#N/A,#N/A,FALSE,"WBS 1.18"}</definedName>
    <definedName name="wrn.COST_SHEETS._1" localSheetId="18" hidden="1">{#N/A,#N/A,FALSE,"WBS 1.06";#N/A,#N/A,FALSE,"WBS 1.14";#N/A,#N/A,FALSE,"WBS 1.17";#N/A,#N/A,FALSE,"WBS 1.18"}</definedName>
    <definedName name="wrn.COST_SHEETS._1" localSheetId="28" hidden="1">{#N/A,#N/A,FALSE,"WBS 1.06";#N/A,#N/A,FALSE,"WBS 1.14";#N/A,#N/A,FALSE,"WBS 1.17";#N/A,#N/A,FALSE,"WBS 1.18"}</definedName>
    <definedName name="wrn.COST_SHEETS._1" localSheetId="30" hidden="1">{#N/A,#N/A,FALSE,"WBS 1.06";#N/A,#N/A,FALSE,"WBS 1.14";#N/A,#N/A,FALSE,"WBS 1.17";#N/A,#N/A,FALSE,"WBS 1.18"}</definedName>
    <definedName name="wrn.COST_SHEETS._1" localSheetId="32" hidden="1">{#N/A,#N/A,FALSE,"WBS 1.06";#N/A,#N/A,FALSE,"WBS 1.14";#N/A,#N/A,FALSE,"WBS 1.17";#N/A,#N/A,FALSE,"WBS 1.18"}</definedName>
    <definedName name="wrn.COST_SHEETS._1" hidden="1">{#N/A,#N/A,FALSE,"WBS 1.06";#N/A,#N/A,FALSE,"WBS 1.14";#N/A,#N/A,FALSE,"WBS 1.17";#N/A,#N/A,FALSE,"WBS 1.18"}</definedName>
    <definedName name="wrn.costprint." localSheetId="6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10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12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13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1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16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18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28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30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localSheetId="32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sc." localSheetId="32" hidden="1">{"orixcsc",#N/A,FALSE,"ORIX CSC";"orixcsc2",#N/A,FALSE,"ORIX CSC"}</definedName>
    <definedName name="wrn.csc." hidden="1">{"orixcsc",#N/A,FALSE,"ORIX CSC";"orixcsc2",#N/A,FALSE,"ORIX CSC"}</definedName>
    <definedName name="wrn.csc.1" localSheetId="32" hidden="1">{"orixcsc",#N/A,FALSE,"ORIX CSC";"orixcsc2",#N/A,FALSE,"ORIX CSC"}</definedName>
    <definedName name="wrn.csc.1" hidden="1">{"orixcsc",#N/A,FALSE,"ORIX CSC";"orixcsc2",#N/A,FALSE,"ORIX CSC"}</definedName>
    <definedName name="wrn.csc.3" localSheetId="32" hidden="1">{#N/A,#N/A,FALSE,"ORIX CSC"}</definedName>
    <definedName name="wrn.csc.3" hidden="1">{#N/A,#N/A,FALSE,"ORIX CSC"}</definedName>
    <definedName name="wrn.csc2." localSheetId="32" hidden="1">{#N/A,#N/A,FALSE,"ORIX CSC"}</definedName>
    <definedName name="wrn.csc2." hidden="1">{#N/A,#N/A,FALSE,"ORIX CSC"}</definedName>
    <definedName name="wrn.cssa." localSheetId="32" hidden="1">{#N/A,#N/A,FALSE,"WATCHDSC";#N/A,#N/A,FALSE,"2LOSSMOD";#N/A,#N/A,FALSE,"2LOSS";#N/A,#N/A,FALSE,"DSC";#N/A,#N/A,FALSE,"OPERAT";#N/A,#N/A,FALSE,"ADJUST";#N/A,#N/A,FALSE,"LEASE EXPIRE"}</definedName>
    <definedName name="wrn.cssa." hidden="1">{#N/A,#N/A,FALSE,"WATCHDSC";#N/A,#N/A,FALSE,"2LOSSMOD";#N/A,#N/A,FALSE,"2LOSS";#N/A,#N/A,FALSE,"DSC";#N/A,#N/A,FALSE,"OPERAT";#N/A,#N/A,FALSE,"ADJUST";#N/A,#N/A,FALSE,"LEASE EXPIRE"}</definedName>
    <definedName name="wrn.Cumulative._.Material._.Cost." localSheetId="6" hidden="1">{#N/A,#N/A,FALSE,"MARCH"}</definedName>
    <definedName name="wrn.Cumulative._.Material._.Cost." localSheetId="10" hidden="1">{#N/A,#N/A,FALSE,"MARCH"}</definedName>
    <definedName name="wrn.Cumulative._.Material._.Cost." localSheetId="12" hidden="1">{#N/A,#N/A,FALSE,"MARCH"}</definedName>
    <definedName name="wrn.Cumulative._.Material._.Cost." localSheetId="13" hidden="1">{#N/A,#N/A,FALSE,"MARCH"}</definedName>
    <definedName name="wrn.Cumulative._.Material._.Cost." localSheetId="14" hidden="1">{#N/A,#N/A,FALSE,"MARCH"}</definedName>
    <definedName name="wrn.Cumulative._.Material._.Cost." localSheetId="16" hidden="1">{#N/A,#N/A,FALSE,"MARCH"}</definedName>
    <definedName name="wrn.Cumulative._.Material._.Cost." localSheetId="18" hidden="1">{#N/A,#N/A,FALSE,"MARCH"}</definedName>
    <definedName name="wrn.Cumulative._.Material._.Cost." localSheetId="28" hidden="1">{#N/A,#N/A,FALSE,"MARCH"}</definedName>
    <definedName name="wrn.Cumulative._.Material._.Cost." localSheetId="30" hidden="1">{#N/A,#N/A,FALSE,"MARCH"}</definedName>
    <definedName name="wrn.Cumulative._.Material._.Cost." localSheetId="32" hidden="1">{#N/A,#N/A,FALSE,"MARCH"}</definedName>
    <definedName name="wrn.Cumulative._.Material._.Cost." hidden="1">{#N/A,#N/A,FALSE,"MARCH"}</definedName>
    <definedName name="wrn.CVR._.FOR._.DIRECTORS." localSheetId="32" hidden="1">{#N/A,#N/A,FALSE,"cvr2 ";#N/A,#N/A,FALSE,"cvr3ic";#N/A,#N/A,FALSE,"cvr5";#N/A,#N/A,FALSE,"cvr5a";#N/A,#N/A,FALSE,"cvr6";#N/A,#N/A,FALSE,"CVR1";#N/A,#N/A,FALSE,"7A";#N/A,#N/A,FALSE,"7BL";#N/A,#N/A,FALSE,"7BP";#N/A,#N/A,FALSE,"7BM";#N/A,#N/A,FALSE,"7C";#N/A,#N/A,FALSE,"7C LO"}</definedName>
    <definedName name="wrn.CVR._.FOR._.DIRECTORS." hidden="1">{#N/A,#N/A,FALSE,"cvr2 ";#N/A,#N/A,FALSE,"cvr3ic";#N/A,#N/A,FALSE,"cvr5";#N/A,#N/A,FALSE,"cvr5a";#N/A,#N/A,FALSE,"cvr6";#N/A,#N/A,FALSE,"CVR1";#N/A,#N/A,FALSE,"7A";#N/A,#N/A,FALSE,"7BL";#N/A,#N/A,FALSE,"7BP";#N/A,#N/A,FALSE,"7BM";#N/A,#N/A,FALSE,"7C";#N/A,#N/A,FALSE,"7C LO"}</definedName>
    <definedName name="wrn.DATA._.SHEETS." localSheetId="32" hidden="1">{"page1",#N/A,FALSE,"DATA SHEET";"page2",#N/A,FALSE,"DATA SHEET";"page3",#N/A,FALSE,"DATA SHEET"}</definedName>
    <definedName name="wrn.DATA._.SHEETS." hidden="1">{"page1",#N/A,FALSE,"DATA SHEET";"page2",#N/A,FALSE,"DATA SHEET";"page3",#N/A,FALSE,"DATA SHEET"}</definedName>
    <definedName name="wrn.dcf." localSheetId="32" hidden="1">{"mgmt forecast",#N/A,FALSE,"Mgmt Forecast";"dcf table",#N/A,FALSE,"Mgmt Forecast";"sensitivity",#N/A,FALSE,"Mgmt Forecast";"table inputs",#N/A,FALSE,"Mgmt Forecast";"calculations",#N/A,FALSE,"Mgmt Forecast"}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CF_Terminal_Value_qchm." localSheetId="32" hidden="1">{"qchm_dcf",#N/A,FALSE,"QCHMDCF2";"qchm_terminal",#N/A,FALSE,"QCHMDCF2"}</definedName>
    <definedName name="wrn.DCF_Terminal_Value_qchm." hidden="1">{"qchm_dcf",#N/A,FALSE,"QCHMDCF2";"qchm_terminal",#N/A,FALSE,"QCHMDCF2"}</definedName>
    <definedName name="wrn.DCR._.Output." localSheetId="6" hidden="1">{"DCR Output",#N/A,FALSE,"Output"}</definedName>
    <definedName name="wrn.DCR._.Output." localSheetId="10" hidden="1">{"DCR Output",#N/A,FALSE,"Output"}</definedName>
    <definedName name="wrn.DCR._.Output." localSheetId="12" hidden="1">{"DCR Output",#N/A,FALSE,"Output"}</definedName>
    <definedName name="wrn.DCR._.Output." localSheetId="13" hidden="1">{"DCR Output",#N/A,FALSE,"Output"}</definedName>
    <definedName name="wrn.DCR._.Output." localSheetId="14" hidden="1">{"DCR Output",#N/A,FALSE,"Output"}</definedName>
    <definedName name="wrn.DCR._.Output." localSheetId="16" hidden="1">{"DCR Output",#N/A,FALSE,"Output"}</definedName>
    <definedName name="wrn.DCR._.Output." localSheetId="18" hidden="1">{"DCR Output",#N/A,FALSE,"Output"}</definedName>
    <definedName name="wrn.DCR._.Output." localSheetId="28" hidden="1">{"DCR Output",#N/A,FALSE,"Output"}</definedName>
    <definedName name="wrn.DCR._.Output." localSheetId="30" hidden="1">{"DCR Output",#N/A,FALSE,"Output"}</definedName>
    <definedName name="wrn.DCR._.Output." localSheetId="32" hidden="1">{"DCR Output",#N/A,FALSE,"Output"}</definedName>
    <definedName name="wrn.DCR._.Output." hidden="1">{"DCR Output",#N/A,FALSE,"Output"}</definedName>
    <definedName name="wrn.DCR._.Output._1">#N/A</definedName>
    <definedName name="wrn.Demand._.Calcs." localSheetId="6" hidden="1">{#N/A,#N/A,FALSE,"Demand Calcs"}</definedName>
    <definedName name="wrn.Demand._.Calcs." localSheetId="10" hidden="1">{#N/A,#N/A,FALSE,"Demand Calcs"}</definedName>
    <definedName name="wrn.Demand._.Calcs." localSheetId="12" hidden="1">{#N/A,#N/A,FALSE,"Demand Calcs"}</definedName>
    <definedName name="wrn.Demand._.Calcs." localSheetId="13" hidden="1">{#N/A,#N/A,FALSE,"Demand Calcs"}</definedName>
    <definedName name="wrn.Demand._.Calcs." localSheetId="14" hidden="1">{#N/A,#N/A,FALSE,"Demand Calcs"}</definedName>
    <definedName name="wrn.Demand._.Calcs." localSheetId="16" hidden="1">{#N/A,#N/A,FALSE,"Demand Calcs"}</definedName>
    <definedName name="wrn.Demand._.Calcs." localSheetId="18" hidden="1">{#N/A,#N/A,FALSE,"Demand Calcs"}</definedName>
    <definedName name="wrn.Demand._.Calcs." localSheetId="28" hidden="1">{#N/A,#N/A,FALSE,"Demand Calcs"}</definedName>
    <definedName name="wrn.Demand._.Calcs." localSheetId="30" hidden="1">{#N/A,#N/A,FALSE,"Demand Calcs"}</definedName>
    <definedName name="wrn.Demand._.Calcs." localSheetId="32" hidden="1">{#N/A,#N/A,FALSE,"Demand Calcs"}</definedName>
    <definedName name="wrn.Demand._.Calcs." hidden="1">{#N/A,#N/A,FALSE,"Demand Calcs"}</definedName>
    <definedName name="wrn.Demand._.Calcs._1">#N/A</definedName>
    <definedName name="wrn.Demand._.Inputs." localSheetId="6" hidden="1">{#N/A,#N/A,FALSE,"Demand Inputs"}</definedName>
    <definedName name="wrn.Demand._.Inputs." localSheetId="10" hidden="1">{#N/A,#N/A,FALSE,"Demand Inputs"}</definedName>
    <definedName name="wrn.Demand._.Inputs." localSheetId="12" hidden="1">{#N/A,#N/A,FALSE,"Demand Inputs"}</definedName>
    <definedName name="wrn.Demand._.Inputs." localSheetId="13" hidden="1">{#N/A,#N/A,FALSE,"Demand Inputs"}</definedName>
    <definedName name="wrn.Demand._.Inputs." localSheetId="14" hidden="1">{#N/A,#N/A,FALSE,"Demand Inputs"}</definedName>
    <definedName name="wrn.Demand._.Inputs." localSheetId="16" hidden="1">{#N/A,#N/A,FALSE,"Demand Inputs"}</definedName>
    <definedName name="wrn.Demand._.Inputs." localSheetId="18" hidden="1">{#N/A,#N/A,FALSE,"Demand Inputs"}</definedName>
    <definedName name="wrn.Demand._.Inputs." localSheetId="28" hidden="1">{#N/A,#N/A,FALSE,"Demand Inputs"}</definedName>
    <definedName name="wrn.Demand._.Inputs." localSheetId="30" hidden="1">{#N/A,#N/A,FALSE,"Demand Inputs"}</definedName>
    <definedName name="wrn.Demand._.Inputs." localSheetId="32" hidden="1">{#N/A,#N/A,FALSE,"Demand Inputs"}</definedName>
    <definedName name="wrn.Demand._.Inputs." hidden="1">{#N/A,#N/A,FALSE,"Demand Inputs"}</definedName>
    <definedName name="wrn.Demand._.Inputs._1">#N/A</definedName>
    <definedName name="wrn.Differences._.only." localSheetId="32" hidden="1">{#N/A,#N/A,FALSE,"Other OT Diffs ";#N/A,#N/A,FALSE,"AMP OT DIFFS";#N/A,#N/A,FALSE,"Spend Diffs"}</definedName>
    <definedName name="wrn.Differences._.only." hidden="1">{#N/A,#N/A,FALSE,"Other OT Diffs ";#N/A,#N/A,FALSE,"AMP OT DIFFS";#N/A,#N/A,FALSE,"Spend Diffs"}</definedName>
    <definedName name="wrn.DRB._.CLAIMS._.FOR._.BILL._.A3._.SIZE." localSheetId="32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3._.SIZE.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4._.SIZE." localSheetId="32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DRB._.CLAIMS._.FOR._.BILL._.A4._.SIZE.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Economic._.Value._.Added._.Analysis." localSheetId="32" hidden="1">{"EVA",#N/A,FALSE,"EVA";"WACC",#N/A,FALSE,"WACC"}</definedName>
    <definedName name="wrn.Economic._.Value._.Added._.Analysis." hidden="1">{"EVA",#N/A,FALSE,"EVA";"WACC",#N/A,FALSE,"WACC"}</definedName>
    <definedName name="wrn.EDS." localSheetId="32" hidden="1">{"cover",#N/A,FALSE,"Cover Sheet";"cash",#N/A,FALSE,"Cash Recon";"rent",#N/A,FALSE,"Rent Page";"ADVERT",#N/A,FALSE,"Promo Costs";"LOCAL1",#N/A,FALSE,"Local Costs"}</definedName>
    <definedName name="wrn.EDS." hidden="1">{"cover",#N/A,FALSE,"Cover Sheet";"cash",#N/A,FALSE,"Cash Recon";"rent",#N/A,FALSE,"Rent Page";"ADVERT",#N/A,FALSE,"Promo Costs";"LOCAL1",#N/A,FALSE,"Local Costs"}</definedName>
    <definedName name="wrn.Entire._.File." localSheetId="32" hidden="1">{#N/A,#N/A,FALSE,"Base Cash Flow";"End of 1995",#N/A,FALSE,"Sale Year Analysis";"End of 1996",#N/A,FALSE,"Sale Year Analysis";"End of 1997",#N/A,FALSE,"Sale Year Analysis"}</definedName>
    <definedName name="wrn.Entire._.File." hidden="1">{#N/A,#N/A,FALSE,"Base Cash Flow";"End of 1995",#N/A,FALSE,"Sale Year Analysis";"End of 1996",#N/A,FALSE,"Sale Year Analysis";"End of 1997",#N/A,FALSE,"Sale Year Analysis"}</definedName>
    <definedName name="wrn.Entire._.Model." localSheetId="32" hidden="1">{#N/A,#N/A,TRUE,"summary";#N/A,#N/A,TRUE,"model";#N/A,#N/A,TRUE,"Consolidated P&amp;L Summary";#N/A,#N/A,TRUE,"Schwinn";#N/A,#N/A,TRUE,"G.T.";#N/A,#N/A,TRUE,"Hebb"}</definedName>
    <definedName name="wrn.Entire._.Model." hidden="1">{#N/A,#N/A,TRUE,"summary";#N/A,#N/A,TRUE,"model";#N/A,#N/A,TRUE,"Consolidated P&amp;L Summary";#N/A,#N/A,TRUE,"Schwinn";#N/A,#N/A,TRUE,"G.T.";#N/A,#N/A,TRUE,"Hebb"}</definedName>
    <definedName name="wrn.Entire._.Package." localSheetId="32" hidden="1">{#N/A,#N/A,FALSE,"Smry1";#N/A,#N/A,FALSE,"Smry2";#N/A,#N/A,FALSE,"Finance Cash Flow";#N/A,#N/A,FALSE,"ProForma_Input";#N/A,#N/A,FALSE,"prop_input";#N/A,#N/A,FALSE,"regional_input";#N/A,#N/A,FALSE,"LT Cost of Capital_Input";#N/A,#N/A,FALSE,"Debt_Input";#N/A,#N/A,FALSE,"Yr 6 Rent";#N/A,#N/A,FALSE,"Accr_Dil Cmpd"}</definedName>
    <definedName name="wrn.Entire._.Package." hidden="1">{#N/A,#N/A,FALSE,"Smry1";#N/A,#N/A,FALSE,"Smry2";#N/A,#N/A,FALSE,"Finance Cash Flow";#N/A,#N/A,FALSE,"ProForma_Input";#N/A,#N/A,FALSE,"prop_input";#N/A,#N/A,FALSE,"regional_input";#N/A,#N/A,FALSE,"LT Cost of Capital_Input";#N/A,#N/A,FALSE,"Debt_Input";#N/A,#N/A,FALSE,"Yr 6 Rent";#N/A,#N/A,FALSE,"Accr_Dil Cmpd"}</definedName>
    <definedName name="wrn.Everything." localSheetId="3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localSheetId="32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itAndSalesAssumptions." localSheetId="32" hidden="1">{#N/A,#N/A,FALSE,"ExitStratigy"}</definedName>
    <definedName name="wrn.ExitAndSalesAssumptions." hidden="1">{#N/A,#N/A,FALSE,"ExitStratigy"}</definedName>
    <definedName name="wrn.Facility._.Estimate." localSheetId="6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10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12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13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14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16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18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28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30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localSheetId="32" hidden="1">{#N/A,#N/A,TRUE,"Cover Memo";"Facility Estimate",#N/A,TRUE,"Change Summary";"Facility Estimate",#N/A,TRUE,"Estimate Summary";"Facility Estimate",#N/A,TRUE,"Dept. Summary";"Facility Estimate",#N/A,TRUE,"DOW Detail"}</definedName>
    <definedName name="wrn.Facility._.Estimate." hidden="1">{#N/A,#N/A,TRUE,"Cover Memo";"Facility Estimate",#N/A,TRUE,"Change Summary";"Facility Estimate",#N/A,TRUE,"Estimate Summary";"Facility Estimate",#N/A,TRUE,"Dept. Summary";"Facility Estimate",#N/A,TRUE,"DOW Detail"}</definedName>
    <definedName name="wrn.Fair._.Share._.Calcs." localSheetId="6" hidden="1">{#N/A,#N/A,FALSE,"Fair Share"}</definedName>
    <definedName name="wrn.Fair._.Share._.Calcs." localSheetId="10" hidden="1">{#N/A,#N/A,FALSE,"Fair Share"}</definedName>
    <definedName name="wrn.Fair._.Share._.Calcs." localSheetId="12" hidden="1">{#N/A,#N/A,FALSE,"Fair Share"}</definedName>
    <definedName name="wrn.Fair._.Share._.Calcs." localSheetId="13" hidden="1">{#N/A,#N/A,FALSE,"Fair Share"}</definedName>
    <definedName name="wrn.Fair._.Share._.Calcs." localSheetId="14" hidden="1">{#N/A,#N/A,FALSE,"Fair Share"}</definedName>
    <definedName name="wrn.Fair._.Share._.Calcs." localSheetId="16" hidden="1">{#N/A,#N/A,FALSE,"Fair Share"}</definedName>
    <definedName name="wrn.Fair._.Share._.Calcs." localSheetId="18" hidden="1">{#N/A,#N/A,FALSE,"Fair Share"}</definedName>
    <definedName name="wrn.Fair._.Share._.Calcs." localSheetId="28" hidden="1">{#N/A,#N/A,FALSE,"Fair Share"}</definedName>
    <definedName name="wrn.Fair._.Share._.Calcs." localSheetId="30" hidden="1">{#N/A,#N/A,FALSE,"Fair Share"}</definedName>
    <definedName name="wrn.Fair._.Share._.Calcs." localSheetId="32" hidden="1">{#N/A,#N/A,FALSE,"Fair Share"}</definedName>
    <definedName name="wrn.Fair._.Share._.Calcs." hidden="1">{#N/A,#N/A,FALSE,"Fair Share"}</definedName>
    <definedName name="wrn.Fair._.Share._.Calcs._1">#N/A</definedName>
    <definedName name="wrn.Figaro._.Valuation._.Summary." localSheetId="32" hidden="1">{#N/A,#N/A,TRUE,"Cover";#N/A,#N/A,TRUE,"Graphs BD";#N/A,#N/A,TRUE,"Matrix-BD";#N/A,#N/A,TRUE,"Matrix-BD (2)";#N/A,#N/A,TRUE,"Margin Matrix BD";#N/A,#N/A,TRUE,"P&amp;L BD";#N/A,#N/A,TRUE,"Financials BD"}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nal._.Account." localSheetId="6" hidden="1">{#N/A,#N/A,FALSE,"Header P";#N/A,#N/A,FALSE,"Summary";#N/A,#N/A,FALSE,"CONTRACT WORKS";#N/A,#N/A,FALSE,"Variations";#N/A,#N/A,FALSE,"Dwk"}</definedName>
    <definedName name="wrn.Final._.Account." localSheetId="10" hidden="1">{#N/A,#N/A,FALSE,"Header P";#N/A,#N/A,FALSE,"Summary";#N/A,#N/A,FALSE,"CONTRACT WORKS";#N/A,#N/A,FALSE,"Variations";#N/A,#N/A,FALSE,"Dwk"}</definedName>
    <definedName name="wrn.Final._.Account." localSheetId="12" hidden="1">{#N/A,#N/A,FALSE,"Header P";#N/A,#N/A,FALSE,"Summary";#N/A,#N/A,FALSE,"CONTRACT WORKS";#N/A,#N/A,FALSE,"Variations";#N/A,#N/A,FALSE,"Dwk"}</definedName>
    <definedName name="wrn.Final._.Account." localSheetId="13" hidden="1">{#N/A,#N/A,FALSE,"Header P";#N/A,#N/A,FALSE,"Summary";#N/A,#N/A,FALSE,"CONTRACT WORKS";#N/A,#N/A,FALSE,"Variations";#N/A,#N/A,FALSE,"Dwk"}</definedName>
    <definedName name="wrn.Final._.Account." localSheetId="14" hidden="1">{#N/A,#N/A,FALSE,"Header P";#N/A,#N/A,FALSE,"Summary";#N/A,#N/A,FALSE,"CONTRACT WORKS";#N/A,#N/A,FALSE,"Variations";#N/A,#N/A,FALSE,"Dwk"}</definedName>
    <definedName name="wrn.Final._.Account." localSheetId="16" hidden="1">{#N/A,#N/A,FALSE,"Header P";#N/A,#N/A,FALSE,"Summary";#N/A,#N/A,FALSE,"CONTRACT WORKS";#N/A,#N/A,FALSE,"Variations";#N/A,#N/A,FALSE,"Dwk"}</definedName>
    <definedName name="wrn.Final._.Account." localSheetId="18" hidden="1">{#N/A,#N/A,FALSE,"Header P";#N/A,#N/A,FALSE,"Summary";#N/A,#N/A,FALSE,"CONTRACT WORKS";#N/A,#N/A,FALSE,"Variations";#N/A,#N/A,FALSE,"Dwk"}</definedName>
    <definedName name="wrn.Final._.Account." localSheetId="28" hidden="1">{#N/A,#N/A,FALSE,"Header P";#N/A,#N/A,FALSE,"Summary";#N/A,#N/A,FALSE,"CONTRACT WORKS";#N/A,#N/A,FALSE,"Variations";#N/A,#N/A,FALSE,"Dwk"}</definedName>
    <definedName name="wrn.Final._.Account." localSheetId="30" hidden="1">{#N/A,#N/A,FALSE,"Header P";#N/A,#N/A,FALSE,"Summary";#N/A,#N/A,FALSE,"CONTRACT WORKS";#N/A,#N/A,FALSE,"Variations";#N/A,#N/A,FALSE,"Dwk"}</definedName>
    <definedName name="wrn.Final._.Account." localSheetId="32" hidden="1">{#N/A,#N/A,FALSE,"Header P";#N/A,#N/A,FALSE,"Summary";#N/A,#N/A,FALSE,"CONTRACT WORKS";#N/A,#N/A,FALSE,"Variations";#N/A,#N/A,FALSE,"Dwk"}</definedName>
    <definedName name="wrn.Final._.Account." hidden="1">{#N/A,#N/A,FALSE,"Header P";#N/A,#N/A,FALSE,"Summary";#N/A,#N/A,FALSE,"CONTRACT WORKS";#N/A,#N/A,FALSE,"Variations";#N/A,#N/A,FALSE,"Dwk"}</definedName>
    <definedName name="wrn.FINAL._.ACCOUNT._.ANALYSES." localSheetId="6" hidden="1">{#N/A,#N/A,FALSE,"Variations"}</definedName>
    <definedName name="wrn.FINAL._.ACCOUNT._.ANALYSES." localSheetId="10" hidden="1">{#N/A,#N/A,FALSE,"Variations"}</definedName>
    <definedName name="wrn.FINAL._.ACCOUNT._.ANALYSES." localSheetId="12" hidden="1">{#N/A,#N/A,FALSE,"Variations"}</definedName>
    <definedName name="wrn.FINAL._.ACCOUNT._.ANALYSES." localSheetId="13" hidden="1">{#N/A,#N/A,FALSE,"Variations"}</definedName>
    <definedName name="wrn.FINAL._.ACCOUNT._.ANALYSES." localSheetId="14" hidden="1">{#N/A,#N/A,FALSE,"Variations"}</definedName>
    <definedName name="wrn.FINAL._.ACCOUNT._.ANALYSES." localSheetId="16" hidden="1">{#N/A,#N/A,FALSE,"Variations"}</definedName>
    <definedName name="wrn.FINAL._.ACCOUNT._.ANALYSES." localSheetId="18" hidden="1">{#N/A,#N/A,FALSE,"Variations"}</definedName>
    <definedName name="wrn.FINAL._.ACCOUNT._.ANALYSES." localSheetId="28" hidden="1">{#N/A,#N/A,FALSE,"Variations"}</definedName>
    <definedName name="wrn.FINAL._.ACCOUNT._.ANALYSES." localSheetId="30" hidden="1">{#N/A,#N/A,FALSE,"Variations"}</definedName>
    <definedName name="wrn.FINAL._.ACCOUNT._.ANALYSES." localSheetId="32" hidden="1">{#N/A,#N/A,FALSE,"Variations"}</definedName>
    <definedName name="wrn.FINAL._.ACCOUNT._.ANALYSES." hidden="1">{#N/A,#N/A,FALSE,"Variations"}</definedName>
    <definedName name="wrn.FINAL._.ACCOUNT._.ANALYSES._1">#N/A</definedName>
    <definedName name="wrn.Final._.Account._1">#N/A</definedName>
    <definedName name="wrn.FINAL._.ESTIMATE." localSheetId="6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10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12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13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14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16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18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28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30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localSheetId="32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6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10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12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13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14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16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18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28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30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localSheetId="32" hidden="1">{#N/A,#N/A,FALSE,"ProjInfo";#N/A,#N/A,FALSE,"Params";#N/A,#N/A,FALSE,"Q&amp;AE";#N/A,#N/A,FALSE,"CostCompE";#N/A,#N/A,FALSE,"SummaryE";#N/A,#N/A,FALSE,"PayItem";#N/A,#N/A,FALSE,"Detail";#N/A,#N/A,FALSE,"ReconE"}</definedName>
    <definedName name="wrn.FINAL._.ESTIMATE._1" hidden="1">{#N/A,#N/A,FALSE,"ProjInfo";#N/A,#N/A,FALSE,"Params";#N/A,#N/A,FALSE,"Q&amp;AE";#N/A,#N/A,FALSE,"CostCompE";#N/A,#N/A,FALSE,"SummaryE";#N/A,#N/A,FALSE,"PayItem";#N/A,#N/A,FALSE,"Detail";#N/A,#N/A,FALSE,"ReconE"}</definedName>
    <definedName name="wrn.Final._.Output." localSheetId="6" hidden="1">{#N/A,#N/A,FALSE,"Final Output"}</definedName>
    <definedName name="wrn.Final._.Output." localSheetId="10" hidden="1">{#N/A,#N/A,FALSE,"Final Output"}</definedName>
    <definedName name="wrn.Final._.Output." localSheetId="12" hidden="1">{#N/A,#N/A,FALSE,"Final Output"}</definedName>
    <definedName name="wrn.Final._.Output." localSheetId="13" hidden="1">{#N/A,#N/A,FALSE,"Final Output"}</definedName>
    <definedName name="wrn.Final._.Output." localSheetId="14" hidden="1">{#N/A,#N/A,FALSE,"Final Output"}</definedName>
    <definedName name="wrn.Final._.Output." localSheetId="16" hidden="1">{#N/A,#N/A,FALSE,"Final Output"}</definedName>
    <definedName name="wrn.Final._.Output." localSheetId="18" hidden="1">{#N/A,#N/A,FALSE,"Final Output"}</definedName>
    <definedName name="wrn.Final._.Output." localSheetId="28" hidden="1">{#N/A,#N/A,FALSE,"Final Output"}</definedName>
    <definedName name="wrn.Final._.Output." localSheetId="30" hidden="1">{#N/A,#N/A,FALSE,"Final Output"}</definedName>
    <definedName name="wrn.Final._.Output." localSheetId="32" hidden="1">{#N/A,#N/A,FALSE,"Final Output"}</definedName>
    <definedName name="wrn.Final._.Output." hidden="1">{#N/A,#N/A,FALSE,"Final Output"}</definedName>
    <definedName name="wrn.Final._.Output._1">#N/A</definedName>
    <definedName name="wrn.Final._.Valuation." localSheetId="32" hidden="1">{"Valuation",#N/A,FALSE,"VALUATION";"Practical Completion",#N/A,FALSE,"RETENTION STATEMENT";"Progress Chart",#N/A,FALSE,"PROGRESS GRAPH"}</definedName>
    <definedName name="wrn.Final._.Valuation." hidden="1">{"Valuation",#N/A,FALSE,"VALUATION";"Practical Completion",#N/A,FALSE,"RETENTION STATEMENT";"Progress Chart",#N/A,FALSE,"PROGRESS GRAPH"}</definedName>
    <definedName name="wrn.FINANCIAL._.REPORT." localSheetId="32" hidden="1">{"Financial Report",#N/A,FALSE,"COVER (FINREP)";"Financial Report",#N/A,FALSE,"CONTENTS (FINREP)";"Financial Report",#N/A,FALSE,"FINANCIAL STATEMENT";"Financial Report",#N/A,FALSE,"ARCHITECTS INSTRUCTIONS";"Financial Report",#N/A,FALSE,"PROVISIONAL SUMS";"Financial Report",#N/A,FALSE,"ANTICIPATED INSTRUCTIONS";"Financial Report",#N/A,FALSE,"LOSS &amp; EXPENSE";"Standard",#N/A,FALSE,"APPENDIX A"}</definedName>
    <definedName name="wrn.FINANCIAL._.REPORT." hidden="1">{"Financial Report",#N/A,FALSE,"COVER (FINREP)";"Financial Report",#N/A,FALSE,"CONTENTS (FINREP)";"Financial Report",#N/A,FALSE,"FINANCIAL STATEMENT";"Financial Report",#N/A,FALSE,"ARCHITECTS INSTRUCTIONS";"Financial Report",#N/A,FALSE,"PROVISIONAL SUMS";"Financial Report",#N/A,FALSE,"ANTICIPATED INSTRUCTIONS";"Financial Report",#N/A,FALSE,"LOSS &amp; EXPENSE";"Standard",#N/A,FALSE,"APPENDIX A"}</definedName>
    <definedName name="wrn.Financial._.Reports." localSheetId="32" hidden="1">{#N/A,#N/A,FALSE,"Overview";#N/A,#N/A,FALSE,"santafe";#N/A,#N/A,FALSE,"noble";#N/A,#N/A,FALSE,"Combined Results";#N/A,#N/A,FALSE,"Earnings"}</definedName>
    <definedName name="wrn.Financial._.Reports." hidden="1">{#N/A,#N/A,FALSE,"Overview";#N/A,#N/A,FALSE,"santafe";#N/A,#N/A,FALSE,"noble";#N/A,#N/A,FALSE,"Combined Results";#N/A,#N/A,FALSE,"Earnings"}</definedName>
    <definedName name="wrn.FinStats." localSheetId="6" hidden="1">{#N/A,#N/A,FALSE,"BS-lead";#N/A,#N/A,FALSE,"BS- cladding";#N/A,#N/A,FALSE,"BS-GRC";#N/A,#N/A,FALSE,"P&amp;L-Lead";#N/A,#N/A,FALSE,"P&amp;L-Cladding";#N/A,#N/A,FALSE,"P&amp;L-GRC"}</definedName>
    <definedName name="wrn.FinStats." localSheetId="10" hidden="1">{#N/A,#N/A,FALSE,"BS-lead";#N/A,#N/A,FALSE,"BS- cladding";#N/A,#N/A,FALSE,"BS-GRC";#N/A,#N/A,FALSE,"P&amp;L-Lead";#N/A,#N/A,FALSE,"P&amp;L-Cladding";#N/A,#N/A,FALSE,"P&amp;L-GRC"}</definedName>
    <definedName name="wrn.FinStats." localSheetId="12" hidden="1">{#N/A,#N/A,FALSE,"BS-lead";#N/A,#N/A,FALSE,"BS- cladding";#N/A,#N/A,FALSE,"BS-GRC";#N/A,#N/A,FALSE,"P&amp;L-Lead";#N/A,#N/A,FALSE,"P&amp;L-Cladding";#N/A,#N/A,FALSE,"P&amp;L-GRC"}</definedName>
    <definedName name="wrn.FinStats." localSheetId="13" hidden="1">{#N/A,#N/A,FALSE,"BS-lead";#N/A,#N/A,FALSE,"BS- cladding";#N/A,#N/A,FALSE,"BS-GRC";#N/A,#N/A,FALSE,"P&amp;L-Lead";#N/A,#N/A,FALSE,"P&amp;L-Cladding";#N/A,#N/A,FALSE,"P&amp;L-GRC"}</definedName>
    <definedName name="wrn.FinStats." localSheetId="14" hidden="1">{#N/A,#N/A,FALSE,"BS-lead";#N/A,#N/A,FALSE,"BS- cladding";#N/A,#N/A,FALSE,"BS-GRC";#N/A,#N/A,FALSE,"P&amp;L-Lead";#N/A,#N/A,FALSE,"P&amp;L-Cladding";#N/A,#N/A,FALSE,"P&amp;L-GRC"}</definedName>
    <definedName name="wrn.FinStats." localSheetId="16" hidden="1">{#N/A,#N/A,FALSE,"BS-lead";#N/A,#N/A,FALSE,"BS- cladding";#N/A,#N/A,FALSE,"BS-GRC";#N/A,#N/A,FALSE,"P&amp;L-Lead";#N/A,#N/A,FALSE,"P&amp;L-Cladding";#N/A,#N/A,FALSE,"P&amp;L-GRC"}</definedName>
    <definedName name="wrn.FinStats." localSheetId="18" hidden="1">{#N/A,#N/A,FALSE,"BS-lead";#N/A,#N/A,FALSE,"BS- cladding";#N/A,#N/A,FALSE,"BS-GRC";#N/A,#N/A,FALSE,"P&amp;L-Lead";#N/A,#N/A,FALSE,"P&amp;L-Cladding";#N/A,#N/A,FALSE,"P&amp;L-GRC"}</definedName>
    <definedName name="wrn.FinStats." localSheetId="28" hidden="1">{#N/A,#N/A,FALSE,"BS-lead";#N/A,#N/A,FALSE,"BS- cladding";#N/A,#N/A,FALSE,"BS-GRC";#N/A,#N/A,FALSE,"P&amp;L-Lead";#N/A,#N/A,FALSE,"P&amp;L-Cladding";#N/A,#N/A,FALSE,"P&amp;L-GRC"}</definedName>
    <definedName name="wrn.FinStats." localSheetId="30" hidden="1">{#N/A,#N/A,FALSE,"BS-lead";#N/A,#N/A,FALSE,"BS- cladding";#N/A,#N/A,FALSE,"BS-GRC";#N/A,#N/A,FALSE,"P&amp;L-Lead";#N/A,#N/A,FALSE,"P&amp;L-Cladding";#N/A,#N/A,FALSE,"P&amp;L-GRC"}</definedName>
    <definedName name="wrn.FinStats." localSheetId="32" hidden="1">{#N/A,#N/A,FALSE,"BS-lead";#N/A,#N/A,FALSE,"BS- cladding";#N/A,#N/A,FALSE,"BS-GRC";#N/A,#N/A,FALSE,"P&amp;L-Lead";#N/A,#N/A,FALSE,"P&amp;L-Cladding";#N/A,#N/A,FALSE,"P&amp;L-GRC"}</definedName>
    <definedName name="wrn.FinStats." hidden="1">{#N/A,#N/A,FALSE,"BS-lead";#N/A,#N/A,FALSE,"BS- cladding";#N/A,#N/A,FALSE,"BS-GRC";#N/A,#N/A,FALSE,"P&amp;L-Lead";#N/A,#N/A,FALSE,"P&amp;L-Cladding";#N/A,#N/A,FALSE,"P&amp;L-GRC"}</definedName>
    <definedName name="wrn.First._.half." localSheetId="32" hidden="1">{#N/A,#N/A,TRUE,"Inflation";#N/A,#N/A,TRUE,"HCA Summary";#N/A,#N/A,TRUE,"Operating ratio graphs";#N/A,#N/A,TRUE,"HCA";#N/A,#N/A,TRUE,"Revenue";#N/A,#N/A,TRUE,"Opex";#N/A,#N/A,TRUE,"Fixed assets";#N/A,#N/A,TRUE,"Reserves"}</definedName>
    <definedName name="wrn.First._.half." hidden="1">{#N/A,#N/A,TRUE,"Inflation";#N/A,#N/A,TRUE,"HCA Summary";#N/A,#N/A,TRUE,"Operating ratio graphs";#N/A,#N/A,TRUE,"HCA";#N/A,#N/A,TRUE,"Revenue";#N/A,#N/A,TRUE,"Opex";#N/A,#N/A,TRUE,"Fixed assets";#N/A,#N/A,TRUE,"Reserves"}</definedName>
    <definedName name="wrn.FIXED._.ASSETS." localSheetId="32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wrn.FIXED._.ASSETS." hidden="1">{#N/A,#N/A,TRUE,"FA 1 &amp; 2";#N/A,#N/A,TRUE,"FA 3 &amp; 4";#N/A,#N/A,TRUE,"FA 5 &amp; 6";#N/A,#N/A,TRUE,"FA 7 &amp; 8";#N/A,#N/A,TRUE,"FA 9 &amp; 10";#N/A,#N/A,TRUE,"FA 11";#N/A,#N/A,TRUE,"FA 12";#N/A,#N/A,TRUE,"FA 13";#N/A,#N/A,TRUE,"FA 14 &amp; 15"}</definedName>
    <definedName name="wrn.Fleet." localSheetId="32" hidden="1">{"FleetDetailsNE",#N/A,FALSE,"NEForecast"}</definedName>
    <definedName name="wrn.Fleet." hidden="1">{"FleetDetailsNE",#N/A,FALSE,"NEForecast"}</definedName>
    <definedName name="wrn.Fuel._.oil._.option." localSheetId="6" hidden="1">{"FUEL OIL",#N/A,FALSE,"Option"}</definedName>
    <definedName name="wrn.Fuel._.oil._.option." localSheetId="10" hidden="1">{"FUEL OIL",#N/A,FALSE,"Option"}</definedName>
    <definedName name="wrn.Fuel._.oil._.option." localSheetId="12" hidden="1">{"FUEL OIL",#N/A,FALSE,"Option"}</definedName>
    <definedName name="wrn.Fuel._.oil._.option." localSheetId="13" hidden="1">{"FUEL OIL",#N/A,FALSE,"Option"}</definedName>
    <definedName name="wrn.Fuel._.oil._.option." localSheetId="14" hidden="1">{"FUEL OIL",#N/A,FALSE,"Option"}</definedName>
    <definedName name="wrn.Fuel._.oil._.option." localSheetId="16" hidden="1">{"FUEL OIL",#N/A,FALSE,"Option"}</definedName>
    <definedName name="wrn.Fuel._.oil._.option." localSheetId="18" hidden="1">{"FUEL OIL",#N/A,FALSE,"Option"}</definedName>
    <definedName name="wrn.Fuel._.oil._.option." localSheetId="28" hidden="1">{"FUEL OIL",#N/A,FALSE,"Option"}</definedName>
    <definedName name="wrn.Fuel._.oil._.option." localSheetId="30" hidden="1">{"FUEL OIL",#N/A,FALSE,"Option"}</definedName>
    <definedName name="wrn.Fuel._.oil._.option." localSheetId="32" hidden="1">{"FUEL OIL",#N/A,FALSE,"Option"}</definedName>
    <definedName name="wrn.Fuel._.oil._.option." hidden="1">{"FUEL OIL",#N/A,FALSE,"Option"}</definedName>
    <definedName name="wrn.Fuel._.oil._.option._1" localSheetId="6" hidden="1">{"FUEL OIL",#N/A,FALSE,"Option"}</definedName>
    <definedName name="wrn.Fuel._.oil._.option._1" localSheetId="10" hidden="1">{"FUEL OIL",#N/A,FALSE,"Option"}</definedName>
    <definedName name="wrn.Fuel._.oil._.option._1" localSheetId="12" hidden="1">{"FUEL OIL",#N/A,FALSE,"Option"}</definedName>
    <definedName name="wrn.Fuel._.oil._.option._1" localSheetId="13" hidden="1">{"FUEL OIL",#N/A,FALSE,"Option"}</definedName>
    <definedName name="wrn.Fuel._.oil._.option._1" localSheetId="14" hidden="1">{"FUEL OIL",#N/A,FALSE,"Option"}</definedName>
    <definedName name="wrn.Fuel._.oil._.option._1" localSheetId="16" hidden="1">{"FUEL OIL",#N/A,FALSE,"Option"}</definedName>
    <definedName name="wrn.Fuel._.oil._.option._1" localSheetId="18" hidden="1">{"FUEL OIL",#N/A,FALSE,"Option"}</definedName>
    <definedName name="wrn.Fuel._.oil._.option._1" localSheetId="28" hidden="1">{"FUEL OIL",#N/A,FALSE,"Option"}</definedName>
    <definedName name="wrn.Fuel._.oil._.option._1" localSheetId="30" hidden="1">{"FUEL OIL",#N/A,FALSE,"Option"}</definedName>
    <definedName name="wrn.Fuel._.oil._.option._1" localSheetId="32" hidden="1">{"FUEL OIL",#N/A,FALSE,"Option"}</definedName>
    <definedName name="wrn.Fuel._.oil._.option._1" hidden="1">{"FUEL OIL",#N/A,FALSE,"Option"}</definedName>
    <definedName name="wrn.full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" localSheetId="6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10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12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13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14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16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18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28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30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localSheetId="32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_.Report.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_1">#N/A</definedName>
    <definedName name="wrn.full._.reports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GRAPHS." localSheetId="32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hardcost." localSheetId="6" hidden="1">{"hardcost",#N/A,FALSE,"Surf"}</definedName>
    <definedName name="wrn.hardcost." localSheetId="10" hidden="1">{"hardcost",#N/A,FALSE,"Surf"}</definedName>
    <definedName name="wrn.hardcost." localSheetId="12" hidden="1">{"hardcost",#N/A,FALSE,"Surf"}</definedName>
    <definedName name="wrn.hardcost." localSheetId="13" hidden="1">{"hardcost",#N/A,FALSE,"Surf"}</definedName>
    <definedName name="wrn.hardcost." localSheetId="14" hidden="1">{"hardcost",#N/A,FALSE,"Surf"}</definedName>
    <definedName name="wrn.hardcost." localSheetId="16" hidden="1">{"hardcost",#N/A,FALSE,"Surf"}</definedName>
    <definedName name="wrn.hardcost." localSheetId="18" hidden="1">{"hardcost",#N/A,FALSE,"Surf"}</definedName>
    <definedName name="wrn.hardcost." localSheetId="28" hidden="1">{"hardcost",#N/A,FALSE,"Surf"}</definedName>
    <definedName name="wrn.hardcost." localSheetId="30" hidden="1">{"hardcost",#N/A,FALSE,"Surf"}</definedName>
    <definedName name="wrn.hardcost." localSheetId="32" hidden="1">{"hardcost",#N/A,FALSE,"Surf"}</definedName>
    <definedName name="wrn.hardcost." hidden="1">{"hardcost",#N/A,FALSE,"Surf"}</definedName>
    <definedName name="wrn.Harley._.House." localSheetId="32" hidden="1">{"HarleyHouse",#N/A,FALSE,"Elem Cost( New Bld) "}</definedName>
    <definedName name="wrn.Harley._.House." hidden="1">{"HarleyHouse",#N/A,FALSE,"Elem Cost( New Bld) "}</definedName>
    <definedName name="wrn.HEW." localSheetId="32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localSheetId="32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LTON._.GARDEN._.INN." localSheetId="6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10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12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13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14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16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18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28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30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localSheetId="32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HILTON._.GARDEN._.INN." hidden="1">{#N/A,#N/A,FALSE,"SUMMARY SHEET";#N/A,#N/A,FALSE,"CAT1-16 SUMM";#N/A,#N/A,FALSE,"LABOR";#N/A,#N/A,FALSE,"TELEPHONES";#N/A,#N/A,FALSE,"EQUIPMENT";#N/A,#N/A,FALSE,"SUPPLIES";#N/A,#N/A,FALSE,"FF &amp; E";#N/A,#N/A,FALSE,"DESIGN COSTS";#N/A,#N/A,FALSE,"PROGRAM"}</definedName>
    <definedName name="wrn.Industry.xls." localSheetId="6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10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12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13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14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16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18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28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30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32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puts." localSheetId="6" hidden="1">{#N/A,#N/A,FALSE,"Input"}</definedName>
    <definedName name="wrn.Inputs." localSheetId="10" hidden="1">{#N/A,#N/A,FALSE,"Input"}</definedName>
    <definedName name="wrn.Inputs." localSheetId="12" hidden="1">{#N/A,#N/A,FALSE,"Input"}</definedName>
    <definedName name="wrn.Inputs." localSheetId="13" hidden="1">{#N/A,#N/A,FALSE,"Input"}</definedName>
    <definedName name="wrn.Inputs." localSheetId="14" hidden="1">{#N/A,#N/A,FALSE,"Input"}</definedName>
    <definedName name="wrn.Inputs." localSheetId="16" hidden="1">{#N/A,#N/A,FALSE,"Input"}</definedName>
    <definedName name="wrn.Inputs." localSheetId="18" hidden="1">{#N/A,#N/A,FALSE,"Input"}</definedName>
    <definedName name="wrn.Inputs." localSheetId="28" hidden="1">{#N/A,#N/A,FALSE,"Input"}</definedName>
    <definedName name="wrn.Inputs." localSheetId="30" hidden="1">{#N/A,#N/A,FALSE,"Input"}</definedName>
    <definedName name="wrn.Inputs." localSheetId="32" hidden="1">{#N/A,#N/A,FALSE,"Input"}</definedName>
    <definedName name="wrn.Inputs." hidden="1">{#N/A,#N/A,FALSE,"Input"}</definedName>
    <definedName name="wrn.Inputs._1">#N/A</definedName>
    <definedName name="wrn.Instructor._.Tips." localSheetId="32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structor._.Tips.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terim._.Valuation." localSheetId="32" hidden="1">{"Valuation",#N/A,FALSE,"VALUATION";"Standard",#N/A,FALSE,"RETENTION STATEMENT";"Progress Chart",#N/A,FALSE,"PROGRESS GRAPH"}</definedName>
    <definedName name="wrn.Interim._.Valuation." hidden="1">{"Valuation",#N/A,FALSE,"VALUATION";"Standard",#N/A,FALSE,"RETENTION STATEMENT";"Progress Chart",#N/A,FALSE,"PROGRESS GRAPH"}</definedName>
    <definedName name="wrn.item1." localSheetId="32" hidden="1">{#N/A,#N/A,FALSE,"Wadhal";#N/A,#N/A,FALSE,"Manglad U-S";#N/A,#N/A,FALSE,"Manglad D-S";#N/A,#N/A,FALSE,"Ratanpur U-S";#N/A,#N/A,FALSE,"Ratanpur D-S";#N/A,#N/A,FALSE,"VI Face"}</definedName>
    <definedName name="wrn.item1." hidden="1">{#N/A,#N/A,FALSE,"Wadhal";#N/A,#N/A,FALSE,"Manglad U-S";#N/A,#N/A,FALSE,"Manglad D-S";#N/A,#N/A,FALSE,"Ratanpur U-S";#N/A,#N/A,FALSE,"Ratanpur D-S";#N/A,#N/A,FALSE,"VI Face"}</definedName>
    <definedName name="wrn.Izt." localSheetId="32" hidden="1">{"year1",#N/A,FALSE,"IZT";"year2",#N/A,FALSE,"IZT"}</definedName>
    <definedName name="wrn.Izt." hidden="1">{"year1",#N/A,FALSE,"IZT";"year2",#N/A,FALSE,"IZT"}</definedName>
    <definedName name="wrn.KKW." localSheetId="32" hidden="1">{#N/A,#N/A,FALSE,"Cover";#N/A,#N/A,FALSE,"KKW Sum";#N/A,#N/A,FALSE,"KKW Basisdaten";#N/A,#N/A,FALSE,"DEPRKKW";#N/A,#N/A,FALSE,"Krü";#N/A,#N/A,FALSE,"Bru";#N/A,#N/A,FALSE,"Bro";#N/A,#N/A,FALSE,"Sta"}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LaborWorkSheets." localSheetId="32" hidden="1">{#N/A,#N/A,FALSE,"050_150";#N/A,#N/A,FALSE,"050_151";#N/A,#N/A,FALSE,"050_152";#N/A,#N/A,FALSE,"050_153";#N/A,#N/A,FALSE,"050_154";#N/A,#N/A,FALSE,"050_155";#N/A,#N/A,FALSE,"050_156";#N/A,#N/A,FALSE,"050_157";#N/A,#N/A,FALSE,"050_158";#N/A,#N/A,FALSE,"050_159";#N/A,#N/A,FALSE,"050_255"}</definedName>
    <definedName name="wrn.LaborWorkSheets." hidden="1">{#N/A,#N/A,FALSE,"050_150";#N/A,#N/A,FALSE,"050_151";#N/A,#N/A,FALSE,"050_152";#N/A,#N/A,FALSE,"050_153";#N/A,#N/A,FALSE,"050_154";#N/A,#N/A,FALSE,"050_155";#N/A,#N/A,FALSE,"050_156";#N/A,#N/A,FALSE,"050_157";#N/A,#N/A,FALSE,"050_158";#N/A,#N/A,FALSE,"050_159";#N/A,#N/A,FALSE,"050_255"}</definedName>
    <definedName name="wrn.Latent._.Demand._.Inputs." localSheetId="6" hidden="1">{#N/A,#N/A,FALSE,"Latent"}</definedName>
    <definedName name="wrn.Latent._.Demand._.Inputs." localSheetId="10" hidden="1">{#N/A,#N/A,FALSE,"Latent"}</definedName>
    <definedName name="wrn.Latent._.Demand._.Inputs." localSheetId="12" hidden="1">{#N/A,#N/A,FALSE,"Latent"}</definedName>
    <definedName name="wrn.Latent._.Demand._.Inputs." localSheetId="13" hidden="1">{#N/A,#N/A,FALSE,"Latent"}</definedName>
    <definedName name="wrn.Latent._.Demand._.Inputs." localSheetId="14" hidden="1">{#N/A,#N/A,FALSE,"Latent"}</definedName>
    <definedName name="wrn.Latent._.Demand._.Inputs." localSheetId="16" hidden="1">{#N/A,#N/A,FALSE,"Latent"}</definedName>
    <definedName name="wrn.Latent._.Demand._.Inputs." localSheetId="18" hidden="1">{#N/A,#N/A,FALSE,"Latent"}</definedName>
    <definedName name="wrn.Latent._.Demand._.Inputs." localSheetId="28" hidden="1">{#N/A,#N/A,FALSE,"Latent"}</definedName>
    <definedName name="wrn.Latent._.Demand._.Inputs." localSheetId="30" hidden="1">{#N/A,#N/A,FALSE,"Latent"}</definedName>
    <definedName name="wrn.Latent._.Demand._.Inputs." localSheetId="32" hidden="1">{#N/A,#N/A,FALSE,"Latent"}</definedName>
    <definedName name="wrn.Latent._.Demand._.Inputs." hidden="1">{#N/A,#N/A,FALSE,"Latent"}</definedName>
    <definedName name="wrn.Latent._.Demand._.Inputs._1">#N/A</definedName>
    <definedName name="wrn.LeadsAPL." localSheetId="6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10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12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13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14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16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18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28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30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localSheetId="32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APL." hidden="1">{#N/A,#N/A,FALSE,"G-Lead";#N/A,#N/A,FALSE,"LT loans";#N/A,#N/A,FALSE,"Reserves";#N/A,#N/A,FALSE,"J-lead";#N/A,#N/A,FALSE,"L-DT-lead";#N/A,#N/A,FALSE,"L-DF-lead";#N/A,#N/A,FALSE,"M associate";#N/A,#N/A,FALSE,"M subsidiary";#N/A,#N/A,FALSE,"P-Lead";#N/A,#N/A,FALSE,"N-Lead";#N/A,#N/A,FALSE,"O-Lead";#N/A,#N/A,FALSE,"G-Lead"}</definedName>
    <definedName name="wrn.LeadsCladding." localSheetId="6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10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12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13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14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16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18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28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30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localSheetId="32" hidden="1">{#N/A,#N/A,FALSE,"J-cladding";#N/A,#N/A,FALSE,"L-DT-Cladding";#N/A,#N/A,FALSE,"L-DF-Cladding";#N/A,#N/A,FALSE,"P-Cladding";#N/A,#N/A,FALSE,"N-Cladding";#N/A,#N/A,FALSE,"O-Cladding";#N/A,#N/A,FALSE,"G-Cladding"}</definedName>
    <definedName name="wrn.LeadsCladding." hidden="1">{#N/A,#N/A,FALSE,"J-cladding";#N/A,#N/A,FALSE,"L-DT-Cladding";#N/A,#N/A,FALSE,"L-DF-Cladding";#N/A,#N/A,FALSE,"P-Cladding";#N/A,#N/A,FALSE,"N-Cladding";#N/A,#N/A,FALSE,"O-Cladding";#N/A,#N/A,FALSE,"G-Cladding"}</definedName>
    <definedName name="wrn.LeadsGRC." localSheetId="6" hidden="1">{#N/A,#N/A,FALSE,"J-GRC";#N/A,#N/A,FALSE,"L-DT-GRC";#N/A,#N/A,FALSE,"L-DF-GRC";#N/A,#N/A,FALSE,"P-GRC";#N/A,#N/A,FALSE,"N-GRC";#N/A,#N/A,FALSE,"O-GRC";#N/A,#N/A,FALSE,"G-GRC"}</definedName>
    <definedName name="wrn.LeadsGRC." localSheetId="10" hidden="1">{#N/A,#N/A,FALSE,"J-GRC";#N/A,#N/A,FALSE,"L-DT-GRC";#N/A,#N/A,FALSE,"L-DF-GRC";#N/A,#N/A,FALSE,"P-GRC";#N/A,#N/A,FALSE,"N-GRC";#N/A,#N/A,FALSE,"O-GRC";#N/A,#N/A,FALSE,"G-GRC"}</definedName>
    <definedName name="wrn.LeadsGRC." localSheetId="12" hidden="1">{#N/A,#N/A,FALSE,"J-GRC";#N/A,#N/A,FALSE,"L-DT-GRC";#N/A,#N/A,FALSE,"L-DF-GRC";#N/A,#N/A,FALSE,"P-GRC";#N/A,#N/A,FALSE,"N-GRC";#N/A,#N/A,FALSE,"O-GRC";#N/A,#N/A,FALSE,"G-GRC"}</definedName>
    <definedName name="wrn.LeadsGRC." localSheetId="13" hidden="1">{#N/A,#N/A,FALSE,"J-GRC";#N/A,#N/A,FALSE,"L-DT-GRC";#N/A,#N/A,FALSE,"L-DF-GRC";#N/A,#N/A,FALSE,"P-GRC";#N/A,#N/A,FALSE,"N-GRC";#N/A,#N/A,FALSE,"O-GRC";#N/A,#N/A,FALSE,"G-GRC"}</definedName>
    <definedName name="wrn.LeadsGRC." localSheetId="14" hidden="1">{#N/A,#N/A,FALSE,"J-GRC";#N/A,#N/A,FALSE,"L-DT-GRC";#N/A,#N/A,FALSE,"L-DF-GRC";#N/A,#N/A,FALSE,"P-GRC";#N/A,#N/A,FALSE,"N-GRC";#N/A,#N/A,FALSE,"O-GRC";#N/A,#N/A,FALSE,"G-GRC"}</definedName>
    <definedName name="wrn.LeadsGRC." localSheetId="16" hidden="1">{#N/A,#N/A,FALSE,"J-GRC";#N/A,#N/A,FALSE,"L-DT-GRC";#N/A,#N/A,FALSE,"L-DF-GRC";#N/A,#N/A,FALSE,"P-GRC";#N/A,#N/A,FALSE,"N-GRC";#N/A,#N/A,FALSE,"O-GRC";#N/A,#N/A,FALSE,"G-GRC"}</definedName>
    <definedName name="wrn.LeadsGRC." localSheetId="18" hidden="1">{#N/A,#N/A,FALSE,"J-GRC";#N/A,#N/A,FALSE,"L-DT-GRC";#N/A,#N/A,FALSE,"L-DF-GRC";#N/A,#N/A,FALSE,"P-GRC";#N/A,#N/A,FALSE,"N-GRC";#N/A,#N/A,FALSE,"O-GRC";#N/A,#N/A,FALSE,"G-GRC"}</definedName>
    <definedName name="wrn.LeadsGRC." localSheetId="28" hidden="1">{#N/A,#N/A,FALSE,"J-GRC";#N/A,#N/A,FALSE,"L-DT-GRC";#N/A,#N/A,FALSE,"L-DF-GRC";#N/A,#N/A,FALSE,"P-GRC";#N/A,#N/A,FALSE,"N-GRC";#N/A,#N/A,FALSE,"O-GRC";#N/A,#N/A,FALSE,"G-GRC"}</definedName>
    <definedName name="wrn.LeadsGRC." localSheetId="30" hidden="1">{#N/A,#N/A,FALSE,"J-GRC";#N/A,#N/A,FALSE,"L-DT-GRC";#N/A,#N/A,FALSE,"L-DF-GRC";#N/A,#N/A,FALSE,"P-GRC";#N/A,#N/A,FALSE,"N-GRC";#N/A,#N/A,FALSE,"O-GRC";#N/A,#N/A,FALSE,"G-GRC"}</definedName>
    <definedName name="wrn.LeadsGRC." localSheetId="32" hidden="1">{#N/A,#N/A,FALSE,"J-GRC";#N/A,#N/A,FALSE,"L-DT-GRC";#N/A,#N/A,FALSE,"L-DF-GRC";#N/A,#N/A,FALSE,"P-GRC";#N/A,#N/A,FALSE,"N-GRC";#N/A,#N/A,FALSE,"O-GRC";#N/A,#N/A,FALSE,"G-GRC"}</definedName>
    <definedName name="wrn.LeadsGRC." hidden="1">{#N/A,#N/A,FALSE,"J-GRC";#N/A,#N/A,FALSE,"L-DT-GRC";#N/A,#N/A,FALSE,"L-DF-GRC";#N/A,#N/A,FALSE,"P-GRC";#N/A,#N/A,FALSE,"N-GRC";#N/A,#N/A,FALSE,"O-GRC";#N/A,#N/A,FALSE,"G-GRC"}</definedName>
    <definedName name="wrn.Leasing._.Variance." localSheetId="32" hidden="1">{#N/A,#N/A,FALSE,"Leasing 6A"}</definedName>
    <definedName name="wrn.Leasing._.Variance." hidden="1">{#N/A,#N/A,FALSE,"Leasing 6A"}</definedName>
    <definedName name="wrn.legal." localSheetId="6" hidden="1">{"legal",#N/A,FALSE,"Surf"}</definedName>
    <definedName name="wrn.legal." localSheetId="10" hidden="1">{"legal",#N/A,FALSE,"Surf"}</definedName>
    <definedName name="wrn.legal." localSheetId="12" hidden="1">{"legal",#N/A,FALSE,"Surf"}</definedName>
    <definedName name="wrn.legal." localSheetId="13" hidden="1">{"legal",#N/A,FALSE,"Surf"}</definedName>
    <definedName name="wrn.legal." localSheetId="14" hidden="1">{"legal",#N/A,FALSE,"Surf"}</definedName>
    <definedName name="wrn.legal." localSheetId="16" hidden="1">{"legal",#N/A,FALSE,"Surf"}</definedName>
    <definedName name="wrn.legal." localSheetId="18" hidden="1">{"legal",#N/A,FALSE,"Surf"}</definedName>
    <definedName name="wrn.legal." localSheetId="28" hidden="1">{"legal",#N/A,FALSE,"Surf"}</definedName>
    <definedName name="wrn.legal." localSheetId="30" hidden="1">{"legal",#N/A,FALSE,"Surf"}</definedName>
    <definedName name="wrn.legal." localSheetId="32" hidden="1">{"legal",#N/A,FALSE,"Surf"}</definedName>
    <definedName name="wrn.legal." hidden="1">{"legal",#N/A,FALSE,"Surf"}</definedName>
    <definedName name="wrn.Letter." localSheetId="32" hidden="1">{"Letter - Cas Sum",#N/A,TRUE,"Casino Summary";"Letter - Table 2002",#N/A,TRUE,"Tables 2002";"Letter - Cas Mkt",#N/A,TRUE,"Casino Mkt Summary";"Letter - Slots",#N/A,TRUE,"Slots";"Letter - Slot Mkt",#N/A,TRUE,"Slot Marketing";"Letter - Soft Count",#N/A,TRUE,"Soft Ct.";"Letter - Hard Count",#N/A,TRUE,"Hard Ct.";"Legal - R&amp;S",#N/A,TRUE,"R &amp; S";"Letter - Cas Admin",#N/A,TRUE,"Cas Adm Summ";"Letter - Credit",#N/A,TRUE,"Credit";"Letter - Cage",#N/A,TRUE,"Cage";"Letter - Coll",#N/A,TRUE,"Collections";"Letter - Cas Admin",#N/A,TRUE,"Cas Adm";"Letter - Surv",#N/A,TRUE,"Surveill"}</definedName>
    <definedName name="wrn.Letter." hidden="1">{"Letter - Cas Sum",#N/A,TRUE,"Casino Summary";"Letter - Table 2002",#N/A,TRUE,"Tables 2002";"Letter - Cas Mkt",#N/A,TRUE,"Casino Mkt Summary";"Letter - Slots",#N/A,TRUE,"Slots";"Letter - Slot Mkt",#N/A,TRUE,"Slot Marketing";"Letter - Soft Count",#N/A,TRUE,"Soft Ct.";"Letter - Hard Count",#N/A,TRUE,"Hard Ct.";"Legal - R&amp;S",#N/A,TRUE,"R &amp; S";"Letter - Cas Admin",#N/A,TRUE,"Cas Adm Summ";"Letter - Credit",#N/A,TRUE,"Credit";"Letter - Cage",#N/A,TRUE,"Cage";"Letter - Coll",#N/A,TRUE,"Collections";"Letter - Cas Admin",#N/A,TRUE,"Cas Adm";"Letter - Surv",#N/A,TRUE,"Surveill"}</definedName>
    <definedName name="wrn.LoanInformation." localSheetId="32" hidden="1">{#N/A,#N/A,FALSE,"LoanAssumptions"}</definedName>
    <definedName name="wrn.LoanInformation." hidden="1">{#N/A,#N/A,FALSE,"LoanAssumptions"}</definedName>
    <definedName name="wrn.LTV._.Output." localSheetId="6" hidden="1">{"LTV Output",#N/A,FALSE,"Output"}</definedName>
    <definedName name="wrn.LTV._.Output." localSheetId="10" hidden="1">{"LTV Output",#N/A,FALSE,"Output"}</definedName>
    <definedName name="wrn.LTV._.Output." localSheetId="12" hidden="1">{"LTV Output",#N/A,FALSE,"Output"}</definedName>
    <definedName name="wrn.LTV._.Output." localSheetId="13" hidden="1">{"LTV Output",#N/A,FALSE,"Output"}</definedName>
    <definedName name="wrn.LTV._.Output." localSheetId="14" hidden="1">{"LTV Output",#N/A,FALSE,"Output"}</definedName>
    <definedName name="wrn.LTV._.Output." localSheetId="16" hidden="1">{"LTV Output",#N/A,FALSE,"Output"}</definedName>
    <definedName name="wrn.LTV._.Output." localSheetId="18" hidden="1">{"LTV Output",#N/A,FALSE,"Output"}</definedName>
    <definedName name="wrn.LTV._.Output." localSheetId="28" hidden="1">{"LTV Output",#N/A,FALSE,"Output"}</definedName>
    <definedName name="wrn.LTV._.Output." localSheetId="30" hidden="1">{"LTV Output",#N/A,FALSE,"Output"}</definedName>
    <definedName name="wrn.LTV._.Output." localSheetId="32" hidden="1">{"LTV Output",#N/A,FALSE,"Output"}</definedName>
    <definedName name="wrn.LTV._.Output." hidden="1">{"LTV Output",#N/A,FALSE,"Output"}</definedName>
    <definedName name="wrn.LTV._.Output._1">#N/A</definedName>
    <definedName name="wrn.Manpower._.Details." localSheetId="6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10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12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13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1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16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18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28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30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localSheetId="32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b_rp1." localSheetId="32" hidden="1">{"mb_rp1",#N/A,FALSE,"FINANCIALS.XLS";"mb_rp1",#N/A,FALSE,"FINANCIALS.XLS"}</definedName>
    <definedName name="wrn.mb_rp1." hidden="1">{"mb_rp1",#N/A,FALSE,"FINANCIALS.XLS";"mb_rp1",#N/A,FALSE,"FINANCIALS.XLS"}</definedName>
    <definedName name="wrn.mb_rp2." localSheetId="32" hidden="1">{"mb_rp2",#N/A,FALSE,"FINANCIALS.XLS";"mb_rp2",#N/A,FALSE,"FINANCIALS.XLS"}</definedName>
    <definedName name="wrn.mb_rp2." hidden="1">{"mb_rp2",#N/A,FALSE,"FINANCIALS.XLS";"mb_rp2",#N/A,FALSE,"FINANCIALS.XLS"}</definedName>
    <definedName name="wrn.MERGER._.PLANS." localSheetId="3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ission._.Bay._.Sheets." localSheetId="32" hidden="1">{#N/A,#N/A,FALSE,"General";#N/A,#N/A,FALSE,"Rooms";#N/A,#N/A,FALSE,"Undistributed";#N/A,#N/A,FALSE,"F&amp;B";#N/A,#N/A,FALSE,"NEW MODEL";#N/A,#N/A,FALSE,"P&amp;L I"}</definedName>
    <definedName name="wrn.Mission._.Bay._.Sheets." hidden="1">{#N/A,#N/A,FALSE,"General";#N/A,#N/A,FALSE,"Rooms";#N/A,#N/A,FALSE,"Undistributed";#N/A,#N/A,FALSE,"F&amp;B";#N/A,#N/A,FALSE,"NEW MODEL";#N/A,#N/A,FALSE,"P&amp;L I"}</definedName>
    <definedName name="wrn.MOBIL." localSheetId="6" hidden="1">{"quarter",#N/A,FALSE,"MOB"}</definedName>
    <definedName name="wrn.MOBIL." localSheetId="10" hidden="1">{"quarter",#N/A,FALSE,"MOB"}</definedName>
    <definedName name="wrn.MOBIL." localSheetId="12" hidden="1">{"quarter",#N/A,FALSE,"MOB"}</definedName>
    <definedName name="wrn.MOBIL." localSheetId="13" hidden="1">{"quarter",#N/A,FALSE,"MOB"}</definedName>
    <definedName name="wrn.MOBIL." localSheetId="14" hidden="1">{"quarter",#N/A,FALSE,"MOB"}</definedName>
    <definedName name="wrn.MOBIL." localSheetId="16" hidden="1">{"quarter",#N/A,FALSE,"MOB"}</definedName>
    <definedName name="wrn.MOBIL." localSheetId="18" hidden="1">{"quarter",#N/A,FALSE,"MOB"}</definedName>
    <definedName name="wrn.MOBIL." localSheetId="28" hidden="1">{"quarter",#N/A,FALSE,"MOB"}</definedName>
    <definedName name="wrn.MOBIL." localSheetId="30" hidden="1">{"quarter",#N/A,FALSE,"MOB"}</definedName>
    <definedName name="wrn.MOBIL." localSheetId="32" hidden="1">{"quarter",#N/A,FALSE,"MOB"}</definedName>
    <definedName name="wrn.MOBIL." hidden="1">{"quarter",#N/A,FALSE,"MOB"}</definedName>
    <definedName name="wrn.monthly._.financial." localSheetId="32" hidden="1">{#N/A,#N/A,FALSE,"SUMMARY 4a";#N/A,#N/A,FALSE,"GBA 4b";#N/A,#N/A,FALSE,"TENANT 4c";#N/A,#N/A,FALSE,"BUDGET DETAIL";#N/A,#N/A,FALSE,"PRO FORMA"}</definedName>
    <definedName name="wrn.monthly._.financial." hidden="1">{#N/A,#N/A,FALSE,"SUMMARY 4a";#N/A,#N/A,FALSE,"GBA 4b";#N/A,#N/A,FALSE,"TENANT 4c";#N/A,#N/A,FALSE,"BUDGET DETAIL";#N/A,#N/A,FALSE,"PRO FORMA"}</definedName>
    <definedName name="wrn.MonthlyRentRoll." localSheetId="32" hidden="1">{"MonthlyRentRoll",#N/A,FALSE,"RentRoll"}</definedName>
    <definedName name="wrn.MonthlyRentRoll." hidden="1">{"MonthlyRentRoll",#N/A,FALSE,"RentRoll"}</definedName>
    <definedName name="wrn.NEW.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wrn.NEW.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Wrn.nov29" localSheetId="6" hidden="1">{#N/A,#N/A,FALSE,"BALLY COSTS";#N/A,#N/A,FALSE,"FF&amp;E";#N/A,#N/A,FALSE,"FEES";#N/A,#N/A,FALSE,"CONTINGENCY";#N/A,#N/A,FALSE,"SOFT COSTS";#N/A,#N/A,FALSE,"DETAIL";#N/A,#N/A,FALSE,"sum12-3"}</definedName>
    <definedName name="Wrn.nov29" localSheetId="10" hidden="1">{#N/A,#N/A,FALSE,"BALLY COSTS";#N/A,#N/A,FALSE,"FF&amp;E";#N/A,#N/A,FALSE,"FEES";#N/A,#N/A,FALSE,"CONTINGENCY";#N/A,#N/A,FALSE,"SOFT COSTS";#N/A,#N/A,FALSE,"DETAIL";#N/A,#N/A,FALSE,"sum12-3"}</definedName>
    <definedName name="Wrn.nov29" localSheetId="12" hidden="1">{#N/A,#N/A,FALSE,"BALLY COSTS";#N/A,#N/A,FALSE,"FF&amp;E";#N/A,#N/A,FALSE,"FEES";#N/A,#N/A,FALSE,"CONTINGENCY";#N/A,#N/A,FALSE,"SOFT COSTS";#N/A,#N/A,FALSE,"DETAIL";#N/A,#N/A,FALSE,"sum12-3"}</definedName>
    <definedName name="Wrn.nov29" localSheetId="13" hidden="1">{#N/A,#N/A,FALSE,"BALLY COSTS";#N/A,#N/A,FALSE,"FF&amp;E";#N/A,#N/A,FALSE,"FEES";#N/A,#N/A,FALSE,"CONTINGENCY";#N/A,#N/A,FALSE,"SOFT COSTS";#N/A,#N/A,FALSE,"DETAIL";#N/A,#N/A,FALSE,"sum12-3"}</definedName>
    <definedName name="Wrn.nov29" localSheetId="14" hidden="1">{#N/A,#N/A,FALSE,"BALLY COSTS";#N/A,#N/A,FALSE,"FF&amp;E";#N/A,#N/A,FALSE,"FEES";#N/A,#N/A,FALSE,"CONTINGENCY";#N/A,#N/A,FALSE,"SOFT COSTS";#N/A,#N/A,FALSE,"DETAIL";#N/A,#N/A,FALSE,"sum12-3"}</definedName>
    <definedName name="Wrn.nov29" localSheetId="16" hidden="1">{#N/A,#N/A,FALSE,"BALLY COSTS";#N/A,#N/A,FALSE,"FF&amp;E";#N/A,#N/A,FALSE,"FEES";#N/A,#N/A,FALSE,"CONTINGENCY";#N/A,#N/A,FALSE,"SOFT COSTS";#N/A,#N/A,FALSE,"DETAIL";#N/A,#N/A,FALSE,"sum12-3"}</definedName>
    <definedName name="Wrn.nov29" localSheetId="18" hidden="1">{#N/A,#N/A,FALSE,"BALLY COSTS";#N/A,#N/A,FALSE,"FF&amp;E";#N/A,#N/A,FALSE,"FEES";#N/A,#N/A,FALSE,"CONTINGENCY";#N/A,#N/A,FALSE,"SOFT COSTS";#N/A,#N/A,FALSE,"DETAIL";#N/A,#N/A,FALSE,"sum12-3"}</definedName>
    <definedName name="Wrn.nov29" localSheetId="28" hidden="1">{#N/A,#N/A,FALSE,"BALLY COSTS";#N/A,#N/A,FALSE,"FF&amp;E";#N/A,#N/A,FALSE,"FEES";#N/A,#N/A,FALSE,"CONTINGENCY";#N/A,#N/A,FALSE,"SOFT COSTS";#N/A,#N/A,FALSE,"DETAIL";#N/A,#N/A,FALSE,"sum12-3"}</definedName>
    <definedName name="Wrn.nov29" localSheetId="30" hidden="1">{#N/A,#N/A,FALSE,"BALLY COSTS";#N/A,#N/A,FALSE,"FF&amp;E";#N/A,#N/A,FALSE,"FEES";#N/A,#N/A,FALSE,"CONTINGENCY";#N/A,#N/A,FALSE,"SOFT COSTS";#N/A,#N/A,FALSE,"DETAIL";#N/A,#N/A,FALSE,"sum12-3"}</definedName>
    <definedName name="Wrn.nov29" localSheetId="32" hidden="1">{#N/A,#N/A,FALSE,"BALLY COSTS";#N/A,#N/A,FALSE,"FF&amp;E";#N/A,#N/A,FALSE,"FEES";#N/A,#N/A,FALSE,"CONTINGENCY";#N/A,#N/A,FALSE,"SOFT COSTS";#N/A,#N/A,FALSE,"DETAIL";#N/A,#N/A,FALSE,"sum12-3"}</definedName>
    <definedName name="Wrn.nov29" hidden="1">{#N/A,#N/A,FALSE,"BALLY COSTS";#N/A,#N/A,FALSE,"FF&amp;E";#N/A,#N/A,FALSE,"FEES";#N/A,#N/A,FALSE,"CONTINGENCY";#N/A,#N/A,FALSE,"SOFT COSTS";#N/A,#N/A,FALSE,"DETAIL";#N/A,#N/A,FALSE,"sum12-3"}</definedName>
    <definedName name="wrn.NOV30." localSheetId="6" hidden="1">{#N/A,#N/A,FALSE,"BALLY COSTS";#N/A,#N/A,FALSE,"FF&amp;E";#N/A,#N/A,FALSE,"FEES";#N/A,#N/A,FALSE,"CONTINGENCY";#N/A,#N/A,FALSE,"SOFT COSTS";#N/A,#N/A,FALSE,"DETAIL";#N/A,#N/A,FALSE,"sum12-3"}</definedName>
    <definedName name="wrn.NOV30." localSheetId="10" hidden="1">{#N/A,#N/A,FALSE,"BALLY COSTS";#N/A,#N/A,FALSE,"FF&amp;E";#N/A,#N/A,FALSE,"FEES";#N/A,#N/A,FALSE,"CONTINGENCY";#N/A,#N/A,FALSE,"SOFT COSTS";#N/A,#N/A,FALSE,"DETAIL";#N/A,#N/A,FALSE,"sum12-3"}</definedName>
    <definedName name="wrn.NOV30." localSheetId="12" hidden="1">{#N/A,#N/A,FALSE,"BALLY COSTS";#N/A,#N/A,FALSE,"FF&amp;E";#N/A,#N/A,FALSE,"FEES";#N/A,#N/A,FALSE,"CONTINGENCY";#N/A,#N/A,FALSE,"SOFT COSTS";#N/A,#N/A,FALSE,"DETAIL";#N/A,#N/A,FALSE,"sum12-3"}</definedName>
    <definedName name="wrn.NOV30." localSheetId="13" hidden="1">{#N/A,#N/A,FALSE,"BALLY COSTS";#N/A,#N/A,FALSE,"FF&amp;E";#N/A,#N/A,FALSE,"FEES";#N/A,#N/A,FALSE,"CONTINGENCY";#N/A,#N/A,FALSE,"SOFT COSTS";#N/A,#N/A,FALSE,"DETAIL";#N/A,#N/A,FALSE,"sum12-3"}</definedName>
    <definedName name="wrn.NOV30." localSheetId="14" hidden="1">{#N/A,#N/A,FALSE,"BALLY COSTS";#N/A,#N/A,FALSE,"FF&amp;E";#N/A,#N/A,FALSE,"FEES";#N/A,#N/A,FALSE,"CONTINGENCY";#N/A,#N/A,FALSE,"SOFT COSTS";#N/A,#N/A,FALSE,"DETAIL";#N/A,#N/A,FALSE,"sum12-3"}</definedName>
    <definedName name="wrn.NOV30." localSheetId="16" hidden="1">{#N/A,#N/A,FALSE,"BALLY COSTS";#N/A,#N/A,FALSE,"FF&amp;E";#N/A,#N/A,FALSE,"FEES";#N/A,#N/A,FALSE,"CONTINGENCY";#N/A,#N/A,FALSE,"SOFT COSTS";#N/A,#N/A,FALSE,"DETAIL";#N/A,#N/A,FALSE,"sum12-3"}</definedName>
    <definedName name="wrn.NOV30." localSheetId="18" hidden="1">{#N/A,#N/A,FALSE,"BALLY COSTS";#N/A,#N/A,FALSE,"FF&amp;E";#N/A,#N/A,FALSE,"FEES";#N/A,#N/A,FALSE,"CONTINGENCY";#N/A,#N/A,FALSE,"SOFT COSTS";#N/A,#N/A,FALSE,"DETAIL";#N/A,#N/A,FALSE,"sum12-3"}</definedName>
    <definedName name="wrn.NOV30." localSheetId="28" hidden="1">{#N/A,#N/A,FALSE,"BALLY COSTS";#N/A,#N/A,FALSE,"FF&amp;E";#N/A,#N/A,FALSE,"FEES";#N/A,#N/A,FALSE,"CONTINGENCY";#N/A,#N/A,FALSE,"SOFT COSTS";#N/A,#N/A,FALSE,"DETAIL";#N/A,#N/A,FALSE,"sum12-3"}</definedName>
    <definedName name="wrn.NOV30." localSheetId="30" hidden="1">{#N/A,#N/A,FALSE,"BALLY COSTS";#N/A,#N/A,FALSE,"FF&amp;E";#N/A,#N/A,FALSE,"FEES";#N/A,#N/A,FALSE,"CONTINGENCY";#N/A,#N/A,FALSE,"SOFT COSTS";#N/A,#N/A,FALSE,"DETAIL";#N/A,#N/A,FALSE,"sum12-3"}</definedName>
    <definedName name="wrn.NOV30." localSheetId="32" hidden="1">{#N/A,#N/A,FALSE,"BALLY COSTS";#N/A,#N/A,FALSE,"FF&amp;E";#N/A,#N/A,FALSE,"FEES";#N/A,#N/A,FALSE,"CONTINGENCY";#N/A,#N/A,FALSE,"SOFT COSTS";#N/A,#N/A,FALSE,"DETAIL";#N/A,#N/A,FALSE,"sum12-3"}</definedName>
    <definedName name="wrn.NOV30." hidden="1">{#N/A,#N/A,FALSE,"BALLY COSTS";#N/A,#N/A,FALSE,"FF&amp;E";#N/A,#N/A,FALSE,"FEES";#N/A,#N/A,FALSE,"CONTINGENCY";#N/A,#N/A,FALSE,"SOFT COSTS";#N/A,#N/A,FALSE,"DETAIL";#N/A,#N/A,FALSE,"sum12-3"}</definedName>
    <definedName name="wrn.november._.17." localSheetId="6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10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12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13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14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16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18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28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30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localSheetId="32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november._.17.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Occupancy._.Calcs." localSheetId="6" hidden="1">{#N/A,#N/A,FALSE,"Occ. Calcs"}</definedName>
    <definedName name="wrn.Occupancy._.Calcs." localSheetId="10" hidden="1">{#N/A,#N/A,FALSE,"Occ. Calcs"}</definedName>
    <definedName name="wrn.Occupancy._.Calcs." localSheetId="12" hidden="1">{#N/A,#N/A,FALSE,"Occ. Calcs"}</definedName>
    <definedName name="wrn.Occupancy._.Calcs." localSheetId="13" hidden="1">{#N/A,#N/A,FALSE,"Occ. Calcs"}</definedName>
    <definedName name="wrn.Occupancy._.Calcs." localSheetId="14" hidden="1">{#N/A,#N/A,FALSE,"Occ. Calcs"}</definedName>
    <definedName name="wrn.Occupancy._.Calcs." localSheetId="16" hidden="1">{#N/A,#N/A,FALSE,"Occ. Calcs"}</definedName>
    <definedName name="wrn.Occupancy._.Calcs." localSheetId="18" hidden="1">{#N/A,#N/A,FALSE,"Occ. Calcs"}</definedName>
    <definedName name="wrn.Occupancy._.Calcs." localSheetId="28" hidden="1">{#N/A,#N/A,FALSE,"Occ. Calcs"}</definedName>
    <definedName name="wrn.Occupancy._.Calcs." localSheetId="30" hidden="1">{#N/A,#N/A,FALSE,"Occ. Calcs"}</definedName>
    <definedName name="wrn.Occupancy._.Calcs." localSheetId="32" hidden="1">{#N/A,#N/A,FALSE,"Occ. Calcs"}</definedName>
    <definedName name="wrn.Occupancy._.Calcs." hidden="1">{#N/A,#N/A,FALSE,"Occ. Calcs"}</definedName>
    <definedName name="wrn.Occupancy._.Calcs._1">#N/A</definedName>
    <definedName name="wrn.OCS._.REPORT." localSheetId="6" hidden="1">{#N/A,#N/A,FALSE,"Cover";#N/A,#N/A,FALSE,"Index";#N/A,#N/A,FALSE,"Spec";#N/A,#N/A,FALSE,"Breakdown";#N/A,#N/A,FALSE,"Cost Plan"}</definedName>
    <definedName name="wrn.OCS._.REPORT." localSheetId="10" hidden="1">{#N/A,#N/A,FALSE,"Cover";#N/A,#N/A,FALSE,"Index";#N/A,#N/A,FALSE,"Spec";#N/A,#N/A,FALSE,"Breakdown";#N/A,#N/A,FALSE,"Cost Plan"}</definedName>
    <definedName name="wrn.OCS._.REPORT." localSheetId="12" hidden="1">{#N/A,#N/A,FALSE,"Cover";#N/A,#N/A,FALSE,"Index";#N/A,#N/A,FALSE,"Spec";#N/A,#N/A,FALSE,"Breakdown";#N/A,#N/A,FALSE,"Cost Plan"}</definedName>
    <definedName name="wrn.OCS._.REPORT." localSheetId="13" hidden="1">{#N/A,#N/A,FALSE,"Cover";#N/A,#N/A,FALSE,"Index";#N/A,#N/A,FALSE,"Spec";#N/A,#N/A,FALSE,"Breakdown";#N/A,#N/A,FALSE,"Cost Plan"}</definedName>
    <definedName name="wrn.OCS._.REPORT." localSheetId="14" hidden="1">{#N/A,#N/A,FALSE,"Cover";#N/A,#N/A,FALSE,"Index";#N/A,#N/A,FALSE,"Spec";#N/A,#N/A,FALSE,"Breakdown";#N/A,#N/A,FALSE,"Cost Plan"}</definedName>
    <definedName name="wrn.OCS._.REPORT." localSheetId="16" hidden="1">{#N/A,#N/A,FALSE,"Cover";#N/A,#N/A,FALSE,"Index";#N/A,#N/A,FALSE,"Spec";#N/A,#N/A,FALSE,"Breakdown";#N/A,#N/A,FALSE,"Cost Plan"}</definedName>
    <definedName name="wrn.OCS._.REPORT." localSheetId="18" hidden="1">{#N/A,#N/A,FALSE,"Cover";#N/A,#N/A,FALSE,"Index";#N/A,#N/A,FALSE,"Spec";#N/A,#N/A,FALSE,"Breakdown";#N/A,#N/A,FALSE,"Cost Plan"}</definedName>
    <definedName name="wrn.OCS._.REPORT." localSheetId="28" hidden="1">{#N/A,#N/A,FALSE,"Cover";#N/A,#N/A,FALSE,"Index";#N/A,#N/A,FALSE,"Spec";#N/A,#N/A,FALSE,"Breakdown";#N/A,#N/A,FALSE,"Cost Plan"}</definedName>
    <definedName name="wrn.OCS._.REPORT." localSheetId="30" hidden="1">{#N/A,#N/A,FALSE,"Cover";#N/A,#N/A,FALSE,"Index";#N/A,#N/A,FALSE,"Spec";#N/A,#N/A,FALSE,"Breakdown";#N/A,#N/A,FALSE,"Cost Plan"}</definedName>
    <definedName name="wrn.OCS._.REPORT." localSheetId="32" hidden="1">{#N/A,#N/A,FALSE,"Cover";#N/A,#N/A,FALSE,"Index";#N/A,#N/A,FALSE,"Spec";#N/A,#N/A,FALSE,"Breakdown";#N/A,#N/A,FALSE,"Cost Plan"}</definedName>
    <definedName name="wrn.OCS._.REPORT." hidden="1">{#N/A,#N/A,FALSE,"Cover";#N/A,#N/A,FALSE,"Index";#N/A,#N/A,FALSE,"Spec";#N/A,#N/A,FALSE,"Breakdown";#N/A,#N/A,FALSE,"Cost Plan"}</definedName>
    <definedName name="wrn.OCS._.REPORT._1">#N/A</definedName>
    <definedName name="wrn.office." localSheetId="6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10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12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13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14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16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18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28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30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localSheetId="32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ffice.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N_COSTS." localSheetId="32" hidden="1">{#N/A,#N/A,FALSE,"Summary";#N/A,#N/A,FALSE,"Plant";#N/A,#N/A,FALSE,"Staff";#N/A,#N/A,FALSE,"Prelim";#N/A,#N/A,FALSE,"Others"}</definedName>
    <definedName name="wrn.ON_COSTS." hidden="1">{#N/A,#N/A,FALSE,"Summary";#N/A,#N/A,FALSE,"Plant";#N/A,#N/A,FALSE,"Staff";#N/A,#N/A,FALSE,"Prelim";#N/A,#N/A,FALSE,"Others"}</definedName>
    <definedName name="wrn.OperatingAssumtions." localSheetId="32" hidden="1">{#N/A,#N/A,FALSE,"OperatingAssumptions"}</definedName>
    <definedName name="wrn.OperatingAssumtions." hidden="1">{#N/A,#N/A,FALSE,"OperatingAssumptions"}</definedName>
    <definedName name="wrn.Ops._.Charlie._.Packet." localSheetId="32" hidden="1">{#N/A,#N/A,FALSE,"Proforma Five Yr";#N/A,#N/A,FALSE,"Occ and Rate";#N/A,#N/A,FALSE,"PF Input";#N/A,#N/A,FALSE,"Ops Summary";#N/A,#N/A,FALSE,"Hotcomps"}</definedName>
    <definedName name="wrn.Ops._.Charlie._.Packet." hidden="1">{#N/A,#N/A,FALSE,"Proforma Five Yr";#N/A,#N/A,FALSE,"Occ and Rate";#N/A,#N/A,FALSE,"PF Input";#N/A,#N/A,FALSE,"Ops Summary";#N/A,#N/A,FALSE,"Hotcomps"}</definedName>
    <definedName name="wrn.Others." localSheetId="6" hidden="1">{#N/A,#N/A,FALSE,"O-RDD";#N/A,#N/A,FALSE,"O-ODrs"}</definedName>
    <definedName name="wrn.Others." localSheetId="10" hidden="1">{#N/A,#N/A,FALSE,"O-RDD";#N/A,#N/A,FALSE,"O-ODrs"}</definedName>
    <definedName name="wrn.Others." localSheetId="12" hidden="1">{#N/A,#N/A,FALSE,"O-RDD";#N/A,#N/A,FALSE,"O-ODrs"}</definedName>
    <definedName name="wrn.Others." localSheetId="13" hidden="1">{#N/A,#N/A,FALSE,"O-RDD";#N/A,#N/A,FALSE,"O-ODrs"}</definedName>
    <definedName name="wrn.Others." localSheetId="14" hidden="1">{#N/A,#N/A,FALSE,"O-RDD";#N/A,#N/A,FALSE,"O-ODrs"}</definedName>
    <definedName name="wrn.Others." localSheetId="16" hidden="1">{#N/A,#N/A,FALSE,"O-RDD";#N/A,#N/A,FALSE,"O-ODrs"}</definedName>
    <definedName name="wrn.Others." localSheetId="18" hidden="1">{#N/A,#N/A,FALSE,"O-RDD";#N/A,#N/A,FALSE,"O-ODrs"}</definedName>
    <definedName name="wrn.Others." localSheetId="28" hidden="1">{#N/A,#N/A,FALSE,"O-RDD";#N/A,#N/A,FALSE,"O-ODrs"}</definedName>
    <definedName name="wrn.Others." localSheetId="30" hidden="1">{#N/A,#N/A,FALSE,"O-RDD";#N/A,#N/A,FALSE,"O-ODrs"}</definedName>
    <definedName name="wrn.Others." localSheetId="32" hidden="1">{#N/A,#N/A,FALSE,"O-RDD";#N/A,#N/A,FALSE,"O-ODrs"}</definedName>
    <definedName name="wrn.Others." hidden="1">{#N/A,#N/A,FALSE,"O-RDD";#N/A,#N/A,FALSE,"O-ODrs"}</definedName>
    <definedName name="wrn.OUTPUT." localSheetId="32" hidden="1">{"DCF","UPSIDE CASE",FALSE,"Sheet1";"DCF","BASE CASE",FALSE,"Sheet1";"DCF","DOWNSIDE CASE",FALSE,"Sheet1"}</definedName>
    <definedName name="wrn.OUTPUT." hidden="1">{"DCF","UPSIDE CASE",FALSE,"Sheet1";"DCF","BASE CASE",FALSE,"Sheet1";"DCF","DOWNSIDE CASE",FALSE,"Sheet1"}</definedName>
    <definedName name="wrn.Overview._.Reports." localSheetId="32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Package." localSheetId="32" hidden="1">{#N/A,#N/A,FALSE,"Rationale";#N/A,#N/A,FALSE,"SUPPLY &amp; DEMAND";#N/A,#N/A,FALSE,"5 YR PROFORMA";#N/A,#N/A,FALSE,"INVESTMENT RETURNS SUMMARY";#N/A,#N/A,FALSE,"Executive Summary"}</definedName>
    <definedName name="wrn.Package." hidden="1">{#N/A,#N/A,FALSE,"Rationale";#N/A,#N/A,FALSE,"SUPPLY &amp; DEMAND";#N/A,#N/A,FALSE,"5 YR PROFORMA";#N/A,#N/A,FALSE,"INVESTMENT RETURNS SUMMARY";#N/A,#N/A,FALSE,"Executive Summary"}</definedName>
    <definedName name="wrn.Penetration." localSheetId="6" hidden="1">{#N/A,#N/A,FALSE,"Mkt Pen"}</definedName>
    <definedName name="wrn.Penetration." localSheetId="10" hidden="1">{#N/A,#N/A,FALSE,"Mkt Pen"}</definedName>
    <definedName name="wrn.Penetration." localSheetId="12" hidden="1">{#N/A,#N/A,FALSE,"Mkt Pen"}</definedName>
    <definedName name="wrn.Penetration." localSheetId="13" hidden="1">{#N/A,#N/A,FALSE,"Mkt Pen"}</definedName>
    <definedName name="wrn.Penetration." localSheetId="14" hidden="1">{#N/A,#N/A,FALSE,"Mkt Pen"}</definedName>
    <definedName name="wrn.Penetration." localSheetId="16" hidden="1">{#N/A,#N/A,FALSE,"Mkt Pen"}</definedName>
    <definedName name="wrn.Penetration." localSheetId="18" hidden="1">{#N/A,#N/A,FALSE,"Mkt Pen"}</definedName>
    <definedName name="wrn.Penetration." localSheetId="28" hidden="1">{#N/A,#N/A,FALSE,"Mkt Pen"}</definedName>
    <definedName name="wrn.Penetration." localSheetId="30" hidden="1">{#N/A,#N/A,FALSE,"Mkt Pen"}</definedName>
    <definedName name="wrn.Penetration." localSheetId="32" hidden="1">{#N/A,#N/A,FALSE,"Mkt Pen"}</definedName>
    <definedName name="wrn.Penetration." hidden="1">{#N/A,#N/A,FALSE,"Mkt Pen"}</definedName>
    <definedName name="wrn.Penetration._1">#N/A</definedName>
    <definedName name="wrn.Percentages." localSheetId="32" hidden="1">{"percentages",#N/A,FALSE,"% Calculations"}</definedName>
    <definedName name="wrn.Percentages." hidden="1">{"percentages",#N/A,FALSE,"% Calculations"}</definedName>
    <definedName name="wrn.Period._.End." localSheetId="32" hidden="1">{#N/A,#N/A,FALSE,"Spo Ole";#N/A,#N/A,FALSE,"Spool";#N/A,#N/A,FALSE,"AMP OT Diffs";#N/A,#N/A,FALSE,"Other OT Diffs ";#N/A,#N/A,FALSE,"Spend Diffs"}</definedName>
    <definedName name="wrn.Period._.End." hidden="1">{#N/A,#N/A,FALSE,"Spo Ole";#N/A,#N/A,FALSE,"Spool";#N/A,#N/A,FALSE,"AMP OT Diffs";#N/A,#N/A,FALSE,"Other OT Diffs ";#N/A,#N/A,FALSE,"Spend Diffs"}</definedName>
    <definedName name="wrn.perpackpg2." localSheetId="32" hidden="1">{"DJH3",#N/A,FALSE,"PFL00805";"PJB3",#N/A,FALSE,"PFL00805";"JMD3",#N/A,FALSE,"PFL00805";"DNB3",#N/A,FALSE,"PFL00805";"MJP3",#N/A,FALSE,"PFL00805";"RAB3",#N/A,FALSE,"PFL00805";"GJW3",#N/A,FALSE,"PFL00805";"MASTER3",#N/A,FALSE,"PFL00805"}</definedName>
    <definedName name="wrn.perpackpg2." hidden="1">{"DJH3",#N/A,FALSE,"PFL00805";"PJB3",#N/A,FALSE,"PFL00805";"JMD3",#N/A,FALSE,"PFL00805";"DNB3",#N/A,FALSE,"PFL00805";"MJP3",#N/A,FALSE,"PFL00805";"RAB3",#N/A,FALSE,"PFL00805";"GJW3",#N/A,FALSE,"PFL00805";"MASTER3",#N/A,FALSE,"PFL00805"}</definedName>
    <definedName name="wrn.PERPACKPG3." localSheetId="32" hidden="1">{"DJH3",#N/A,FALSE,"PFL00805";"PJB3",#N/A,FALSE,"PFL00805";"JMD3",#N/A,FALSE,"PFL00805";"DNB3",#N/A,FALSE,"PFL00805";"MJP3",#N/A,FALSE,"PFL00805";"RAB3",#N/A,FALSE,"PFL00805";"GJW3",#N/A,FALSE,"PFL00805";"MASTER3",#N/A,FALSE,"PFL00805"}</definedName>
    <definedName name="wrn.PERPACKPG3." hidden="1">{"DJH3",#N/A,FALSE,"PFL00805";"PJB3",#N/A,FALSE,"PFL00805";"JMD3",#N/A,FALSE,"PFL00805";"DNB3",#N/A,FALSE,"PFL00805";"MJP3",#N/A,FALSE,"PFL00805";"RAB3",#N/A,FALSE,"PFL00805";"GJW3",#N/A,FALSE,"PFL00805";"MASTER3",#N/A,FALSE,"PFL00805"}</definedName>
    <definedName name="wrn.pr3sty." localSheetId="32" hidden="1">{#N/A,#N/A,FALSE,"intag";#N/A,#N/A,FALSE,"budg";#N/A,#N/A,FALSE,"samtl"}</definedName>
    <definedName name="wrn.pr3sty." hidden="1">{#N/A,#N/A,FALSE,"intag";#N/A,#N/A,FALSE,"budg";#N/A,#N/A,FALSE,"samtl"}</definedName>
    <definedName name="wrn.pr3sty.neu" localSheetId="32" hidden="1">{#N/A,#N/A,FALSE,"intag";#N/A,#N/A,FALSE,"budg";#N/A,#N/A,FALSE,"samtl"}</definedName>
    <definedName name="wrn.pr3sty.neu" hidden="1">{#N/A,#N/A,FALSE,"intag";#N/A,#N/A,FALSE,"budg";#N/A,#N/A,FALSE,"samtl"}</definedName>
    <definedName name="wrn.PRESENTATION." localSheetId="6" hidden="1">{#N/A,#N/A,FALSE,"SUMMARY SHEET";#N/A,#N/A,FALSE,"VARIANCE REPORT";#N/A,#N/A,FALSE,"CAT1-16 SUMM";#N/A,#N/A,FALSE,"GCS";#N/A,#N/A,FALSE,"FF &amp; E";#N/A,#N/A,FALSE,"DESIGN COSTS"}</definedName>
    <definedName name="wrn.PRESENTATION." localSheetId="10" hidden="1">{#N/A,#N/A,FALSE,"SUMMARY SHEET";#N/A,#N/A,FALSE,"VARIANCE REPORT";#N/A,#N/A,FALSE,"CAT1-16 SUMM";#N/A,#N/A,FALSE,"GCS";#N/A,#N/A,FALSE,"FF &amp; E";#N/A,#N/A,FALSE,"DESIGN COSTS"}</definedName>
    <definedName name="wrn.PRESENTATION." localSheetId="12" hidden="1">{#N/A,#N/A,FALSE,"SUMMARY SHEET";#N/A,#N/A,FALSE,"VARIANCE REPORT";#N/A,#N/A,FALSE,"CAT1-16 SUMM";#N/A,#N/A,FALSE,"GCS";#N/A,#N/A,FALSE,"FF &amp; E";#N/A,#N/A,FALSE,"DESIGN COSTS"}</definedName>
    <definedName name="wrn.PRESENTATION." localSheetId="13" hidden="1">{#N/A,#N/A,FALSE,"SUMMARY SHEET";#N/A,#N/A,FALSE,"VARIANCE REPORT";#N/A,#N/A,FALSE,"CAT1-16 SUMM";#N/A,#N/A,FALSE,"GCS";#N/A,#N/A,FALSE,"FF &amp; E";#N/A,#N/A,FALSE,"DESIGN COSTS"}</definedName>
    <definedName name="wrn.PRESENTATION." localSheetId="14" hidden="1">{#N/A,#N/A,FALSE,"SUMMARY SHEET";#N/A,#N/A,FALSE,"VARIANCE REPORT";#N/A,#N/A,FALSE,"CAT1-16 SUMM";#N/A,#N/A,FALSE,"GCS";#N/A,#N/A,FALSE,"FF &amp; E";#N/A,#N/A,FALSE,"DESIGN COSTS"}</definedName>
    <definedName name="wrn.PRESENTATION." localSheetId="16" hidden="1">{#N/A,#N/A,FALSE,"SUMMARY SHEET";#N/A,#N/A,FALSE,"VARIANCE REPORT";#N/A,#N/A,FALSE,"CAT1-16 SUMM";#N/A,#N/A,FALSE,"GCS";#N/A,#N/A,FALSE,"FF &amp; E";#N/A,#N/A,FALSE,"DESIGN COSTS"}</definedName>
    <definedName name="wrn.PRESENTATION." localSheetId="18" hidden="1">{#N/A,#N/A,FALSE,"SUMMARY SHEET";#N/A,#N/A,FALSE,"VARIANCE REPORT";#N/A,#N/A,FALSE,"CAT1-16 SUMM";#N/A,#N/A,FALSE,"GCS";#N/A,#N/A,FALSE,"FF &amp; E";#N/A,#N/A,FALSE,"DESIGN COSTS"}</definedName>
    <definedName name="wrn.PRESENTATION." localSheetId="28" hidden="1">{#N/A,#N/A,FALSE,"SUMMARY SHEET";#N/A,#N/A,FALSE,"VARIANCE REPORT";#N/A,#N/A,FALSE,"CAT1-16 SUMM";#N/A,#N/A,FALSE,"GCS";#N/A,#N/A,FALSE,"FF &amp; E";#N/A,#N/A,FALSE,"DESIGN COSTS"}</definedName>
    <definedName name="wrn.PRESENTATION." localSheetId="30" hidden="1">{#N/A,#N/A,FALSE,"SUMMARY SHEET";#N/A,#N/A,FALSE,"VARIANCE REPORT";#N/A,#N/A,FALSE,"CAT1-16 SUMM";#N/A,#N/A,FALSE,"GCS";#N/A,#N/A,FALSE,"FF &amp; E";#N/A,#N/A,FALSE,"DESIGN COSTS"}</definedName>
    <definedName name="wrn.PRESENTATION." localSheetId="32" hidden="1">{#N/A,#N/A,FALSE,"SUMMARY SHEET";#N/A,#N/A,FALSE,"VARIANCE REPORT";#N/A,#N/A,FALSE,"CAT1-16 SUMM";#N/A,#N/A,FALSE,"GCS";#N/A,#N/A,FALSE,"FF &amp; E";#N/A,#N/A,FALSE,"DESIGN COSTS"}</definedName>
    <definedName name="wrn.PRESENTATION." hidden="1">{#N/A,#N/A,FALSE,"SUMMARY SHEET";#N/A,#N/A,FALSE,"VARIANCE REPORT";#N/A,#N/A,FALSE,"CAT1-16 SUMM";#N/A,#N/A,FALSE,"GCS";#N/A,#N/A,FALSE,"FF &amp; E";#N/A,#N/A,FALSE,"DESIGN COSTS"}</definedName>
    <definedName name="wrn.Presentation._.copies." localSheetId="32" hidden="1">{"outturn",#N/A,TRUE,"HCA";#N/A,#N/A,TRUE,"HCA Summary";#N/A,#N/A,TRUE,"Operating ratio graphs";"Profit and loss",#N/A,TRUE,"HCA"}</definedName>
    <definedName name="wrn.Presentation._.copies." hidden="1">{"outturn",#N/A,TRUE,"HCA";#N/A,#N/A,TRUE,"HCA Summary";#N/A,#N/A,TRUE,"Operating ratio graphs";"Profit and loss",#N/A,TRUE,"HCA"}</definedName>
    <definedName name="wrn.Primary._.Competition." localSheetId="6" hidden="1">{#N/A,#N/A,FALSE,"Primary"}</definedName>
    <definedName name="wrn.Primary._.Competition." localSheetId="10" hidden="1">{#N/A,#N/A,FALSE,"Primary"}</definedName>
    <definedName name="wrn.Primary._.Competition." localSheetId="12" hidden="1">{#N/A,#N/A,FALSE,"Primary"}</definedName>
    <definedName name="wrn.Primary._.Competition." localSheetId="13" hidden="1">{#N/A,#N/A,FALSE,"Primary"}</definedName>
    <definedName name="wrn.Primary._.Competition." localSheetId="14" hidden="1">{#N/A,#N/A,FALSE,"Primary"}</definedName>
    <definedName name="wrn.Primary._.Competition." localSheetId="16" hidden="1">{#N/A,#N/A,FALSE,"Primary"}</definedName>
    <definedName name="wrn.Primary._.Competition." localSheetId="18" hidden="1">{#N/A,#N/A,FALSE,"Primary"}</definedName>
    <definedName name="wrn.Primary._.Competition." localSheetId="28" hidden="1">{#N/A,#N/A,FALSE,"Primary"}</definedName>
    <definedName name="wrn.Primary._.Competition." localSheetId="30" hidden="1">{#N/A,#N/A,FALSE,"Primary"}</definedName>
    <definedName name="wrn.Primary._.Competition." localSheetId="32" hidden="1">{#N/A,#N/A,FALSE,"Primary"}</definedName>
    <definedName name="wrn.Primary._.Competition." hidden="1">{#N/A,#N/A,FALSE,"Primary"}</definedName>
    <definedName name="wrn.Primary._.Competition._1">#N/A</definedName>
    <definedName name="wrn.Print._.All._.9._.Models." localSheetId="32" hidden="1">{#N/A,"1",FALSE,"Model";#N/A,"2",FALSE,"Model";#N/A,"3",FALSE,"Model";#N/A,"4",FALSE,"Model";#N/A,"5",FALSE,"Model";#N/A,"6",FALSE,"Model";#N/A,"7",FALSE,"Model";#N/A,"8",FALSE,"Model";#N/A,"9",FALSE,"Model"}</definedName>
    <definedName name="wrn.Print._.All._.9._.Models." hidden="1">{#N/A,"1",FALSE,"Model";#N/A,"2",FALSE,"Model";#N/A,"3",FALSE,"Model";#N/A,"4",FALSE,"Model";#N/A,"5",FALSE,"Model";#N/A,"6",FALSE,"Model";#N/A,"7",FALSE,"Model";#N/A,"8",FALSE,"Model";#N/A,"9",FALSE,"Model"}</definedName>
    <definedName name="wrn.print._.area._.1." localSheetId="32" hidden="1">{#N/A,#N/A,FALSE,"100 ADMIN";#N/A,#N/A,FALSE,"150 BROADCAST SERV";#N/A,#N/A,FALSE,"200 LOGISTICS";#N/A,#N/A,FALSE,"210 Race Op";#N/A,#N/A,FALSE,"220 T&amp;S";#N/A,#N/A,FALSE,"225 SAFETY";#N/A,#N/A,FALSE,"230 Pace Car";#N/A,#N/A,FALSE,"240 ELEC";#N/A,#N/A,FALSE,"250 COMP";#N/A,#N/A,FALSE,"300 SALES";#N/A,#N/A,FALSE,"350 MARKET RESEARCH";#N/A,#N/A,FALSE,"375 M &amp; A";#N/A,#N/A,FALSE,"400 CLIENT SERVICE";#N/A,#N/A,FALSE,"425 WCC";#N/A,#N/A,FALSE,"450 PR";#N/A,#N/A,FALSE,"475 MARKETING SERVICES";#N/A,#N/A,FALSE,"500 REGISTRATION";#N/A,#N/A,FALSE,"550 PROMOTIONS";#N/A,#N/A,FALSE,"575 Client Relations";#N/A,#N/A,FALSE,"2000 Budget All";#N/A,#N/A,FALSE,"Notes 2000";#N/A,#N/A,FALSE,"CART Q-LY";#N/A,#N/A,FALSE,"ARS";#N/A,#N/A,FALSE,"Promotion";#N/A,#N/A,FALSE,"CLP";#N/A,#N/A,FALSE,"2000 Share calc-actual";#N/A,#N/A,FALSE,"Comb 2000";#N/A,#N/A,FALSE,"Comb 2001";#N/A,#N/A,FALSE,"Comb 2002";#N/A,#N/A,FALSE,"Comb 2003";#N/A,#N/A,FALSE,"Comb 2004";#N/A,#N/A,FALSE,"Comb 2005";#N/A,#N/A,FALSE,"Summary";#N/A,#N/A,FALSE,"CHAMP Q-LY"}</definedName>
    <definedName name="wrn.print._.area._.1." hidden="1">{#N/A,#N/A,FALSE,"100 ADMIN";#N/A,#N/A,FALSE,"150 BROADCAST SERV";#N/A,#N/A,FALSE,"200 LOGISTICS";#N/A,#N/A,FALSE,"210 Race Op";#N/A,#N/A,FALSE,"220 T&amp;S";#N/A,#N/A,FALSE,"225 SAFETY";#N/A,#N/A,FALSE,"230 Pace Car";#N/A,#N/A,FALSE,"240 ELEC";#N/A,#N/A,FALSE,"250 COMP";#N/A,#N/A,FALSE,"300 SALES";#N/A,#N/A,FALSE,"350 MARKET RESEARCH";#N/A,#N/A,FALSE,"375 M &amp; A";#N/A,#N/A,FALSE,"400 CLIENT SERVICE";#N/A,#N/A,FALSE,"425 WCC";#N/A,#N/A,FALSE,"450 PR";#N/A,#N/A,FALSE,"475 MARKETING SERVICES";#N/A,#N/A,FALSE,"500 REGISTRATION";#N/A,#N/A,FALSE,"550 PROMOTIONS";#N/A,#N/A,FALSE,"575 Client Relations";#N/A,#N/A,FALSE,"2000 Budget All";#N/A,#N/A,FALSE,"Notes 2000";#N/A,#N/A,FALSE,"CART Q-LY";#N/A,#N/A,FALSE,"ARS";#N/A,#N/A,FALSE,"Promotion";#N/A,#N/A,FALSE,"CLP";#N/A,#N/A,FALSE,"2000 Share calc-actual";#N/A,#N/A,FALSE,"Comb 2000";#N/A,#N/A,FALSE,"Comb 2001";#N/A,#N/A,FALSE,"Comb 2002";#N/A,#N/A,FALSE,"Comb 2003";#N/A,#N/A,FALSE,"Comb 2004";#N/A,#N/A,FALSE,"Comb 2005";#N/A,#N/A,FALSE,"Summary";#N/A,#N/A,FALSE,"CHAMP Q-LY"}</definedName>
    <definedName name="wrn.print._.graphs." localSheetId="32" hidden="1">{"cap_structure",#N/A,FALSE,"Graph-Mkt Cap";"price",#N/A,FALSE,"Graph-Price";"ebit",#N/A,FALSE,"Graph-EBITDA";"ebitda",#N/A,FALSE,"Graph-EBITDA"}</definedName>
    <definedName name="wrn.print._.graphs." hidden="1">{"cap_structure",#N/A,FALSE,"Graph-Mkt Cap";"price",#N/A,FALSE,"Graph-Price";"ebit",#N/A,FALSE,"Graph-EBITDA";"ebitda",#N/A,FALSE,"Graph-EBITDA"}</definedName>
    <definedName name="wrn.print._.raw._.data._.entry." localSheetId="32" hidden="1">{"inputs raw data",#N/A,TRUE,"INPUT"}</definedName>
    <definedName name="wrn.print._.raw._.data._.entry." hidden="1">{"inputs raw data",#N/A,TRUE,"INPUT"}</definedName>
    <definedName name="wrn.PRINT._.REPORT." localSheetId="6" hidden="1">{#N/A,#N/A,FALSE,"summary";#N/A,#N/A,FALSE,"preliminy";#N/A,#N/A,FALSE,"bill 3";#N/A,#N/A,FALSE,"bill 4"}</definedName>
    <definedName name="wrn.PRINT._.REPORT." localSheetId="10" hidden="1">{#N/A,#N/A,FALSE,"summary";#N/A,#N/A,FALSE,"preliminy";#N/A,#N/A,FALSE,"bill 3";#N/A,#N/A,FALSE,"bill 4"}</definedName>
    <definedName name="wrn.PRINT._.REPORT." localSheetId="12" hidden="1">{#N/A,#N/A,FALSE,"summary";#N/A,#N/A,FALSE,"preliminy";#N/A,#N/A,FALSE,"bill 3";#N/A,#N/A,FALSE,"bill 4"}</definedName>
    <definedName name="wrn.PRINT._.REPORT." localSheetId="13" hidden="1">{#N/A,#N/A,FALSE,"summary";#N/A,#N/A,FALSE,"preliminy";#N/A,#N/A,FALSE,"bill 3";#N/A,#N/A,FALSE,"bill 4"}</definedName>
    <definedName name="wrn.PRINT._.REPORT." localSheetId="14" hidden="1">{#N/A,#N/A,FALSE,"summary";#N/A,#N/A,FALSE,"preliminy";#N/A,#N/A,FALSE,"bill 3";#N/A,#N/A,FALSE,"bill 4"}</definedName>
    <definedName name="wrn.PRINT._.REPORT." localSheetId="16" hidden="1">{#N/A,#N/A,FALSE,"summary";#N/A,#N/A,FALSE,"preliminy";#N/A,#N/A,FALSE,"bill 3";#N/A,#N/A,FALSE,"bill 4"}</definedName>
    <definedName name="wrn.PRINT._.REPORT." localSheetId="18" hidden="1">{#N/A,#N/A,FALSE,"summary";#N/A,#N/A,FALSE,"preliminy";#N/A,#N/A,FALSE,"bill 3";#N/A,#N/A,FALSE,"bill 4"}</definedName>
    <definedName name="wrn.PRINT._.REPORT." localSheetId="28" hidden="1">{#N/A,#N/A,FALSE,"summary";#N/A,#N/A,FALSE,"preliminy";#N/A,#N/A,FALSE,"bill 3";#N/A,#N/A,FALSE,"bill 4"}</definedName>
    <definedName name="wrn.PRINT._.REPORT." localSheetId="30" hidden="1">{#N/A,#N/A,FALSE,"summary";#N/A,#N/A,FALSE,"preliminy";#N/A,#N/A,FALSE,"bill 3";#N/A,#N/A,FALSE,"bill 4"}</definedName>
    <definedName name="wrn.PRINT._.REPORT." localSheetId="32" hidden="1">{#N/A,#N/A,FALSE,"summary";#N/A,#N/A,FALSE,"preliminy";#N/A,#N/A,FALSE,"bill 3";#N/A,#N/A,FALSE,"bill 4"}</definedName>
    <definedName name="wrn.PRINT._.REPORT." hidden="1">{#N/A,#N/A,FALSE,"summary";#N/A,#N/A,FALSE,"preliminy";#N/A,#N/A,FALSE,"bill 3";#N/A,#N/A,FALSE,"bill 4"}</definedName>
    <definedName name="wrn.PRINT._.REPORT._1">#N/A</definedName>
    <definedName name="wrn.print._.standalone." localSheetId="32" hidden="1">{"standalone1",#N/A,FALSE,"DCFBase";"standalone2",#N/A,FALSE,"DCFBase"}</definedName>
    <definedName name="wrn.print._.standalone." hidden="1">{"standalone1",#N/A,FALSE,"DCFBase";"standalone2",#N/A,FALSE,"DCFBase"}</definedName>
    <definedName name="wrn.print._.summary._.sheets." localSheetId="32" hidden="1">{"summary1",#N/A,TRUE,"Comps";"summary2",#N/A,TRUE,"Comps";"summary3",#N/A,TRUE,"Comps"}</definedName>
    <definedName name="wrn.print._.summary._.sheets." hidden="1">{"summary1",#N/A,TRUE,"Comps";"summary2",#N/A,TRUE,"Comps";"summary3",#N/A,TRUE,"Comps"}</definedName>
    <definedName name="wrn.Print_model." localSheetId="32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allD.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D.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wrn.PrintallG.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allG.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wrn.PrintCurr." localSheetId="32" hidden="1">{#N/A,#N/A,FALSE,"Sheet1";#N/A,#N/A,FALSE,"Sheet2";#N/A,#N/A,FALSE,"Sheet3"}</definedName>
    <definedName name="wrn.PrintCurr." hidden="1">{#N/A,#N/A,FALSE,"Sheet1";#N/A,#N/A,FALSE,"Sheet2";#N/A,#N/A,FALSE,"Sheet3"}</definedName>
    <definedName name="wrn.Printing.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wrn.Printing.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wrn.PrintPrev1." localSheetId="32" hidden="1">{#N/A,#N/A,FALSE,"Sheet4";#N/A,#N/A,FALSE,"Sheet5";#N/A,#N/A,FALSE,"Sheet6"}</definedName>
    <definedName name="wrn.PrintPrev1." hidden="1">{#N/A,#N/A,FALSE,"Sheet4";#N/A,#N/A,FALSE,"Sheet5";#N/A,#N/A,FALSE,"Sheet6"}</definedName>
    <definedName name="wrn.PrintPrev2." localSheetId="32" hidden="1">{#N/A,#N/A,FALSE,"Sheet7";#N/A,#N/A,FALSE,"Sheet8";#N/A,#N/A,FALSE,"Sheet9"}</definedName>
    <definedName name="wrn.PrintPrev2." hidden="1">{#N/A,#N/A,FALSE,"Sheet7";#N/A,#N/A,FALSE,"Sheet8";#N/A,#N/A,FALSE,"Sheet9"}</definedName>
    <definedName name="wrn.Profit._.and._.loss._.account._.detail." localSheetId="32" hidden="1">{#N/A,#N/A,FALSE,"HCA";#N/A,#N/A,FALSE,"Revenue";#N/A,#N/A,FALSE,"Opex";#N/A,#N/A,FALSE,"AMP"}</definedName>
    <definedName name="wrn.Profit._.and._.loss._.account._.detail." hidden="1">{#N/A,#N/A,FALSE,"HCA";#N/A,#N/A,FALSE,"Revenue";#N/A,#N/A,FALSE,"Opex";#N/A,#N/A,FALSE,"AMP"}</definedName>
    <definedName name="wrn.Progress._.Account." localSheetId="6" hidden="1">{#N/A,#N/A,FALSE,"Variations"}</definedName>
    <definedName name="wrn.Progress._.Account." localSheetId="10" hidden="1">{#N/A,#N/A,FALSE,"Variations"}</definedName>
    <definedName name="wrn.Progress._.Account." localSheetId="12" hidden="1">{#N/A,#N/A,FALSE,"Variations"}</definedName>
    <definedName name="wrn.Progress._.Account." localSheetId="13" hidden="1">{#N/A,#N/A,FALSE,"Variations"}</definedName>
    <definedName name="wrn.Progress._.Account." localSheetId="14" hidden="1">{#N/A,#N/A,FALSE,"Variations"}</definedName>
    <definedName name="wrn.Progress._.Account." localSheetId="16" hidden="1">{#N/A,#N/A,FALSE,"Variations"}</definedName>
    <definedName name="wrn.Progress._.Account." localSheetId="18" hidden="1">{#N/A,#N/A,FALSE,"Variations"}</definedName>
    <definedName name="wrn.Progress._.Account." localSheetId="28" hidden="1">{#N/A,#N/A,FALSE,"Variations"}</definedName>
    <definedName name="wrn.Progress._.Account." localSheetId="30" hidden="1">{#N/A,#N/A,FALSE,"Variations"}</definedName>
    <definedName name="wrn.Progress._.Account." localSheetId="32" hidden="1">{#N/A,#N/A,FALSE,"Variations"}</definedName>
    <definedName name="wrn.Progress._.Account." hidden="1">{#N/A,#N/A,FALSE,"Variations"}</definedName>
    <definedName name="wrn.Progress._.Account._1">#N/A</definedName>
    <definedName name="wrn.PropertyInformation." localSheetId="32" hidden="1">{#N/A,#N/A,FALSE,"PropertyInfo"}</definedName>
    <definedName name="wrn.PropertyInformation." hidden="1">{#N/A,#N/A,FALSE,"PropertyInfo"}</definedName>
    <definedName name="wrn.Pulp." localSheetId="6" hidden="1">{"Pulp Production",#N/A,FALSE,"Pulp";"Pulp Earnings",#N/A,FALSE,"Pulp"}</definedName>
    <definedName name="wrn.Pulp." localSheetId="10" hidden="1">{"Pulp Production",#N/A,FALSE,"Pulp";"Pulp Earnings",#N/A,FALSE,"Pulp"}</definedName>
    <definedName name="wrn.Pulp." localSheetId="12" hidden="1">{"Pulp Production",#N/A,FALSE,"Pulp";"Pulp Earnings",#N/A,FALSE,"Pulp"}</definedName>
    <definedName name="wrn.Pulp." localSheetId="13" hidden="1">{"Pulp Production",#N/A,FALSE,"Pulp";"Pulp Earnings",#N/A,FALSE,"Pulp"}</definedName>
    <definedName name="wrn.Pulp." localSheetId="14" hidden="1">{"Pulp Production",#N/A,FALSE,"Pulp";"Pulp Earnings",#N/A,FALSE,"Pulp"}</definedName>
    <definedName name="wrn.Pulp." localSheetId="16" hidden="1">{"Pulp Production",#N/A,FALSE,"Pulp";"Pulp Earnings",#N/A,FALSE,"Pulp"}</definedName>
    <definedName name="wrn.Pulp." localSheetId="18" hidden="1">{"Pulp Production",#N/A,FALSE,"Pulp";"Pulp Earnings",#N/A,FALSE,"Pulp"}</definedName>
    <definedName name="wrn.Pulp." localSheetId="28" hidden="1">{"Pulp Production",#N/A,FALSE,"Pulp";"Pulp Earnings",#N/A,FALSE,"Pulp"}</definedName>
    <definedName name="wrn.Pulp." localSheetId="30" hidden="1">{"Pulp Production",#N/A,FALSE,"Pulp";"Pulp Earnings",#N/A,FALSE,"Pulp"}</definedName>
    <definedName name="wrn.Pulp." localSheetId="32" hidden="1">{"Pulp Production",#N/A,FALSE,"Pulp";"Pulp Earnings",#N/A,FALSE,"Pulp"}</definedName>
    <definedName name="wrn.Pulp." hidden="1">{"Pulp Production",#N/A,FALSE,"Pulp";"Pulp Earnings",#N/A,FALSE,"Pulp"}</definedName>
    <definedName name="wrn.QTR._.1._.LOOK." localSheetId="6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10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12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13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14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16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18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28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30" hidden="1">{"WSQ1",#N/A,FALSE,"WRK P&amp;L -Qtr";"Q1ECG",#N/A,FALSE,"ECG P&amp;L -Qtr";"SRVQ1",#N/A,FALSE,"Server P&amp;L -Qtr";"Q1OPT",#N/A,FALSE,"Server Options P&amp;L -Qtr";"SOPSQ1",#N/A,FALSE,"SOPs P&amp;L -Qtr"}</definedName>
    <definedName name="wrn.QTR._.1._.LOOK." localSheetId="32" hidden="1">{"WSQ1",#N/A,FALSE,"WRK P&amp;L -Qtr";"Q1ECG",#N/A,FALSE,"ECG P&amp;L -Qtr";"SRVQ1",#N/A,FALSE,"Server P&amp;L -Qtr";"Q1OPT",#N/A,FALSE,"Server Options P&amp;L -Qtr";"SOPSQ1",#N/A,FALSE,"SOPs P&amp;L -Qtr"}</definedName>
    <definedName name="wrn.QTR._.1._.LOOK." hidden="1">{"WSQ1",#N/A,FALSE,"WRK P&amp;L -Qtr";"Q1ECG",#N/A,FALSE,"ECG P&amp;L -Qtr";"SRVQ1",#N/A,FALSE,"Server P&amp;L -Qtr";"Q1OPT",#N/A,FALSE,"Server Options P&amp;L -Qtr";"SOPSQ1",#N/A,FALSE,"SOPs P&amp;L -Qtr"}</definedName>
    <definedName name="wrn.Redundant._.Equipment._.Option." localSheetId="6" hidden="1">{"pumps",#N/A,FALSE,"Option"}</definedName>
    <definedName name="wrn.Redundant._.Equipment._.Option." localSheetId="10" hidden="1">{"pumps",#N/A,FALSE,"Option"}</definedName>
    <definedName name="wrn.Redundant._.Equipment._.Option." localSheetId="12" hidden="1">{"pumps",#N/A,FALSE,"Option"}</definedName>
    <definedName name="wrn.Redundant._.Equipment._.Option." localSheetId="13" hidden="1">{"pumps",#N/A,FALSE,"Option"}</definedName>
    <definedName name="wrn.Redundant._.Equipment._.Option." localSheetId="14" hidden="1">{"pumps",#N/A,FALSE,"Option"}</definedName>
    <definedName name="wrn.Redundant._.Equipment._.Option." localSheetId="16" hidden="1">{"pumps",#N/A,FALSE,"Option"}</definedName>
    <definedName name="wrn.Redundant._.Equipment._.Option." localSheetId="18" hidden="1">{"pumps",#N/A,FALSE,"Option"}</definedName>
    <definedName name="wrn.Redundant._.Equipment._.Option." localSheetId="28" hidden="1">{"pumps",#N/A,FALSE,"Option"}</definedName>
    <definedName name="wrn.Redundant._.Equipment._.Option." localSheetId="30" hidden="1">{"pumps",#N/A,FALSE,"Option"}</definedName>
    <definedName name="wrn.Redundant._.Equipment._.Option." localSheetId="32" hidden="1">{"pumps",#N/A,FALSE,"Option"}</definedName>
    <definedName name="wrn.Redundant._.Equipment._.Option." hidden="1">{"pumps",#N/A,FALSE,"Option"}</definedName>
    <definedName name="wrn.Redundant._.Equipment._.Option._1" localSheetId="6" hidden="1">{"pumps",#N/A,FALSE,"Option"}</definedName>
    <definedName name="wrn.Redundant._.Equipment._.Option._1" localSheetId="10" hidden="1">{"pumps",#N/A,FALSE,"Option"}</definedName>
    <definedName name="wrn.Redundant._.Equipment._.Option._1" localSheetId="12" hidden="1">{"pumps",#N/A,FALSE,"Option"}</definedName>
    <definedName name="wrn.Redundant._.Equipment._.Option._1" localSheetId="13" hidden="1">{"pumps",#N/A,FALSE,"Option"}</definedName>
    <definedName name="wrn.Redundant._.Equipment._.Option._1" localSheetId="14" hidden="1">{"pumps",#N/A,FALSE,"Option"}</definedName>
    <definedName name="wrn.Redundant._.Equipment._.Option._1" localSheetId="16" hidden="1">{"pumps",#N/A,FALSE,"Option"}</definedName>
    <definedName name="wrn.Redundant._.Equipment._.Option._1" localSheetId="18" hidden="1">{"pumps",#N/A,FALSE,"Option"}</definedName>
    <definedName name="wrn.Redundant._.Equipment._.Option._1" localSheetId="28" hidden="1">{"pumps",#N/A,FALSE,"Option"}</definedName>
    <definedName name="wrn.Redundant._.Equipment._.Option._1" localSheetId="30" hidden="1">{"pumps",#N/A,FALSE,"Option"}</definedName>
    <definedName name="wrn.Redundant._.Equipment._.Option._1" localSheetId="32" hidden="1">{"pumps",#N/A,FALSE,"Option"}</definedName>
    <definedName name="wrn.Redundant._.Equipment._.Option._1" hidden="1">{"pumps",#N/A,FALSE,"Option"}</definedName>
    <definedName name="wrn.Relevant._.Sections." localSheetId="32" hidden="1">{#N/A,#N/A,FALSE,"Summary";#N/A,#N/A,FALSE,"Program Scheme";#N/A,#N/A,FALSE,"Assumptions";#N/A,#N/A,FALSE,"Development Budget";#N/A,#N/A,FALSE,"Timing";#N/A,#N/A,FALSE,"Development Costs &amp; Revenues";#N/A,#N/A,FALSE,"Cash Flow to Debt &amp; Equity";#N/A,#N/A,FALSE,"Cash Flow to Athena LP"}</definedName>
    <definedName name="wrn.Relevant._.Sections." hidden="1">{#N/A,#N/A,FALSE,"Summary";#N/A,#N/A,FALSE,"Program Scheme";#N/A,#N/A,FALSE,"Assumptions";#N/A,#N/A,FALSE,"Development Budget";#N/A,#N/A,FALSE,"Timing";#N/A,#N/A,FALSE,"Development Costs &amp; Revenues";#N/A,#N/A,FALSE,"Cash Flow to Debt &amp; Equity";#N/A,#N/A,FALSE,"Cash Flow to Athena LP"}</definedName>
    <definedName name="wrn.REPORT._.ALL." localSheetId="6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10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12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13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14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16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18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28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30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localSheetId="32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PORT._.ALL." hidden="1">{#N/A,#N/A,FALSE,"MASTER SUMMARY";#N/A,#N/A,FALSE,"FF&amp;E COSTS";#N/A,#N/A,FALSE,"BALLY COSTS";#N/A,#N/A,FALSE,"GENERAL COND.";#N/A,#N/A,FALSE,"SOFT COSTS";#N/A,#N/A,FALSE,"GARAGE SUMMARY";#N/A,#N/A,FALSE,"CAP INTEREST";#N/A,#N/A,FALSE,"4.00 FEATURES";#N/A,#N/A,FALSE,"MISCELLANEOUS";#N/A,#N/A,FALSE,"DESIGN COSTS"}</definedName>
    <definedName name="wrn.Residential." localSheetId="3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rn.Residential.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rn.Retention._.Statement." localSheetId="32" hidden="1">{"Retention",#N/A,FALSE,"Subcontractor";"Retention",#N/A,FALSE,"Supplier";"Retention",#N/A,FALSE,"Statutory Authorities"}</definedName>
    <definedName name="wrn.Retention._.Statement." hidden="1">{"Retention",#N/A,FALSE,"Subcontractor";"Retention",#N/A,FALSE,"Supplier";"Retention",#N/A,FALSE,"Statutory Authorities"}</definedName>
    <definedName name="wrn.Ride._.Estimate." localSheetId="6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10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12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13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14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16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18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28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30" hidden="1">{#N/A,#N/A,TRUE,"Cover Memo";"Ride Estimate",#N/A,TRUE,"Change Summary";"Ride Estimate",#N/A,TRUE,"Estimate Summary";"Ride Estimate",#N/A,TRUE,"Dept. Summary";"Ride Estimate",#N/A,TRUE,"DOW Detail"}</definedName>
    <definedName name="wrn.Ride._.Estimate." localSheetId="32" hidden="1">{#N/A,#N/A,TRUE,"Cover Memo";"Ride Estimate",#N/A,TRUE,"Change Summary";"Ride Estimate",#N/A,TRUE,"Estimate Summary";"Ride Estimate",#N/A,TRUE,"Dept. Summary";"Ride Estimate",#N/A,TRUE,"DOW Detail"}</definedName>
    <definedName name="wrn.Ride._.Estimate." hidden="1">{#N/A,#N/A,TRUE,"Cover Memo";"Ride Estimate",#N/A,TRUE,"Change Summary";"Ride Estimate",#N/A,TRUE,"Estimate Summary";"Ride Estimate",#N/A,TRUE,"Dept. Summary";"Ride Estimate",#N/A,TRUE,"DOW Detail"}</definedName>
    <definedName name="wrn.rpt1." localSheetId="32" hidden="1">{"rpt1",#N/A,FALSE,"FINANCIALS.XLS"}</definedName>
    <definedName name="wrn.rpt1." hidden="1">{"rpt1",#N/A,FALSE,"FINANCIALS.XLS"}</definedName>
    <definedName name="wrn.rpt3." localSheetId="32" hidden="1">{"rpt3",#N/A,FALSE,"FINANCIALS.XLS"}</definedName>
    <definedName name="wrn.rpt3." hidden="1">{"rpt3",#N/A,FALSE,"FINANCIALS.XLS"}</definedName>
    <definedName name="wrn.rpt4." localSheetId="32" hidden="1">{"rpt4",#N/A,FALSE,"FINANCIALS.XLS"}</definedName>
    <definedName name="wrn.rpt4." hidden="1">{"rpt4",#N/A,FALSE,"FINANCIALS.XLS"}</definedName>
    <definedName name="wrn.rtpl." localSheetId="32" hidden="1">{#N/A,#N/A,FALSE,"REK-S-TPL";#N/A,#N/A,FALSE,"REK-TPML";#N/A,#N/A,FALSE,"RAB-TEMPEL"}</definedName>
    <definedName name="wrn.rtpl." hidden="1">{#N/A,#N/A,FALSE,"REK-S-TPL";#N/A,#N/A,FALSE,"REK-TPML";#N/A,#N/A,FALSE,"RAB-TEMPEL"}</definedName>
    <definedName name="wrn.ry." localSheetId="32" hidden="1">{#N/A,#N/A,FALSE,"REK";#N/A,#N/A,FALSE,"rab"}</definedName>
    <definedName name="wrn.ry." hidden="1">{#N/A,#N/A,FALSE,"REK";#N/A,#N/A,FALSE,"rab"}</definedName>
    <definedName name="wrn.SB_PRES." localSheetId="32" hidden="1">{#N/A,#N/A,TRUE,"Sheet16"}</definedName>
    <definedName name="wrn.SB_PRES." hidden="1">{#N/A,#N/A,TRUE,"Sheet16"}</definedName>
    <definedName name="wrn.seafirst." localSheetId="6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10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12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13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14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16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18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28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30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localSheetId="32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afirst.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cond._.half." localSheetId="32" hidden="1">{#N/A,#N/A,TRUE,"Provisions and pensions";#N/A,#N/A,TRUE,"AMP";#N/A,#N/A,TRUE,"Debt";#N/A,#N/A,TRUE,"WC";#N/A,#N/A,TRUE,"Cash";#N/A,#N/A,TRUE,"Divis";#N/A,#N/A,TRUE,"Tax";#N/A,#N/A,TRUE,"Losses and ACT";#N/A,#N/A,TRUE,"Profit uplifts";#N/A,#N/A,TRUE,"Enhancement data"}</definedName>
    <definedName name="wrn.Second._.half." hidden="1">{#N/A,#N/A,TRUE,"Provisions and pensions";#N/A,#N/A,TRUE,"AMP";#N/A,#N/A,TRUE,"Debt";#N/A,#N/A,TRUE,"WC";#N/A,#N/A,TRUE,"Cash";#N/A,#N/A,TRUE,"Divis";#N/A,#N/A,TRUE,"Tax";#N/A,#N/A,TRUE,"Losses and ACT";#N/A,#N/A,TRUE,"Profit uplifts";#N/A,#N/A,TRUE,"Enhancement data"}</definedName>
    <definedName name="wrn.Secondary._.Competition." localSheetId="6" hidden="1">{#N/A,#N/A,FALSE,"Secondary"}</definedName>
    <definedName name="wrn.Secondary._.Competition." localSheetId="10" hidden="1">{#N/A,#N/A,FALSE,"Secondary"}</definedName>
    <definedName name="wrn.Secondary._.Competition." localSheetId="12" hidden="1">{#N/A,#N/A,FALSE,"Secondary"}</definedName>
    <definedName name="wrn.Secondary._.Competition." localSheetId="13" hidden="1">{#N/A,#N/A,FALSE,"Secondary"}</definedName>
    <definedName name="wrn.Secondary._.Competition." localSheetId="14" hidden="1">{#N/A,#N/A,FALSE,"Secondary"}</definedName>
    <definedName name="wrn.Secondary._.Competition." localSheetId="16" hidden="1">{#N/A,#N/A,FALSE,"Secondary"}</definedName>
    <definedName name="wrn.Secondary._.Competition." localSheetId="18" hidden="1">{#N/A,#N/A,FALSE,"Secondary"}</definedName>
    <definedName name="wrn.Secondary._.Competition." localSheetId="28" hidden="1">{#N/A,#N/A,FALSE,"Secondary"}</definedName>
    <definedName name="wrn.Secondary._.Competition." localSheetId="30" hidden="1">{#N/A,#N/A,FALSE,"Secondary"}</definedName>
    <definedName name="wrn.Secondary._.Competition." localSheetId="32" hidden="1">{#N/A,#N/A,FALSE,"Secondary"}</definedName>
    <definedName name="wrn.Secondary._.Competition." hidden="1">{#N/A,#N/A,FALSE,"Secondary"}</definedName>
    <definedName name="wrn.Secondary._.Competition._1">#N/A</definedName>
    <definedName name="wrn.Selected._.Sheets." localSheetId="32" hidden="1">{#N/A,#N/A,FALSE,"Input";#N/A,#N/A,FALSE,"Comps";#N/A,#N/A,FALSE,"Check";#N/A,#N/A,FALSE,"Sheet1";#N/A,#N/A,FALSE,"Flowthrough &amp; Analysis Final";#N/A,#N/A,FALSE,"FY Operating";#N/A,#N/A,FALSE,"Flowthrough &amp; Analysis FY";#N/A,#N/A,FALSE,"Flowthrough &amp; Analysis Hpref1";#N/A,#N/A,FALSE,"Flowthrough &amp; Analysis Total";#N/A,#N/A,FALSE,"Flowthrough &amp; Analysis 2";#N/A,#N/A,FALSE,"Debt"}</definedName>
    <definedName name="wrn.Selected._.Sheets." hidden="1">{#N/A,#N/A,FALSE,"Input";#N/A,#N/A,FALSE,"Comps";#N/A,#N/A,FALSE,"Check";#N/A,#N/A,FALSE,"Sheet1";#N/A,#N/A,FALSE,"Flowthrough &amp; Analysis Final";#N/A,#N/A,FALSE,"FY Operating";#N/A,#N/A,FALSE,"Flowthrough &amp; Analysis FY";#N/A,#N/A,FALSE,"Flowthrough &amp; Analysis Hpref1";#N/A,#N/A,FALSE,"Flowthrough &amp; Analysis Total";#N/A,#N/A,FALSE,"Flowthrough &amp; Analysis 2";#N/A,#N/A,FALSE,"Debt"}</definedName>
    <definedName name="wrn.Show._.Estimate." localSheetId="6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10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12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13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14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16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18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28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30" hidden="1">{#N/A,#N/A,TRUE,"Cover Memo";"Show Estimate",#N/A,TRUE,"Change Summary";"Show Estimate",#N/A,TRUE,"Estimate Summary";"Show Estimate",#N/A,TRUE,"Dept. Summary";"Show Estimate",#N/A,TRUE,"DOW Detail"}</definedName>
    <definedName name="wrn.Show._.Estimate." localSheetId="32" hidden="1">{#N/A,#N/A,TRUE,"Cover Memo";"Show Estimate",#N/A,TRUE,"Change Summary";"Show Estimate",#N/A,TRUE,"Estimate Summary";"Show Estimate",#N/A,TRUE,"Dept. Summary";"Show Estimate",#N/A,TRUE,"DOW Detail"}</definedName>
    <definedName name="wrn.Show._.Estimate." hidden="1">{#N/A,#N/A,TRUE,"Cover Memo";"Show Estimate",#N/A,TRUE,"Change Summary";"Show Estimate",#N/A,TRUE,"Estimate Summary";"Show Estimate",#N/A,TRUE,"Dept. Summary";"Show Estimate",#N/A,TRUE,"DOW Detail"}</definedName>
    <definedName name="wrn.Site._.expenses." localSheetId="32" hidden="1">{#N/A,#N/A,FALSE,"Expenses";#N/A,#N/A,FALSE,"Expenses"}</definedName>
    <definedName name="wrn.Site._.expenses." hidden="1">{#N/A,#N/A,FALSE,"Expenses";#N/A,#N/A,FALSE,"Expenses"}</definedName>
    <definedName name="wrn.SKSCS1." localSheetId="32" hidden="1">{#N/A,#N/A,FALSE,"Antony Financials";#N/A,#N/A,FALSE,"Cowboy Financials";#N/A,#N/A,FALSE,"Combined";#N/A,#N/A,FALSE,"Valuematrix";#N/A,#N/A,FALSE,"DCFAntony";#N/A,#N/A,FALSE,"DCFCowboy";#N/A,#N/A,FALSE,"DCFCombined"}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pend._.by._.driver." localSheetId="32" hidden="1">{"ECML Programme",#N/A,TRUE,"Summary";"Leeds 1st Programme",#N/A,TRUE,"Summary";"Sunderland Direct",#N/A,TRUE,"Summary";"Customer driven",#N/A,TRUE,"Summary";"Safety",#N/A,TRUE,"Summary";"Legal requirement",#N/A,TRUE,"Summary";"Performance",#N/A,TRUE,"Summary";"Renewal of failed asset",#N/A,TRUE,"Summary";"Signalling renewals",#N/A,TRUE,"Summary";"Track renewals",#N/A,TRUE,"Summary";"SRP",#N/A,TRUE,"Summary";"Structures renewals",#N/A,TRUE,"Summary";"Scheme completion",#N/A,TRUE,"Summary"}</definedName>
    <definedName name="wrn.Spend._.by._.driver." hidden="1">{"ECML Programme",#N/A,TRUE,"Summary";"Leeds 1st Programme",#N/A,TRUE,"Summary";"Sunderland Direct",#N/A,TRUE,"Summary";"Customer driven",#N/A,TRUE,"Summary";"Safety",#N/A,TRUE,"Summary";"Legal requirement",#N/A,TRUE,"Summary";"Performance",#N/A,TRUE,"Summary";"Renewal of failed asset",#N/A,TRUE,"Summary";"Signalling renewals",#N/A,TRUE,"Summary";"Track renewals",#N/A,TRUE,"Summary";"SRP",#N/A,TRUE,"Summary";"Structures renewals",#N/A,TRUE,"Summary";"Scheme completion",#N/A,TRUE,"Summary"}</definedName>
    <definedName name="wrn.Spend._.by._.Funding._.Catagory." localSheetId="32" hidden="1">{"AMP Property",#N/A,FALSE,"Summary";"AMP Track",#N/A,FALSE,"Summary";"Backlog 1 and 2",#N/A,FALSE,"Summary";"Backlog 3",#N/A,FALSE,"Summary";"AMP Structures",#N/A,FALSE,"Summary";"Stready State",#N/A,FALSE,"Summary";"Improvement",#N/A,FALSE,"Summary";"Enhancement",#N/A,FALSE,"Summary"}</definedName>
    <definedName name="wrn.Spend._.by._.Funding._.Catagory." hidden="1">{"AMP Property",#N/A,FALSE,"Summary";"AMP Track",#N/A,FALSE,"Summary";"Backlog 1 and 2",#N/A,FALSE,"Summary";"Backlog 3",#N/A,FALSE,"Summary";"AMP Structures",#N/A,FALSE,"Summary";"Stready State",#N/A,FALSE,"Summary";"Improvement",#N/A,FALSE,"Summary";"Enhancement",#N/A,FALSE,"Summary"}</definedName>
    <definedName name="wrn.Spool._.And._.Spool._.Only." localSheetId="32" hidden="1">{#N/A,#N/A,FALSE,"Spo Ole";#N/A,#N/A,FALSE,"Spool"}</definedName>
    <definedName name="wrn.Spool._.And._.Spool._.Only." hidden="1">{#N/A,#N/A,FALSE,"Spo Ole";#N/A,#N/A,FALSE,"Spool"}</definedName>
    <definedName name="wrn.Stat._.Auths." localSheetId="32" hidden="1">{"Retention",#N/A,FALSE,"Statutory Authorities";"Contract Sums",#N/A,FALSE,"Statutory Authorities";"Accounts",#N/A,FALSE,"Statutory Authorities"}</definedName>
    <definedName name="wrn.Stat._.Auths." hidden="1">{"Retention",#N/A,FALSE,"Statutory Authorities";"Contract Sums",#N/A,FALSE,"Statutory Authorities";"Accounts",#N/A,FALSE,"Statutory Authorities"}</definedName>
    <definedName name="wrn.STG._.BLDG._.ENCLOSURE." localSheetId="6" hidden="1">{"turbine",#N/A,FALSE,"Option"}</definedName>
    <definedName name="wrn.STG._.BLDG._.ENCLOSURE." localSheetId="10" hidden="1">{"turbine",#N/A,FALSE,"Option"}</definedName>
    <definedName name="wrn.STG._.BLDG._.ENCLOSURE." localSheetId="12" hidden="1">{"turbine",#N/A,FALSE,"Option"}</definedName>
    <definedName name="wrn.STG._.BLDG._.ENCLOSURE." localSheetId="13" hidden="1">{"turbine",#N/A,FALSE,"Option"}</definedName>
    <definedName name="wrn.STG._.BLDG._.ENCLOSURE." localSheetId="14" hidden="1">{"turbine",#N/A,FALSE,"Option"}</definedName>
    <definedName name="wrn.STG._.BLDG._.ENCLOSURE." localSheetId="16" hidden="1">{"turbine",#N/A,FALSE,"Option"}</definedName>
    <definedName name="wrn.STG._.BLDG._.ENCLOSURE." localSheetId="18" hidden="1">{"turbine",#N/A,FALSE,"Option"}</definedName>
    <definedName name="wrn.STG._.BLDG._.ENCLOSURE." localSheetId="28" hidden="1">{"turbine",#N/A,FALSE,"Option"}</definedName>
    <definedName name="wrn.STG._.BLDG._.ENCLOSURE." localSheetId="30" hidden="1">{"turbine",#N/A,FALSE,"Option"}</definedName>
    <definedName name="wrn.STG._.BLDG._.ENCLOSURE." localSheetId="32" hidden="1">{"turbine",#N/A,FALSE,"Option"}</definedName>
    <definedName name="wrn.STG._.BLDG._.ENCLOSURE." hidden="1">{"turbine",#N/A,FALSE,"Option"}</definedName>
    <definedName name="wrn.STG._.BLDG._.ENCLOSURE._1" localSheetId="6" hidden="1">{"turbine",#N/A,FALSE,"Option"}</definedName>
    <definedName name="wrn.STG._.BLDG._.ENCLOSURE._1" localSheetId="10" hidden="1">{"turbine",#N/A,FALSE,"Option"}</definedName>
    <definedName name="wrn.STG._.BLDG._.ENCLOSURE._1" localSheetId="12" hidden="1">{"turbine",#N/A,FALSE,"Option"}</definedName>
    <definedName name="wrn.STG._.BLDG._.ENCLOSURE._1" localSheetId="13" hidden="1">{"turbine",#N/A,FALSE,"Option"}</definedName>
    <definedName name="wrn.STG._.BLDG._.ENCLOSURE._1" localSheetId="14" hidden="1">{"turbine",#N/A,FALSE,"Option"}</definedName>
    <definedName name="wrn.STG._.BLDG._.ENCLOSURE._1" localSheetId="16" hidden="1">{"turbine",#N/A,FALSE,"Option"}</definedName>
    <definedName name="wrn.STG._.BLDG._.ENCLOSURE._1" localSheetId="18" hidden="1">{"turbine",#N/A,FALSE,"Option"}</definedName>
    <definedName name="wrn.STG._.BLDG._.ENCLOSURE._1" localSheetId="28" hidden="1">{"turbine",#N/A,FALSE,"Option"}</definedName>
    <definedName name="wrn.STG._.BLDG._.ENCLOSURE._1" localSheetId="30" hidden="1">{"turbine",#N/A,FALSE,"Option"}</definedName>
    <definedName name="wrn.STG._.BLDG._.ENCLOSURE._1" localSheetId="32" hidden="1">{"turbine",#N/A,FALSE,"Option"}</definedName>
    <definedName name="wrn.STG._.BLDG._.ENCLOSURE._1" hidden="1">{"turbine",#N/A,FALSE,"Option"}</definedName>
    <definedName name="wrn.struckgi." localSheetId="6" hidden="1">{#N/A,#N/A,TRUE,"arnitower";#N/A,#N/A,TRUE,"arnigarage "}</definedName>
    <definedName name="wrn.struckgi." localSheetId="10" hidden="1">{#N/A,#N/A,TRUE,"arnitower";#N/A,#N/A,TRUE,"arnigarage "}</definedName>
    <definedName name="wrn.struckgi." localSheetId="12" hidden="1">{#N/A,#N/A,TRUE,"arnitower";#N/A,#N/A,TRUE,"arnigarage "}</definedName>
    <definedName name="wrn.struckgi." localSheetId="13" hidden="1">{#N/A,#N/A,TRUE,"arnitower";#N/A,#N/A,TRUE,"arnigarage "}</definedName>
    <definedName name="wrn.struckgi." localSheetId="14" hidden="1">{#N/A,#N/A,TRUE,"arnitower";#N/A,#N/A,TRUE,"arnigarage "}</definedName>
    <definedName name="wrn.struckgi." localSheetId="16" hidden="1">{#N/A,#N/A,TRUE,"arnitower";#N/A,#N/A,TRUE,"arnigarage "}</definedName>
    <definedName name="wrn.struckgi." localSheetId="18" hidden="1">{#N/A,#N/A,TRUE,"arnitower";#N/A,#N/A,TRUE,"arnigarage "}</definedName>
    <definedName name="wrn.struckgi." localSheetId="28" hidden="1">{#N/A,#N/A,TRUE,"arnitower";#N/A,#N/A,TRUE,"arnigarage "}</definedName>
    <definedName name="wrn.struckgi." localSheetId="30" hidden="1">{#N/A,#N/A,TRUE,"arnitower";#N/A,#N/A,TRUE,"arnigarage "}</definedName>
    <definedName name="wrn.struckgi." localSheetId="32" hidden="1">{#N/A,#N/A,TRUE,"arnitower";#N/A,#N/A,TRUE,"arnigarage "}</definedName>
    <definedName name="wrn.struckgi." hidden="1">{#N/A,#N/A,TRUE,"arnitower";#N/A,#N/A,TRUE,"arnigarage "}</definedName>
    <definedName name="wrn.struckgi._1" localSheetId="6" hidden="1">{#N/A,#N/A,TRUE,"arnitower";#N/A,#N/A,TRUE,"arnigarage "}</definedName>
    <definedName name="wrn.struckgi._1" localSheetId="10" hidden="1">{#N/A,#N/A,TRUE,"arnitower";#N/A,#N/A,TRUE,"arnigarage "}</definedName>
    <definedName name="wrn.struckgi._1" localSheetId="12" hidden="1">{#N/A,#N/A,TRUE,"arnitower";#N/A,#N/A,TRUE,"arnigarage "}</definedName>
    <definedName name="wrn.struckgi._1" localSheetId="13" hidden="1">{#N/A,#N/A,TRUE,"arnitower";#N/A,#N/A,TRUE,"arnigarage "}</definedName>
    <definedName name="wrn.struckgi._1" localSheetId="14" hidden="1">{#N/A,#N/A,TRUE,"arnitower";#N/A,#N/A,TRUE,"arnigarage "}</definedName>
    <definedName name="wrn.struckgi._1" localSheetId="16" hidden="1">{#N/A,#N/A,TRUE,"arnitower";#N/A,#N/A,TRUE,"arnigarage "}</definedName>
    <definedName name="wrn.struckgi._1" localSheetId="18" hidden="1">{#N/A,#N/A,TRUE,"arnitower";#N/A,#N/A,TRUE,"arnigarage "}</definedName>
    <definedName name="wrn.struckgi._1" localSheetId="28" hidden="1">{#N/A,#N/A,TRUE,"arnitower";#N/A,#N/A,TRUE,"arnigarage "}</definedName>
    <definedName name="wrn.struckgi._1" localSheetId="30" hidden="1">{#N/A,#N/A,TRUE,"arnitower";#N/A,#N/A,TRUE,"arnigarage "}</definedName>
    <definedName name="wrn.struckgi._1" localSheetId="32" hidden="1">{#N/A,#N/A,TRUE,"arnitower";#N/A,#N/A,TRUE,"arnigarage "}</definedName>
    <definedName name="wrn.struckgi._1" hidden="1">{#N/A,#N/A,TRUE,"arnitower";#N/A,#N/A,TRUE,"arnigarage "}</definedName>
    <definedName name="wrn.Subbies." localSheetId="32" hidden="1">{"Retention",#N/A,FALSE,"Subcontractor";"Contract Sums",#N/A,FALSE,"Subcontractor";"Accounts",#N/A,FALSE,"Subcontractor"}</definedName>
    <definedName name="wrn.Subbies." hidden="1">{"Retention",#N/A,FALSE,"Subcontractor";"Contract Sums",#N/A,FALSE,"Subcontractor";"Accounts",#N/A,FALSE,"Subcontractor"}</definedName>
    <definedName name="wrn.Summary." localSheetId="32" hidden="1">{#N/A,#N/A,FALSE,"Summary"}</definedName>
    <definedName name="wrn.Summary." hidden="1">{#N/A,#N/A,FALSE,"Summary"}</definedName>
    <definedName name="wrn.Summary._.Schedule." localSheetId="32" hidden="1">{#N/A,#N/A,FALSE,"Smry1";#N/A,#N/A,FALSE,"Smry2";#N/A,#N/A,FALSE,"Finance Cash Flow"}</definedName>
    <definedName name="wrn.Summary._.Schedule." hidden="1">{#N/A,#N/A,FALSE,"Smry1";#N/A,#N/A,FALSE,"Smry2";#N/A,#N/A,FALSE,"Finance Cash Flow"}</definedName>
    <definedName name="wrn.SummaryPgs." localSheetId="32" hidden="1">{#N/A,#N/A,FALSE,"CreditStat";#N/A,#N/A,FALSE,"SPbrkup";#N/A,#N/A,FALSE,"MerSPsyn";#N/A,#N/A,FALSE,"MerSPwKCsyn";#N/A,#N/A,FALSE,"MerSPwKCsyn (2)";#N/A,#N/A,FALSE,"CreditStat (2)"}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ppliers." localSheetId="32" hidden="1">{"Retention",#N/A,FALSE,"Supplier";"Contract Sums",#N/A,FALSE,"Supplier";"Accounts",#N/A,FALSE,"Supplier"}</definedName>
    <definedName name="wrn.Suppliers." hidden="1">{"Retention",#N/A,FALSE,"Supplier";"Contract Sums",#N/A,FALSE,"Supplier";"Accounts",#N/A,FALSE,"Supplier"}</definedName>
    <definedName name="wrn.Supply._.Additions." localSheetId="6" hidden="1">{#N/A,#N/A,FALSE,"Supply Addn"}</definedName>
    <definedName name="wrn.Supply._.Additions." localSheetId="10" hidden="1">{#N/A,#N/A,FALSE,"Supply Addn"}</definedName>
    <definedName name="wrn.Supply._.Additions." localSheetId="12" hidden="1">{#N/A,#N/A,FALSE,"Supply Addn"}</definedName>
    <definedName name="wrn.Supply._.Additions." localSheetId="13" hidden="1">{#N/A,#N/A,FALSE,"Supply Addn"}</definedName>
    <definedName name="wrn.Supply._.Additions." localSheetId="14" hidden="1">{#N/A,#N/A,FALSE,"Supply Addn"}</definedName>
    <definedName name="wrn.Supply._.Additions." localSheetId="16" hidden="1">{#N/A,#N/A,FALSE,"Supply Addn"}</definedName>
    <definedName name="wrn.Supply._.Additions." localSheetId="18" hidden="1">{#N/A,#N/A,FALSE,"Supply Addn"}</definedName>
    <definedName name="wrn.Supply._.Additions." localSheetId="28" hidden="1">{#N/A,#N/A,FALSE,"Supply Addn"}</definedName>
    <definedName name="wrn.Supply._.Additions." localSheetId="30" hidden="1">{#N/A,#N/A,FALSE,"Supply Addn"}</definedName>
    <definedName name="wrn.Supply._.Additions." localSheetId="32" hidden="1">{#N/A,#N/A,FALSE,"Supply Addn"}</definedName>
    <definedName name="wrn.Supply._.Additions." hidden="1">{#N/A,#N/A,FALSE,"Supply Addn"}</definedName>
    <definedName name="wrn.Supply._.Additions._1">#N/A</definedName>
    <definedName name="wrn.Target._.Comparison." localSheetId="32" hidden="1">{"Target Comparison",#N/A,FALSE,"Summary"}</definedName>
    <definedName name="wrn.Target._.Comparison." hidden="1">{"Target Comparison",#N/A,FALSE,"Summary"}</definedName>
    <definedName name="wrn.TARGET._.DCF." localSheetId="32" hidden="1">{"targetdcf",#N/A,FALSE,"Merger consequences";"TARGETASSU",#N/A,FALSE,"Merger consequences";"TERMINAL VALUE",#N/A,FALSE,"Merger consequences"}</definedName>
    <definedName name="wrn.TARGET._.DCF." hidden="1">{"targetdcf",#N/A,FALSE,"Merger consequences";"TARGETASSU",#N/A,FALSE,"Merger consequences";"TERMINAL VALUE",#N/A,FALSE,"Merger consequences"}</definedName>
    <definedName name="wrn.Tax._.copies." localSheetId="32" hidden="1">{#N/A,#N/A,TRUE,"HCA";#N/A,#N/A,TRUE,"Tax";#N/A,#N/A,TRUE,"Losses and ACT";#N/A,#N/A,TRUE,"Divis";#N/A,#N/A,TRUE,"Reserves";#N/A,#N/A,TRUE,"Enhancement data"}</definedName>
    <definedName name="wrn.Tax._.copies." hidden="1">{#N/A,#N/A,TRUE,"HCA";#N/A,#N/A,TRUE,"Tax";#N/A,#N/A,TRUE,"Losses and ACT";#N/A,#N/A,TRUE,"Divis";#N/A,#N/A,TRUE,"Reserves";#N/A,#N/A,TRUE,"Enhancement data"}</definedName>
    <definedName name="wrn.TEST." localSheetId="6" hidden="1">{#N/A,#N/A,FALSE,"估價單  (3)"}</definedName>
    <definedName name="wrn.TEST." localSheetId="10" hidden="1">{#N/A,#N/A,FALSE,"估價單  (3)"}</definedName>
    <definedName name="wrn.TEST." localSheetId="12" hidden="1">{#N/A,#N/A,FALSE,"估價單  (3)"}</definedName>
    <definedName name="wrn.TEST." localSheetId="13" hidden="1">{#N/A,#N/A,FALSE,"估價單  (3)"}</definedName>
    <definedName name="wrn.TEST." localSheetId="14" hidden="1">{#N/A,#N/A,FALSE,"估價單  (3)"}</definedName>
    <definedName name="wrn.TEST." localSheetId="16" hidden="1">{#N/A,#N/A,FALSE,"估價單  (3)"}</definedName>
    <definedName name="wrn.TEST." localSheetId="18" hidden="1">{#N/A,#N/A,FALSE,"估價單  (3)"}</definedName>
    <definedName name="wrn.TEST." localSheetId="28" hidden="1">{#N/A,#N/A,FALSE,"估價單  (3)"}</definedName>
    <definedName name="wrn.TEST." localSheetId="30" hidden="1">{#N/A,#N/A,FALSE,"估價單  (3)"}</definedName>
    <definedName name="wrn.TEST." localSheetId="32" hidden="1">{#N/A,#N/A,FALSE,"估價單  (3)"}</definedName>
    <definedName name="wrn.TEST." hidden="1">{#N/A,#N/A,FALSE,"估價單  (3)"}</definedName>
    <definedName name="wrn.test.2" localSheetId="32" hidden="1">{#N/A,#N/A,FALSE,"Calculator"}</definedName>
    <definedName name="wrn.test.2" hidden="1">{#N/A,#N/A,FALSE,"Calculator"}</definedName>
    <definedName name="wrn.test1." localSheetId="32" hidden="1">{#N/A,#N/A,FALSE,"Calculator"}</definedName>
    <definedName name="wrn.test1." hidden="1">{#N/A,#N/A,FALSE,"Calculator"}</definedName>
    <definedName name="wrn.test2" localSheetId="32" hidden="1">{#N/A,#N/A,FALSE,"Calculator"}</definedName>
    <definedName name="wrn.test2" hidden="1">{#N/A,#N/A,FALSE,"Calculator"}</definedName>
    <definedName name="wrn.test3" localSheetId="32" hidden="1">{#N/A,#N/A,FALSE,"Calculator"}</definedName>
    <definedName name="wrn.test3" hidden="1">{#N/A,#N/A,FALSE,"Calculator"}</definedName>
    <definedName name="wrn.TOCHTERMAN." localSheetId="6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10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12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13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14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16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18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28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30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localSheetId="32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CHTERMAN.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weety." localSheetId="32" hidden="1">{#N/A,#N/A,FALSE,"A&amp;E";#N/A,#N/A,FALSE,"HighTop";#N/A,#N/A,FALSE,"JG";#N/A,#N/A,FALSE,"RI";#N/A,#N/A,FALSE,"woHT";#N/A,#N/A,FALSE,"woHT&amp;JG"}</definedName>
    <definedName name="wrn.Tweety." hidden="1">{#N/A,#N/A,FALSE,"A&amp;E";#N/A,#N/A,FALSE,"HighTop";#N/A,#N/A,FALSE,"JG";#N/A,#N/A,FALSE,"RI";#N/A,#N/A,FALSE,"woHT";#N/A,#N/A,FALSE,"woHT&amp;JG"}</definedName>
    <definedName name="wrn.valn." localSheetId="32" hidden="1">{#N/A,#N/A,TRUE,"valbd";#N/A,#N/A,TRUE,"Summy"}</definedName>
    <definedName name="wrn.valn." hidden="1">{#N/A,#N/A,TRUE,"valbd";#N/A,#N/A,TRUE,"Summy"}</definedName>
    <definedName name="wrn.Valuation." localSheetId="32" hidden="1">{"Valuation",#N/A,FALSE,"VALUATION"}</definedName>
    <definedName name="wrn.Valuation." hidden="1">{"Valuation",#N/A,FALSE,"VALUATION"}</definedName>
    <definedName name="wrn.VALUATION._.REPORT." localSheetId="32" hidden="1">{"Financial Report",#N/A,FALSE,"COVER (FINREP)";"Financial Report",#N/A,FALSE,"CONTENTS (FINREP)";"Financial Report",#N/A,FALSE,"FINANCIAL STATEMENT";"Financial Report",#N/A,FALSE,"ARCHITECTS INSTRUCTIONS";"Financial Report",#N/A,FALSE,"PROVISIONAL SUMS";"Financial Report",#N/A,FALSE,"ANTICIPATED INSTRUCTIONS";"Financial Report",#N/A,FALSE,"DAYWORKS";"Financial Report",#N/A,FALSE,"LOSS &amp; EXPENSE";"Standard",#N/A,FALSE,"APPENDIX A";"Valuation",#N/A,FALSE,"VALUATION";"Standard",#N/A,FALSE,"RETENTION STATEMENT";"Progress Chart",#N/A,FALSE,"PROGRESS GRAPH"}</definedName>
    <definedName name="wrn.VALUATION._.REPORT." hidden="1">{"Financial Report",#N/A,FALSE,"COVER (FINREP)";"Financial Report",#N/A,FALSE,"CONTENTS (FINREP)";"Financial Report",#N/A,FALSE,"FINANCIAL STATEMENT";"Financial Report",#N/A,FALSE,"ARCHITECTS INSTRUCTIONS";"Financial Report",#N/A,FALSE,"PROVISIONAL SUMS";"Financial Report",#N/A,FALSE,"ANTICIPATED INSTRUCTIONS";"Financial Report",#N/A,FALSE,"DAYWORKS";"Financial Report",#N/A,FALSE,"LOSS &amp; EXPENSE";"Standard",#N/A,FALSE,"APPENDIX A";"Valuation",#N/A,FALSE,"VALUATION";"Standard",#N/A,FALSE,"RETENTION STATEMENT";"Progress Chart",#N/A,FALSE,"PROGRESS GRAPH"}</definedName>
    <definedName name="wrn.ventana." localSheetId="32" hidden="1">{#N/A,#N/A,FALSE,"Cash Flow";#N/A,#N/A,FALSE,"scenario 1"}</definedName>
    <definedName name="wrn.ventana." hidden="1">{#N/A,#N/A,FALSE,"Cash Flow";#N/A,#N/A,FALSE,"scenario 1"}</definedName>
    <definedName name="wrn.Wacc." localSheetId="32" hidden="1">{"Area1",#N/A,FALSE,"OREWACC";"Area2",#N/A,FALSE,"OREWACC"}</definedName>
    <definedName name="wrn.Wacc." hidden="1">{"Area1",#N/A,FALSE,"OREWACC";"Area2",#N/A,FALSE,"OREWACC"}</definedName>
    <definedName name="wrn.Warrington._.Widnes._.QS._.Costs." localSheetId="6" hidden="1">{#N/A,#N/A,TRUE,"Cover";#N/A,#N/A,TRUE,"Conts";#N/A,#N/A,TRUE,"VOS";#N/A,#N/A,TRUE,"Warrington";#N/A,#N/A,TRUE,"Widnes"}</definedName>
    <definedName name="wrn.Warrington._.Widnes._.QS._.Costs." localSheetId="10" hidden="1">{#N/A,#N/A,TRUE,"Cover";#N/A,#N/A,TRUE,"Conts";#N/A,#N/A,TRUE,"VOS";#N/A,#N/A,TRUE,"Warrington";#N/A,#N/A,TRUE,"Widnes"}</definedName>
    <definedName name="wrn.Warrington._.Widnes._.QS._.Costs." localSheetId="12" hidden="1">{#N/A,#N/A,TRUE,"Cover";#N/A,#N/A,TRUE,"Conts";#N/A,#N/A,TRUE,"VOS";#N/A,#N/A,TRUE,"Warrington";#N/A,#N/A,TRUE,"Widnes"}</definedName>
    <definedName name="wrn.Warrington._.Widnes._.QS._.Costs." localSheetId="13" hidden="1">{#N/A,#N/A,TRUE,"Cover";#N/A,#N/A,TRUE,"Conts";#N/A,#N/A,TRUE,"VOS";#N/A,#N/A,TRUE,"Warrington";#N/A,#N/A,TRUE,"Widnes"}</definedName>
    <definedName name="wrn.Warrington._.Widnes._.QS._.Costs." localSheetId="14" hidden="1">{#N/A,#N/A,TRUE,"Cover";#N/A,#N/A,TRUE,"Conts";#N/A,#N/A,TRUE,"VOS";#N/A,#N/A,TRUE,"Warrington";#N/A,#N/A,TRUE,"Widnes"}</definedName>
    <definedName name="wrn.Warrington._.Widnes._.QS._.Costs." localSheetId="16" hidden="1">{#N/A,#N/A,TRUE,"Cover";#N/A,#N/A,TRUE,"Conts";#N/A,#N/A,TRUE,"VOS";#N/A,#N/A,TRUE,"Warrington";#N/A,#N/A,TRUE,"Widnes"}</definedName>
    <definedName name="wrn.Warrington._.Widnes._.QS._.Costs." localSheetId="18" hidden="1">{#N/A,#N/A,TRUE,"Cover";#N/A,#N/A,TRUE,"Conts";#N/A,#N/A,TRUE,"VOS";#N/A,#N/A,TRUE,"Warrington";#N/A,#N/A,TRUE,"Widnes"}</definedName>
    <definedName name="wrn.Warrington._.Widnes._.QS._.Costs." localSheetId="28" hidden="1">{#N/A,#N/A,TRUE,"Cover";#N/A,#N/A,TRUE,"Conts";#N/A,#N/A,TRUE,"VOS";#N/A,#N/A,TRUE,"Warrington";#N/A,#N/A,TRUE,"Widnes"}</definedName>
    <definedName name="wrn.Warrington._.Widnes._.QS._.Costs." localSheetId="30" hidden="1">{#N/A,#N/A,TRUE,"Cover";#N/A,#N/A,TRUE,"Conts";#N/A,#N/A,TRUE,"VOS";#N/A,#N/A,TRUE,"Warrington";#N/A,#N/A,TRUE,"Widnes"}</definedName>
    <definedName name="wrn.Warrington._.Widnes._.QS._.Costs." localSheetId="32" hidden="1">{#N/A,#N/A,TRUE,"Cover";#N/A,#N/A,TRUE,"Conts";#N/A,#N/A,TRUE,"VOS";#N/A,#N/A,TRUE,"Warrington";#N/A,#N/A,TRUE,"Widnes"}</definedName>
    <definedName name="wrn.Warrington._.Widnes._.QS._.Costs." hidden="1">{#N/A,#N/A,TRUE,"Cover";#N/A,#N/A,TRUE,"Conts";#N/A,#N/A,TRUE,"VOS";#N/A,#N/A,TRUE,"Warrington";#N/A,#N/A,TRUE,"Widnes"}</definedName>
    <definedName name="wrn.Warrington._.Widnes._.QS._.Costs._1" localSheetId="6" hidden="1">{#N/A,#N/A,TRUE,"Cover";#N/A,#N/A,TRUE,"Conts";#N/A,#N/A,TRUE,"VOS";#N/A,#N/A,TRUE,"Warrington";#N/A,#N/A,TRUE,"Widnes"}</definedName>
    <definedName name="wrn.Warrington._.Widnes._.QS._.Costs._1" localSheetId="10" hidden="1">{#N/A,#N/A,TRUE,"Cover";#N/A,#N/A,TRUE,"Conts";#N/A,#N/A,TRUE,"VOS";#N/A,#N/A,TRUE,"Warrington";#N/A,#N/A,TRUE,"Widnes"}</definedName>
    <definedName name="wrn.Warrington._.Widnes._.QS._.Costs._1" localSheetId="12" hidden="1">{#N/A,#N/A,TRUE,"Cover";#N/A,#N/A,TRUE,"Conts";#N/A,#N/A,TRUE,"VOS";#N/A,#N/A,TRUE,"Warrington";#N/A,#N/A,TRUE,"Widnes"}</definedName>
    <definedName name="wrn.Warrington._.Widnes._.QS._.Costs._1" localSheetId="13" hidden="1">{#N/A,#N/A,TRUE,"Cover";#N/A,#N/A,TRUE,"Conts";#N/A,#N/A,TRUE,"VOS";#N/A,#N/A,TRUE,"Warrington";#N/A,#N/A,TRUE,"Widnes"}</definedName>
    <definedName name="wrn.Warrington._.Widnes._.QS._.Costs._1" localSheetId="14" hidden="1">{#N/A,#N/A,TRUE,"Cover";#N/A,#N/A,TRUE,"Conts";#N/A,#N/A,TRUE,"VOS";#N/A,#N/A,TRUE,"Warrington";#N/A,#N/A,TRUE,"Widnes"}</definedName>
    <definedName name="wrn.Warrington._.Widnes._.QS._.Costs._1" localSheetId="16" hidden="1">{#N/A,#N/A,TRUE,"Cover";#N/A,#N/A,TRUE,"Conts";#N/A,#N/A,TRUE,"VOS";#N/A,#N/A,TRUE,"Warrington";#N/A,#N/A,TRUE,"Widnes"}</definedName>
    <definedName name="wrn.Warrington._.Widnes._.QS._.Costs._1" localSheetId="18" hidden="1">{#N/A,#N/A,TRUE,"Cover";#N/A,#N/A,TRUE,"Conts";#N/A,#N/A,TRUE,"VOS";#N/A,#N/A,TRUE,"Warrington";#N/A,#N/A,TRUE,"Widnes"}</definedName>
    <definedName name="wrn.Warrington._.Widnes._.QS._.Costs._1" localSheetId="28" hidden="1">{#N/A,#N/A,TRUE,"Cover";#N/A,#N/A,TRUE,"Conts";#N/A,#N/A,TRUE,"VOS";#N/A,#N/A,TRUE,"Warrington";#N/A,#N/A,TRUE,"Widnes"}</definedName>
    <definedName name="wrn.Warrington._.Widnes._.QS._.Costs._1" localSheetId="30" hidden="1">{#N/A,#N/A,TRUE,"Cover";#N/A,#N/A,TRUE,"Conts";#N/A,#N/A,TRUE,"VOS";#N/A,#N/A,TRUE,"Warrington";#N/A,#N/A,TRUE,"Widnes"}</definedName>
    <definedName name="wrn.Warrington._.Widnes._.QS._.Costs._1" localSheetId="32" hidden="1">{#N/A,#N/A,TRUE,"Cover";#N/A,#N/A,TRUE,"Conts";#N/A,#N/A,TRUE,"VOS";#N/A,#N/A,TRUE,"Warrington";#N/A,#N/A,TRUE,"Widnes"}</definedName>
    <definedName name="wrn.Warrington._.Widnes._.QS._.Costs._1" hidden="1">{#N/A,#N/A,TRUE,"Cover";#N/A,#N/A,TRUE,"Conts";#N/A,#N/A,TRUE,"VOS";#N/A,#N/A,TRUE,"Warrington";#N/A,#N/A,TRUE,"Widnes"}</definedName>
    <definedName name="wrn.Warrington._.Widnes._.QS._.Costs._2">NA()</definedName>
    <definedName name="wrn.Warrington._.Widnes._.QS._.Costs._3">NA()</definedName>
    <definedName name="wrn.Warrington._.Widnes._.QS._.Costs._4">NA()</definedName>
    <definedName name="wrn.WHOUSE._.CT." localSheetId="6" hidden="1">{"WESTINGHOUSE",#N/A,FALSE,"Option"}</definedName>
    <definedName name="wrn.WHOUSE._.CT." localSheetId="10" hidden="1">{"WESTINGHOUSE",#N/A,FALSE,"Option"}</definedName>
    <definedName name="wrn.WHOUSE._.CT." localSheetId="12" hidden="1">{"WESTINGHOUSE",#N/A,FALSE,"Option"}</definedName>
    <definedName name="wrn.WHOUSE._.CT." localSheetId="13" hidden="1">{"WESTINGHOUSE",#N/A,FALSE,"Option"}</definedName>
    <definedName name="wrn.WHOUSE._.CT." localSheetId="14" hidden="1">{"WESTINGHOUSE",#N/A,FALSE,"Option"}</definedName>
    <definedName name="wrn.WHOUSE._.CT." localSheetId="16" hidden="1">{"WESTINGHOUSE",#N/A,FALSE,"Option"}</definedName>
    <definedName name="wrn.WHOUSE._.CT." localSheetId="18" hidden="1">{"WESTINGHOUSE",#N/A,FALSE,"Option"}</definedName>
    <definedName name="wrn.WHOUSE._.CT." localSheetId="28" hidden="1">{"WESTINGHOUSE",#N/A,FALSE,"Option"}</definedName>
    <definedName name="wrn.WHOUSE._.CT." localSheetId="30" hidden="1">{"WESTINGHOUSE",#N/A,FALSE,"Option"}</definedName>
    <definedName name="wrn.WHOUSE._.CT." localSheetId="32" hidden="1">{"WESTINGHOUSE",#N/A,FALSE,"Option"}</definedName>
    <definedName name="wrn.WHOUSE._.CT." hidden="1">{"WESTINGHOUSE",#N/A,FALSE,"Option"}</definedName>
    <definedName name="wrn.WHOUSE._.CT._1" localSheetId="6" hidden="1">{"WESTINGHOUSE",#N/A,FALSE,"Option"}</definedName>
    <definedName name="wrn.WHOUSE._.CT._1" localSheetId="10" hidden="1">{"WESTINGHOUSE",#N/A,FALSE,"Option"}</definedName>
    <definedName name="wrn.WHOUSE._.CT._1" localSheetId="12" hidden="1">{"WESTINGHOUSE",#N/A,FALSE,"Option"}</definedName>
    <definedName name="wrn.WHOUSE._.CT._1" localSheetId="13" hidden="1">{"WESTINGHOUSE",#N/A,FALSE,"Option"}</definedName>
    <definedName name="wrn.WHOUSE._.CT._1" localSheetId="14" hidden="1">{"WESTINGHOUSE",#N/A,FALSE,"Option"}</definedName>
    <definedName name="wrn.WHOUSE._.CT._1" localSheetId="16" hidden="1">{"WESTINGHOUSE",#N/A,FALSE,"Option"}</definedName>
    <definedName name="wrn.WHOUSE._.CT._1" localSheetId="18" hidden="1">{"WESTINGHOUSE",#N/A,FALSE,"Option"}</definedName>
    <definedName name="wrn.WHOUSE._.CT._1" localSheetId="28" hidden="1">{"WESTINGHOUSE",#N/A,FALSE,"Option"}</definedName>
    <definedName name="wrn.WHOUSE._.CT._1" localSheetId="30" hidden="1">{"WESTINGHOUSE",#N/A,FALSE,"Option"}</definedName>
    <definedName name="wrn.WHOUSE._.CT._1" localSheetId="32" hidden="1">{"WESTINGHOUSE",#N/A,FALSE,"Option"}</definedName>
    <definedName name="wrn.WHOUSE._.CT._1" hidden="1">{"WESTINGHOUSE",#N/A,FALSE,"Option"}</definedName>
    <definedName name="wrn.WorkBook._.Print." localSheetId="6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10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12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13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14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16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18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28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30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localSheetId="32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" hidden="1">{#N/A,#N/A,TRUE,"Cross Checks";#N/A,#N/A,TRUE,"Balance Sheet";#N/A,#N/A,TRUE,"Share Capital &amp; Premium";#N/A,#N/A,TRUE,"Reserves";#N/A,#N/A,TRUE,"Minority Interests";#N/A,#N/A,TRUE,"Profit &amp; Loss";#N/A,#N/A,TRUE,"Sales";#N/A,#N/A,TRUE,"Cost of Sales";#N/A,#N/A,TRUE,"Admin";#N/A,#N/A,TRUE,"Other Income";#N/A,#N/A,TRUE,"Interest";#N/A,#N/A,TRUE,"Tangible Assets";#N/A,#N/A,TRUE,"Goodwill";#N/A,#N/A,TRUE,"Investments";#N/A,#N/A,TRUE,"Stocks";#N/A,#N/A,TRUE,"Debtors";#N/A,#N/A,TRUE,"Cash&amp;Loans";#N/A,#N/A,TRUE,"Creditors";#N/A,#N/A,TRUE,"Provisions";#N/A,#N/A,TRUE,"Lease Commitments";#N/A,#N/A,TRUE,"Analysis Tables";#N/A,#N/A,TRUE,"Tax";#N/A,#N/A,TRUE,"Intercompany";#N/A,#N/A,TRUE,"Cash_Flow";#N/A,#N/A,TRUE,"Cash Flow Back up";#N/A,#N/A,TRUE,"Acq-Dis B'Sheet"}</definedName>
    <definedName name="wrn.WorkBook._.Print._1">#N/A</definedName>
    <definedName name="wrn.WTCModel." localSheetId="32" hidden="1">{#N/A,#N/A,TRUE,"A";#N/A,#N/A,TRUE,"IS";#N/A,#N/A,TRUE,"CF";#N/A,#N/A,TRUE,"BS";#N/A,#N/A,TRUE,"REV";#N/A,#N/A,TRUE,"OPS";#N/A,#N/A,TRUE,"ADM";#N/A,#N/A,TRUE,"AST";#N/A,#N/A,TRUE,"DEP"}</definedName>
    <definedName name="wrn.WTCModel." hidden="1">{#N/A,#N/A,TRUE,"A";#N/A,#N/A,TRUE,"IS";#N/A,#N/A,TRUE,"CF";#N/A,#N/A,TRUE,"BS";#N/A,#N/A,TRUE,"REV";#N/A,#N/A,TRUE,"OPS";#N/A,#N/A,TRUE,"ADM";#N/A,#N/A,TRUE,"AST";#N/A,#N/A,TRUE,"DEP"}</definedName>
    <definedName name="wrn.골재소요량." localSheetId="32" hidden="1">{#N/A,#N/A,FALSE,"골재소요량";#N/A,#N/A,FALSE,"골재소요량"}</definedName>
    <definedName name="wrn.골재소요량." hidden="1">{#N/A,#N/A,FALSE,"골재소요량";#N/A,#N/A,FALSE,"골재소요량"}</definedName>
    <definedName name="wrn.교육청." localSheetId="32" hidden="1">{#N/A,#N/A,FALSE,"전력간선"}</definedName>
    <definedName name="wrn.교육청." hidden="1">{#N/A,#N/A,FALSE,"전력간선"}</definedName>
    <definedName name="wrn.구조2." localSheetId="32" hidden="1">{#N/A,#N/A,FALSE,"구조2"}</definedName>
    <definedName name="wrn.구조2." hidden="1">{#N/A,#N/A,FALSE,"구조2"}</definedName>
    <definedName name="wrn.단가표지." localSheetId="32" hidden="1">{#N/A,#N/A,FALSE,"단가표지"}</definedName>
    <definedName name="wrn.단가표지." hidden="1">{#N/A,#N/A,FALSE,"단가표지"}</definedName>
    <definedName name="wrn.배수1." localSheetId="32" hidden="1">{#N/A,#N/A,FALSE,"배수1"}</definedName>
    <definedName name="wrn.배수1." hidden="1">{#N/A,#N/A,FALSE,"배수1"}</definedName>
    <definedName name="wrn.배수2." localSheetId="32" hidden="1">{#N/A,#N/A,FALSE,"배수2"}</definedName>
    <definedName name="wrn.배수2." hidden="1">{#N/A,#N/A,FALSE,"배수2"}</definedName>
    <definedName name="wrn.부대1." localSheetId="32" hidden="1">{#N/A,#N/A,FALSE,"부대1"}</definedName>
    <definedName name="wrn.부대1." hidden="1">{#N/A,#N/A,FALSE,"부대1"}</definedName>
    <definedName name="wrn.부대2." localSheetId="32" hidden="1">{#N/A,#N/A,FALSE,"부대2"}</definedName>
    <definedName name="wrn.부대2." hidden="1">{#N/A,#N/A,FALSE,"부대2"}</definedName>
    <definedName name="wrn.부산주경기장.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속도." localSheetId="32" hidden="1">{#N/A,#N/A,FALSE,"속도"}</definedName>
    <definedName name="wrn.속도." hidden="1">{#N/A,#N/A,FALSE,"속도"}</definedName>
    <definedName name="wrn.실행품의." localSheetId="32" hidden="1">{#N/A,#N/A,FALSE,"갑지";#N/A,#N/A,FALSE,"개요";#N/A,#N/A,FALSE,"비목별";#N/A,#N/A,FALSE,"건물별";#N/A,#N/A,FALSE,"기구표";#N/A,#N/A,FALSE,"직원투입"}</definedName>
    <definedName name="wrn.실행품의." hidden="1">{#N/A,#N/A,FALSE,"갑지";#N/A,#N/A,FALSE,"개요";#N/A,#N/A,FALSE,"비목별";#N/A,#N/A,FALSE,"건물별";#N/A,#N/A,FALSE,"기구표";#N/A,#N/A,FALSE,"직원투입"}</definedName>
    <definedName name="wrn.운반시간." localSheetId="32" hidden="1">{#N/A,#N/A,FALSE,"운반시간"}</definedName>
    <definedName name="wrn.운반시간." hidden="1">{#N/A,#N/A,FALSE,"운반시간"}</definedName>
    <definedName name="wrn.이인주." localSheetId="32" hidden="1">{#N/A,#N/A,FALSE,"물량산출"}</definedName>
    <definedName name="wrn.이인주." hidden="1">{#N/A,#N/A,FALSE,"물량산출"}</definedName>
    <definedName name="wrn.이정표." localSheetId="32" hidden="1">{#N/A,#N/A,FALSE,"이정표"}</definedName>
    <definedName name="wrn.이정표." hidden="1">{#N/A,#N/A,FALSE,"이정표"}</definedName>
    <definedName name="wrn.조골재." localSheetId="32" hidden="1">{#N/A,#N/A,FALSE,"조골재"}</definedName>
    <definedName name="wrn.조골재." hidden="1">{#N/A,#N/A,FALSE,"조골재"}</definedName>
    <definedName name="wrn.토공1." localSheetId="32" hidden="1">{#N/A,#N/A,FALSE,"구조1"}</definedName>
    <definedName name="wrn.토공1." hidden="1">{#N/A,#N/A,FALSE,"구조1"}</definedName>
    <definedName name="wrn.토공2." localSheetId="32" hidden="1">{#N/A,#N/A,FALSE,"토공2"}</definedName>
    <definedName name="wrn.토공2." hidden="1">{#N/A,#N/A,FALSE,"토공2"}</definedName>
    <definedName name="wrn.포장1." localSheetId="32" hidden="1">{#N/A,#N/A,FALSE,"포장1";#N/A,#N/A,FALSE,"포장1"}</definedName>
    <definedName name="wrn.포장1." hidden="1">{#N/A,#N/A,FALSE,"포장1";#N/A,#N/A,FALSE,"포장1"}</definedName>
    <definedName name="wrn.포장2." localSheetId="32" hidden="1">{#N/A,#N/A,FALSE,"포장2"}</definedName>
    <definedName name="wrn.포장2." hidden="1">{#N/A,#N/A,FALSE,"포장2"}</definedName>
    <definedName name="wrn.표지목차." localSheetId="32" hidden="1">{#N/A,#N/A,FALSE,"표지목차"}</definedName>
    <definedName name="wrn.표지목차." hidden="1">{#N/A,#N/A,FALSE,"표지목차"}</definedName>
    <definedName name="wrn.혼합골재." localSheetId="32" hidden="1">{#N/A,#N/A,FALSE,"혼합골재"}</definedName>
    <definedName name="wrn.혼합골재." hidden="1">{#N/A,#N/A,FALSE,"혼합골재"}</definedName>
    <definedName name="wrn_Complete___Cost___Sheet_" localSheetId="32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_Complete___Cost___Sheet_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_Cost___Summary_" localSheetId="32">{"Cost Summary",#N/A,FALSE,"B";"Cost Detail 1",#N/A,FALSE,"C";"Cost Detail 2",#N/A,FALSE,"C"}</definedName>
    <definedName name="wrn_Cost___Summary_">{"Cost Summary",#N/A,FALSE,"B";"Cost Detail 1",#N/A,FALSE,"C";"Cost Detail 2",#N/A,FALSE,"C"}</definedName>
    <definedName name="wrn_costprint_" localSheetId="32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_costprint_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_full_" localSheetId="32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_full_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_Manpower___Details_" localSheetId="32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_Manpower___Details_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2.check." localSheetId="6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10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12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13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14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16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18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28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30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localSheetId="32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2.check.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fulla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_1">#N/A</definedName>
    <definedName name="WRNFULLA1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FULLA1_1">#N/A</definedName>
    <definedName name="wrrwerwrew" localSheetId="6" hidden="1">{#N/A,#N/A,TRUE,"Cover";#N/A,#N/A,TRUE,"Conts";#N/A,#N/A,TRUE,"VOS";#N/A,#N/A,TRUE,"Warrington";#N/A,#N/A,TRUE,"Widnes"}</definedName>
    <definedName name="wrrwerwrew" localSheetId="10" hidden="1">{#N/A,#N/A,TRUE,"Cover";#N/A,#N/A,TRUE,"Conts";#N/A,#N/A,TRUE,"VOS";#N/A,#N/A,TRUE,"Warrington";#N/A,#N/A,TRUE,"Widnes"}</definedName>
    <definedName name="wrrwerwrew" localSheetId="12" hidden="1">{#N/A,#N/A,TRUE,"Cover";#N/A,#N/A,TRUE,"Conts";#N/A,#N/A,TRUE,"VOS";#N/A,#N/A,TRUE,"Warrington";#N/A,#N/A,TRUE,"Widnes"}</definedName>
    <definedName name="wrrwerwrew" localSheetId="13" hidden="1">{#N/A,#N/A,TRUE,"Cover";#N/A,#N/A,TRUE,"Conts";#N/A,#N/A,TRUE,"VOS";#N/A,#N/A,TRUE,"Warrington";#N/A,#N/A,TRUE,"Widnes"}</definedName>
    <definedName name="wrrwerwrew" localSheetId="14" hidden="1">{#N/A,#N/A,TRUE,"Cover";#N/A,#N/A,TRUE,"Conts";#N/A,#N/A,TRUE,"VOS";#N/A,#N/A,TRUE,"Warrington";#N/A,#N/A,TRUE,"Widnes"}</definedName>
    <definedName name="wrrwerwrew" localSheetId="16" hidden="1">{#N/A,#N/A,TRUE,"Cover";#N/A,#N/A,TRUE,"Conts";#N/A,#N/A,TRUE,"VOS";#N/A,#N/A,TRUE,"Warrington";#N/A,#N/A,TRUE,"Widnes"}</definedName>
    <definedName name="wrrwerwrew" localSheetId="18" hidden="1">{#N/A,#N/A,TRUE,"Cover";#N/A,#N/A,TRUE,"Conts";#N/A,#N/A,TRUE,"VOS";#N/A,#N/A,TRUE,"Warrington";#N/A,#N/A,TRUE,"Widnes"}</definedName>
    <definedName name="wrrwerwrew" localSheetId="28" hidden="1">{#N/A,#N/A,TRUE,"Cover";#N/A,#N/A,TRUE,"Conts";#N/A,#N/A,TRUE,"VOS";#N/A,#N/A,TRUE,"Warrington";#N/A,#N/A,TRUE,"Widnes"}</definedName>
    <definedName name="wrrwerwrew" localSheetId="30" hidden="1">{#N/A,#N/A,TRUE,"Cover";#N/A,#N/A,TRUE,"Conts";#N/A,#N/A,TRUE,"VOS";#N/A,#N/A,TRUE,"Warrington";#N/A,#N/A,TRUE,"Widnes"}</definedName>
    <definedName name="wrrwerwrew" localSheetId="32" hidden="1">{#N/A,#N/A,TRUE,"Cover";#N/A,#N/A,TRUE,"Conts";#N/A,#N/A,TRUE,"VOS";#N/A,#N/A,TRUE,"Warrington";#N/A,#N/A,TRUE,"Widnes"}</definedName>
    <definedName name="wrrwerwrew" hidden="1">{#N/A,#N/A,TRUE,"Cover";#N/A,#N/A,TRUE,"Conts";#N/A,#N/A,TRUE,"VOS";#N/A,#N/A,TRUE,"Warrington";#N/A,#N/A,TRUE,"Widnes"}</definedName>
    <definedName name="wrrwerwrew_1">#N/A</definedName>
    <definedName name="WRS" localSheetId="32" hidden="1">{"'장비'!$A$3:$M$12"}</definedName>
    <definedName name="WRS" hidden="1">{"'장비'!$A$3:$M$12"}</definedName>
    <definedName name="wrt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w" localSheetId="32" hidden="1">{"'Break down'!$A$4"}</definedName>
    <definedName name="wrw" hidden="1">{"'Break down'!$A$4"}</definedName>
    <definedName name="wryuwyrututwys" localSheetId="6" hidden="1">{#N/A,#N/A,TRUE,"Cover";#N/A,#N/A,TRUE,"Conts";#N/A,#N/A,TRUE,"VOS";#N/A,#N/A,TRUE,"Warrington";#N/A,#N/A,TRUE,"Widnes"}</definedName>
    <definedName name="wryuwyrututwys" localSheetId="10" hidden="1">{#N/A,#N/A,TRUE,"Cover";#N/A,#N/A,TRUE,"Conts";#N/A,#N/A,TRUE,"VOS";#N/A,#N/A,TRUE,"Warrington";#N/A,#N/A,TRUE,"Widnes"}</definedName>
    <definedName name="wryuwyrututwys" localSheetId="12" hidden="1">{#N/A,#N/A,TRUE,"Cover";#N/A,#N/A,TRUE,"Conts";#N/A,#N/A,TRUE,"VOS";#N/A,#N/A,TRUE,"Warrington";#N/A,#N/A,TRUE,"Widnes"}</definedName>
    <definedName name="wryuwyrututwys" localSheetId="13" hidden="1">{#N/A,#N/A,TRUE,"Cover";#N/A,#N/A,TRUE,"Conts";#N/A,#N/A,TRUE,"VOS";#N/A,#N/A,TRUE,"Warrington";#N/A,#N/A,TRUE,"Widnes"}</definedName>
    <definedName name="wryuwyrututwys" localSheetId="14" hidden="1">{#N/A,#N/A,TRUE,"Cover";#N/A,#N/A,TRUE,"Conts";#N/A,#N/A,TRUE,"VOS";#N/A,#N/A,TRUE,"Warrington";#N/A,#N/A,TRUE,"Widnes"}</definedName>
    <definedName name="wryuwyrututwys" localSheetId="16" hidden="1">{#N/A,#N/A,TRUE,"Cover";#N/A,#N/A,TRUE,"Conts";#N/A,#N/A,TRUE,"VOS";#N/A,#N/A,TRUE,"Warrington";#N/A,#N/A,TRUE,"Widnes"}</definedName>
    <definedName name="wryuwyrututwys" localSheetId="18" hidden="1">{#N/A,#N/A,TRUE,"Cover";#N/A,#N/A,TRUE,"Conts";#N/A,#N/A,TRUE,"VOS";#N/A,#N/A,TRUE,"Warrington";#N/A,#N/A,TRUE,"Widnes"}</definedName>
    <definedName name="wryuwyrututwys" localSheetId="28" hidden="1">{#N/A,#N/A,TRUE,"Cover";#N/A,#N/A,TRUE,"Conts";#N/A,#N/A,TRUE,"VOS";#N/A,#N/A,TRUE,"Warrington";#N/A,#N/A,TRUE,"Widnes"}</definedName>
    <definedName name="wryuwyrututwys" localSheetId="30" hidden="1">{#N/A,#N/A,TRUE,"Cover";#N/A,#N/A,TRUE,"Conts";#N/A,#N/A,TRUE,"VOS";#N/A,#N/A,TRUE,"Warrington";#N/A,#N/A,TRUE,"Widnes"}</definedName>
    <definedName name="wryuwyrututwys" localSheetId="32" hidden="1">{#N/A,#N/A,TRUE,"Cover";#N/A,#N/A,TRUE,"Conts";#N/A,#N/A,TRUE,"VOS";#N/A,#N/A,TRUE,"Warrington";#N/A,#N/A,TRUE,"Widnes"}</definedName>
    <definedName name="wryuwyrututwys" hidden="1">{#N/A,#N/A,TRUE,"Cover";#N/A,#N/A,TRUE,"Conts";#N/A,#N/A,TRUE,"VOS";#N/A,#N/A,TRUE,"Warrington";#N/A,#N/A,TRUE,"Widnes"}</definedName>
    <definedName name="wryuwyrututwys_1">#N/A</definedName>
    <definedName name="wsdesfdsd" localSheetId="32">#REF!</definedName>
    <definedName name="wsdesfdsd">#REF!</definedName>
    <definedName name="WT" localSheetId="6" hidden="1">{#N/A,#N/A,TRUE,"Cover";#N/A,#N/A,TRUE,"Conts";#N/A,#N/A,TRUE,"VOS";#N/A,#N/A,TRUE,"Warrington";#N/A,#N/A,TRUE,"Widnes"}</definedName>
    <definedName name="WT" localSheetId="10" hidden="1">{#N/A,#N/A,TRUE,"Cover";#N/A,#N/A,TRUE,"Conts";#N/A,#N/A,TRUE,"VOS";#N/A,#N/A,TRUE,"Warrington";#N/A,#N/A,TRUE,"Widnes"}</definedName>
    <definedName name="WT" localSheetId="12" hidden="1">{#N/A,#N/A,TRUE,"Cover";#N/A,#N/A,TRUE,"Conts";#N/A,#N/A,TRUE,"VOS";#N/A,#N/A,TRUE,"Warrington";#N/A,#N/A,TRUE,"Widnes"}</definedName>
    <definedName name="WT" localSheetId="13" hidden="1">{#N/A,#N/A,TRUE,"Cover";#N/A,#N/A,TRUE,"Conts";#N/A,#N/A,TRUE,"VOS";#N/A,#N/A,TRUE,"Warrington";#N/A,#N/A,TRUE,"Widnes"}</definedName>
    <definedName name="WT" localSheetId="14" hidden="1">{#N/A,#N/A,TRUE,"Cover";#N/A,#N/A,TRUE,"Conts";#N/A,#N/A,TRUE,"VOS";#N/A,#N/A,TRUE,"Warrington";#N/A,#N/A,TRUE,"Widnes"}</definedName>
    <definedName name="WT" localSheetId="16" hidden="1">{#N/A,#N/A,TRUE,"Cover";#N/A,#N/A,TRUE,"Conts";#N/A,#N/A,TRUE,"VOS";#N/A,#N/A,TRUE,"Warrington";#N/A,#N/A,TRUE,"Widnes"}</definedName>
    <definedName name="WT" localSheetId="18" hidden="1">{#N/A,#N/A,TRUE,"Cover";#N/A,#N/A,TRUE,"Conts";#N/A,#N/A,TRUE,"VOS";#N/A,#N/A,TRUE,"Warrington";#N/A,#N/A,TRUE,"Widnes"}</definedName>
    <definedName name="WT" localSheetId="28" hidden="1">{#N/A,#N/A,TRUE,"Cover";#N/A,#N/A,TRUE,"Conts";#N/A,#N/A,TRUE,"VOS";#N/A,#N/A,TRUE,"Warrington";#N/A,#N/A,TRUE,"Widnes"}</definedName>
    <definedName name="WT" localSheetId="30" hidden="1">{#N/A,#N/A,TRUE,"Cover";#N/A,#N/A,TRUE,"Conts";#N/A,#N/A,TRUE,"VOS";#N/A,#N/A,TRUE,"Warrington";#N/A,#N/A,TRUE,"Widnes"}</definedName>
    <definedName name="WT" localSheetId="32" hidden="1">{#N/A,#N/A,TRUE,"Cover";#N/A,#N/A,TRUE,"Conts";#N/A,#N/A,TRUE,"VOS";#N/A,#N/A,TRUE,"Warrington";#N/A,#N/A,TRUE,"Widnes"}</definedName>
    <definedName name="WT" hidden="1">{#N/A,#N/A,TRUE,"Cover";#N/A,#N/A,TRUE,"Conts";#N/A,#N/A,TRUE,"VOS";#N/A,#N/A,TRUE,"Warrington";#N/A,#N/A,TRUE,"Widnes"}</definedName>
    <definedName name="WT_1">#N/A</definedName>
    <definedName name="wtewtwet" localSheetId="32" hidden="1">{#N/A,#N/A,FALSE,"이정표"}</definedName>
    <definedName name="wtewtwet" hidden="1">{#N/A,#N/A,FALSE,"이정표"}</definedName>
    <definedName name="wtey" localSheetId="6" hidden="1">{#N/A,#N/A,TRUE,"Cover";#N/A,#N/A,TRUE,"Conts";#N/A,#N/A,TRUE,"VOS";#N/A,#N/A,TRUE,"Warrington";#N/A,#N/A,TRUE,"Widnes"}</definedName>
    <definedName name="wtey" localSheetId="10" hidden="1">{#N/A,#N/A,TRUE,"Cover";#N/A,#N/A,TRUE,"Conts";#N/A,#N/A,TRUE,"VOS";#N/A,#N/A,TRUE,"Warrington";#N/A,#N/A,TRUE,"Widnes"}</definedName>
    <definedName name="wtey" localSheetId="12" hidden="1">{#N/A,#N/A,TRUE,"Cover";#N/A,#N/A,TRUE,"Conts";#N/A,#N/A,TRUE,"VOS";#N/A,#N/A,TRUE,"Warrington";#N/A,#N/A,TRUE,"Widnes"}</definedName>
    <definedName name="wtey" localSheetId="13" hidden="1">{#N/A,#N/A,TRUE,"Cover";#N/A,#N/A,TRUE,"Conts";#N/A,#N/A,TRUE,"VOS";#N/A,#N/A,TRUE,"Warrington";#N/A,#N/A,TRUE,"Widnes"}</definedName>
    <definedName name="wtey" localSheetId="14" hidden="1">{#N/A,#N/A,TRUE,"Cover";#N/A,#N/A,TRUE,"Conts";#N/A,#N/A,TRUE,"VOS";#N/A,#N/A,TRUE,"Warrington";#N/A,#N/A,TRUE,"Widnes"}</definedName>
    <definedName name="wtey" localSheetId="16" hidden="1">{#N/A,#N/A,TRUE,"Cover";#N/A,#N/A,TRUE,"Conts";#N/A,#N/A,TRUE,"VOS";#N/A,#N/A,TRUE,"Warrington";#N/A,#N/A,TRUE,"Widnes"}</definedName>
    <definedName name="wtey" localSheetId="18" hidden="1">{#N/A,#N/A,TRUE,"Cover";#N/A,#N/A,TRUE,"Conts";#N/A,#N/A,TRUE,"VOS";#N/A,#N/A,TRUE,"Warrington";#N/A,#N/A,TRUE,"Widnes"}</definedName>
    <definedName name="wtey" localSheetId="28" hidden="1">{#N/A,#N/A,TRUE,"Cover";#N/A,#N/A,TRUE,"Conts";#N/A,#N/A,TRUE,"VOS";#N/A,#N/A,TRUE,"Warrington";#N/A,#N/A,TRUE,"Widnes"}</definedName>
    <definedName name="wtey" localSheetId="30" hidden="1">{#N/A,#N/A,TRUE,"Cover";#N/A,#N/A,TRUE,"Conts";#N/A,#N/A,TRUE,"VOS";#N/A,#N/A,TRUE,"Warrington";#N/A,#N/A,TRUE,"Widnes"}</definedName>
    <definedName name="wtey" localSheetId="32" hidden="1">{#N/A,#N/A,TRUE,"Cover";#N/A,#N/A,TRUE,"Conts";#N/A,#N/A,TRUE,"VOS";#N/A,#N/A,TRUE,"Warrington";#N/A,#N/A,TRUE,"Widnes"}</definedName>
    <definedName name="wtey" hidden="1">{#N/A,#N/A,TRUE,"Cover";#N/A,#N/A,TRUE,"Conts";#N/A,#N/A,TRUE,"VOS";#N/A,#N/A,TRUE,"Warrington";#N/A,#N/A,TRUE,"Widnes"}</definedName>
    <definedName name="wtey_1">#N/A</definedName>
    <definedName name="Wtotal" localSheetId="32">#REF!</definedName>
    <definedName name="Wtotal">#REF!</definedName>
    <definedName name="Wtotal_1">"#REF!"</definedName>
    <definedName name="WTRGREGFERGJTHREJTJERGJRJGHJERHGJRJGERJGJJERGERJEFVBFNDVJFHG" localSheetId="32">#REF!</definedName>
    <definedName name="WTRGREGFERGJTHREJTJERGJRJGHJERHGJRJGERJGJJERGERJEFVBFNDVJFHG">#REF!</definedName>
    <definedName name="wtrtwt" localSheetId="32" hidden="1">{#N/A,#N/A,FALSE,"조골재"}</definedName>
    <definedName name="wtrtwt" hidden="1">{#N/A,#N/A,FALSE,"조골재"}</definedName>
    <definedName name="wtrwt" localSheetId="6" hidden="1">{#N/A,#N/A,TRUE,"Cover";#N/A,#N/A,TRUE,"Conts";#N/A,#N/A,TRUE,"VOS";#N/A,#N/A,TRUE,"Warrington";#N/A,#N/A,TRUE,"Widnes"}</definedName>
    <definedName name="wtrwt" localSheetId="10" hidden="1">{#N/A,#N/A,TRUE,"Cover";#N/A,#N/A,TRUE,"Conts";#N/A,#N/A,TRUE,"VOS";#N/A,#N/A,TRUE,"Warrington";#N/A,#N/A,TRUE,"Widnes"}</definedName>
    <definedName name="wtrwt" localSheetId="12" hidden="1">{#N/A,#N/A,TRUE,"Cover";#N/A,#N/A,TRUE,"Conts";#N/A,#N/A,TRUE,"VOS";#N/A,#N/A,TRUE,"Warrington";#N/A,#N/A,TRUE,"Widnes"}</definedName>
    <definedName name="wtrwt" localSheetId="13" hidden="1">{#N/A,#N/A,TRUE,"Cover";#N/A,#N/A,TRUE,"Conts";#N/A,#N/A,TRUE,"VOS";#N/A,#N/A,TRUE,"Warrington";#N/A,#N/A,TRUE,"Widnes"}</definedName>
    <definedName name="wtrwt" localSheetId="14" hidden="1">{#N/A,#N/A,TRUE,"Cover";#N/A,#N/A,TRUE,"Conts";#N/A,#N/A,TRUE,"VOS";#N/A,#N/A,TRUE,"Warrington";#N/A,#N/A,TRUE,"Widnes"}</definedName>
    <definedName name="wtrwt" localSheetId="16" hidden="1">{#N/A,#N/A,TRUE,"Cover";#N/A,#N/A,TRUE,"Conts";#N/A,#N/A,TRUE,"VOS";#N/A,#N/A,TRUE,"Warrington";#N/A,#N/A,TRUE,"Widnes"}</definedName>
    <definedName name="wtrwt" localSheetId="18" hidden="1">{#N/A,#N/A,TRUE,"Cover";#N/A,#N/A,TRUE,"Conts";#N/A,#N/A,TRUE,"VOS";#N/A,#N/A,TRUE,"Warrington";#N/A,#N/A,TRUE,"Widnes"}</definedName>
    <definedName name="wtrwt" localSheetId="28" hidden="1">{#N/A,#N/A,TRUE,"Cover";#N/A,#N/A,TRUE,"Conts";#N/A,#N/A,TRUE,"VOS";#N/A,#N/A,TRUE,"Warrington";#N/A,#N/A,TRUE,"Widnes"}</definedName>
    <definedName name="wtrwt" localSheetId="30" hidden="1">{#N/A,#N/A,TRUE,"Cover";#N/A,#N/A,TRUE,"Conts";#N/A,#N/A,TRUE,"VOS";#N/A,#N/A,TRUE,"Warrington";#N/A,#N/A,TRUE,"Widnes"}</definedName>
    <definedName name="wtrwt" localSheetId="32" hidden="1">{#N/A,#N/A,TRUE,"Cover";#N/A,#N/A,TRUE,"Conts";#N/A,#N/A,TRUE,"VOS";#N/A,#N/A,TRUE,"Warrington";#N/A,#N/A,TRUE,"Widnes"}</definedName>
    <definedName name="wtrwt" hidden="1">{#N/A,#N/A,TRUE,"Cover";#N/A,#N/A,TRUE,"Conts";#N/A,#N/A,TRUE,"VOS";#N/A,#N/A,TRUE,"Warrington";#N/A,#N/A,TRUE,"Widnes"}</definedName>
    <definedName name="wtrwt_1">#N/A</definedName>
    <definedName name="wtrywryt" localSheetId="6" hidden="1">{#N/A,#N/A,TRUE,"Cover";#N/A,#N/A,TRUE,"Conts";#N/A,#N/A,TRUE,"VOS";#N/A,#N/A,TRUE,"Warrington";#N/A,#N/A,TRUE,"Widnes"}</definedName>
    <definedName name="wtrywryt" localSheetId="10" hidden="1">{#N/A,#N/A,TRUE,"Cover";#N/A,#N/A,TRUE,"Conts";#N/A,#N/A,TRUE,"VOS";#N/A,#N/A,TRUE,"Warrington";#N/A,#N/A,TRUE,"Widnes"}</definedName>
    <definedName name="wtrywryt" localSheetId="12" hidden="1">{#N/A,#N/A,TRUE,"Cover";#N/A,#N/A,TRUE,"Conts";#N/A,#N/A,TRUE,"VOS";#N/A,#N/A,TRUE,"Warrington";#N/A,#N/A,TRUE,"Widnes"}</definedName>
    <definedName name="wtrywryt" localSheetId="13" hidden="1">{#N/A,#N/A,TRUE,"Cover";#N/A,#N/A,TRUE,"Conts";#N/A,#N/A,TRUE,"VOS";#N/A,#N/A,TRUE,"Warrington";#N/A,#N/A,TRUE,"Widnes"}</definedName>
    <definedName name="wtrywryt" localSheetId="14" hidden="1">{#N/A,#N/A,TRUE,"Cover";#N/A,#N/A,TRUE,"Conts";#N/A,#N/A,TRUE,"VOS";#N/A,#N/A,TRUE,"Warrington";#N/A,#N/A,TRUE,"Widnes"}</definedName>
    <definedName name="wtrywryt" localSheetId="16" hidden="1">{#N/A,#N/A,TRUE,"Cover";#N/A,#N/A,TRUE,"Conts";#N/A,#N/A,TRUE,"VOS";#N/A,#N/A,TRUE,"Warrington";#N/A,#N/A,TRUE,"Widnes"}</definedName>
    <definedName name="wtrywryt" localSheetId="18" hidden="1">{#N/A,#N/A,TRUE,"Cover";#N/A,#N/A,TRUE,"Conts";#N/A,#N/A,TRUE,"VOS";#N/A,#N/A,TRUE,"Warrington";#N/A,#N/A,TRUE,"Widnes"}</definedName>
    <definedName name="wtrywryt" localSheetId="28" hidden="1">{#N/A,#N/A,TRUE,"Cover";#N/A,#N/A,TRUE,"Conts";#N/A,#N/A,TRUE,"VOS";#N/A,#N/A,TRUE,"Warrington";#N/A,#N/A,TRUE,"Widnes"}</definedName>
    <definedName name="wtrywryt" localSheetId="30" hidden="1">{#N/A,#N/A,TRUE,"Cover";#N/A,#N/A,TRUE,"Conts";#N/A,#N/A,TRUE,"VOS";#N/A,#N/A,TRUE,"Warrington";#N/A,#N/A,TRUE,"Widnes"}</definedName>
    <definedName name="wtrywryt" localSheetId="32" hidden="1">{#N/A,#N/A,TRUE,"Cover";#N/A,#N/A,TRUE,"Conts";#N/A,#N/A,TRUE,"VOS";#N/A,#N/A,TRUE,"Warrington";#N/A,#N/A,TRUE,"Widnes"}</definedName>
    <definedName name="wtrywryt" hidden="1">{#N/A,#N/A,TRUE,"Cover";#N/A,#N/A,TRUE,"Conts";#N/A,#N/A,TRUE,"VOS";#N/A,#N/A,TRUE,"Warrington";#N/A,#N/A,TRUE,"Widnes"}</definedName>
    <definedName name="wtrywryt_1">#N/A</definedName>
    <definedName name="wtwet" localSheetId="32" hidden="1">{#N/A,#N/A,FALSE,"물량산출"}</definedName>
    <definedName name="wtwet" hidden="1">{#N/A,#N/A,FALSE,"물량산출"}</definedName>
    <definedName name="wtwetert" localSheetId="32" hidden="1">{#N/A,#N/A,FALSE,"CAM-G7";#N/A,#N/A,FALSE,"SPL";#N/A,#N/A,FALSE,"butt-in G7";#N/A,#N/A,FALSE,"dia-in G7";#N/A,#N/A,FALSE,"추가-STA G7"}</definedName>
    <definedName name="wtwetert" hidden="1">{#N/A,#N/A,FALSE,"CAM-G7";#N/A,#N/A,FALSE,"SPL";#N/A,#N/A,FALSE,"butt-in G7";#N/A,#N/A,FALSE,"dia-in G7";#N/A,#N/A,FALSE,"추가-STA G7"}</definedName>
    <definedName name="wtwt" localSheetId="6" hidden="1">{#N/A,#N/A,TRUE,"Cover";#N/A,#N/A,TRUE,"Conts";#N/A,#N/A,TRUE,"VOS";#N/A,#N/A,TRUE,"Warrington";#N/A,#N/A,TRUE,"Widnes"}</definedName>
    <definedName name="wtwt" localSheetId="10" hidden="1">{#N/A,#N/A,TRUE,"Cover";#N/A,#N/A,TRUE,"Conts";#N/A,#N/A,TRUE,"VOS";#N/A,#N/A,TRUE,"Warrington";#N/A,#N/A,TRUE,"Widnes"}</definedName>
    <definedName name="wtwt" localSheetId="12" hidden="1">{#N/A,#N/A,TRUE,"Cover";#N/A,#N/A,TRUE,"Conts";#N/A,#N/A,TRUE,"VOS";#N/A,#N/A,TRUE,"Warrington";#N/A,#N/A,TRUE,"Widnes"}</definedName>
    <definedName name="wtwt" localSheetId="13" hidden="1">{#N/A,#N/A,TRUE,"Cover";#N/A,#N/A,TRUE,"Conts";#N/A,#N/A,TRUE,"VOS";#N/A,#N/A,TRUE,"Warrington";#N/A,#N/A,TRUE,"Widnes"}</definedName>
    <definedName name="wtwt" localSheetId="14" hidden="1">{#N/A,#N/A,TRUE,"Cover";#N/A,#N/A,TRUE,"Conts";#N/A,#N/A,TRUE,"VOS";#N/A,#N/A,TRUE,"Warrington";#N/A,#N/A,TRUE,"Widnes"}</definedName>
    <definedName name="wtwt" localSheetId="16" hidden="1">{#N/A,#N/A,TRUE,"Cover";#N/A,#N/A,TRUE,"Conts";#N/A,#N/A,TRUE,"VOS";#N/A,#N/A,TRUE,"Warrington";#N/A,#N/A,TRUE,"Widnes"}</definedName>
    <definedName name="wtwt" localSheetId="18" hidden="1">{#N/A,#N/A,TRUE,"Cover";#N/A,#N/A,TRUE,"Conts";#N/A,#N/A,TRUE,"VOS";#N/A,#N/A,TRUE,"Warrington";#N/A,#N/A,TRUE,"Widnes"}</definedName>
    <definedName name="wtwt" localSheetId="28" hidden="1">{#N/A,#N/A,TRUE,"Cover";#N/A,#N/A,TRUE,"Conts";#N/A,#N/A,TRUE,"VOS";#N/A,#N/A,TRUE,"Warrington";#N/A,#N/A,TRUE,"Widnes"}</definedName>
    <definedName name="wtwt" localSheetId="30" hidden="1">{#N/A,#N/A,TRUE,"Cover";#N/A,#N/A,TRUE,"Conts";#N/A,#N/A,TRUE,"VOS";#N/A,#N/A,TRUE,"Warrington";#N/A,#N/A,TRUE,"Widnes"}</definedName>
    <definedName name="wtwt" localSheetId="32" hidden="1">{#N/A,#N/A,TRUE,"Cover";#N/A,#N/A,TRUE,"Conts";#N/A,#N/A,TRUE,"VOS";#N/A,#N/A,TRUE,"Warrington";#N/A,#N/A,TRUE,"Widnes"}</definedName>
    <definedName name="wtwt" hidden="1">{#N/A,#N/A,TRUE,"Cover";#N/A,#N/A,TRUE,"Conts";#N/A,#N/A,TRUE,"VOS";#N/A,#N/A,TRUE,"Warrington";#N/A,#N/A,TRUE,"Widnes"}</definedName>
    <definedName name="wtwt_1">#N/A</definedName>
    <definedName name="wtwy" localSheetId="6" hidden="1">{#N/A,#N/A,TRUE,"Cover";#N/A,#N/A,TRUE,"Conts";#N/A,#N/A,TRUE,"VOS";#N/A,#N/A,TRUE,"Warrington";#N/A,#N/A,TRUE,"Widnes"}</definedName>
    <definedName name="wtwy" localSheetId="10" hidden="1">{#N/A,#N/A,TRUE,"Cover";#N/A,#N/A,TRUE,"Conts";#N/A,#N/A,TRUE,"VOS";#N/A,#N/A,TRUE,"Warrington";#N/A,#N/A,TRUE,"Widnes"}</definedName>
    <definedName name="wtwy" localSheetId="12" hidden="1">{#N/A,#N/A,TRUE,"Cover";#N/A,#N/A,TRUE,"Conts";#N/A,#N/A,TRUE,"VOS";#N/A,#N/A,TRUE,"Warrington";#N/A,#N/A,TRUE,"Widnes"}</definedName>
    <definedName name="wtwy" localSheetId="13" hidden="1">{#N/A,#N/A,TRUE,"Cover";#N/A,#N/A,TRUE,"Conts";#N/A,#N/A,TRUE,"VOS";#N/A,#N/A,TRUE,"Warrington";#N/A,#N/A,TRUE,"Widnes"}</definedName>
    <definedName name="wtwy" localSheetId="14" hidden="1">{#N/A,#N/A,TRUE,"Cover";#N/A,#N/A,TRUE,"Conts";#N/A,#N/A,TRUE,"VOS";#N/A,#N/A,TRUE,"Warrington";#N/A,#N/A,TRUE,"Widnes"}</definedName>
    <definedName name="wtwy" localSheetId="16" hidden="1">{#N/A,#N/A,TRUE,"Cover";#N/A,#N/A,TRUE,"Conts";#N/A,#N/A,TRUE,"VOS";#N/A,#N/A,TRUE,"Warrington";#N/A,#N/A,TRUE,"Widnes"}</definedName>
    <definedName name="wtwy" localSheetId="18" hidden="1">{#N/A,#N/A,TRUE,"Cover";#N/A,#N/A,TRUE,"Conts";#N/A,#N/A,TRUE,"VOS";#N/A,#N/A,TRUE,"Warrington";#N/A,#N/A,TRUE,"Widnes"}</definedName>
    <definedName name="wtwy" localSheetId="28" hidden="1">{#N/A,#N/A,TRUE,"Cover";#N/A,#N/A,TRUE,"Conts";#N/A,#N/A,TRUE,"VOS";#N/A,#N/A,TRUE,"Warrington";#N/A,#N/A,TRUE,"Widnes"}</definedName>
    <definedName name="wtwy" localSheetId="30" hidden="1">{#N/A,#N/A,TRUE,"Cover";#N/A,#N/A,TRUE,"Conts";#N/A,#N/A,TRUE,"VOS";#N/A,#N/A,TRUE,"Warrington";#N/A,#N/A,TRUE,"Widnes"}</definedName>
    <definedName name="wtwy" localSheetId="32" hidden="1">{#N/A,#N/A,TRUE,"Cover";#N/A,#N/A,TRUE,"Conts";#N/A,#N/A,TRUE,"VOS";#N/A,#N/A,TRUE,"Warrington";#N/A,#N/A,TRUE,"Widnes"}</definedName>
    <definedName name="wtwy" hidden="1">{#N/A,#N/A,TRUE,"Cover";#N/A,#N/A,TRUE,"Conts";#N/A,#N/A,TRUE,"VOS";#N/A,#N/A,TRUE,"Warrington";#N/A,#N/A,TRUE,"Widnes"}</definedName>
    <definedName name="wtwy_1">#N/A</definedName>
    <definedName name="wvu.inputs._.raw._.data." localSheetId="3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localSheetId="3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3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3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" localSheetId="10" hidden="1">#REF!</definedName>
    <definedName name="ww" localSheetId="12" hidden="1">#REF!</definedName>
    <definedName name="ww" localSheetId="13" hidden="1">#REF!</definedName>
    <definedName name="ww" localSheetId="14" hidden="1">#REF!</definedName>
    <definedName name="ww" localSheetId="16" hidden="1">#REF!</definedName>
    <definedName name="ww" localSheetId="18" hidden="1">#REF!</definedName>
    <definedName name="ww" localSheetId="28" hidden="1">#REF!</definedName>
    <definedName name="ww" localSheetId="30" hidden="1">#REF!</definedName>
    <definedName name="ww" localSheetId="32" hidden="1">#REF!</definedName>
    <definedName name="ww" hidden="1">#REF!</definedName>
    <definedName name="ww_1">"#REF!"</definedName>
    <definedName name="wwer" localSheetId="32">#REF!</definedName>
    <definedName name="wwer">#REF!</definedName>
    <definedName name="wwqs" localSheetId="32">#REF!</definedName>
    <definedName name="wwqs">#REF!</definedName>
    <definedName name="wwqs_1">"#REF!"</definedName>
    <definedName name="wwr" localSheetId="6" hidden="1">{"'Break down'!$A$4"}</definedName>
    <definedName name="wwr" localSheetId="10" hidden="1">{"'Break down'!$A$4"}</definedName>
    <definedName name="wwr" localSheetId="12" hidden="1">{"'Break down'!$A$4"}</definedName>
    <definedName name="wwr" localSheetId="13" hidden="1">{"'Break down'!$A$4"}</definedName>
    <definedName name="wwr" localSheetId="14" hidden="1">{"'Break down'!$A$4"}</definedName>
    <definedName name="wwr" localSheetId="16" hidden="1">{"'Break down'!$A$4"}</definedName>
    <definedName name="wwr" localSheetId="18" hidden="1">{"'Break down'!$A$4"}</definedName>
    <definedName name="wwr" localSheetId="28" hidden="1">{"'Break down'!$A$4"}</definedName>
    <definedName name="wwr" localSheetId="30" hidden="1">{"'Break down'!$A$4"}</definedName>
    <definedName name="wwr" localSheetId="32" hidden="1">{"'Break down'!$A$4"}</definedName>
    <definedName name="wwr" hidden="1">{"'Break down'!$A$4"}</definedName>
    <definedName name="wwr_1" localSheetId="32">{"'Break down'!$A$4"}</definedName>
    <definedName name="wwr_1">{"'Break down'!$A$4"}</definedName>
    <definedName name="www" localSheetId="32">#REF!</definedName>
    <definedName name="www">#REF!</definedName>
    <definedName name="www_1">#N/A</definedName>
    <definedName name="wwwe" localSheetId="32">#REF!</definedName>
    <definedName name="wwwe">#REF!</definedName>
    <definedName name="wwwer" localSheetId="32">#REF!</definedName>
    <definedName name="wwwer">#REF!</definedName>
    <definedName name="wwww" localSheetId="32">#REF!</definedName>
    <definedName name="wwww">#REF!</definedName>
    <definedName name="wwwww" hidden="1">#REF!</definedName>
    <definedName name="wwwww_1">"#REF!"</definedName>
    <definedName name="wwwwwre" localSheetId="32">#REF!</definedName>
    <definedName name="wwwwwre">#REF!</definedName>
    <definedName name="wwwwww" localSheetId="32">#REF!</definedName>
    <definedName name="wwwwww">#REF!</definedName>
    <definedName name="wwwwwwe" localSheetId="32">#REF!</definedName>
    <definedName name="wwwwwwe">#REF!</definedName>
    <definedName name="wwwwwwgg" localSheetId="32">#REF!</definedName>
    <definedName name="wwwwwwgg">#REF!</definedName>
    <definedName name="wwwwwwwe" localSheetId="32">#REF!</definedName>
    <definedName name="wwwwwwwe">#REF!</definedName>
    <definedName name="wwwwwwww" localSheetId="32">#REF!</definedName>
    <definedName name="wwwwwwww">#REF!</definedName>
    <definedName name="wwwwwwwwrt" localSheetId="32">#REF!</definedName>
    <definedName name="wwwwwwwwrt">#REF!</definedName>
    <definedName name="wwwwwwwwww" localSheetId="32">#REF!</definedName>
    <definedName name="wwwwwwwwww">#REF!</definedName>
    <definedName name="WWWWWWWWWWE" localSheetId="32">#REF!</definedName>
    <definedName name="WWWWWWWWWWE">#REF!</definedName>
    <definedName name="wwwwwwwwwww" localSheetId="32">#REF!</definedName>
    <definedName name="wwwwwwwwwww">#REF!</definedName>
    <definedName name="wwwwwwwwwwwwr" localSheetId="32">#REF!</definedName>
    <definedName name="wwwwwwwwwwwwr">#REF!</definedName>
    <definedName name="wwwwwwwwwwwww">#N/A</definedName>
    <definedName name="wwwwwwwwwwwwwwfd" localSheetId="32">#REF!</definedName>
    <definedName name="wwwwwwwwwwwwwwfd">#REF!</definedName>
    <definedName name="WWWWWWWWWWWWWWW" localSheetId="32">#REF!</definedName>
    <definedName name="WWWWWWWWWWWWWWW">#REF!</definedName>
    <definedName name="wwwwwwwwwwwwwwww" localSheetId="32">#REF!</definedName>
    <definedName name="wwwwwwwwwwwwwwww">#REF!</definedName>
    <definedName name="wwwwwwwwwwwwwwww_1">"#REF!"</definedName>
    <definedName name="wwwwwwwwwwwwwwwwer" localSheetId="32">#REF!</definedName>
    <definedName name="wwwwwwwwwwwwwwwwer">#REF!</definedName>
    <definedName name="WWWWWWWWWWWWWWWWWW" localSheetId="32">#REF!</definedName>
    <definedName name="WWWWWWWWWWWWWWWWWW">#REF!</definedName>
    <definedName name="wwwwwwwwwwwwwwwwwwrtyu" localSheetId="32">#REF!</definedName>
    <definedName name="wwwwwwwwwwwwwwwwwwrtyu">#REF!</definedName>
    <definedName name="WWWWWWWWWWWWWWWWWWW" localSheetId="32">#REF!</definedName>
    <definedName name="WWWWWWWWWWWWWWWWWWW">#REF!</definedName>
    <definedName name="wwwwwwwwwwwwwwwwwwww" localSheetId="32">#REF!</definedName>
    <definedName name="wwwwwwwwwwwwwwwwwwww">#REF!</definedName>
    <definedName name="wwwwwwwwwwwwwwwwwwwwwe" localSheetId="32">#REF!</definedName>
    <definedName name="wwwwwwwwwwwwwwwwwwwwwe">#REF!</definedName>
    <definedName name="wy7u7y" localSheetId="6" hidden="1">{#N/A,#N/A,TRUE,"Cover";#N/A,#N/A,TRUE,"Conts";#N/A,#N/A,TRUE,"VOS";#N/A,#N/A,TRUE,"Warrington";#N/A,#N/A,TRUE,"Widnes"}</definedName>
    <definedName name="wy7u7y" localSheetId="10" hidden="1">{#N/A,#N/A,TRUE,"Cover";#N/A,#N/A,TRUE,"Conts";#N/A,#N/A,TRUE,"VOS";#N/A,#N/A,TRUE,"Warrington";#N/A,#N/A,TRUE,"Widnes"}</definedName>
    <definedName name="wy7u7y" localSheetId="12" hidden="1">{#N/A,#N/A,TRUE,"Cover";#N/A,#N/A,TRUE,"Conts";#N/A,#N/A,TRUE,"VOS";#N/A,#N/A,TRUE,"Warrington";#N/A,#N/A,TRUE,"Widnes"}</definedName>
    <definedName name="wy7u7y" localSheetId="13" hidden="1">{#N/A,#N/A,TRUE,"Cover";#N/A,#N/A,TRUE,"Conts";#N/A,#N/A,TRUE,"VOS";#N/A,#N/A,TRUE,"Warrington";#N/A,#N/A,TRUE,"Widnes"}</definedName>
    <definedName name="wy7u7y" localSheetId="14" hidden="1">{#N/A,#N/A,TRUE,"Cover";#N/A,#N/A,TRUE,"Conts";#N/A,#N/A,TRUE,"VOS";#N/A,#N/A,TRUE,"Warrington";#N/A,#N/A,TRUE,"Widnes"}</definedName>
    <definedName name="wy7u7y" localSheetId="16" hidden="1">{#N/A,#N/A,TRUE,"Cover";#N/A,#N/A,TRUE,"Conts";#N/A,#N/A,TRUE,"VOS";#N/A,#N/A,TRUE,"Warrington";#N/A,#N/A,TRUE,"Widnes"}</definedName>
    <definedName name="wy7u7y" localSheetId="18" hidden="1">{#N/A,#N/A,TRUE,"Cover";#N/A,#N/A,TRUE,"Conts";#N/A,#N/A,TRUE,"VOS";#N/A,#N/A,TRUE,"Warrington";#N/A,#N/A,TRUE,"Widnes"}</definedName>
    <definedName name="wy7u7y" localSheetId="28" hidden="1">{#N/A,#N/A,TRUE,"Cover";#N/A,#N/A,TRUE,"Conts";#N/A,#N/A,TRUE,"VOS";#N/A,#N/A,TRUE,"Warrington";#N/A,#N/A,TRUE,"Widnes"}</definedName>
    <definedName name="wy7u7y" localSheetId="30" hidden="1">{#N/A,#N/A,TRUE,"Cover";#N/A,#N/A,TRUE,"Conts";#N/A,#N/A,TRUE,"VOS";#N/A,#N/A,TRUE,"Warrington";#N/A,#N/A,TRUE,"Widnes"}</definedName>
    <definedName name="wy7u7y" localSheetId="32" hidden="1">{#N/A,#N/A,TRUE,"Cover";#N/A,#N/A,TRUE,"Conts";#N/A,#N/A,TRUE,"VOS";#N/A,#N/A,TRUE,"Warrington";#N/A,#N/A,TRUE,"Widnes"}</definedName>
    <definedName name="wy7u7y" hidden="1">{#N/A,#N/A,TRUE,"Cover";#N/A,#N/A,TRUE,"Conts";#N/A,#N/A,TRUE,"VOS";#N/A,#N/A,TRUE,"Warrington";#N/A,#N/A,TRUE,"Widnes"}</definedName>
    <definedName name="wy7u7y_1">#N/A</definedName>
    <definedName name="WYEU" localSheetId="32">#REF!</definedName>
    <definedName name="WYEU">#REF!</definedName>
    <definedName name="WYEU_1">"#REF!"</definedName>
    <definedName name="x" localSheetId="10">#REF!</definedName>
    <definedName name="x" localSheetId="12">#REF!</definedName>
    <definedName name="x" localSheetId="13">#REF!</definedName>
    <definedName name="x" localSheetId="14">#REF!</definedName>
    <definedName name="x" localSheetId="16">#REF!</definedName>
    <definedName name="x" localSheetId="18">#REF!</definedName>
    <definedName name="x" localSheetId="28">#REF!</definedName>
    <definedName name="x" localSheetId="30">#REF!</definedName>
    <definedName name="x" localSheetId="32">#REF!</definedName>
    <definedName name="x">#REF!</definedName>
    <definedName name="X_1">"#REF!"</definedName>
    <definedName name="X_22" localSheetId="32">#REF!</definedName>
    <definedName name="X_22">#REF!</definedName>
    <definedName name="X_BTS">#N/A</definedName>
    <definedName name="X_MC_PVC">#N/A</definedName>
    <definedName name="X_MC_XLPE">#N/A</definedName>
    <definedName name="X_SC_PVC">#N/A</definedName>
    <definedName name="xc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cv" localSheetId="32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xcv" hidden="1">{"analysis",#N/A,TRUE,"ANALYSIS";"cartaway",#N/A,TRUE,"Excavation Equipment";"excavation",#N/A,TRUE,"Excavation Equipment";"compaction",#N/A,TRUE,"Backfilling Equipment";"riprap transportation",#N/A,TRUE,"RIPRAP PRODUCTION";"summary",#N/A,TRUE,"SUMMARY";"price of imported material",#N/A,TRUE,"Price of Imported Mat'l";"boq summary",#N/A,TRUE,"B.O.Q. SUMMARY"}</definedName>
    <definedName name="xcvxc" localSheetId="32">#REF!</definedName>
    <definedName name="xcvxc">#REF!</definedName>
    <definedName name="xdcdsf2" localSheetId="32">#REF!</definedName>
    <definedName name="xdcdsf2">#REF!</definedName>
    <definedName name="xdcvdsfSD" localSheetId="32">#REF!</definedName>
    <definedName name="xdcvdsfSD">#REF!</definedName>
    <definedName name="XDFASF" localSheetId="6" hidden="1">{#N/A,#N/A,TRUE,"Cover";#N/A,#N/A,TRUE,"Conts";#N/A,#N/A,TRUE,"VOS";#N/A,#N/A,TRUE,"Warrington";#N/A,#N/A,TRUE,"Widnes"}</definedName>
    <definedName name="XDFASF" localSheetId="10" hidden="1">{#N/A,#N/A,TRUE,"Cover";#N/A,#N/A,TRUE,"Conts";#N/A,#N/A,TRUE,"VOS";#N/A,#N/A,TRUE,"Warrington";#N/A,#N/A,TRUE,"Widnes"}</definedName>
    <definedName name="XDFASF" localSheetId="12" hidden="1">{#N/A,#N/A,TRUE,"Cover";#N/A,#N/A,TRUE,"Conts";#N/A,#N/A,TRUE,"VOS";#N/A,#N/A,TRUE,"Warrington";#N/A,#N/A,TRUE,"Widnes"}</definedName>
    <definedName name="XDFASF" localSheetId="13" hidden="1">{#N/A,#N/A,TRUE,"Cover";#N/A,#N/A,TRUE,"Conts";#N/A,#N/A,TRUE,"VOS";#N/A,#N/A,TRUE,"Warrington";#N/A,#N/A,TRUE,"Widnes"}</definedName>
    <definedName name="XDFASF" localSheetId="14" hidden="1">{#N/A,#N/A,TRUE,"Cover";#N/A,#N/A,TRUE,"Conts";#N/A,#N/A,TRUE,"VOS";#N/A,#N/A,TRUE,"Warrington";#N/A,#N/A,TRUE,"Widnes"}</definedName>
    <definedName name="XDFASF" localSheetId="16" hidden="1">{#N/A,#N/A,TRUE,"Cover";#N/A,#N/A,TRUE,"Conts";#N/A,#N/A,TRUE,"VOS";#N/A,#N/A,TRUE,"Warrington";#N/A,#N/A,TRUE,"Widnes"}</definedName>
    <definedName name="XDFASF" localSheetId="18" hidden="1">{#N/A,#N/A,TRUE,"Cover";#N/A,#N/A,TRUE,"Conts";#N/A,#N/A,TRUE,"VOS";#N/A,#N/A,TRUE,"Warrington";#N/A,#N/A,TRUE,"Widnes"}</definedName>
    <definedName name="XDFASF" localSheetId="28" hidden="1">{#N/A,#N/A,TRUE,"Cover";#N/A,#N/A,TRUE,"Conts";#N/A,#N/A,TRUE,"VOS";#N/A,#N/A,TRUE,"Warrington";#N/A,#N/A,TRUE,"Widnes"}</definedName>
    <definedName name="XDFASF" localSheetId="30" hidden="1">{#N/A,#N/A,TRUE,"Cover";#N/A,#N/A,TRUE,"Conts";#N/A,#N/A,TRUE,"VOS";#N/A,#N/A,TRUE,"Warrington";#N/A,#N/A,TRUE,"Widnes"}</definedName>
    <definedName name="XDFASF" localSheetId="32" hidden="1">{#N/A,#N/A,TRUE,"Cover";#N/A,#N/A,TRUE,"Conts";#N/A,#N/A,TRUE,"VOS";#N/A,#N/A,TRUE,"Warrington";#N/A,#N/A,TRUE,"Widnes"}</definedName>
    <definedName name="XDFASF" hidden="1">{#N/A,#N/A,TRUE,"Cover";#N/A,#N/A,TRUE,"Conts";#N/A,#N/A,TRUE,"VOS";#N/A,#N/A,TRUE,"Warrington";#N/A,#N/A,TRUE,"Widnes"}</definedName>
    <definedName name="XDFASF_1">#N/A</definedName>
    <definedName name="xdfghdfxhg" localSheetId="32">#REF!</definedName>
    <definedName name="xdfghdfxhg">#REF!</definedName>
    <definedName name="xdghhtdydh" localSheetId="32">#REF!</definedName>
    <definedName name="xdghhtdydh">#REF!</definedName>
    <definedName name="XDVSDFDSCASD" localSheetId="32">#REF!</definedName>
    <definedName name="XDVSDFDSCASD">#REF!</definedName>
    <definedName name="XDVSDFDSF" localSheetId="32">#REF!</definedName>
    <definedName name="XDVSDFDSF">#REF!</definedName>
    <definedName name="xdxd" localSheetId="32" hidden="1">{#N/A,#N/A,FALSE,"Tower &amp; Car Park"}</definedName>
    <definedName name="xdxd" hidden="1">{#N/A,#N/A,FALSE,"Tower &amp; Car Park"}</definedName>
    <definedName name="xf" localSheetId="32">#REF!</definedName>
    <definedName name="xf">#REF!</definedName>
    <definedName name="xfac" localSheetId="32">#REF!</definedName>
    <definedName name="xfac">#REF!</definedName>
    <definedName name="xfgfdg548" localSheetId="32">#REF!</definedName>
    <definedName name="xfgfdg548">#REF!</definedName>
    <definedName name="xfghbxchxh" localSheetId="32">#REF!</definedName>
    <definedName name="xfghbxchxh">#REF!</definedName>
    <definedName name="xfs">#N/A</definedName>
    <definedName name="xfsdfg3" localSheetId="32">#REF!</definedName>
    <definedName name="xfsdfg3">#REF!</definedName>
    <definedName name="xgfhxdfhd" localSheetId="32">#REF!</definedName>
    <definedName name="xgfhxdfhd">#REF!</definedName>
    <definedName name="xghghtgh" localSheetId="32">#REF!</definedName>
    <definedName name="xghghtgh">#REF!</definedName>
    <definedName name="xghghxh" localSheetId="32">#REF!</definedName>
    <definedName name="xghghxh">#REF!</definedName>
    <definedName name="xghxtds" localSheetId="32">#REF!</definedName>
    <definedName name="xghxtds">#REF!</definedName>
    <definedName name="xin" localSheetId="32">IF(VLOOKUP(#REF!,[0]!_198,9,FALSE)=0,0,VLOOKUP(#REF!,[0]!_198,9,FALSE))</definedName>
    <definedName name="xin">IF(VLOOKUP(#REF!,[0]!_198,9,FALSE)=0,0,VLOOKUP(#REF!,[0]!_198,9,FALSE))</definedName>
    <definedName name="Xl" localSheetId="32">#REF!</definedName>
    <definedName name="Xl">#REF!</definedName>
    <definedName name="Xl___0" localSheetId="32">#REF!</definedName>
    <definedName name="Xl___0">#REF!</definedName>
    <definedName name="Xl___13" localSheetId="32">#REF!</definedName>
    <definedName name="Xl___13">#REF!</definedName>
    <definedName name="XL2CAD_2005061913152000" localSheetId="32">#REF!,#REF!,#REF!</definedName>
    <definedName name="XL2CAD_2005061913152000">#REF!,#REF!,#REF!</definedName>
    <definedName name="XL2CAD_2005061913163600" localSheetId="32">#REF!</definedName>
    <definedName name="XL2CAD_2005061913163600">#REF!</definedName>
    <definedName name="XL2CAD_2005061913194300" localSheetId="32">#REF!</definedName>
    <definedName name="XL2CAD_2005061913194300">#REF!</definedName>
    <definedName name="XL2CAD_2005061913321900" localSheetId="32">#REF!</definedName>
    <definedName name="XL2CAD_2005061913321900">#REF!</definedName>
    <definedName name="XL2CAD_2005061913414800" localSheetId="32">#REF!,#REF!</definedName>
    <definedName name="XL2CAD_2005061913414800">#REF!,#REF!</definedName>
    <definedName name="XL2CAD_2005061913580000" localSheetId="32">#REF!</definedName>
    <definedName name="XL2CAD_2005061913580000">#REF!</definedName>
    <definedName name="XL2CAD_2005061915585800" localSheetId="32">#REF!</definedName>
    <definedName name="XL2CAD_2005061915585800">#REF!</definedName>
    <definedName name="XL2CAD_2005061917490500" localSheetId="32">#REF!</definedName>
    <definedName name="XL2CAD_2005061917490500">#REF!</definedName>
    <definedName name="XL2CAD_2005062317071000" localSheetId="32">#REF!</definedName>
    <definedName name="XL2CAD_2005062317071000">#REF!</definedName>
    <definedName name="XL2CAD_2007082711051200" localSheetId="32">#REF!</definedName>
    <definedName name="XL2CAD_2007082711051200">#REF!</definedName>
    <definedName name="XL2CAD_2007101219303900" localSheetId="32">#REF!</definedName>
    <definedName name="XL2CAD_2007101219303900">#REF!</definedName>
    <definedName name="XL2CAD_2008030614382200" localSheetId="32">#REF!</definedName>
    <definedName name="XL2CAD_2008030614382200">#REF!</definedName>
    <definedName name="XL2CAD_2008032823412600" localSheetId="32">#REF!</definedName>
    <definedName name="XL2CAD_2008032823412600">#REF!</definedName>
    <definedName name="XL2CAD_2008040917460300" localSheetId="32">#REF!</definedName>
    <definedName name="XL2CAD_2008040917460300">#REF!</definedName>
    <definedName name="XL2CAD_2008041715245070" localSheetId="32">#REF!</definedName>
    <definedName name="XL2CAD_2008041715245070">#REF!</definedName>
    <definedName name="XL2CAD_2008041715291770" localSheetId="32">#REF!</definedName>
    <definedName name="XL2CAD_2008041715291770">#REF!</definedName>
    <definedName name="XL2CAD_2008041715311470" localSheetId="32">#REF!</definedName>
    <definedName name="XL2CAD_2008041715311470">#REF!</definedName>
    <definedName name="XL2CAD_2008041715315953" localSheetId="32">#REF!</definedName>
    <definedName name="XL2CAD_2008041715315953">#REF!</definedName>
    <definedName name="XL2CAD_2008041715332570" localSheetId="32">#REF!</definedName>
    <definedName name="XL2CAD_2008041715332570">#REF!</definedName>
    <definedName name="XLK" localSheetId="32" hidden="1">{"'Break down'!$A$4"}</definedName>
    <definedName name="XLK" hidden="1">{"'Break down'!$A$4"}</definedName>
    <definedName name="xlpe10" localSheetId="32">#REF!</definedName>
    <definedName name="xlpe10">#REF!</definedName>
    <definedName name="xlpe120" localSheetId="32">#REF!</definedName>
    <definedName name="xlpe120">#REF!</definedName>
    <definedName name="xlpe150" localSheetId="32">#REF!</definedName>
    <definedName name="xlpe150">#REF!</definedName>
    <definedName name="xlpe16" localSheetId="32">#REF!</definedName>
    <definedName name="xlpe16">#REF!</definedName>
    <definedName name="xlpe185" localSheetId="32">#REF!</definedName>
    <definedName name="xlpe185">#REF!</definedName>
    <definedName name="xlpe25" localSheetId="32">#REF!</definedName>
    <definedName name="xlpe25">#REF!</definedName>
    <definedName name="xlpe35" localSheetId="32">#REF!</definedName>
    <definedName name="xlpe35">#REF!</definedName>
    <definedName name="xlpe4" localSheetId="32">#REF!</definedName>
    <definedName name="xlpe4">#REF!</definedName>
    <definedName name="xlpe50" localSheetId="32">#REF!</definedName>
    <definedName name="xlpe50">#REF!</definedName>
    <definedName name="xlpe6" localSheetId="32">#REF!</definedName>
    <definedName name="xlpe6">#REF!</definedName>
    <definedName name="xlpe70" localSheetId="32">#REF!</definedName>
    <definedName name="xlpe70">#REF!</definedName>
    <definedName name="xlpe95" localSheetId="32">#REF!</definedName>
    <definedName name="xlpe95">#REF!</definedName>
    <definedName name="xlpear10" localSheetId="32">#REF!</definedName>
    <definedName name="xlpear10">#REF!</definedName>
    <definedName name="xlpear120" localSheetId="32">#REF!</definedName>
    <definedName name="xlpear120">#REF!</definedName>
    <definedName name="xlpear150" localSheetId="32">#REF!</definedName>
    <definedName name="xlpear150">#REF!</definedName>
    <definedName name="xlpear16" localSheetId="32">#REF!</definedName>
    <definedName name="xlpear16">#REF!</definedName>
    <definedName name="xlpear185" localSheetId="32">#REF!</definedName>
    <definedName name="xlpear185">#REF!</definedName>
    <definedName name="xlpear240" localSheetId="32">#REF!</definedName>
    <definedName name="xlpear240">#REF!</definedName>
    <definedName name="xlpear25" localSheetId="32">#REF!</definedName>
    <definedName name="xlpear25">#REF!</definedName>
    <definedName name="xlpear300" localSheetId="32">#REF!</definedName>
    <definedName name="xlpear300">#REF!</definedName>
    <definedName name="xlpear35" localSheetId="32">#REF!</definedName>
    <definedName name="xlpear35">#REF!</definedName>
    <definedName name="xlpear4" localSheetId="32">#REF!</definedName>
    <definedName name="xlpear4">#REF!</definedName>
    <definedName name="xlpear50" localSheetId="32">#REF!</definedName>
    <definedName name="xlpear50">#REF!</definedName>
    <definedName name="xlpear6" localSheetId="32">#REF!</definedName>
    <definedName name="xlpear6">#REF!</definedName>
    <definedName name="xlpear70" localSheetId="32">#REF!</definedName>
    <definedName name="xlpear70">#REF!</definedName>
    <definedName name="xlpear95" localSheetId="32">#REF!</definedName>
    <definedName name="xlpear95">#REF!</definedName>
    <definedName name="xlpewre10" localSheetId="32">#REF!</definedName>
    <definedName name="xlpewre10">#REF!</definedName>
    <definedName name="xlpewre16" localSheetId="32">#REF!</definedName>
    <definedName name="xlpewre16">#REF!</definedName>
    <definedName name="xlpewre25" localSheetId="32">#REF!</definedName>
    <definedName name="xlpewre25">#REF!</definedName>
    <definedName name="xlpewre35" localSheetId="32">#REF!</definedName>
    <definedName name="xlpewre35">#REF!</definedName>
    <definedName name="xlpewre4" localSheetId="32">#REF!</definedName>
    <definedName name="xlpewre4">#REF!</definedName>
    <definedName name="xlpewre50" localSheetId="32">#REF!</definedName>
    <definedName name="xlpewre50">#REF!</definedName>
    <definedName name="xlpewre6" localSheetId="32">#REF!</definedName>
    <definedName name="xlpewre6">#REF!</definedName>
    <definedName name="xlpewre70" localSheetId="32">#REF!</definedName>
    <definedName name="xlpewre70">#REF!</definedName>
    <definedName name="xlpewre95" localSheetId="32">#REF!</definedName>
    <definedName name="xlpewre95">#REF!</definedName>
    <definedName name="xls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ls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ls." localSheetId="6" hidden="1">{"'Break down'!$A$4"}</definedName>
    <definedName name="xls." localSheetId="10" hidden="1">{"'Break down'!$A$4"}</definedName>
    <definedName name="xls." localSheetId="12" hidden="1">{"'Break down'!$A$4"}</definedName>
    <definedName name="xls." localSheetId="13" hidden="1">{"'Break down'!$A$4"}</definedName>
    <definedName name="xls." localSheetId="14" hidden="1">{"'Break down'!$A$4"}</definedName>
    <definedName name="xls." localSheetId="16" hidden="1">{"'Break down'!$A$4"}</definedName>
    <definedName name="xls." localSheetId="18" hidden="1">{"'Break down'!$A$4"}</definedName>
    <definedName name="xls." localSheetId="28" hidden="1">{"'Break down'!$A$4"}</definedName>
    <definedName name="xls." localSheetId="30" hidden="1">{"'Break down'!$A$4"}</definedName>
    <definedName name="xls." localSheetId="32" hidden="1">{"'Break down'!$A$4"}</definedName>
    <definedName name="xls." hidden="1">{"'Break down'!$A$4"}</definedName>
    <definedName name="xls._1" localSheetId="32">{"'Break down'!$A$4"}</definedName>
    <definedName name="xls._1">{"'Break down'!$A$4"}</definedName>
    <definedName name="xls1" localSheetId="32" hidden="1">{"'Break down'!$A$4"}</definedName>
    <definedName name="xls1" hidden="1">{"'Break down'!$A$4"}</definedName>
    <definedName name="xls2" localSheetId="32" hidden="1">{"'Break down'!$A$4"}</definedName>
    <definedName name="xls2" hidden="1">{"'Break down'!$A$4"}</definedName>
    <definedName name="XLSS" localSheetId="6" hidden="1">{"'Break down'!$A$4"}</definedName>
    <definedName name="XLSS" localSheetId="10" hidden="1">{"'Break down'!$A$4"}</definedName>
    <definedName name="XLSS" localSheetId="12" hidden="1">{"'Break down'!$A$4"}</definedName>
    <definedName name="XLSS" localSheetId="13" hidden="1">{"'Break down'!$A$4"}</definedName>
    <definedName name="XLSS" localSheetId="14" hidden="1">{"'Break down'!$A$4"}</definedName>
    <definedName name="XLSS" localSheetId="16" hidden="1">{"'Break down'!$A$4"}</definedName>
    <definedName name="XLSS" localSheetId="18" hidden="1">{"'Break down'!$A$4"}</definedName>
    <definedName name="XLSS" localSheetId="28" hidden="1">{"'Break down'!$A$4"}</definedName>
    <definedName name="XLSS" localSheetId="30" hidden="1">{"'Break down'!$A$4"}</definedName>
    <definedName name="XLSS" localSheetId="32" hidden="1">{"'Break down'!$A$4"}</definedName>
    <definedName name="XLSS" hidden="1">{"'Break down'!$A$4"}</definedName>
    <definedName name="XLSS_1" localSheetId="32">{"'Break down'!$A$4"}</definedName>
    <definedName name="XLSS_1">{"'Break down'!$A$4"}</definedName>
    <definedName name="xlst" localSheetId="6" hidden="1">{"'Break down'!$A$4"}</definedName>
    <definedName name="xlst" localSheetId="10" hidden="1">{"'Break down'!$A$4"}</definedName>
    <definedName name="xlst" localSheetId="12" hidden="1">{"'Break down'!$A$4"}</definedName>
    <definedName name="xlst" localSheetId="13" hidden="1">{"'Break down'!$A$4"}</definedName>
    <definedName name="xlst" localSheetId="14" hidden="1">{"'Break down'!$A$4"}</definedName>
    <definedName name="xlst" localSheetId="16" hidden="1">{"'Break down'!$A$4"}</definedName>
    <definedName name="xlst" localSheetId="18" hidden="1">{"'Break down'!$A$4"}</definedName>
    <definedName name="xlst" localSheetId="28" hidden="1">{"'Break down'!$A$4"}</definedName>
    <definedName name="xlst" localSheetId="30" hidden="1">{"'Break down'!$A$4"}</definedName>
    <definedName name="xlst" localSheetId="32" hidden="1">{"'Break down'!$A$4"}</definedName>
    <definedName name="xlst" hidden="1">{"'Break down'!$A$4"}</definedName>
    <definedName name="xlst_1" localSheetId="32">{"'Break down'!$A$4"}</definedName>
    <definedName name="xlst_1">{"'Break down'!$A$4"}</definedName>
    <definedName name="xmcax" localSheetId="32">#REF!</definedName>
    <definedName name="xmcax">#REF!</definedName>
    <definedName name="XMTRS" localSheetId="32">#REF!</definedName>
    <definedName name="XMTRS">#REF!</definedName>
    <definedName name="XQ" localSheetId="32">#REF!</definedName>
    <definedName name="XQ">#REF!</definedName>
    <definedName name="Xrate" localSheetId="32">#REF!</definedName>
    <definedName name="Xrate">#REF!</definedName>
    <definedName name="XREF_COLUMN_1" hidden="1">#REF!</definedName>
    <definedName name="XREF_COLUMN_1_1">"#REF!"</definedName>
    <definedName name="XREF_COLUMN_10" localSheetId="32" hidden="1">#REF!</definedName>
    <definedName name="XREF_COLUMN_10" hidden="1">#REF!</definedName>
    <definedName name="XREF_COLUMN_15" localSheetId="10" hidden="1">#REF!</definedName>
    <definedName name="XREF_COLUMN_15" localSheetId="28" hidden="1">#REF!</definedName>
    <definedName name="XREF_COLUMN_15" localSheetId="30" hidden="1">#REF!</definedName>
    <definedName name="XREF_COLUMN_15" localSheetId="32" hidden="1">#REF!</definedName>
    <definedName name="XREF_COLUMN_15" hidden="1">#REF!</definedName>
    <definedName name="XREF_COLUMN_15_1">#N/A</definedName>
    <definedName name="XREF_COLUMN_2" localSheetId="32" hidden="1">#REF!</definedName>
    <definedName name="XREF_COLUMN_2" hidden="1">#REF!</definedName>
    <definedName name="XREF_COLUMN_3" localSheetId="32" hidden="1">#REF!</definedName>
    <definedName name="XREF_COLUMN_3" hidden="1">#REF!</definedName>
    <definedName name="XREF_COLUMN_4" localSheetId="32" hidden="1">#REF!</definedName>
    <definedName name="XREF_COLUMN_4" hidden="1">#REF!</definedName>
    <definedName name="XREF_COLUMN_5" localSheetId="32" hidden="1">#REF!</definedName>
    <definedName name="XREF_COLUMN_5" hidden="1">#REF!</definedName>
    <definedName name="XREF_COLUMN_7" localSheetId="6" hidden="1">#REF!</definedName>
    <definedName name="XREF_COLUMN_7" localSheetId="10" hidden="1">#REF!</definedName>
    <definedName name="XREF_COLUMN_7" localSheetId="28" hidden="1">'P-CONVEYING SYSTEM'!#REF!</definedName>
    <definedName name="XREF_COLUMN_7" localSheetId="30" hidden="1">'Q-MECHANICAL'!#REF!</definedName>
    <definedName name="XREF_COLUMN_7" localSheetId="32" hidden="1">#REF!</definedName>
    <definedName name="XREF_COLUMN_7" hidden="1">#REF!</definedName>
    <definedName name="XREF_COLUMN_7_1">"#REF!"</definedName>
    <definedName name="XREF_COLUMN_8" localSheetId="32" hidden="1">#REF!</definedName>
    <definedName name="XREF_COLUMN_8" hidden="1">#REF!</definedName>
    <definedName name="XRefActiveRow" localSheetId="6" hidden="1">#REF!</definedName>
    <definedName name="XRefActiveRow" localSheetId="10" hidden="1">#REF!</definedName>
    <definedName name="XRefActiveRow" localSheetId="28" hidden="1">'P-CONVEYING SYSTEM'!#REF!</definedName>
    <definedName name="XRefActiveRow" localSheetId="30" hidden="1">'Q-MECHANICAL'!#REF!</definedName>
    <definedName name="XRefActiveRow" localSheetId="32" hidden="1">#REF!</definedName>
    <definedName name="XRefActiveRow" hidden="1">#REF!</definedName>
    <definedName name="XRefActiveRow_1">"#REF!"</definedName>
    <definedName name="XRefColumnsCount" hidden="1">12</definedName>
    <definedName name="XRefCopy1" localSheetId="6" hidden="1">#REF!</definedName>
    <definedName name="XRefCopy1" localSheetId="10" hidden="1">#REF!</definedName>
    <definedName name="XRefCopy1" localSheetId="13" hidden="1">#REF!</definedName>
    <definedName name="XRefCopy1" localSheetId="14" hidden="1">#REF!</definedName>
    <definedName name="XRefCopy1" localSheetId="28" hidden="1">'P-CONVEYING SYSTEM'!#REF!</definedName>
    <definedName name="XRefCopy1" localSheetId="30" hidden="1">'Q-MECHANICAL'!#REF!</definedName>
    <definedName name="XRefCopy1" localSheetId="32" hidden="1">#REF!</definedName>
    <definedName name="XRefCopy1" hidden="1">#REF!</definedName>
    <definedName name="XRefCopy1_1">"#REF!"</definedName>
    <definedName name="XRefCopy10" localSheetId="32" hidden="1">#REF!</definedName>
    <definedName name="XRefCopy10" hidden="1">#REF!</definedName>
    <definedName name="XRefCopy10Row" localSheetId="32" hidden="1">#REF!</definedName>
    <definedName name="XRefCopy10Row" hidden="1">#REF!</definedName>
    <definedName name="XRefCopy11" localSheetId="32" hidden="1">#REF!</definedName>
    <definedName name="XRefCopy11" hidden="1">#REF!</definedName>
    <definedName name="XRefCopy11Row" localSheetId="32" hidden="1">#REF!</definedName>
    <definedName name="XRefCopy11Row" hidden="1">#REF!</definedName>
    <definedName name="XRefCopy12" localSheetId="32" hidden="1">#REF!</definedName>
    <definedName name="XRefCopy12" hidden="1">#REF!</definedName>
    <definedName name="XRefCopy12Row" localSheetId="32" hidden="1">#REF!</definedName>
    <definedName name="XRefCopy12Row" hidden="1">#REF!</definedName>
    <definedName name="XRefCopy13" localSheetId="32" hidden="1">#REF!</definedName>
    <definedName name="XRefCopy13" hidden="1">#REF!</definedName>
    <definedName name="XRefCopy13Row" localSheetId="32" hidden="1">#REF!</definedName>
    <definedName name="XRefCopy13Row" hidden="1">#REF!</definedName>
    <definedName name="XRefCopy15" localSheetId="32" hidden="1">#REF!</definedName>
    <definedName name="XRefCopy15" hidden="1">#REF!</definedName>
    <definedName name="XRefCopy15Row" localSheetId="32" hidden="1">#REF!</definedName>
    <definedName name="XRefCopy15Row" hidden="1">#REF!</definedName>
    <definedName name="XRefCopy16" localSheetId="32" hidden="1">#REF!</definedName>
    <definedName name="XRefCopy16" hidden="1">#REF!</definedName>
    <definedName name="XRefCopy17" localSheetId="32" hidden="1">#REF!</definedName>
    <definedName name="XRefCopy17" hidden="1">#REF!</definedName>
    <definedName name="XRefCopy17Row" localSheetId="32" hidden="1">#REF!</definedName>
    <definedName name="XRefCopy17Row" hidden="1">#REF!</definedName>
    <definedName name="XRefCopy18" localSheetId="32" hidden="1">#REF!</definedName>
    <definedName name="XRefCopy18" hidden="1">#REF!</definedName>
    <definedName name="XRefCopy18Row" localSheetId="32" hidden="1">#REF!</definedName>
    <definedName name="XRefCopy18Row" hidden="1">#REF!</definedName>
    <definedName name="XRefCopy19" localSheetId="32" hidden="1">#REF!</definedName>
    <definedName name="XRefCopy19" hidden="1">#REF!</definedName>
    <definedName name="XRefCopy19Row" localSheetId="32" hidden="1">#REF!</definedName>
    <definedName name="XRefCopy19Row" hidden="1">#REF!</definedName>
    <definedName name="XRefCopy1Row" localSheetId="10" hidden="1">#REF!</definedName>
    <definedName name="XRefCopy1Row" localSheetId="13" hidden="1">#REF!</definedName>
    <definedName name="XRefCopy1Row" localSheetId="14" hidden="1">#REF!</definedName>
    <definedName name="XRefCopy1Row" localSheetId="28" hidden="1">'P-CONVEYING SYSTEM'!#REF!</definedName>
    <definedName name="XRefCopy1Row" localSheetId="30" hidden="1">'Q-MECHANICAL'!#REF!</definedName>
    <definedName name="XRefCopy1Row" localSheetId="32" hidden="1">#REF!</definedName>
    <definedName name="XRefCopy1Row" hidden="1">#REF!</definedName>
    <definedName name="XRefCopy1Row_1">"#REF!"</definedName>
    <definedName name="XRefCopy2" localSheetId="10" hidden="1">#REF!</definedName>
    <definedName name="XRefCopy2" localSheetId="13" hidden="1">#REF!</definedName>
    <definedName name="XRefCopy2" localSheetId="14" hidden="1">#REF!</definedName>
    <definedName name="XRefCopy2" localSheetId="28" hidden="1">'P-CONVEYING SYSTEM'!#REF!</definedName>
    <definedName name="XRefCopy2" localSheetId="30" hidden="1">'Q-MECHANICAL'!#REF!</definedName>
    <definedName name="XRefCopy2" localSheetId="32" hidden="1">#REF!</definedName>
    <definedName name="XRefCopy2" hidden="1">#REF!</definedName>
    <definedName name="XRefCopy2_1">"#REF!"</definedName>
    <definedName name="XRefCopy20" localSheetId="32" hidden="1">#REF!</definedName>
    <definedName name="XRefCopy20" hidden="1">#REF!</definedName>
    <definedName name="XRefCopy20Row" localSheetId="32" hidden="1">#REF!</definedName>
    <definedName name="XRefCopy20Row" hidden="1">#REF!</definedName>
    <definedName name="XRefCopy21" localSheetId="32" hidden="1">#REF!</definedName>
    <definedName name="XRefCopy21" hidden="1">#REF!</definedName>
    <definedName name="XRefCopy22" localSheetId="32" hidden="1">#REF!</definedName>
    <definedName name="XRefCopy22" hidden="1">#REF!</definedName>
    <definedName name="XRefCopy22Row" localSheetId="32" hidden="1">#REF!</definedName>
    <definedName name="XRefCopy22Row" hidden="1">#REF!</definedName>
    <definedName name="XRefCopy23" localSheetId="32" hidden="1">#REF!</definedName>
    <definedName name="XRefCopy23" hidden="1">#REF!</definedName>
    <definedName name="XRefCopy23Row" localSheetId="32" hidden="1">#REF!</definedName>
    <definedName name="XRefCopy23Row" hidden="1">#REF!</definedName>
    <definedName name="XRefCopy24" localSheetId="32" hidden="1">#REF!</definedName>
    <definedName name="XRefCopy24" hidden="1">#REF!</definedName>
    <definedName name="XRefCopy24Row" localSheetId="32" hidden="1">#REF!</definedName>
    <definedName name="XRefCopy24Row" hidden="1">#REF!</definedName>
    <definedName name="XRefCopy25" localSheetId="32" hidden="1">#REF!</definedName>
    <definedName name="XRefCopy25" hidden="1">#REF!</definedName>
    <definedName name="XRefCopy25Row" localSheetId="32" hidden="1">#REF!</definedName>
    <definedName name="XRefCopy25Row" hidden="1">#REF!</definedName>
    <definedName name="XRefCopy26" localSheetId="32" hidden="1">#REF!</definedName>
    <definedName name="XRefCopy26" hidden="1">#REF!</definedName>
    <definedName name="XRefCopy26Row" localSheetId="32" hidden="1">#REF!</definedName>
    <definedName name="XRefCopy26Row" hidden="1">#REF!</definedName>
    <definedName name="XRefCopy27" localSheetId="32" hidden="1">#REF!</definedName>
    <definedName name="XRefCopy27" hidden="1">#REF!</definedName>
    <definedName name="XRefCopy27Row" localSheetId="32" hidden="1">#REF!</definedName>
    <definedName name="XRefCopy27Row" hidden="1">#REF!</definedName>
    <definedName name="XRefCopy28" localSheetId="32" hidden="1">#REF!</definedName>
    <definedName name="XRefCopy28" hidden="1">#REF!</definedName>
    <definedName name="XRefCopy29" localSheetId="32" hidden="1">#REF!</definedName>
    <definedName name="XRefCopy29" hidden="1">#REF!</definedName>
    <definedName name="XRefCopy29Row" localSheetId="32" hidden="1">#REF!</definedName>
    <definedName name="XRefCopy29Row" hidden="1">#REF!</definedName>
    <definedName name="XRefCopy3" localSheetId="10" hidden="1">#REF!</definedName>
    <definedName name="XRefCopy3" localSheetId="28" hidden="1">#REF!</definedName>
    <definedName name="XRefCopy3" localSheetId="30" hidden="1">#REF!</definedName>
    <definedName name="XRefCopy3" hidden="1">#REF!</definedName>
    <definedName name="XRefCopy3_1">"#REF!"</definedName>
    <definedName name="XRefCopy30" localSheetId="32" hidden="1">#REF!</definedName>
    <definedName name="XRefCopy30" hidden="1">#REF!</definedName>
    <definedName name="XRefCopy30Row" localSheetId="32" hidden="1">#REF!</definedName>
    <definedName name="XRefCopy30Row" hidden="1">#REF!</definedName>
    <definedName name="XRefCopy31" localSheetId="32" hidden="1">#REF!</definedName>
    <definedName name="XRefCopy31" hidden="1">#REF!</definedName>
    <definedName name="XRefCopy31Row" localSheetId="32" hidden="1">#REF!</definedName>
    <definedName name="XRefCopy31Row" hidden="1">#REF!</definedName>
    <definedName name="XRefCopy3Row" localSheetId="32" hidden="1">#REF!</definedName>
    <definedName name="XRefCopy3Row" hidden="1">#REF!</definedName>
    <definedName name="XRefCopy4" localSheetId="32" hidden="1">#REF!</definedName>
    <definedName name="XRefCopy4" hidden="1">#REF!</definedName>
    <definedName name="XRefCopy4Row" localSheetId="32" hidden="1">#REF!</definedName>
    <definedName name="XRefCopy4Row" hidden="1">#REF!</definedName>
    <definedName name="XRefCopy5" localSheetId="32" hidden="1">#REF!</definedName>
    <definedName name="XRefCopy5" hidden="1">#REF!</definedName>
    <definedName name="XRefCopy5Row" localSheetId="32" hidden="1">#REF!</definedName>
    <definedName name="XRefCopy5Row" hidden="1">#REF!</definedName>
    <definedName name="XRefCopy6" localSheetId="32" hidden="1">#REF!</definedName>
    <definedName name="XRefCopy6" hidden="1">#REF!</definedName>
    <definedName name="XRefCopy6Row" localSheetId="32" hidden="1">#REF!</definedName>
    <definedName name="XRefCopy6Row" hidden="1">#REF!</definedName>
    <definedName name="XRefCopy7" localSheetId="32" hidden="1">#REF!</definedName>
    <definedName name="XRefCopy7" hidden="1">#REF!</definedName>
    <definedName name="XRefCopy7Row" localSheetId="10" hidden="1">#REF!</definedName>
    <definedName name="XRefCopy7Row" localSheetId="28" hidden="1">#REF!</definedName>
    <definedName name="XRefCopy7Row" localSheetId="30" hidden="1">#REF!</definedName>
    <definedName name="XRefCopy7Row" hidden="1">#REF!</definedName>
    <definedName name="XRefCopy7Row_1">#N/A</definedName>
    <definedName name="XRefCopy8" localSheetId="32" hidden="1">#REF!</definedName>
    <definedName name="XRefCopy8" hidden="1">#REF!</definedName>
    <definedName name="XRefCopy9" localSheetId="32" hidden="1">#REF!</definedName>
    <definedName name="XRefCopy9" hidden="1">#REF!</definedName>
    <definedName name="XRefCopyRangeCount" hidden="1">7</definedName>
    <definedName name="XRefPaste1" localSheetId="10" hidden="1">#REF!</definedName>
    <definedName name="XRefPaste1" localSheetId="12" hidden="1">#REF!</definedName>
    <definedName name="XRefPaste1" localSheetId="13" hidden="1">#REF!</definedName>
    <definedName name="XRefPaste1" localSheetId="14" hidden="1">#REF!</definedName>
    <definedName name="XRefPaste1" localSheetId="16" hidden="1">#REF!</definedName>
    <definedName name="XRefPaste1" localSheetId="18" hidden="1">#REF!</definedName>
    <definedName name="XRefPaste1" localSheetId="28" hidden="1">#REF!</definedName>
    <definedName name="XRefPaste1" localSheetId="30" hidden="1">#REF!</definedName>
    <definedName name="XRefPaste1" localSheetId="32" hidden="1">#REF!</definedName>
    <definedName name="XRefPaste1" hidden="1">#REF!</definedName>
    <definedName name="XRefPaste1_1">"#REF!"</definedName>
    <definedName name="XRefPaste10" localSheetId="32" hidden="1">#REF!</definedName>
    <definedName name="XRefPaste10" hidden="1">#REF!</definedName>
    <definedName name="XRefPaste10Row" localSheetId="32" hidden="1">#REF!</definedName>
    <definedName name="XRefPaste10Row" hidden="1">#REF!</definedName>
    <definedName name="XRefPaste11" localSheetId="32" hidden="1">#REF!</definedName>
    <definedName name="XRefPaste11" hidden="1">#REF!</definedName>
    <definedName name="XRefPaste110Row" localSheetId="10" hidden="1">#REF!</definedName>
    <definedName name="XRefPaste110Row" localSheetId="13" hidden="1">#REF!</definedName>
    <definedName name="XRefPaste110Row" localSheetId="14" hidden="1">#REF!</definedName>
    <definedName name="XRefPaste110Row" localSheetId="28" hidden="1">#REF!</definedName>
    <definedName name="XRefPaste110Row" localSheetId="30" hidden="1">#REF!</definedName>
    <definedName name="XRefPaste110Row" hidden="1">#REF!</definedName>
    <definedName name="XRefPaste110Row_1">#N/A</definedName>
    <definedName name="XRefPaste111Row" localSheetId="10" hidden="1">#REF!</definedName>
    <definedName name="XRefPaste111Row" localSheetId="13" hidden="1">#REF!</definedName>
    <definedName name="XRefPaste111Row" localSheetId="14" hidden="1">#REF!</definedName>
    <definedName name="XRefPaste111Row" localSheetId="28" hidden="1">#REF!</definedName>
    <definedName name="XRefPaste111Row" localSheetId="30" hidden="1">#REF!</definedName>
    <definedName name="XRefPaste111Row" localSheetId="32" hidden="1">#REF!</definedName>
    <definedName name="XRefPaste111Row" hidden="1">#REF!</definedName>
    <definedName name="XRefPaste111Row_1">#N/A</definedName>
    <definedName name="XRefPaste112Row" localSheetId="10" hidden="1">#REF!</definedName>
    <definedName name="XRefPaste112Row" localSheetId="28" hidden="1">#REF!</definedName>
    <definedName name="XRefPaste112Row" localSheetId="30" hidden="1">#REF!</definedName>
    <definedName name="XRefPaste112Row" localSheetId="32" hidden="1">#REF!</definedName>
    <definedName name="XRefPaste112Row" hidden="1">#REF!</definedName>
    <definedName name="XRefPaste112Row_1">#N/A</definedName>
    <definedName name="XRefPaste113Row" localSheetId="10" hidden="1">#REF!</definedName>
    <definedName name="XRefPaste113Row" localSheetId="28" hidden="1">#REF!</definedName>
    <definedName name="XRefPaste113Row" localSheetId="30" hidden="1">#REF!</definedName>
    <definedName name="XRefPaste113Row" localSheetId="32" hidden="1">#REF!</definedName>
    <definedName name="XRefPaste113Row" hidden="1">#REF!</definedName>
    <definedName name="XRefPaste113Row_1">#N/A</definedName>
    <definedName name="XRefPaste11Row" localSheetId="32" hidden="1">#REF!</definedName>
    <definedName name="XRefPaste11Row" hidden="1">#REF!</definedName>
    <definedName name="XRefPaste12" localSheetId="32" hidden="1">#REF!</definedName>
    <definedName name="XRefPaste12" hidden="1">#REF!</definedName>
    <definedName name="XRefPaste120Row" localSheetId="10" hidden="1">#REF!</definedName>
    <definedName name="XRefPaste120Row" localSheetId="28" hidden="1">#REF!</definedName>
    <definedName name="XRefPaste120Row" localSheetId="30" hidden="1">#REF!</definedName>
    <definedName name="XRefPaste120Row" localSheetId="32" hidden="1">#REF!</definedName>
    <definedName name="XRefPaste120Row" hidden="1">#REF!</definedName>
    <definedName name="XRefPaste120Row_1">#N/A</definedName>
    <definedName name="XRefPaste121Row" localSheetId="10" hidden="1">#REF!</definedName>
    <definedName name="XRefPaste121Row" localSheetId="28" hidden="1">#REF!</definedName>
    <definedName name="XRefPaste121Row" localSheetId="30" hidden="1">#REF!</definedName>
    <definedName name="XRefPaste121Row" localSheetId="32" hidden="1">#REF!</definedName>
    <definedName name="XRefPaste121Row" hidden="1">#REF!</definedName>
    <definedName name="XRefPaste121Row_1">#N/A</definedName>
    <definedName name="XRefPaste12Row" localSheetId="32" hidden="1">#REF!</definedName>
    <definedName name="XRefPaste12Row" hidden="1">#REF!</definedName>
    <definedName name="XRefPaste13" localSheetId="32" hidden="1">#REF!</definedName>
    <definedName name="XRefPaste13" hidden="1">#REF!</definedName>
    <definedName name="XRefPaste13Row" localSheetId="32" hidden="1">#REF!</definedName>
    <definedName name="XRefPaste13Row" hidden="1">#REF!</definedName>
    <definedName name="XRefPaste14" localSheetId="32" hidden="1">#REF!</definedName>
    <definedName name="XRefPaste14" hidden="1">#REF!</definedName>
    <definedName name="XRefPaste14Row" localSheetId="32" hidden="1">#REF!</definedName>
    <definedName name="XRefPaste14Row" hidden="1">#REF!</definedName>
    <definedName name="XRefPaste15" localSheetId="32" hidden="1">#REF!</definedName>
    <definedName name="XRefPaste15" hidden="1">#REF!</definedName>
    <definedName name="XRefPaste15Row" localSheetId="32" hidden="1">#REF!</definedName>
    <definedName name="XRefPaste15Row" hidden="1">#REF!</definedName>
    <definedName name="XRefPaste16" localSheetId="32" hidden="1">#REF!</definedName>
    <definedName name="XRefPaste16" hidden="1">#REF!</definedName>
    <definedName name="XRefPaste16Row" localSheetId="32" hidden="1">#REF!</definedName>
    <definedName name="XRefPaste16Row" hidden="1">#REF!</definedName>
    <definedName name="XRefPaste17" localSheetId="32" hidden="1">#REF!</definedName>
    <definedName name="XRefPaste17" hidden="1">#REF!</definedName>
    <definedName name="XRefPaste17Row" localSheetId="32" hidden="1">#REF!</definedName>
    <definedName name="XRefPaste17Row" hidden="1">#REF!</definedName>
    <definedName name="XRefPaste18" localSheetId="32" hidden="1">#REF!</definedName>
    <definedName name="XRefPaste18" hidden="1">#REF!</definedName>
    <definedName name="XRefPaste18Row" localSheetId="32" hidden="1">#REF!</definedName>
    <definedName name="XRefPaste18Row" hidden="1">#REF!</definedName>
    <definedName name="XRefPaste1Row" localSheetId="6" hidden="1">#REF!</definedName>
    <definedName name="XRefPaste1Row" localSheetId="10" hidden="1">#REF!</definedName>
    <definedName name="XRefPaste1Row" localSheetId="28" hidden="1">'P-CONVEYING SYSTEM'!#REF!</definedName>
    <definedName name="XRefPaste1Row" localSheetId="30" hidden="1">'Q-MECHANICAL'!#REF!</definedName>
    <definedName name="XRefPaste1Row" localSheetId="32" hidden="1">#REF!</definedName>
    <definedName name="XRefPaste1Row" hidden="1">#REF!</definedName>
    <definedName name="XRefPaste1Row_1">"#REF!"</definedName>
    <definedName name="XRefPaste2" localSheetId="32" hidden="1">#REF!</definedName>
    <definedName name="XRefPaste2" hidden="1">#REF!</definedName>
    <definedName name="XRefPaste2Row" localSheetId="32" hidden="1">#REF!</definedName>
    <definedName name="XRefPaste2Row" hidden="1">#REF!</definedName>
    <definedName name="XRefPaste3" localSheetId="32" hidden="1">#REF!</definedName>
    <definedName name="XRefPaste3" hidden="1">#REF!</definedName>
    <definedName name="XRefPaste3Row" localSheetId="32" hidden="1">#REF!</definedName>
    <definedName name="XRefPaste3Row" hidden="1">#REF!</definedName>
    <definedName name="XRefPaste4" localSheetId="32" hidden="1">#REF!</definedName>
    <definedName name="XRefPaste4" hidden="1">#REF!</definedName>
    <definedName name="XRefPaste4Row" localSheetId="32" hidden="1">#REF!</definedName>
    <definedName name="XRefPaste4Row" hidden="1">#REF!</definedName>
    <definedName name="XRefPaste5" localSheetId="32" hidden="1">#REF!</definedName>
    <definedName name="XRefPaste5" hidden="1">#REF!</definedName>
    <definedName name="XRefPaste5Row" localSheetId="32" hidden="1">#REF!</definedName>
    <definedName name="XRefPaste5Row" hidden="1">#REF!</definedName>
    <definedName name="XRefPaste6" localSheetId="32" hidden="1">#REF!</definedName>
    <definedName name="XRefPaste6" hidden="1">#REF!</definedName>
    <definedName name="XRefPaste6Row" localSheetId="32" hidden="1">#REF!</definedName>
    <definedName name="XRefPaste6Row" hidden="1">#REF!</definedName>
    <definedName name="XRefPaste7" localSheetId="32" hidden="1">#REF!</definedName>
    <definedName name="XRefPaste7" hidden="1">#REF!</definedName>
    <definedName name="XRefPaste7Row" localSheetId="32" hidden="1">#REF!</definedName>
    <definedName name="XRefPaste7Row" hidden="1">#REF!</definedName>
    <definedName name="XRefPaste8" localSheetId="32" hidden="1">#REF!</definedName>
    <definedName name="XRefPaste8" hidden="1">#REF!</definedName>
    <definedName name="XRefPaste8Row" localSheetId="32" hidden="1">#REF!</definedName>
    <definedName name="XRefPaste8Row" hidden="1">#REF!</definedName>
    <definedName name="XRefPaste9" localSheetId="32" hidden="1">#REF!</definedName>
    <definedName name="XRefPaste9" hidden="1">#REF!</definedName>
    <definedName name="XRefPaste9Row" localSheetId="32" hidden="1">#REF!</definedName>
    <definedName name="XRefPaste9Row" hidden="1">#REF!</definedName>
    <definedName name="XRefPasteRangeCount" hidden="1">142</definedName>
    <definedName name="xV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xV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xvdfsdaf54" localSheetId="32">#REF!</definedName>
    <definedName name="xvdfsdaf54">#REF!</definedName>
    <definedName name="xvxc" localSheetId="32">#REF!</definedName>
    <definedName name="xvxc">#REF!</definedName>
    <definedName name="xvzvzv" localSheetId="32">#REF!</definedName>
    <definedName name="xvzvzv">#REF!</definedName>
    <definedName name="xx" localSheetId="6">#REF!</definedName>
    <definedName name="xx" localSheetId="10">#REF!</definedName>
    <definedName name="xx" localSheetId="13">#REF!</definedName>
    <definedName name="xx" localSheetId="14">#REF!</definedName>
    <definedName name="xx" localSheetId="28">'P-CONVEYING SYSTEM'!#REF!</definedName>
    <definedName name="xx" localSheetId="30">'Q-MECHANICAL'!#REF!</definedName>
    <definedName name="xx" localSheetId="32">#REF!</definedName>
    <definedName name="xx">#REF!</definedName>
    <definedName name="xx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XXA" localSheetId="32">#REF!</definedName>
    <definedName name="XXA">#REF!</definedName>
    <definedName name="xxx" localSheetId="10">#REF!</definedName>
    <definedName name="xxx" localSheetId="12">#REF!</definedName>
    <definedName name="xxx" localSheetId="13">#REF!</definedName>
    <definedName name="xxx" localSheetId="14">#REF!</definedName>
    <definedName name="xxx" localSheetId="16">#REF!</definedName>
    <definedName name="xxx" localSheetId="18">#REF!</definedName>
    <definedName name="xxx" localSheetId="28">#REF!</definedName>
    <definedName name="xxx" localSheetId="30">#REF!</definedName>
    <definedName name="xxx" localSheetId="32">#REF!</definedName>
    <definedName name="xxx">#REF!</definedName>
    <definedName name="XXX_1">#N/A</definedName>
    <definedName name="xxxsss" localSheetId="32">#REF!</definedName>
    <definedName name="xxxsss">#REF!</definedName>
    <definedName name="xxxx" localSheetId="6" hidden="1">{#N/A,#N/A,FALSE,"Header P";#N/A,#N/A,FALSE,"Summary";#N/A,#N/A,FALSE,"CONTRACT WORKS";#N/A,#N/A,FALSE,"Variations";#N/A,#N/A,FALSE,"Dwk"}</definedName>
    <definedName name="xxxx" localSheetId="10" hidden="1">{#N/A,#N/A,FALSE,"Header P";#N/A,#N/A,FALSE,"Summary";#N/A,#N/A,FALSE,"CONTRACT WORKS";#N/A,#N/A,FALSE,"Variations";#N/A,#N/A,FALSE,"Dwk"}</definedName>
    <definedName name="xxxx" localSheetId="12" hidden="1">{#N/A,#N/A,FALSE,"Header P";#N/A,#N/A,FALSE,"Summary";#N/A,#N/A,FALSE,"CONTRACT WORKS";#N/A,#N/A,FALSE,"Variations";#N/A,#N/A,FALSE,"Dwk"}</definedName>
    <definedName name="xxxx" localSheetId="13" hidden="1">{#N/A,#N/A,FALSE,"Header P";#N/A,#N/A,FALSE,"Summary";#N/A,#N/A,FALSE,"CONTRACT WORKS";#N/A,#N/A,FALSE,"Variations";#N/A,#N/A,FALSE,"Dwk"}</definedName>
    <definedName name="xxxx" localSheetId="14" hidden="1">{#N/A,#N/A,FALSE,"Header P";#N/A,#N/A,FALSE,"Summary";#N/A,#N/A,FALSE,"CONTRACT WORKS";#N/A,#N/A,FALSE,"Variations";#N/A,#N/A,FALSE,"Dwk"}</definedName>
    <definedName name="xxxx" localSheetId="16" hidden="1">{#N/A,#N/A,FALSE,"Header P";#N/A,#N/A,FALSE,"Summary";#N/A,#N/A,FALSE,"CONTRACT WORKS";#N/A,#N/A,FALSE,"Variations";#N/A,#N/A,FALSE,"Dwk"}</definedName>
    <definedName name="xxxx" localSheetId="18" hidden="1">{#N/A,#N/A,FALSE,"Header P";#N/A,#N/A,FALSE,"Summary";#N/A,#N/A,FALSE,"CONTRACT WORKS";#N/A,#N/A,FALSE,"Variations";#N/A,#N/A,FALSE,"Dwk"}</definedName>
    <definedName name="xxxx" localSheetId="28" hidden="1">{#N/A,#N/A,FALSE,"Header P";#N/A,#N/A,FALSE,"Summary";#N/A,#N/A,FALSE,"CONTRACT WORKS";#N/A,#N/A,FALSE,"Variations";#N/A,#N/A,FALSE,"Dwk"}</definedName>
    <definedName name="xxxx" localSheetId="30" hidden="1">{#N/A,#N/A,FALSE,"Header P";#N/A,#N/A,FALSE,"Summary";#N/A,#N/A,FALSE,"CONTRACT WORKS";#N/A,#N/A,FALSE,"Variations";#N/A,#N/A,FALSE,"Dwk"}</definedName>
    <definedName name="xxxx" localSheetId="32" hidden="1">{#N/A,#N/A,FALSE,"Header P";#N/A,#N/A,FALSE,"Summary";#N/A,#N/A,FALSE,"CONTRACT WORKS";#N/A,#N/A,FALSE,"Variations";#N/A,#N/A,FALSE,"Dwk"}</definedName>
    <definedName name="xxxx" hidden="1">{#N/A,#N/A,FALSE,"Header P";#N/A,#N/A,FALSE,"Summary";#N/A,#N/A,FALSE,"CONTRACT WORKS";#N/A,#N/A,FALSE,"Variations";#N/A,#N/A,FALSE,"Dwk"}</definedName>
    <definedName name="xxxx_1">"#REF!"</definedName>
    <definedName name="xxxxd" localSheetId="32">#REF!</definedName>
    <definedName name="xxxxd">#REF!</definedName>
    <definedName name="xxxxx" localSheetId="32" hidden="1">{"year1",#N/A,FALSE,"IZT";"year2",#N/A,FALSE,"IZT"}</definedName>
    <definedName name="xxxxx" hidden="1">{"year1",#N/A,FALSE,"IZT";"year2",#N/A,FALSE,"IZT"}</definedName>
    <definedName name="xxxxxx" localSheetId="32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xxxxxx" hidden="1">{#N/A,#N/A,FALSE,"East Anglia";#N/A,#N/A,FALSE,"Great Western";#N/A,#N/A,FALSE,"LNE";#N/A,#N/A,FALSE,"Midlands";#N/A,#N/A,FALSE,"Scotland";#N/A,#N/A,FALSE,"North West";#N/A,#N/A,FALSE,"Southern";#N/A,#N/A,FALSE,"Central";#N/A,#N/A,FALSE,"MS";#N/A,#N/A,FALSE,"WCML";#N/A,#N/A,FALSE,"TL2000";#N/A,#N/A,FALSE,"Corporate";#N/A,#N/A,FALSE,"CTRL";#N/A,#N/A,FALSE,"Intra-group Summary";"year1",#N/A,FALSE,"IZT";"year2",#N/A,FALSE,"IZT"}</definedName>
    <definedName name="xxxxxx_1">"#REF!"</definedName>
    <definedName name="xxxxxxx" localSheetId="6" hidden="1">{#N/A,#N/A,FALSE,"MARCH"}</definedName>
    <definedName name="xxxxxxx" localSheetId="10" hidden="1">{#N/A,#N/A,FALSE,"MARCH"}</definedName>
    <definedName name="xxxxxxx" localSheetId="12" hidden="1">{#N/A,#N/A,FALSE,"MARCH"}</definedName>
    <definedName name="xxxxxxx" localSheetId="13" hidden="1">{#N/A,#N/A,FALSE,"MARCH"}</definedName>
    <definedName name="xxxxxxx" localSheetId="14" hidden="1">{#N/A,#N/A,FALSE,"MARCH"}</definedName>
    <definedName name="xxxxxxx" localSheetId="16" hidden="1">{#N/A,#N/A,FALSE,"MARCH"}</definedName>
    <definedName name="xxxxxxx" localSheetId="18" hidden="1">{#N/A,#N/A,FALSE,"MARCH"}</definedName>
    <definedName name="xxxxxxx" localSheetId="28" hidden="1">{#N/A,#N/A,FALSE,"MARCH"}</definedName>
    <definedName name="xxxxxxx" localSheetId="30" hidden="1">{#N/A,#N/A,FALSE,"MARCH"}</definedName>
    <definedName name="xxxxxxx" localSheetId="32" hidden="1">{#N/A,#N/A,FALSE,"MARCH"}</definedName>
    <definedName name="xxxxxxx" hidden="1">{#N/A,#N/A,FALSE,"MARCH"}</definedName>
    <definedName name="xxxxxxxx" localSheetId="32">#REF!</definedName>
    <definedName name="xxxxxxxx">#REF!</definedName>
    <definedName name="xxxxxxxxx" localSheetId="32">#REF!</definedName>
    <definedName name="xxxxxxxxx">#REF!</definedName>
    <definedName name="XXXXXXXXXC" localSheetId="32">#REF!</definedName>
    <definedName name="XXXXXXXXXC">#REF!</definedName>
    <definedName name="xxxxxxxxxx" localSheetId="32">#REF!</definedName>
    <definedName name="xxxxxxxxxx">#REF!</definedName>
    <definedName name="xxxxxxxxxxdf" localSheetId="32">#REF!</definedName>
    <definedName name="xxxxxxxxxxdf">#REF!</definedName>
    <definedName name="xxxxxxxxxxxx" localSheetId="32">#REF!</definedName>
    <definedName name="xxxxxxxxxxxx">#REF!</definedName>
    <definedName name="xxxxxxxxxxxxdf" localSheetId="32">#REF!</definedName>
    <definedName name="xxxxxxxxxxxxdf">#REF!</definedName>
    <definedName name="xxxxxxxxxxxxx" localSheetId="32">#REF!</definedName>
    <definedName name="xxxxxxxxxxxxx">#REF!</definedName>
    <definedName name="xxxxxxxxxxxxx_1">"#REF!"</definedName>
    <definedName name="XXXXXXXXXXXXXXX" localSheetId="32">#REF!</definedName>
    <definedName name="XXXXXXXXXXXXXXX">#REF!</definedName>
    <definedName name="xxxxxxxxxxxxxxxx" localSheetId="32" hidden="1">#REF!</definedName>
    <definedName name="xxxxxxxxxxxxxxxx" hidden="1">#REF!</definedName>
    <definedName name="xxxxxxxxxxxxxxxxc" localSheetId="32">#REF!</definedName>
    <definedName name="xxxxxxxxxxxxxxxxc">#REF!</definedName>
    <definedName name="xxxxxxxxxxxxxxxxx" localSheetId="32">#REF!</definedName>
    <definedName name="xxxxxxxxxxxxxxxxx">#REF!</definedName>
    <definedName name="xxxxxxxxxxxxxxxxxx" localSheetId="32">#REF!</definedName>
    <definedName name="xxxxxxxxxxxxxxxxxx">#REF!</definedName>
    <definedName name="xxxxxxxxxxxxxxxxxxsd" localSheetId="32">#REF!</definedName>
    <definedName name="xxxxxxxxxxxxxxxxxxsd">#REF!</definedName>
    <definedName name="XXXXXXXXXXXXXXXXXXX" localSheetId="32">#REF!</definedName>
    <definedName name="XXXXXXXXXXXXXXXXXXX">#REF!</definedName>
    <definedName name="xxxxxxxxxxxxxxxxxxxxxxxxxxxxxxxx" localSheetId="32">#REF!</definedName>
    <definedName name="xxxxxxxxxxxxxxxxxxxxxxxxxxxxxxxx">#REF!</definedName>
    <definedName name="xy" localSheetId="32" hidden="1">#REF!</definedName>
    <definedName name="xy" hidden="1">#REF!</definedName>
    <definedName name="XYZ" localSheetId="32">#REF!</definedName>
    <definedName name="XYZ">#REF!</definedName>
    <definedName name="xyz_1" localSheetId="32">{"'Break down'!$A$4"}</definedName>
    <definedName name="xyz_1">{"'Break down'!$A$4"}</definedName>
    <definedName name="xz" localSheetId="32">#REF!</definedName>
    <definedName name="xz">#REF!</definedName>
    <definedName name="xZxzx" localSheetId="32" hidden="1">#REF!</definedName>
    <definedName name="xZxzx" hidden="1">#REF!</definedName>
    <definedName name="Y" localSheetId="10">#REF!</definedName>
    <definedName name="Y" localSheetId="12">#REF!</definedName>
    <definedName name="Y" localSheetId="13">#REF!</definedName>
    <definedName name="Y" localSheetId="14">#REF!</definedName>
    <definedName name="Y" localSheetId="16">#REF!</definedName>
    <definedName name="Y" localSheetId="18">#REF!</definedName>
    <definedName name="Y" localSheetId="28">#REF!</definedName>
    <definedName name="Y" localSheetId="30">#REF!</definedName>
    <definedName name="Y">#REF!</definedName>
    <definedName name="Y_1">"#REF!"</definedName>
    <definedName name="Y_22" localSheetId="32">#REF!</definedName>
    <definedName name="Y_22">#REF!</definedName>
    <definedName name="y_strainer" localSheetId="32">#REF!</definedName>
    <definedName name="y_strainer">#REF!</definedName>
    <definedName name="y10net" localSheetId="32">#REF!</definedName>
    <definedName name="y10net">#REF!</definedName>
    <definedName name="y10r" localSheetId="32">#REF!</definedName>
    <definedName name="y10r">#REF!</definedName>
    <definedName name="y1net" localSheetId="32">#REF!</definedName>
    <definedName name="y1net">#REF!</definedName>
    <definedName name="y1r" localSheetId="32">#REF!</definedName>
    <definedName name="y1r">#REF!</definedName>
    <definedName name="y2r" localSheetId="32">#REF!</definedName>
    <definedName name="y2r">#REF!</definedName>
    <definedName name="y3net" localSheetId="32">#REF!</definedName>
    <definedName name="y3net">#REF!</definedName>
    <definedName name="y3r" localSheetId="32">#REF!</definedName>
    <definedName name="y3r">#REF!</definedName>
    <definedName name="y5net" localSheetId="32">#REF!</definedName>
    <definedName name="y5net">#REF!</definedName>
    <definedName name="y5r" localSheetId="32">#REF!</definedName>
    <definedName name="y5r">#REF!</definedName>
    <definedName name="y7net" localSheetId="32">#REF!</definedName>
    <definedName name="y7net">#REF!</definedName>
    <definedName name="y7tuuygyi" localSheetId="32">#REF!</definedName>
    <definedName name="y7tuuygyi">#REF!</definedName>
    <definedName name="ya" localSheetId="32">#REF!</definedName>
    <definedName name="ya">#REF!</definedName>
    <definedName name="YAĞLAMAKAMYONU" localSheetId="32">#REF!</definedName>
    <definedName name="YAĞLAMAKAMYONU">#REF!</definedName>
    <definedName name="YAHU" localSheetId="32">#REF!</definedName>
    <definedName name="YAHU">#REF!</definedName>
    <definedName name="YAKITTANKERİ" localSheetId="32">#REF!</definedName>
    <definedName name="YAKITTANKERİ">#REF!</definedName>
    <definedName name="YALL" localSheetId="32">#REF!</definedName>
    <definedName name="YALL">#REF!</definedName>
    <definedName name="yandudes" localSheetId="32">#REF!</definedName>
    <definedName name="yandudes">#REF!</definedName>
    <definedName name="YARD" localSheetId="32">#REF!</definedName>
    <definedName name="YARD">#REF!</definedName>
    <definedName name="YARD_INS">#N/A</definedName>
    <definedName name="YARD_LAB">#N/A</definedName>
    <definedName name="YARD_MAT">#N/A</definedName>
    <definedName name="yas" localSheetId="32">#REF!</definedName>
    <definedName name="yas">#REF!</definedName>
    <definedName name="YB" localSheetId="32">#REF!</definedName>
    <definedName name="YB">#REF!</definedName>
    <definedName name="YC" localSheetId="32">#REF!</definedName>
    <definedName name="YC">#REF!</definedName>
    <definedName name="YD" localSheetId="32">#REF!</definedName>
    <definedName name="YD">#REF!</definedName>
    <definedName name="yd10a" localSheetId="32">#REF!</definedName>
    <definedName name="yd10a">#REF!</definedName>
    <definedName name="yd10b" localSheetId="32">#REF!</definedName>
    <definedName name="yd10b">#REF!</definedName>
    <definedName name="yd10c" localSheetId="32">#REF!</definedName>
    <definedName name="yd10c">#REF!</definedName>
    <definedName name="yd10d" localSheetId="32">#REF!</definedName>
    <definedName name="yd10d">#REF!</definedName>
    <definedName name="yd10e" localSheetId="32">#REF!</definedName>
    <definedName name="yd10e">#REF!</definedName>
    <definedName name="yd1a" localSheetId="32">#REF!</definedName>
    <definedName name="yd1a">#REF!</definedName>
    <definedName name="yd1b" localSheetId="32">#REF!</definedName>
    <definedName name="yd1b">#REF!</definedName>
    <definedName name="yd1c" localSheetId="32">#REF!</definedName>
    <definedName name="yd1c">#REF!</definedName>
    <definedName name="yd1d" localSheetId="32">#REF!</definedName>
    <definedName name="yd1d">#REF!</definedName>
    <definedName name="yd1e" localSheetId="32">#REF!</definedName>
    <definedName name="yd1e">#REF!</definedName>
    <definedName name="yd2a" localSheetId="32">#REF!</definedName>
    <definedName name="yd2a">#REF!</definedName>
    <definedName name="yd2b" localSheetId="32">#REF!</definedName>
    <definedName name="yd2b">#REF!</definedName>
    <definedName name="yd2c" localSheetId="32">#REF!</definedName>
    <definedName name="yd2c">#REF!</definedName>
    <definedName name="yd2d" localSheetId="32">#REF!</definedName>
    <definedName name="yd2d">#REF!</definedName>
    <definedName name="yd2e" localSheetId="32">#REF!</definedName>
    <definedName name="yd2e">#REF!</definedName>
    <definedName name="yd3a" localSheetId="32">#REF!</definedName>
    <definedName name="yd3a">#REF!</definedName>
    <definedName name="yd3b" localSheetId="32">#REF!</definedName>
    <definedName name="yd3b">#REF!</definedName>
    <definedName name="yd3c" localSheetId="32">#REF!</definedName>
    <definedName name="yd3c">#REF!</definedName>
    <definedName name="yd3d" localSheetId="32">#REF!</definedName>
    <definedName name="yd3d">#REF!</definedName>
    <definedName name="yd3e" localSheetId="32">#REF!</definedName>
    <definedName name="yd3e">#REF!</definedName>
    <definedName name="yd5a" localSheetId="32">#REF!</definedName>
    <definedName name="yd5a">#REF!</definedName>
    <definedName name="yd5b" localSheetId="32">#REF!</definedName>
    <definedName name="yd5b">#REF!</definedName>
    <definedName name="yd5c" localSheetId="32">#REF!</definedName>
    <definedName name="yd5c">#REF!</definedName>
    <definedName name="yd5d" localSheetId="32">#REF!</definedName>
    <definedName name="yd5d">#REF!</definedName>
    <definedName name="yd5e" localSheetId="32">#REF!</definedName>
    <definedName name="yd5e">#REF!</definedName>
    <definedName name="YE" localSheetId="32">#REF!</definedName>
    <definedName name="YE">#REF!</definedName>
    <definedName name="Year">5</definedName>
    <definedName name="Year1_Fees" localSheetId="32">#REF!</definedName>
    <definedName name="Year1_Fees">#REF!</definedName>
    <definedName name="Years">365</definedName>
    <definedName name="YearSplit" localSheetId="32">#REF!</definedName>
    <definedName name="YearSplit">#REF!</definedName>
    <definedName name="YearsToStabilizeFX" localSheetId="32">#REF!</definedName>
    <definedName name="YearsToStabilizeFX">#REF!</definedName>
    <definedName name="YearsToStabilizeFX_1">"#REF!"</definedName>
    <definedName name="YEN" localSheetId="32">#REF!</definedName>
    <definedName name="YEN">#REF!</definedName>
    <definedName name="yes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e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esno" localSheetId="32">#REF!</definedName>
    <definedName name="yesno">#REF!</definedName>
    <definedName name="YesNoMaybe" localSheetId="32">#REF!</definedName>
    <definedName name="YesNoMaybe">#REF!</definedName>
    <definedName name="YF" localSheetId="32">#REF!</definedName>
    <definedName name="YF">#REF!</definedName>
    <definedName name="YFCU" localSheetId="32">#REF!</definedName>
    <definedName name="YFCU">#REF!</definedName>
    <definedName name="YG" localSheetId="10">#REF!</definedName>
    <definedName name="YG" localSheetId="13">#REF!</definedName>
    <definedName name="YG" localSheetId="14">#REF!</definedName>
    <definedName name="YG" localSheetId="28">#REF!</definedName>
    <definedName name="YG" localSheetId="30">#REF!</definedName>
    <definedName name="YG">#REF!</definedName>
    <definedName name="YGJ" localSheetId="3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G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H" localSheetId="10">#REF!</definedName>
    <definedName name="YH" localSheetId="28">#REF!</definedName>
    <definedName name="YH" localSheetId="30">#REF!</definedName>
    <definedName name="YH" localSheetId="32">#REF!</definedName>
    <definedName name="YH">#REF!</definedName>
    <definedName name="yhjnyjnhj" localSheetId="32">#REF!</definedName>
    <definedName name="yhjnyjnhj">#REF!</definedName>
    <definedName name="yhjyjuh" localSheetId="32">#REF!</definedName>
    <definedName name="yhjyjuh">#REF!</definedName>
    <definedName name="yhrsh" localSheetId="6" hidden="1">{#N/A,#N/A,TRUE,"Cover";#N/A,#N/A,TRUE,"Conts";#N/A,#N/A,TRUE,"VOS";#N/A,#N/A,TRUE,"Warrington";#N/A,#N/A,TRUE,"Widnes"}</definedName>
    <definedName name="yhrsh" localSheetId="10" hidden="1">{#N/A,#N/A,TRUE,"Cover";#N/A,#N/A,TRUE,"Conts";#N/A,#N/A,TRUE,"VOS";#N/A,#N/A,TRUE,"Warrington";#N/A,#N/A,TRUE,"Widnes"}</definedName>
    <definedName name="yhrsh" localSheetId="12" hidden="1">{#N/A,#N/A,TRUE,"Cover";#N/A,#N/A,TRUE,"Conts";#N/A,#N/A,TRUE,"VOS";#N/A,#N/A,TRUE,"Warrington";#N/A,#N/A,TRUE,"Widnes"}</definedName>
    <definedName name="yhrsh" localSheetId="13" hidden="1">{#N/A,#N/A,TRUE,"Cover";#N/A,#N/A,TRUE,"Conts";#N/A,#N/A,TRUE,"VOS";#N/A,#N/A,TRUE,"Warrington";#N/A,#N/A,TRUE,"Widnes"}</definedName>
    <definedName name="yhrsh" localSheetId="14" hidden="1">{#N/A,#N/A,TRUE,"Cover";#N/A,#N/A,TRUE,"Conts";#N/A,#N/A,TRUE,"VOS";#N/A,#N/A,TRUE,"Warrington";#N/A,#N/A,TRUE,"Widnes"}</definedName>
    <definedName name="yhrsh" localSheetId="16" hidden="1">{#N/A,#N/A,TRUE,"Cover";#N/A,#N/A,TRUE,"Conts";#N/A,#N/A,TRUE,"VOS";#N/A,#N/A,TRUE,"Warrington";#N/A,#N/A,TRUE,"Widnes"}</definedName>
    <definedName name="yhrsh" localSheetId="18" hidden="1">{#N/A,#N/A,TRUE,"Cover";#N/A,#N/A,TRUE,"Conts";#N/A,#N/A,TRUE,"VOS";#N/A,#N/A,TRUE,"Warrington";#N/A,#N/A,TRUE,"Widnes"}</definedName>
    <definedName name="yhrsh" localSheetId="28" hidden="1">{#N/A,#N/A,TRUE,"Cover";#N/A,#N/A,TRUE,"Conts";#N/A,#N/A,TRUE,"VOS";#N/A,#N/A,TRUE,"Warrington";#N/A,#N/A,TRUE,"Widnes"}</definedName>
    <definedName name="yhrsh" localSheetId="30" hidden="1">{#N/A,#N/A,TRUE,"Cover";#N/A,#N/A,TRUE,"Conts";#N/A,#N/A,TRUE,"VOS";#N/A,#N/A,TRUE,"Warrington";#N/A,#N/A,TRUE,"Widnes"}</definedName>
    <definedName name="yhrsh" localSheetId="32" hidden="1">{#N/A,#N/A,TRUE,"Cover";#N/A,#N/A,TRUE,"Conts";#N/A,#N/A,TRUE,"VOS";#N/A,#N/A,TRUE,"Warrington";#N/A,#N/A,TRUE,"Widnes"}</definedName>
    <definedName name="yhrsh" hidden="1">{#N/A,#N/A,TRUE,"Cover";#N/A,#N/A,TRUE,"Conts";#N/A,#N/A,TRUE,"VOS";#N/A,#N/A,TRUE,"Warrington";#N/A,#N/A,TRUE,"Widnes"}</definedName>
    <definedName name="yhrsh_1">#N/A</definedName>
    <definedName name="yhug" localSheetId="32">'R-ELECTRICAL'!Contacts = Address</definedName>
    <definedName name="yhug">[0]!Contacts = Address</definedName>
    <definedName name="YI" localSheetId="32">#REF!</definedName>
    <definedName name="YI">#REF!</definedName>
    <definedName name="Yield" localSheetId="32">#REF!</definedName>
    <definedName name="Yield">#REF!</definedName>
    <definedName name="Yield_for_T_o" localSheetId="32">#REF!</definedName>
    <definedName name="Yield_for_T_o">#REF!</definedName>
    <definedName name="Yield_to_aboveERV" localSheetId="32">#REF!</definedName>
    <definedName name="Yield_to_aboveERV">#REF!</definedName>
    <definedName name="yieldprofile" localSheetId="32">#REF!</definedName>
    <definedName name="yieldprofile">#REF!</definedName>
    <definedName name="YJ" localSheetId="32">#REF!</definedName>
    <definedName name="YJ">#REF!</definedName>
    <definedName name="yjguj" localSheetId="32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yjguj" hidden="1">{#N/A,#N/A,FALSE,"Title";#N/A,#N/A,FALSE,"Index";#N/A,#N/A,FALSE,"Comm";#N/A,#N/A,FALSE,"A1";#N/A,#N/A,FALSE,"A2";#N/A,#N/A,FALSE,"A3";#N/A,#N/A,FALSE,"A4";#N/A,#N/A,FALSE,"A5";#N/A,#N/A,FALSE,"A6";#N/A,#N/A,FALSE,"A7";#N/A,#N/A,FALSE,"A8";#N/A,#N/A,FALSE,"A9";#N/A,#N/A,FALSE,"B1";#N/A,#N/A,FALSE,"B2";#N/A,#N/A,FALSE,"C1";#N/A,#N/A,FALSE,"C2";#N/A,#N/A,FALSE,"C3";#N/A,#N/A,FALSE,"C4";#N/A,#N/A,FALSE,"C5";#N/A,#N/A,FALSE,"D1";#N/A,#N/A,FALSE,"D2";#N/A,#N/A,FALSE,"D3";#N/A,#N/A,FALSE,"E1";#N/A,#N/A,FALSE,"E2";#N/A,#N/A,FALSE,"H1";#N/A,#N/A,FALSE,"H2";#N/A,#N/A,FALSE,"Summ";#N/A,#N/A,FALSE,"H3";#N/A,#N/A,FALSE,"H4";#N/A,#N/A,FALSE,"A10"}</definedName>
    <definedName name="yjhyj" localSheetId="32">#REF!</definedName>
    <definedName name="yjhyj">#REF!</definedName>
    <definedName name="yjkoiyhh45" localSheetId="32">#REF!</definedName>
    <definedName name="yjkoiyhh45">#REF!</definedName>
    <definedName name="YK" localSheetId="32">#REF!</definedName>
    <definedName name="YK">#REF!</definedName>
    <definedName name="ykhljkdggzsf" localSheetId="6" hidden="1">{#N/A,#N/A,TRUE,"Cover";#N/A,#N/A,TRUE,"Conts";#N/A,#N/A,TRUE,"VOS";#N/A,#N/A,TRUE,"Warrington";#N/A,#N/A,TRUE,"Widnes"}</definedName>
    <definedName name="ykhljkdggzsf" localSheetId="10" hidden="1">{#N/A,#N/A,TRUE,"Cover";#N/A,#N/A,TRUE,"Conts";#N/A,#N/A,TRUE,"VOS";#N/A,#N/A,TRUE,"Warrington";#N/A,#N/A,TRUE,"Widnes"}</definedName>
    <definedName name="ykhljkdggzsf" localSheetId="12" hidden="1">{#N/A,#N/A,TRUE,"Cover";#N/A,#N/A,TRUE,"Conts";#N/A,#N/A,TRUE,"VOS";#N/A,#N/A,TRUE,"Warrington";#N/A,#N/A,TRUE,"Widnes"}</definedName>
    <definedName name="ykhljkdggzsf" localSheetId="13" hidden="1">{#N/A,#N/A,TRUE,"Cover";#N/A,#N/A,TRUE,"Conts";#N/A,#N/A,TRUE,"VOS";#N/A,#N/A,TRUE,"Warrington";#N/A,#N/A,TRUE,"Widnes"}</definedName>
    <definedName name="ykhljkdggzsf" localSheetId="14" hidden="1">{#N/A,#N/A,TRUE,"Cover";#N/A,#N/A,TRUE,"Conts";#N/A,#N/A,TRUE,"VOS";#N/A,#N/A,TRUE,"Warrington";#N/A,#N/A,TRUE,"Widnes"}</definedName>
    <definedName name="ykhljkdggzsf" localSheetId="16" hidden="1">{#N/A,#N/A,TRUE,"Cover";#N/A,#N/A,TRUE,"Conts";#N/A,#N/A,TRUE,"VOS";#N/A,#N/A,TRUE,"Warrington";#N/A,#N/A,TRUE,"Widnes"}</definedName>
    <definedName name="ykhljkdggzsf" localSheetId="18" hidden="1">{#N/A,#N/A,TRUE,"Cover";#N/A,#N/A,TRUE,"Conts";#N/A,#N/A,TRUE,"VOS";#N/A,#N/A,TRUE,"Warrington";#N/A,#N/A,TRUE,"Widnes"}</definedName>
    <definedName name="ykhljkdggzsf" localSheetId="28" hidden="1">{#N/A,#N/A,TRUE,"Cover";#N/A,#N/A,TRUE,"Conts";#N/A,#N/A,TRUE,"VOS";#N/A,#N/A,TRUE,"Warrington";#N/A,#N/A,TRUE,"Widnes"}</definedName>
    <definedName name="ykhljkdggzsf" localSheetId="30" hidden="1">{#N/A,#N/A,TRUE,"Cover";#N/A,#N/A,TRUE,"Conts";#N/A,#N/A,TRUE,"VOS";#N/A,#N/A,TRUE,"Warrington";#N/A,#N/A,TRUE,"Widnes"}</definedName>
    <definedName name="ykhljkdggzsf" localSheetId="32" hidden="1">{#N/A,#N/A,TRUE,"Cover";#N/A,#N/A,TRUE,"Conts";#N/A,#N/A,TRUE,"VOS";#N/A,#N/A,TRUE,"Warrington";#N/A,#N/A,TRUE,"Widnes"}</definedName>
    <definedName name="ykhljkdggzsf" hidden="1">{#N/A,#N/A,TRUE,"Cover";#N/A,#N/A,TRUE,"Conts";#N/A,#N/A,TRUE,"VOS";#N/A,#N/A,TRUE,"Warrington";#N/A,#N/A,TRUE,"Widnes"}</definedName>
    <definedName name="ykhljkdggzsf_1">#N/A</definedName>
    <definedName name="ykkllylulf" localSheetId="6" hidden="1">{#N/A,#N/A,TRUE,"Cover";#N/A,#N/A,TRUE,"Conts";#N/A,#N/A,TRUE,"VOS";#N/A,#N/A,TRUE,"Warrington";#N/A,#N/A,TRUE,"Widnes"}</definedName>
    <definedName name="ykkllylulf" localSheetId="10" hidden="1">{#N/A,#N/A,TRUE,"Cover";#N/A,#N/A,TRUE,"Conts";#N/A,#N/A,TRUE,"VOS";#N/A,#N/A,TRUE,"Warrington";#N/A,#N/A,TRUE,"Widnes"}</definedName>
    <definedName name="ykkllylulf" localSheetId="12" hidden="1">{#N/A,#N/A,TRUE,"Cover";#N/A,#N/A,TRUE,"Conts";#N/A,#N/A,TRUE,"VOS";#N/A,#N/A,TRUE,"Warrington";#N/A,#N/A,TRUE,"Widnes"}</definedName>
    <definedName name="ykkllylulf" localSheetId="13" hidden="1">{#N/A,#N/A,TRUE,"Cover";#N/A,#N/A,TRUE,"Conts";#N/A,#N/A,TRUE,"VOS";#N/A,#N/A,TRUE,"Warrington";#N/A,#N/A,TRUE,"Widnes"}</definedName>
    <definedName name="ykkllylulf" localSheetId="14" hidden="1">{#N/A,#N/A,TRUE,"Cover";#N/A,#N/A,TRUE,"Conts";#N/A,#N/A,TRUE,"VOS";#N/A,#N/A,TRUE,"Warrington";#N/A,#N/A,TRUE,"Widnes"}</definedName>
    <definedName name="ykkllylulf" localSheetId="16" hidden="1">{#N/A,#N/A,TRUE,"Cover";#N/A,#N/A,TRUE,"Conts";#N/A,#N/A,TRUE,"VOS";#N/A,#N/A,TRUE,"Warrington";#N/A,#N/A,TRUE,"Widnes"}</definedName>
    <definedName name="ykkllylulf" localSheetId="18" hidden="1">{#N/A,#N/A,TRUE,"Cover";#N/A,#N/A,TRUE,"Conts";#N/A,#N/A,TRUE,"VOS";#N/A,#N/A,TRUE,"Warrington";#N/A,#N/A,TRUE,"Widnes"}</definedName>
    <definedName name="ykkllylulf" localSheetId="28" hidden="1">{#N/A,#N/A,TRUE,"Cover";#N/A,#N/A,TRUE,"Conts";#N/A,#N/A,TRUE,"VOS";#N/A,#N/A,TRUE,"Warrington";#N/A,#N/A,TRUE,"Widnes"}</definedName>
    <definedName name="ykkllylulf" localSheetId="30" hidden="1">{#N/A,#N/A,TRUE,"Cover";#N/A,#N/A,TRUE,"Conts";#N/A,#N/A,TRUE,"VOS";#N/A,#N/A,TRUE,"Warrington";#N/A,#N/A,TRUE,"Widnes"}</definedName>
    <definedName name="ykkllylulf" localSheetId="32" hidden="1">{#N/A,#N/A,TRUE,"Cover";#N/A,#N/A,TRUE,"Conts";#N/A,#N/A,TRUE,"VOS";#N/A,#N/A,TRUE,"Warrington";#N/A,#N/A,TRUE,"Widnes"}</definedName>
    <definedName name="ykkllylulf" hidden="1">{#N/A,#N/A,TRUE,"Cover";#N/A,#N/A,TRUE,"Conts";#N/A,#N/A,TRUE,"VOS";#N/A,#N/A,TRUE,"Warrington";#N/A,#N/A,TRUE,"Widnes"}</definedName>
    <definedName name="ykkllylulf_1">#N/A</definedName>
    <definedName name="YN" localSheetId="32">#REF!</definedName>
    <definedName name="YN">#REF!</definedName>
    <definedName name="ynkim" localSheetId="32" hidden="1">{#N/A,#N/A,TRUE,"Basic";#N/A,#N/A,TRUE,"EXT-TABLE";#N/A,#N/A,TRUE,"STEEL";#N/A,#N/A,TRUE,"INT-Table";#N/A,#N/A,TRUE,"STEEL";#N/A,#N/A,TRUE,"Door"}</definedName>
    <definedName name="ynkim" hidden="1">{#N/A,#N/A,TRUE,"Basic";#N/A,#N/A,TRUE,"EXT-TABLE";#N/A,#N/A,TRUE,"STEEL";#N/A,#N/A,TRUE,"INT-Table";#N/A,#N/A,TRUE,"STEEL";#N/A,#N/A,TRUE,"Door"}</definedName>
    <definedName name="YOC" localSheetId="32">#REF!</definedName>
    <definedName name="YOC">#REF!</definedName>
    <definedName name="Yoeld_to_aboveERV" localSheetId="32">#REF!</definedName>
    <definedName name="Yoeld_to_aboveERV">#REF!</definedName>
    <definedName name="Yoginder" localSheetId="32">#REF!</definedName>
    <definedName name="Yoginder">#REF!</definedName>
    <definedName name="Yoginder_1">"#REF!"</definedName>
    <definedName name="YOGITA" localSheetId="32">#REF!</definedName>
    <definedName name="YOGITA">#REF!</definedName>
    <definedName name="YOGITA_1">"#REF!"</definedName>
    <definedName name="YR" localSheetId="32">#REF!</definedName>
    <definedName name="YR">#REF!</definedName>
    <definedName name="YR_1">"#REF!"</definedName>
    <definedName name="YR1_Prob" localSheetId="32">#REF!</definedName>
    <definedName name="YR1_Prob">#REF!</definedName>
    <definedName name="Yr2_Prob" localSheetId="32">#REF!</definedName>
    <definedName name="Yr2_Prob">#REF!</definedName>
    <definedName name="Yr3_Prob" localSheetId="32">#REF!</definedName>
    <definedName name="Yr3_Prob">#REF!</definedName>
    <definedName name="Yr4_Prob" localSheetId="32">#REF!</definedName>
    <definedName name="Yr4_Prob">#REF!</definedName>
    <definedName name="Yr5_Prob" localSheetId="32">#REF!</definedName>
    <definedName name="Yr5_Prob">#REF!</definedName>
    <definedName name="yretyery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yretyery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YRHGERUHYG" localSheetId="32">[0]!Contractdetors = Address</definedName>
    <definedName name="YRHGERUHYG">[0]!Contractdetors = Address</definedName>
    <definedName name="yrteyyew" localSheetId="32" hidden="1">{#N/A,#N/A,FALSE,"골재소요량";#N/A,#N/A,FALSE,"골재소요량"}</definedName>
    <definedName name="yrteyyew" hidden="1">{#N/A,#N/A,FALSE,"골재소요량";#N/A,#N/A,FALSE,"골재소요량"}</definedName>
    <definedName name="yrtyerye" localSheetId="32" hidden="1">{#N/A,#N/A,FALSE,"전력간선"}</definedName>
    <definedName name="yrtyerye" hidden="1">{#N/A,#N/A,FALSE,"전력간선"}</definedName>
    <definedName name="yrtyet" localSheetId="6" hidden="1">{#N/A,#N/A,TRUE,"Cover";#N/A,#N/A,TRUE,"Conts";#N/A,#N/A,TRUE,"VOS";#N/A,#N/A,TRUE,"Warrington";#N/A,#N/A,TRUE,"Widnes"}</definedName>
    <definedName name="yrtyet" localSheetId="10" hidden="1">{#N/A,#N/A,TRUE,"Cover";#N/A,#N/A,TRUE,"Conts";#N/A,#N/A,TRUE,"VOS";#N/A,#N/A,TRUE,"Warrington";#N/A,#N/A,TRUE,"Widnes"}</definedName>
    <definedName name="yrtyet" localSheetId="12" hidden="1">{#N/A,#N/A,TRUE,"Cover";#N/A,#N/A,TRUE,"Conts";#N/A,#N/A,TRUE,"VOS";#N/A,#N/A,TRUE,"Warrington";#N/A,#N/A,TRUE,"Widnes"}</definedName>
    <definedName name="yrtyet" localSheetId="13" hidden="1">{#N/A,#N/A,TRUE,"Cover";#N/A,#N/A,TRUE,"Conts";#N/A,#N/A,TRUE,"VOS";#N/A,#N/A,TRUE,"Warrington";#N/A,#N/A,TRUE,"Widnes"}</definedName>
    <definedName name="yrtyet" localSheetId="14" hidden="1">{#N/A,#N/A,TRUE,"Cover";#N/A,#N/A,TRUE,"Conts";#N/A,#N/A,TRUE,"VOS";#N/A,#N/A,TRUE,"Warrington";#N/A,#N/A,TRUE,"Widnes"}</definedName>
    <definedName name="yrtyet" localSheetId="16" hidden="1">{#N/A,#N/A,TRUE,"Cover";#N/A,#N/A,TRUE,"Conts";#N/A,#N/A,TRUE,"VOS";#N/A,#N/A,TRUE,"Warrington";#N/A,#N/A,TRUE,"Widnes"}</definedName>
    <definedName name="yrtyet" localSheetId="18" hidden="1">{#N/A,#N/A,TRUE,"Cover";#N/A,#N/A,TRUE,"Conts";#N/A,#N/A,TRUE,"VOS";#N/A,#N/A,TRUE,"Warrington";#N/A,#N/A,TRUE,"Widnes"}</definedName>
    <definedName name="yrtyet" localSheetId="28" hidden="1">{#N/A,#N/A,TRUE,"Cover";#N/A,#N/A,TRUE,"Conts";#N/A,#N/A,TRUE,"VOS";#N/A,#N/A,TRUE,"Warrington";#N/A,#N/A,TRUE,"Widnes"}</definedName>
    <definedName name="yrtyet" localSheetId="30" hidden="1">{#N/A,#N/A,TRUE,"Cover";#N/A,#N/A,TRUE,"Conts";#N/A,#N/A,TRUE,"VOS";#N/A,#N/A,TRUE,"Warrington";#N/A,#N/A,TRUE,"Widnes"}</definedName>
    <definedName name="yrtyet" localSheetId="32" hidden="1">{#N/A,#N/A,TRUE,"Cover";#N/A,#N/A,TRUE,"Conts";#N/A,#N/A,TRUE,"VOS";#N/A,#N/A,TRUE,"Warrington";#N/A,#N/A,TRUE,"Widnes"}</definedName>
    <definedName name="yrtyet" hidden="1">{#N/A,#N/A,TRUE,"Cover";#N/A,#N/A,TRUE,"Conts";#N/A,#N/A,TRUE,"VOS";#N/A,#N/A,TRUE,"Warrington";#N/A,#N/A,TRUE,"Widnes"}</definedName>
    <definedName name="yrtyet_1">#N/A</definedName>
    <definedName name="yry" localSheetId="6" hidden="1">{#N/A,#N/A,TRUE,"Cover";#N/A,#N/A,TRUE,"Conts";#N/A,#N/A,TRUE,"VOS";#N/A,#N/A,TRUE,"Warrington";#N/A,#N/A,TRUE,"Widnes"}</definedName>
    <definedName name="yry" localSheetId="10" hidden="1">{#N/A,#N/A,TRUE,"Cover";#N/A,#N/A,TRUE,"Conts";#N/A,#N/A,TRUE,"VOS";#N/A,#N/A,TRUE,"Warrington";#N/A,#N/A,TRUE,"Widnes"}</definedName>
    <definedName name="yry" localSheetId="12" hidden="1">{#N/A,#N/A,TRUE,"Cover";#N/A,#N/A,TRUE,"Conts";#N/A,#N/A,TRUE,"VOS";#N/A,#N/A,TRUE,"Warrington";#N/A,#N/A,TRUE,"Widnes"}</definedName>
    <definedName name="yry" localSheetId="13" hidden="1">{#N/A,#N/A,TRUE,"Cover";#N/A,#N/A,TRUE,"Conts";#N/A,#N/A,TRUE,"VOS";#N/A,#N/A,TRUE,"Warrington";#N/A,#N/A,TRUE,"Widnes"}</definedName>
    <definedName name="yry" localSheetId="14" hidden="1">{#N/A,#N/A,TRUE,"Cover";#N/A,#N/A,TRUE,"Conts";#N/A,#N/A,TRUE,"VOS";#N/A,#N/A,TRUE,"Warrington";#N/A,#N/A,TRUE,"Widnes"}</definedName>
    <definedName name="yry" localSheetId="16" hidden="1">{#N/A,#N/A,TRUE,"Cover";#N/A,#N/A,TRUE,"Conts";#N/A,#N/A,TRUE,"VOS";#N/A,#N/A,TRUE,"Warrington";#N/A,#N/A,TRUE,"Widnes"}</definedName>
    <definedName name="yry" localSheetId="18" hidden="1">{#N/A,#N/A,TRUE,"Cover";#N/A,#N/A,TRUE,"Conts";#N/A,#N/A,TRUE,"VOS";#N/A,#N/A,TRUE,"Warrington";#N/A,#N/A,TRUE,"Widnes"}</definedName>
    <definedName name="yry" localSheetId="28" hidden="1">{#N/A,#N/A,TRUE,"Cover";#N/A,#N/A,TRUE,"Conts";#N/A,#N/A,TRUE,"VOS";#N/A,#N/A,TRUE,"Warrington";#N/A,#N/A,TRUE,"Widnes"}</definedName>
    <definedName name="yry" localSheetId="30" hidden="1">{#N/A,#N/A,TRUE,"Cover";#N/A,#N/A,TRUE,"Conts";#N/A,#N/A,TRUE,"VOS";#N/A,#N/A,TRUE,"Warrington";#N/A,#N/A,TRUE,"Widnes"}</definedName>
    <definedName name="yry" localSheetId="32" hidden="1">{#N/A,#N/A,TRUE,"Cover";#N/A,#N/A,TRUE,"Conts";#N/A,#N/A,TRUE,"VOS";#N/A,#N/A,TRUE,"Warrington";#N/A,#N/A,TRUE,"Widnes"}</definedName>
    <definedName name="yry" hidden="1">{#N/A,#N/A,TRUE,"Cover";#N/A,#N/A,TRUE,"Conts";#N/A,#N/A,TRUE,"VOS";#N/A,#N/A,TRUE,"Warrington";#N/A,#N/A,TRUE,"Widnes"}</definedName>
    <definedName name="yry_1">#N/A</definedName>
    <definedName name="yry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ry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t" localSheetId="32" hidden="1">{#N/A,#N/A,TRUE,"Cover";#N/A,#N/A,TRUE,"Conts";#N/A,#N/A,TRUE,"VOS";#N/A,#N/A,TRUE,"Warrington";#N/A,#N/A,TRUE,"Widnes"}</definedName>
    <definedName name="yt" hidden="1">{#N/A,#N/A,TRUE,"Cover";#N/A,#N/A,TRUE,"Conts";#N/A,#N/A,TRUE,"VOS";#N/A,#N/A,TRUE,"Warrington";#N/A,#N/A,TRUE,"Widnes"}</definedName>
    <definedName name="yt6uu" localSheetId="32">[0]!CONV = Address</definedName>
    <definedName name="yt6uu">[0]!CONV = Address</definedName>
    <definedName name="yteeeee" localSheetId="32" hidden="1">{#N/A,#N/A,TRUE,"Cover";#N/A,#N/A,TRUE,"Conts";#N/A,#N/A,TRUE,"VOS";#N/A,#N/A,TRUE,"Warrington";#N/A,#N/A,TRUE,"Widnes"}</definedName>
    <definedName name="yteeeee" hidden="1">{#N/A,#N/A,TRUE,"Cover";#N/A,#N/A,TRUE,"Conts";#N/A,#N/A,TRUE,"VOS";#N/A,#N/A,TRUE,"Warrington";#N/A,#N/A,TRUE,"Widnes"}</definedName>
    <definedName name="ytgfbv" localSheetId="32">#REF!</definedName>
    <definedName name="ytgfbv">#REF!</definedName>
    <definedName name="ytghuik" localSheetId="32">#REF!</definedName>
    <definedName name="ytghuik">#REF!</definedName>
    <definedName name="ytjtyjre" localSheetId="6" hidden="1">{#N/A,#N/A,TRUE,"Cover";#N/A,#N/A,TRUE,"Conts";#N/A,#N/A,TRUE,"VOS";#N/A,#N/A,TRUE,"Warrington";#N/A,#N/A,TRUE,"Widnes"}</definedName>
    <definedName name="ytjtyjre" localSheetId="10" hidden="1">{#N/A,#N/A,TRUE,"Cover";#N/A,#N/A,TRUE,"Conts";#N/A,#N/A,TRUE,"VOS";#N/A,#N/A,TRUE,"Warrington";#N/A,#N/A,TRUE,"Widnes"}</definedName>
    <definedName name="ytjtyjre" localSheetId="12" hidden="1">{#N/A,#N/A,TRUE,"Cover";#N/A,#N/A,TRUE,"Conts";#N/A,#N/A,TRUE,"VOS";#N/A,#N/A,TRUE,"Warrington";#N/A,#N/A,TRUE,"Widnes"}</definedName>
    <definedName name="ytjtyjre" localSheetId="13" hidden="1">{#N/A,#N/A,TRUE,"Cover";#N/A,#N/A,TRUE,"Conts";#N/A,#N/A,TRUE,"VOS";#N/A,#N/A,TRUE,"Warrington";#N/A,#N/A,TRUE,"Widnes"}</definedName>
    <definedName name="ytjtyjre" localSheetId="14" hidden="1">{#N/A,#N/A,TRUE,"Cover";#N/A,#N/A,TRUE,"Conts";#N/A,#N/A,TRUE,"VOS";#N/A,#N/A,TRUE,"Warrington";#N/A,#N/A,TRUE,"Widnes"}</definedName>
    <definedName name="ytjtyjre" localSheetId="16" hidden="1">{#N/A,#N/A,TRUE,"Cover";#N/A,#N/A,TRUE,"Conts";#N/A,#N/A,TRUE,"VOS";#N/A,#N/A,TRUE,"Warrington";#N/A,#N/A,TRUE,"Widnes"}</definedName>
    <definedName name="ytjtyjre" localSheetId="18" hidden="1">{#N/A,#N/A,TRUE,"Cover";#N/A,#N/A,TRUE,"Conts";#N/A,#N/A,TRUE,"VOS";#N/A,#N/A,TRUE,"Warrington";#N/A,#N/A,TRUE,"Widnes"}</definedName>
    <definedName name="ytjtyjre" localSheetId="28" hidden="1">{#N/A,#N/A,TRUE,"Cover";#N/A,#N/A,TRUE,"Conts";#N/A,#N/A,TRUE,"VOS";#N/A,#N/A,TRUE,"Warrington";#N/A,#N/A,TRUE,"Widnes"}</definedName>
    <definedName name="ytjtyjre" localSheetId="30" hidden="1">{#N/A,#N/A,TRUE,"Cover";#N/A,#N/A,TRUE,"Conts";#N/A,#N/A,TRUE,"VOS";#N/A,#N/A,TRUE,"Warrington";#N/A,#N/A,TRUE,"Widnes"}</definedName>
    <definedName name="ytjtyjre" localSheetId="32" hidden="1">{#N/A,#N/A,TRUE,"Cover";#N/A,#N/A,TRUE,"Conts";#N/A,#N/A,TRUE,"VOS";#N/A,#N/A,TRUE,"Warrington";#N/A,#N/A,TRUE,"Widnes"}</definedName>
    <definedName name="ytjtyjre" hidden="1">{#N/A,#N/A,TRUE,"Cover";#N/A,#N/A,TRUE,"Conts";#N/A,#N/A,TRUE,"VOS";#N/A,#N/A,TRUE,"Warrington";#N/A,#N/A,TRUE,"Widnes"}</definedName>
    <definedName name="ytjtyjre_1">#N/A</definedName>
    <definedName name="ytr" localSheetId="6" hidden="1">{"'Break down'!$A$4"}</definedName>
    <definedName name="ytr" localSheetId="10" hidden="1">{"'Break down'!$A$4"}</definedName>
    <definedName name="ytr" localSheetId="12" hidden="1">{"'Break down'!$A$4"}</definedName>
    <definedName name="ytr" localSheetId="13" hidden="1">{"'Break down'!$A$4"}</definedName>
    <definedName name="ytr" localSheetId="14" hidden="1">{"'Break down'!$A$4"}</definedName>
    <definedName name="ytr" localSheetId="16" hidden="1">{"'Break down'!$A$4"}</definedName>
    <definedName name="ytr" localSheetId="18" hidden="1">{"'Break down'!$A$4"}</definedName>
    <definedName name="ytr" localSheetId="28" hidden="1">{"'Break down'!$A$4"}</definedName>
    <definedName name="ytr" localSheetId="30" hidden="1">{"'Break down'!$A$4"}</definedName>
    <definedName name="ytr" localSheetId="32" hidden="1">{"'Break down'!$A$4"}</definedName>
    <definedName name="ytr" hidden="1">{"'Break down'!$A$4"}</definedName>
    <definedName name="ytr_1" localSheetId="32">{"'Break down'!$A$4"}</definedName>
    <definedName name="ytr_1">{"'Break down'!$A$4"}</definedName>
    <definedName name="ytuloioio" localSheetId="6" hidden="1">{#N/A,#N/A,TRUE,"Cover";#N/A,#N/A,TRUE,"Conts";#N/A,#N/A,TRUE,"VOS";#N/A,#N/A,TRUE,"Warrington";#N/A,#N/A,TRUE,"Widnes"}</definedName>
    <definedName name="ytuloioio" localSheetId="10" hidden="1">{#N/A,#N/A,TRUE,"Cover";#N/A,#N/A,TRUE,"Conts";#N/A,#N/A,TRUE,"VOS";#N/A,#N/A,TRUE,"Warrington";#N/A,#N/A,TRUE,"Widnes"}</definedName>
    <definedName name="ytuloioio" localSheetId="12" hidden="1">{#N/A,#N/A,TRUE,"Cover";#N/A,#N/A,TRUE,"Conts";#N/A,#N/A,TRUE,"VOS";#N/A,#N/A,TRUE,"Warrington";#N/A,#N/A,TRUE,"Widnes"}</definedName>
    <definedName name="ytuloioio" localSheetId="13" hidden="1">{#N/A,#N/A,TRUE,"Cover";#N/A,#N/A,TRUE,"Conts";#N/A,#N/A,TRUE,"VOS";#N/A,#N/A,TRUE,"Warrington";#N/A,#N/A,TRUE,"Widnes"}</definedName>
    <definedName name="ytuloioio" localSheetId="14" hidden="1">{#N/A,#N/A,TRUE,"Cover";#N/A,#N/A,TRUE,"Conts";#N/A,#N/A,TRUE,"VOS";#N/A,#N/A,TRUE,"Warrington";#N/A,#N/A,TRUE,"Widnes"}</definedName>
    <definedName name="ytuloioio" localSheetId="16" hidden="1">{#N/A,#N/A,TRUE,"Cover";#N/A,#N/A,TRUE,"Conts";#N/A,#N/A,TRUE,"VOS";#N/A,#N/A,TRUE,"Warrington";#N/A,#N/A,TRUE,"Widnes"}</definedName>
    <definedName name="ytuloioio" localSheetId="18" hidden="1">{#N/A,#N/A,TRUE,"Cover";#N/A,#N/A,TRUE,"Conts";#N/A,#N/A,TRUE,"VOS";#N/A,#N/A,TRUE,"Warrington";#N/A,#N/A,TRUE,"Widnes"}</definedName>
    <definedName name="ytuloioio" localSheetId="28" hidden="1">{#N/A,#N/A,TRUE,"Cover";#N/A,#N/A,TRUE,"Conts";#N/A,#N/A,TRUE,"VOS";#N/A,#N/A,TRUE,"Warrington";#N/A,#N/A,TRUE,"Widnes"}</definedName>
    <definedName name="ytuloioio" localSheetId="30" hidden="1">{#N/A,#N/A,TRUE,"Cover";#N/A,#N/A,TRUE,"Conts";#N/A,#N/A,TRUE,"VOS";#N/A,#N/A,TRUE,"Warrington";#N/A,#N/A,TRUE,"Widnes"}</definedName>
    <definedName name="ytuloioio" localSheetId="32" hidden="1">{#N/A,#N/A,TRUE,"Cover";#N/A,#N/A,TRUE,"Conts";#N/A,#N/A,TRUE,"VOS";#N/A,#N/A,TRUE,"Warrington";#N/A,#N/A,TRUE,"Widnes"}</definedName>
    <definedName name="ytuloioio" hidden="1">{#N/A,#N/A,TRUE,"Cover";#N/A,#N/A,TRUE,"Conts";#N/A,#N/A,TRUE,"VOS";#N/A,#N/A,TRUE,"Warrington";#N/A,#N/A,TRUE,"Widnes"}</definedName>
    <definedName name="ytuloioio_1">#N/A</definedName>
    <definedName name="ytwetwt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ytwetwt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yty" localSheetId="32">#REF!</definedName>
    <definedName name="yty">#REF!</definedName>
    <definedName name="YTYTY" localSheetId="6" hidden="1">{#N/A,#N/A,TRUE,"Cover";#N/A,#N/A,TRUE,"Conts";#N/A,#N/A,TRUE,"VOS";#N/A,#N/A,TRUE,"Warrington";#N/A,#N/A,TRUE,"Widnes"}</definedName>
    <definedName name="YTYTY" localSheetId="10" hidden="1">{#N/A,#N/A,TRUE,"Cover";#N/A,#N/A,TRUE,"Conts";#N/A,#N/A,TRUE,"VOS";#N/A,#N/A,TRUE,"Warrington";#N/A,#N/A,TRUE,"Widnes"}</definedName>
    <definedName name="YTYTY" localSheetId="12" hidden="1">{#N/A,#N/A,TRUE,"Cover";#N/A,#N/A,TRUE,"Conts";#N/A,#N/A,TRUE,"VOS";#N/A,#N/A,TRUE,"Warrington";#N/A,#N/A,TRUE,"Widnes"}</definedName>
    <definedName name="YTYTY" localSheetId="13" hidden="1">{#N/A,#N/A,TRUE,"Cover";#N/A,#N/A,TRUE,"Conts";#N/A,#N/A,TRUE,"VOS";#N/A,#N/A,TRUE,"Warrington";#N/A,#N/A,TRUE,"Widnes"}</definedName>
    <definedName name="YTYTY" localSheetId="14" hidden="1">{#N/A,#N/A,TRUE,"Cover";#N/A,#N/A,TRUE,"Conts";#N/A,#N/A,TRUE,"VOS";#N/A,#N/A,TRUE,"Warrington";#N/A,#N/A,TRUE,"Widnes"}</definedName>
    <definedName name="YTYTY" localSheetId="16" hidden="1">{#N/A,#N/A,TRUE,"Cover";#N/A,#N/A,TRUE,"Conts";#N/A,#N/A,TRUE,"VOS";#N/A,#N/A,TRUE,"Warrington";#N/A,#N/A,TRUE,"Widnes"}</definedName>
    <definedName name="YTYTY" localSheetId="18" hidden="1">{#N/A,#N/A,TRUE,"Cover";#N/A,#N/A,TRUE,"Conts";#N/A,#N/A,TRUE,"VOS";#N/A,#N/A,TRUE,"Warrington";#N/A,#N/A,TRUE,"Widnes"}</definedName>
    <definedName name="YTYTY" localSheetId="28" hidden="1">{#N/A,#N/A,TRUE,"Cover";#N/A,#N/A,TRUE,"Conts";#N/A,#N/A,TRUE,"VOS";#N/A,#N/A,TRUE,"Warrington";#N/A,#N/A,TRUE,"Widnes"}</definedName>
    <definedName name="YTYTY" localSheetId="30" hidden="1">{#N/A,#N/A,TRUE,"Cover";#N/A,#N/A,TRUE,"Conts";#N/A,#N/A,TRUE,"VOS";#N/A,#N/A,TRUE,"Warrington";#N/A,#N/A,TRUE,"Widnes"}</definedName>
    <definedName name="YTYTY" localSheetId="32" hidden="1">{#N/A,#N/A,TRUE,"Cover";#N/A,#N/A,TRUE,"Conts";#N/A,#N/A,TRUE,"VOS";#N/A,#N/A,TRUE,"Warrington";#N/A,#N/A,TRUE,"Widnes"}</definedName>
    <definedName name="YTYTY" hidden="1">{#N/A,#N/A,TRUE,"Cover";#N/A,#N/A,TRUE,"Conts";#N/A,#N/A,TRUE,"VOS";#N/A,#N/A,TRUE,"Warrington";#N/A,#N/A,TRUE,"Widnes"}</definedName>
    <definedName name="YTYTY_1">#N/A</definedName>
    <definedName name="YU" localSheetId="32">#REF!</definedName>
    <definedName name="YU">#REF!</definedName>
    <definedName name="yui" localSheetId="32" hidden="1">{"'Break down'!$A$4"}</definedName>
    <definedName name="yui" hidden="1">{"'Break down'!$A$4"}</definedName>
    <definedName name="yuj" localSheetId="32" hidden="1">{#N/A,#N/A,TRUE,"Cover";#N/A,#N/A,TRUE,"Conts";#N/A,#N/A,TRUE,"VOS";#N/A,#N/A,TRUE,"Warrington";#N/A,#N/A,TRUE,"Widnes"}</definedName>
    <definedName name="yuj" hidden="1">{#N/A,#N/A,TRUE,"Cover";#N/A,#N/A,TRUE,"Conts";#N/A,#N/A,TRUE,"VOS";#N/A,#N/A,TRUE,"Warrington";#N/A,#N/A,TRUE,"Widnes"}</definedName>
    <definedName name="yup" localSheetId="32" hidden="1">{"'Break down'!$A$4"}</definedName>
    <definedName name="yup" hidden="1">{"'Break down'!$A$4"}</definedName>
    <definedName name="yutgrf" localSheetId="32">#REF!</definedName>
    <definedName name="yutgrf">#REF!</definedName>
    <definedName name="yuti" localSheetId="32" hidden="1">{#N/A,#N/A,FALSE,"估價單  (3)"}</definedName>
    <definedName name="yuti" hidden="1">{#N/A,#N/A,FALSE,"估價單  (3)"}</definedName>
    <definedName name="yuti7i78o" localSheetId="6" hidden="1">{#N/A,#N/A,TRUE,"Cover";#N/A,#N/A,TRUE,"Conts";#N/A,#N/A,TRUE,"VOS";#N/A,#N/A,TRUE,"Warrington";#N/A,#N/A,TRUE,"Widnes"}</definedName>
    <definedName name="yuti7i78o" localSheetId="10" hidden="1">{#N/A,#N/A,TRUE,"Cover";#N/A,#N/A,TRUE,"Conts";#N/A,#N/A,TRUE,"VOS";#N/A,#N/A,TRUE,"Warrington";#N/A,#N/A,TRUE,"Widnes"}</definedName>
    <definedName name="yuti7i78o" localSheetId="12" hidden="1">{#N/A,#N/A,TRUE,"Cover";#N/A,#N/A,TRUE,"Conts";#N/A,#N/A,TRUE,"VOS";#N/A,#N/A,TRUE,"Warrington";#N/A,#N/A,TRUE,"Widnes"}</definedName>
    <definedName name="yuti7i78o" localSheetId="13" hidden="1">{#N/A,#N/A,TRUE,"Cover";#N/A,#N/A,TRUE,"Conts";#N/A,#N/A,TRUE,"VOS";#N/A,#N/A,TRUE,"Warrington";#N/A,#N/A,TRUE,"Widnes"}</definedName>
    <definedName name="yuti7i78o" localSheetId="14" hidden="1">{#N/A,#N/A,TRUE,"Cover";#N/A,#N/A,TRUE,"Conts";#N/A,#N/A,TRUE,"VOS";#N/A,#N/A,TRUE,"Warrington";#N/A,#N/A,TRUE,"Widnes"}</definedName>
    <definedName name="yuti7i78o" localSheetId="16" hidden="1">{#N/A,#N/A,TRUE,"Cover";#N/A,#N/A,TRUE,"Conts";#N/A,#N/A,TRUE,"VOS";#N/A,#N/A,TRUE,"Warrington";#N/A,#N/A,TRUE,"Widnes"}</definedName>
    <definedName name="yuti7i78o" localSheetId="18" hidden="1">{#N/A,#N/A,TRUE,"Cover";#N/A,#N/A,TRUE,"Conts";#N/A,#N/A,TRUE,"VOS";#N/A,#N/A,TRUE,"Warrington";#N/A,#N/A,TRUE,"Widnes"}</definedName>
    <definedName name="yuti7i78o" localSheetId="28" hidden="1">{#N/A,#N/A,TRUE,"Cover";#N/A,#N/A,TRUE,"Conts";#N/A,#N/A,TRUE,"VOS";#N/A,#N/A,TRUE,"Warrington";#N/A,#N/A,TRUE,"Widnes"}</definedName>
    <definedName name="yuti7i78o" localSheetId="30" hidden="1">{#N/A,#N/A,TRUE,"Cover";#N/A,#N/A,TRUE,"Conts";#N/A,#N/A,TRUE,"VOS";#N/A,#N/A,TRUE,"Warrington";#N/A,#N/A,TRUE,"Widnes"}</definedName>
    <definedName name="yuti7i78o" localSheetId="32" hidden="1">{#N/A,#N/A,TRUE,"Cover";#N/A,#N/A,TRUE,"Conts";#N/A,#N/A,TRUE,"VOS";#N/A,#N/A,TRUE,"Warrington";#N/A,#N/A,TRUE,"Widnes"}</definedName>
    <definedName name="yuti7i78o" hidden="1">{#N/A,#N/A,TRUE,"Cover";#N/A,#N/A,TRUE,"Conts";#N/A,#N/A,TRUE,"VOS";#N/A,#N/A,TRUE,"Warrington";#N/A,#N/A,TRUE,"Widnes"}</definedName>
    <definedName name="yuti7i78o_1">#N/A</definedName>
    <definedName name="yuu" localSheetId="32" hidden="1">#REF!</definedName>
    <definedName name="yuu" hidden="1">#REF!</definedName>
    <definedName name="yuuy" localSheetId="32">#REF!</definedName>
    <definedName name="yuuy">#REF!</definedName>
    <definedName name="yuyu" localSheetId="32" hidden="1">{"'장비'!$A$3:$M$12"}</definedName>
    <definedName name="yuyu" hidden="1">{"'장비'!$A$3:$M$12"}</definedName>
    <definedName name="yuyuyu" localSheetId="32" hidden="1">{"'장비'!$A$3:$M$12"}</definedName>
    <definedName name="yuyuyu" hidden="1">{"'장비'!$A$3:$M$12"}</definedName>
    <definedName name="yxcyxc" localSheetId="32">#REF!</definedName>
    <definedName name="yxcyxc">#REF!</definedName>
    <definedName name="yy" localSheetId="32" hidden="1">#REF!</definedName>
    <definedName name="yy" hidden="1">#REF!</definedName>
    <definedName name="YYY" localSheetId="32">#REF!</definedName>
    <definedName name="YYY">#REF!</definedName>
    <definedName name="yyy_1">#N/A</definedName>
    <definedName name="yyyt" localSheetId="32">#REF!</definedName>
    <definedName name="yyyt">#REF!</definedName>
    <definedName name="yyyy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_1">#N/A</definedName>
    <definedName name="yyyytf" localSheetId="32">#REF!</definedName>
    <definedName name="yyyytf">#REF!</definedName>
    <definedName name="YYYYU" localSheetId="32">#REF!</definedName>
    <definedName name="YYYYU">#REF!</definedName>
    <definedName name="yyyyyy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1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1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2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3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localSheetId="3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yyyy_1">#N/A</definedName>
    <definedName name="yyyyyyyh" localSheetId="32">#REF!</definedName>
    <definedName name="yyyyyyyh">#REF!</definedName>
    <definedName name="yyyyyyyyyy" localSheetId="32">#REF!</definedName>
    <definedName name="yyyyyyyyyy">#REF!</definedName>
    <definedName name="yyyyyyyyyy_1">"#REF!"</definedName>
    <definedName name="yyyyyyyyyyjk" localSheetId="32">#REF!</definedName>
    <definedName name="yyyyyyyyyyjk">#REF!</definedName>
    <definedName name="YYYYYYYYYYT" localSheetId="32">#REF!</definedName>
    <definedName name="YYYYYYYYYYT">#REF!</definedName>
    <definedName name="yyyyyyyyyyy" localSheetId="32">#REF!</definedName>
    <definedName name="yyyyyyyyyyy">#REF!</definedName>
    <definedName name="yyyyyyyyyyyt" localSheetId="32">#REF!</definedName>
    <definedName name="yyyyyyyyyyyt">#REF!</definedName>
    <definedName name="yyyyyyyyyyytttt" localSheetId="32">#REF!</definedName>
    <definedName name="yyyyyyyyyyytttt">#REF!</definedName>
    <definedName name="yyyyyyyyyyyy" localSheetId="32">#REF!</definedName>
    <definedName name="yyyyyyyyyyyy">#REF!</definedName>
    <definedName name="yyyyyyyyyyyyyy" localSheetId="32">#REF!</definedName>
    <definedName name="yyyyyyyyyyyyyy">#REF!</definedName>
    <definedName name="yyyyyyyyyyyyyyyuuuuuuuuuuu" localSheetId="32">#REF!</definedName>
    <definedName name="yyyyyyyyyyyyyyyuuuuuuuuuuu">#REF!</definedName>
    <definedName name="yyyyyyyyyyyyyyyy" localSheetId="32">#REF!</definedName>
    <definedName name="yyyyyyyyyyyyyyyy">#REF!</definedName>
    <definedName name="yyyyyyyyyyyyyyyy_1">"#REF!"</definedName>
    <definedName name="yyyyyyyyyyyyyyyyyyyyyyyy" localSheetId="32">#REF!</definedName>
    <definedName name="yyyyyyyyyyyyyyyyyyyyyyyy">#REF!</definedName>
    <definedName name="Z" localSheetId="32">#REF!</definedName>
    <definedName name="Z">#REF!</definedName>
    <definedName name="Z\XCS\DFSDF" localSheetId="32">#REF!</definedName>
    <definedName name="Z\XCS\DFSDF">#REF!</definedName>
    <definedName name="Z_01EEECA8_52E8_4BA6_B221_CB6D3C468C80_.wvu.Cols" localSheetId="32" hidden="1">#REF!</definedName>
    <definedName name="Z_01EEECA8_52E8_4BA6_B221_CB6D3C468C80_.wvu.Cols" hidden="1">#REF!</definedName>
    <definedName name="Z_01EEECA8_52E8_4BA6_B221_CB6D3C468C80_.wvu.FilterData" localSheetId="32" hidden="1">#REF!</definedName>
    <definedName name="Z_01EEECA8_52E8_4BA6_B221_CB6D3C468C80_.wvu.FilterData" hidden="1">#REF!</definedName>
    <definedName name="Z_0376B193_2071_4C70_9AE1_BE7FD4EDF017_.wvu.Cols">#N/A</definedName>
    <definedName name="Z_0376B193_2071_4C70_9AE1_BE7FD4EDF017_.wvu.FilterData_2" localSheetId="32">#REF!</definedName>
    <definedName name="Z_0376B193_2071_4C70_9AE1_BE7FD4EDF017_.wvu.FilterData_2">#REF!</definedName>
    <definedName name="Z_0376B193_2071_4C70_9AE1_BE7FD4EDF017_.wvu.PrintArea_4" localSheetId="32">#REF!</definedName>
    <definedName name="Z_0376B193_2071_4C70_9AE1_BE7FD4EDF017_.wvu.PrintArea_4">#REF!</definedName>
    <definedName name="Z_0376B193_2071_4C70_9AE1_BE7FD4EDF017_.wvu.PrintArea_5" localSheetId="32">#REF!</definedName>
    <definedName name="Z_0376B193_2071_4C70_9AE1_BE7FD4EDF017_.wvu.PrintArea_5">#REF!</definedName>
    <definedName name="Z_0376B193_2071_4C70_9AE1_BE7FD4EDF017_.wvu.PrintTitles_3" localSheetId="32">#REF!</definedName>
    <definedName name="Z_0376B193_2071_4C70_9AE1_BE7FD4EDF017_.wvu.PrintTitles_3">#REF!</definedName>
    <definedName name="Z_0A707949_0091_40FA_9A0B_B85983C0110C_.wvu.FilterData" localSheetId="32" hidden="1">#REF!</definedName>
    <definedName name="Z_0A707949_0091_40FA_9A0B_B85983C0110C_.wvu.FilterData" hidden="1">#REF!</definedName>
    <definedName name="Z_0B3EF283_BAAE_40DA_B109_606B8002D5D4_.wvu.FilterData" localSheetId="32" hidden="1">#REF!</definedName>
    <definedName name="Z_0B3EF283_BAAE_40DA_B109_606B8002D5D4_.wvu.FilterData" hidden="1">#REF!</definedName>
    <definedName name="Z_0C834373_0130_4D25_BA90_0E7A9C3463B3_.wvu.FilterData" localSheetId="32">#REF!</definedName>
    <definedName name="Z_0C834373_0130_4D25_BA90_0E7A9C3463B3_.wvu.FilterData">#REF!</definedName>
    <definedName name="Z_0D879203_27F3_4159_8760_3FCC186F0806_.wvu.FilterData" localSheetId="32" hidden="1">#REF!</definedName>
    <definedName name="Z_0D879203_27F3_4159_8760_3FCC186F0806_.wvu.FilterData" hidden="1">#REF!</definedName>
    <definedName name="Z_0E5612F1_1C5C_4147_BE42_908BDE0B1405_.wvu.FilterData" localSheetId="32" hidden="1">#REF!</definedName>
    <definedName name="Z_0E5612F1_1C5C_4147_BE42_908BDE0B1405_.wvu.FilterData" hidden="1">#REF!</definedName>
    <definedName name="Z_0E5612F1_1C5C_4147_BE42_908BDE0B1405_.wvu.PrintTitles" localSheetId="32" hidden="1">#REF!</definedName>
    <definedName name="Z_0E5612F1_1C5C_4147_BE42_908BDE0B1405_.wvu.PrintTitles" hidden="1">#REF!</definedName>
    <definedName name="Z_1">"#REF!"</definedName>
    <definedName name="Z_16443136_0ABF_43AB_B0CA_71EECF205C64_.wvu.FilterData" localSheetId="32" hidden="1">#REF!</definedName>
    <definedName name="Z_16443136_0ABF_43AB_B0CA_71EECF205C64_.wvu.FilterData" hidden="1">#REF!</definedName>
    <definedName name="Z_16CCF7E3_AE5E_429C_8226_66A238A30641_.wvu.FilterData" localSheetId="32">#REF!</definedName>
    <definedName name="Z_16CCF7E3_AE5E_429C_8226_66A238A30641_.wvu.FilterData">#REF!</definedName>
    <definedName name="Z_1D81604D_12A8_11D3_8FC5_444553540000_.wvu.Cols" localSheetId="32" hidden="1">#REF!</definedName>
    <definedName name="Z_1D81604D_12A8_11D3_8FC5_444553540000_.wvu.Cols" hidden="1">#REF!</definedName>
    <definedName name="Z_1D81604D_12A8_11D3_8FC5_444553540000_.wvu.FilterData" localSheetId="32" hidden="1">#REF!</definedName>
    <definedName name="Z_1D81604D_12A8_11D3_8FC5_444553540000_.wvu.FilterData" hidden="1">#REF!</definedName>
    <definedName name="Z_1D81604D_12A8_11D3_8FC5_444553540000_.wvu.PrintArea" localSheetId="32" hidden="1">#REF!</definedName>
    <definedName name="Z_1D81604D_12A8_11D3_8FC5_444553540000_.wvu.PrintArea" hidden="1">#REF!</definedName>
    <definedName name="Z_1D81604D_12A8_11D3_8FC5_444553540000_.wvu.Rows" localSheetId="32" hidden="1">#REF!</definedName>
    <definedName name="Z_1D81604D_12A8_11D3_8FC5_444553540000_.wvu.Rows" hidden="1">#REF!</definedName>
    <definedName name="Z_22" localSheetId="32">#REF!</definedName>
    <definedName name="Z_22">#REF!</definedName>
    <definedName name="Z_255865D6_A13D_4253_BC7C_60E742014AEA_.wvu.Cols">#N/A</definedName>
    <definedName name="Z_25D9BF9A_66D7_41F8_AC14_D1F539F7B0D0_.wvu.Cols">#N/A</definedName>
    <definedName name="Z_25D9BF9A_66D7_41F8_AC14_D1F539F7B0D0_.wvu.FilterData_2" localSheetId="32">#REF!</definedName>
    <definedName name="Z_25D9BF9A_66D7_41F8_AC14_D1F539F7B0D0_.wvu.FilterData_2">#REF!</definedName>
    <definedName name="Z_25D9BF9A_66D7_41F8_AC14_D1F539F7B0D0_.wvu.PrintArea_4" localSheetId="32">#REF!</definedName>
    <definedName name="Z_25D9BF9A_66D7_41F8_AC14_D1F539F7B0D0_.wvu.PrintArea_4">#REF!</definedName>
    <definedName name="Z_25D9BF9A_66D7_41F8_AC14_D1F539F7B0D0_.wvu.PrintArea_5" localSheetId="32">#REF!</definedName>
    <definedName name="Z_25D9BF9A_66D7_41F8_AC14_D1F539F7B0D0_.wvu.PrintArea_5">#REF!</definedName>
    <definedName name="Z_25D9BF9A_66D7_41F8_AC14_D1F539F7B0D0_.wvu.PrintTitles_3" localSheetId="32">#REF!</definedName>
    <definedName name="Z_25D9BF9A_66D7_41F8_AC14_D1F539F7B0D0_.wvu.PrintTitles_3">#REF!</definedName>
    <definedName name="Z_26C59649_7040_4DC3_B146_0F31A8587273_.wvu.FilterData" localSheetId="32" hidden="1">#REF!</definedName>
    <definedName name="Z_26C59649_7040_4DC3_B146_0F31A8587273_.wvu.FilterData" hidden="1">#REF!</definedName>
    <definedName name="Z_29BB1513_36C3_4A43_8F15_3C1EF621153D_.wvu.Cols">#N/A</definedName>
    <definedName name="Z_29BB1513_36C3_4A43_8F15_3C1EF621153D_.wvu.FilterData_2" localSheetId="32">#REF!</definedName>
    <definedName name="Z_29BB1513_36C3_4A43_8F15_3C1EF621153D_.wvu.FilterData_2">#REF!</definedName>
    <definedName name="Z_29BB1513_36C3_4A43_8F15_3C1EF621153D_.wvu.PrintArea_5" localSheetId="32">#REF!</definedName>
    <definedName name="Z_29BB1513_36C3_4A43_8F15_3C1EF621153D_.wvu.PrintArea_5">#REF!</definedName>
    <definedName name="Z_29BB1513_36C3_4A43_8F15_3C1EF621153D_.wvu.PrintArea_6" localSheetId="32">#REF!</definedName>
    <definedName name="Z_29BB1513_36C3_4A43_8F15_3C1EF621153D_.wvu.PrintArea_6">#REF!</definedName>
    <definedName name="Z_29BB1513_36C3_4A43_8F15_3C1EF621153D_.wvu.PrintTitles_3" localSheetId="32">#REF!</definedName>
    <definedName name="Z_29BB1513_36C3_4A43_8F15_3C1EF621153D_.wvu.PrintTitles_3">#REF!</definedName>
    <definedName name="Z_327ADDB0_1A04_40B5_9F45_ACDEECC4B860_.wvu.FilterData" localSheetId="32" hidden="1">#REF!</definedName>
    <definedName name="Z_327ADDB0_1A04_40B5_9F45_ACDEECC4B860_.wvu.FilterData" hidden="1">#REF!</definedName>
    <definedName name="Z_33478394_8B19_4D4F_BE01_C3EFACE29CF9_.wvu.FilterData" localSheetId="32" hidden="1">#REF!</definedName>
    <definedName name="Z_33478394_8B19_4D4F_BE01_C3EFACE29CF9_.wvu.FilterData" hidden="1">#REF!</definedName>
    <definedName name="Z_35A3A7DE_6753_4DF4_914A_FAACE551C954_.wvu.FilterData">#N/A</definedName>
    <definedName name="Z_35A3A7DE_6753_4DF4_914A_FAACE551C954_.wvu.PrintArea">#N/A</definedName>
    <definedName name="Z_37653722_2E2D_4A94_86BA_E32B87DF7C1A_.wvu.FilterData" localSheetId="32">#REF!</definedName>
    <definedName name="Z_37653722_2E2D_4A94_86BA_E32B87DF7C1A_.wvu.FilterData">#REF!</definedName>
    <definedName name="Z_413E47ED_AC97_415C_805C_35DA515143F1_.wvu.Cols">#N/A</definedName>
    <definedName name="Z_413E47ED_AC97_415C_805C_35DA515143F1_.wvu.FilterData_2" localSheetId="32">#REF!</definedName>
    <definedName name="Z_413E47ED_AC97_415C_805C_35DA515143F1_.wvu.FilterData_2">#REF!</definedName>
    <definedName name="Z_413E47ED_AC97_415C_805C_35DA515143F1_.wvu.PrintArea_5" localSheetId="32">#REF!</definedName>
    <definedName name="Z_413E47ED_AC97_415C_805C_35DA515143F1_.wvu.PrintArea_5">#REF!</definedName>
    <definedName name="Z_413E47ED_AC97_415C_805C_35DA515143F1_.wvu.PrintArea_6" localSheetId="32">#REF!</definedName>
    <definedName name="Z_413E47ED_AC97_415C_805C_35DA515143F1_.wvu.PrintArea_6">#REF!</definedName>
    <definedName name="Z_413E47ED_AC97_415C_805C_35DA515143F1_.wvu.PrintTitles_3" localSheetId="32">#REF!</definedName>
    <definedName name="Z_413E47ED_AC97_415C_805C_35DA515143F1_.wvu.PrintTitles_3">#REF!</definedName>
    <definedName name="Z_416F00E8_330D_4DEE_865C_B949C976CBF6_.wvu.FilterData" localSheetId="32">#REF!</definedName>
    <definedName name="Z_416F00E8_330D_4DEE_865C_B949C976CBF6_.wvu.FilterData">#REF!</definedName>
    <definedName name="Z_428F7C65_0F2D_4CE8_82E0_3DF32ABB1619_.wvu.FilterData" localSheetId="32">#REF!</definedName>
    <definedName name="Z_428F7C65_0F2D_4CE8_82E0_3DF32ABB1619_.wvu.FilterData">#REF!</definedName>
    <definedName name="Z_428F7C65_0F2D_4CE8_82E0_3DF32ABB1619_.wvu.PrintArea" localSheetId="32">#REF!</definedName>
    <definedName name="Z_428F7C65_0F2D_4CE8_82E0_3DF32ABB1619_.wvu.PrintArea">#REF!</definedName>
    <definedName name="Z_428F7C65_0F2D_4CE8_82E0_3DF32ABB1619_.wvu.PrintTitles" localSheetId="32">#REF!</definedName>
    <definedName name="Z_428F7C65_0F2D_4CE8_82E0_3DF32ABB1619_.wvu.PrintTitles">#REF!</definedName>
    <definedName name="Z_4B4AED5B_9368_45DD_97F0_48CCA72B7CCF_.wvu.Cols">#N/A</definedName>
    <definedName name="Z_4B4AED5B_9368_45DD_97F0_48CCA72B7CCF_.wvu.FilterData_2" localSheetId="32">#REF!</definedName>
    <definedName name="Z_4B4AED5B_9368_45DD_97F0_48CCA72B7CCF_.wvu.FilterData_2">#REF!</definedName>
    <definedName name="Z_4B4AED5B_9368_45DD_97F0_48CCA72B7CCF_.wvu.PrintArea_5" localSheetId="32">#REF!</definedName>
    <definedName name="Z_4B4AED5B_9368_45DD_97F0_48CCA72B7CCF_.wvu.PrintArea_5">#REF!</definedName>
    <definedName name="Z_4B4AED5B_9368_45DD_97F0_48CCA72B7CCF_.wvu.PrintArea_6" localSheetId="32">#REF!</definedName>
    <definedName name="Z_4B4AED5B_9368_45DD_97F0_48CCA72B7CCF_.wvu.PrintArea_6">#REF!</definedName>
    <definedName name="Z_4B4AED5B_9368_45DD_97F0_48CCA72B7CCF_.wvu.PrintTitles_3" localSheetId="32">#REF!</definedName>
    <definedName name="Z_4B4AED5B_9368_45DD_97F0_48CCA72B7CCF_.wvu.PrintTitles_3">#REF!</definedName>
    <definedName name="Z_54497C50_40AB_4375_BBFF_198E607E3E60_.wvu.FilterData" localSheetId="32" hidden="1">#REF!</definedName>
    <definedName name="Z_54497C50_40AB_4375_BBFF_198E607E3E60_.wvu.FilterData" hidden="1">#REF!</definedName>
    <definedName name="Z_5A4CDE39_BC84_48C0_8208_6970E7A71896_.wvu.Cols" localSheetId="10" hidden="1">#REF!,#REF!,#REF!</definedName>
    <definedName name="Z_5A4CDE39_BC84_48C0_8208_6970E7A71896_.wvu.Cols" localSheetId="12" hidden="1">#REF!,#REF!,#REF!</definedName>
    <definedName name="Z_5A4CDE39_BC84_48C0_8208_6970E7A71896_.wvu.Cols" localSheetId="13" hidden="1">#REF!,#REF!,#REF!</definedName>
    <definedName name="Z_5A4CDE39_BC84_48C0_8208_6970E7A71896_.wvu.Cols" localSheetId="14" hidden="1">#REF!,#REF!,#REF!</definedName>
    <definedName name="Z_5A4CDE39_BC84_48C0_8208_6970E7A71896_.wvu.Cols" localSheetId="16" hidden="1">#REF!,#REF!,#REF!</definedName>
    <definedName name="Z_5A4CDE39_BC84_48C0_8208_6970E7A71896_.wvu.Cols" localSheetId="18" hidden="1">#REF!,#REF!,#REF!</definedName>
    <definedName name="Z_5A4CDE39_BC84_48C0_8208_6970E7A71896_.wvu.Cols" localSheetId="28" hidden="1">#REF!,#REF!,#REF!</definedName>
    <definedName name="Z_5A4CDE39_BC84_48C0_8208_6970E7A71896_.wvu.Cols" localSheetId="30" hidden="1">#REF!,#REF!,#REF!</definedName>
    <definedName name="Z_5A4CDE39_BC84_48C0_8208_6970E7A71896_.wvu.Cols" localSheetId="32" hidden="1">#REF!,#REF!,#REF!</definedName>
    <definedName name="Z_5A4CDE39_BC84_48C0_8208_6970E7A71896_.wvu.Cols" hidden="1">#REF!,#REF!,#REF!</definedName>
    <definedName name="Z_5A4CDE39_BC84_48C0_8208_6970E7A71896_.wvu.Cols_1">#N/A</definedName>
    <definedName name="Z_5E5922C9_C458_4B2C_BF22_EBCC11D9A613_.wvu.FilterData" localSheetId="32" hidden="1">#REF!</definedName>
    <definedName name="Z_5E5922C9_C458_4B2C_BF22_EBCC11D9A613_.wvu.FilterData" hidden="1">#REF!</definedName>
    <definedName name="Z_5F2C31D4_12A4_4415_99FD_76DB5EC4E3D8_.wvu.FilterData" localSheetId="32" hidden="1">#REF!</definedName>
    <definedName name="Z_5F2C31D4_12A4_4415_99FD_76DB5EC4E3D8_.wvu.FilterData" hidden="1">#REF!</definedName>
    <definedName name="Z_616038F8_54D7_4692_ABCD_8B717160BD9A_.wvu.FilterData" localSheetId="32">#REF!</definedName>
    <definedName name="Z_616038F8_54D7_4692_ABCD_8B717160BD9A_.wvu.FilterData">#REF!</definedName>
    <definedName name="Z_626CAA6A_24D8_492B_836F_1878461067D3_.wvu.FilterData" localSheetId="32" hidden="1">#REF!</definedName>
    <definedName name="Z_626CAA6A_24D8_492B_836F_1878461067D3_.wvu.FilterData" hidden="1">#REF!</definedName>
    <definedName name="Z_64A16431_3B2B_48AC_A39D_6932067E3B39_.wvu.FilterData" localSheetId="32">#REF!</definedName>
    <definedName name="Z_64A16431_3B2B_48AC_A39D_6932067E3B39_.wvu.FilterData">#REF!</definedName>
    <definedName name="Z_64FBE21F_D610_4122_B662_C1CA556F0E6B_.wvu.Rows" localSheetId="10" hidden="1">#REF!,#REF!</definedName>
    <definedName name="Z_64FBE21F_D610_4122_B662_C1CA556F0E6B_.wvu.Rows" localSheetId="12" hidden="1">#REF!,#REF!</definedName>
    <definedName name="Z_64FBE21F_D610_4122_B662_C1CA556F0E6B_.wvu.Rows" localSheetId="13" hidden="1">#REF!,#REF!</definedName>
    <definedName name="Z_64FBE21F_D610_4122_B662_C1CA556F0E6B_.wvu.Rows" localSheetId="14" hidden="1">#REF!,#REF!</definedName>
    <definedName name="Z_64FBE21F_D610_4122_B662_C1CA556F0E6B_.wvu.Rows" localSheetId="16" hidden="1">#REF!,#REF!</definedName>
    <definedName name="Z_64FBE21F_D610_4122_B662_C1CA556F0E6B_.wvu.Rows" localSheetId="18" hidden="1">#REF!,#REF!</definedName>
    <definedName name="Z_64FBE21F_D610_4122_B662_C1CA556F0E6B_.wvu.Rows" localSheetId="28" hidden="1">#REF!,#REF!</definedName>
    <definedName name="Z_64FBE21F_D610_4122_B662_C1CA556F0E6B_.wvu.Rows" localSheetId="30" hidden="1">#REF!,#REF!</definedName>
    <definedName name="Z_64FBE21F_D610_4122_B662_C1CA556F0E6B_.wvu.Rows" localSheetId="32" hidden="1">#REF!,#REF!</definedName>
    <definedName name="Z_64FBE21F_D610_4122_B662_C1CA556F0E6B_.wvu.Rows" hidden="1">#REF!,#REF!</definedName>
    <definedName name="Z_64FBE21F_D610_4122_B662_C1CA556F0E6B_.wvu.Rows_1">#N/A</definedName>
    <definedName name="Z_6515F467_7E70_4FEB_AA3F_2C7D67EEA59D_.wvu.FilterData" localSheetId="32" hidden="1">#REF!</definedName>
    <definedName name="Z_6515F467_7E70_4FEB_AA3F_2C7D67EEA59D_.wvu.FilterData" hidden="1">#REF!</definedName>
    <definedName name="Z_667F4502_28ED_492F_9E80_8F404A9E470E_.wvu.FilterData" localSheetId="32">#REF!</definedName>
    <definedName name="Z_667F4502_28ED_492F_9E80_8F404A9E470E_.wvu.FilterData">#REF!</definedName>
    <definedName name="Z_67879F2D_A365_4C5F_ACA2_06A222DC585F_.wvu.FilterData" localSheetId="32" hidden="1">#REF!</definedName>
    <definedName name="Z_67879F2D_A365_4C5F_ACA2_06A222DC585F_.wvu.FilterData" hidden="1">#REF!</definedName>
    <definedName name="Z_67EF1A79_F86B_4F75_95FA_CD83391E5143_.wvu.FilterData" localSheetId="32">#REF!</definedName>
    <definedName name="Z_67EF1A79_F86B_4F75_95FA_CD83391E5143_.wvu.FilterData">#REF!</definedName>
    <definedName name="Z_69295F40_765A_46B4_BB4B_BB7AA2F97B95_.wvu.FilterData">#N/A</definedName>
    <definedName name="Z_6CA1D804_18FC_4481_AB95_BEEF68324F6D_.wvu.FilterData" localSheetId="32">#REF!</definedName>
    <definedName name="Z_6CA1D804_18FC_4481_AB95_BEEF68324F6D_.wvu.FilterData">#REF!</definedName>
    <definedName name="Z_6CDCF69B_5AF1_4147_8314_DDC51BBAE13A_.wvu.FilterData" localSheetId="32" hidden="1">#REF!</definedName>
    <definedName name="Z_6CDCF69B_5AF1_4147_8314_DDC51BBAE13A_.wvu.FilterData" hidden="1">#REF!</definedName>
    <definedName name="Z_70DE6E2E_3F02_49E7_AC41_71D3A7E92041_.wvu.FilterData" localSheetId="32">#REF!</definedName>
    <definedName name="Z_70DE6E2E_3F02_49E7_AC41_71D3A7E92041_.wvu.FilterData">#REF!</definedName>
    <definedName name="Z_712B78B0_4A47_4DD8_942C_D9A9BDD96B09_.wvu.FilterData">#N/A</definedName>
    <definedName name="Z_712B78B0_4A47_4DD8_942C_D9A9BDD96B09_.wvu.PrintArea">#N/A</definedName>
    <definedName name="Z_71A32A21_C091_403D_8191_478B96FDF075_.wvu.FilterData" localSheetId="32">#REF!</definedName>
    <definedName name="Z_71A32A21_C091_403D_8191_478B96FDF075_.wvu.FilterData">#REF!</definedName>
    <definedName name="Z_7B0FA81D_0DBD_47BC_B9FD_0DB7938C6EC9_.wvu.Cols">#N/A</definedName>
    <definedName name="Z_7B0FA81D_0DBD_47BC_B9FD_0DB7938C6EC9_.wvu.PrintArea" localSheetId="32">#REF!</definedName>
    <definedName name="Z_7B0FA81D_0DBD_47BC_B9FD_0DB7938C6EC9_.wvu.PrintArea">#REF!</definedName>
    <definedName name="Z_7B0FA81D_0DBD_47BC_B9FD_0DB7938C6EC9_.wvu.PrintTitles" localSheetId="32">#REF!</definedName>
    <definedName name="Z_7B0FA81D_0DBD_47BC_B9FD_0DB7938C6EC9_.wvu.PrintTitles">#REF!</definedName>
    <definedName name="Z_7C8A3A01_3605_468B_9D8A_E549F9C3BEE9_.wvu.FilterData" localSheetId="32" hidden="1">#REF!</definedName>
    <definedName name="Z_7C8A3A01_3605_468B_9D8A_E549F9C3BEE9_.wvu.FilterData" hidden="1">#REF!</definedName>
    <definedName name="Z_80EFFB89_A7B5_44EA_B25C_877C03C8C5D9_.wvu.FilterData" localSheetId="32">#REF!</definedName>
    <definedName name="Z_80EFFB89_A7B5_44EA_B25C_877C03C8C5D9_.wvu.FilterData">#REF!</definedName>
    <definedName name="Z_816A9BB4_5C40_4D5D_933E_662FDA8D8F38_.wvu.FilterData" localSheetId="32">#REF!</definedName>
    <definedName name="Z_816A9BB4_5C40_4D5D_933E_662FDA8D8F38_.wvu.FilterData">#REF!</definedName>
    <definedName name="Z_83785E1C_51DD_4261_AF23_25C2BB7B6D1E_.wvu.FilterData" localSheetId="32" hidden="1">#REF!</definedName>
    <definedName name="Z_83785E1C_51DD_4261_AF23_25C2BB7B6D1E_.wvu.FilterData" hidden="1">#REF!</definedName>
    <definedName name="Z_86D56AAA_DE25_4F72_8D77_D282F8C5F50A_.wvu.Cols">#N/A</definedName>
    <definedName name="Z_86D56AAA_DE25_4F72_8D77_D282F8C5F50A_.wvu.FilterData" localSheetId="32">#REF!</definedName>
    <definedName name="Z_86D56AAA_DE25_4F72_8D77_D282F8C5F50A_.wvu.FilterData">#REF!</definedName>
    <definedName name="Z_86D56AAA_DE25_4F72_8D77_D282F8C5F50A_.wvu.PrintArea" localSheetId="32">#REF!</definedName>
    <definedName name="Z_86D56AAA_DE25_4F72_8D77_D282F8C5F50A_.wvu.PrintArea">#REF!</definedName>
    <definedName name="Z_86D56AAA_DE25_4F72_8D77_D282F8C5F50A_.wvu.PrintArea_1" localSheetId="32">#REF!</definedName>
    <definedName name="Z_86D56AAA_DE25_4F72_8D77_D282F8C5F50A_.wvu.PrintArea_1">#REF!</definedName>
    <definedName name="Z_86D56AAA_DE25_4F72_8D77_D282F8C5F50A_.wvu.PrintTitles" localSheetId="32">#REF!</definedName>
    <definedName name="Z_86D56AAA_DE25_4F72_8D77_D282F8C5F50A_.wvu.PrintTitles">#REF!</definedName>
    <definedName name="Z_893D3CDD_E6EC_4FBE_9F4B_7C063AADDAA3_.wvu.FilterData" localSheetId="32" hidden="1">#REF!</definedName>
    <definedName name="Z_893D3CDD_E6EC_4FBE_9F4B_7C063AADDAA3_.wvu.FilterData" hidden="1">#REF!</definedName>
    <definedName name="Z_893D3CDD_E6EC_4FBE_9F4B_7C063AADDAA3_.wvu.PrintTitles" localSheetId="32" hidden="1">#REF!</definedName>
    <definedName name="Z_893D3CDD_E6EC_4FBE_9F4B_7C063AADDAA3_.wvu.PrintTitles" hidden="1">#REF!</definedName>
    <definedName name="Z_893D3CDD_E6EC_4FBE_9F4B_7C063AADDAA3_.wvu.Rows" localSheetId="32" hidden="1">#REF!</definedName>
    <definedName name="Z_893D3CDD_E6EC_4FBE_9F4B_7C063AADDAA3_.wvu.Rows" hidden="1">#REF!</definedName>
    <definedName name="Z_8B2F71E8_10B4_421C_BF40_1486B7D94A97_.wvu.Rows" localSheetId="32" hidden="1">#REF!,#REF!</definedName>
    <definedName name="Z_8B2F71E8_10B4_421C_BF40_1486B7D94A97_.wvu.Rows" hidden="1">#REF!,#REF!</definedName>
    <definedName name="Z_8EE0A26A_DD94_40CD_910E_AFC6A5232BBF_.wvu.FilterData" localSheetId="32">#REF!</definedName>
    <definedName name="Z_8EE0A26A_DD94_40CD_910E_AFC6A5232BBF_.wvu.FilterData">#REF!</definedName>
    <definedName name="Z_8FCC9949_BB10_48DD_835F_9D6E68B3AE12_.wvu.PrintTitles" localSheetId="6" hidden="1">#REF!</definedName>
    <definedName name="Z_8FCC9949_BB10_48DD_835F_9D6E68B3AE12_.wvu.PrintTitles" localSheetId="10" hidden="1">#REF!</definedName>
    <definedName name="Z_8FCC9949_BB10_48DD_835F_9D6E68B3AE12_.wvu.PrintTitles" localSheetId="13" hidden="1">#REF!</definedName>
    <definedName name="Z_8FCC9949_BB10_48DD_835F_9D6E68B3AE12_.wvu.PrintTitles" localSheetId="14" hidden="1">#REF!</definedName>
    <definedName name="Z_8FCC9949_BB10_48DD_835F_9D6E68B3AE12_.wvu.PrintTitles" localSheetId="28" hidden="1">'P-CONVEYING SYSTEM'!#REF!</definedName>
    <definedName name="Z_8FCC9949_BB10_48DD_835F_9D6E68B3AE12_.wvu.PrintTitles" localSheetId="30" hidden="1">'Q-MECHANICAL'!#REF!</definedName>
    <definedName name="Z_8FCC9949_BB10_48DD_835F_9D6E68B3AE12_.wvu.PrintTitles" localSheetId="32" hidden="1">#REF!</definedName>
    <definedName name="Z_8FCC9949_BB10_48DD_835F_9D6E68B3AE12_.wvu.PrintTitles" hidden="1">#REF!</definedName>
    <definedName name="Z_911FCEE4_2CBF_4A90_9E55_ED72CBEECF9A_.wvu.FilterData" localSheetId="32" hidden="1">#REF!</definedName>
    <definedName name="Z_911FCEE4_2CBF_4A90_9E55_ED72CBEECF9A_.wvu.FilterData" hidden="1">#REF!</definedName>
    <definedName name="Z_9548EA67_5BDD_45EC_AB93_BD117921D25D_.wvu.FilterData" localSheetId="32">#REF!</definedName>
    <definedName name="Z_9548EA67_5BDD_45EC_AB93_BD117921D25D_.wvu.FilterData">#REF!</definedName>
    <definedName name="Z_97AF8B62_D04D_48F2_A853_93998C7922D6_.wvu.FilterData" localSheetId="32" hidden="1">#REF!</definedName>
    <definedName name="Z_97AF8B62_D04D_48F2_A853_93998C7922D6_.wvu.FilterData" hidden="1">#REF!</definedName>
    <definedName name="Z_9F278A40_BF82_4E3D_9E8B_F7A34E58042E_.wvu.FilterData" localSheetId="32" hidden="1">#REF!</definedName>
    <definedName name="Z_9F278A40_BF82_4E3D_9E8B_F7A34E58042E_.wvu.FilterData" hidden="1">#REF!</definedName>
    <definedName name="Z_A3C3DBC8_AB98_4887_8A74_D9258F1043DD_.wvu.Cols">#N/A</definedName>
    <definedName name="Z_A3C3DBC8_AB98_4887_8A74_D9258F1043DD_.wvu.FilterData" localSheetId="32">#REF!</definedName>
    <definedName name="Z_A3C3DBC8_AB98_4887_8A74_D9258F1043DD_.wvu.FilterData">#REF!</definedName>
    <definedName name="Z_A3C3DBC8_AB98_4887_8A74_D9258F1043DD_.wvu.PrintArea" localSheetId="32">#REF!</definedName>
    <definedName name="Z_A3C3DBC8_AB98_4887_8A74_D9258F1043DD_.wvu.PrintArea">#REF!</definedName>
    <definedName name="Z_A3C3DBC8_AB98_4887_8A74_D9258F1043DD_.wvu.PrintArea_1" localSheetId="32">#REF!</definedName>
    <definedName name="Z_A3C3DBC8_AB98_4887_8A74_D9258F1043DD_.wvu.PrintArea_1">#REF!</definedName>
    <definedName name="Z_A3C3DBC8_AB98_4887_8A74_D9258F1043DD_.wvu.PrintTitles" localSheetId="32">#REF!</definedName>
    <definedName name="Z_A3C3DBC8_AB98_4887_8A74_D9258F1043DD_.wvu.PrintTitles">#REF!</definedName>
    <definedName name="Z_A4E956F3_2916_4A30_B2C0_FFA2B82C01FC_.wvu.FilterData" localSheetId="32">#REF!</definedName>
    <definedName name="Z_A4E956F3_2916_4A30_B2C0_FFA2B82C01FC_.wvu.FilterData">#REF!</definedName>
    <definedName name="Z_A5CD4AB2_4EDE_458B_990C_F6E034AEAA9E_.wvu.FilterData" localSheetId="32">#REF!</definedName>
    <definedName name="Z_A5CD4AB2_4EDE_458B_990C_F6E034AEAA9E_.wvu.FilterData">#REF!</definedName>
    <definedName name="Z_AB7C92CF_4E70_4E46_8F70_484BCCBA980B_.wvu.FilterData" localSheetId="32">#REF!</definedName>
    <definedName name="Z_AB7C92CF_4E70_4E46_8F70_484BCCBA980B_.wvu.FilterData">#REF!</definedName>
    <definedName name="Z_AC084FD2_98CE_4283_A08D_D040A6865656_.wvu.FilterData" localSheetId="32" hidden="1">#REF!</definedName>
    <definedName name="Z_AC084FD2_98CE_4283_A08D_D040A6865656_.wvu.FilterData" hidden="1">#REF!</definedName>
    <definedName name="Z_AC5D8407_7F09_4D8C_86D7_C93120CC8711_.wvu.Cols">#N/A</definedName>
    <definedName name="Z_AC5D8407_7F09_4D8C_86D7_C93120CC8711_.wvu.PrintArea" localSheetId="32">#REF!</definedName>
    <definedName name="Z_AC5D8407_7F09_4D8C_86D7_C93120CC8711_.wvu.PrintArea">#REF!</definedName>
    <definedName name="Z_AC5D8407_7F09_4D8C_86D7_C93120CC8711_.wvu.PrintTitles" localSheetId="32">#REF!</definedName>
    <definedName name="Z_AC5D8407_7F09_4D8C_86D7_C93120CC8711_.wvu.PrintTitles">#REF!</definedName>
    <definedName name="Z_ACF07B2E_EBBA_48B9_A428_F8AA953A6D8E_.wvu.FilterData">#N/A</definedName>
    <definedName name="Z_ACF07B2E_EBBA_48B9_A428_F8AA953A6D8E_.wvu.PrintArea">#N/A</definedName>
    <definedName name="Z_AD4F3A96_0A42_458A_9DE1_7D3CCCC8FFF7_.wvu.FilterData" localSheetId="32">#REF!</definedName>
    <definedName name="Z_AD4F3A96_0A42_458A_9DE1_7D3CCCC8FFF7_.wvu.FilterData">#REF!</definedName>
    <definedName name="Z_B04A789B_D957_411D_BA16_2F8C8FBF69CA_.wvu.Cols">#N/A</definedName>
    <definedName name="Z_B04A789B_D957_411D_BA16_2F8C8FBF69CA_.wvu.PrintArea" localSheetId="32">#REF!</definedName>
    <definedName name="Z_B04A789B_D957_411D_BA16_2F8C8FBF69CA_.wvu.PrintArea">#REF!</definedName>
    <definedName name="Z_B04A789B_D957_411D_BA16_2F8C8FBF69CA_.wvu.PrintTitles" localSheetId="32">#REF!</definedName>
    <definedName name="Z_B04A789B_D957_411D_BA16_2F8C8FBF69CA_.wvu.PrintTitles">#REF!</definedName>
    <definedName name="Z_B1EF2812_3F31_4293_9C3D_A0E81E71F5E7_.wvu.FilterData">#N/A</definedName>
    <definedName name="Z_B1EF2812_3F31_4293_9C3D_A0E81E71F5E7_.wvu.PrintArea">#N/A</definedName>
    <definedName name="Z_B331491B_2D74_4F39_B132_8D6FE0F30FC0_.wvu.Cols">#N/A</definedName>
    <definedName name="Z_B331491B_2D74_4F39_B132_8D6FE0F30FC0_.wvu.FilterData_2" localSheetId="32">#REF!</definedName>
    <definedName name="Z_B331491B_2D74_4F39_B132_8D6FE0F30FC0_.wvu.FilterData_2">#REF!</definedName>
    <definedName name="Z_B331491B_2D74_4F39_B132_8D6FE0F30FC0_.wvu.PrintArea_5" localSheetId="32">#REF!</definedName>
    <definedName name="Z_B331491B_2D74_4F39_B132_8D6FE0F30FC0_.wvu.PrintArea_5">#REF!</definedName>
    <definedName name="Z_B331491B_2D74_4F39_B132_8D6FE0F30FC0_.wvu.PrintArea_6" localSheetId="32">#REF!</definedName>
    <definedName name="Z_B331491B_2D74_4F39_B132_8D6FE0F30FC0_.wvu.PrintArea_6">#REF!</definedName>
    <definedName name="Z_B331491B_2D74_4F39_B132_8D6FE0F30FC0_.wvu.PrintTitles_3" localSheetId="32">#REF!</definedName>
    <definedName name="Z_B331491B_2D74_4F39_B132_8D6FE0F30FC0_.wvu.PrintTitles_3">#REF!</definedName>
    <definedName name="Z_B53A4B01_4D42_434A_A907_885F0C0A6D47_.wvu.Rows" localSheetId="32" hidden="1">#REF!</definedName>
    <definedName name="Z_B53A4B01_4D42_434A_A907_885F0C0A6D47_.wvu.Rows" hidden="1">#REF!</definedName>
    <definedName name="Z_B92E9DAA_37E6_46AD_B583_5125B87CD953_.wvu.Cols">#N/A</definedName>
    <definedName name="Z_B92E9DAA_37E6_46AD_B583_5125B87CD953_.wvu.FilterData_2" localSheetId="32">#REF!</definedName>
    <definedName name="Z_B92E9DAA_37E6_46AD_B583_5125B87CD953_.wvu.FilterData_2">#REF!</definedName>
    <definedName name="Z_B92E9DAA_37E6_46AD_B583_5125B87CD953_.wvu.PrintArea_5" localSheetId="32">#REF!</definedName>
    <definedName name="Z_B92E9DAA_37E6_46AD_B583_5125B87CD953_.wvu.PrintArea_5">#REF!</definedName>
    <definedName name="Z_B92E9DAA_37E6_46AD_B583_5125B87CD953_.wvu.PrintArea_6" localSheetId="32">#REF!</definedName>
    <definedName name="Z_B92E9DAA_37E6_46AD_B583_5125B87CD953_.wvu.PrintArea_6">#REF!</definedName>
    <definedName name="Z_B92E9DAA_37E6_46AD_B583_5125B87CD953_.wvu.PrintTitles_3" localSheetId="32">#REF!</definedName>
    <definedName name="Z_B92E9DAA_37E6_46AD_B583_5125B87CD953_.wvu.PrintTitles_3">#REF!</definedName>
    <definedName name="Z_BADF1F93_ACED_45F0_87BC_CE7FFB772CC4_.wvu.FilterData" localSheetId="32" hidden="1">#REF!</definedName>
    <definedName name="Z_BADF1F93_ACED_45F0_87BC_CE7FFB772CC4_.wvu.FilterData" hidden="1">#REF!</definedName>
    <definedName name="Z_BE8C0F2D_B2EE_4042_9D36_C0D222569B6D_.wvu.FilterData" localSheetId="32" hidden="1">#REF!</definedName>
    <definedName name="Z_BE8C0F2D_B2EE_4042_9D36_C0D222569B6D_.wvu.FilterData" hidden="1">#REF!</definedName>
    <definedName name="Z_C1364A53_D1B5_4468_B282_476CC2A03FD4_.wvu.FilterData" localSheetId="32">#REF!</definedName>
    <definedName name="Z_C1364A53_D1B5_4468_B282_476CC2A03FD4_.wvu.FilterData">#REF!</definedName>
    <definedName name="Z_C30742C1_7895_4873_B381_21B64228E658_.wvu.FilterData" localSheetId="32">#REF!</definedName>
    <definedName name="Z_C30742C1_7895_4873_B381_21B64228E658_.wvu.FilterData">#REF!</definedName>
    <definedName name="Z_C4987C22_A4BC_4088_8093_02A2E532FBED_.wvu.FilterData" localSheetId="32" hidden="1">#REF!</definedName>
    <definedName name="Z_C4987C22_A4BC_4088_8093_02A2E532FBED_.wvu.FilterData" hidden="1">#REF!</definedName>
    <definedName name="Z_C4987C22_A4BC_4088_8093_02A2E532FBED_.wvu.PrintTitles" localSheetId="32" hidden="1">#REF!</definedName>
    <definedName name="Z_C4987C22_A4BC_4088_8093_02A2E532FBED_.wvu.PrintTitles" hidden="1">#REF!</definedName>
    <definedName name="Z_C9DF44D7_C0F5_46F2_9C52_A274E936A81E_.wvu.FilterData" localSheetId="32" hidden="1">#REF!</definedName>
    <definedName name="Z_C9DF44D7_C0F5_46F2_9C52_A274E936A81E_.wvu.FilterData" hidden="1">#REF!</definedName>
    <definedName name="Z_CC7FB437_DADD_43A2_9B0B_375B2AEB38BD_.wvu.Cols">#N/A</definedName>
    <definedName name="Z_CC7FB437_DADD_43A2_9B0B_375B2AEB38BD_.wvu.FilterData_2" localSheetId="32">#REF!</definedName>
    <definedName name="Z_CC7FB437_DADD_43A2_9B0B_375B2AEB38BD_.wvu.FilterData_2">#REF!</definedName>
    <definedName name="Z_CC7FB437_DADD_43A2_9B0B_375B2AEB38BD_.wvu.PrintArea_5" localSheetId="32">#REF!</definedName>
    <definedName name="Z_CC7FB437_DADD_43A2_9B0B_375B2AEB38BD_.wvu.PrintArea_5">#REF!</definedName>
    <definedName name="Z_CC7FB437_DADD_43A2_9B0B_375B2AEB38BD_.wvu.PrintArea_6" localSheetId="32">#REF!</definedName>
    <definedName name="Z_CC7FB437_DADD_43A2_9B0B_375B2AEB38BD_.wvu.PrintArea_6">#REF!</definedName>
    <definedName name="Z_CC7FB437_DADD_43A2_9B0B_375B2AEB38BD_.wvu.PrintTitles_3" localSheetId="32">#REF!</definedName>
    <definedName name="Z_CC7FB437_DADD_43A2_9B0B_375B2AEB38BD_.wvu.PrintTitles_3">#REF!</definedName>
    <definedName name="Z_D1039CCE_F7D0_4270_8B96_E4EC5CD09DD5_.wvu.FilterData" localSheetId="32" hidden="1">#REF!</definedName>
    <definedName name="Z_D1039CCE_F7D0_4270_8B96_E4EC5CD09DD5_.wvu.FilterData" hidden="1">#REF!</definedName>
    <definedName name="Z_D24173C7_9567_4AEB_B717_5DD0A2AD5344_.wvu.FilterData" localSheetId="32">#REF!</definedName>
    <definedName name="Z_D24173C7_9567_4AEB_B717_5DD0A2AD5344_.wvu.FilterData">#REF!</definedName>
    <definedName name="Z_D574F28B_37A4_4D96_B0BE_3C7CE62A4DB6_.wvu.FilterData" localSheetId="32" hidden="1">#REF!</definedName>
    <definedName name="Z_D574F28B_37A4_4D96_B0BE_3C7CE62A4DB6_.wvu.FilterData" hidden="1">#REF!</definedName>
    <definedName name="Z_D6EE070C_776A_4619_A774_FEAB017721C5_.wvu.FilterData" localSheetId="32">#REF!</definedName>
    <definedName name="Z_D6EE070C_776A_4619_A774_FEAB017721C5_.wvu.FilterData">#REF!</definedName>
    <definedName name="Z_DA13F249_6DD0_4488_AC7D_740FCBEF6483_.wvu.Cols">#N/A</definedName>
    <definedName name="Z_DA13F249_6DD0_4488_AC7D_740FCBEF6483_.wvu.FilterData_2" localSheetId="32">#REF!</definedName>
    <definedName name="Z_DA13F249_6DD0_4488_AC7D_740FCBEF6483_.wvu.FilterData_2">#REF!</definedName>
    <definedName name="Z_DA13F249_6DD0_4488_AC7D_740FCBEF6483_.wvu.PrintArea_5" localSheetId="32">#REF!</definedName>
    <definedName name="Z_DA13F249_6DD0_4488_AC7D_740FCBEF6483_.wvu.PrintArea_5">#REF!</definedName>
    <definedName name="Z_DA13F249_6DD0_4488_AC7D_740FCBEF6483_.wvu.PrintArea_6" localSheetId="32">#REF!</definedName>
    <definedName name="Z_DA13F249_6DD0_4488_AC7D_740FCBEF6483_.wvu.PrintArea_6">#REF!</definedName>
    <definedName name="Z_DA13F249_6DD0_4488_AC7D_740FCBEF6483_.wvu.PrintTitles_3" localSheetId="32">#REF!</definedName>
    <definedName name="Z_DA13F249_6DD0_4488_AC7D_740FCBEF6483_.wvu.PrintTitles_3">#REF!</definedName>
    <definedName name="Z_DA821B0A_BFBF_4D75_ADBE_352160414285_.wvu.FilterData" localSheetId="32">#REF!</definedName>
    <definedName name="Z_DA821B0A_BFBF_4D75_ADBE_352160414285_.wvu.FilterData">#REF!</definedName>
    <definedName name="Z_DC0D1F21_F8DC_42D2_879F_46EA9C8999EA_.wvu.FilterData" localSheetId="32">#REF!</definedName>
    <definedName name="Z_DC0D1F21_F8DC_42D2_879F_46EA9C8999EA_.wvu.FilterData">#REF!</definedName>
    <definedName name="Z_DE19B0BF_7CE4_40A4_AF3C_997036D51290_.wvu.FilterData">#N/A</definedName>
    <definedName name="Z_DF111FD1_2F66_429A_8A6B_8A75DA1B51A1_.wvu.FilterData" localSheetId="32" hidden="1">#REF!</definedName>
    <definedName name="Z_DF111FD1_2F66_429A_8A6B_8A75DA1B51A1_.wvu.FilterData" hidden="1">#REF!</definedName>
    <definedName name="Z_DFD87C7B_F6C1_4F20_9CC7_34C5699ABFD7_.wvu.FilterData" localSheetId="32" hidden="1">#REF!</definedName>
    <definedName name="Z_DFD87C7B_F6C1_4F20_9CC7_34C5699ABFD7_.wvu.FilterData" hidden="1">#REF!</definedName>
    <definedName name="Z_E2E7CDC2_61AA_4801_8CFF_F25A7C55AF31_.wvu.FilterData" localSheetId="32" hidden="1">#REF!</definedName>
    <definedName name="Z_E2E7CDC2_61AA_4801_8CFF_F25A7C55AF31_.wvu.FilterData" hidden="1">#REF!</definedName>
    <definedName name="Z_E3646BAF_EF09_45C6_A55F_37B318B2C705_.wvu.FilterData" localSheetId="32" hidden="1">#REF!</definedName>
    <definedName name="Z_E3646BAF_EF09_45C6_A55F_37B318B2C705_.wvu.FilterData" hidden="1">#REF!</definedName>
    <definedName name="Z_E6B73D1A_CB77_4B9E_84C4_94B106090D77_.wvu.FilterData" localSheetId="32" hidden="1">#REF!</definedName>
    <definedName name="Z_E6B73D1A_CB77_4B9E_84C4_94B106090D77_.wvu.FilterData" hidden="1">#REF!</definedName>
    <definedName name="Z_E7926709_649E_4CF4_A671_10A716B95507_.wvu.FilterData" localSheetId="32">#REF!</definedName>
    <definedName name="Z_E7926709_649E_4CF4_A671_10A716B95507_.wvu.FilterData">#REF!</definedName>
    <definedName name="Z_EA424862_9DB5_4158_B57E_464B76E20666_.wvu.FilterData" localSheetId="32" hidden="1">#REF!</definedName>
    <definedName name="Z_EA424862_9DB5_4158_B57E_464B76E20666_.wvu.FilterData" hidden="1">#REF!</definedName>
    <definedName name="Z_EC4A7C21_F24F_4476_9B49_41900AC4A99F_.wvu.FilterData" localSheetId="32">#REF!</definedName>
    <definedName name="Z_EC4A7C21_F24F_4476_9B49_41900AC4A99F_.wvu.FilterData">#REF!</definedName>
    <definedName name="Z_EE112D91_08B2_47C3_BBDA_6D8F6980BE53_.wvu.Cols">#N/A</definedName>
    <definedName name="Z_EE112D91_08B2_47C3_BBDA_6D8F6980BE53_.wvu.PrintArea" localSheetId="32">#REF!</definedName>
    <definedName name="Z_EE112D91_08B2_47C3_BBDA_6D8F6980BE53_.wvu.PrintArea">#REF!</definedName>
    <definedName name="Z_EE112D91_08B2_47C3_BBDA_6D8F6980BE53_.wvu.PrintTitles" localSheetId="32">#REF!</definedName>
    <definedName name="Z_EE112D91_08B2_47C3_BBDA_6D8F6980BE53_.wvu.PrintTitles">#REF!</definedName>
    <definedName name="Z_F13F90A7_CD66_4DCD_8198_7A8BA0BF4A19_.wvu.Cols">#N/A</definedName>
    <definedName name="Z_F13F90A7_CD66_4DCD_8198_7A8BA0BF4A19_.wvu.FilterData">#N/A</definedName>
    <definedName name="Z_F13F90A7_CD66_4DCD_8198_7A8BA0BF4A19_.wvu.PrintArea" localSheetId="32">#REF!</definedName>
    <definedName name="Z_F13F90A7_CD66_4DCD_8198_7A8BA0BF4A19_.wvu.PrintArea">#REF!</definedName>
    <definedName name="Z_F13F90A7_CD66_4DCD_8198_7A8BA0BF4A19_.wvu.PrintArea_1" localSheetId="32">#REF!</definedName>
    <definedName name="Z_F13F90A7_CD66_4DCD_8198_7A8BA0BF4A19_.wvu.PrintArea_1">#REF!</definedName>
    <definedName name="Z_F13F90A7_CD66_4DCD_8198_7A8BA0BF4A19_.wvu.PrintTitles" localSheetId="32">#REF!</definedName>
    <definedName name="Z_F13F90A7_CD66_4DCD_8198_7A8BA0BF4A19_.wvu.PrintTitles">#REF!</definedName>
    <definedName name="Z_F1FDB8DA_53AB_47A1_A52D_0AF89AF28BCA_.wvu.FilterData" localSheetId="32" hidden="1">#REF!</definedName>
    <definedName name="Z_F1FDB8DA_53AB_47A1_A52D_0AF89AF28BCA_.wvu.FilterData" hidden="1">#REF!</definedName>
    <definedName name="Z_F2E164B0_FEBA_4CCA_90D0_01A68CC9BE73_.wvu.FilterData" localSheetId="32" hidden="1">#REF!</definedName>
    <definedName name="Z_F2E164B0_FEBA_4CCA_90D0_01A68CC9BE73_.wvu.FilterData" hidden="1">#REF!</definedName>
    <definedName name="Z_F56F135F_44F3_478B_BCC3_5E739B702BEF_.wvu.Cols" localSheetId="32" hidden="1">#REF!</definedName>
    <definedName name="Z_F56F135F_44F3_478B_BCC3_5E739B702BEF_.wvu.Cols" hidden="1">#REF!</definedName>
    <definedName name="Z_F56F135F_44F3_478B_BCC3_5E739B702BEF_.wvu.FilterData" localSheetId="32" hidden="1">#REF!</definedName>
    <definedName name="Z_F56F135F_44F3_478B_BCC3_5E739B702BEF_.wvu.FilterData" hidden="1">#REF!</definedName>
    <definedName name="Z_F56F135F_44F3_478B_BCC3_5E739B702BEF_.wvu.PrintTitles" localSheetId="32" hidden="1">#REF!,#REF!</definedName>
    <definedName name="Z_F56F135F_44F3_478B_BCC3_5E739B702BEF_.wvu.PrintTitles" hidden="1">#REF!,#REF!</definedName>
    <definedName name="Z_F7BB1FCF_065E_49DD_9512_D410DF9F7D93_.wvu.Rows" localSheetId="32" hidden="1">#REF!,#REF!</definedName>
    <definedName name="Z_F7BB1FCF_065E_49DD_9512_D410DF9F7D93_.wvu.Rows" hidden="1">#REF!,#REF!</definedName>
    <definedName name="Z_F8A287BF_980C_4986_B08C_54EAB9AA17CB_.wvu.FilterData" localSheetId="32" hidden="1">#REF!</definedName>
    <definedName name="Z_F8A287BF_980C_4986_B08C_54EAB9AA17CB_.wvu.FilterData" hidden="1">#REF!</definedName>
    <definedName name="Z_F8A287BF_980C_4986_B08C_54EAB9AA17CB_.wvu.PrintTitles" localSheetId="32" hidden="1">#REF!</definedName>
    <definedName name="Z_F8A287BF_980C_4986_B08C_54EAB9AA17CB_.wvu.PrintTitles" hidden="1">#REF!</definedName>
    <definedName name="Z_FD93B30B_625C_4068_A5CB_447434831093_.wvu.FilterData" localSheetId="32">#REF!</definedName>
    <definedName name="Z_FD93B30B_625C_4068_A5CB_447434831093_.wvu.FilterData">#REF!</definedName>
    <definedName name="za">#N/A</definedName>
    <definedName name="za_1">#N/A</definedName>
    <definedName name="zaed" localSheetId="6" hidden="1">{#N/A,#N/A,TRUE,"Cover";#N/A,#N/A,TRUE,"Conts";#N/A,#N/A,TRUE,"VOS";#N/A,#N/A,TRUE,"Warrington";#N/A,#N/A,TRUE,"Widnes"}</definedName>
    <definedName name="zaed" localSheetId="10" hidden="1">{#N/A,#N/A,TRUE,"Cover";#N/A,#N/A,TRUE,"Conts";#N/A,#N/A,TRUE,"VOS";#N/A,#N/A,TRUE,"Warrington";#N/A,#N/A,TRUE,"Widnes"}</definedName>
    <definedName name="zaed" localSheetId="12" hidden="1">{#N/A,#N/A,TRUE,"Cover";#N/A,#N/A,TRUE,"Conts";#N/A,#N/A,TRUE,"VOS";#N/A,#N/A,TRUE,"Warrington";#N/A,#N/A,TRUE,"Widnes"}</definedName>
    <definedName name="zaed" localSheetId="13" hidden="1">{#N/A,#N/A,TRUE,"Cover";#N/A,#N/A,TRUE,"Conts";#N/A,#N/A,TRUE,"VOS";#N/A,#N/A,TRUE,"Warrington";#N/A,#N/A,TRUE,"Widnes"}</definedName>
    <definedName name="zaed" localSheetId="14" hidden="1">{#N/A,#N/A,TRUE,"Cover";#N/A,#N/A,TRUE,"Conts";#N/A,#N/A,TRUE,"VOS";#N/A,#N/A,TRUE,"Warrington";#N/A,#N/A,TRUE,"Widnes"}</definedName>
    <definedName name="zaed" localSheetId="16" hidden="1">{#N/A,#N/A,TRUE,"Cover";#N/A,#N/A,TRUE,"Conts";#N/A,#N/A,TRUE,"VOS";#N/A,#N/A,TRUE,"Warrington";#N/A,#N/A,TRUE,"Widnes"}</definedName>
    <definedName name="zaed" localSheetId="18" hidden="1">{#N/A,#N/A,TRUE,"Cover";#N/A,#N/A,TRUE,"Conts";#N/A,#N/A,TRUE,"VOS";#N/A,#N/A,TRUE,"Warrington";#N/A,#N/A,TRUE,"Widnes"}</definedName>
    <definedName name="zaed" localSheetId="28" hidden="1">{#N/A,#N/A,TRUE,"Cover";#N/A,#N/A,TRUE,"Conts";#N/A,#N/A,TRUE,"VOS";#N/A,#N/A,TRUE,"Warrington";#N/A,#N/A,TRUE,"Widnes"}</definedName>
    <definedName name="zaed" localSheetId="30" hidden="1">{#N/A,#N/A,TRUE,"Cover";#N/A,#N/A,TRUE,"Conts";#N/A,#N/A,TRUE,"VOS";#N/A,#N/A,TRUE,"Warrington";#N/A,#N/A,TRUE,"Widnes"}</definedName>
    <definedName name="zaed" localSheetId="32" hidden="1">{#N/A,#N/A,TRUE,"Cover";#N/A,#N/A,TRUE,"Conts";#N/A,#N/A,TRUE,"VOS";#N/A,#N/A,TRUE,"Warrington";#N/A,#N/A,TRUE,"Widnes"}</definedName>
    <definedName name="zaed" hidden="1">{#N/A,#N/A,TRUE,"Cover";#N/A,#N/A,TRUE,"Conts";#N/A,#N/A,TRUE,"VOS";#N/A,#N/A,TRUE,"Warrington";#N/A,#N/A,TRUE,"Widnes"}</definedName>
    <definedName name="zaed_1">#N/A</definedName>
    <definedName name="ZAR" localSheetId="32">#REF!</definedName>
    <definedName name="ZAR">#REF!</definedName>
    <definedName name="zasdx" localSheetId="32" hidden="1">{#N/A,#N/A,TRUE,"Cover";#N/A,#N/A,TRUE,"Conts";#N/A,#N/A,TRUE,"VOS";#N/A,#N/A,TRUE,"Warrington";#N/A,#N/A,TRUE,"Widnes"}</definedName>
    <definedName name="zasdx" hidden="1">{#N/A,#N/A,TRUE,"Cover";#N/A,#N/A,TRUE,"Conts";#N/A,#N/A,TRUE,"VOS";#N/A,#N/A,TRUE,"Warrington";#N/A,#N/A,TRUE,"Widnes"}</definedName>
    <definedName name="ZBDZBDFB" localSheetId="6" hidden="1">{#N/A,#N/A,TRUE,"Cover";#N/A,#N/A,TRUE,"Conts";#N/A,#N/A,TRUE,"VOS";#N/A,#N/A,TRUE,"Warrington";#N/A,#N/A,TRUE,"Widnes"}</definedName>
    <definedName name="ZBDZBDFB" localSheetId="10" hidden="1">{#N/A,#N/A,TRUE,"Cover";#N/A,#N/A,TRUE,"Conts";#N/A,#N/A,TRUE,"VOS";#N/A,#N/A,TRUE,"Warrington";#N/A,#N/A,TRUE,"Widnes"}</definedName>
    <definedName name="ZBDZBDFB" localSheetId="12" hidden="1">{#N/A,#N/A,TRUE,"Cover";#N/A,#N/A,TRUE,"Conts";#N/A,#N/A,TRUE,"VOS";#N/A,#N/A,TRUE,"Warrington";#N/A,#N/A,TRUE,"Widnes"}</definedName>
    <definedName name="ZBDZBDFB" localSheetId="13" hidden="1">{#N/A,#N/A,TRUE,"Cover";#N/A,#N/A,TRUE,"Conts";#N/A,#N/A,TRUE,"VOS";#N/A,#N/A,TRUE,"Warrington";#N/A,#N/A,TRUE,"Widnes"}</definedName>
    <definedName name="ZBDZBDFB" localSheetId="14" hidden="1">{#N/A,#N/A,TRUE,"Cover";#N/A,#N/A,TRUE,"Conts";#N/A,#N/A,TRUE,"VOS";#N/A,#N/A,TRUE,"Warrington";#N/A,#N/A,TRUE,"Widnes"}</definedName>
    <definedName name="ZBDZBDFB" localSheetId="16" hidden="1">{#N/A,#N/A,TRUE,"Cover";#N/A,#N/A,TRUE,"Conts";#N/A,#N/A,TRUE,"VOS";#N/A,#N/A,TRUE,"Warrington";#N/A,#N/A,TRUE,"Widnes"}</definedName>
    <definedName name="ZBDZBDFB" localSheetId="18" hidden="1">{#N/A,#N/A,TRUE,"Cover";#N/A,#N/A,TRUE,"Conts";#N/A,#N/A,TRUE,"VOS";#N/A,#N/A,TRUE,"Warrington";#N/A,#N/A,TRUE,"Widnes"}</definedName>
    <definedName name="ZBDZBDFB" localSheetId="28" hidden="1">{#N/A,#N/A,TRUE,"Cover";#N/A,#N/A,TRUE,"Conts";#N/A,#N/A,TRUE,"VOS";#N/A,#N/A,TRUE,"Warrington";#N/A,#N/A,TRUE,"Widnes"}</definedName>
    <definedName name="ZBDZBDFB" localSheetId="30" hidden="1">{#N/A,#N/A,TRUE,"Cover";#N/A,#N/A,TRUE,"Conts";#N/A,#N/A,TRUE,"VOS";#N/A,#N/A,TRUE,"Warrington";#N/A,#N/A,TRUE,"Widnes"}</definedName>
    <definedName name="ZBDZBDFB" localSheetId="32" hidden="1">{#N/A,#N/A,TRUE,"Cover";#N/A,#N/A,TRUE,"Conts";#N/A,#N/A,TRUE,"VOS";#N/A,#N/A,TRUE,"Warrington";#N/A,#N/A,TRUE,"Widnes"}</definedName>
    <definedName name="ZBDZBDFB" hidden="1">{#N/A,#N/A,TRUE,"Cover";#N/A,#N/A,TRUE,"Conts";#N/A,#N/A,TRUE,"VOS";#N/A,#N/A,TRUE,"Warrington";#N/A,#N/A,TRUE,"Widnes"}</definedName>
    <definedName name="ZBDZBDFB_1">#N/A</definedName>
    <definedName name="zcvnsfgf">#N/A</definedName>
    <definedName name="ze" localSheetId="32">#REF!</definedName>
    <definedName name="ze">#REF!</definedName>
    <definedName name="zhdrt" localSheetId="32" hidden="1">{"'Break down'!$A$4"}</definedName>
    <definedName name="zhdrt" hidden="1">{"'Break down'!$A$4"}</definedName>
    <definedName name="zhguz" localSheetId="32" hidden="1">{"DCF","UPSIDE CASE",FALSE,"Sheet1";"DCF","BASE CASE",FALSE,"Sheet1";"DCF","DOWNSIDE CASE",FALSE,"Sheet1"}</definedName>
    <definedName name="zhguz" hidden="1">{"DCF","UPSIDE CASE",FALSE,"Sheet1";"DCF","BASE CASE",FALSE,"Sheet1";"DCF","DOWNSIDE CASE",FALSE,"Sheet1"}</definedName>
    <definedName name="zio" localSheetId="6" hidden="1">{#N/A,#N/A,TRUE,"Cover";#N/A,#N/A,TRUE,"Conts";#N/A,#N/A,TRUE,"VOS";#N/A,#N/A,TRUE,"Warrington";#N/A,#N/A,TRUE,"Widnes"}</definedName>
    <definedName name="zio" localSheetId="10" hidden="1">{#N/A,#N/A,TRUE,"Cover";#N/A,#N/A,TRUE,"Conts";#N/A,#N/A,TRUE,"VOS";#N/A,#N/A,TRUE,"Warrington";#N/A,#N/A,TRUE,"Widnes"}</definedName>
    <definedName name="zio" localSheetId="12" hidden="1">{#N/A,#N/A,TRUE,"Cover";#N/A,#N/A,TRUE,"Conts";#N/A,#N/A,TRUE,"VOS";#N/A,#N/A,TRUE,"Warrington";#N/A,#N/A,TRUE,"Widnes"}</definedName>
    <definedName name="zio" localSheetId="13" hidden="1">{#N/A,#N/A,TRUE,"Cover";#N/A,#N/A,TRUE,"Conts";#N/A,#N/A,TRUE,"VOS";#N/A,#N/A,TRUE,"Warrington";#N/A,#N/A,TRUE,"Widnes"}</definedName>
    <definedName name="zio" localSheetId="14" hidden="1">{#N/A,#N/A,TRUE,"Cover";#N/A,#N/A,TRUE,"Conts";#N/A,#N/A,TRUE,"VOS";#N/A,#N/A,TRUE,"Warrington";#N/A,#N/A,TRUE,"Widnes"}</definedName>
    <definedName name="zio" localSheetId="16" hidden="1">{#N/A,#N/A,TRUE,"Cover";#N/A,#N/A,TRUE,"Conts";#N/A,#N/A,TRUE,"VOS";#N/A,#N/A,TRUE,"Warrington";#N/A,#N/A,TRUE,"Widnes"}</definedName>
    <definedName name="zio" localSheetId="18" hidden="1">{#N/A,#N/A,TRUE,"Cover";#N/A,#N/A,TRUE,"Conts";#N/A,#N/A,TRUE,"VOS";#N/A,#N/A,TRUE,"Warrington";#N/A,#N/A,TRUE,"Widnes"}</definedName>
    <definedName name="zio" localSheetId="28" hidden="1">{#N/A,#N/A,TRUE,"Cover";#N/A,#N/A,TRUE,"Conts";#N/A,#N/A,TRUE,"VOS";#N/A,#N/A,TRUE,"Warrington";#N/A,#N/A,TRUE,"Widnes"}</definedName>
    <definedName name="zio" localSheetId="30" hidden="1">{#N/A,#N/A,TRUE,"Cover";#N/A,#N/A,TRUE,"Conts";#N/A,#N/A,TRUE,"VOS";#N/A,#N/A,TRUE,"Warrington";#N/A,#N/A,TRUE,"Widnes"}</definedName>
    <definedName name="zio" localSheetId="32" hidden="1">{#N/A,#N/A,TRUE,"Cover";#N/A,#N/A,TRUE,"Conts";#N/A,#N/A,TRUE,"VOS";#N/A,#N/A,TRUE,"Warrington";#N/A,#N/A,TRUE,"Widnes"}</definedName>
    <definedName name="zio" hidden="1">{#N/A,#N/A,TRUE,"Cover";#N/A,#N/A,TRUE,"Conts";#N/A,#N/A,TRUE,"VOS";#N/A,#N/A,TRUE,"Warrington";#N/A,#N/A,TRUE,"Widnes"}</definedName>
    <definedName name="zio_1">#N/A</definedName>
    <definedName name="Zip" localSheetId="32">#REF!</definedName>
    <definedName name="Zip">#REF!</definedName>
    <definedName name="Zip_1">"#REF!"</definedName>
    <definedName name="ZIPZIPKOMPAKTÖR" localSheetId="32">#REF!</definedName>
    <definedName name="ZIPZIPKOMPAKTÖR">#REF!</definedName>
    <definedName name="ZİRAİTRAKTÖR" localSheetId="32">#REF!</definedName>
    <definedName name="ZİRAİTRAKTÖR">#REF!</definedName>
    <definedName name="zitd" localSheetId="32">#REF!</definedName>
    <definedName name="zitd">#REF!</definedName>
    <definedName name="zl" localSheetId="32">#REF!</definedName>
    <definedName name="zl">#REF!</definedName>
    <definedName name="zl___0" localSheetId="32">#REF!</definedName>
    <definedName name="zl___0">#REF!</definedName>
    <definedName name="zl___13" localSheetId="32">#REF!</definedName>
    <definedName name="zl___13">#REF!</definedName>
    <definedName name="zlpu" localSheetId="32">#REF!</definedName>
    <definedName name="zlpu">#REF!</definedName>
    <definedName name="zlpu___0" localSheetId="32">#REF!</definedName>
    <definedName name="zlpu___0">#REF!</definedName>
    <definedName name="zlpu___13" localSheetId="32">#REF!</definedName>
    <definedName name="zlpu___13">#REF!</definedName>
    <definedName name="zndgtt" localSheetId="32" hidden="1">{"'Break down'!$A$4"}</definedName>
    <definedName name="zndgtt" hidden="1">{"'Break down'!$A$4"}</definedName>
    <definedName name="znm" localSheetId="6" hidden="1">{#N/A,#N/A,TRUE,"Cover";#N/A,#N/A,TRUE,"Conts";#N/A,#N/A,TRUE,"VOS";#N/A,#N/A,TRUE,"Warrington";#N/A,#N/A,TRUE,"Widnes"}</definedName>
    <definedName name="znm" localSheetId="10" hidden="1">{#N/A,#N/A,TRUE,"Cover";#N/A,#N/A,TRUE,"Conts";#N/A,#N/A,TRUE,"VOS";#N/A,#N/A,TRUE,"Warrington";#N/A,#N/A,TRUE,"Widnes"}</definedName>
    <definedName name="znm" localSheetId="12" hidden="1">{#N/A,#N/A,TRUE,"Cover";#N/A,#N/A,TRUE,"Conts";#N/A,#N/A,TRUE,"VOS";#N/A,#N/A,TRUE,"Warrington";#N/A,#N/A,TRUE,"Widnes"}</definedName>
    <definedName name="znm" localSheetId="13" hidden="1">{#N/A,#N/A,TRUE,"Cover";#N/A,#N/A,TRUE,"Conts";#N/A,#N/A,TRUE,"VOS";#N/A,#N/A,TRUE,"Warrington";#N/A,#N/A,TRUE,"Widnes"}</definedName>
    <definedName name="znm" localSheetId="14" hidden="1">{#N/A,#N/A,TRUE,"Cover";#N/A,#N/A,TRUE,"Conts";#N/A,#N/A,TRUE,"VOS";#N/A,#N/A,TRUE,"Warrington";#N/A,#N/A,TRUE,"Widnes"}</definedName>
    <definedName name="znm" localSheetId="16" hidden="1">{#N/A,#N/A,TRUE,"Cover";#N/A,#N/A,TRUE,"Conts";#N/A,#N/A,TRUE,"VOS";#N/A,#N/A,TRUE,"Warrington";#N/A,#N/A,TRUE,"Widnes"}</definedName>
    <definedName name="znm" localSheetId="18" hidden="1">{#N/A,#N/A,TRUE,"Cover";#N/A,#N/A,TRUE,"Conts";#N/A,#N/A,TRUE,"VOS";#N/A,#N/A,TRUE,"Warrington";#N/A,#N/A,TRUE,"Widnes"}</definedName>
    <definedName name="znm" localSheetId="28" hidden="1">{#N/A,#N/A,TRUE,"Cover";#N/A,#N/A,TRUE,"Conts";#N/A,#N/A,TRUE,"VOS";#N/A,#N/A,TRUE,"Warrington";#N/A,#N/A,TRUE,"Widnes"}</definedName>
    <definedName name="znm" localSheetId="30" hidden="1">{#N/A,#N/A,TRUE,"Cover";#N/A,#N/A,TRUE,"Conts";#N/A,#N/A,TRUE,"VOS";#N/A,#N/A,TRUE,"Warrington";#N/A,#N/A,TRUE,"Widnes"}</definedName>
    <definedName name="znm" localSheetId="32" hidden="1">{#N/A,#N/A,TRUE,"Cover";#N/A,#N/A,TRUE,"Conts";#N/A,#N/A,TRUE,"VOS";#N/A,#N/A,TRUE,"Warrington";#N/A,#N/A,TRUE,"Widnes"}</definedName>
    <definedName name="znm" hidden="1">{#N/A,#N/A,TRUE,"Cover";#N/A,#N/A,TRUE,"Conts";#N/A,#N/A,TRUE,"VOS";#N/A,#N/A,TRUE,"Warrington";#N/A,#N/A,TRUE,"Widnes"}</definedName>
    <definedName name="znm_1">#N/A</definedName>
    <definedName name="ZONE11" localSheetId="32">#REF!</definedName>
    <definedName name="ZONE11">#REF!</definedName>
    <definedName name="ZONE6" localSheetId="32">#REF!</definedName>
    <definedName name="ZONE6">#REF!</definedName>
    <definedName name="ZoneA_Cat" localSheetId="32">#REF!</definedName>
    <definedName name="ZoneA_Cat">#REF!</definedName>
    <definedName name="Zones" localSheetId="32">#REF!</definedName>
    <definedName name="Zones">#REF!</definedName>
    <definedName name="zpr" localSheetId="32">#REF!</definedName>
    <definedName name="zpr">#REF!</definedName>
    <definedName name="zs" localSheetId="32">#REF!</definedName>
    <definedName name="zs">#REF!</definedName>
    <definedName name="zs___0" localSheetId="32">#REF!</definedName>
    <definedName name="zs___0">#REF!</definedName>
    <definedName name="zs___13" localSheetId="32">#REF!</definedName>
    <definedName name="zs___13">#REF!</definedName>
    <definedName name="zsdazcf" localSheetId="32">#REF!</definedName>
    <definedName name="zsdazcf">#REF!</definedName>
    <definedName name="zsdedfsd3" localSheetId="32">#REF!</definedName>
    <definedName name="zsdedfsd3">#REF!</definedName>
    <definedName name="zsdfd54" localSheetId="32">#REF!</definedName>
    <definedName name="zsdfd54">#REF!</definedName>
    <definedName name="zse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1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1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13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14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16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1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28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30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localSheetId="32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e_1" hidden="1">{#N/A,#N/A,FALSE,"SumG";#N/A,#N/A,FALSE,"ElecG";#N/A,#N/A,FALSE,"MechG";#N/A,#N/A,FALSE,"GeotG";#N/A,#N/A,FALSE,"PrcsG";#N/A,#N/A,FALSE,"TunnG";#N/A,#N/A,FALSE,"CivlG";#N/A,#N/A,FALSE,"NtwkG";#N/A,#N/A,FALSE,"EstgG";#N/A,#N/A,FALSE,"PEngG"}</definedName>
    <definedName name="zspu" localSheetId="32">#REF!</definedName>
    <definedName name="zspu">#REF!</definedName>
    <definedName name="zspu___0" localSheetId="32">#REF!</definedName>
    <definedName name="zspu___0">#REF!</definedName>
    <definedName name="zspu___13" localSheetId="32">#REF!</definedName>
    <definedName name="zspu___13">#REF!</definedName>
    <definedName name="ZSS" localSheetId="32">#REF!</definedName>
    <definedName name="ZSS">#REF!</definedName>
    <definedName name="ZSS___0" localSheetId="32">#REF!</definedName>
    <definedName name="ZSS___0">#REF!</definedName>
    <definedName name="ZSS___13" localSheetId="32">#REF!</definedName>
    <definedName name="ZSS___13">#REF!</definedName>
    <definedName name="zsxc" localSheetId="6" hidden="1">{#N/A,#N/A,TRUE,"Cover";#N/A,#N/A,TRUE,"Conts";#N/A,#N/A,TRUE,"VOS";#N/A,#N/A,TRUE,"Warrington";#N/A,#N/A,TRUE,"Widnes"}</definedName>
    <definedName name="zsxc" localSheetId="10" hidden="1">{#N/A,#N/A,TRUE,"Cover";#N/A,#N/A,TRUE,"Conts";#N/A,#N/A,TRUE,"VOS";#N/A,#N/A,TRUE,"Warrington";#N/A,#N/A,TRUE,"Widnes"}</definedName>
    <definedName name="zsxc" localSheetId="12" hidden="1">{#N/A,#N/A,TRUE,"Cover";#N/A,#N/A,TRUE,"Conts";#N/A,#N/A,TRUE,"VOS";#N/A,#N/A,TRUE,"Warrington";#N/A,#N/A,TRUE,"Widnes"}</definedName>
    <definedName name="zsxc" localSheetId="13" hidden="1">{#N/A,#N/A,TRUE,"Cover";#N/A,#N/A,TRUE,"Conts";#N/A,#N/A,TRUE,"VOS";#N/A,#N/A,TRUE,"Warrington";#N/A,#N/A,TRUE,"Widnes"}</definedName>
    <definedName name="zsxc" localSheetId="14" hidden="1">{#N/A,#N/A,TRUE,"Cover";#N/A,#N/A,TRUE,"Conts";#N/A,#N/A,TRUE,"VOS";#N/A,#N/A,TRUE,"Warrington";#N/A,#N/A,TRUE,"Widnes"}</definedName>
    <definedName name="zsxc" localSheetId="16" hidden="1">{#N/A,#N/A,TRUE,"Cover";#N/A,#N/A,TRUE,"Conts";#N/A,#N/A,TRUE,"VOS";#N/A,#N/A,TRUE,"Warrington";#N/A,#N/A,TRUE,"Widnes"}</definedName>
    <definedName name="zsxc" localSheetId="18" hidden="1">{#N/A,#N/A,TRUE,"Cover";#N/A,#N/A,TRUE,"Conts";#N/A,#N/A,TRUE,"VOS";#N/A,#N/A,TRUE,"Warrington";#N/A,#N/A,TRUE,"Widnes"}</definedName>
    <definedName name="zsxc" localSheetId="28" hidden="1">{#N/A,#N/A,TRUE,"Cover";#N/A,#N/A,TRUE,"Conts";#N/A,#N/A,TRUE,"VOS";#N/A,#N/A,TRUE,"Warrington";#N/A,#N/A,TRUE,"Widnes"}</definedName>
    <definedName name="zsxc" localSheetId="30" hidden="1">{#N/A,#N/A,TRUE,"Cover";#N/A,#N/A,TRUE,"Conts";#N/A,#N/A,TRUE,"VOS";#N/A,#N/A,TRUE,"Warrington";#N/A,#N/A,TRUE,"Widnes"}</definedName>
    <definedName name="zsxc" localSheetId="32" hidden="1">{#N/A,#N/A,TRUE,"Cover";#N/A,#N/A,TRUE,"Conts";#N/A,#N/A,TRUE,"VOS";#N/A,#N/A,TRUE,"Warrington";#N/A,#N/A,TRUE,"Widnes"}</definedName>
    <definedName name="zsxc" hidden="1">{#N/A,#N/A,TRUE,"Cover";#N/A,#N/A,TRUE,"Conts";#N/A,#N/A,TRUE,"VOS";#N/A,#N/A,TRUE,"Warrington";#N/A,#N/A,TRUE,"Widnes"}</definedName>
    <definedName name="zsxc_1">#N/A</definedName>
    <definedName name="ztpu" localSheetId="32">#REF!</definedName>
    <definedName name="ztpu">#REF!</definedName>
    <definedName name="ztpu___0" localSheetId="32">#REF!</definedName>
    <definedName name="ztpu___0">#REF!</definedName>
    <definedName name="ztpu___13" localSheetId="32">#REF!</definedName>
    <definedName name="ztpu___13">#REF!</definedName>
    <definedName name="zulqaif" localSheetId="32">#REF!</definedName>
    <definedName name="zulqaif">#REF!</definedName>
    <definedName name="zwe" localSheetId="6" hidden="1">{#N/A,#N/A,TRUE,"Cover";#N/A,#N/A,TRUE,"Conts";#N/A,#N/A,TRUE,"VOS";#N/A,#N/A,TRUE,"Warrington";#N/A,#N/A,TRUE,"Widnes"}</definedName>
    <definedName name="zwe" localSheetId="10" hidden="1">{#N/A,#N/A,TRUE,"Cover";#N/A,#N/A,TRUE,"Conts";#N/A,#N/A,TRUE,"VOS";#N/A,#N/A,TRUE,"Warrington";#N/A,#N/A,TRUE,"Widnes"}</definedName>
    <definedName name="zwe" localSheetId="12" hidden="1">{#N/A,#N/A,TRUE,"Cover";#N/A,#N/A,TRUE,"Conts";#N/A,#N/A,TRUE,"VOS";#N/A,#N/A,TRUE,"Warrington";#N/A,#N/A,TRUE,"Widnes"}</definedName>
    <definedName name="zwe" localSheetId="13" hidden="1">{#N/A,#N/A,TRUE,"Cover";#N/A,#N/A,TRUE,"Conts";#N/A,#N/A,TRUE,"VOS";#N/A,#N/A,TRUE,"Warrington";#N/A,#N/A,TRUE,"Widnes"}</definedName>
    <definedName name="zwe" localSheetId="14" hidden="1">{#N/A,#N/A,TRUE,"Cover";#N/A,#N/A,TRUE,"Conts";#N/A,#N/A,TRUE,"VOS";#N/A,#N/A,TRUE,"Warrington";#N/A,#N/A,TRUE,"Widnes"}</definedName>
    <definedName name="zwe" localSheetId="16" hidden="1">{#N/A,#N/A,TRUE,"Cover";#N/A,#N/A,TRUE,"Conts";#N/A,#N/A,TRUE,"VOS";#N/A,#N/A,TRUE,"Warrington";#N/A,#N/A,TRUE,"Widnes"}</definedName>
    <definedName name="zwe" localSheetId="18" hidden="1">{#N/A,#N/A,TRUE,"Cover";#N/A,#N/A,TRUE,"Conts";#N/A,#N/A,TRUE,"VOS";#N/A,#N/A,TRUE,"Warrington";#N/A,#N/A,TRUE,"Widnes"}</definedName>
    <definedName name="zwe" localSheetId="28" hidden="1">{#N/A,#N/A,TRUE,"Cover";#N/A,#N/A,TRUE,"Conts";#N/A,#N/A,TRUE,"VOS";#N/A,#N/A,TRUE,"Warrington";#N/A,#N/A,TRUE,"Widnes"}</definedName>
    <definedName name="zwe" localSheetId="30" hidden="1">{#N/A,#N/A,TRUE,"Cover";#N/A,#N/A,TRUE,"Conts";#N/A,#N/A,TRUE,"VOS";#N/A,#N/A,TRUE,"Warrington";#N/A,#N/A,TRUE,"Widnes"}</definedName>
    <definedName name="zwe" localSheetId="32" hidden="1">{#N/A,#N/A,TRUE,"Cover";#N/A,#N/A,TRUE,"Conts";#N/A,#N/A,TRUE,"VOS";#N/A,#N/A,TRUE,"Warrington";#N/A,#N/A,TRUE,"Widnes"}</definedName>
    <definedName name="zwe" hidden="1">{#N/A,#N/A,TRUE,"Cover";#N/A,#N/A,TRUE,"Conts";#N/A,#N/A,TRUE,"VOS";#N/A,#N/A,TRUE,"Warrington";#N/A,#N/A,TRUE,"Widnes"}</definedName>
    <definedName name="zwe_1">#N/A</definedName>
    <definedName name="zx" localSheetId="32">#REF!</definedName>
    <definedName name="zx">#REF!</definedName>
    <definedName name="ZXAS" localSheetId="32">#REF!</definedName>
    <definedName name="ZXAS">#REF!</definedName>
    <definedName name="zxbczxcbv" localSheetId="32">#REF!</definedName>
    <definedName name="zxbczxcbv">#REF!</definedName>
    <definedName name="ZXC" localSheetId="32">#REF!</definedName>
    <definedName name="ZXC">#REF!</definedName>
    <definedName name="ZXCFCSDC" localSheetId="32">#REF!</definedName>
    <definedName name="ZXCFCSDC">#REF!</definedName>
    <definedName name="zxdvzdv" localSheetId="32" hidden="1">{#N/A,#N/A,TRUE,"Cover";#N/A,#N/A,TRUE,"Conts";#N/A,#N/A,TRUE,"VOS";#N/A,#N/A,TRUE,"Warrington";#N/A,#N/A,TRUE,"Widnes"}</definedName>
    <definedName name="zxdvzdv" hidden="1">{#N/A,#N/A,TRUE,"Cover";#N/A,#N/A,TRUE,"Conts";#N/A,#N/A,TRUE,"VOS";#N/A,#N/A,TRUE,"Warrington";#N/A,#N/A,TRUE,"Widnes"}</definedName>
    <definedName name="zxunoie3" localSheetId="32">#REF!</definedName>
    <definedName name="zxunoie3">#REF!</definedName>
    <definedName name="zxv" localSheetId="6" hidden="1">{#N/A,#N/A,TRUE,"Cover";#N/A,#N/A,TRUE,"Conts";#N/A,#N/A,TRUE,"VOS";#N/A,#N/A,TRUE,"Warrington";#N/A,#N/A,TRUE,"Widnes"}</definedName>
    <definedName name="zxv" localSheetId="10" hidden="1">{#N/A,#N/A,TRUE,"Cover";#N/A,#N/A,TRUE,"Conts";#N/A,#N/A,TRUE,"VOS";#N/A,#N/A,TRUE,"Warrington";#N/A,#N/A,TRUE,"Widnes"}</definedName>
    <definedName name="zxv" localSheetId="12" hidden="1">{#N/A,#N/A,TRUE,"Cover";#N/A,#N/A,TRUE,"Conts";#N/A,#N/A,TRUE,"VOS";#N/A,#N/A,TRUE,"Warrington";#N/A,#N/A,TRUE,"Widnes"}</definedName>
    <definedName name="zxv" localSheetId="13" hidden="1">{#N/A,#N/A,TRUE,"Cover";#N/A,#N/A,TRUE,"Conts";#N/A,#N/A,TRUE,"VOS";#N/A,#N/A,TRUE,"Warrington";#N/A,#N/A,TRUE,"Widnes"}</definedName>
    <definedName name="zxv" localSheetId="14" hidden="1">{#N/A,#N/A,TRUE,"Cover";#N/A,#N/A,TRUE,"Conts";#N/A,#N/A,TRUE,"VOS";#N/A,#N/A,TRUE,"Warrington";#N/A,#N/A,TRUE,"Widnes"}</definedName>
    <definedName name="zxv" localSheetId="16" hidden="1">{#N/A,#N/A,TRUE,"Cover";#N/A,#N/A,TRUE,"Conts";#N/A,#N/A,TRUE,"VOS";#N/A,#N/A,TRUE,"Warrington";#N/A,#N/A,TRUE,"Widnes"}</definedName>
    <definedName name="zxv" localSheetId="18" hidden="1">{#N/A,#N/A,TRUE,"Cover";#N/A,#N/A,TRUE,"Conts";#N/A,#N/A,TRUE,"VOS";#N/A,#N/A,TRUE,"Warrington";#N/A,#N/A,TRUE,"Widnes"}</definedName>
    <definedName name="zxv" localSheetId="28" hidden="1">{#N/A,#N/A,TRUE,"Cover";#N/A,#N/A,TRUE,"Conts";#N/A,#N/A,TRUE,"VOS";#N/A,#N/A,TRUE,"Warrington";#N/A,#N/A,TRUE,"Widnes"}</definedName>
    <definedName name="zxv" localSheetId="30" hidden="1">{#N/A,#N/A,TRUE,"Cover";#N/A,#N/A,TRUE,"Conts";#N/A,#N/A,TRUE,"VOS";#N/A,#N/A,TRUE,"Warrington";#N/A,#N/A,TRUE,"Widnes"}</definedName>
    <definedName name="zxv" localSheetId="32" hidden="1">{#N/A,#N/A,TRUE,"Cover";#N/A,#N/A,TRUE,"Conts";#N/A,#N/A,TRUE,"VOS";#N/A,#N/A,TRUE,"Warrington";#N/A,#N/A,TRUE,"Widnes"}</definedName>
    <definedName name="zxv" hidden="1">{#N/A,#N/A,TRUE,"Cover";#N/A,#N/A,TRUE,"Conts";#N/A,#N/A,TRUE,"VOS";#N/A,#N/A,TRUE,"Warrington";#N/A,#N/A,TRUE,"Widnes"}</definedName>
    <definedName name="zxv_1">#N/A</definedName>
    <definedName name="zxzxzxxzxzxzx" localSheetId="32">#REF!</definedName>
    <definedName name="zxzxzxxzxzxzx">#REF!</definedName>
    <definedName name="ZY" localSheetId="32">#REF!</definedName>
    <definedName name="ZY">#REF!</definedName>
    <definedName name="ZY___0" localSheetId="32">#REF!</definedName>
    <definedName name="ZY___0">#REF!</definedName>
    <definedName name="ZY___13" localSheetId="32">#REF!</definedName>
    <definedName name="ZY___13">#REF!</definedName>
    <definedName name="ZYX" localSheetId="32">#REF!</definedName>
    <definedName name="ZYX">#REF!</definedName>
    <definedName name="ZZ" localSheetId="32">#REF!</definedName>
    <definedName name="ZZ">#REF!</definedName>
    <definedName name="zz_1" localSheetId="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1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1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13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14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16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1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28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30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localSheetId="32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_1" hidden="1">{#N/A,#N/A,FALSE,"SumD";#N/A,#N/A,FALSE,"ElecD";#N/A,#N/A,FALSE,"MechD";#N/A,#N/A,FALSE,"GeotD";#N/A,#N/A,FALSE,"PrcsD";#N/A,#N/A,FALSE,"TunnD";#N/A,#N/A,FALSE,"CivlD";#N/A,#N/A,FALSE,"NtwkD";#N/A,#N/A,FALSE,"EstgD";#N/A,#N/A,FALSE,"PEngD"}</definedName>
    <definedName name="ZZZ" localSheetId="10" hidden="1">#REF!</definedName>
    <definedName name="ZZZ" localSheetId="12" hidden="1">#REF!</definedName>
    <definedName name="ZZZ" localSheetId="13" hidden="1">#REF!</definedName>
    <definedName name="ZZZ" localSheetId="14" hidden="1">#REF!</definedName>
    <definedName name="ZZZ" localSheetId="16" hidden="1">#REF!</definedName>
    <definedName name="ZZZ" localSheetId="18" hidden="1">#REF!</definedName>
    <definedName name="ZZZ" localSheetId="28" hidden="1">#REF!</definedName>
    <definedName name="ZZZ" localSheetId="30" hidden="1">#REF!</definedName>
    <definedName name="ZZZ" localSheetId="32" hidden="1">#REF!</definedName>
    <definedName name="ZZZ" hidden="1">#REF!</definedName>
    <definedName name="zzz_1">#N/A</definedName>
    <definedName name="zzzx" localSheetId="32">#REF!</definedName>
    <definedName name="zzzx">#REF!</definedName>
    <definedName name="zzzz" localSheetId="32">#REF!</definedName>
    <definedName name="zzzz">#REF!</definedName>
    <definedName name="zzzzzsd" localSheetId="32">#REF!</definedName>
    <definedName name="zzzzzsd">#REF!</definedName>
    <definedName name="zzzzzz" localSheetId="32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zzzzzz" hidden="1">{#N/A,#N/A,TRUE,"COVER";#N/A,#N/A,TRUE,"DETAILS";#N/A,#N/A,TRUE,"SUMMARY";#N/A,#N/A,TRUE,"EXP MON";#N/A,#N/A,TRUE,"APPENDIX A";#N/A,#N/A,TRUE,"APPENDIX B";#N/A,#N/A,TRUE,"APPENDIX C";#N/A,#N/A,TRUE,"APPENDIX D";#N/A,#N/A,TRUE,"APPENDIX E";#N/A,#N/A,TRUE,"APPENDIX F";#N/A,#N/A,TRUE,"APPENDIX G"}</definedName>
    <definedName name="zzzzzzzzsd" localSheetId="32">#REF!</definedName>
    <definedName name="zzzzzzzzsd">#REF!</definedName>
    <definedName name="ZZZZZZZZZX" localSheetId="32">#REF!</definedName>
    <definedName name="ZZZZZZZZZX">#REF!</definedName>
    <definedName name="zzzzzzzzzz" localSheetId="32">#REF!</definedName>
    <definedName name="zzzzzzzzzz">#REF!</definedName>
    <definedName name="zzzzzzzzzzcv" localSheetId="32">#REF!</definedName>
    <definedName name="zzzzzzzzzzcv">#REF!</definedName>
    <definedName name="zzzzzzzzzzz" localSheetId="32">#REF!</definedName>
    <definedName name="zzzzzzzzzzz">#REF!</definedName>
    <definedName name="ZZZZZZZZZZZX" localSheetId="32">#REF!</definedName>
    <definedName name="ZZZZZZZZZZZX">#REF!</definedName>
    <definedName name="zzzzzzzzzzzzzsd" localSheetId="32">#REF!</definedName>
    <definedName name="zzzzzzzzzzzzzsd">#REF!</definedName>
    <definedName name="ZZZZZZZZZZZZZZ" localSheetId="32" hidden="1">#REF!</definedName>
    <definedName name="ZZZZZZZZZZZZZZ" hidden="1">#REF!</definedName>
    <definedName name="ZZZZZZZZZZZZZZZ" localSheetId="32">#REF!</definedName>
    <definedName name="ZZZZZZZZZZZZZZZ">#REF!</definedName>
    <definedName name="ZZZZZZZZZZZZZZZZ" localSheetId="32">#REF!</definedName>
    <definedName name="ZZZZZZZZZZZZZZZZ">#REF!</definedName>
    <definedName name="ZZZZZZZZZZZZZZZZZ" localSheetId="32">#REF!</definedName>
    <definedName name="ZZZZZZZZZZZZZZZZZ">#REF!</definedName>
    <definedName name="zzzzzzzzzzzzzzzzzzr" localSheetId="32">#REF!</definedName>
    <definedName name="zzzzzzzzzzzzzzzzzzr">#REF!</definedName>
    <definedName name="zzzzzzzzzzzzzzzzzzsd" localSheetId="32">#REF!</definedName>
    <definedName name="zzzzzzzzzzzzzzzzzzsd">#REF!</definedName>
    <definedName name="zzzzzzzzzzzzzzzzzzzz" localSheetId="32">#REF!</definedName>
    <definedName name="zzzzzzzzzzzzzzzzzzzz">#REF!</definedName>
    <definedName name="zzzzzzzzzzzzzzzzzzzz_1">"#REF!"</definedName>
    <definedName name="zzzzzzzzzzzzzzzzzzzzv" localSheetId="32">#REF!</definedName>
    <definedName name="zzzzzzzzzzzzzzzzzzzzv">#REF!</definedName>
    <definedName name="ZZZZZZZZZZZZZZZZZZZZZZZZZZ" localSheetId="32">#REF!</definedName>
    <definedName name="ZZZZZZZZZZZZZZZZZZZZZZZZZZ">#REF!</definedName>
    <definedName name="zzzzzzzzzzzzzzzzzzzzzzzzzzzzzzzzz" localSheetId="32">#REF!</definedName>
    <definedName name="zzzzzzzzzzzzzzzzzzzzzzzzzzzzzzzzz">#REF!</definedName>
    <definedName name="الباب_الثامن__الأبواب_والشبابيك" localSheetId="10">#REF!</definedName>
    <definedName name="الباب_الثامن__الأبواب_والشبابيك" localSheetId="13">#REF!</definedName>
    <definedName name="الباب_الثامن__الأبواب_والشبابيك" localSheetId="14">#REF!</definedName>
    <definedName name="الباب_الثامن__الأبواب_والشبابيك" localSheetId="28">#REF!</definedName>
    <definedName name="الباب_الثامن__الأبواب_والشبابيك" localSheetId="30">#REF!</definedName>
    <definedName name="الباب_الثامن__الأبواب_والشبابيك">#REF!</definedName>
    <definedName name="الباب_الثانى" localSheetId="10">#REF!</definedName>
    <definedName name="الباب_الثانى" localSheetId="13">#REF!</definedName>
    <definedName name="الباب_الثانى" localSheetId="14">#REF!</definedName>
    <definedName name="الباب_الثانى" localSheetId="28">#REF!</definedName>
    <definedName name="الباب_الثانى" localSheetId="30">#REF!</definedName>
    <definedName name="الباب_الثانى">#REF!</definedName>
    <definedName name="الباب_الحادى_عشر" localSheetId="10">#REF!</definedName>
    <definedName name="الباب_الحادى_عشر" localSheetId="28">#REF!</definedName>
    <definedName name="الباب_الحادى_عشر" localSheetId="30">#REF!</definedName>
    <definedName name="الباب_الحادى_عشر">#REF!</definedName>
    <definedName name="الباب_العاشر" localSheetId="10">#REF!</definedName>
    <definedName name="الباب_العاشر" localSheetId="28">#REF!</definedName>
    <definedName name="الباب_العاشر" localSheetId="30">#REF!</definedName>
    <definedName name="الباب_العاشر">#REF!</definedName>
    <definedName name="صفحة_14" localSheetId="10">#REF!</definedName>
    <definedName name="صفحة_14" localSheetId="28">#REF!</definedName>
    <definedName name="صفحة_14" localSheetId="30">#REF!</definedName>
    <definedName name="صفحة_14">#REF!</definedName>
    <definedName name="صفحة_15" localSheetId="10">#REF!</definedName>
    <definedName name="صفحة_15" localSheetId="28">#REF!</definedName>
    <definedName name="صفحة_15" localSheetId="30">#REF!</definedName>
    <definedName name="صفحة_15">#REF!</definedName>
    <definedName name="صفحة_16" localSheetId="10">#REF!</definedName>
    <definedName name="صفحة_16" localSheetId="28">#REF!</definedName>
    <definedName name="صفحة_16" localSheetId="30">#REF!</definedName>
    <definedName name="صفحة_16">#REF!</definedName>
    <definedName name="صفحة_17" localSheetId="10">#REF!</definedName>
    <definedName name="صفحة_17" localSheetId="28">#REF!</definedName>
    <definedName name="صفحة_17" localSheetId="30">#REF!</definedName>
    <definedName name="صفحة_17">#REF!</definedName>
    <definedName name="صفحة_20" localSheetId="10">#REF!</definedName>
    <definedName name="صفحة_20" localSheetId="28">#REF!</definedName>
    <definedName name="صفحة_20" localSheetId="30">#REF!</definedName>
    <definedName name="صفحة_20">#REF!</definedName>
    <definedName name="صفحة_21" localSheetId="10">#REF!</definedName>
    <definedName name="صفحة_21" localSheetId="28">#REF!</definedName>
    <definedName name="صفحة_21" localSheetId="30">#REF!</definedName>
    <definedName name="صفحة_21">#REF!</definedName>
    <definedName name="صفحة_22" localSheetId="10">#REF!</definedName>
    <definedName name="صفحة_22" localSheetId="28">#REF!</definedName>
    <definedName name="صفحة_22" localSheetId="30">#REF!</definedName>
    <definedName name="صفحة_22">#REF!</definedName>
    <definedName name="صفحة_23" localSheetId="10">#REF!</definedName>
    <definedName name="صفحة_23" localSheetId="28">#REF!</definedName>
    <definedName name="صفحة_23" localSheetId="30">#REF!</definedName>
    <definedName name="صفحة_23">#REF!</definedName>
    <definedName name="غفقف" localSheetId="6" hidden="1">{#N/A,#N/A,TRUE,"Cover";#N/A,#N/A,TRUE,"Conts";#N/A,#N/A,TRUE,"VOS";#N/A,#N/A,TRUE,"Warrington";#N/A,#N/A,TRUE,"Widnes"}</definedName>
    <definedName name="غفقف" localSheetId="10" hidden="1">{#N/A,#N/A,TRUE,"Cover";#N/A,#N/A,TRUE,"Conts";#N/A,#N/A,TRUE,"VOS";#N/A,#N/A,TRUE,"Warrington";#N/A,#N/A,TRUE,"Widnes"}</definedName>
    <definedName name="غفقف" localSheetId="12" hidden="1">{#N/A,#N/A,TRUE,"Cover";#N/A,#N/A,TRUE,"Conts";#N/A,#N/A,TRUE,"VOS";#N/A,#N/A,TRUE,"Warrington";#N/A,#N/A,TRUE,"Widnes"}</definedName>
    <definedName name="غفقف" localSheetId="13" hidden="1">{#N/A,#N/A,TRUE,"Cover";#N/A,#N/A,TRUE,"Conts";#N/A,#N/A,TRUE,"VOS";#N/A,#N/A,TRUE,"Warrington";#N/A,#N/A,TRUE,"Widnes"}</definedName>
    <definedName name="غفقف" localSheetId="14" hidden="1">{#N/A,#N/A,TRUE,"Cover";#N/A,#N/A,TRUE,"Conts";#N/A,#N/A,TRUE,"VOS";#N/A,#N/A,TRUE,"Warrington";#N/A,#N/A,TRUE,"Widnes"}</definedName>
    <definedName name="غفقف" localSheetId="16" hidden="1">{#N/A,#N/A,TRUE,"Cover";#N/A,#N/A,TRUE,"Conts";#N/A,#N/A,TRUE,"VOS";#N/A,#N/A,TRUE,"Warrington";#N/A,#N/A,TRUE,"Widnes"}</definedName>
    <definedName name="غفقف" localSheetId="18" hidden="1">{#N/A,#N/A,TRUE,"Cover";#N/A,#N/A,TRUE,"Conts";#N/A,#N/A,TRUE,"VOS";#N/A,#N/A,TRUE,"Warrington";#N/A,#N/A,TRUE,"Widnes"}</definedName>
    <definedName name="غفقف" localSheetId="28" hidden="1">{#N/A,#N/A,TRUE,"Cover";#N/A,#N/A,TRUE,"Conts";#N/A,#N/A,TRUE,"VOS";#N/A,#N/A,TRUE,"Warrington";#N/A,#N/A,TRUE,"Widnes"}</definedName>
    <definedName name="غفقف" localSheetId="30" hidden="1">{#N/A,#N/A,TRUE,"Cover";#N/A,#N/A,TRUE,"Conts";#N/A,#N/A,TRUE,"VOS";#N/A,#N/A,TRUE,"Warrington";#N/A,#N/A,TRUE,"Widnes"}</definedName>
    <definedName name="غفقف" localSheetId="32" hidden="1">{#N/A,#N/A,TRUE,"Cover";#N/A,#N/A,TRUE,"Conts";#N/A,#N/A,TRUE,"VOS";#N/A,#N/A,TRUE,"Warrington";#N/A,#N/A,TRUE,"Widnes"}</definedName>
    <definedName name="غفقف" hidden="1">{#N/A,#N/A,TRUE,"Cover";#N/A,#N/A,TRUE,"Conts";#N/A,#N/A,TRUE,"VOS";#N/A,#N/A,TRUE,"Warrington";#N/A,#N/A,TRUE,"Widnes"}</definedName>
    <definedName name="غفقف_1" localSheetId="32" hidden="1">{#N/A,#N/A,TRUE,"Cover";#N/A,#N/A,TRUE,"Conts";#N/A,#N/A,TRUE,"VOS";#N/A,#N/A,TRUE,"Warrington";#N/A,#N/A,TRUE,"Widnes"}</definedName>
    <definedName name="غفقف_1" hidden="1">{#N/A,#N/A,TRUE,"Cover";#N/A,#N/A,TRUE,"Conts";#N/A,#N/A,TRUE,"VOS";#N/A,#N/A,TRUE,"Warrington";#N/A,#N/A,TRUE,"Widnes"}</definedName>
    <definedName name="ففقف" localSheetId="6" hidden="1">{#N/A,#N/A,TRUE,"Cover";#N/A,#N/A,TRUE,"Conts";#N/A,#N/A,TRUE,"VOS";#N/A,#N/A,TRUE,"Warrington";#N/A,#N/A,TRUE,"Widnes"}</definedName>
    <definedName name="ففقف" localSheetId="10" hidden="1">{#N/A,#N/A,TRUE,"Cover";#N/A,#N/A,TRUE,"Conts";#N/A,#N/A,TRUE,"VOS";#N/A,#N/A,TRUE,"Warrington";#N/A,#N/A,TRUE,"Widnes"}</definedName>
    <definedName name="ففقف" localSheetId="12" hidden="1">{#N/A,#N/A,TRUE,"Cover";#N/A,#N/A,TRUE,"Conts";#N/A,#N/A,TRUE,"VOS";#N/A,#N/A,TRUE,"Warrington";#N/A,#N/A,TRUE,"Widnes"}</definedName>
    <definedName name="ففقف" localSheetId="13" hidden="1">{#N/A,#N/A,TRUE,"Cover";#N/A,#N/A,TRUE,"Conts";#N/A,#N/A,TRUE,"VOS";#N/A,#N/A,TRUE,"Warrington";#N/A,#N/A,TRUE,"Widnes"}</definedName>
    <definedName name="ففقف" localSheetId="14" hidden="1">{#N/A,#N/A,TRUE,"Cover";#N/A,#N/A,TRUE,"Conts";#N/A,#N/A,TRUE,"VOS";#N/A,#N/A,TRUE,"Warrington";#N/A,#N/A,TRUE,"Widnes"}</definedName>
    <definedName name="ففقف" localSheetId="16" hidden="1">{#N/A,#N/A,TRUE,"Cover";#N/A,#N/A,TRUE,"Conts";#N/A,#N/A,TRUE,"VOS";#N/A,#N/A,TRUE,"Warrington";#N/A,#N/A,TRUE,"Widnes"}</definedName>
    <definedName name="ففقف" localSheetId="18" hidden="1">{#N/A,#N/A,TRUE,"Cover";#N/A,#N/A,TRUE,"Conts";#N/A,#N/A,TRUE,"VOS";#N/A,#N/A,TRUE,"Warrington";#N/A,#N/A,TRUE,"Widnes"}</definedName>
    <definedName name="ففقف" localSheetId="28" hidden="1">{#N/A,#N/A,TRUE,"Cover";#N/A,#N/A,TRUE,"Conts";#N/A,#N/A,TRUE,"VOS";#N/A,#N/A,TRUE,"Warrington";#N/A,#N/A,TRUE,"Widnes"}</definedName>
    <definedName name="ففقف" localSheetId="30" hidden="1">{#N/A,#N/A,TRUE,"Cover";#N/A,#N/A,TRUE,"Conts";#N/A,#N/A,TRUE,"VOS";#N/A,#N/A,TRUE,"Warrington";#N/A,#N/A,TRUE,"Widnes"}</definedName>
    <definedName name="ففقف" localSheetId="32" hidden="1">{#N/A,#N/A,TRUE,"Cover";#N/A,#N/A,TRUE,"Conts";#N/A,#N/A,TRUE,"VOS";#N/A,#N/A,TRUE,"Warrington";#N/A,#N/A,TRUE,"Widnes"}</definedName>
    <definedName name="ففقف" hidden="1">{#N/A,#N/A,TRUE,"Cover";#N/A,#N/A,TRUE,"Conts";#N/A,#N/A,TRUE,"VOS";#N/A,#N/A,TRUE,"Warrington";#N/A,#N/A,TRUE,"Widnes"}</definedName>
    <definedName name="ففقف_1" localSheetId="32" hidden="1">{#N/A,#N/A,TRUE,"Cover";#N/A,#N/A,TRUE,"Conts";#N/A,#N/A,TRUE,"VOS";#N/A,#N/A,TRUE,"Warrington";#N/A,#N/A,TRUE,"Widnes"}</definedName>
    <definedName name="ففقف_1" hidden="1">{#N/A,#N/A,TRUE,"Cover";#N/A,#N/A,TRUE,"Conts";#N/A,#N/A,TRUE,"VOS";#N/A,#N/A,TRUE,"Warrington";#N/A,#N/A,TRUE,"Widnes"}</definedName>
    <definedName name="ؤرء">#REF!</definedName>
    <definedName name="ㄱ미" localSheetId="32" hidden="1">{#N/A,#N/A,TRUE,"Basic";#N/A,#N/A,TRUE,"EXT-TABLE";#N/A,#N/A,TRUE,"STEEL";#N/A,#N/A,TRUE,"INT-Table";#N/A,#N/A,TRUE,"STEEL";#N/A,#N/A,TRUE,"Door"}</definedName>
    <definedName name="ㄱ미" hidden="1">{#N/A,#N/A,TRUE,"Basic";#N/A,#N/A,TRUE,"EXT-TABLE";#N/A,#N/A,TRUE,"STEEL";#N/A,#N/A,TRUE,"INT-Table";#N/A,#N/A,TRUE,"STEEL";#N/A,#N/A,TRUE,"Door"}</definedName>
    <definedName name="ㄱㅈㅎ" localSheetId="32" hidden="1">#REF!</definedName>
    <definedName name="ㄱㅈㅎ" hidden="1">#REF!</definedName>
    <definedName name="가설계획" localSheetId="32" hidden="1">{#N/A,#N/A,FALSE,"갑지";#N/A,#N/A,FALSE,"개요";#N/A,#N/A,FALSE,"비목별";#N/A,#N/A,FALSE,"건물별";#N/A,#N/A,FALSE,"기구표";#N/A,#N/A,FALSE,"직원투입"}</definedName>
    <definedName name="가설계획" hidden="1">{#N/A,#N/A,FALSE,"갑지";#N/A,#N/A,FALSE,"개요";#N/A,#N/A,FALSE,"비목별";#N/A,#N/A,FALSE,"건물별";#N/A,#N/A,FALSE,"기구표";#N/A,#N/A,FALSE,"직원투입"}</definedName>
    <definedName name="간접노무비" localSheetId="32">#REF!</definedName>
    <definedName name="간접노무비">#REF!</definedName>
    <definedName name="간접비" localSheetId="32" hidden="1">{#N/A,#N/A,FALSE,"갑지";#N/A,#N/A,FALSE,"개요";#N/A,#N/A,FALSE,"비목별";#N/A,#N/A,FALSE,"건물별";#N/A,#N/A,FALSE,"기구표";#N/A,#N/A,FALSE,"직원투입"}</definedName>
    <definedName name="간접비" hidden="1">{#N/A,#N/A,FALSE,"갑지";#N/A,#N/A,FALSE,"개요";#N/A,#N/A,FALSE,"비목별";#N/A,#N/A,FALSE,"건물별";#N/A,#N/A,FALSE,"기구표";#N/A,#N/A,FALSE,"직원투입"}</definedName>
    <definedName name="간접비1" localSheetId="32" hidden="1">{#N/A,#N/A,FALSE,"갑지";#N/A,#N/A,FALSE,"개요";#N/A,#N/A,FALSE,"비목별";#N/A,#N/A,FALSE,"건물별";#N/A,#N/A,FALSE,"기구표";#N/A,#N/A,FALSE,"직원투입"}</definedName>
    <definedName name="간접비1" hidden="1">{#N/A,#N/A,FALSE,"갑지";#N/A,#N/A,FALSE,"개요";#N/A,#N/A,FALSE,"비목별";#N/A,#N/A,FALSE,"건물별";#N/A,#N/A,FALSE,"기구표";#N/A,#N/A,FALSE,"직원투입"}</definedName>
    <definedName name="감" localSheetId="32" hidden="1">{#N/A,#N/A,TRUE,"Basic";#N/A,#N/A,TRUE,"EXT-TABLE";#N/A,#N/A,TRUE,"STEEL";#N/A,#N/A,TRUE,"INT-Table";#N/A,#N/A,TRUE,"STEEL";#N/A,#N/A,TRUE,"Door"}</definedName>
    <definedName name="감" hidden="1">{#N/A,#N/A,TRUE,"Basic";#N/A,#N/A,TRUE,"EXT-TABLE";#N/A,#N/A,TRUE,"STEEL";#N/A,#N/A,TRUE,"INT-Table";#N/A,#N/A,TRUE,"STEEL";#N/A,#N/A,TRUE,"Door"}</definedName>
    <definedName name="개요" localSheetId="32">#REF!</definedName>
    <definedName name="개요">#REF!</definedName>
    <definedName name="건축" localSheetId="32">#REF!</definedName>
    <definedName name="건축">#REF!</definedName>
    <definedName name="겉표지" localSheetId="32" hidden="1">{#N/A,#N/A,TRUE,"Basic";#N/A,#N/A,TRUE,"EXT-TABLE";#N/A,#N/A,TRUE,"STEEL";#N/A,#N/A,TRUE,"INT-Table";#N/A,#N/A,TRUE,"STEEL";#N/A,#N/A,TRUE,"Door"}</definedName>
    <definedName name="겉표지" hidden="1">{#N/A,#N/A,TRUE,"Basic";#N/A,#N/A,TRUE,"EXT-TABLE";#N/A,#N/A,TRUE,"STEEL";#N/A,#N/A,TRUE,"INT-Table";#N/A,#N/A,TRUE,"STEEL";#N/A,#N/A,TRUE,"Door"}</definedName>
    <definedName name="견" localSheetId="32">#REF!,#REF!</definedName>
    <definedName name="견">#REF!,#REF!</definedName>
    <definedName name="견적" localSheetId="32" hidden="1">{#N/A,#N/A,FALSE,"CCTV"}</definedName>
    <definedName name="견적" hidden="1">{#N/A,#N/A,FALSE,"CCTV"}</definedName>
    <definedName name="견적2" localSheetId="32" hidden="1">{#N/A,#N/A,FALSE,"CCTV"}</definedName>
    <definedName name="견적2" hidden="1">{#N/A,#N/A,FALSE,"CCTV"}</definedName>
    <definedName name="견적SHEET" localSheetId="32" hidden="1">{#N/A,#N/A,FALSE,"CCTV"}</definedName>
    <definedName name="견적SHEET" hidden="1">{#N/A,#N/A,FALSE,"CCTV"}</definedName>
    <definedName name="견적금액분석" localSheetId="32">#REF!</definedName>
    <definedName name="견적금액분석">#REF!</definedName>
    <definedName name="견적사항요약" localSheetId="32">#REF!</definedName>
    <definedName name="견적사항요약">#REF!</definedName>
    <definedName name="견적조건" localSheetId="32" hidden="1">#REF!</definedName>
    <definedName name="견적조건" hidden="1">#REF!</definedName>
    <definedName name="견적품의서" localSheetId="32" hidden="1">{"'장비'!$A$3:$M$12"}</definedName>
    <definedName name="견적품의서" hidden="1">{"'장비'!$A$3:$M$12"}</definedName>
    <definedName name="결과" localSheetId="32">#REF!</definedName>
    <definedName name="결과">#REF!</definedName>
    <definedName name="계측기기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골재" localSheetId="32" hidden="1">{#N/A,#N/A,FALSE,"골재소요량";#N/A,#N/A,FALSE,"골재소요량"}</definedName>
    <definedName name="골재" hidden="1">{#N/A,#N/A,FALSE,"골재소요량";#N/A,#N/A,FALSE,"골재소요량"}</definedName>
    <definedName name="골조" localSheetId="32" hidden="1">{#N/A,#N/A,FALSE,"물량산출"}</definedName>
    <definedName name="골조" hidden="1">{#N/A,#N/A,FALSE,"물량산출"}</definedName>
    <definedName name="공공도서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급가액" localSheetId="32">#REF!</definedName>
    <definedName name="공급가액">#REF!</definedName>
    <definedName name="공사개요" localSheetId="32">#REF!</definedName>
    <definedName name="공사개요">#REF!</definedName>
    <definedName name="공사비" localSheetId="32">#REF!</definedName>
    <definedName name="공사비">#REF!</definedName>
    <definedName name="공사비집계표" localSheetId="32">#REF!</definedName>
    <definedName name="공사비집계표">#REF!</definedName>
    <definedName name="공일" localSheetId="32">#REF!</definedName>
    <definedName name="공일">#REF!</definedName>
    <definedName name="공정" localSheetId="32" hidden="1">{#N/A,#N/A,FALSE,"물량산출"}</definedName>
    <definedName name="공정" hidden="1">{#N/A,#N/A,FALSE,"물량산출"}</definedName>
    <definedName name="공정표" localSheetId="32">#REF!</definedName>
    <definedName name="공정표">#REF!</definedName>
    <definedName name="공종" localSheetId="32">#REF!</definedName>
    <definedName name="공종">#REF!</definedName>
    <definedName name="관급" localSheetId="32">#REF!,#REF!,#REF!</definedName>
    <definedName name="관급">#REF!,#REF!,#REF!</definedName>
    <definedName name="관급자재비" localSheetId="32">#REF!</definedName>
    <definedName name="관급자재비">#REF!</definedName>
    <definedName name="관리비2" localSheetId="32" hidden="1">{#N/A,#N/A,FALSE,"갑지";#N/A,#N/A,FALSE,"개요";#N/A,#N/A,FALSE,"비목별";#N/A,#N/A,FALSE,"건물별";#N/A,#N/A,FALSE,"기구표";#N/A,#N/A,FALSE,"직원투입"}</definedName>
    <definedName name="관리비2" hidden="1">{#N/A,#N/A,FALSE,"갑지";#N/A,#N/A,FALSE,"개요";#N/A,#N/A,FALSE,"비목별";#N/A,#N/A,FALSE,"건물별";#N/A,#N/A,FALSE,"기구표";#N/A,#N/A,FALSE,"직원투입"}</definedName>
    <definedName name="광" localSheetId="32" hidden="1">{#N/A,#N/A,FALSE,"물량산출"}</definedName>
    <definedName name="광" hidden="1">{#N/A,#N/A,FALSE,"물량산출"}</definedName>
    <definedName name="광덕기업" localSheetId="32" hidden="1">{#N/A,#N/A,FALSE,"물량산출"}</definedName>
    <definedName name="광덕기업" hidden="1">{#N/A,#N/A,FALSE,"물량산출"}</definedName>
    <definedName name="교육" localSheetId="32" hidden="1">{#N/A,#N/A,FALSE,"전력간선"}</definedName>
    <definedName name="교육" hidden="1">{#N/A,#N/A,FALSE,"전력간선"}</definedName>
    <definedName name="구분" localSheetId="32">#REF!</definedName>
    <definedName name="구분">#REF!</definedName>
    <definedName name="금강" localSheetId="32" hidden="1">{#N/A,#N/A,FALSE,"물량산출"}</definedName>
    <definedName name="금강" hidden="1">{#N/A,#N/A,FALSE,"물량산출"}</definedName>
    <definedName name="금강고려" localSheetId="32" hidden="1">{#N/A,#N/A,FALSE,"물량산출"}</definedName>
    <definedName name="금강고려" hidden="1">{#N/A,#N/A,FALSE,"물량산출"}</definedName>
    <definedName name="금오관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기계" localSheetId="32">#REF!</definedName>
    <definedName name="기계">#REF!</definedName>
    <definedName name="기존도로상태" localSheetId="32" hidden="1">{#N/A,#N/A,FALSE,"혼합골재"}</definedName>
    <definedName name="기존도로상태" hidden="1">{#N/A,#N/A,FALSE,"혼합골재"}</definedName>
    <definedName name="기타" localSheetId="32">#REF!</definedName>
    <definedName name="기타">#REF!</definedName>
    <definedName name="기타경비" localSheetId="32">#REF!</definedName>
    <definedName name="기타경비">#REF!</definedName>
    <definedName name="김" localSheetId="32" hidden="1">{#N/A,#N/A,TRUE,"Basic";#N/A,#N/A,TRUE,"EXT-TABLE";#N/A,#N/A,TRUE,"STEEL";#N/A,#N/A,TRUE,"INT-Table";#N/A,#N/A,TRUE,"STEEL";#N/A,#N/A,TRUE,"Door"}</definedName>
    <definedName name="김" hidden="1">{#N/A,#N/A,TRUE,"Basic";#N/A,#N/A,TRUE,"EXT-TABLE";#N/A,#N/A,TRUE,"STEEL";#N/A,#N/A,TRUE,"INT-Table";#N/A,#N/A,TRUE,"STEEL";#N/A,#N/A,TRUE,"Door"}</definedName>
    <definedName name="김1" localSheetId="32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3" localSheetId="32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김용표" localSheetId="32">#REF!</definedName>
    <definedName name="김용표">#REF!</definedName>
    <definedName name="ㄴㄱㄹ" localSheetId="32" hidden="1">#REF!</definedName>
    <definedName name="ㄴㄱㄹ" hidden="1">#REF!</definedName>
    <definedName name="ㄴㄴ" localSheetId="32" hidden="1">{#N/A,#N/A,FALSE,"물량산출"}</definedName>
    <definedName name="ㄴㄴ" hidden="1">{#N/A,#N/A,FALSE,"물량산출"}</definedName>
    <definedName name="ㄴㅁ" localSheetId="32" hidden="1">#REF!</definedName>
    <definedName name="ㄴㅁ" hidden="1">#REF!</definedName>
    <definedName name="ㄴㅇ" localSheetId="32" hidden="1">{#N/A,#N/A,FALSE,"물량산출"}</definedName>
    <definedName name="ㄴㅇ" hidden="1">{#N/A,#N/A,FALSE,"물량산출"}</definedName>
    <definedName name="나" localSheetId="32">#REF!</definedName>
    <definedName name="나">#REF!</definedName>
    <definedName name="내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내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내고가" localSheetId="32" hidden="1">{#N/A,#N/A,FALSE,"물량산출"}</definedName>
    <definedName name="내고가" hidden="1">{#N/A,#N/A,FALSE,"물량산출"}</definedName>
    <definedName name="내역서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내역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1" localSheetId="32">#REF!</definedName>
    <definedName name="ㄷ1">#REF!</definedName>
    <definedName name="ㄷㄳ" localSheetId="32" hidden="1">{"'장비'!$A$3:$M$12"}</definedName>
    <definedName name="ㄷㄳ" hidden="1">{"'장비'!$A$3:$M$12"}</definedName>
    <definedName name="ㄷㄷㄷㄷ" localSheetId="32" hidden="1">{"'장비'!$A$3:$M$12"}</definedName>
    <definedName name="ㄷㄷㄷㄷ" hidden="1">{"'장비'!$A$3:$M$12"}</definedName>
    <definedName name="ㄷㅈㅂㄷ" localSheetId="32" hidden="1">{"'장비'!$A$3:$M$12"}</definedName>
    <definedName name="ㄷㅈㅂㄷ" hidden="1">{"'장비'!$A$3:$M$12"}</definedName>
    <definedName name="다음" localSheetId="32" hidden="1">{#N/A,#N/A,FALSE,"갑지";#N/A,#N/A,FALSE,"개요";#N/A,#N/A,FALSE,"비목별";#N/A,#N/A,FALSE,"건물별";#N/A,#N/A,FALSE,"기구표";#N/A,#N/A,FALSE,"직원투입"}</definedName>
    <definedName name="다음" hidden="1">{#N/A,#N/A,FALSE,"갑지";#N/A,#N/A,FALSE,"개요";#N/A,#N/A,FALSE,"비목별";#N/A,#N/A,FALSE,"건물별";#N/A,#N/A,FALSE,"기구표";#N/A,#N/A,FALSE,"직원투입"}</definedName>
    <definedName name="단_">"$#REF!.$#REF!$#REF!:$#REF!$#REF!"</definedName>
    <definedName name="단__1">"$#REF!.$#REF!$#REF!:$#REF!$#REF!"</definedName>
    <definedName name="단_가" localSheetId="32">#REF!</definedName>
    <definedName name="단_가">#REF!</definedName>
    <definedName name="단_가_1">"$#REF!.$G$5:$P$5"</definedName>
    <definedName name="단_가2" localSheetId="32">#REF!</definedName>
    <definedName name="단_가2">#REF!</definedName>
    <definedName name="단_가3" localSheetId="32">#REF!</definedName>
    <definedName name="단_가3">#REF!</definedName>
    <definedName name="단_가4" localSheetId="32">#REF!</definedName>
    <definedName name="단_가4">#REF!</definedName>
    <definedName name="단_가5" localSheetId="32">#REF!</definedName>
    <definedName name="단_가5">#REF!</definedName>
    <definedName name="단_가6" localSheetId="32">#REF!</definedName>
    <definedName name="단_가6">#REF!</definedName>
    <definedName name="단가" localSheetId="32">#REF!</definedName>
    <definedName name="단가">#REF!</definedName>
    <definedName name="단가2" localSheetId="32">#REF!,#REF!</definedName>
    <definedName name="단가2">#REF!,#REF!</definedName>
    <definedName name="단가비교">#N/A</definedName>
    <definedName name="단가비교표" localSheetId="32">#REF!,#REF!</definedName>
    <definedName name="단가비교표">#REF!,#REF!</definedName>
    <definedName name="단같">#N/A</definedName>
    <definedName name="단같1">#N/A</definedName>
    <definedName name="단같2">#N/A</definedName>
    <definedName name="단같3">#N/A</definedName>
    <definedName name="단같4">#N/A</definedName>
    <definedName name="단위공량10" localSheetId="32">#REF!</definedName>
    <definedName name="단위공량10">#REF!</definedName>
    <definedName name="단위공량11" localSheetId="32">#REF!</definedName>
    <definedName name="단위공량11">#REF!</definedName>
    <definedName name="단위공량12" localSheetId="32">#REF!</definedName>
    <definedName name="단위공량12">#REF!</definedName>
    <definedName name="단위공량13" localSheetId="32">#REF!</definedName>
    <definedName name="단위공량13">#REF!</definedName>
    <definedName name="단위공량14" localSheetId="32">#REF!</definedName>
    <definedName name="단위공량14">#REF!</definedName>
    <definedName name="단위공량15" localSheetId="32">#REF!</definedName>
    <definedName name="단위공량15">#REF!</definedName>
    <definedName name="단위공량16" localSheetId="32">#REF!</definedName>
    <definedName name="단위공량16">#REF!</definedName>
    <definedName name="단위공량17" localSheetId="32">#REF!</definedName>
    <definedName name="단위공량17">#REF!</definedName>
    <definedName name="단위공량2" localSheetId="32">#REF!</definedName>
    <definedName name="단위공량2">#REF!</definedName>
    <definedName name="단위공량3" localSheetId="32">#REF!</definedName>
    <definedName name="단위공량3">#REF!</definedName>
    <definedName name="단위공량3_1">"$#REF!.$G$16:$P$16"</definedName>
    <definedName name="단위공량4" localSheetId="32">#REF!</definedName>
    <definedName name="단위공량4">#REF!</definedName>
    <definedName name="단위공량5" localSheetId="32">#REF!</definedName>
    <definedName name="단위공량5">#REF!</definedName>
    <definedName name="단위공량6" localSheetId="32">#REF!</definedName>
    <definedName name="단위공량6">#REF!</definedName>
    <definedName name="단위공량7" localSheetId="32">#REF!</definedName>
    <definedName name="단위공량7">#REF!</definedName>
    <definedName name="단위공량8" localSheetId="32">#REF!</definedName>
    <definedName name="단위공량8">#REF!</definedName>
    <definedName name="단위공량9" localSheetId="32">#REF!</definedName>
    <definedName name="단위공량9">#REF!</definedName>
    <definedName name="당초계획" localSheetId="32" hidden="1">#REF!</definedName>
    <definedName name="당초계획" hidden="1">#REF!</definedName>
    <definedName name="대구공항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비표" localSheetId="32">#REF!</definedName>
    <definedName name="대비표">#REF!</definedName>
    <definedName name="도급공사" localSheetId="32">#REF!</definedName>
    <definedName name="도급공사">#REF!</definedName>
    <definedName name="도급대하도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대하도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예산액" localSheetId="32">#REF!</definedName>
    <definedName name="도급예산액">#REF!</definedName>
    <definedName name="도급예상액" localSheetId="32">#REF!</definedName>
    <definedName name="도급예상액">#REF!</definedName>
    <definedName name="도로" localSheetId="32" hidden="1">{#N/A,#N/A,FALSE,"2~8번"}</definedName>
    <definedName name="도로" hidden="1">{#N/A,#N/A,FALSE,"2~8번"}</definedName>
    <definedName name="도면외주" localSheetId="32" hidden="1">#REF!</definedName>
    <definedName name="도면외주" hidden="1">#REF!</definedName>
    <definedName name="도면용역비" localSheetId="32" hidden="1">#REF!</definedName>
    <definedName name="도면용역비" hidden="1">#REF!</definedName>
    <definedName name="돌아가기" localSheetId="32">#REF!</definedName>
    <definedName name="돌아가기">#REF!</definedName>
    <definedName name="뚜껑" localSheetId="32">#REF!</definedName>
    <definedName name="뚜껑">#REF!</definedName>
    <definedName name="띠장" localSheetId="32">#REF!</definedName>
    <definedName name="띠장">#REF!</definedName>
    <definedName name="ㄹㄹ" localSheetId="32" hidden="1">{"'장비'!$A$3:$M$12"}</definedName>
    <definedName name="ㄹㄹ" hidden="1">{"'장비'!$A$3:$M$12"}</definedName>
    <definedName name="ㄹ호" localSheetId="32" hidden="1">#REF!</definedName>
    <definedName name="ㄹ호" hidden="1">#REF!</definedName>
    <definedName name="라미우드" localSheetId="32" hidden="1">{#N/A,#N/A,FALSE,"물량산출"}</definedName>
    <definedName name="라미우드" hidden="1">{#N/A,#N/A,FALSE,"물량산출"}</definedName>
    <definedName name="래그" localSheetId="32" hidden="1">{#N/A,#N/A,FALSE,"CCTV"}</definedName>
    <definedName name="래그" hidden="1">{#N/A,#N/A,FALSE,"CCTV"}</definedName>
    <definedName name="ㄻㄴㄹ" localSheetId="32" hidden="1">{#N/A,#N/A,FALSE,"물량산출"}</definedName>
    <definedName name="ㄻㄴㄹ" hidden="1">{#N/A,#N/A,FALSE,"물량산출"}</definedName>
    <definedName name="ㅁ1" localSheetId="32">#REF!</definedName>
    <definedName name="ㅁ1">#REF!</definedName>
    <definedName name="ㅁ139" localSheetId="32">#REF!</definedName>
    <definedName name="ㅁ139">#REF!</definedName>
    <definedName name="ㅁㅁ" localSheetId="32" hidden="1">{#N/A,#N/A,FALSE,"운반시간"}</definedName>
    <definedName name="ㅁㅁ" hidden="1">{#N/A,#N/A,FALSE,"운반시간"}</definedName>
    <definedName name="ㅁㅁㅁ" localSheetId="32">#REF!</definedName>
    <definedName name="ㅁㅁㅁ">#REF!</definedName>
    <definedName name="ㅁㅁㅁㅁ" localSheetId="32" hidden="1">{#N/A,#N/A,FALSE,"혼합골재"}</definedName>
    <definedName name="ㅁㅁㅁㅁ" hidden="1">{#N/A,#N/A,FALSE,"혼합골재"}</definedName>
    <definedName name="ㅁㅁㅁㅁㅁㅁ" localSheetId="32" hidden="1">#REF!</definedName>
    <definedName name="ㅁㅁㅁㅁㅁㅁ" hidden="1">#REF!</definedName>
    <definedName name="먁" localSheetId="32" hidden="1">#REF!</definedName>
    <definedName name="먁" hidden="1">#REF!</definedName>
    <definedName name="머릿말" localSheetId="32">#REF!</definedName>
    <definedName name="머릿말">#REF!</definedName>
    <definedName name="목표실행" localSheetId="32">#REF!</definedName>
    <definedName name="목표실행">#REF!</definedName>
    <definedName name="목표원가율품의서" localSheetId="32">#REF!</definedName>
    <definedName name="목표원가율품의서">#REF!</definedName>
    <definedName name="뭉" localSheetId="32" hidden="1">{"'장비'!$A$3:$M$12"}</definedName>
    <definedName name="뭉" hidden="1">{"'장비'!$A$3:$M$12"}</definedName>
    <definedName name="미제" localSheetId="32">#REF!</definedName>
    <definedName name="미제">#REF!</definedName>
    <definedName name="ㅂㅂ" localSheetId="32">#REF!</definedName>
    <definedName name="ㅂㅂ">#REF!</definedName>
    <definedName name="ㅂㅈㄱㅂㅈㄷㄱ" localSheetId="32" hidden="1">{"'장비'!$A$3:$M$12"}</definedName>
    <definedName name="ㅂㅈㄱㅂㅈㄷㄱ" hidden="1">{"'장비'!$A$3:$M$12"}</definedName>
    <definedName name="ㅂㅈㄷ" localSheetId="32" hidden="1">{"'장비'!$A$3:$M$12"}</definedName>
    <definedName name="ㅂㅈㄷ" hidden="1">{"'장비'!$A$3:$M$12"}</definedName>
    <definedName name="ㅂㅈㄷㄷㅂㅈㅈㅂ" localSheetId="32" hidden="1">{"'장비'!$A$3:$M$12"}</definedName>
    <definedName name="ㅂㅈㄷㄷㅂㅈㅈㅂ" hidden="1">{"'장비'!$A$3:$M$12"}</definedName>
    <definedName name="ㅂㅈㄷㅂㅈ" localSheetId="32" hidden="1">{"'장비'!$A$3:$M$12"}</definedName>
    <definedName name="ㅂㅈㄷㅂㅈ" hidden="1">{"'장비'!$A$3:$M$12"}</definedName>
    <definedName name="ㅂㅈㄷㅂㅈㅈㅂㄷ" localSheetId="32" hidden="1">{"'장비'!$A$3:$M$12"}</definedName>
    <definedName name="ㅂㅈㄷㅂㅈㅈㅂㄷ" hidden="1">{"'장비'!$A$3:$M$12"}</definedName>
    <definedName name="ㅂㅈㄷㅈㅂㄷ" localSheetId="32" hidden="1">{"'장비'!$A$3:$M$12"}</definedName>
    <definedName name="ㅂㅈㄷㅈㅂㄷ" hidden="1">{"'장비'!$A$3:$M$12"}</definedName>
    <definedName name="바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바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바보" localSheetId="32" hidden="1">{#N/A,#N/A,FALSE,"표지목차"}</definedName>
    <definedName name="바보" hidden="1">{#N/A,#N/A,FALSE,"표지목차"}</definedName>
    <definedName name="바보2" localSheetId="32" hidden="1">{#N/A,#N/A,FALSE,"운반시간"}</definedName>
    <definedName name="바보2" hidden="1">{#N/A,#N/A,FALSE,"운반시간"}</definedName>
    <definedName name="발코니난간" localSheetId="32" hidden="1">{#N/A,#N/A,FALSE,"물량산출"}</definedName>
    <definedName name="발코니난간" hidden="1">{#N/A,#N/A,FALSE,"물량산출"}</definedName>
    <definedName name="밥보" localSheetId="32" hidden="1">{#N/A,#N/A,FALSE,"표지목차"}</definedName>
    <definedName name="밥보" hidden="1">{#N/A,#N/A,FALSE,"표지목차"}</definedName>
    <definedName name="보라" localSheetId="32" hidden="1">{#N/A,#N/A,FALSE,"갑지";#N/A,#N/A,FALSE,"개요";#N/A,#N/A,FALSE,"비목별";#N/A,#N/A,FALSE,"건물별";#N/A,#N/A,FALSE,"기구표";#N/A,#N/A,FALSE,"직원투입"}</definedName>
    <definedName name="보라" hidden="1">{#N/A,#N/A,FALSE,"갑지";#N/A,#N/A,FALSE,"개요";#N/A,#N/A,FALSE,"비목별";#N/A,#N/A,FALSE,"건물별";#N/A,#N/A,FALSE,"기구표";#N/A,#N/A,FALSE,"직원투입"}</definedName>
    <definedName name="보오링그라우팅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할공정표" localSheetId="32">#REF!</definedName>
    <definedName name="보할공정표">#REF!</definedName>
    <definedName name="부가가치세" localSheetId="32">#REF!</definedName>
    <definedName name="부가가치세">#REF!</definedName>
    <definedName name="부대공사" localSheetId="32" hidden="1">#REF!</definedName>
    <definedName name="부대공사" hidden="1">#REF!</definedName>
    <definedName name="부대입찰품의서" localSheetId="32">#REF!</definedName>
    <definedName name="부대입찰품의서">#REF!</definedName>
    <definedName name="분석" localSheetId="32">#REF!</definedName>
    <definedName name="분석">#REF!</definedName>
    <definedName name="ㅅㄱㄱㄷ" localSheetId="32" hidden="1">{"'장비'!$A$3:$M$12"}</definedName>
    <definedName name="ㅅㄱㄱㄷ" hidden="1">{"'장비'!$A$3:$M$12"}</definedName>
    <definedName name="ㅅㅅㅅㅅㅅ" localSheetId="32" hidden="1">{"'장비'!$A$3:$M$12"}</definedName>
    <definedName name="ㅅㅅㅅㅅㅅ" hidden="1">{"'장비'!$A$3:$M$12"}</definedName>
    <definedName name="사" localSheetId="32" hidden="1">#REF!</definedName>
    <definedName name="사" hidden="1">#REF!</definedName>
    <definedName name="사진" localSheetId="32">#REF!</definedName>
    <definedName name="사진">#REF!</definedName>
    <definedName name="산재보험료" localSheetId="32">#REF!</definedName>
    <definedName name="산재보험료">#REF!</definedName>
    <definedName name="산출" localSheetId="32" hidden="1">#REF!</definedName>
    <definedName name="산출" hidden="1">#REF!</definedName>
    <definedName name="삼성급여" localSheetId="32">#REF!</definedName>
    <definedName name="삼성급여">#REF!</definedName>
    <definedName name="상각비2" localSheetId="32" hidden="1">#REF!</definedName>
    <definedName name="상각비2" hidden="1">#REF!</definedName>
    <definedName name="샘풀카피" localSheetId="32" hidden="1">{#N/A,#N/A,FALSE,"CCTV"}</definedName>
    <definedName name="샘풀카피" hidden="1">{#N/A,#N/A,FALSE,"CCTV"}</definedName>
    <definedName name="샘플카피2" localSheetId="32" hidden="1">{#N/A,#N/A,FALSE,"CCTV"}</definedName>
    <definedName name="샘플카피2" hidden="1">{#N/A,#N/A,FALSE,"CCTV"}</definedName>
    <definedName name="샘플카피3" localSheetId="32" hidden="1">{#N/A,#N/A,FALSE,"CCTV"}</definedName>
    <definedName name="샘플카피3" hidden="1">{#N/A,#N/A,FALSE,"CCTV"}</definedName>
    <definedName name="소모비" localSheetId="32">#REF!</definedName>
    <definedName name="소모비">#REF!</definedName>
    <definedName name="소요" localSheetId="32">#REF!</definedName>
    <definedName name="소요">#REF!</definedName>
    <definedName name="쇼ㅗㅎ로" localSheetId="32" hidden="1">{"'장비'!$A$3:$M$12"}</definedName>
    <definedName name="쇼ㅗㅎ로" hidden="1">{"'장비'!$A$3:$M$12"}</definedName>
    <definedName name="수" localSheetId="32" hidden="1">{#N/A,#N/A,TRUE,"Basic";#N/A,#N/A,TRUE,"EXT-TABLE";#N/A,#N/A,TRUE,"STEEL";#N/A,#N/A,TRUE,"INT-Table";#N/A,#N/A,TRUE,"STEEL";#N/A,#N/A,TRUE,"Door"}</definedName>
    <definedName name="수" hidden="1">{#N/A,#N/A,TRUE,"Basic";#N/A,#N/A,TRUE,"EXT-TABLE";#N/A,#N/A,TRUE,"STEEL";#N/A,#N/A,TRUE,"INT-Table";#N/A,#N/A,TRUE,"STEEL";#N/A,#N/A,TRUE,"Door"}</definedName>
    <definedName name="순공사비" localSheetId="32">#REF!</definedName>
    <definedName name="순공사비">#REF!</definedName>
    <definedName name="순공사원가" localSheetId="32">#REF!</definedName>
    <definedName name="순공사원가">#REF!</definedName>
    <definedName name="실행공사비추정대비표" localSheetId="32">#REF!</definedName>
    <definedName name="실행공사비추정대비표">#REF!</definedName>
    <definedName name="ㅇㄴㅁ" localSheetId="32" hidden="1">#REF!</definedName>
    <definedName name="ㅇㄴㅁ" hidden="1">#REF!</definedName>
    <definedName name="ㅇㄹ" localSheetId="32" hidden="1">#REF!</definedName>
    <definedName name="ㅇㄹ" hidden="1">#REF!</definedName>
    <definedName name="ㅇㅇ" localSheetId="32" hidden="1">{#N/A,#N/A,FALSE,"물량산출"}</definedName>
    <definedName name="ㅇㅇ" hidden="1">{#N/A,#N/A,FALSE,"물량산출"}</definedName>
    <definedName name="아래" localSheetId="32">#REF!</definedName>
    <definedName name="아래">#REF!</definedName>
    <definedName name="아래1" localSheetId="32">#REF!</definedName>
    <definedName name="아래1">#REF!</definedName>
    <definedName name="아사꾸라방식" localSheetId="32">#REF!</definedName>
    <definedName name="아사꾸라방식">#REF!</definedName>
    <definedName name="안전관리비" localSheetId="32">#REF!</definedName>
    <definedName name="안전관리비">#REF!</definedName>
    <definedName name="양" localSheetId="32">#REF!</definedName>
    <definedName name="양">#REF!</definedName>
    <definedName name="억이상" localSheetId="32" hidden="1">{#N/A,#N/A,FALSE,"2~8번"}</definedName>
    <definedName name="억이상" hidden="1">{#N/A,#N/A,FALSE,"2~8번"}</definedName>
    <definedName name="업체" localSheetId="32" hidden="1">#REF!</definedName>
    <definedName name="업체" hidden="1">#REF!</definedName>
    <definedName name="오" localSheetId="32" hidden="1">#REF!</definedName>
    <definedName name="오" hidden="1">#REF!</definedName>
    <definedName name="외주견적대비" localSheetId="32">#REF!</definedName>
    <definedName name="외주견적대비">#REF!</definedName>
    <definedName name="외주견적의뢰" localSheetId="32">#REF!</definedName>
    <definedName name="외주견적의뢰">#REF!</definedName>
    <definedName name="외주견적의뢰2" localSheetId="32">#REF!</definedName>
    <definedName name="외주견적의뢰2">#REF!</definedName>
    <definedName name="울산" localSheetId="32" hidden="1">{#N/A,#N/A,FALSE,"물량산출"}</definedName>
    <definedName name="울산" hidden="1">{#N/A,#N/A,FALSE,"물량산출"}</definedName>
    <definedName name="원가" localSheetId="32" hidden="1">{#N/A,#N/A,FALSE,"운반시간"}</definedName>
    <definedName name="원가" hidden="1">{#N/A,#N/A,FALSE,"운반시간"}</definedName>
    <definedName name="원남내역" localSheetId="32" hidden="1">#REF!</definedName>
    <definedName name="원남내역" hidden="1">#REF!</definedName>
    <definedName name="의" localSheetId="32" hidden="1">{#N/A,#N/A,FALSE,"운반시간"}</definedName>
    <definedName name="의" hidden="1">{#N/A,#N/A,FALSE,"운반시간"}</definedName>
    <definedName name="이" localSheetId="32">#REF!</definedName>
    <definedName name="이">#REF!</definedName>
    <definedName name="이동" localSheetId="32">#REF!</definedName>
    <definedName name="이동">#REF!</definedName>
    <definedName name="이윤" localSheetId="32">#REF!</definedName>
    <definedName name="이윤">#REF!</definedName>
    <definedName name="이전화면" localSheetId="32">#REF!</definedName>
    <definedName name="이전화면">#REF!</definedName>
    <definedName name="이전화면1" localSheetId="32">#REF!</definedName>
    <definedName name="이전화면1">#REF!</definedName>
    <definedName name="인공" localSheetId="32">#REF!</definedName>
    <definedName name="인공">#REF!</definedName>
    <definedName name="인천지검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일" localSheetId="32" hidden="1">#REF!</definedName>
    <definedName name="일" hidden="1">#REF!</definedName>
    <definedName name="일련번호" localSheetId="32">#REF!</definedName>
    <definedName name="일련번호">#REF!</definedName>
    <definedName name="일련번호_1">"$#REF!.$E$8"</definedName>
    <definedName name="일반" localSheetId="32" hidden="1">{#N/A,#N/A,FALSE,"갑지";#N/A,#N/A,FALSE,"개요";#N/A,#N/A,FALSE,"비목별";#N/A,#N/A,FALSE,"건물별";#N/A,#N/A,FALSE,"기구표";#N/A,#N/A,FALSE,"직원투입"}</definedName>
    <definedName name="일반" hidden="1">{#N/A,#N/A,FALSE,"갑지";#N/A,#N/A,FALSE,"개요";#N/A,#N/A,FALSE,"비목별";#N/A,#N/A,FALSE,"건물별";#N/A,#N/A,FALSE,"기구표";#N/A,#N/A,FALSE,"직원투입"}</definedName>
    <definedName name="일반관리비" localSheetId="32">#REF!</definedName>
    <definedName name="일반관리비">#REF!</definedName>
    <definedName name="일반조건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일반조건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일위" localSheetId="32">#REF!,#REF!</definedName>
    <definedName name="일위">#REF!,#REF!</definedName>
    <definedName name="일제" localSheetId="32">#REF!</definedName>
    <definedName name="일제">#REF!</definedName>
    <definedName name="입찰견적초청현황" localSheetId="32">#REF!</definedName>
    <definedName name="입찰견적초청현황">#REF!</definedName>
    <definedName name="입찰금액안" localSheetId="32" hidden="1">#REF!</definedName>
    <definedName name="입찰금액안" hidden="1">#REF!</definedName>
    <definedName name="ㅈㄷ" localSheetId="32" hidden="1">{#N/A,#N/A,FALSE,"물량산출"}</definedName>
    <definedName name="ㅈㄷ" hidden="1">{#N/A,#N/A,FALSE,"물량산출"}</definedName>
    <definedName name="ㅈㄷㅈㄱㅈㅂ" localSheetId="32" hidden="1">{#N/A,#N/A,FALSE,"갑지";#N/A,#N/A,FALSE,"개요";#N/A,#N/A,FALSE,"비목별";#N/A,#N/A,FALSE,"건물별";#N/A,#N/A,FALSE,"기구표";#N/A,#N/A,FALSE,"직원투입"}</definedName>
    <definedName name="ㅈㄷㅈㄱㅈㅂ" hidden="1">{#N/A,#N/A,FALSE,"갑지";#N/A,#N/A,FALSE,"개요";#N/A,#N/A,FALSE,"비목별";#N/A,#N/A,FALSE,"건물별";#N/A,#N/A,FALSE,"기구표";#N/A,#N/A,FALSE,"직원투입"}</definedName>
    <definedName name="자금수지이자" localSheetId="32">#REF!</definedName>
    <definedName name="자금수지이자">#REF!</definedName>
    <definedName name="자재비" localSheetId="32">#REF!</definedName>
    <definedName name="자재비">#REF!</definedName>
    <definedName name="작업계획" localSheetId="32">#REF!</definedName>
    <definedName name="작업계획">#REF!</definedName>
    <definedName name="재료비" localSheetId="32">#REF!</definedName>
    <definedName name="재료비">#REF!</definedName>
    <definedName name="저층부공내역" localSheetId="6" hidden="1">{#N/A,#N/A,FALSE,"估價單  (3)"}</definedName>
    <definedName name="저층부공내역" localSheetId="10" hidden="1">{#N/A,#N/A,FALSE,"估價單  (3)"}</definedName>
    <definedName name="저층부공내역" localSheetId="12" hidden="1">{#N/A,#N/A,FALSE,"估價單  (3)"}</definedName>
    <definedName name="저층부공내역" localSheetId="13" hidden="1">{#N/A,#N/A,FALSE,"估價單  (3)"}</definedName>
    <definedName name="저층부공내역" localSheetId="14" hidden="1">{#N/A,#N/A,FALSE,"估價單  (3)"}</definedName>
    <definedName name="저층부공내역" localSheetId="16" hidden="1">{#N/A,#N/A,FALSE,"估價單  (3)"}</definedName>
    <definedName name="저층부공내역" localSheetId="18" hidden="1">{#N/A,#N/A,FALSE,"估價單  (3)"}</definedName>
    <definedName name="저층부공내역" localSheetId="28" hidden="1">{#N/A,#N/A,FALSE,"估價單  (3)"}</definedName>
    <definedName name="저층부공내역" localSheetId="30" hidden="1">{#N/A,#N/A,FALSE,"估價單  (3)"}</definedName>
    <definedName name="저층부공내역" localSheetId="32" hidden="1">{#N/A,#N/A,FALSE,"估價單  (3)"}</definedName>
    <definedName name="저층부공내역" hidden="1">{#N/A,#N/A,FALSE,"估價單  (3)"}</definedName>
    <definedName name="저층부금액" localSheetId="6" hidden="1">{#N/A,#N/A,FALSE,"估價單  (3)"}</definedName>
    <definedName name="저층부금액" localSheetId="10" hidden="1">{#N/A,#N/A,FALSE,"估價單  (3)"}</definedName>
    <definedName name="저층부금액" localSheetId="12" hidden="1">{#N/A,#N/A,FALSE,"估價單  (3)"}</definedName>
    <definedName name="저층부금액" localSheetId="13" hidden="1">{#N/A,#N/A,FALSE,"估價單  (3)"}</definedName>
    <definedName name="저층부금액" localSheetId="14" hidden="1">{#N/A,#N/A,FALSE,"估價單  (3)"}</definedName>
    <definedName name="저층부금액" localSheetId="16" hidden="1">{#N/A,#N/A,FALSE,"估價單  (3)"}</definedName>
    <definedName name="저층부금액" localSheetId="18" hidden="1">{#N/A,#N/A,FALSE,"估價單  (3)"}</definedName>
    <definedName name="저층부금액" localSheetId="28" hidden="1">{#N/A,#N/A,FALSE,"估價單  (3)"}</definedName>
    <definedName name="저층부금액" localSheetId="30" hidden="1">{#N/A,#N/A,FALSE,"估價單  (3)"}</definedName>
    <definedName name="저층부금액" localSheetId="32" hidden="1">{#N/A,#N/A,FALSE,"估價單  (3)"}</definedName>
    <definedName name="저층부금액" hidden="1">{#N/A,#N/A,FALSE,"估價單  (3)"}</definedName>
    <definedName name="저층부금액1" localSheetId="6" hidden="1">{#N/A,#N/A,FALSE,"估價單  (3)"}</definedName>
    <definedName name="저층부금액1" localSheetId="10" hidden="1">{#N/A,#N/A,FALSE,"估價單  (3)"}</definedName>
    <definedName name="저층부금액1" localSheetId="12" hidden="1">{#N/A,#N/A,FALSE,"估價單  (3)"}</definedName>
    <definedName name="저층부금액1" localSheetId="13" hidden="1">{#N/A,#N/A,FALSE,"估價單  (3)"}</definedName>
    <definedName name="저층부금액1" localSheetId="14" hidden="1">{#N/A,#N/A,FALSE,"估價單  (3)"}</definedName>
    <definedName name="저층부금액1" localSheetId="16" hidden="1">{#N/A,#N/A,FALSE,"估價單  (3)"}</definedName>
    <definedName name="저층부금액1" localSheetId="18" hidden="1">{#N/A,#N/A,FALSE,"估價單  (3)"}</definedName>
    <definedName name="저층부금액1" localSheetId="28" hidden="1">{#N/A,#N/A,FALSE,"估價單  (3)"}</definedName>
    <definedName name="저층부금액1" localSheetId="30" hidden="1">{#N/A,#N/A,FALSE,"估價單  (3)"}</definedName>
    <definedName name="저층부금액1" localSheetId="32" hidden="1">{#N/A,#N/A,FALSE,"估價單  (3)"}</definedName>
    <definedName name="저층부금액1" hidden="1">{#N/A,#N/A,FALSE,"估價單  (3)"}</definedName>
    <definedName name="전" localSheetId="32">#REF!</definedName>
    <definedName name="전">#REF!</definedName>
    <definedName name="전계장금액" localSheetId="32" hidden="1">#REF!</definedName>
    <definedName name="전계장금액" hidden="1">#REF!</definedName>
    <definedName name="전기계장" localSheetId="32">#REF!</definedName>
    <definedName name="전기계장">#REF!</definedName>
    <definedName name="전체" localSheetId="32">#REF!</definedName>
    <definedName name="전체">#REF!</definedName>
    <definedName name="정리용" localSheetId="32" hidden="1">{#N/A,#N/A,FALSE,"Tower &amp; Car Park"}</definedName>
    <definedName name="정리용" hidden="1">{#N/A,#N/A,FALSE,"Tower &amp; Car Park"}</definedName>
    <definedName name="정리용2" localSheetId="32" hidden="1">{#N/A,#N/A,FALSE,"Tower &amp; Car Park"}</definedName>
    <definedName name="정리용2" hidden="1">{#N/A,#N/A,FALSE,"Tower &amp; Car Park"}</definedName>
    <definedName name="조경집계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경집계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사가" localSheetId="32" hidden="1">#REF!</definedName>
    <definedName name="조사가" hidden="1">#REF!</definedName>
    <definedName name="종합청사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주요공종" localSheetId="32">#REF!</definedName>
    <definedName name="주요공종">#REF!</definedName>
    <definedName name="주택사업본부" localSheetId="32">#REF!</definedName>
    <definedName name="주택사업본부">#REF!</definedName>
    <definedName name="중기" localSheetId="32">#REF!</definedName>
    <definedName name="중기">#REF!</definedName>
    <definedName name="직접경비" localSheetId="32">#REF!</definedName>
    <definedName name="직접경비">#REF!</definedName>
    <definedName name="직접공사비계" localSheetId="32">#REF!</definedName>
    <definedName name="직접공사비계">#REF!</definedName>
    <definedName name="직접노무비" localSheetId="32">#REF!</definedName>
    <definedName name="직접노무비">#REF!</definedName>
    <definedName name="진짜원가" localSheetId="32">#REF!</definedName>
    <definedName name="진짜원가">#REF!</definedName>
    <definedName name="진짜원가_1">"$#REF!.$S$1:$U$39"</definedName>
    <definedName name="철구사업본부" localSheetId="32">#REF!</definedName>
    <definedName name="철구사업본부">#REF!</definedName>
    <definedName name="초기화면" localSheetId="32">#REF!</definedName>
    <definedName name="초기화면">#REF!</definedName>
    <definedName name="ㅌ" localSheetId="32">#REF!</definedName>
    <definedName name="ㅌ">#REF!</definedName>
    <definedName name="토" localSheetId="32" hidden="1">#REF!</definedName>
    <definedName name="토" hidden="1">#REF!</definedName>
    <definedName name="토건공사비대비r" localSheetId="32" hidden="1">{"'장비'!$A$3:$M$12"}</definedName>
    <definedName name="토건공사비대비r" hidden="1">{"'장비'!$A$3:$M$12"}</definedName>
    <definedName name="토건업체" localSheetId="32" hidden="1">{"'장비'!$A$3:$M$12"}</definedName>
    <definedName name="토건업체" hidden="1">{"'장비'!$A$3:$M$12"}</definedName>
    <definedName name="토건집계표r" localSheetId="32" hidden="1">{"'장비'!$A$3:$M$12"}</definedName>
    <definedName name="토건집계표r" hidden="1">{"'장비'!$A$3:$M$12"}</definedName>
    <definedName name="토공사현장설명서" localSheetId="32">#REF!</definedName>
    <definedName name="토공사현장설명서">#REF!</definedName>
    <definedName name="토류판" localSheetId="32">#REF!</definedName>
    <definedName name="토류판">#REF!</definedName>
    <definedName name="토목" localSheetId="32">#REF!</definedName>
    <definedName name="토목">#REF!</definedName>
    <definedName name="토목설계" localSheetId="32" hidden="1">{#N/A,#N/A,FALSE,"골재소요량";#N/A,#N/A,FALSE,"골재소요량"}</definedName>
    <definedName name="토목설계" hidden="1">{#N/A,#N/A,FALSE,"골재소요량";#N/A,#N/A,FALSE,"골재소요량"}</definedName>
    <definedName name="통1" localSheetId="32">#REF!</definedName>
    <definedName name="통1">#REF!</definedName>
    <definedName name="통1_1">"$#REF!.$G$8"</definedName>
    <definedName name="투찰예정가50" localSheetId="32" hidden="1">{"'장비'!$A$3:$M$12"}</definedName>
    <definedName name="투찰예정가50" hidden="1">{"'장비'!$A$3:$M$12"}</definedName>
    <definedName name="투찰예정본부장" localSheetId="32" hidden="1">{"'장비'!$A$3:$M$12"}</definedName>
    <definedName name="투찰예정본부장" hidden="1">{"'장비'!$A$3:$M$12"}</definedName>
    <definedName name="팔" localSheetId="32" hidden="1">#REF!</definedName>
    <definedName name="팔" hidden="1">#REF!</definedName>
    <definedName name="표지" localSheetId="32" hidden="1">{#N/A,#N/A,TRUE,"Basic";#N/A,#N/A,TRUE,"EXT-TABLE";#N/A,#N/A,TRUE,"STEEL";#N/A,#N/A,TRUE,"INT-Table";#N/A,#N/A,TRUE,"STEEL";#N/A,#N/A,TRUE,"Door"}</definedName>
    <definedName name="표지" hidden="1">{#N/A,#N/A,TRUE,"Basic";#N/A,#N/A,TRUE,"EXT-TABLE";#N/A,#N/A,TRUE,"STEEL";#N/A,#N/A,TRUE,"INT-Table";#N/A,#N/A,TRUE,"STEEL";#N/A,#N/A,TRUE,"Door"}</definedName>
    <definedName name="표지1" localSheetId="32">#REF!</definedName>
    <definedName name="표지1">#REF!</definedName>
    <definedName name="표지2" localSheetId="32" hidden="1">#REF!</definedName>
    <definedName name="표지2" hidden="1">#REF!</definedName>
    <definedName name="ㅎㅎㅎㅎ" localSheetId="32" hidden="1">{"'장비'!$A$3:$M$12"}</definedName>
    <definedName name="ㅎㅎㅎㅎ" hidden="1">{"'장비'!$A$3:$M$12"}</definedName>
    <definedName name="하늘" localSheetId="32" hidden="1">{#N/A,#N/A,FALSE,"물량산출"}</definedName>
    <definedName name="하늘" hidden="1">{#N/A,#N/A,FALSE,"물량산출"}</definedName>
    <definedName name="하도급일반조건2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급일반조건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localSheetId="3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한전수탁비" localSheetId="32">#REF!</definedName>
    <definedName name="한전수탁비">#REF!</definedName>
    <definedName name="현장명" localSheetId="32">#REF!</definedName>
    <definedName name="현장명">#REF!</definedName>
    <definedName name="현장설명청취보고서" localSheetId="32">#REF!</definedName>
    <definedName name="현장설명청취보고서">#REF!</definedName>
    <definedName name="협력업체목록" localSheetId="32">#REF!</definedName>
    <definedName name="협력업체목록">#REF!</definedName>
    <definedName name="호이스느" localSheetId="32" hidden="1">{#N/A,#N/A,FALSE,"물량산출"}</definedName>
    <definedName name="호이스느" hidden="1">{#N/A,#N/A,FALSE,"물량산출"}</definedName>
    <definedName name="호지니" localSheetId="32">#REF!</definedName>
    <definedName name="호지니">#REF!</definedName>
    <definedName name="호ㅓㅕㅏ6ㅅ서ㅛㅓ" localSheetId="32" hidden="1">#REF!</definedName>
    <definedName name="호ㅓㅕㅏ6ㅅ서ㅛㅓ" hidden="1">#REF!</definedName>
    <definedName name="흙막이및토공사견적대비표" localSheetId="32">#REF!</definedName>
    <definedName name="흙막이및토공사견적대비표">#REF!</definedName>
    <definedName name="ㅑ3081" localSheetId="32">#REF!</definedName>
    <definedName name="ㅑ3081">#REF!</definedName>
    <definedName name="ㅓㄴㄱ" localSheetId="32" hidden="1">#REF!</definedName>
    <definedName name="ㅓㄴㄱ" hidden="1">#REF!</definedName>
    <definedName name="ㅔㅔ" localSheetId="32" hidden="1">#REF!</definedName>
    <definedName name="ㅔㅔ" hidden="1">#REF!</definedName>
    <definedName name="ㅗ홓ㅎ로" localSheetId="32" hidden="1">{"'장비'!$A$3:$M$12"}</definedName>
    <definedName name="ㅗ홓ㅎ로" hidden="1">{"'장비'!$A$3:$M$12"}</definedName>
    <definedName name="ㅗㅗㅗㅗㅗ" localSheetId="32" hidden="1">{"'장비'!$A$3:$M$12"}</definedName>
    <definedName name="ㅗㅗㅗㅗㅗ" hidden="1">{"'장비'!$A$3:$M$12"}</definedName>
    <definedName name="ㅛ" localSheetId="32" hidden="1">{"'장비'!$A$3:$M$12"}</definedName>
    <definedName name="ㅛ" hidden="1">{"'장비'!$A$3:$M$12"}</definedName>
    <definedName name="ㅛㅛㅛ" localSheetId="32" hidden="1">{"'장비'!$A$3:$M$12"}</definedName>
    <definedName name="ㅛㅛㅛ" hidden="1">{"'장비'!$A$3:$M$12"}</definedName>
    <definedName name="ㅠ1066" localSheetId="32">#REF!</definedName>
    <definedName name="ㅠ1066">#REF!</definedName>
    <definedName name="ㅠㅠ" localSheetId="32" hidden="1">{#N/A,#N/A,FALSE,"포장2"}</definedName>
    <definedName name="ㅠㅠ" hidden="1">{#N/A,#N/A,FALSE,"포장2"}</definedName>
    <definedName name="估價單" localSheetId="6" hidden="1">{#N/A,#N/A,FALSE,"估價單  (3)"}</definedName>
    <definedName name="估價單" localSheetId="10" hidden="1">{#N/A,#N/A,FALSE,"估價單  (3)"}</definedName>
    <definedName name="估價單" localSheetId="12" hidden="1">{#N/A,#N/A,FALSE,"估價單  (3)"}</definedName>
    <definedName name="估價單" localSheetId="13" hidden="1">{#N/A,#N/A,FALSE,"估價單  (3)"}</definedName>
    <definedName name="估價單" localSheetId="14" hidden="1">{#N/A,#N/A,FALSE,"估價單  (3)"}</definedName>
    <definedName name="估價單" localSheetId="16" hidden="1">{#N/A,#N/A,FALSE,"估價單  (3)"}</definedName>
    <definedName name="估價單" localSheetId="18" hidden="1">{#N/A,#N/A,FALSE,"估價單  (3)"}</definedName>
    <definedName name="估價單" localSheetId="28" hidden="1">{#N/A,#N/A,FALSE,"估價單  (3)"}</definedName>
    <definedName name="估價單" localSheetId="30" hidden="1">{#N/A,#N/A,FALSE,"估價單  (3)"}</definedName>
    <definedName name="估價單" localSheetId="32" hidden="1">{#N/A,#N/A,FALSE,"估價單  (3)"}</definedName>
    <definedName name="估價單" hidden="1">{#N/A,#N/A,FALSE,"估價單  (3)"}</definedName>
    <definedName name="入力ﾌｫｰﾑ" localSheetId="32">#REF!</definedName>
    <definedName name="入力ﾌｫｰﾑ">#REF!</definedName>
    <definedName name="入力方法の選択" localSheetId="32">#REF!</definedName>
    <definedName name="入力方法の選択">#REF!</definedName>
    <definedName name="出力ﾌｫｰﾑ" localSheetId="32">#REF!</definedName>
    <definedName name="出力ﾌｫｰﾑ">#REF!</definedName>
    <definedName name="削除分_PriceList2001と2002との差分_" localSheetId="32">#REF!</definedName>
    <definedName name="削除分_PriceList2001と2002との差分_">#REF!</definedName>
    <definedName name="削除分_PriceList2001と2002の差分_" localSheetId="32">#REF!</definedName>
    <definedName name="削除分_PriceList2001と2002の差分_">#REF!</definedName>
    <definedName name="地" localSheetId="32">#REF!</definedName>
    <definedName name="地">#REF!</definedName>
    <definedName name="外委加工.dbf" localSheetId="32">#REF!</definedName>
    <definedName name="外委加工.dbf">#REF!</definedName>
    <definedName name="成本" localSheetId="6" hidden="1">{#N/A,#N/A,FALSE,"估價單  (3)"}</definedName>
    <definedName name="成本" localSheetId="10" hidden="1">{#N/A,#N/A,FALSE,"估價單  (3)"}</definedName>
    <definedName name="成本" localSheetId="12" hidden="1">{#N/A,#N/A,FALSE,"估價單  (3)"}</definedName>
    <definedName name="成本" localSheetId="13" hidden="1">{#N/A,#N/A,FALSE,"估價單  (3)"}</definedName>
    <definedName name="成本" localSheetId="14" hidden="1">{#N/A,#N/A,FALSE,"估價單  (3)"}</definedName>
    <definedName name="成本" localSheetId="16" hidden="1">{#N/A,#N/A,FALSE,"估價單  (3)"}</definedName>
    <definedName name="成本" localSheetId="18" hidden="1">{#N/A,#N/A,FALSE,"估價單  (3)"}</definedName>
    <definedName name="成本" localSheetId="28" hidden="1">{#N/A,#N/A,FALSE,"估價單  (3)"}</definedName>
    <definedName name="成本" localSheetId="30" hidden="1">{#N/A,#N/A,FALSE,"估價單  (3)"}</definedName>
    <definedName name="成本" localSheetId="32" hidden="1">{#N/A,#N/A,FALSE,"估價單  (3)"}</definedName>
    <definedName name="成本" hidden="1">{#N/A,#N/A,FALSE,"估價單  (3)"}</definedName>
    <definedName name="我的" localSheetId="32" hidden="1">{#N/A,#N/A,FALSE,"Tower &amp; Car Park"}</definedName>
    <definedName name="我的" hidden="1">{#N/A,#N/A,FALSE,"Tower &amp; Car Park"}</definedName>
    <definedName name="掛率" localSheetId="32">#REF!</definedName>
    <definedName name="掛率">#REF!</definedName>
    <definedName name="汇总" localSheetId="6" hidden="1">{#N/A,#N/A,FALSE,"估價單  (3)"}</definedName>
    <definedName name="汇总" localSheetId="10" hidden="1">{#N/A,#N/A,FALSE,"估價單  (3)"}</definedName>
    <definedName name="汇总" localSheetId="12" hidden="1">{#N/A,#N/A,FALSE,"估價單  (3)"}</definedName>
    <definedName name="汇总" localSheetId="13" hidden="1">{#N/A,#N/A,FALSE,"估價單  (3)"}</definedName>
    <definedName name="汇总" localSheetId="14" hidden="1">{#N/A,#N/A,FALSE,"估價單  (3)"}</definedName>
    <definedName name="汇总" localSheetId="16" hidden="1">{#N/A,#N/A,FALSE,"估價單  (3)"}</definedName>
    <definedName name="汇总" localSheetId="18" hidden="1">{#N/A,#N/A,FALSE,"估價單  (3)"}</definedName>
    <definedName name="汇总" localSheetId="28" hidden="1">{#N/A,#N/A,FALSE,"估價單  (3)"}</definedName>
    <definedName name="汇总" localSheetId="30" hidden="1">{#N/A,#N/A,FALSE,"估價單  (3)"}</definedName>
    <definedName name="汇总" localSheetId="32" hidden="1">{#N/A,#N/A,FALSE,"估價單  (3)"}</definedName>
    <definedName name="汇总" hidden="1">{#N/A,#N/A,FALSE,"估價單  (3)"}</definedName>
    <definedName name="汇总表" localSheetId="6" hidden="1">{#N/A,#N/A,FALSE,"估價單  (3)"}</definedName>
    <definedName name="汇总表" localSheetId="10" hidden="1">{#N/A,#N/A,FALSE,"估價單  (3)"}</definedName>
    <definedName name="汇总表" localSheetId="12" hidden="1">{#N/A,#N/A,FALSE,"估價單  (3)"}</definedName>
    <definedName name="汇总表" localSheetId="13" hidden="1">{#N/A,#N/A,FALSE,"估價單  (3)"}</definedName>
    <definedName name="汇总表" localSheetId="14" hidden="1">{#N/A,#N/A,FALSE,"估價單  (3)"}</definedName>
    <definedName name="汇总表" localSheetId="16" hidden="1">{#N/A,#N/A,FALSE,"估價單  (3)"}</definedName>
    <definedName name="汇总表" localSheetId="18" hidden="1">{#N/A,#N/A,FALSE,"估價單  (3)"}</definedName>
    <definedName name="汇总表" localSheetId="28" hidden="1">{#N/A,#N/A,FALSE,"估價單  (3)"}</definedName>
    <definedName name="汇总表" localSheetId="30" hidden="1">{#N/A,#N/A,FALSE,"估價單  (3)"}</definedName>
    <definedName name="汇总表" localSheetId="32" hidden="1">{#N/A,#N/A,FALSE,"估價單  (3)"}</definedName>
    <definedName name="汇总表" hidden="1">{#N/A,#N/A,FALSE,"估價單  (3)"}</definedName>
    <definedName name="海运费2" localSheetId="6" hidden="1">{#N/A,#N/A,FALSE,"估價單  (3)"}</definedName>
    <definedName name="海运费2" localSheetId="10" hidden="1">{#N/A,#N/A,FALSE,"估價單  (3)"}</definedName>
    <definedName name="海运费2" localSheetId="12" hidden="1">{#N/A,#N/A,FALSE,"估價單  (3)"}</definedName>
    <definedName name="海运费2" localSheetId="13" hidden="1">{#N/A,#N/A,FALSE,"估價單  (3)"}</definedName>
    <definedName name="海运费2" localSheetId="14" hidden="1">{#N/A,#N/A,FALSE,"估價單  (3)"}</definedName>
    <definedName name="海运费2" localSheetId="16" hidden="1">{#N/A,#N/A,FALSE,"估價單  (3)"}</definedName>
    <definedName name="海运费2" localSheetId="18" hidden="1">{#N/A,#N/A,FALSE,"估價單  (3)"}</definedName>
    <definedName name="海运费2" localSheetId="28" hidden="1">{#N/A,#N/A,FALSE,"估價單  (3)"}</definedName>
    <definedName name="海运费2" localSheetId="30" hidden="1">{#N/A,#N/A,FALSE,"估價單  (3)"}</definedName>
    <definedName name="海运费2" localSheetId="32" hidden="1">{#N/A,#N/A,FALSE,"估價單  (3)"}</definedName>
    <definedName name="海运费2" hidden="1">{#N/A,#N/A,FALSE,"估價單  (3)"}</definedName>
    <definedName name="甲供材料计算" localSheetId="32" hidden="1">{"'报表'!$F$15"}</definedName>
    <definedName name="甲供材料计算" hidden="1">{"'报表'!$F$15"}</definedName>
    <definedName name="空調労務割掛">#N/A</definedName>
    <definedName name="空調継手・支持金物" localSheetId="32">#REF!</definedName>
    <definedName name="空調継手・支持金物">#REF!</definedName>
    <definedName name="追加分_PriceList2002と2001との差分_" localSheetId="32">#REF!</definedName>
    <definedName name="追加分_PriceList2002と2001との差分_">#REF!</definedName>
    <definedName name="追加分_PriceList2002と2001の差分_" localSheetId="32">#REF!</definedName>
    <definedName name="追加分_PriceList2002と2001の差分_">#REF!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64" i="195" l="1"/>
  <c r="I464" i="195"/>
  <c r="J464" i="195"/>
  <c r="H471" i="195"/>
  <c r="I471" i="195"/>
  <c r="J471" i="195"/>
  <c r="L475" i="195"/>
  <c r="N464" i="195"/>
  <c r="N471" i="195"/>
  <c r="D466" i="195"/>
  <c r="T464" i="195"/>
  <c r="T495" i="195"/>
  <c r="T497" i="195"/>
  <c r="T499" i="195"/>
  <c r="T501" i="195"/>
  <c r="T507" i="195"/>
  <c r="U475" i="195"/>
  <c r="U495" i="195"/>
  <c r="U497" i="195"/>
  <c r="U499" i="195"/>
  <c r="U501" i="195"/>
  <c r="U507" i="195"/>
  <c r="X455" i="195"/>
  <c r="X456" i="195"/>
  <c r="X461" i="195"/>
  <c r="X462" i="195"/>
  <c r="X495" i="195"/>
  <c r="X497" i="195"/>
  <c r="X499" i="195"/>
  <c r="X450" i="195"/>
  <c r="Y431" i="195"/>
  <c r="Y437" i="195"/>
  <c r="Y442" i="195"/>
  <c r="Y446" i="195"/>
  <c r="Y452" i="195"/>
  <c r="Y454" i="195"/>
  <c r="Y460" i="195"/>
  <c r="Y464" i="195"/>
  <c r="Y475" i="195"/>
  <c r="Y476" i="195"/>
  <c r="Y495" i="195"/>
  <c r="Y497" i="195"/>
  <c r="Y499" i="195"/>
  <c r="K427" i="195"/>
  <c r="X422" i="195"/>
  <c r="X423" i="195"/>
  <c r="X429" i="195"/>
  <c r="X435" i="195"/>
  <c r="X438" i="195"/>
  <c r="X439" i="195"/>
  <c r="X443" i="195"/>
  <c r="X444" i="195"/>
  <c r="W420" i="195"/>
  <c r="W421" i="195"/>
  <c r="W437" i="195"/>
  <c r="W442" i="195"/>
  <c r="W446" i="195"/>
  <c r="W454" i="195"/>
  <c r="W460" i="195"/>
  <c r="W495" i="195"/>
  <c r="W497" i="195"/>
  <c r="W499" i="195"/>
  <c r="W507" i="195"/>
  <c r="U418" i="195"/>
  <c r="U437" i="195"/>
  <c r="U441" i="195"/>
  <c r="U442" i="195"/>
  <c r="U454" i="195"/>
  <c r="T418" i="195"/>
  <c r="T425" i="195"/>
  <c r="T432" i="195"/>
  <c r="T437" i="195"/>
  <c r="T442" i="195"/>
  <c r="T446" i="195"/>
  <c r="T454" i="195"/>
  <c r="S420" i="195"/>
  <c r="S437" i="195"/>
  <c r="S442" i="195"/>
  <c r="S446" i="195"/>
  <c r="S454" i="195"/>
  <c r="S460" i="195"/>
  <c r="S464" i="195"/>
  <c r="S495" i="195"/>
  <c r="S497" i="195"/>
  <c r="S499" i="195"/>
  <c r="R446" i="195"/>
  <c r="R454" i="195"/>
  <c r="R460" i="195"/>
  <c r="R464" i="195"/>
  <c r="R495" i="195"/>
  <c r="R497" i="195"/>
  <c r="R499" i="195"/>
  <c r="R504" i="195"/>
  <c r="R420" i="195"/>
  <c r="R437" i="195"/>
  <c r="R442" i="195"/>
  <c r="P418" i="195" l="1"/>
  <c r="P437" i="195"/>
  <c r="P442" i="195"/>
  <c r="P446" i="195"/>
  <c r="P454" i="195"/>
  <c r="P460" i="195"/>
  <c r="P473" i="195"/>
  <c r="P495" i="195"/>
  <c r="P497" i="195"/>
  <c r="P499" i="195"/>
  <c r="P501" i="195"/>
  <c r="P504" i="195"/>
  <c r="O418" i="195"/>
  <c r="O430" i="195"/>
  <c r="O434" i="195"/>
  <c r="O437" i="195"/>
  <c r="O442" i="195"/>
  <c r="O446" i="195"/>
  <c r="O454" i="195"/>
  <c r="O460" i="195"/>
  <c r="N418" i="195"/>
  <c r="N428" i="195"/>
  <c r="N437" i="195"/>
  <c r="N442" i="195"/>
  <c r="N446" i="195"/>
  <c r="N454" i="195"/>
  <c r="M420" i="195"/>
  <c r="M437" i="195"/>
  <c r="M442" i="195"/>
  <c r="M446" i="195"/>
  <c r="M454" i="195"/>
  <c r="M460" i="195"/>
  <c r="M495" i="195"/>
  <c r="M497" i="195"/>
  <c r="M499" i="195"/>
  <c r="M501" i="195"/>
  <c r="M504" i="195"/>
  <c r="L418" i="195"/>
  <c r="L437" i="195"/>
  <c r="L442" i="195"/>
  <c r="L446" i="195"/>
  <c r="L454" i="195"/>
  <c r="K418" i="195"/>
  <c r="J418" i="195"/>
  <c r="J426" i="195"/>
  <c r="J428" i="195"/>
  <c r="J437" i="195"/>
  <c r="J442" i="195"/>
  <c r="J446" i="195"/>
  <c r="J454" i="195"/>
  <c r="I418" i="195"/>
  <c r="I426" i="195"/>
  <c r="I428" i="195"/>
  <c r="I437" i="195"/>
  <c r="I442" i="195"/>
  <c r="I446" i="195"/>
  <c r="I454" i="195"/>
  <c r="H418" i="195"/>
  <c r="H426" i="195"/>
  <c r="H428" i="195"/>
  <c r="H437" i="195"/>
  <c r="H442" i="195"/>
  <c r="H446" i="195"/>
  <c r="H454" i="195"/>
  <c r="G419" i="195"/>
  <c r="G430" i="195"/>
  <c r="G437" i="195"/>
  <c r="G442" i="195"/>
  <c r="G446" i="195"/>
  <c r="G454" i="195"/>
  <c r="G460" i="195"/>
  <c r="G495" i="195"/>
  <c r="G497" i="195"/>
  <c r="G499" i="195"/>
  <c r="G501" i="195"/>
  <c r="G507" i="195"/>
  <c r="F418" i="195"/>
  <c r="F437" i="195"/>
  <c r="F442" i="195"/>
  <c r="F446" i="195"/>
  <c r="F454" i="195"/>
  <c r="E418" i="195"/>
  <c r="E437" i="195"/>
  <c r="E454" i="195"/>
  <c r="D418" i="195"/>
  <c r="D437" i="195"/>
  <c r="D442" i="195"/>
  <c r="D446" i="195"/>
  <c r="D454" i="195"/>
  <c r="C418" i="195"/>
  <c r="C425" i="195"/>
  <c r="C428" i="195"/>
  <c r="C437" i="195"/>
  <c r="C442" i="195"/>
  <c r="C446" i="195"/>
  <c r="C454" i="195"/>
  <c r="C460" i="195"/>
  <c r="C464" i="195"/>
  <c r="C495" i="195"/>
  <c r="C497" i="195"/>
  <c r="C499" i="195"/>
  <c r="C501" i="195"/>
  <c r="C504" i="195"/>
  <c r="V507" i="195"/>
  <c r="V501" i="195"/>
  <c r="V499" i="195"/>
  <c r="V497" i="195"/>
  <c r="V495" i="195"/>
  <c r="V475" i="195"/>
  <c r="V454" i="195"/>
  <c r="V446" i="195"/>
  <c r="V442" i="195"/>
  <c r="V437" i="195"/>
  <c r="V418" i="195"/>
  <c r="V387" i="195"/>
  <c r="V372" i="195"/>
  <c r="V356" i="195"/>
  <c r="V337" i="195"/>
  <c r="V328" i="195"/>
  <c r="V229" i="195" l="1"/>
  <c r="V214" i="195"/>
  <c r="V217" i="195"/>
  <c r="V191" i="195"/>
  <c r="V139" i="195"/>
  <c r="V100" i="195"/>
  <c r="Q267" i="195"/>
  <c r="Q209" i="195"/>
  <c r="Q115" i="195"/>
  <c r="R139" i="195" l="1"/>
  <c r="R160" i="195"/>
  <c r="R185" i="195"/>
  <c r="R198" i="195"/>
  <c r="R197" i="195"/>
  <c r="R229" i="195"/>
  <c r="R230" i="195"/>
  <c r="R344" i="195"/>
  <c r="R329" i="195"/>
  <c r="R365" i="195"/>
  <c r="R372" i="195"/>
  <c r="R383" i="195"/>
  <c r="S338" i="195"/>
  <c r="S348" i="195"/>
  <c r="S363" i="195"/>
  <c r="S370" i="195"/>
  <c r="S386" i="195"/>
  <c r="S329" i="195"/>
  <c r="S229" i="195"/>
  <c r="S198" i="195"/>
  <c r="S185" i="195"/>
  <c r="S197" i="195"/>
  <c r="T370" i="195"/>
  <c r="T363" i="195"/>
  <c r="T323" i="195"/>
  <c r="T329" i="195"/>
  <c r="T338" i="195"/>
  <c r="T356" i="195"/>
  <c r="T385" i="195"/>
  <c r="T230" i="195"/>
  <c r="T229" i="195"/>
  <c r="T100" i="195"/>
  <c r="U105" i="195"/>
  <c r="U139" i="195"/>
  <c r="U160" i="195"/>
  <c r="U195" i="195"/>
  <c r="U214" i="195"/>
  <c r="U216" i="195"/>
  <c r="U218" i="195"/>
  <c r="U229" i="195"/>
  <c r="U328" i="195"/>
  <c r="U337" i="195"/>
  <c r="U356" i="195"/>
  <c r="U360" i="195"/>
  <c r="U372" i="195"/>
  <c r="U387" i="195"/>
  <c r="Y395" i="195"/>
  <c r="Y394" i="195"/>
  <c r="Y383" i="195"/>
  <c r="Y373" i="195"/>
  <c r="Y365" i="195"/>
  <c r="Y361" i="195"/>
  <c r="Y350" i="195"/>
  <c r="Y322" i="195"/>
  <c r="Y330" i="195"/>
  <c r="Y338" i="195"/>
  <c r="Y255" i="195"/>
  <c r="Y205" i="195"/>
  <c r="Y207" i="195"/>
  <c r="Y202" i="195"/>
  <c r="Y203" i="195"/>
  <c r="Y154" i="195"/>
  <c r="Y155" i="195"/>
  <c r="Y156" i="195"/>
  <c r="Y197" i="195"/>
  <c r="Y160" i="195"/>
  <c r="Y139" i="195"/>
  <c r="Y140" i="195"/>
  <c r="Y188" i="195"/>
  <c r="Y189" i="195"/>
  <c r="Y176" i="195"/>
  <c r="Y177" i="195"/>
  <c r="Y174" i="195"/>
  <c r="Y171" i="195"/>
  <c r="Y170" i="195"/>
  <c r="Y172" i="195"/>
  <c r="Y173" i="195"/>
  <c r="Y175" i="195"/>
  <c r="Y102" i="195"/>
  <c r="X331" i="195"/>
  <c r="X387" i="195"/>
  <c r="X379" i="195"/>
  <c r="X380" i="195"/>
  <c r="X357" i="195"/>
  <c r="X358" i="195"/>
  <c r="X340" i="195"/>
  <c r="X341" i="195"/>
  <c r="X303" i="195"/>
  <c r="X304" i="195"/>
  <c r="X236" i="195"/>
  <c r="X237" i="195"/>
  <c r="X239" i="195"/>
  <c r="X240" i="195"/>
  <c r="X250" i="195"/>
  <c r="X251" i="195"/>
  <c r="X259" i="195"/>
  <c r="X265" i="195"/>
  <c r="X196" i="195"/>
  <c r="X192" i="195"/>
  <c r="X181" i="195"/>
  <c r="X143" i="195"/>
  <c r="X144" i="195"/>
  <c r="X113" i="195"/>
  <c r="X111" i="195"/>
  <c r="W387" i="195"/>
  <c r="W376" i="195"/>
  <c r="W338" i="195"/>
  <c r="W302" i="195"/>
  <c r="W161" i="195"/>
  <c r="W197" i="195"/>
  <c r="W185" i="195"/>
  <c r="W186" i="195"/>
  <c r="P378" i="195" l="1"/>
  <c r="P392" i="195"/>
  <c r="P247" i="195"/>
  <c r="P135" i="195"/>
  <c r="P180" i="195"/>
  <c r="P187" i="195"/>
  <c r="O331" i="195"/>
  <c r="O322" i="195"/>
  <c r="O256" i="195"/>
  <c r="O264" i="195"/>
  <c r="O105" i="195"/>
  <c r="N390" i="195"/>
  <c r="N355" i="195"/>
  <c r="N324" i="195"/>
  <c r="N334" i="195"/>
  <c r="N315" i="195"/>
  <c r="N167" i="195"/>
  <c r="N153" i="195"/>
  <c r="N194" i="195"/>
  <c r="N125" i="195"/>
  <c r="N127" i="195"/>
  <c r="N107" i="195"/>
  <c r="N108" i="195"/>
  <c r="N109" i="195"/>
  <c r="N105" i="195"/>
  <c r="M371" i="195"/>
  <c r="M354" i="195"/>
  <c r="M333" i="195"/>
  <c r="M382" i="195"/>
  <c r="M184" i="195"/>
  <c r="M179" i="195"/>
  <c r="M106" i="195"/>
  <c r="L328" i="195"/>
  <c r="L337" i="195"/>
  <c r="L214" i="195"/>
  <c r="L217" i="195"/>
  <c r="L191" i="195"/>
  <c r="L142" i="195"/>
  <c r="K360" i="195"/>
  <c r="K328" i="195"/>
  <c r="K337" i="195"/>
  <c r="K214" i="195"/>
  <c r="K216" i="195"/>
  <c r="K218" i="195"/>
  <c r="K191" i="195"/>
  <c r="K195" i="195"/>
  <c r="K141" i="195"/>
  <c r="K105" i="195"/>
  <c r="K134" i="195"/>
  <c r="K139" i="195"/>
  <c r="K160" i="195"/>
  <c r="K169" i="195"/>
  <c r="K229" i="195"/>
  <c r="K241" i="195"/>
  <c r="K249" i="195"/>
  <c r="K356" i="195"/>
  <c r="K372" i="195"/>
  <c r="K387" i="195"/>
  <c r="L100" i="195"/>
  <c r="N121" i="195"/>
  <c r="N123" i="195"/>
  <c r="M134" i="195"/>
  <c r="N134" i="195"/>
  <c r="P134" i="195"/>
  <c r="M138" i="195"/>
  <c r="L139" i="195"/>
  <c r="N139" i="195"/>
  <c r="O139" i="195"/>
  <c r="L159" i="195"/>
  <c r="M160" i="195"/>
  <c r="O160" i="195"/>
  <c r="L169" i="195"/>
  <c r="M197" i="195"/>
  <c r="N200" i="195"/>
  <c r="N182" i="195"/>
  <c r="O182" i="195"/>
  <c r="O226" i="195"/>
  <c r="P226" i="195"/>
  <c r="M227" i="195"/>
  <c r="O227" i="195"/>
  <c r="N228" i="195"/>
  <c r="L229" i="195"/>
  <c r="N229" i="195"/>
  <c r="N232" i="195"/>
  <c r="N234" i="195"/>
  <c r="L241" i="195"/>
  <c r="M241" i="195"/>
  <c r="N241" i="195"/>
  <c r="O241" i="195"/>
  <c r="P241" i="195"/>
  <c r="N243" i="195"/>
  <c r="N245" i="195"/>
  <c r="L249" i="195"/>
  <c r="M249" i="195"/>
  <c r="N249" i="195"/>
  <c r="O249" i="195"/>
  <c r="P249" i="195"/>
  <c r="N258" i="195"/>
  <c r="M300" i="195"/>
  <c r="N300" i="195"/>
  <c r="O300" i="195"/>
  <c r="P300" i="195"/>
  <c r="P330" i="195"/>
  <c r="N339" i="195"/>
  <c r="O348" i="195"/>
  <c r="P348" i="195"/>
  <c r="L356" i="195"/>
  <c r="N364" i="195"/>
  <c r="L372" i="195"/>
  <c r="O372" i="195"/>
  <c r="N373" i="195"/>
  <c r="M343" i="195"/>
  <c r="N386" i="195"/>
  <c r="P386" i="195"/>
  <c r="L387" i="195"/>
  <c r="O387" i="195"/>
  <c r="I389" i="195" l="1"/>
  <c r="I274" i="195"/>
  <c r="I182" i="195"/>
  <c r="J389" i="195"/>
  <c r="J151" i="195"/>
  <c r="J100" i="195"/>
  <c r="J134" i="195"/>
  <c r="J159" i="195"/>
  <c r="J169" i="195"/>
  <c r="J190" i="195"/>
  <c r="J226" i="195"/>
  <c r="J227" i="195"/>
  <c r="J229" i="195"/>
  <c r="J241" i="195"/>
  <c r="J243" i="195"/>
  <c r="J245" i="195"/>
  <c r="J249" i="195"/>
  <c r="J258" i="195"/>
  <c r="J273" i="195"/>
  <c r="J301" i="195"/>
  <c r="J316" i="195"/>
  <c r="J326" i="195"/>
  <c r="J339" i="195"/>
  <c r="J356" i="195"/>
  <c r="J365" i="195"/>
  <c r="J373" i="195"/>
  <c r="J387" i="195"/>
  <c r="I101" i="195"/>
  <c r="I121" i="195"/>
  <c r="I134" i="195"/>
  <c r="I149" i="195"/>
  <c r="I159" i="195"/>
  <c r="I226" i="195"/>
  <c r="I227" i="195"/>
  <c r="I229" i="195"/>
  <c r="I241" i="195"/>
  <c r="I243" i="195"/>
  <c r="I245" i="195"/>
  <c r="I249" i="195"/>
  <c r="I258" i="195"/>
  <c r="I300" i="195"/>
  <c r="I301" i="195"/>
  <c r="I316" i="195"/>
  <c r="I325" i="195"/>
  <c r="I330" i="195"/>
  <c r="I356" i="195"/>
  <c r="I365" i="195"/>
  <c r="I373" i="195"/>
  <c r="I387" i="195"/>
  <c r="J330" i="195" l="1"/>
  <c r="H387" i="195"/>
  <c r="H373" i="195"/>
  <c r="H365" i="195"/>
  <c r="H326" i="195"/>
  <c r="H316" i="195"/>
  <c r="H301" i="195"/>
  <c r="H243" i="195"/>
  <c r="H273" i="195"/>
  <c r="H200" i="195"/>
  <c r="H183" i="195"/>
  <c r="H103" i="195"/>
  <c r="H104" i="195"/>
  <c r="H102" i="195"/>
  <c r="H121" i="195"/>
  <c r="H123" i="195"/>
  <c r="H134" i="195"/>
  <c r="H139" i="195"/>
  <c r="H147" i="195"/>
  <c r="H149" i="195"/>
  <c r="H159" i="195"/>
  <c r="H169" i="195"/>
  <c r="H190" i="195"/>
  <c r="H226" i="195"/>
  <c r="H227" i="195"/>
  <c r="H229" i="195"/>
  <c r="H241" i="195"/>
  <c r="H245" i="195"/>
  <c r="H249" i="195"/>
  <c r="H258" i="195"/>
  <c r="H300" i="195"/>
  <c r="H331" i="195"/>
  <c r="H339" i="195"/>
  <c r="H356" i="195"/>
  <c r="F350" i="195" l="1"/>
  <c r="F330" i="195"/>
  <c r="F101" i="195"/>
  <c r="F134" i="195"/>
  <c r="F169" i="195"/>
  <c r="F190" i="195"/>
  <c r="F226" i="195"/>
  <c r="F227" i="195"/>
  <c r="F241" i="195"/>
  <c r="F249" i="195"/>
  <c r="F262" i="195"/>
  <c r="F300" i="195"/>
  <c r="F377" i="195"/>
  <c r="F342" i="195"/>
  <c r="F383" i="195"/>
  <c r="G384" i="195" l="1"/>
  <c r="G372" i="195"/>
  <c r="G349" i="195"/>
  <c r="G321" i="195"/>
  <c r="G152" i="195"/>
  <c r="G160" i="195"/>
  <c r="G178" i="195"/>
  <c r="G170" i="195"/>
  <c r="G172" i="195"/>
  <c r="G173" i="195"/>
  <c r="G175" i="195"/>
  <c r="G137" i="195"/>
  <c r="G138" i="195"/>
  <c r="G102" i="195"/>
  <c r="G134" i="195" l="1"/>
  <c r="G197" i="195"/>
  <c r="G226" i="195"/>
  <c r="G227" i="195"/>
  <c r="G241" i="195"/>
  <c r="G249" i="195"/>
  <c r="G300" i="195"/>
  <c r="G331" i="195"/>
  <c r="G348" i="195"/>
  <c r="G343" i="195"/>
  <c r="E383" i="195"/>
  <c r="E342" i="195"/>
  <c r="D385" i="195"/>
  <c r="D375" i="195"/>
  <c r="E374" i="195"/>
  <c r="D351" i="195"/>
  <c r="E352" i="195"/>
  <c r="E331" i="195"/>
  <c r="E262" i="195"/>
  <c r="E159" i="195"/>
  <c r="E101" i="195"/>
  <c r="E134" i="195"/>
  <c r="E169" i="195"/>
  <c r="E190" i="195"/>
  <c r="E226" i="195"/>
  <c r="E241" i="195"/>
  <c r="E249" i="195"/>
  <c r="E300" i="195"/>
  <c r="V121" i="195"/>
  <c r="V123" i="195"/>
  <c r="Y123" i="195"/>
  <c r="S134" i="195"/>
  <c r="T134" i="195"/>
  <c r="U134" i="195"/>
  <c r="W134" i="195"/>
  <c r="Y134" i="195"/>
  <c r="Y146" i="195"/>
  <c r="Y149" i="195"/>
  <c r="T169" i="195"/>
  <c r="U169" i="195"/>
  <c r="V169" i="195"/>
  <c r="T190" i="195"/>
  <c r="W226" i="195"/>
  <c r="Y226" i="195"/>
  <c r="Y228" i="195"/>
  <c r="R241" i="195"/>
  <c r="S241" i="195"/>
  <c r="T241" i="195"/>
  <c r="U241" i="195"/>
  <c r="V241" i="195"/>
  <c r="W241" i="195"/>
  <c r="Y241" i="195"/>
  <c r="R245" i="195"/>
  <c r="S245" i="195"/>
  <c r="T245" i="195"/>
  <c r="Y245" i="195"/>
  <c r="R249" i="195"/>
  <c r="S249" i="195"/>
  <c r="T249" i="195"/>
  <c r="U249" i="195"/>
  <c r="V249" i="195"/>
  <c r="W249" i="195"/>
  <c r="Y249" i="195"/>
  <c r="R300" i="195"/>
  <c r="Y300" i="195"/>
  <c r="T317" i="195"/>
  <c r="W317" i="195"/>
  <c r="W319" i="195"/>
  <c r="X325" i="195"/>
  <c r="W335" i="195"/>
  <c r="R356" i="195"/>
  <c r="W356" i="195"/>
  <c r="Q654" i="195"/>
  <c r="R654" i="195"/>
  <c r="S654" i="195"/>
  <c r="T654" i="195"/>
  <c r="U654" i="195"/>
  <c r="V654" i="195"/>
  <c r="W654" i="195"/>
  <c r="X654" i="195"/>
  <c r="Y654" i="195"/>
  <c r="AB15" i="195"/>
  <c r="AA15" i="195"/>
  <c r="Z15" i="195"/>
  <c r="C190" i="195" l="1"/>
  <c r="C99" i="195"/>
  <c r="C121" i="195"/>
  <c r="C123" i="195"/>
  <c r="C134" i="195"/>
  <c r="C146" i="195"/>
  <c r="C149" i="195"/>
  <c r="C158" i="195"/>
  <c r="C169" i="195"/>
  <c r="C226" i="195"/>
  <c r="C228" i="195"/>
  <c r="C231" i="195"/>
  <c r="C233" i="195"/>
  <c r="C241" i="195"/>
  <c r="C245" i="195"/>
  <c r="C249" i="195"/>
  <c r="C253" i="195"/>
  <c r="C257" i="195"/>
  <c r="C300" i="195"/>
  <c r="C317" i="195"/>
  <c r="C325" i="195"/>
  <c r="C335" i="195"/>
  <c r="C346" i="195"/>
  <c r="C353" i="195"/>
  <c r="C364" i="195"/>
  <c r="C377" i="195"/>
  <c r="C386" i="195"/>
  <c r="D101" i="195" l="1"/>
  <c r="D150" i="195"/>
  <c r="D136" i="195"/>
  <c r="D261" i="195"/>
  <c r="D319" i="195"/>
  <c r="D332" i="195"/>
  <c r="D343" i="195"/>
  <c r="D228" i="195"/>
  <c r="D241" i="195"/>
  <c r="D249" i="195"/>
  <c r="D300" i="195"/>
  <c r="F1414" i="199" l="1"/>
  <c r="F1334" i="199"/>
  <c r="F1251" i="199"/>
  <c r="F670" i="199"/>
  <c r="F2161" i="197"/>
  <c r="F1002" i="197"/>
  <c r="F418" i="202"/>
  <c r="F423" i="150"/>
  <c r="F342" i="150"/>
  <c r="F89" i="131"/>
  <c r="F339" i="129"/>
  <c r="F255" i="129"/>
  <c r="F90" i="129"/>
  <c r="F89" i="189"/>
  <c r="F328" i="192"/>
  <c r="F248" i="192"/>
  <c r="F167" i="192"/>
  <c r="F87" i="192"/>
  <c r="F473" i="191"/>
  <c r="F402" i="191"/>
  <c r="F329" i="191"/>
  <c r="F248" i="191"/>
  <c r="F89" i="191"/>
  <c r="F348" i="188"/>
  <c r="F346" i="188"/>
  <c r="F344" i="188"/>
  <c r="F342" i="188"/>
  <c r="F415" i="188"/>
  <c r="F406" i="119"/>
  <c r="F326" i="119"/>
  <c r="F246" i="119"/>
  <c r="F172" i="194"/>
  <c r="F89" i="194"/>
  <c r="F1040" i="199"/>
  <c r="F902" i="199"/>
  <c r="F900" i="199"/>
  <c r="F898" i="199"/>
  <c r="F896" i="199"/>
  <c r="F894" i="199"/>
  <c r="F891" i="199"/>
  <c r="F888" i="199"/>
  <c r="F885" i="199"/>
  <c r="F882" i="199"/>
  <c r="F880" i="199"/>
  <c r="F878" i="199"/>
  <c r="F876" i="199"/>
  <c r="F874" i="199"/>
  <c r="F872" i="199"/>
  <c r="F869" i="199"/>
  <c r="F866" i="199"/>
  <c r="F863" i="199"/>
  <c r="F436" i="197"/>
  <c r="F438" i="197"/>
  <c r="F440" i="197"/>
  <c r="F442" i="197"/>
  <c r="F444" i="197"/>
  <c r="F446" i="197"/>
  <c r="F448" i="197"/>
  <c r="F454" i="197"/>
  <c r="F460" i="197"/>
  <c r="F462" i="197"/>
  <c r="F464" i="197"/>
  <c r="F466" i="197"/>
  <c r="F468" i="197"/>
  <c r="F470" i="197"/>
  <c r="F472" i="197"/>
  <c r="F478" i="197"/>
  <c r="F481" i="197"/>
  <c r="F483" i="197"/>
  <c r="F519" i="197"/>
  <c r="F521" i="197"/>
  <c r="F523" i="197"/>
  <c r="F525" i="197"/>
  <c r="F527" i="197"/>
  <c r="F529" i="197"/>
  <c r="B418" i="194"/>
  <c r="F504" i="197" l="1"/>
  <c r="F685" i="199"/>
  <c r="F107" i="197"/>
  <c r="F109" i="197"/>
  <c r="F111" i="197"/>
  <c r="F113" i="197"/>
  <c r="F172" i="197" l="1"/>
  <c r="F199" i="194"/>
  <c r="F197" i="194"/>
  <c r="F210" i="188" l="1"/>
  <c r="C201" i="188"/>
  <c r="F201" i="188" s="1"/>
  <c r="C199" i="188"/>
  <c r="F199" i="188" s="1"/>
  <c r="F185" i="188"/>
  <c r="F183" i="188"/>
  <c r="F181" i="188"/>
  <c r="F164" i="188"/>
  <c r="F162" i="188"/>
  <c r="F160" i="188"/>
  <c r="F158" i="188"/>
  <c r="F156" i="188"/>
  <c r="F154" i="188"/>
  <c r="F152" i="188"/>
  <c r="F150" i="188"/>
  <c r="F148" i="188"/>
  <c r="F146" i="188"/>
  <c r="F144" i="188"/>
  <c r="F142" i="188"/>
  <c r="F140" i="188"/>
  <c r="F138" i="188"/>
  <c r="F136" i="188"/>
  <c r="F134" i="188"/>
  <c r="F132" i="188"/>
  <c r="F130" i="188"/>
  <c r="F128" i="188"/>
  <c r="F126" i="188"/>
  <c r="F124" i="188"/>
  <c r="F122" i="188"/>
  <c r="F120" i="188"/>
  <c r="F118" i="188"/>
  <c r="F116" i="188"/>
  <c r="F114" i="188"/>
  <c r="F112" i="188"/>
  <c r="F110" i="188"/>
  <c r="F108" i="188"/>
  <c r="F252" i="188" l="1"/>
  <c r="F106" i="188"/>
  <c r="F172" i="188" s="1"/>
  <c r="F111" i="191" l="1"/>
  <c r="F109" i="191"/>
  <c r="F27" i="192"/>
  <c r="F25" i="192"/>
  <c r="F23" i="192"/>
  <c r="F107" i="191"/>
  <c r="F105" i="191"/>
  <c r="F103" i="191"/>
  <c r="F97" i="119"/>
  <c r="F1137" i="199" l="1"/>
  <c r="F1130" i="199"/>
  <c r="F1115" i="199"/>
  <c r="F1113" i="199"/>
  <c r="F1111" i="199"/>
  <c r="F1106" i="199"/>
  <c r="F1099" i="199"/>
  <c r="F1042" i="199"/>
  <c r="F1036" i="199"/>
  <c r="F1033" i="199"/>
  <c r="F1029" i="199"/>
  <c r="F1027" i="199"/>
  <c r="F1025" i="199"/>
  <c r="F1023" i="199"/>
  <c r="F1021" i="199"/>
  <c r="F1018" i="199"/>
  <c r="F1016" i="199"/>
  <c r="F966" i="199"/>
  <c r="F964" i="199"/>
  <c r="F960" i="199"/>
  <c r="F957" i="199"/>
  <c r="F953" i="199"/>
  <c r="F951" i="199"/>
  <c r="F949" i="199"/>
  <c r="F947" i="199"/>
  <c r="F945" i="199"/>
  <c r="F942" i="199"/>
  <c r="F940" i="199"/>
  <c r="F933" i="199"/>
  <c r="F859" i="199"/>
  <c r="F856" i="199"/>
  <c r="F853" i="199"/>
  <c r="F829" i="199"/>
  <c r="F827" i="199"/>
  <c r="F825" i="199"/>
  <c r="F823" i="199"/>
  <c r="F821" i="199"/>
  <c r="F818" i="199"/>
  <c r="F815" i="199"/>
  <c r="F812" i="199"/>
  <c r="F809" i="199"/>
  <c r="F807" i="199"/>
  <c r="F805" i="199"/>
  <c r="F803" i="199"/>
  <c r="F801" i="199"/>
  <c r="F799" i="199"/>
  <c r="F796" i="199"/>
  <c r="F793" i="199"/>
  <c r="F790" i="199"/>
  <c r="F786" i="199"/>
  <c r="F783" i="199"/>
  <c r="F780" i="199"/>
  <c r="F767" i="199"/>
  <c r="F693" i="199"/>
  <c r="F691" i="199"/>
  <c r="F687" i="199"/>
  <c r="F553" i="199"/>
  <c r="F551" i="199"/>
  <c r="F549" i="199"/>
  <c r="F544" i="199"/>
  <c r="F538" i="199"/>
  <c r="F527" i="199"/>
  <c r="F524" i="199"/>
  <c r="F522" i="199"/>
  <c r="F520" i="199"/>
  <c r="F466" i="199"/>
  <c r="F463" i="199"/>
  <c r="F461" i="199"/>
  <c r="F459" i="199"/>
  <c r="F456" i="199"/>
  <c r="F453" i="199"/>
  <c r="F446" i="199"/>
  <c r="F444" i="199"/>
  <c r="F437" i="199"/>
  <c r="F399" i="199"/>
  <c r="F397" i="199"/>
  <c r="F392" i="199"/>
  <c r="F390" i="199"/>
  <c r="F388" i="199"/>
  <c r="F386" i="199"/>
  <c r="F384" i="199"/>
  <c r="F380" i="199"/>
  <c r="F377" i="199"/>
  <c r="F375" i="199"/>
  <c r="F373" i="199"/>
  <c r="F366" i="199"/>
  <c r="F364" i="199"/>
  <c r="F360" i="199"/>
  <c r="F357" i="199"/>
  <c r="F355" i="199"/>
  <c r="F323" i="199"/>
  <c r="F319" i="199"/>
  <c r="F317" i="199"/>
  <c r="F315" i="199"/>
  <c r="F313" i="199"/>
  <c r="F309" i="199"/>
  <c r="F307" i="199"/>
  <c r="F305" i="199"/>
  <c r="F303" i="199"/>
  <c r="F299" i="199"/>
  <c r="F297" i="199"/>
  <c r="F294" i="199"/>
  <c r="F291" i="199"/>
  <c r="F286" i="199"/>
  <c r="F284" i="199"/>
  <c r="F276" i="199"/>
  <c r="F274" i="199"/>
  <c r="F272" i="199"/>
  <c r="F270" i="199"/>
  <c r="F225" i="199"/>
  <c r="F223" i="199"/>
  <c r="F221" i="199"/>
  <c r="F219" i="199"/>
  <c r="F216" i="199"/>
  <c r="F213" i="199"/>
  <c r="F208" i="199"/>
  <c r="F206" i="199"/>
  <c r="F203" i="199"/>
  <c r="F201" i="199"/>
  <c r="F199" i="199"/>
  <c r="F197" i="199"/>
  <c r="F194" i="199"/>
  <c r="F191" i="199"/>
  <c r="F188" i="199"/>
  <c r="F144" i="199"/>
  <c r="F142" i="199"/>
  <c r="F140" i="199"/>
  <c r="F138" i="199"/>
  <c r="F135" i="199"/>
  <c r="F132" i="199"/>
  <c r="F127" i="199"/>
  <c r="F125" i="199"/>
  <c r="F122" i="199"/>
  <c r="F120" i="199"/>
  <c r="F118" i="199"/>
  <c r="F116" i="199"/>
  <c r="F113" i="199"/>
  <c r="F110" i="199"/>
  <c r="F107" i="199"/>
  <c r="F69" i="199"/>
  <c r="F64" i="199"/>
  <c r="F58" i="199"/>
  <c r="F56" i="199"/>
  <c r="F54" i="199"/>
  <c r="F52" i="199"/>
  <c r="F46" i="199"/>
  <c r="F38" i="199"/>
  <c r="F35" i="199"/>
  <c r="F33" i="199"/>
  <c r="F31" i="199"/>
  <c r="F29" i="199"/>
  <c r="F21" i="199"/>
  <c r="F2016" i="197"/>
  <c r="F2014" i="197"/>
  <c r="F1854" i="197"/>
  <c r="F1852" i="197"/>
  <c r="F1850" i="197"/>
  <c r="F1848" i="197"/>
  <c r="F1690" i="197"/>
  <c r="F1688" i="197"/>
  <c r="F1686" i="197"/>
  <c r="F1684" i="197"/>
  <c r="F1615" i="197"/>
  <c r="F1613" i="197"/>
  <c r="F1609" i="197"/>
  <c r="F1602" i="197"/>
  <c r="F1600" i="197"/>
  <c r="F1598" i="197"/>
  <c r="F1524" i="197"/>
  <c r="F1522" i="197"/>
  <c r="F1520" i="197"/>
  <c r="F1518" i="197"/>
  <c r="F1470" i="197"/>
  <c r="F1468" i="197"/>
  <c r="F1466" i="197"/>
  <c r="F1464" i="197"/>
  <c r="F1458" i="197"/>
  <c r="F1448" i="197"/>
  <c r="F1446" i="197"/>
  <c r="F1444" i="197"/>
  <c r="F1442" i="197"/>
  <c r="F1440" i="197"/>
  <c r="F1438" i="197"/>
  <c r="F1436" i="197"/>
  <c r="F1434" i="197"/>
  <c r="F1432" i="197"/>
  <c r="F1430" i="197"/>
  <c r="F1394" i="197"/>
  <c r="F1392" i="197"/>
  <c r="F1390" i="197"/>
  <c r="F1388" i="197"/>
  <c r="F1386" i="197"/>
  <c r="F1384" i="197"/>
  <c r="F1382" i="197"/>
  <c r="F1380" i="197"/>
  <c r="F1378" i="197"/>
  <c r="F1376" i="197"/>
  <c r="F1374" i="197"/>
  <c r="F1372" i="197"/>
  <c r="F1370" i="197"/>
  <c r="F1368" i="197"/>
  <c r="F1366" i="197"/>
  <c r="F1364" i="197"/>
  <c r="F1362" i="197"/>
  <c r="F1352" i="197"/>
  <c r="F1350" i="197"/>
  <c r="F1276" i="197"/>
  <c r="F1274" i="197"/>
  <c r="F1272" i="197"/>
  <c r="F1270" i="197"/>
  <c r="F1237" i="197"/>
  <c r="F1235" i="197"/>
  <c r="F1233" i="197"/>
  <c r="F1231" i="197"/>
  <c r="F1229" i="197"/>
  <c r="F1227" i="197"/>
  <c r="F1222" i="197"/>
  <c r="F1219" i="197"/>
  <c r="F1216" i="197"/>
  <c r="F1213" i="197"/>
  <c r="F1210" i="197"/>
  <c r="F1207" i="197"/>
  <c r="F1204" i="197"/>
  <c r="F1201" i="197"/>
  <c r="F1198" i="197"/>
  <c r="F1195" i="197"/>
  <c r="F1192" i="197"/>
  <c r="F1189" i="197"/>
  <c r="F1186" i="197"/>
  <c r="F1154" i="197"/>
  <c r="F1152" i="197"/>
  <c r="F1150" i="197"/>
  <c r="F1148" i="197"/>
  <c r="F1142" i="197"/>
  <c r="F1140" i="197"/>
  <c r="F1138" i="197"/>
  <c r="F1136" i="197"/>
  <c r="F1134" i="197"/>
  <c r="F1132" i="197"/>
  <c r="F1130" i="197"/>
  <c r="F1128" i="197"/>
  <c r="F1126" i="197"/>
  <c r="F1124" i="197"/>
  <c r="F1122" i="197"/>
  <c r="F1120" i="197"/>
  <c r="F1118" i="197"/>
  <c r="F1113" i="197"/>
  <c r="F1111" i="197"/>
  <c r="F1106" i="197"/>
  <c r="F1101" i="197"/>
  <c r="F1067" i="197"/>
  <c r="F1065" i="197"/>
  <c r="F1063" i="197"/>
  <c r="F1061" i="197"/>
  <c r="F1059" i="197"/>
  <c r="F1057" i="197"/>
  <c r="F1055" i="197"/>
  <c r="F1053" i="197"/>
  <c r="F1051" i="197"/>
  <c r="F1045" i="197"/>
  <c r="F1043" i="197"/>
  <c r="F1041" i="197"/>
  <c r="F1039" i="197"/>
  <c r="F1037" i="197"/>
  <c r="F1035" i="197"/>
  <c r="F1033" i="197"/>
  <c r="F1028" i="197"/>
  <c r="F1026" i="197"/>
  <c r="F1024" i="197"/>
  <c r="F1022" i="197"/>
  <c r="F1020" i="197"/>
  <c r="F1018" i="197"/>
  <c r="F1016" i="197"/>
  <c r="F881" i="197"/>
  <c r="F879" i="197"/>
  <c r="F877" i="197"/>
  <c r="F875" i="197"/>
  <c r="F873" i="197"/>
  <c r="F856" i="197"/>
  <c r="F854" i="197"/>
  <c r="F852" i="197"/>
  <c r="F850" i="197"/>
  <c r="F723" i="197"/>
  <c r="F720" i="197"/>
  <c r="F718" i="197"/>
  <c r="F715" i="197"/>
  <c r="F709" i="197"/>
  <c r="F707" i="197"/>
  <c r="F698" i="197"/>
  <c r="F696" i="197"/>
  <c r="F694" i="197"/>
  <c r="F692" i="197"/>
  <c r="F690" i="197"/>
  <c r="F688" i="197"/>
  <c r="F686" i="197"/>
  <c r="F684" i="197"/>
  <c r="F657" i="197"/>
  <c r="F630" i="197"/>
  <c r="F628" i="197"/>
  <c r="F626" i="197"/>
  <c r="F624" i="197"/>
  <c r="F622" i="197"/>
  <c r="F620" i="197"/>
  <c r="F618" i="197"/>
  <c r="F609" i="197"/>
  <c r="F606" i="197"/>
  <c r="F604" i="197"/>
  <c r="F601" i="197"/>
  <c r="F573" i="197"/>
  <c r="F570" i="197"/>
  <c r="F567" i="197"/>
  <c r="F558" i="197"/>
  <c r="F556" i="197"/>
  <c r="F550" i="197"/>
  <c r="F362" i="197"/>
  <c r="F360" i="197"/>
  <c r="F358" i="197"/>
  <c r="F356" i="197"/>
  <c r="F274" i="197"/>
  <c r="F269" i="197"/>
  <c r="F240" i="197"/>
  <c r="F238" i="197"/>
  <c r="F236" i="197"/>
  <c r="F234" i="197"/>
  <c r="F232" i="197"/>
  <c r="F230" i="197"/>
  <c r="F228" i="197"/>
  <c r="F226" i="197"/>
  <c r="F220" i="197"/>
  <c r="F218" i="197"/>
  <c r="F216" i="197"/>
  <c r="F209" i="197"/>
  <c r="F207" i="197"/>
  <c r="F205" i="197"/>
  <c r="F189" i="197"/>
  <c r="F187" i="197"/>
  <c r="F32" i="197"/>
  <c r="F30" i="197"/>
  <c r="F28" i="197"/>
  <c r="F26" i="197"/>
  <c r="F24" i="197"/>
  <c r="F22" i="197"/>
  <c r="F20" i="197"/>
  <c r="F276" i="202"/>
  <c r="F274" i="202"/>
  <c r="F272" i="202"/>
  <c r="F270" i="202"/>
  <c r="F110" i="202"/>
  <c r="F108" i="202"/>
  <c r="F106" i="202"/>
  <c r="F104" i="202"/>
  <c r="F24" i="202"/>
  <c r="F89" i="202" s="1"/>
  <c r="F277" i="150"/>
  <c r="F273" i="150"/>
  <c r="F250" i="150"/>
  <c r="F246" i="150"/>
  <c r="F242" i="150"/>
  <c r="F240" i="150"/>
  <c r="F238" i="150"/>
  <c r="F236" i="150"/>
  <c r="F234" i="150"/>
  <c r="F232" i="150"/>
  <c r="F230" i="150"/>
  <c r="F228" i="150"/>
  <c r="F226" i="150"/>
  <c r="F224" i="150"/>
  <c r="F222" i="150"/>
  <c r="F220" i="150"/>
  <c r="F218" i="150"/>
  <c r="F216" i="150"/>
  <c r="F214" i="150"/>
  <c r="F212" i="150"/>
  <c r="F210" i="150"/>
  <c r="F208" i="150"/>
  <c r="F206" i="150"/>
  <c r="F202" i="150"/>
  <c r="F198" i="150"/>
  <c r="F196" i="150"/>
  <c r="F194" i="150"/>
  <c r="F192" i="150"/>
  <c r="F190" i="150"/>
  <c r="F188" i="150"/>
  <c r="F186" i="150"/>
  <c r="F166" i="150"/>
  <c r="F164" i="150"/>
  <c r="F162" i="150"/>
  <c r="F160" i="150"/>
  <c r="F158" i="150"/>
  <c r="F154" i="150"/>
  <c r="F152" i="150"/>
  <c r="F148" i="150"/>
  <c r="F146" i="150"/>
  <c r="F142" i="150"/>
  <c r="F138" i="150"/>
  <c r="F134" i="150"/>
  <c r="F130" i="150"/>
  <c r="F128" i="150"/>
  <c r="F126" i="150"/>
  <c r="F124" i="150"/>
  <c r="F122" i="150"/>
  <c r="F120" i="150"/>
  <c r="F118" i="150"/>
  <c r="F116" i="150"/>
  <c r="F114" i="150"/>
  <c r="F112" i="150"/>
  <c r="F110" i="150"/>
  <c r="F108" i="150"/>
  <c r="F104" i="150"/>
  <c r="F245" i="131"/>
  <c r="F242" i="131"/>
  <c r="F239" i="131"/>
  <c r="F236" i="131"/>
  <c r="F233" i="131"/>
  <c r="F230" i="131"/>
  <c r="F227" i="131"/>
  <c r="F224" i="131"/>
  <c r="F219" i="131"/>
  <c r="F216" i="131"/>
  <c r="F213" i="131"/>
  <c r="F210" i="131"/>
  <c r="F207" i="131"/>
  <c r="F204" i="131"/>
  <c r="F198" i="131"/>
  <c r="F195" i="131"/>
  <c r="F192" i="131"/>
  <c r="F189" i="131"/>
  <c r="F184" i="131"/>
  <c r="F181" i="131"/>
  <c r="F163" i="131"/>
  <c r="F160" i="131"/>
  <c r="F157" i="131"/>
  <c r="F152" i="131"/>
  <c r="F149" i="131"/>
  <c r="F146" i="131"/>
  <c r="F143" i="131"/>
  <c r="F140" i="131"/>
  <c r="F137" i="131"/>
  <c r="F134" i="131"/>
  <c r="F123" i="131"/>
  <c r="F121" i="131"/>
  <c r="F119" i="131"/>
  <c r="F117" i="131"/>
  <c r="F115" i="131"/>
  <c r="F113" i="131"/>
  <c r="F111" i="131"/>
  <c r="F109" i="131"/>
  <c r="F107" i="131"/>
  <c r="F105" i="131"/>
  <c r="F103" i="131"/>
  <c r="F101" i="131"/>
  <c r="F99" i="131"/>
  <c r="F146" i="129"/>
  <c r="F142" i="129"/>
  <c r="F140" i="129"/>
  <c r="F136" i="129"/>
  <c r="F134" i="129"/>
  <c r="F130" i="129"/>
  <c r="F128" i="129"/>
  <c r="F126" i="129"/>
  <c r="F124" i="129"/>
  <c r="F122" i="129"/>
  <c r="F118" i="129"/>
  <c r="F109" i="129"/>
  <c r="F107" i="129"/>
  <c r="F105" i="129"/>
  <c r="F103" i="129"/>
  <c r="F101" i="129"/>
  <c r="F670" i="189"/>
  <c r="F572" i="189"/>
  <c r="F563" i="189"/>
  <c r="F553" i="189"/>
  <c r="F541" i="189"/>
  <c r="F519" i="189"/>
  <c r="F516" i="189"/>
  <c r="F483" i="189"/>
  <c r="F468" i="189"/>
  <c r="F455" i="189"/>
  <c r="F445" i="189"/>
  <c r="F434" i="189"/>
  <c r="F486" i="189"/>
  <c r="F392" i="189"/>
  <c r="F390" i="189"/>
  <c r="F388" i="189"/>
  <c r="F378" i="189"/>
  <c r="F375" i="189"/>
  <c r="F364" i="189"/>
  <c r="F308" i="189"/>
  <c r="F306" i="189"/>
  <c r="F297" i="189"/>
  <c r="F295" i="189"/>
  <c r="F293" i="189"/>
  <c r="F291" i="189"/>
  <c r="F279" i="189"/>
  <c r="F277" i="189"/>
  <c r="F217" i="189"/>
  <c r="F214" i="189"/>
  <c r="F203" i="189"/>
  <c r="F201" i="189"/>
  <c r="F199" i="189"/>
  <c r="F197" i="189"/>
  <c r="F187" i="189"/>
  <c r="F159" i="189"/>
  <c r="F148" i="189"/>
  <c r="F139" i="189"/>
  <c r="F129" i="189"/>
  <c r="F119" i="189"/>
  <c r="F117" i="189"/>
  <c r="F106" i="189"/>
  <c r="F295" i="190"/>
  <c r="F246" i="190"/>
  <c r="F241" i="190"/>
  <c r="F236" i="190"/>
  <c r="F231" i="190"/>
  <c r="F226" i="190"/>
  <c r="F221" i="190"/>
  <c r="F211" i="190"/>
  <c r="F197" i="190"/>
  <c r="F193" i="190"/>
  <c r="F189" i="190"/>
  <c r="F145" i="190"/>
  <c r="F139" i="190"/>
  <c r="F133" i="190"/>
  <c r="F127" i="190"/>
  <c r="F121" i="190"/>
  <c r="F115" i="190"/>
  <c r="F109" i="190"/>
  <c r="F212" i="192"/>
  <c r="F201" i="192"/>
  <c r="F193" i="192"/>
  <c r="F191" i="192"/>
  <c r="F124" i="192"/>
  <c r="F117" i="192"/>
  <c r="F106" i="192"/>
  <c r="F102" i="192"/>
  <c r="F67" i="192"/>
  <c r="F63" i="192"/>
  <c r="F61" i="192"/>
  <c r="F46" i="192"/>
  <c r="F41" i="192"/>
  <c r="F38" i="192"/>
  <c r="F125" i="191"/>
  <c r="F185" i="119"/>
  <c r="F160" i="119"/>
  <c r="F157" i="119"/>
  <c r="F154" i="119"/>
  <c r="F151" i="119"/>
  <c r="F148" i="119"/>
  <c r="F145" i="119"/>
  <c r="F142" i="119"/>
  <c r="F139" i="119"/>
  <c r="F125" i="119"/>
  <c r="F122" i="119"/>
  <c r="F119" i="119"/>
  <c r="F116" i="119"/>
  <c r="F113" i="119"/>
  <c r="F110" i="119"/>
  <c r="F1168" i="199" l="1"/>
  <c r="F1002" i="199"/>
  <c r="F1085" i="199"/>
  <c r="F919" i="199"/>
  <c r="F836" i="199"/>
  <c r="F753" i="199"/>
  <c r="F587" i="199"/>
  <c r="F421" i="199"/>
  <c r="F338" i="199"/>
  <c r="F255" i="199"/>
  <c r="F172" i="199"/>
  <c r="F89" i="199"/>
  <c r="F1915" i="197"/>
  <c r="F1583" i="197"/>
  <c r="F1749" i="197"/>
  <c r="F1666" i="197"/>
  <c r="F1500" i="197"/>
  <c r="F1417" i="197"/>
  <c r="F1334" i="197"/>
  <c r="F1251" i="197"/>
  <c r="F1168" i="197"/>
  <c r="F1085" i="197"/>
  <c r="F919" i="197"/>
  <c r="F753" i="197"/>
  <c r="F587" i="197"/>
  <c r="F421" i="197"/>
  <c r="F338" i="197"/>
  <c r="F255" i="197"/>
  <c r="F89" i="197"/>
  <c r="F172" i="202"/>
  <c r="F174" i="150"/>
  <c r="F169" i="131"/>
  <c r="F171" i="129"/>
  <c r="F171" i="189"/>
  <c r="F172" i="190"/>
  <c r="F166" i="119"/>
  <c r="F347" i="194"/>
  <c r="F366" i="190"/>
  <c r="F358" i="190"/>
  <c r="F382" i="190"/>
  <c r="F374" i="190"/>
  <c r="F281" i="190"/>
  <c r="F277" i="190"/>
  <c r="F273" i="190"/>
  <c r="F529" i="189" l="1"/>
  <c r="F581" i="189" s="1"/>
  <c r="C282" i="189"/>
  <c r="F282" i="189" s="1"/>
  <c r="F335" i="189" s="1"/>
  <c r="A32" i="145"/>
  <c r="F336" i="202"/>
  <c r="F275" i="202"/>
  <c r="F273" i="202"/>
  <c r="F271" i="202"/>
  <c r="F269" i="202"/>
  <c r="F268" i="202"/>
  <c r="F267" i="202"/>
  <c r="F266" i="202"/>
  <c r="F265" i="202"/>
  <c r="F264" i="202"/>
  <c r="F263" i="202"/>
  <c r="F262" i="202"/>
  <c r="F261" i="202"/>
  <c r="F260" i="202"/>
  <c r="F253" i="202"/>
  <c r="F347" i="202"/>
  <c r="F345" i="202"/>
  <c r="A2" i="201"/>
  <c r="A1" i="201"/>
  <c r="F338" i="202" l="1"/>
  <c r="F351" i="202" s="1"/>
  <c r="F255" i="202"/>
  <c r="F349" i="202" s="1"/>
  <c r="F1369" i="199"/>
  <c r="F1367" i="199"/>
  <c r="F1365" i="199"/>
  <c r="F1363" i="199"/>
  <c r="F1361" i="199"/>
  <c r="F1359" i="199"/>
  <c r="F1357" i="199"/>
  <c r="F1355" i="199"/>
  <c r="F1353" i="199"/>
  <c r="F469" i="199"/>
  <c r="F504" i="199" s="1"/>
  <c r="F1351" i="199" s="1"/>
  <c r="F1349" i="199"/>
  <c r="F1347" i="199"/>
  <c r="F1345" i="199"/>
  <c r="F1343" i="199"/>
  <c r="A2" i="198"/>
  <c r="A1" i="198"/>
  <c r="F2020" i="197"/>
  <c r="F2018" i="197"/>
  <c r="F2081" i="197" s="1"/>
  <c r="F2132" i="197"/>
  <c r="F2128" i="197"/>
  <c r="F2126" i="197"/>
  <c r="F2124" i="197"/>
  <c r="F2122" i="197"/>
  <c r="F2120" i="197"/>
  <c r="F2118" i="197"/>
  <c r="F2116" i="197"/>
  <c r="F2114" i="197"/>
  <c r="F2112" i="197"/>
  <c r="F2110" i="197"/>
  <c r="F2108" i="197"/>
  <c r="F777" i="197"/>
  <c r="F775" i="197"/>
  <c r="F773" i="197"/>
  <c r="F771" i="197"/>
  <c r="F2104" i="197"/>
  <c r="F632" i="197"/>
  <c r="F2100" i="197"/>
  <c r="F2098" i="197"/>
  <c r="F2096" i="197"/>
  <c r="F2094" i="197"/>
  <c r="F2092" i="197"/>
  <c r="F2090" i="197"/>
  <c r="F836" i="197" l="1"/>
  <c r="F2106" i="197" s="1"/>
  <c r="F670" i="197"/>
  <c r="F2102" i="197" s="1"/>
  <c r="C32" i="145"/>
  <c r="F2136" i="197"/>
  <c r="F1341" i="199" l="1"/>
  <c r="F1371" i="199"/>
  <c r="F2088" i="197"/>
  <c r="F1770" i="197"/>
  <c r="F1832" i="197" s="1"/>
  <c r="C36" i="145" l="1"/>
  <c r="F1930" i="197"/>
  <c r="F1998" i="197" s="1"/>
  <c r="F2130" i="197" l="1"/>
  <c r="F2134" i="197"/>
  <c r="F21" i="192"/>
  <c r="C34" i="145" l="1"/>
  <c r="C30" i="145"/>
  <c r="C28" i="145"/>
  <c r="J44" i="126" l="1"/>
  <c r="J47" i="124"/>
  <c r="A5" i="119"/>
  <c r="A5" i="188"/>
  <c r="A5" i="191"/>
  <c r="A5" i="192"/>
  <c r="A5" i="190"/>
  <c r="A5" i="189"/>
  <c r="A5" i="129"/>
  <c r="A5" i="131"/>
  <c r="A5" i="150"/>
  <c r="A5" i="194"/>
  <c r="A8" i="145"/>
  <c r="A20" i="145" l="1"/>
  <c r="A22" i="145"/>
  <c r="A24" i="145"/>
  <c r="A12" i="145"/>
  <c r="A14" i="145"/>
  <c r="A16" i="145"/>
  <c r="A18" i="145"/>
  <c r="A10" i="145"/>
  <c r="F338" i="194" l="1"/>
  <c r="F351" i="194" s="1"/>
  <c r="F480" i="191" l="1"/>
  <c r="C471" i="189" l="1"/>
  <c r="F471" i="189" s="1"/>
  <c r="F499" i="189" s="1"/>
  <c r="C352" i="189"/>
  <c r="F352" i="189" s="1"/>
  <c r="F417" i="189" s="1"/>
  <c r="F220" i="189"/>
  <c r="F253" i="189" s="1"/>
  <c r="F350" i="129"/>
  <c r="F672" i="189" l="1"/>
  <c r="F678" i="189"/>
  <c r="F682" i="189"/>
  <c r="F676" i="189"/>
  <c r="F674" i="189"/>
  <c r="F680" i="189"/>
  <c r="B408" i="192" l="1"/>
  <c r="F490" i="191"/>
  <c r="F488" i="191"/>
  <c r="F486" i="191"/>
  <c r="F484" i="191"/>
  <c r="F204" i="150"/>
  <c r="F261" i="150" s="1"/>
  <c r="F266" i="131"/>
  <c r="F268" i="131"/>
  <c r="F270" i="131"/>
  <c r="F272" i="131"/>
  <c r="F274" i="131"/>
  <c r="F276" i="131"/>
  <c r="F278" i="131"/>
  <c r="F280" i="131"/>
  <c r="F264" i="131"/>
  <c r="F262" i="131"/>
  <c r="F201" i="131"/>
  <c r="F249" i="131" s="1"/>
  <c r="F352" i="129"/>
  <c r="F346" i="129"/>
  <c r="F348" i="129"/>
  <c r="F335" i="131" l="1"/>
  <c r="F420" i="129"/>
  <c r="C26" i="145" s="1"/>
  <c r="F435" i="190"/>
  <c r="F437" i="190"/>
  <c r="F439" i="190"/>
  <c r="F441" i="190"/>
  <c r="F443" i="190"/>
  <c r="F445" i="190"/>
  <c r="F447" i="190"/>
  <c r="F449" i="190"/>
  <c r="F451" i="190"/>
  <c r="F453" i="190"/>
  <c r="F26" i="190"/>
  <c r="F19" i="190"/>
  <c r="F504" i="190" l="1"/>
  <c r="F89" i="190"/>
  <c r="F511" i="190" s="1"/>
  <c r="F521" i="190"/>
  <c r="F423" i="129"/>
  <c r="F424" i="129" s="1"/>
  <c r="F425" i="129" s="1"/>
  <c r="F28" i="188" l="1"/>
  <c r="F337" i="119"/>
  <c r="F345" i="194"/>
  <c r="F323" i="190"/>
  <c r="F320" i="190"/>
  <c r="F316" i="190"/>
  <c r="F313" i="190"/>
  <c r="F309" i="190"/>
  <c r="F338" i="190" s="1"/>
  <c r="F390" i="190"/>
  <c r="F421" i="190" s="1"/>
  <c r="F216" i="190"/>
  <c r="F255" i="190" s="1"/>
  <c r="F513" i="190"/>
  <c r="F194" i="192"/>
  <c r="F192" i="192"/>
  <c r="F185" i="192"/>
  <c r="F49" i="192"/>
  <c r="J47" i="116"/>
  <c r="F134" i="191"/>
  <c r="F132" i="191"/>
  <c r="F150" i="191"/>
  <c r="F148" i="191"/>
  <c r="A1" i="116"/>
  <c r="A2" i="116"/>
  <c r="F144" i="191"/>
  <c r="F154" i="191"/>
  <c r="F158" i="191"/>
  <c r="F140" i="191"/>
  <c r="F138" i="191"/>
  <c r="F169" i="191" l="1"/>
  <c r="F482" i="191" s="1"/>
  <c r="F551" i="191" s="1"/>
  <c r="C18" i="145" s="1"/>
  <c r="F517" i="190"/>
  <c r="F515" i="190"/>
  <c r="F519" i="190"/>
  <c r="J47" i="115"/>
  <c r="J47" i="114"/>
  <c r="F554" i="191" l="1"/>
  <c r="F555" i="191" s="1"/>
  <c r="F557" i="191" s="1"/>
  <c r="F584" i="190"/>
  <c r="F587" i="190" s="1"/>
  <c r="F588" i="190" s="1"/>
  <c r="F589" i="190" s="1"/>
  <c r="F335" i="119" l="1"/>
  <c r="C22" i="145"/>
  <c r="F253" i="194"/>
  <c r="F255" i="194" s="1"/>
  <c r="F9" i="192"/>
  <c r="F349" i="194" l="1"/>
  <c r="F339" i="192"/>
  <c r="F337" i="192"/>
  <c r="F341" i="192"/>
  <c r="F335" i="192"/>
  <c r="F408" i="192" l="1"/>
  <c r="F418" i="194"/>
  <c r="C10" i="145" s="1"/>
  <c r="F411" i="192"/>
  <c r="F412" i="192" s="1"/>
  <c r="F413" i="192" s="1"/>
  <c r="C20" i="145" l="1"/>
  <c r="B551" i="191"/>
  <c r="B584" i="190"/>
  <c r="B742" i="189"/>
  <c r="F583" i="189"/>
  <c r="F663" i="189" s="1"/>
  <c r="B415" i="188"/>
  <c r="F254" i="188"/>
  <c r="F32" i="188"/>
  <c r="F25" i="188"/>
  <c r="F19" i="188"/>
  <c r="F335" i="188" l="1"/>
  <c r="F89" i="188"/>
  <c r="C12" i="145"/>
  <c r="F684" i="189"/>
  <c r="F417" i="188" l="1"/>
  <c r="F418" i="188" s="1"/>
  <c r="F742" i="189"/>
  <c r="C24" i="145" s="1"/>
  <c r="F419" i="188" l="1"/>
  <c r="C16" i="145"/>
  <c r="F745" i="189"/>
  <c r="F746" i="189" s="1"/>
  <c r="F747" i="189" s="1"/>
  <c r="A36" i="145"/>
  <c r="A34" i="145"/>
  <c r="A30" i="145"/>
  <c r="A28" i="145"/>
  <c r="A26" i="145"/>
  <c r="A2" i="138"/>
  <c r="A1" i="138"/>
  <c r="F86" i="135"/>
  <c r="B86" i="135"/>
  <c r="F84" i="135"/>
  <c r="F83" i="135"/>
  <c r="F82" i="135"/>
  <c r="F81" i="135"/>
  <c r="F80" i="135"/>
  <c r="F79" i="135"/>
  <c r="F78" i="135"/>
  <c r="F77" i="135"/>
  <c r="F76" i="135"/>
  <c r="F75" i="135"/>
  <c r="F74" i="135"/>
  <c r="F73" i="135"/>
  <c r="F72" i="135"/>
  <c r="F71" i="135"/>
  <c r="F70" i="135"/>
  <c r="F69" i="135"/>
  <c r="F68" i="135"/>
  <c r="F67" i="135"/>
  <c r="F66" i="135"/>
  <c r="F65" i="135"/>
  <c r="F64" i="135"/>
  <c r="F63" i="135"/>
  <c r="F62" i="135"/>
  <c r="F61" i="135"/>
  <c r="F60" i="135"/>
  <c r="F59" i="135"/>
  <c r="F58" i="135"/>
  <c r="F57" i="135"/>
  <c r="F56" i="135"/>
  <c r="F55" i="135"/>
  <c r="F54" i="135"/>
  <c r="F53" i="135"/>
  <c r="F52" i="135"/>
  <c r="F51" i="135"/>
  <c r="F50" i="135"/>
  <c r="F49" i="135"/>
  <c r="F48" i="135"/>
  <c r="F47" i="135"/>
  <c r="F46" i="135"/>
  <c r="F45" i="135"/>
  <c r="F44" i="135"/>
  <c r="F43" i="135"/>
  <c r="F42" i="135"/>
  <c r="F41" i="135"/>
  <c r="F40" i="135"/>
  <c r="F39" i="135"/>
  <c r="F38" i="135"/>
  <c r="F37" i="135"/>
  <c r="F36" i="135"/>
  <c r="F35" i="135"/>
  <c r="F34" i="135"/>
  <c r="F33" i="135"/>
  <c r="F32" i="135"/>
  <c r="F31" i="135"/>
  <c r="F30" i="135"/>
  <c r="F29" i="135"/>
  <c r="F28" i="135"/>
  <c r="F27" i="135"/>
  <c r="F26" i="135"/>
  <c r="F25" i="135"/>
  <c r="F24" i="135"/>
  <c r="F23" i="135"/>
  <c r="F22" i="135"/>
  <c r="F21" i="135"/>
  <c r="F20" i="135"/>
  <c r="F19" i="135"/>
  <c r="F18" i="135"/>
  <c r="F17" i="135"/>
  <c r="F16" i="135"/>
  <c r="F15" i="135"/>
  <c r="F14" i="135"/>
  <c r="F13" i="135"/>
  <c r="F12" i="135"/>
  <c r="F11" i="135"/>
  <c r="F10" i="135"/>
  <c r="A4" i="135"/>
  <c r="A3" i="135"/>
  <c r="A2" i="135"/>
  <c r="A1" i="135"/>
  <c r="J47" i="134"/>
  <c r="A4" i="134"/>
  <c r="A3" i="134"/>
  <c r="A2" i="134"/>
  <c r="A1" i="134"/>
  <c r="B504" i="150"/>
  <c r="F9" i="150"/>
  <c r="F90" i="150" s="1"/>
  <c r="F8" i="150"/>
  <c r="J47" i="132"/>
  <c r="B415" i="131"/>
  <c r="J47" i="130"/>
  <c r="A2" i="130"/>
  <c r="A1" i="130"/>
  <c r="B420" i="129"/>
  <c r="J47" i="128"/>
  <c r="A2" i="128"/>
  <c r="A1" i="128"/>
  <c r="A2" i="126"/>
  <c r="A1" i="126"/>
  <c r="A2" i="124"/>
  <c r="A1" i="124"/>
  <c r="B406" i="119"/>
  <c r="F43" i="119"/>
  <c r="F41" i="119"/>
  <c r="F39" i="119"/>
  <c r="F36" i="119"/>
  <c r="F30" i="119"/>
  <c r="F25" i="119"/>
  <c r="F19" i="119"/>
  <c r="J47" i="118"/>
  <c r="A2" i="118"/>
  <c r="A1" i="118"/>
  <c r="A2" i="115"/>
  <c r="A1" i="115"/>
  <c r="A2" i="114"/>
  <c r="A1" i="114"/>
  <c r="F83" i="119" l="1"/>
  <c r="F333" i="119"/>
  <c r="F339" i="119"/>
  <c r="A7" i="135"/>
  <c r="C14" i="145" l="1"/>
  <c r="C70" i="145" s="1"/>
  <c r="F409" i="119"/>
  <c r="F410" i="119" s="1"/>
  <c r="F411" i="119" s="1"/>
  <c r="B728" i="195"/>
  <c r="Y663" i="195"/>
  <c r="X663" i="195"/>
  <c r="W663" i="195"/>
  <c r="V663" i="195"/>
  <c r="U663" i="195"/>
  <c r="T663" i="195"/>
  <c r="S663" i="195"/>
  <c r="R663" i="195"/>
  <c r="Q663" i="195"/>
  <c r="Y662" i="195"/>
  <c r="X662" i="195"/>
  <c r="W662" i="195"/>
  <c r="V662" i="195"/>
  <c r="U662" i="195"/>
  <c r="T662" i="195"/>
  <c r="S662" i="195"/>
  <c r="R662" i="195"/>
  <c r="Q662" i="195"/>
  <c r="Y661" i="195"/>
  <c r="X661" i="195"/>
  <c r="W661" i="195"/>
  <c r="V661" i="195"/>
  <c r="U661" i="195"/>
  <c r="T661" i="195"/>
  <c r="S661" i="195"/>
  <c r="R661" i="195"/>
  <c r="Q661" i="195"/>
  <c r="Y660" i="195"/>
  <c r="X660" i="195"/>
  <c r="W660" i="195"/>
  <c r="V660" i="195"/>
  <c r="U660" i="195"/>
  <c r="T660" i="195"/>
  <c r="S660" i="195"/>
  <c r="R660" i="195"/>
  <c r="Q660" i="195"/>
  <c r="Y659" i="195"/>
  <c r="X659" i="195"/>
  <c r="W659" i="195"/>
  <c r="V659" i="195"/>
  <c r="U659" i="195"/>
  <c r="T659" i="195"/>
  <c r="S659" i="195"/>
  <c r="R659" i="195"/>
  <c r="Q659" i="195"/>
  <c r="Y658" i="195"/>
  <c r="X658" i="195"/>
  <c r="W658" i="195"/>
  <c r="V658" i="195"/>
  <c r="U658" i="195"/>
  <c r="T658" i="195"/>
  <c r="S658" i="195"/>
  <c r="R658" i="195"/>
  <c r="Q658" i="195"/>
  <c r="Y657" i="195"/>
  <c r="X657" i="195"/>
  <c r="W657" i="195"/>
  <c r="V657" i="195"/>
  <c r="U657" i="195"/>
  <c r="T657" i="195"/>
  <c r="S657" i="195"/>
  <c r="R657" i="195"/>
  <c r="Q657" i="195"/>
  <c r="Y656" i="195"/>
  <c r="X656" i="195"/>
  <c r="W656" i="195"/>
  <c r="V656" i="195"/>
  <c r="U656" i="195"/>
  <c r="T656" i="195"/>
  <c r="S656" i="195"/>
  <c r="R656" i="195"/>
  <c r="Q656" i="195"/>
  <c r="Y655" i="195"/>
  <c r="X655" i="195"/>
  <c r="W655" i="195"/>
  <c r="V655" i="195"/>
  <c r="U655" i="195"/>
  <c r="T655" i="195"/>
  <c r="S655" i="195"/>
  <c r="R655" i="195"/>
  <c r="Q655" i="195"/>
  <c r="Y596" i="195"/>
  <c r="X596" i="195"/>
  <c r="W596" i="195"/>
  <c r="V596" i="195"/>
  <c r="U596" i="195"/>
  <c r="T596" i="195"/>
  <c r="S596" i="195"/>
  <c r="R596" i="195"/>
  <c r="Q596" i="195"/>
  <c r="P596" i="195"/>
  <c r="O596" i="195"/>
  <c r="N596" i="195"/>
  <c r="M596" i="195"/>
  <c r="L596" i="195"/>
  <c r="K596" i="195"/>
  <c r="J596" i="195"/>
  <c r="I596" i="195"/>
  <c r="H596" i="195"/>
  <c r="G596" i="195"/>
  <c r="F596" i="195"/>
  <c r="E596" i="195"/>
  <c r="D596" i="195"/>
  <c r="C596" i="195"/>
  <c r="Y594" i="195"/>
  <c r="X594" i="195"/>
  <c r="W594" i="195"/>
  <c r="V594" i="195"/>
  <c r="U594" i="195"/>
  <c r="T594" i="195"/>
  <c r="S594" i="195"/>
  <c r="R594" i="195"/>
  <c r="Q594" i="195"/>
  <c r="P594" i="195"/>
  <c r="O594" i="195"/>
  <c r="N594" i="195"/>
  <c r="M594" i="195"/>
  <c r="L594" i="195"/>
  <c r="K594" i="195"/>
  <c r="J594" i="195"/>
  <c r="I594" i="195"/>
  <c r="H594" i="195"/>
  <c r="G594" i="195"/>
  <c r="F594" i="195"/>
  <c r="E594" i="195"/>
  <c r="D594" i="195"/>
  <c r="C594" i="195"/>
  <c r="Y592" i="195"/>
  <c r="X592" i="195"/>
  <c r="W592" i="195"/>
  <c r="V592" i="195"/>
  <c r="U592" i="195"/>
  <c r="T592" i="195"/>
  <c r="S592" i="195"/>
  <c r="R592" i="195"/>
  <c r="Q592" i="195"/>
  <c r="P592" i="195"/>
  <c r="O592" i="195"/>
  <c r="N592" i="195"/>
  <c r="M592" i="195"/>
  <c r="L592" i="195"/>
  <c r="K592" i="195"/>
  <c r="J592" i="195"/>
  <c r="I592" i="195"/>
  <c r="H592" i="195"/>
  <c r="G592" i="195"/>
  <c r="F592" i="195"/>
  <c r="E592" i="195"/>
  <c r="D592" i="195"/>
  <c r="C592" i="195"/>
  <c r="Y590" i="195"/>
  <c r="X590" i="195"/>
  <c r="W590" i="195"/>
  <c r="V590" i="195"/>
  <c r="U590" i="195"/>
  <c r="T590" i="195"/>
  <c r="S590" i="195"/>
  <c r="R590" i="195"/>
  <c r="Q590" i="195"/>
  <c r="P590" i="195"/>
  <c r="O590" i="195"/>
  <c r="N590" i="195"/>
  <c r="M590" i="195"/>
  <c r="L590" i="195"/>
  <c r="K590" i="195"/>
  <c r="J590" i="195"/>
  <c r="I590" i="195"/>
  <c r="H590" i="195"/>
  <c r="G590" i="195"/>
  <c r="F590" i="195"/>
  <c r="E590" i="195"/>
  <c r="D590" i="195"/>
  <c r="C590" i="195"/>
  <c r="Y588" i="195"/>
  <c r="X588" i="195"/>
  <c r="W588" i="195"/>
  <c r="V588" i="195"/>
  <c r="U588" i="195"/>
  <c r="T588" i="195"/>
  <c r="S588" i="195"/>
  <c r="R588" i="195"/>
  <c r="Q588" i="195"/>
  <c r="P588" i="195"/>
  <c r="O588" i="195"/>
  <c r="N588" i="195"/>
  <c r="M588" i="195"/>
  <c r="L588" i="195"/>
  <c r="K588" i="195"/>
  <c r="J588" i="195"/>
  <c r="I588" i="195"/>
  <c r="H588" i="195"/>
  <c r="G588" i="195"/>
  <c r="F588" i="195"/>
  <c r="E588" i="195"/>
  <c r="D588" i="195"/>
  <c r="C588" i="195"/>
  <c r="Y586" i="195"/>
  <c r="X586" i="195"/>
  <c r="W586" i="195"/>
  <c r="V586" i="195"/>
  <c r="U586" i="195"/>
  <c r="T586" i="195"/>
  <c r="S586" i="195"/>
  <c r="R586" i="195"/>
  <c r="Q586" i="195"/>
  <c r="P586" i="195"/>
  <c r="O586" i="195"/>
  <c r="N586" i="195"/>
  <c r="M586" i="195"/>
  <c r="L586" i="195"/>
  <c r="K586" i="195"/>
  <c r="J586" i="195"/>
  <c r="I586" i="195"/>
  <c r="H586" i="195"/>
  <c r="G586" i="195"/>
  <c r="F586" i="195"/>
  <c r="E586" i="195"/>
  <c r="D586" i="195"/>
  <c r="C586" i="195"/>
  <c r="Y584" i="195"/>
  <c r="X584" i="195"/>
  <c r="W584" i="195"/>
  <c r="V584" i="195"/>
  <c r="U584" i="195"/>
  <c r="T584" i="195"/>
  <c r="S584" i="195"/>
  <c r="R584" i="195"/>
  <c r="Q584" i="195"/>
  <c r="P584" i="195"/>
  <c r="O584" i="195"/>
  <c r="N584" i="195"/>
  <c r="M584" i="195"/>
  <c r="L584" i="195"/>
  <c r="K584" i="195"/>
  <c r="J584" i="195"/>
  <c r="I584" i="195"/>
  <c r="H584" i="195"/>
  <c r="G584" i="195"/>
  <c r="F584" i="195"/>
  <c r="E584" i="195"/>
  <c r="D584" i="195"/>
  <c r="C584" i="195"/>
  <c r="Y582" i="195"/>
  <c r="X582" i="195"/>
  <c r="W582" i="195"/>
  <c r="V582" i="195"/>
  <c r="U582" i="195"/>
  <c r="T582" i="195"/>
  <c r="S582" i="195"/>
  <c r="R582" i="195"/>
  <c r="Q582" i="195"/>
  <c r="P582" i="195"/>
  <c r="O582" i="195"/>
  <c r="N582" i="195"/>
  <c r="M582" i="195"/>
  <c r="L582" i="195"/>
  <c r="K582" i="195"/>
  <c r="J582" i="195"/>
  <c r="I582" i="195"/>
  <c r="H582" i="195"/>
  <c r="G582" i="195"/>
  <c r="F582" i="195"/>
  <c r="E582" i="195"/>
  <c r="D582" i="195"/>
  <c r="C582" i="195"/>
  <c r="Y580" i="195"/>
  <c r="X580" i="195"/>
  <c r="W580" i="195"/>
  <c r="V580" i="195"/>
  <c r="U580" i="195"/>
  <c r="T580" i="195"/>
  <c r="S580" i="195"/>
  <c r="R580" i="195"/>
  <c r="Q580" i="195"/>
  <c r="P580" i="195"/>
  <c r="O580" i="195"/>
  <c r="N580" i="195"/>
  <c r="M580" i="195"/>
  <c r="L580" i="195"/>
  <c r="K580" i="195"/>
  <c r="J580" i="195"/>
  <c r="I580" i="195"/>
  <c r="H580" i="195"/>
  <c r="G580" i="195"/>
  <c r="F580" i="195"/>
  <c r="E580" i="195"/>
  <c r="D580" i="195"/>
  <c r="C580" i="195"/>
  <c r="Y578" i="195"/>
  <c r="X578" i="195"/>
  <c r="W578" i="195"/>
  <c r="V578" i="195"/>
  <c r="U578" i="195"/>
  <c r="T578" i="195"/>
  <c r="S578" i="195"/>
  <c r="R578" i="195"/>
  <c r="Q578" i="195"/>
  <c r="P578" i="195"/>
  <c r="O578" i="195"/>
  <c r="N578" i="195"/>
  <c r="M578" i="195"/>
  <c r="L578" i="195"/>
  <c r="K578" i="195"/>
  <c r="J578" i="195"/>
  <c r="I578" i="195"/>
  <c r="H578" i="195"/>
  <c r="G578" i="195"/>
  <c r="F578" i="195"/>
  <c r="E578" i="195"/>
  <c r="D578" i="195"/>
  <c r="C578" i="195"/>
  <c r="X504" i="195"/>
  <c r="N504" i="195"/>
  <c r="F501" i="195"/>
  <c r="E501" i="195"/>
  <c r="D501" i="195"/>
</calcChain>
</file>

<file path=xl/sharedStrings.xml><?xml version="1.0" encoding="utf-8"?>
<sst xmlns="http://schemas.openxmlformats.org/spreadsheetml/2006/main" count="5930" uniqueCount="2188">
  <si>
    <t>FISHERMAN'S COVE-STORY HOTEL</t>
  </si>
  <si>
    <t>BEL OMBRE, MAHE SEYCHELLES</t>
  </si>
  <si>
    <t>MAIN SUMMARY</t>
  </si>
  <si>
    <t>LIST OF BILL SECTIONS</t>
  </si>
  <si>
    <t>PAGE</t>
  </si>
  <si>
    <t>TOTAL (USD)</t>
  </si>
  <si>
    <t>BILL NO. 1 | ARRIVAL BUILDING</t>
  </si>
  <si>
    <t>TOTAL CARRIED TO GENERAL SUMMARY</t>
  </si>
  <si>
    <t>TABLE OF CONTENTS</t>
  </si>
  <si>
    <t>CONTENT</t>
  </si>
  <si>
    <t>PAGE NUMBER</t>
  </si>
  <si>
    <t>SECTION B - SITE WORK</t>
  </si>
  <si>
    <t>SECTION C - CONCRETE</t>
  </si>
  <si>
    <t>SECTION D - MASONRY</t>
  </si>
  <si>
    <t>SECTION E - METALWORK</t>
  </si>
  <si>
    <t>SECTION F - WOODWORK</t>
  </si>
  <si>
    <t>SECTION G - THERMAL &amp; MOISTURE PROTECTION</t>
  </si>
  <si>
    <t>SECTION H - DOORS &amp; WINDOWS</t>
  </si>
  <si>
    <t>SECTION J - FINISHES</t>
  </si>
  <si>
    <t>SECTION K - ACCESSORIES</t>
  </si>
  <si>
    <t xml:space="preserve">SECTION M - FURNISHINGS </t>
  </si>
  <si>
    <t>SECTION Q - MECHANICAL ENGINEERING INSTALLATIONS</t>
  </si>
  <si>
    <t>SECTION R - ELECTRICAL ENGINEERING INSTALLATIONS</t>
  </si>
  <si>
    <t>ARRIVAL BUILDING</t>
  </si>
  <si>
    <t>RATE BREAKDOWN</t>
  </si>
  <si>
    <t>Item</t>
  </si>
  <si>
    <t>Description</t>
  </si>
  <si>
    <t>Quantity</t>
  </si>
  <si>
    <t>Unit</t>
  </si>
  <si>
    <t>Rate</t>
  </si>
  <si>
    <t>Total</t>
  </si>
  <si>
    <t>Supply</t>
  </si>
  <si>
    <t>Installation</t>
  </si>
  <si>
    <t>OHP%</t>
  </si>
  <si>
    <t>GENERAL NOTES</t>
  </si>
  <si>
    <t>A</t>
  </si>
  <si>
    <t xml:space="preserve">The following General Notes are applicable to 'Excavation </t>
  </si>
  <si>
    <t>and Piling Works' included within this Bill of Quantities. The</t>
  </si>
  <si>
    <t>information provided in these notes shall be deemed to have</t>
  </si>
  <si>
    <t xml:space="preserve">been incorporated into the construction methodology, and in </t>
  </si>
  <si>
    <t>the construction unit rates and total rates as and where the</t>
  </si>
  <si>
    <t>Note</t>
  </si>
  <si>
    <t>information may be considered applicable to the construction</t>
  </si>
  <si>
    <t>work items indicated herein</t>
  </si>
  <si>
    <t>B</t>
  </si>
  <si>
    <t>Notwithstanding the scope descriptions provided herein,</t>
  </si>
  <si>
    <t>the Contractor shall include all associated works to complete</t>
  </si>
  <si>
    <t>the required scope all in accordance with the Specifications</t>
  </si>
  <si>
    <t>and Drawings and such are deemed to be included in the</t>
  </si>
  <si>
    <t>unit or total rates.</t>
  </si>
  <si>
    <t>Excavation and Earthworks</t>
  </si>
  <si>
    <t>C</t>
  </si>
  <si>
    <t>The unit rates/total rates for all excavations are to include for</t>
  </si>
  <si>
    <t>excavating in any material including solid rock and removal of</t>
  </si>
  <si>
    <t>material by any means necessary (except by blasting) and in</t>
  </si>
  <si>
    <t>accordance with the general Specifications and local regulation</t>
  </si>
  <si>
    <t>D</t>
  </si>
  <si>
    <t>All quantities for excavation have been measured net with no</t>
  </si>
  <si>
    <t>allowance for working space. Should working space be required</t>
  </si>
  <si>
    <t>it shall be determined by the contractor and all associated costs,</t>
  </si>
  <si>
    <t>including filling/backfilling, shall be allowed for in the unit rates/</t>
  </si>
  <si>
    <t>total rates</t>
  </si>
  <si>
    <t>E</t>
  </si>
  <si>
    <t>This BOQ includes for the provision, maintenance and</t>
  </si>
  <si>
    <t>completion / removal of dewatering system works during this</t>
  </si>
  <si>
    <t>contract to keep excavations and permanent construction</t>
  </si>
  <si>
    <t>works free from general surface water and ground water</t>
  </si>
  <si>
    <t>(percolating and subsoil water below existing ground level).</t>
  </si>
  <si>
    <t>F</t>
  </si>
  <si>
    <t>Notwithstanding what is included in the descriptions, the unit</t>
  </si>
  <si>
    <t>rates/total rates shall be deemed to include everything</t>
  </si>
  <si>
    <t>necessary for the works</t>
  </si>
  <si>
    <t>G</t>
  </si>
  <si>
    <t>The Drainage system of the dewatering should be connected</t>
  </si>
  <si>
    <t>to the nearest Manhole approved by the Drainage Department</t>
  </si>
  <si>
    <t>of the Local Authority and the Contractor shall be responsible</t>
  </si>
  <si>
    <t>for obtaining all permits</t>
  </si>
  <si>
    <t>H</t>
  </si>
  <si>
    <t>Reference should be made to Engineer's Drawings for details</t>
  </si>
  <si>
    <t xml:space="preserve">of excavation and piling commencement levels for Excavation </t>
  </si>
  <si>
    <t>Layouts, levels and further reference shall be made to Soil</t>
  </si>
  <si>
    <t>reports, geotechnical and geophysical reports</t>
  </si>
  <si>
    <t>Foundation Design</t>
  </si>
  <si>
    <t>J</t>
  </si>
  <si>
    <t xml:space="preserve">Notwithstanding the foundation quantities and any related </t>
  </si>
  <si>
    <t>scope measured and incorporate within this Bill Section shall</t>
  </si>
  <si>
    <t xml:space="preserve">all quantified foundation work scope shall be reviewed and </t>
  </si>
  <si>
    <t>be verified by the Contractor upon Engineer's instruction</t>
  </si>
  <si>
    <t>To Collection USD</t>
  </si>
  <si>
    <t>SECTION B - SITE WORK (CONT'D)</t>
  </si>
  <si>
    <t>EXCAVATION AND EARTHWORKS</t>
  </si>
  <si>
    <t>Sub-strata assessment and site surveying, including fixing</t>
  </si>
  <si>
    <t>surveying attributes and points, investigating existing services</t>
  </si>
  <si>
    <t>and facilities within the construction site plot limit, including all</t>
  </si>
  <si>
    <t>required to works, complete all in accordance with the relevant</t>
  </si>
  <si>
    <t>Drawings and Specifications</t>
  </si>
  <si>
    <t>Assessment of sub-strata</t>
  </si>
  <si>
    <t xml:space="preserve">Survey of existing site to determine existing services </t>
  </si>
  <si>
    <t>and facilities</t>
  </si>
  <si>
    <t>Surveying to fix the plot limits, benchmarks and other</t>
  </si>
  <si>
    <t>necessary work using an approved Surveying Office</t>
  </si>
  <si>
    <t>(min. 4 Nr benchmarks)</t>
  </si>
  <si>
    <t>Surveying work during piling stage; by the Contractor</t>
  </si>
  <si>
    <t xml:space="preserve">Site Preparation </t>
  </si>
  <si>
    <t>Site clearance, including removal of any vegetation,</t>
  </si>
  <si>
    <t>Specifications</t>
  </si>
  <si>
    <t>m2</t>
  </si>
  <si>
    <t>Excavation</t>
  </si>
  <si>
    <t>accordance with the relevant Drawings and Specifications</t>
  </si>
  <si>
    <t>Disposal</t>
  </si>
  <si>
    <t>Disposal of excavated materials, complete all in accordance</t>
  </si>
  <si>
    <t>with the relevant Drawings and Specifications</t>
  </si>
  <si>
    <t xml:space="preserve">Remove surplus excavated material from Site to a </t>
  </si>
  <si>
    <t>suitable tip complete in accordance with the Drawings,</t>
  </si>
  <si>
    <t>as instructed by the Engineer</t>
  </si>
  <si>
    <t>Backfill and Compaction</t>
  </si>
  <si>
    <t>Backfill to the open area to receive required level, material</t>
  </si>
  <si>
    <t>relevant Drawings and Specifications</t>
  </si>
  <si>
    <t xml:space="preserve">Imported fill to the open area to receive required level, </t>
  </si>
  <si>
    <t>approved by the Engineer and all in accordance with soil</t>
  </si>
  <si>
    <t>K</t>
  </si>
  <si>
    <t>Compaction</t>
  </si>
  <si>
    <t>Anti-termite</t>
  </si>
  <si>
    <t>Supply and application of anti-termite, complete all in</t>
  </si>
  <si>
    <t>L</t>
  </si>
  <si>
    <t>Anti-termite treatment (horizontal and vertical surfaces)</t>
  </si>
  <si>
    <t>Dewatering</t>
  </si>
  <si>
    <t>Dewatering for excavation and piling works; number of</t>
  </si>
  <si>
    <t>wells to be agreed with Engineer; including monitoring</t>
  </si>
  <si>
    <t>and recording  performance of dewatering system</t>
  </si>
  <si>
    <t>including piezometers and flow measuring devices</t>
  </si>
  <si>
    <t>Maintenance / Dewatering</t>
  </si>
  <si>
    <t>Maintenance / Dewatering during extension period</t>
  </si>
  <si>
    <t>Month</t>
  </si>
  <si>
    <t>Tenderer's Adjustments</t>
  </si>
  <si>
    <t>The Contractor will list here and price any items shown on the</t>
  </si>
  <si>
    <t>drawings, mentioned in the Specifications or required for the</t>
  </si>
  <si>
    <t>satisfactory completion of this section, but not mentioned herein.</t>
  </si>
  <si>
    <t>Any such items not listed below shall be deemed to be included.</t>
  </si>
  <si>
    <t>____________________________________________</t>
  </si>
  <si>
    <t>COLLECTION</t>
  </si>
  <si>
    <t>Page Numbers</t>
  </si>
  <si>
    <t>TO MAIN SUMMARY USD</t>
  </si>
  <si>
    <t>SECTION C - CONCRETE WORK</t>
  </si>
  <si>
    <t>GENERAL NOTE</t>
  </si>
  <si>
    <t>Concrete Works</t>
  </si>
  <si>
    <t>The quantities for concrete are measured net and do not</t>
  </si>
  <si>
    <t>include for filling voids encountered in excavation or resulting</t>
  </si>
  <si>
    <t>from over excavation. The unit rates/total rates shall include</t>
  </si>
  <si>
    <t>for any</t>
  </si>
  <si>
    <t>the required scope all in accordance with the specifications</t>
  </si>
  <si>
    <t>and drawings and such are deemed to be included in the</t>
  </si>
  <si>
    <t>Reinforcement</t>
  </si>
  <si>
    <t xml:space="preserve">All reinforcement steel bars shall be deformed high-grade </t>
  </si>
  <si>
    <t>steel to ASTM A615 with a minimum yield strength of MPa</t>
  </si>
  <si>
    <t>460N/mm2 and 420N/mm for shear reinforcement and</t>
  </si>
  <si>
    <t>reference shall be made to relevant general notes section,</t>
  </si>
  <si>
    <t>drawings and specifications</t>
  </si>
  <si>
    <t>Quantity calculations for reinforcement hereinafter are based</t>
  </si>
  <si>
    <t>on reinforcement weights and properties in accordance with</t>
  </si>
  <si>
    <t>ADS published data. The total weights indicated exclude</t>
  </si>
  <si>
    <t>splices. Should Contractor select alternative weights or</t>
  </si>
  <si>
    <t>method of construction and support in accordance with the</t>
  </si>
  <si>
    <t>Specification, no additional weight of reinforcement steel shall</t>
  </si>
  <si>
    <t xml:space="preserve">be calculated and the Contractor shall not be not be entitled </t>
  </si>
  <si>
    <t>to any quantity adjustment or additional compensation</t>
  </si>
  <si>
    <t>Reinforcement weights are calculated based on the</t>
  </si>
  <si>
    <t>rebar ratio listed below for each member.</t>
  </si>
  <si>
    <t>Concrete Specifications shall be as provided in the General</t>
  </si>
  <si>
    <t>Note section and below are the key denotations</t>
  </si>
  <si>
    <t>-(OPC) Ordinary Portland cement to ASTM C150 or BS12</t>
  </si>
  <si>
    <t>-(GGBS) Ground Granulated Blast Furnace Slag to BS6699</t>
  </si>
  <si>
    <t>-(MS) Micro silica to ASTM C1240</t>
  </si>
  <si>
    <t>Formwork</t>
  </si>
  <si>
    <t>All Formwork included herein is to reinforced in-situ concrete</t>
  </si>
  <si>
    <t>works unless indicated otherwise</t>
  </si>
  <si>
    <t>Temporary formwork supports including proprietary and site</t>
  </si>
  <si>
    <t xml:space="preserve">fabricated units, forming and making good all temporary </t>
  </si>
  <si>
    <t>support openings and the like in concrete, all adaptations as</t>
  </si>
  <si>
    <t>work proceeds, and all formwork associated items as deemed</t>
  </si>
  <si>
    <t>necessary to complete the concrete works, are deemed to be</t>
  </si>
  <si>
    <t xml:space="preserve">included within the construction items and the associated </t>
  </si>
  <si>
    <t>unit rates/total rates herein</t>
  </si>
  <si>
    <t>The type/finish of formwork required to produce the surface</t>
  </si>
  <si>
    <t>finish to concrete as described shall be deemed to included</t>
  </si>
  <si>
    <t>in unit rates/total rates for formwork herein</t>
  </si>
  <si>
    <t xml:space="preserve">Forming defined openings in Concrete are measured within </t>
  </si>
  <si>
    <t>this section. Forming general openings, channels, rebates,</t>
  </si>
  <si>
    <t>and the like for general installation of work are not included</t>
  </si>
  <si>
    <t>herein and shall be deemed to be included in the unit rates</t>
  </si>
  <si>
    <t>and/or total rates for formwork or in rates for the work</t>
  </si>
  <si>
    <t>construction item to which they relate</t>
  </si>
  <si>
    <t>Forming undefined and general Service openings, channels,</t>
  </si>
  <si>
    <t>chases, rebates and the like for pipes, ducts, equipment,</t>
  </si>
  <si>
    <t>and the like for general installation of service work (Builder's</t>
  </si>
  <si>
    <t xml:space="preserve">Works in Connection with Services) are not measured herein </t>
  </si>
  <si>
    <t>Items are included in the relevant Plumbing, Mechanical,</t>
  </si>
  <si>
    <t>and Electrical Services sections of these Bill of Quantities</t>
  </si>
  <si>
    <t>SECTION C - CONCRETE WORK (CONT'D)</t>
  </si>
  <si>
    <t>IN-SITU CONCRETE</t>
  </si>
  <si>
    <t>Substructure Frame</t>
  </si>
  <si>
    <t/>
  </si>
  <si>
    <t>Reinforced concrete; with concrete grade M30, complete all</t>
  </si>
  <si>
    <t>Superstructure Frame</t>
  </si>
  <si>
    <t>REINFORCEMENT</t>
  </si>
  <si>
    <t>Mesh Reinforcement</t>
  </si>
  <si>
    <t xml:space="preserve">Mesh reinforcement; including all necessary works, complete </t>
  </si>
  <si>
    <t>all accordance with the relevant Drawings and Specifications</t>
  </si>
  <si>
    <t>Bar Reinforcement</t>
  </si>
  <si>
    <t>High yield steel bar reinforcement; characteristic strength as</t>
  </si>
  <si>
    <t>described, including all necessary works, complete all</t>
  </si>
  <si>
    <t>Concrete Formwork</t>
  </si>
  <si>
    <t>Supply and installation of formwork/shuttering, including</t>
  </si>
  <si>
    <t>Concrete Ancillary Works</t>
  </si>
  <si>
    <t>Expansion joints</t>
  </si>
  <si>
    <t>Isolation joint, including filler, sealant, mastic, etc.</t>
  </si>
  <si>
    <t>M</t>
  </si>
  <si>
    <t>item</t>
  </si>
  <si>
    <t>The following General Notes are applicable to "Masonry"</t>
  </si>
  <si>
    <t>included within this Bill of Quantities. The information</t>
  </si>
  <si>
    <t>provided in these notes shall be deemed to have been</t>
  </si>
  <si>
    <t>incorporated into the construction methodology, and in the</t>
  </si>
  <si>
    <t>construction unit rates and total rates as and where the</t>
  </si>
  <si>
    <t>information may be considered applicable to the</t>
  </si>
  <si>
    <t>construction work items indicated herein</t>
  </si>
  <si>
    <t>and drawings, and such are deemed to be included in the</t>
  </si>
  <si>
    <t>Forming openings for access and services are not measured</t>
  </si>
  <si>
    <t>separately herein. Forming such openings are deemed to be</t>
  </si>
  <si>
    <t>included within the unit or total rates unless such items are</t>
  </si>
  <si>
    <t>separately measured herein</t>
  </si>
  <si>
    <t>Stiffener columns, bond beams, design joints, expansion joints</t>
  </si>
  <si>
    <t>and/or any accessories or miscellaneous items required to</t>
  </si>
  <si>
    <t>complete the scope are deemed to be included within the unit</t>
  </si>
  <si>
    <t>or total rates herein for masonry work scope items, unless</t>
  </si>
  <si>
    <t>otherwise separately measured.</t>
  </si>
  <si>
    <t xml:space="preserve">Refer to Bill of Quantities 'Preambles and Pricing Notes' </t>
  </si>
  <si>
    <t>for additional General Notes and Pricing Information</t>
  </si>
  <si>
    <t>Refer to FLS Drawings for Fire rating of Masonry walls</t>
  </si>
  <si>
    <t>Refer to wall types legend for Acoustic rating of Masonry walls</t>
  </si>
  <si>
    <t>SECTION D - MASONRY (CONT'D)</t>
  </si>
  <si>
    <t>MASONRY WORKS</t>
  </si>
  <si>
    <t>External Blockworks</t>
  </si>
  <si>
    <t>Concrete Blockwork; bedded and jointed in cement mortar</t>
  </si>
  <si>
    <t>including lintels, plinths, form ties, vapour barriers, forming</t>
  </si>
  <si>
    <t>cavity (where required), anchors, grout filling, joints,  damp</t>
  </si>
  <si>
    <t>proof course, stiffener columns, bond beams, complete; as</t>
  </si>
  <si>
    <t>specified; complete all in accordance with the drawings ref.</t>
  </si>
  <si>
    <t>P22120- JTP- ARC- DRW- GEN- FMC- ARR- 10200, P22120-</t>
  </si>
  <si>
    <t>JTP- ARC- DRW- GEN- FMC- ARR- 10201 and specifications</t>
  </si>
  <si>
    <t>100mm thick solid block wall; acoustic rating Rw(dB) 49; Ref.</t>
  </si>
  <si>
    <t>Wall Type - A</t>
  </si>
  <si>
    <t>250mm thick solid block wall; acoustic rating Rw(dB) 61; Ref.</t>
  </si>
  <si>
    <t>Wall Type - G</t>
  </si>
  <si>
    <t>250mm thick solid block wall; acoustic rating Rw(dB) 61; fire</t>
  </si>
  <si>
    <t>rating 30min; Ref. Wall Type - G</t>
  </si>
  <si>
    <t>Internal Blockworks</t>
  </si>
  <si>
    <t>Concrete Blockwork; bedded and jointed in cement</t>
  </si>
  <si>
    <t>mortar including lintels, plinths, form ties, vapour barriers,</t>
  </si>
  <si>
    <t>forming cavity (where required), anchors, grout filling,</t>
  </si>
  <si>
    <t>joints,  damp proof course, stiffener columns, bond beams,</t>
  </si>
  <si>
    <t>complete; as specified; complete all in accordance with the</t>
  </si>
  <si>
    <t xml:space="preserve">drawings ref. P22120- JTP- ARC- DRW- GEN- FMC- ARR- 10200,  </t>
  </si>
  <si>
    <t xml:space="preserve">P22120- JTP- ARC- DRW- GEN- FMC- ARR- 10201 and </t>
  </si>
  <si>
    <t>specifications</t>
  </si>
  <si>
    <t>100mm thick solid block wall; acoustic rating Rw(dB) 49; fire</t>
  </si>
  <si>
    <t>rating 30min; Ref. Wall Type - A</t>
  </si>
  <si>
    <t>rating 60min; Ref. Wall Type - A</t>
  </si>
  <si>
    <t>100mm thick hollow block wall; acoustic rating Rw(dB) 47;</t>
  </si>
  <si>
    <t xml:space="preserve"> Ref. Wall Type - B</t>
  </si>
  <si>
    <t>200mm thick solid block demising wall; acoustic rating Rw(dB)</t>
  </si>
  <si>
    <t>58; Ref. Wall Type - E</t>
  </si>
  <si>
    <t>N</t>
  </si>
  <si>
    <t>58;  fire rating 30min; Ref. Wall Type - E</t>
  </si>
  <si>
    <t>P</t>
  </si>
  <si>
    <t>58;  fire rating 60min; Ref. Wall Type - E</t>
  </si>
  <si>
    <t>Q</t>
  </si>
  <si>
    <t>200mm thick hollow block demising wall; acoustic rating Rw(dB)</t>
  </si>
  <si>
    <t>51; fire rating 30min; Ref. Wall Type - F</t>
  </si>
  <si>
    <t>MASONRY WORKS (CONT'D)</t>
  </si>
  <si>
    <t>Internal Blockworks (Cont'd)</t>
  </si>
  <si>
    <t>51; fire rating 60min; Ref. Wall Type - F</t>
  </si>
  <si>
    <t>The Contractor will list here and price any items shown on</t>
  </si>
  <si>
    <t>the drawings, mentioned in the Specifications or required for</t>
  </si>
  <si>
    <t>the satisfactory completion of this section, but not mentioned</t>
  </si>
  <si>
    <t>herein. Any such items not listed below shall be deemed to</t>
  </si>
  <si>
    <t>be included.</t>
  </si>
  <si>
    <t>The following General Notes are applicable to "Metalwork"</t>
  </si>
  <si>
    <t>All structural steel shall be corrosion protected in accordance</t>
  </si>
  <si>
    <t xml:space="preserve">with the specifications. </t>
  </si>
  <si>
    <t>SECTION E - METALWORK (CONT'D)</t>
  </si>
  <si>
    <t>NON-STRUCTURAL METALWORK</t>
  </si>
  <si>
    <t>Balustrades and Handrails</t>
  </si>
  <si>
    <t>Supply and installation of balustrade comprising of 50 x 300mm</t>
  </si>
  <si>
    <t>size timber handrail, 25 x 50mm size steel toprails, 15 x 50mm</t>
  </si>
  <si>
    <t>size floor mounted steel baluster and cable rod uprights; including</t>
  </si>
  <si>
    <t>finishes, screw, bolts, fixing, fitting, accessories, etc. and all the</t>
  </si>
  <si>
    <t>works required to complete; all in accordance with the relevant</t>
  </si>
  <si>
    <t>Drawing ref. P22120-JTP-ARC-DRW-GEN-FMC-ARR-40100 and</t>
  </si>
  <si>
    <t>1100mm high balustrade; to stairs and walkway</t>
  </si>
  <si>
    <t>m</t>
  </si>
  <si>
    <t>1100mm high balustrade; to terrace</t>
  </si>
  <si>
    <t>Nosing</t>
  </si>
  <si>
    <t xml:space="preserve">Supply and installation of aluminum nosing; incuding finishes, </t>
  </si>
  <si>
    <t>fixing, fitting, accessories, etc. and all the works required to</t>
  </si>
  <si>
    <t>complete; all in accordance with relevant Drawing ref.</t>
  </si>
  <si>
    <t>P22120-JTP-ARC-DRW-GEN-FMC-ARR-40100 and Specifications</t>
  </si>
  <si>
    <t>"L" Shaped anti slip aluminium nosing; 2.5mm thick; to stairs</t>
  </si>
  <si>
    <t>SECTION F - WOODWORKS</t>
  </si>
  <si>
    <t>Abu Dhabi</t>
  </si>
  <si>
    <t>United Arab Emirates</t>
  </si>
  <si>
    <t>The Contractor is referred to the, Interior Design, Material</t>
  </si>
  <si>
    <t xml:space="preserve">schedules, details and Specifications to ensure complete </t>
  </si>
  <si>
    <t>compliance with the ID requirements and specifications</t>
  </si>
  <si>
    <t>The contractor must allow in his rates for coordination and</t>
  </si>
  <si>
    <t>inclusion of all relevant Interior Design details and finishes</t>
  </si>
  <si>
    <t>together with the Back of House finishes to ensure there is no</t>
  </si>
  <si>
    <t>scope gap in this section. No claim whatsoever shall be</t>
  </si>
  <si>
    <t>entertained due to failure to allow for all works including the</t>
  </si>
  <si>
    <t>interphasing.</t>
  </si>
  <si>
    <t>SECTION F - WOODWORKS (CONT'D)</t>
  </si>
  <si>
    <t>Linings to roof</t>
  </si>
  <si>
    <t>Roof covering support; Manufacturer and product reference:</t>
  </si>
  <si>
    <t>to be confirmed; including all fixings, accessories; all in</t>
  </si>
  <si>
    <t>accordance with the Specification and Drawings</t>
  </si>
  <si>
    <t>12mm thick plasterboard, sloping</t>
  </si>
  <si>
    <t>Rigid boards; 20mm thick weather shield marine grade</t>
  </si>
  <si>
    <t>plywood to roof laid onto mineral wool insulation (m/s),</t>
  </si>
  <si>
    <t>including all fixings and to Architect's approval</t>
  </si>
  <si>
    <t>20mm thick, sloping</t>
  </si>
  <si>
    <t>Supply and installation of fixed furniture; all in accordance with</t>
  </si>
  <si>
    <t>the  Specification and Drawings</t>
  </si>
  <si>
    <t>Show Cabinet</t>
  </si>
  <si>
    <t>Show cabinet Type 01; length 6100mm x width 600mm; type TBC</t>
  </si>
  <si>
    <t>nr</t>
  </si>
  <si>
    <t>Show cabinet Type 02; length 550mm x width 550mm; type TBC</t>
  </si>
  <si>
    <t>Vanity Top</t>
  </si>
  <si>
    <t>Vanity Top Type 01; length 1800mm x width 340mm; type TBC</t>
  </si>
  <si>
    <t>Vanity Top Type 02; length 3000mm x width 500mm; type TBC</t>
  </si>
  <si>
    <t>Work Top</t>
  </si>
  <si>
    <t>Work Top Type 01; length 13400mm x width 660mm; type TBC</t>
  </si>
  <si>
    <t>Bench</t>
  </si>
  <si>
    <t>Bench Type 1; length 2250mm x width 952mm; type TBC</t>
  </si>
  <si>
    <t>Bench Type 2; length 1060mm x width 410mm; type TBC</t>
  </si>
  <si>
    <t>Cupboard</t>
  </si>
  <si>
    <t>Gaming cupboard; length 2000mm x width 350mm; type TBC</t>
  </si>
  <si>
    <t>Storage Unit</t>
  </si>
  <si>
    <t>Kitchen Equipment</t>
  </si>
  <si>
    <t>Lounge bar</t>
  </si>
  <si>
    <t>Kitchen Equipment (CONT'D)</t>
  </si>
  <si>
    <t>Neutral unit (open); overall size: 480mm Width x 600mm Depth</t>
  </si>
  <si>
    <t>x 930mm Height; ref. 01.05</t>
  </si>
  <si>
    <t>Cocktail unit; overall size: 765mm Width x 800mm Depth x</t>
  </si>
  <si>
    <t>1140mm Height; ref. 01.06</t>
  </si>
  <si>
    <t>Closed cupboard with 1 door (lockable); overall size: 400mm</t>
  </si>
  <si>
    <t>Width x 643mm Depth x 930mm Height; ref. 01.09</t>
  </si>
  <si>
    <t>Neutral unit for 2 baskets; overall size: 600mm Width x 630mm</t>
  </si>
  <si>
    <t>Depth x 930mm Height; ref. 01.12</t>
  </si>
  <si>
    <t>Neutral unit with 3 drawers; overall size: 400mm Width x</t>
  </si>
  <si>
    <t>690mm Depth x 930mm Height; ref. 01.17</t>
  </si>
  <si>
    <t>Neutral unit for refrigerator; overall size: 650mm Width x</t>
  </si>
  <si>
    <t>640mm Depth x 930mm Height; ref. 01.19</t>
  </si>
  <si>
    <t>Computer cabinet - left (lockable); overall size: 400mm Width x</t>
  </si>
  <si>
    <t>643mm Depth x 930mm Height; ref. 01.20</t>
  </si>
  <si>
    <t>Closed cabinet - right (lockable); overall size: 350mm Width x</t>
  </si>
  <si>
    <t>643mm Depth x 930mm Height; ref. 01.21</t>
  </si>
  <si>
    <t>Drying holder with wing door (lockable); overall size: 400mm</t>
  </si>
  <si>
    <t>Width x 643mm Depth x 930mm Height; ref. 01.22</t>
  </si>
  <si>
    <t>Drinking water system; overall size: 280mm Width x 313mm</t>
  </si>
  <si>
    <t>Depth x 899mm Height; ref. 01.26</t>
  </si>
  <si>
    <t>Tabletop; overall size: 5200mm Width x 700mm Depth x 50mm</t>
  </si>
  <si>
    <t>Height; ref. 01.27</t>
  </si>
  <si>
    <t>Tabletop; overall size: 1930mm Width x 700mm Depth x 50mm</t>
  </si>
  <si>
    <t>Height; ref. 01.28</t>
  </si>
  <si>
    <t>Tabletop; overall size: 1800mm Width x 700mm Depth x 50mm</t>
  </si>
  <si>
    <t>Height; ref. 01.29</t>
  </si>
  <si>
    <t>Lounge bar pantry</t>
  </si>
  <si>
    <t xml:space="preserve">Basket shelf; overall size: 1100mm Width x 450mm Depth x </t>
  </si>
  <si>
    <t>300mm Height; ref. 02.05</t>
  </si>
  <si>
    <t>Store container; overall size: 578mm Width x 848mm Depth x</t>
  </si>
  <si>
    <t>1106mm Height; ref. 02.07</t>
  </si>
  <si>
    <t xml:space="preserve">Open cabinet with shelf; overall size: 1300mm Width x 700mm </t>
  </si>
  <si>
    <t>Depth x 900mm Height; ref. 02.09</t>
  </si>
  <si>
    <t>Cupboard with 3 drawers; overall size: 400mm Width x 700mm</t>
  </si>
  <si>
    <t>Depth x 900mm Height; ref. 02.10</t>
  </si>
  <si>
    <t xml:space="preserve">Wall mounted shelves (2 tiers); overall size: 900mm Width x </t>
  </si>
  <si>
    <t>300mm Depth x 602mm Height; ref. 02.11</t>
  </si>
  <si>
    <t>Complete shelf; overall size: 800mm Width x 500mm Depth x</t>
  </si>
  <si>
    <t>1800mm Height; ref. 02.14</t>
  </si>
  <si>
    <t>Lounge pantry</t>
  </si>
  <si>
    <t xml:space="preserve">Open cabinet with shelf; overall size: 800mm Width x 700mm </t>
  </si>
  <si>
    <t>Depth x 900mm Height; ref. 02.03</t>
  </si>
  <si>
    <t>Depth x 900mm Height; ref. 02.04</t>
  </si>
  <si>
    <t xml:space="preserve">Wall mounted shelves (2 tiers); overall size: 800mm Width x </t>
  </si>
  <si>
    <t>300mm Depth x 602mm Height; ref. 02.05</t>
  </si>
  <si>
    <t>Storage</t>
  </si>
  <si>
    <t>Complete shelf; overall size: 1000mm Width x 500mm Depth x</t>
  </si>
  <si>
    <t>1800mm Height; ref. 03.01</t>
  </si>
  <si>
    <t>1800mm Height; ref. 03.02</t>
  </si>
  <si>
    <t>Janitor</t>
  </si>
  <si>
    <t xml:space="preserve">Cupboard for cleanser; overall size: 400mm Width x 600mm </t>
  </si>
  <si>
    <t>Depth x 2000mm Height; ref. 04.02</t>
  </si>
  <si>
    <t>SECTION F - WOODWORKS (CONT'D.)</t>
  </si>
  <si>
    <t>Composite Items (Cont'd.)</t>
  </si>
  <si>
    <t>Wardrobe including internal and external finishes,</t>
  </si>
  <si>
    <t>framing and support system, carcass cabinet, hanging rod,</t>
  </si>
  <si>
    <t>drawer unit, storage, doors, ironmongery, skirting, fittings,</t>
  </si>
  <si>
    <t>fixings, special features, accessories, etc, to complete in</t>
  </si>
  <si>
    <t>accordance with the specifications and drawings</t>
  </si>
  <si>
    <t>ARR_Arrival Building</t>
  </si>
  <si>
    <t>SECTION G - THERMAL AND MOISTURE PROTECTION</t>
  </si>
  <si>
    <t>MOISTURE PROTECTION</t>
  </si>
  <si>
    <t>Substructure Waterproofing</t>
  </si>
  <si>
    <t>Waterproofing to Wet Areas</t>
  </si>
  <si>
    <t>Supply and installation of waterproofing to wet areas;</t>
  </si>
  <si>
    <t>including fillets, seals, adhesive materials, finishings and</t>
  </si>
  <si>
    <t>accessories required to complete the works; complete</t>
  </si>
  <si>
    <t>in accordance with relevant drawings and specifications</t>
  </si>
  <si>
    <t>Horizontal Surface</t>
  </si>
  <si>
    <t>To the kitchen, bath room and toilets rooms, pantries,</t>
  </si>
  <si>
    <t>MEP rooms etc.</t>
  </si>
  <si>
    <t xml:space="preserve">To the "By ID"area of kitchen, bath room and toilets </t>
  </si>
  <si>
    <t>rooms,MEP rooms etc.</t>
  </si>
  <si>
    <t>Vertical Surface</t>
  </si>
  <si>
    <t>Waterproofing to Tanks</t>
  </si>
  <si>
    <t>Supply and installation of grp lining to tanks; including</t>
  </si>
  <si>
    <t>fillets, seals, adhesive materials, finishes and accessories</t>
  </si>
  <si>
    <t>required to complete the works; all in accordance with the</t>
  </si>
  <si>
    <t>relevant drawings and specifications</t>
  </si>
  <si>
    <t>To RC tank; floor</t>
  </si>
  <si>
    <t>To RC tank; ceiling</t>
  </si>
  <si>
    <t>To RC tank; walls</t>
  </si>
  <si>
    <t>SECTION G - THERMAL AND MOISTURE PROTECTION (CONT'D)</t>
  </si>
  <si>
    <t>Waterproofing to Balcony &amp; Terraces</t>
  </si>
  <si>
    <t>accessories required to complete the works; all in</t>
  </si>
  <si>
    <t>accordance with the relevant drawings and specifications</t>
  </si>
  <si>
    <t>To balcony and terraces</t>
  </si>
  <si>
    <t xml:space="preserve">Waterproofing to Roof </t>
  </si>
  <si>
    <t>Waterproofing/Moisture barrier</t>
  </si>
  <si>
    <t>Bituminous felts; Supply and lay an approved  cold applied,</t>
  </si>
  <si>
    <t>self-adhesive elastomeric bituminous moisture barrier with</t>
  </si>
  <si>
    <t>aluminium foil facing by specialist and all in accordance with</t>
  </si>
  <si>
    <t>manufacturer's specifications and Architect's approval</t>
  </si>
  <si>
    <t>Coverings exceeding 500 wide; horizontal</t>
  </si>
  <si>
    <t>50mm thick thermal roof insulation closely fitted and laid</t>
  </si>
  <si>
    <t>on top of brandering between roof timbers</t>
  </si>
  <si>
    <t xml:space="preserve">Roof covering </t>
  </si>
  <si>
    <t>recommendations with and including waterproof adhesive</t>
  </si>
  <si>
    <t>Refer architectural drawing:</t>
  </si>
  <si>
    <t>P22120-JTP-ARC-DRW-GEN-FMC-ARR-20000,20001</t>
  </si>
  <si>
    <t>sloping roofs including turnings for fascia covers</t>
  </si>
  <si>
    <t>sloping roofs; ref. ROP-010</t>
  </si>
  <si>
    <t>extra for hips and ridge capping</t>
  </si>
  <si>
    <t>laid on bituminous vapour barrier (m/s) with and including</t>
  </si>
  <si>
    <t>proprietary fastening systems and joints taped with foil tape,</t>
  </si>
  <si>
    <t>all in accordance with Manufacturer's instructions and</t>
  </si>
  <si>
    <t>Architect's Drawings and Specifications</t>
  </si>
  <si>
    <t>plain areas; sloping</t>
  </si>
  <si>
    <t xml:space="preserve">Supply and install of standard profile 4mm thickness super </t>
  </si>
  <si>
    <t>durable powder coated composite facia structural steel</t>
  </si>
  <si>
    <t>fabricated assemblies, fire-resistant coating, sealant and</t>
  </si>
  <si>
    <t xml:space="preserve">protective coating to structural steel members; including </t>
  </si>
  <si>
    <t>bolts, anchors, studs, mortices, drilling, bolting, welding, on</t>
  </si>
  <si>
    <t>and off site fabrication, fittings, fixings, seals, finishes all</t>
  </si>
  <si>
    <t>necessary accessories, in accordance with the specifications</t>
  </si>
  <si>
    <t>and the drawings</t>
  </si>
  <si>
    <t xml:space="preserve">4mm thickness super durable powder coated composite </t>
  </si>
  <si>
    <t>facia; 590mm girth; ref. MWC-001</t>
  </si>
  <si>
    <t>SECTION H - DOORS AND WINDOWS</t>
  </si>
  <si>
    <t>INTERNAL DOORS</t>
  </si>
  <si>
    <t>The Contractor is referred to the Architectural Door Schedules,</t>
  </si>
  <si>
    <t>Interior Design Materials, Details and Specifications, Typical</t>
  </si>
  <si>
    <t>Door Schedules, and Curtain Wall Schedules; to ensure</t>
  </si>
  <si>
    <t>complete compliance with the ID requirements and</t>
  </si>
  <si>
    <t xml:space="preserve">The Contractor must allow in his rates for coordination and </t>
  </si>
  <si>
    <t xml:space="preserve">inclusion of all relevant Interior Design details and finishes </t>
  </si>
  <si>
    <t>together with the Back of House finishes to ensure there is nr</t>
  </si>
  <si>
    <t xml:space="preserve">scope gap in this section. nr claim whatsoever shall be </t>
  </si>
  <si>
    <t xml:space="preserve">entertained due to failure to allow for all works including the </t>
  </si>
  <si>
    <t>interphasing</t>
  </si>
  <si>
    <t>SECTION H - DOORS AND WINDOWS (CONT'D)</t>
  </si>
  <si>
    <t>INTERNAL DOORS (CONT'D)</t>
  </si>
  <si>
    <t>Wooden Doors</t>
  </si>
  <si>
    <t>Supply and installation of wooden/timber door including</t>
  </si>
  <si>
    <t>frame, subframe, ironmongery (hardware), architraves, fire</t>
  </si>
  <si>
    <t xml:space="preserve">and acoustic rating requirements, all necessary fixings, </t>
  </si>
  <si>
    <t>fittings, supports and other works required to complete the</t>
  </si>
  <si>
    <t xml:space="preserve">works, all in accordance with the relevant drawings and </t>
  </si>
  <si>
    <t>DT-09: Timber door and frame; single swing hinged door;</t>
  </si>
  <si>
    <t>overall clear opening size, 900mmW x 2200mmH, composite</t>
  </si>
  <si>
    <t>door comprising fixed panel and wooden feature,</t>
  </si>
  <si>
    <t>openable leaf size, 800mmW x 2150mmH; FR 30 min;</t>
  </si>
  <si>
    <t>(Front Office)</t>
  </si>
  <si>
    <t>(Front Office manager)</t>
  </si>
  <si>
    <t>DT-11: Timber door and frame; single swing hinged door;</t>
  </si>
  <si>
    <t>overall clear opening size, 1000mmW x 2200mmH, composite</t>
  </si>
  <si>
    <t>openable leaf size, 900mmW x 2150mmH; FR 30 min;</t>
  </si>
  <si>
    <t>(F &amp; B pantry)</t>
  </si>
  <si>
    <t>(Luggage room)</t>
  </si>
  <si>
    <t>DT-19: Timber door and frame; single swing hinged door;</t>
  </si>
  <si>
    <t>overall clear opening size, 1100mmW x 2400mmH, composite</t>
  </si>
  <si>
    <t>openable leaf size, 1000mmW x 2350mmH; FR 60 min;</t>
  </si>
  <si>
    <t>DT-04: Timber door and frame; single swing hinged door;</t>
  </si>
  <si>
    <t>openable leaf size, 900mmW x 2150mmH; FR 60 min;</t>
  </si>
  <si>
    <t>(Terrace games)</t>
  </si>
  <si>
    <t>DT-21: Timber door and frame; double swing hinged door;</t>
  </si>
  <si>
    <t>overall clear opening size, 1200mmW x 2200mmH, composite</t>
  </si>
  <si>
    <t>openable leaf size, 550mmW x 2150mmH;</t>
  </si>
  <si>
    <t>(Corridor)</t>
  </si>
  <si>
    <t>"BY ID" Doors</t>
  </si>
  <si>
    <t>Supply and installation of swing/sliding door including door</t>
  </si>
  <si>
    <t xml:space="preserve">ironmongery, fire and acoustic rating requirements, all </t>
  </si>
  <si>
    <t xml:space="preserve">necessary fixings, fittings, supports, all associated works </t>
  </si>
  <si>
    <t>required to complete the works, in accordance with relevant</t>
  </si>
  <si>
    <t>Single swing door; overall clear opening size, 800mmW x</t>
  </si>
  <si>
    <t>2200mmH, openable leaf size, 700mmW x 2150mmH;</t>
  </si>
  <si>
    <t>"BY ID" to Male and female changing's shower and WC room</t>
  </si>
  <si>
    <t>Single swing door; overall clear opening size, 900mmW x</t>
  </si>
  <si>
    <t>2200mmH, openable leaf size, 800mmW x 2150mmH;</t>
  </si>
  <si>
    <t>"BY ID"to Male and female changing toilet room</t>
  </si>
  <si>
    <t>Single swing door; overall clear opening size, 1000mmW x</t>
  </si>
  <si>
    <t>2200mmH, openable leaf size, 900mmW x 2150mmH;</t>
  </si>
  <si>
    <t>"BY ID" to Male and female changing room</t>
  </si>
  <si>
    <t>Steel Doors</t>
  </si>
  <si>
    <t>Supply and installation of steel door including frame,</t>
  </si>
  <si>
    <t>subframe, ironmongery (hardware), architraves, fire</t>
  </si>
  <si>
    <t>DS-18: Steel door and frame; single swing hinged door;</t>
  </si>
  <si>
    <t xml:space="preserve">overall clear opening size, 1000mmW x 2200mmH, </t>
  </si>
  <si>
    <t>(Cleaning pantry)</t>
  </si>
  <si>
    <t>(Janitor)</t>
  </si>
  <si>
    <t>DS-10: Steel door and frame; single swing hinged door;</t>
  </si>
  <si>
    <t xml:space="preserve">overall clear opening size, 900mmW x 2200mmH, </t>
  </si>
  <si>
    <t>openable leaf size, 800mmW x 2150mmH; FR 60 min;</t>
  </si>
  <si>
    <t>(Refuse)</t>
  </si>
  <si>
    <t>(GYM store)</t>
  </si>
  <si>
    <t>(IDF)</t>
  </si>
  <si>
    <t>(SMDB)</t>
  </si>
  <si>
    <t>DS-26: Steel door and frame; single swing hinged door;</t>
  </si>
  <si>
    <t xml:space="preserve">overall clear opening size, 1000mmW x 2400mmH, </t>
  </si>
  <si>
    <t>openable leaf size, 900mmW x 2350mmH;</t>
  </si>
  <si>
    <t>(Pump room)</t>
  </si>
  <si>
    <t>SECTION H - DOORS AND WINDOWS (CONT'D.)</t>
  </si>
  <si>
    <t xml:space="preserve">EXTERNAL DOORS </t>
  </si>
  <si>
    <t>Glazed Aluminium Doors</t>
  </si>
  <si>
    <t>Supply and installation of glazed aluminium  doors</t>
  </si>
  <si>
    <t>including frame, sub-frame, required door ironmongery,</t>
  </si>
  <si>
    <t>architraves, fire and acoustic rating requirements, all</t>
  </si>
  <si>
    <t>necessary fixings, fittings, supports, all associated works</t>
  </si>
  <si>
    <t>required to complete the works, all in accordance with</t>
  </si>
  <si>
    <t>Five panels of aluminium bi folding door; clear opening</t>
  </si>
  <si>
    <t xml:space="preserve">size, 6000mmW x 3000mmH, frame finish in powder </t>
  </si>
  <si>
    <t>coated aluminium; type CW09-01; (Gym and Loungue)</t>
  </si>
  <si>
    <t>Four panels of aluminium bi folding door; clear opening</t>
  </si>
  <si>
    <t xml:space="preserve">size, 4500mmW x 3000mmH, frame finish in powder </t>
  </si>
  <si>
    <t>coated aluminium; type CW09-02; (Gym and Loungue)</t>
  </si>
  <si>
    <t xml:space="preserve">size, 4400mmW x 3000mmH, frame finish in powder </t>
  </si>
  <si>
    <t>coated aluminium; type CW09-05; (SHOP)</t>
  </si>
  <si>
    <t>DS-04: Steel door and frame; double swing hinged door;</t>
  </si>
  <si>
    <t xml:space="preserve">overall clear opening size, 1500mmW x 2200mmH, </t>
  </si>
  <si>
    <t>openable leaf size, 700mmW x 2150mmH; FR 30 min;</t>
  </si>
  <si>
    <t>(Lougue terrace)</t>
  </si>
  <si>
    <t>EXTERNAL WINDOWS</t>
  </si>
  <si>
    <t>Aluminium and Glazed Windows</t>
  </si>
  <si>
    <t>Supply and installation of external aluminium and glazed</t>
  </si>
  <si>
    <t>windows including powder coated frame, sub-frame, all</t>
  </si>
  <si>
    <t>required hardware and accessories, fire, thermal and</t>
  </si>
  <si>
    <t xml:space="preserve">acoustic rating requirements, all necessary fixings, fittings, </t>
  </si>
  <si>
    <t>supports and other works as required to complete the works,</t>
  </si>
  <si>
    <t>all in accordance with the relevant drawings and specifications</t>
  </si>
  <si>
    <t xml:space="preserve">Window Type WA-16; aluminium fixed window, clear </t>
  </si>
  <si>
    <t xml:space="preserve">glass; overall size: 1100mmW x 1400mmH, in Front office </t>
  </si>
  <si>
    <t>manager room</t>
  </si>
  <si>
    <t>Window Type CW09-03; aluminium fixed window, clear glass;</t>
  </si>
  <si>
    <t>overall size: 2950mmW x 3000mmH, in Shop</t>
  </si>
  <si>
    <t>Window Type CW09-09; aluminium fixed window, clear glass;</t>
  </si>
  <si>
    <t xml:space="preserve">overall size: 1100mmW x 3800mmH, in Reception &amp; Lougue </t>
  </si>
  <si>
    <t>and Bar Loungue</t>
  </si>
  <si>
    <t>Window Type CW09-10; aluminium fixed window, clear glass;</t>
  </si>
  <si>
    <t xml:space="preserve">overall size: 1400mmW x 3800mmH, in Reception &amp; Lougue </t>
  </si>
  <si>
    <t>ALUMINIUM AND GLAZED CURTAIN WALL SYSTEM</t>
  </si>
  <si>
    <t>curtain walls including powder coated frame, sub-frame,</t>
  </si>
  <si>
    <t>clear double glazed panels, fire, thermal &amp; acoustic rating</t>
  </si>
  <si>
    <t xml:space="preserve">requirements, all necessary fixings, fittings, supports and </t>
  </si>
  <si>
    <t xml:space="preserve">other works as required to complete the works, all in </t>
  </si>
  <si>
    <t xml:space="preserve">Curtain Wall; 30mm thick, clear double glazing; </t>
  </si>
  <si>
    <t xml:space="preserve">4250mm x 3000mm; size; type CW09-04; </t>
  </si>
  <si>
    <t>(Loungue)</t>
  </si>
  <si>
    <t xml:space="preserve">Curtain Wall; 35mm thick, clear double glazing; </t>
  </si>
  <si>
    <t xml:space="preserve">3100mm x 3000mm; size; type CW09-06; </t>
  </si>
  <si>
    <t>(Gym)</t>
  </si>
  <si>
    <t xml:space="preserve">6000mm x 3800mm; size; type CW09-07; </t>
  </si>
  <si>
    <t>(Reception &amp; Loungue and Bar Loungue)</t>
  </si>
  <si>
    <t xml:space="preserve">4500mm x 3800mm; size; type CW09-08; </t>
  </si>
  <si>
    <t xml:space="preserve">1400mm x 3800mm; size; type CW09-11; </t>
  </si>
  <si>
    <t>(Bar Loungue)</t>
  </si>
  <si>
    <t>the satisfactory completion of this section, but nrt mentioned</t>
  </si>
  <si>
    <t>herein. Any such items nrt listed below shall be deemed to</t>
  </si>
  <si>
    <t>INTERNAL FINISHES</t>
  </si>
  <si>
    <t>FLOOR FINISHES</t>
  </si>
  <si>
    <t>Poured Background to Internal Flooring</t>
  </si>
  <si>
    <t>To flooring</t>
  </si>
  <si>
    <t>Tile Flooring</t>
  </si>
  <si>
    <t>Porcelain floor tile; to dry areas</t>
  </si>
  <si>
    <t>Porcelain floor tile; to wet areas</t>
  </si>
  <si>
    <t>Carpet tiles flooring; to dry areas</t>
  </si>
  <si>
    <t>Vinyl composite tiles flooring; to wet areas</t>
  </si>
  <si>
    <t>Epoxy Flooring</t>
  </si>
  <si>
    <t>Heavy duty epoxy flooring; ref. REF-002</t>
  </si>
  <si>
    <t>Heavy duty epoxy flooring; ref. REF-003</t>
  </si>
  <si>
    <t>SECTION J - FINISHES (Cont'd)</t>
  </si>
  <si>
    <t>FLOOR FINISHES (Cont'd)</t>
  </si>
  <si>
    <t>Skirting</t>
  </si>
  <si>
    <t>Thresholds/ Strip</t>
  </si>
  <si>
    <t>INTERNAL FINISHES (Cont'd)</t>
  </si>
  <si>
    <t>WALL FINISHES</t>
  </si>
  <si>
    <t>Background to the Internal Wall Finishes</t>
  </si>
  <si>
    <t>Walls, columns and the like, 15 mm thick, to receive paint finish</t>
  </si>
  <si>
    <t>Walls, columns and the like, 15 mm thick, to receive tile finish</t>
  </si>
  <si>
    <t>Wall Painting</t>
  </si>
  <si>
    <t>Washable emulsion paint, to internal walls; ref. PNT-101</t>
  </si>
  <si>
    <t>Alkyd based paint, to internal walls; ref. PNT-102</t>
  </si>
  <si>
    <t>Alkyd based paint to internal areas; to "by ID"area</t>
  </si>
  <si>
    <t>Anti-Fungal coating, to wet areas</t>
  </si>
  <si>
    <t>Interior Wall Porcelain Tiling</t>
  </si>
  <si>
    <t>Porcelain tile, polished finish, size 300 x 600mm; ref. TIL-271</t>
  </si>
  <si>
    <t xml:space="preserve">Decorative </t>
  </si>
  <si>
    <t>Internal soffit backgrounds</t>
  </si>
  <si>
    <t> </t>
  </si>
  <si>
    <t>To concrete slab soffits</t>
  </si>
  <si>
    <t>Internal Suspended Ceiling</t>
  </si>
  <si>
    <t>Internal suspended gypsum ceiling; to dry area</t>
  </si>
  <si>
    <t>Internal Ceiling Painting</t>
  </si>
  <si>
    <t xml:space="preserve">All Finishes works shall be executed in accordance with HBA </t>
  </si>
  <si>
    <t>International Residential preambles ref: 55600.20</t>
  </si>
  <si>
    <t>EXTERNAL FINISHES</t>
  </si>
  <si>
    <t>Background to the External Wall Finishes</t>
  </si>
  <si>
    <t>Stone Wall Cladding</t>
  </si>
  <si>
    <t xml:space="preserve">Natural balau wood sidings, 1900mm screen </t>
  </si>
  <si>
    <t>CEILING FINISHES</t>
  </si>
  <si>
    <t>External soffit backgrounds</t>
  </si>
  <si>
    <t>External Ceiling Finishes</t>
  </si>
  <si>
    <t>External Ceiling Painting</t>
  </si>
  <si>
    <t>No Smoking Sign; ref. EX-31</t>
  </si>
  <si>
    <t>No Smoking Sign; ref. EX-38</t>
  </si>
  <si>
    <t>Lift Directory Sign; ref. EX-39</t>
  </si>
  <si>
    <t>In Case of Fire Lift &amp; No Smoking Sign; ref. EX-41</t>
  </si>
  <si>
    <t>Door Location Sign; ref. EX-15</t>
  </si>
  <si>
    <t>SECTION K - ACCESSORIES (CONT'D.)</t>
  </si>
  <si>
    <t>4 BEDROOM VILLA TYPOLOGY</t>
  </si>
  <si>
    <t>SECTION L - EQUIPMENT</t>
  </si>
  <si>
    <t>Supply and installation of Equipment, Fit out items including all</t>
  </si>
  <si>
    <t>necessary fixing accessories and upholstery required to</t>
  </si>
  <si>
    <t>complete all works; all in accordance with the drawings,</t>
  </si>
  <si>
    <t>schedule and specifications</t>
  </si>
  <si>
    <t>Gym Equipment type 01; type TBC</t>
  </si>
  <si>
    <t>Gym Equipment type 02; type TBC</t>
  </si>
  <si>
    <t>Gym Equipment type 03; type TBC</t>
  </si>
  <si>
    <t>Gym Equipment type 04; type TBC</t>
  </si>
  <si>
    <t>Gym Equipment type 05; type TBC</t>
  </si>
  <si>
    <t>Gym Equipment type 06; type TBC</t>
  </si>
  <si>
    <t>Gym Equipment type 07; type TBC</t>
  </si>
  <si>
    <t>Gym Equipment type 08; type TBC</t>
  </si>
  <si>
    <t>Gym Equipment type 09; type TBC</t>
  </si>
  <si>
    <t>Gym Equipment type 10; type TBC</t>
  </si>
  <si>
    <t>Gym Equipment type 11; type TBC</t>
  </si>
  <si>
    <t>Computer type 01; type TBC</t>
  </si>
  <si>
    <t>TV type 01; type TBC</t>
  </si>
  <si>
    <t>Lounge</t>
  </si>
  <si>
    <t>Refrigerator; overall size: 600mm Width x 600mm Depth x</t>
  </si>
  <si>
    <t>850mm Height; ref. 01.01</t>
  </si>
  <si>
    <t>Cashbox unit; overall size: 400mm Width x 690mm Depth x</t>
  </si>
  <si>
    <t>930mm Height; ref. 01.01</t>
  </si>
  <si>
    <t>Coffee machine; overall size: 300mm Width x 580mm Depth x</t>
  </si>
  <si>
    <t>715mm Height; ref. 01.02</t>
  </si>
  <si>
    <t>Milk cooler; overall size: 300mm Width x 580mm Depth x</t>
  </si>
  <si>
    <t>580mm Height; ref. 01.03</t>
  </si>
  <si>
    <t>Unit for stacking of cups; overall size: 300mm Width x 580mm</t>
  </si>
  <si>
    <t>Depth x 580mm Height; ref. 01.04</t>
  </si>
  <si>
    <t>Everpure - waterfilter QC 7; overall size: 102mm Width x</t>
  </si>
  <si>
    <t>102mm Depth x 369mm Height; ref. 01.05</t>
  </si>
  <si>
    <t>Brew drawer for coffeemaschine; overall size: 550mm Width x</t>
  </si>
  <si>
    <t>463mm Depth x 100mm Height; ref. 01.24</t>
  </si>
  <si>
    <t>Lounge Pantry</t>
  </si>
  <si>
    <t>Handwash basin knee operated; overall size: 400mm Width x</t>
  </si>
  <si>
    <t>385mm Depth x 190mm Height; ref. 02.01</t>
  </si>
  <si>
    <t>Waste bin (60,5L); overall size: 290mm Width x 520mm Depth</t>
  </si>
  <si>
    <t>x 820mm Height; ref. 02.02</t>
  </si>
  <si>
    <t>Refrigerator 400l; overall size: 650mm Width x 590mm Depth x</t>
  </si>
  <si>
    <t>1900mm Height; ref. 02.06</t>
  </si>
  <si>
    <t>Warming banquet trolley; overall size: 540mm Width x 810mm</t>
  </si>
  <si>
    <t>Depth x 1440mm Height; ref. 02.07</t>
  </si>
  <si>
    <t>Insect exterminator; overall size: 510mm Width x 140mm</t>
  </si>
  <si>
    <t>Depth x 385mm Height; ref. 02.08</t>
  </si>
  <si>
    <t>SECTION L - EQUIPMENT (CONT'D)</t>
  </si>
  <si>
    <t>Kitchen Equipment (Cont'd)</t>
  </si>
  <si>
    <t>Freezer; overall size: 600mm Width x 650mm Depth x 850mm</t>
  </si>
  <si>
    <t>Height; ref. 01.03</t>
  </si>
  <si>
    <t>Vitamix-The Quiet One; overall size: 216mm Width x 272mm</t>
  </si>
  <si>
    <t>Depth x 457mm Height; ref. 01.07</t>
  </si>
  <si>
    <t>Drink mixer; overall size: 182mm Width x 186mm Depth x</t>
  </si>
  <si>
    <t>530mm Height; ref. 01.08</t>
  </si>
  <si>
    <t>Glass froster built-in; overall size: 220mm Width x 220mm</t>
  </si>
  <si>
    <t>Depth x 257mm Height; ref. 01.10</t>
  </si>
  <si>
    <t>CO2 cylinder for glass frost; overall size: 200mm Width x</t>
  </si>
  <si>
    <t>200mm Depth x 770mm Height; ref. 01.11</t>
  </si>
  <si>
    <t>Neutral unit with waste bin (20L); overall size: 400mm Width x</t>
  </si>
  <si>
    <t>690mm Depth x 930mm Height; ref. 01.13</t>
  </si>
  <si>
    <t>Waste bin (35l); overall size: 400mm Width x 690mm Depth x</t>
  </si>
  <si>
    <t>930mm Height; ref. 01.16</t>
  </si>
  <si>
    <t>Refrigerator; overall size: 600mm Width x 650mm Depth x</t>
  </si>
  <si>
    <t>850mm Height; ref. 01.18</t>
  </si>
  <si>
    <t>Espresso machine 2 groups; overall size: 580mm Width x</t>
  </si>
  <si>
    <t>510mm Depth x 485mm Height; ref. 01.23</t>
  </si>
  <si>
    <t>Water filter (12.000L); overall size: 288mm Width x 255mm</t>
  </si>
  <si>
    <t>Depth x 550mm Height; ref. 01.23.1</t>
  </si>
  <si>
    <t>Coffee grinder; overall size: 216mm Width x 324mm Depth x</t>
  </si>
  <si>
    <t>577mm Height; ref. 01.25</t>
  </si>
  <si>
    <t>Dishwasher with softener; overall size: 600mm Width x 617mm</t>
  </si>
  <si>
    <t>Depth x 810mm Height; ref. 02.04</t>
  </si>
  <si>
    <t>Ice cube maker; overall size: 560mm Width x 700mm Depth x</t>
  </si>
  <si>
    <t>880mm Height; ref. 02.06</t>
  </si>
  <si>
    <t>Water filter Everpure Twin; overall size: 180mm Width x 80mm</t>
  </si>
  <si>
    <t>Depth x 370mm Height; ref. 02.06.1</t>
  </si>
  <si>
    <t>1900mm Height; ref. 02.08</t>
  </si>
  <si>
    <t>Fruit-press; overall size: 200mm Width x 300mm Depth x</t>
  </si>
  <si>
    <t>380mm Height; ref. 02.12</t>
  </si>
  <si>
    <t>Depth x 457mm Height; ref. 02.13</t>
  </si>
  <si>
    <t>x 820mm Height; ref. 02.15</t>
  </si>
  <si>
    <t>Depth x 385mm Height; ref. 02.15</t>
  </si>
  <si>
    <t>SECTION M - FURNISHINGS</t>
  </si>
  <si>
    <t>Loose Furniture</t>
  </si>
  <si>
    <t>Bench type 01; type TBC</t>
  </si>
  <si>
    <t>Chair</t>
  </si>
  <si>
    <t>Computer Chair type 01; type TBC</t>
  </si>
  <si>
    <t>Chair type 01; type TBC</t>
  </si>
  <si>
    <t>Chair type 02; type TBC</t>
  </si>
  <si>
    <t>Chair type 03; type TBC</t>
  </si>
  <si>
    <t>Chair type 04; type TBC</t>
  </si>
  <si>
    <t>Chair type 05; type TBC</t>
  </si>
  <si>
    <t>Chair type 06; type TBC</t>
  </si>
  <si>
    <t>Chair type 07; type TBC</t>
  </si>
  <si>
    <t>Chair type 08; type TBC</t>
  </si>
  <si>
    <t>Chair type 09; type TBC</t>
  </si>
  <si>
    <t>Chair type 11; type TBC</t>
  </si>
  <si>
    <t>Bar chair; type TBC</t>
  </si>
  <si>
    <t>Couch</t>
  </si>
  <si>
    <t>Couch type 01; type TBC</t>
  </si>
  <si>
    <t>Reception Counter</t>
  </si>
  <si>
    <t>Reception Counter; type TBC</t>
  </si>
  <si>
    <t>Desk</t>
  </si>
  <si>
    <t>Desk type 01; type TBC</t>
  </si>
  <si>
    <t>Dumbbell holding rack</t>
  </si>
  <si>
    <t>Dumbbell holding rack type 01; type TBC</t>
  </si>
  <si>
    <t>Dumbbell holding rack type 02; type TBC</t>
  </si>
  <si>
    <t>Mirror</t>
  </si>
  <si>
    <t>Mirror type 01; type TBC</t>
  </si>
  <si>
    <t>Mirror type 2; type TBC</t>
  </si>
  <si>
    <t>Rug</t>
  </si>
  <si>
    <t>Rug type 01; type TBC</t>
  </si>
  <si>
    <t>Rug type 02; type TBC</t>
  </si>
  <si>
    <t>Rug type 03; type TBC</t>
  </si>
  <si>
    <t>Rug type 04; type TBC</t>
  </si>
  <si>
    <t>Rug type 05; type TBC</t>
  </si>
  <si>
    <t>Sofa</t>
  </si>
  <si>
    <t>Sofa type 01; type TBC</t>
  </si>
  <si>
    <t>Sofa type 02; type TBC</t>
  </si>
  <si>
    <t>Sofa type 03; type TBC</t>
  </si>
  <si>
    <t>Sofa type 04; type TBC</t>
  </si>
  <si>
    <t>Sofa type 05; type TBC</t>
  </si>
  <si>
    <t>Sofa type 06; type TBC</t>
  </si>
  <si>
    <t>Sofa type 07; type TBC</t>
  </si>
  <si>
    <t>Table</t>
  </si>
  <si>
    <t>Table type 01; type TBC</t>
  </si>
  <si>
    <t>Table type 02; type TBC</t>
  </si>
  <si>
    <t>Table type 03; type TBC</t>
  </si>
  <si>
    <t>Table type 04; type TBC</t>
  </si>
  <si>
    <t>Table type 05; type TBC</t>
  </si>
  <si>
    <t>Table type 06; type TBC</t>
  </si>
  <si>
    <t>Table type 07; type TBC</t>
  </si>
  <si>
    <t>Table type 08; type TBC</t>
  </si>
  <si>
    <t>Table type 09; type TBC</t>
  </si>
  <si>
    <t>Table type 10; type TBC</t>
  </si>
  <si>
    <t>Table type 11; type TBC</t>
  </si>
  <si>
    <t>Table type 12; type TBC</t>
  </si>
  <si>
    <t>Table type 13; type TBC</t>
  </si>
  <si>
    <t>Table type 14; type TBC</t>
  </si>
  <si>
    <t>Table type 15; type TBC</t>
  </si>
  <si>
    <t>Table type 16; type TBC</t>
  </si>
  <si>
    <t>Table type 17; type TBC</t>
  </si>
  <si>
    <t>Table type 18; type TBC</t>
  </si>
  <si>
    <t>Table type 19; type TBC</t>
  </si>
  <si>
    <t>Table type 20; type TBC</t>
  </si>
  <si>
    <t>Table type 21; type TBC</t>
  </si>
  <si>
    <t>TV cabinet</t>
  </si>
  <si>
    <t>TV cabinet type 01; type TBC</t>
  </si>
  <si>
    <t>Yoga Mat</t>
  </si>
  <si>
    <t>Yoga Mat type 01; type TBC</t>
  </si>
  <si>
    <t>Statue</t>
  </si>
  <si>
    <t>Statue; type TBC</t>
  </si>
  <si>
    <t>Loose Furniture Unit</t>
  </si>
  <si>
    <t>Loose Furniture Unit; type TBC</t>
  </si>
  <si>
    <t>SECTION M - FURNISHINGS (CONT'D.)</t>
  </si>
  <si>
    <t>satisfactory completion of this section, but not mentioned</t>
  </si>
  <si>
    <t xml:space="preserve">herein. Any such items not listed below shall be deemed to be </t>
  </si>
  <si>
    <t xml:space="preserve">included. </t>
  </si>
  <si>
    <t>SECTION N - SPECIAL CONSTRUCTION</t>
  </si>
  <si>
    <t>THIS SECTION IS NOT APPLICABLE</t>
  </si>
  <si>
    <t>TO MAIN SUMMARY AED</t>
  </si>
  <si>
    <t>Total Qty</t>
  </si>
  <si>
    <t>Sanitary Fixtures</t>
  </si>
  <si>
    <t>Supply and installation of accessories with all relevant</t>
  </si>
  <si>
    <t>supporters</t>
  </si>
  <si>
    <t>Bin</t>
  </si>
  <si>
    <t>Bin type 01; type TBC</t>
  </si>
  <si>
    <t>Soap Holder</t>
  </si>
  <si>
    <t>Soap Holder type 01; type TBC</t>
  </si>
  <si>
    <t>Soap Holder type 02; type TBC</t>
  </si>
  <si>
    <t>Soap Holder type 03; type TBC</t>
  </si>
  <si>
    <t>Soap Holder type 04; type TBC</t>
  </si>
  <si>
    <t>Soap Holder type 05; type TBC</t>
  </si>
  <si>
    <t>Toilet Paper Holder</t>
  </si>
  <si>
    <t>Toilet Paper holder type 01; type TBC</t>
  </si>
  <si>
    <t>Toilet Paper holder type 02; type TBC</t>
  </si>
  <si>
    <t>Grab Rail</t>
  </si>
  <si>
    <t>Accessible grab rail type 01; type TBC</t>
  </si>
  <si>
    <t>Accessible grab rail type 02; type TBC</t>
  </si>
  <si>
    <t>Robe Hook</t>
  </si>
  <si>
    <t>Robe hook; type TBC</t>
  </si>
  <si>
    <t>Kitchen Sanitary Equipment</t>
  </si>
  <si>
    <t>Lounge Bar</t>
  </si>
  <si>
    <t>Integrated sink; overall size: 300mm width x 400mm depth x</t>
  </si>
  <si>
    <t>200mm height; ref. 01.14</t>
  </si>
  <si>
    <t>Mixing tap single hole; overall size: 64mm width x 202mm</t>
  </si>
  <si>
    <t>depth x 175mm height; ref. 01.15</t>
  </si>
  <si>
    <t>Lounge Bar Pantry</t>
  </si>
  <si>
    <t>Handwash basin knee operated; overall size: 400mm width x</t>
  </si>
  <si>
    <t>385mm depth x 190mm height; ref. 02.01</t>
  </si>
  <si>
    <t>Mixing tap single hole; overall size: 62mm width x 346mm</t>
  </si>
  <si>
    <t>depth x 345mm height; ref. 02.02</t>
  </si>
  <si>
    <t>Sink unit with waste hopper; overall size: 1300mm width x</t>
  </si>
  <si>
    <t>700mm depth x 900mm height; ref. 02.03</t>
  </si>
  <si>
    <t>depth x 810mm height; ref. 02.04</t>
  </si>
  <si>
    <t>(CONT'D)</t>
  </si>
  <si>
    <t>Wash/ drain sink unit; overall size: 500mm width x 700mm</t>
  </si>
  <si>
    <t>depth x 900mm height; ref. 04.01</t>
  </si>
  <si>
    <t>Refuse</t>
  </si>
  <si>
    <t>Hose reel; overall size: 200mm width x 500mm depth x</t>
  </si>
  <si>
    <t>2250mm height; ref. 02.04</t>
  </si>
  <si>
    <t>Poured background, to receive flooring finishes, including</t>
  </si>
  <si>
    <t>cementitious screed to fall, laid with the stated or specified</t>
  </si>
  <si>
    <t>minimum and maximum thickness, including the surface</t>
  </si>
  <si>
    <t>R</t>
  </si>
  <si>
    <t>S</t>
  </si>
  <si>
    <t>T</t>
  </si>
  <si>
    <t>U</t>
  </si>
  <si>
    <t>V</t>
  </si>
  <si>
    <t>Supply and installation of signage, including all fittings,</t>
  </si>
  <si>
    <t>the relevant drawings and specifications</t>
  </si>
  <si>
    <t>and accessories as required to complete all in accordance with</t>
  </si>
  <si>
    <t>SECTION K - ACCESSORIES (CONT'D)</t>
  </si>
  <si>
    <t>Signage</t>
  </si>
  <si>
    <t>W</t>
  </si>
  <si>
    <t>X</t>
  </si>
  <si>
    <t>Y</t>
  </si>
  <si>
    <t>Z</t>
  </si>
  <si>
    <t>AA</t>
  </si>
  <si>
    <t>Supply and installation of FF&amp;E, Fit out items including all</t>
  </si>
  <si>
    <t>SECTION M - FURNISHINGS (CONT'D)</t>
  </si>
  <si>
    <t>AB</t>
  </si>
  <si>
    <t>AC</t>
  </si>
  <si>
    <t>AD</t>
  </si>
  <si>
    <t>AE</t>
  </si>
  <si>
    <t>AF</t>
  </si>
  <si>
    <t>To External exposed soffit; Alkyd based paint; ref. PNT-102</t>
  </si>
  <si>
    <t>Neutral unit for freezer; overall size: 650mm Width x 640mm</t>
  </si>
  <si>
    <t>Depth x 930mm Height; ref. 01.04</t>
  </si>
  <si>
    <t>690mm Depth x 930mm Height; ref. 01.02</t>
  </si>
  <si>
    <t>Luggage storage unit; length 8500mm x width 900mm; type</t>
  </si>
  <si>
    <t>TBC</t>
  </si>
  <si>
    <t>to Architect's approval, side, ends and laps to Manufacturer's</t>
  </si>
  <si>
    <t>fixing devices, sealing ends and side laps with waterproof</t>
  </si>
  <si>
    <t>adhesive strips, including all necessary labours, cutting,</t>
  </si>
  <si>
    <t>painting to ends and protecting; all to Manufacturer's</t>
  </si>
  <si>
    <t>specifications; all in accordance with Architect's drawings and</t>
  </si>
  <si>
    <t xml:space="preserve">specifications including on warranty; </t>
  </si>
  <si>
    <t>Rockwool insulation or any other equal and approved</t>
  </si>
  <si>
    <t>insulation with one thermal layer "Parsec" to specialist's</t>
  </si>
  <si>
    <t>specification and details</t>
  </si>
  <si>
    <t>schedules, details and Specifications to ensure complete</t>
  </si>
  <si>
    <t>SECTION J - FINISHES (CONT'D)</t>
  </si>
  <si>
    <t xml:space="preserve">preparation, levelling, laying to the specified fall, complete all </t>
  </si>
  <si>
    <t xml:space="preserve">in accordance with the relevant Specification and Drawings </t>
  </si>
  <si>
    <t>Supply and installation of Porcelain tiles; laid to pattern and</t>
  </si>
  <si>
    <t>fixed to cement sand backing screed (measured separately);</t>
  </si>
  <si>
    <t>jointing in approved tile grouts, with an approved floor</t>
  </si>
  <si>
    <t xml:space="preserve">adhesive, sealer, preparation of surface and all other </t>
  </si>
  <si>
    <t xml:space="preserve">material and necessary fixing accessories to complete; all in </t>
  </si>
  <si>
    <t xml:space="preserve">accordance with the Specification and Drawings </t>
  </si>
  <si>
    <t>Supply and installation of non slip porcelain tiles with slip</t>
  </si>
  <si>
    <t>resistance; laid to pattern and fixed to cement sand backing</t>
  </si>
  <si>
    <t>coat (measured separately); jointing in approved tile grouts,</t>
  </si>
  <si>
    <t xml:space="preserve">with an approved floor adhesive, sealer, preparation of </t>
  </si>
  <si>
    <t xml:space="preserve">surface and all other material and necessary fixing </t>
  </si>
  <si>
    <t xml:space="preserve">accessories to complete; all in accordance with the </t>
  </si>
  <si>
    <t xml:space="preserve">Specification and Drawings </t>
  </si>
  <si>
    <t>600x600x10mm thick non slip porcelain floor tile; to dry areas;</t>
  </si>
  <si>
    <t>Ref. TIL-050</t>
  </si>
  <si>
    <t>Supply and installation of Carpet tiles; laid to pattern and fixed</t>
  </si>
  <si>
    <t>to cement sand backing screed (measured separately); jointing</t>
  </si>
  <si>
    <t>in approved tile grouts, with an approved floor adhesive,</t>
  </si>
  <si>
    <t>sealer, preparation of surface and all other material and</t>
  </si>
  <si>
    <t>necessary fixing accessories to complete; all in accordance with</t>
  </si>
  <si>
    <t xml:space="preserve">the Specification and Drawings </t>
  </si>
  <si>
    <t>Porcelain tile, polished finish, to "By ID area"</t>
  </si>
  <si>
    <t>Supply and installation of Vinyl composite tiles; laid to pattern</t>
  </si>
  <si>
    <t>and fixed to cement sand backing screed (measured</t>
  </si>
  <si>
    <t>separately); jointing in approved tile grouts, with an approved</t>
  </si>
  <si>
    <t>floor adhesive, sealer, preparation of surface and all other</t>
  </si>
  <si>
    <t>material and necessary fixing accessories to complete; all in</t>
  </si>
  <si>
    <t>Supply and installation of heavy duty epoxy coating with</t>
  </si>
  <si>
    <t>anti-slip aggregate on cement sand backing screed (measured</t>
  </si>
  <si>
    <t>separately); including polishing, jointing, grouting, pointing,</t>
  </si>
  <si>
    <t>coating as required, and all other necessary material,</t>
  </si>
  <si>
    <t>accessories to complete; all in accordance with the Specification</t>
  </si>
  <si>
    <t>and Drawings</t>
  </si>
  <si>
    <t>Kitchen Sanitary Equipment (Cont'd)</t>
  </si>
  <si>
    <t>Epoxy Flooring (Cont'd)</t>
  </si>
  <si>
    <t>electrostatic discharged (ESD) material on cement sand backing</t>
  </si>
  <si>
    <t>screed (measured separately); including polishing, jointing,</t>
  </si>
  <si>
    <t>grouting, pointing, coating as required, and all other materials</t>
  </si>
  <si>
    <t>and necessary accessories to complete; all in accordance with</t>
  </si>
  <si>
    <t>the Specification and Drawings</t>
  </si>
  <si>
    <t>Supply and installation of skirting with fixed with approved</t>
  </si>
  <si>
    <t>setting materials; jointed and pointed with approved grout;</t>
  </si>
  <si>
    <t>including mortar, adhesives, sealer and all necessary fixing</t>
  </si>
  <si>
    <t>accessories, complete all in accordance with the relevant</t>
  </si>
  <si>
    <t>Specifications and Drawings</t>
  </si>
  <si>
    <t>Supply and installation of thresholds/ strip fixed with approved</t>
  </si>
  <si>
    <t>drawings and Specifications and Drawings</t>
  </si>
  <si>
    <t>30mm thick polished crema marfil marble threshold; 100mm</t>
  </si>
  <si>
    <t>wide</t>
  </si>
  <si>
    <t>30mm thick polished crema marfil marble threshold; 200mm</t>
  </si>
  <si>
    <t>30mm thick polished crema marfil marble threshold; 400mm</t>
  </si>
  <si>
    <t>Supply and installation of cement\sand plaster work; to</t>
  </si>
  <si>
    <t xml:space="preserve">required finishes; including, substrate, beads, transition </t>
  </si>
  <si>
    <t>trims, movement joints, bonding agents, additives and other</t>
  </si>
  <si>
    <t>components/accessories all in accordance with relevant</t>
  </si>
  <si>
    <t xml:space="preserve">Walls, columns and the like, 15 mm thick, to receive paint </t>
  </si>
  <si>
    <t>finish to "BY ID"area</t>
  </si>
  <si>
    <t>together with the Back of House finishes to ensure there is</t>
  </si>
  <si>
    <t>no scope gap in this section. No claim whatsoever shall be</t>
  </si>
  <si>
    <t>Supply and installation of external concrete paint; including</t>
  </si>
  <si>
    <t>preparation of surfaces, prime and apply the number of coats</t>
  </si>
  <si>
    <t xml:space="preserve">specified; colour as specified in, complete required all works </t>
  </si>
  <si>
    <t>in accordance with the relevant drawings and specifications</t>
  </si>
  <si>
    <t>Supply and installation of tile finish; including preparation of</t>
  </si>
  <si>
    <t>necessary accessories, complete required all works in</t>
  </si>
  <si>
    <t>Supply &amp; installation of cement sand plaster for concrete slab</t>
  </si>
  <si>
    <t>soffits (thickness as per required); to receive ceiling paint</t>
  </si>
  <si>
    <t>finishes (measured separately); including surface preparation,</t>
  </si>
  <si>
    <t>supports, and all necessary fixing accessories; all in</t>
  </si>
  <si>
    <t>Supply and installation of suspended gypsum ceiling system;</t>
  </si>
  <si>
    <t>including associated ceiling suspension system, framing,</t>
  </si>
  <si>
    <t>threaded rod, galvanized structure, secondary profile</t>
  </si>
  <si>
    <t>supports, finishes and painting (measured separately),</t>
  </si>
  <si>
    <t>trims and all necessary fixing accessories; complete in</t>
  </si>
  <si>
    <t xml:space="preserve">accordance with the relevant  Specifications and Drawings </t>
  </si>
  <si>
    <t>panel system; including associated ceiling suspension system,</t>
  </si>
  <si>
    <t>framing, threaded rod, galvanized structure, secondary profile</t>
  </si>
  <si>
    <t>shadow gap, corner trims and all necessary fixing accessories;</t>
  </si>
  <si>
    <t>complete in accordance with the relevant  Specifications and</t>
  </si>
  <si>
    <t xml:space="preserve">Drawings </t>
  </si>
  <si>
    <t>size; to dry area; ref. TIL-272</t>
  </si>
  <si>
    <t>area; ref. TIL-273</t>
  </si>
  <si>
    <t>Supply and installation of ceiling paint; including surface</t>
  </si>
  <si>
    <t>preparation, all associated works as per the ceiling</t>
  </si>
  <si>
    <t>composition complete as per ceiling details, complete all</t>
  </si>
  <si>
    <t>required works in accordance with the relevant Specifications</t>
  </si>
  <si>
    <t>To Internal suspended gypsum ceiling; to dry area; PNT-106</t>
  </si>
  <si>
    <t>To Internal exposed soffit; washable emulsion paint; PNT-101</t>
  </si>
  <si>
    <t>To Internal exposed soffit; Alkyd based paint; PNT-102</t>
  </si>
  <si>
    <t>preparation, levelling, laying to the specified fall, complete all</t>
  </si>
  <si>
    <t>adhesive, sealer, preparation of surface and all other material</t>
  </si>
  <si>
    <t>and necessary fixing accessories to complete; all in accordance</t>
  </si>
  <si>
    <t xml:space="preserve">with the Specification and Drawings </t>
  </si>
  <si>
    <t>with an approved floor adhesive, sealer, preparation of surface</t>
  </si>
  <si>
    <t>and all other material and necessary fixing accessories to</t>
  </si>
  <si>
    <t>complete; all in accordance with the Specification and Drawings</t>
  </si>
  <si>
    <t>600x600x10mm thick none slip porcelain floor tile; to wet</t>
  </si>
  <si>
    <t>areas; Ref. TIL-050</t>
  </si>
  <si>
    <t>finish</t>
  </si>
  <si>
    <t>Supply and installation of stone wall cladding system; including</t>
  </si>
  <si>
    <t>adhesives and all necessary accessories, complete required all</t>
  </si>
  <si>
    <t>works in accordance with the relevant drawings and</t>
  </si>
  <si>
    <t>Natural stone local granite units, irregular shape, to external</t>
  </si>
  <si>
    <t xml:space="preserve">walls; ref.ESC-001 </t>
  </si>
  <si>
    <t>walls; ref.ESC-001 with WAF-321 coping</t>
  </si>
  <si>
    <t>specified; colour as specified in, complete required all works in</t>
  </si>
  <si>
    <t>Pure acrylic water base paint, flat/matt finish, to external</t>
  </si>
  <si>
    <t>Pure acrylic water base paint, flat/matt finish, to RC</t>
  </si>
  <si>
    <t>EXTERNAL FINISHES (CONT'D)</t>
  </si>
  <si>
    <t>WALL FINISHES (CONT'D)</t>
  </si>
  <si>
    <t>Supply and installation of wooden panelling; fixed with</t>
  </si>
  <si>
    <t>approved setting and backing materials; including adhesive,</t>
  </si>
  <si>
    <t>trims and all necessary fixing accessories; panels to meet</t>
  </si>
  <si>
    <t xml:space="preserve">acoustic and fire rating specification all in accordance with </t>
  </si>
  <si>
    <t>the drawings and specifications</t>
  </si>
  <si>
    <t>associated ceiling suspension system, framing, threaded rod,</t>
  </si>
  <si>
    <t>galvanized structure, secondary profile supports, finishes and</t>
  </si>
  <si>
    <t>painting (measured separately), bulkheads, access panels,</t>
  </si>
  <si>
    <t>complete in accordance with the relevant  specifications and</t>
  </si>
  <si>
    <t xml:space="preserve">drawings </t>
  </si>
  <si>
    <t>to external ceiling; ref. CLG-001</t>
  </si>
  <si>
    <t>Supply and installation of soffit paint; including surface</t>
  </si>
  <si>
    <t>Under PS</t>
  </si>
  <si>
    <t>Substructure Blockworks (provisional)</t>
  </si>
  <si>
    <t>NOTE:</t>
  </si>
  <si>
    <t xml:space="preserve">ALL WORKS UNDER THIS SECTION ARE ALLOWED FOR </t>
  </si>
  <si>
    <t>UNDER  PROVISIONAL SUMS (BILL NO. 24)</t>
  </si>
  <si>
    <t>BQ/ARR/B/5</t>
  </si>
  <si>
    <t>BQ/ARR/C/4</t>
  </si>
  <si>
    <t>BQ/ARR/D/5</t>
  </si>
  <si>
    <t>BQ/ARR/E/4</t>
  </si>
  <si>
    <t>BQ/ARR/F/7</t>
  </si>
  <si>
    <t>BQ/ARR/G/5</t>
  </si>
  <si>
    <t>BQ/ARR/H/7</t>
  </si>
  <si>
    <t>BQ/ARR/J/9</t>
  </si>
  <si>
    <t>BQ/ARR/L/5</t>
  </si>
  <si>
    <t>BQ/ARR/M/6</t>
  </si>
  <si>
    <t>BQ/ARR/P/3</t>
  </si>
  <si>
    <t>BQ/ARR/Q/4</t>
  </si>
  <si>
    <t>BQ/ARR/R/17</t>
  </si>
  <si>
    <t>BQ/ARR/B/1~5</t>
  </si>
  <si>
    <t>BQ/ARR/D/1~5</t>
  </si>
  <si>
    <t>BQ/ARR/F/1~7</t>
  </si>
  <si>
    <t>BQ/ARR/G/1~5</t>
  </si>
  <si>
    <t>BQ/ARR/H/1~7</t>
  </si>
  <si>
    <t>BQ/ARR/J/1~9</t>
  </si>
  <si>
    <t>BQ/ARR/L/1~5</t>
  </si>
  <si>
    <t>BQ/ARR/M/1~6</t>
  </si>
  <si>
    <t>BQ/ARR/R/1~17</t>
  </si>
  <si>
    <t>BQ/ARR/B/1</t>
  </si>
  <si>
    <t>BQ/ARR/B/2</t>
  </si>
  <si>
    <t>BQ/ARR/B/3</t>
  </si>
  <si>
    <t>BQ/ARR/B/4</t>
  </si>
  <si>
    <t>BQ/ARR/C/1</t>
  </si>
  <si>
    <t>BQ/ARR/C/2</t>
  </si>
  <si>
    <t>BQ/ARR/C/3</t>
  </si>
  <si>
    <t>BQ/ARR/D/1</t>
  </si>
  <si>
    <t>BQ/ARR/D/2</t>
  </si>
  <si>
    <t>BQ/ARR/D/3</t>
  </si>
  <si>
    <t>BQ/ARR/D/4</t>
  </si>
  <si>
    <t>BQ/ARR/E/1</t>
  </si>
  <si>
    <t>BQ/ARR/E/2</t>
  </si>
  <si>
    <t>BQ/ARR/E/3</t>
  </si>
  <si>
    <t>BQ/ARR/F/1</t>
  </si>
  <si>
    <t>BQ/ARR/F/2</t>
  </si>
  <si>
    <t>BQ/ARR/F/3</t>
  </si>
  <si>
    <t>BQ/ARR/F/4</t>
  </si>
  <si>
    <t>BQ/ARR/F/5</t>
  </si>
  <si>
    <t>BQ/ARR/F/6</t>
  </si>
  <si>
    <t>BQ/ARR/G/1</t>
  </si>
  <si>
    <t>BQ/ARR/G/2</t>
  </si>
  <si>
    <t>BQ/ARR/G/3</t>
  </si>
  <si>
    <t>BQ/ARR/G/4</t>
  </si>
  <si>
    <t>BQ/ARR/H/1</t>
  </si>
  <si>
    <t>BQ/ARR/H/2</t>
  </si>
  <si>
    <t>BQ/ARR/H/3</t>
  </si>
  <si>
    <t>BQ/ARR/H/4</t>
  </si>
  <si>
    <t>BQ/ARR/H/5</t>
  </si>
  <si>
    <t>BQ/ARR/H/6</t>
  </si>
  <si>
    <t>BQ/ARR/J/1</t>
  </si>
  <si>
    <t>BQ/ARR/J/2</t>
  </si>
  <si>
    <t>BQ/ARR/J/3</t>
  </si>
  <si>
    <t>BQ/ARR/J/4</t>
  </si>
  <si>
    <t>BQ/ARR/J/5</t>
  </si>
  <si>
    <t>BQ/ARR/J/6</t>
  </si>
  <si>
    <t>BQ/ARR/J/7</t>
  </si>
  <si>
    <t>BQ/ARR/J/8</t>
  </si>
  <si>
    <t>BQ/ARR/K/1</t>
  </si>
  <si>
    <t>BQ/ARR/K/2</t>
  </si>
  <si>
    <t>BQ/ARR/K/3</t>
  </si>
  <si>
    <t>BQ/ARR/K/4</t>
  </si>
  <si>
    <t>BQ/ARR/M/1</t>
  </si>
  <si>
    <t>BQ/ARR/M/2</t>
  </si>
  <si>
    <t>BQ/ARR/M/3</t>
  </si>
  <si>
    <t>BQ/ARR/M/4</t>
  </si>
  <si>
    <t>BQ/ARR/M/5</t>
  </si>
  <si>
    <t>BQ/ARR/Q/1</t>
  </si>
  <si>
    <t>BQ/ARR/Q/2</t>
  </si>
  <si>
    <t>BQ/ARR/Q/3</t>
  </si>
  <si>
    <t>BILL NO 01 | ARRIVAL BUILDING</t>
  </si>
  <si>
    <t>bulkheads, access panels, light coves,  shadow gap, corner</t>
  </si>
  <si>
    <t>supports, finishes, bulkhead, access panels, light coves,</t>
  </si>
  <si>
    <t>Internal suspended moisture resistant acoustic panel; to wet</t>
  </si>
  <si>
    <t>Walls, columns and the like, 15 mm thick, to receive paint</t>
  </si>
  <si>
    <t>Walls, columns and the like, 15 mm thick, to receive stone</t>
  </si>
  <si>
    <t>BQ/ARR/K/1~5</t>
  </si>
  <si>
    <t>surfaces, fixings, mortar, trims, sealants, adhesives and all</t>
  </si>
  <si>
    <t>Supply and installation of suspended mineral Fiber acoustic</t>
  </si>
  <si>
    <t>Internal suspended mineral Fiber acoustic panel; 600x600mm</t>
  </si>
  <si>
    <t>preparation of surfaces, fixings, mortar, trims, sealants,</t>
  </si>
  <si>
    <t>Supply and installation of fibre cement ceiling system; including</t>
  </si>
  <si>
    <t>12mm thick fibre cement false ceiling; ref. CLG-001</t>
  </si>
  <si>
    <t>To 12mm thick fibre cement false ceiling; pure white; RAL 9010;</t>
  </si>
  <si>
    <t>Dishwasher with softener; overall size: 600mm width x 617mm</t>
  </si>
  <si>
    <t>0.7mm thick Pre-painted "Alcan Falzonal Zinc-Aluminium</t>
  </si>
  <si>
    <t>upstand seam" roof cladding or equal and approved, BS colour</t>
  </si>
  <si>
    <t>joints, fixing to 20mm WBP tanalised plywood (m/s) with</t>
  </si>
  <si>
    <t>stainless steel coach screws, Malakoff, washers and caps to</t>
  </si>
  <si>
    <t xml:space="preserve">Quilts; Aluminium foil faced mineral wool thermal insulation </t>
  </si>
  <si>
    <t>BEL OMBRE, MAHE, SEYCHELLES</t>
  </si>
  <si>
    <t>SANITARY INSTALLATIONS</t>
  </si>
  <si>
    <t>Sanitary appliances and accessories; including fittings, angle</t>
  </si>
  <si>
    <t>valves, bottle/waste traps, fixing, supports and  all necessary</t>
  </si>
  <si>
    <t>accessories and connections; complete all in accordance with</t>
  </si>
  <si>
    <t>Male/Female changing room for gym</t>
  </si>
  <si>
    <t>Water closet</t>
  </si>
  <si>
    <t>Bidet shower</t>
  </si>
  <si>
    <t>Shower set</t>
  </si>
  <si>
    <t>Wash basin</t>
  </si>
  <si>
    <t>Basin mixer</t>
  </si>
  <si>
    <t>Accessible water closet set</t>
  </si>
  <si>
    <t>Accessible wash basin with mixer</t>
  </si>
  <si>
    <t>SANITARY INSTALLATIONS (CONT'D)</t>
  </si>
  <si>
    <t>Tender Adjustments</t>
  </si>
  <si>
    <t>The Tenderer is to detail below any additional items with</t>
  </si>
  <si>
    <t>quantities and rates not previously included to complete the</t>
  </si>
  <si>
    <t>build up of the Lump Sum price for this section of the works.</t>
  </si>
  <si>
    <t>Should the tenderer fail to insert any items here, it will be</t>
  </si>
  <si>
    <t>deemed that his Lump Sum price for the Tender includes all</t>
  </si>
  <si>
    <t>items and no subsequent claim for any additional item will be</t>
  </si>
  <si>
    <t>entertained.</t>
  </si>
  <si>
    <t>DISPOSAL INSTALLATIONS</t>
  </si>
  <si>
    <t>Condensate Drains Installations</t>
  </si>
  <si>
    <t>Unplasticized polyvinyl chloride (uPVC) pipes; including fittings,</t>
  </si>
  <si>
    <t>fixing, supports and all necessary accessories and</t>
  </si>
  <si>
    <t>connections; complete all in accordance with the drawings and</t>
  </si>
  <si>
    <t>Condensate drains to FCUs</t>
  </si>
  <si>
    <t>Condensate drains to RAHUs</t>
  </si>
  <si>
    <t>Foam insulation; complete all in accordance with the drawings</t>
  </si>
  <si>
    <t>and specifications</t>
  </si>
  <si>
    <t>Included</t>
  </si>
  <si>
    <t>Soil, Waste and Vent Installations</t>
  </si>
  <si>
    <t>Under ground unplasticized Polyvinyl chloride (uPVC) pipes;</t>
  </si>
  <si>
    <t>including fittings, fixing, supports and all necessary accessories</t>
  </si>
  <si>
    <t>and connections; complete all in accordance with the drawings</t>
  </si>
  <si>
    <t>50mm diameter</t>
  </si>
  <si>
    <t>75mm diameter</t>
  </si>
  <si>
    <t>110mm diameter</t>
  </si>
  <si>
    <t>Above ground unplasticized Polyvinyl chloride (uPVC) pipes;</t>
  </si>
  <si>
    <t>Pipework ancillaries including all necessary accessories and</t>
  </si>
  <si>
    <t>connections to pipework; complete all in accordance with the</t>
  </si>
  <si>
    <t>Floor drains, fixed to 75mm diameter pipe; ref. FD-1</t>
  </si>
  <si>
    <t>Floor drains, fixed to 75mm diameter pipe; ref. FD-2</t>
  </si>
  <si>
    <t>Floor drains, fixed to 75mm diameter pipe; ref. FD-3</t>
  </si>
  <si>
    <t>Shower drain</t>
  </si>
  <si>
    <t>Clean outs; fixed to 75mm diameter pipe</t>
  </si>
  <si>
    <t>Floor clean outs; fixed to 75mm diameter pipe</t>
  </si>
  <si>
    <t>Floor clean outs; fixed to 110mm diameter pipe</t>
  </si>
  <si>
    <t>Roof vent cap; fixed to 75mm diameter pipe</t>
  </si>
  <si>
    <t>DISPOSAL INSTALLATIONS (CONT'D)</t>
  </si>
  <si>
    <t>Soil, Waste and Vent Installations (Cont'd)</t>
  </si>
  <si>
    <t>Gully traps, including cover and frame, excavation, backfilling,</t>
  </si>
  <si>
    <t>disposal, and all necessary accessories and connections;</t>
  </si>
  <si>
    <t>complete all in accordance with drawings and specifications</t>
  </si>
  <si>
    <t>600 x 600mm sized</t>
  </si>
  <si>
    <t>Allow for the following items which deem to be included</t>
  </si>
  <si>
    <t>complete in accordance with the drawings and specifications</t>
  </si>
  <si>
    <t>Acoustic lagging to drainage pipes</t>
  </si>
  <si>
    <t>WATER INSTALLATIONS</t>
  </si>
  <si>
    <t>Cold Water Installations</t>
  </si>
  <si>
    <t>Polypropylene random copolymer (PPR) pipes; including</t>
  </si>
  <si>
    <t>fittings, fixing, supports and all necessary accessories and</t>
  </si>
  <si>
    <t>15mm diameter</t>
  </si>
  <si>
    <t>20mm diameter</t>
  </si>
  <si>
    <t>25mm diameter</t>
  </si>
  <si>
    <t>32mm diameter</t>
  </si>
  <si>
    <t>40mm diameter</t>
  </si>
  <si>
    <t>Cross-linked polyethylene (PEX) pipes; including fittings, fixing,</t>
  </si>
  <si>
    <t>supports and all necessary accessories and connections,</t>
  </si>
  <si>
    <t>complete all in accordance with the drawings and specifications</t>
  </si>
  <si>
    <t>Valves and ancillaries including adaptors and flanges as</t>
  </si>
  <si>
    <t>required, complete in accordance with the drawings and</t>
  </si>
  <si>
    <t>Check valve, 75mm diameter</t>
  </si>
  <si>
    <t>Gate valve, 15mm diameter</t>
  </si>
  <si>
    <t>Gate valve, 20mm diameter</t>
  </si>
  <si>
    <t>Gate valve, 75mm diameter</t>
  </si>
  <si>
    <t>Strainer, 75mm diameter</t>
  </si>
  <si>
    <t>Hose bib, 15mm diameter</t>
  </si>
  <si>
    <t>Water hammer arrestor, 15mm diameter</t>
  </si>
  <si>
    <t>Allowance for cold water system including pipework, fitting and</t>
  </si>
  <si>
    <t>ancillaries to undesigned/WIP areas</t>
  </si>
  <si>
    <t>For final distribution pipes to F&amp;B pantry room (approx. area</t>
  </si>
  <si>
    <t>6.44m2)</t>
  </si>
  <si>
    <t>17.42m2)</t>
  </si>
  <si>
    <t>For final distribution pipes to lounge (approx. area 81m2)</t>
  </si>
  <si>
    <t>WATER INSTALLATIONS (CONT'D)</t>
  </si>
  <si>
    <t>Cooled Water Installations</t>
  </si>
  <si>
    <t>65mm diameter</t>
  </si>
  <si>
    <t>Fiber glass insulation; complete all in accordance with the</t>
  </si>
  <si>
    <t>Fixing to 15mm diameter pipes</t>
  </si>
  <si>
    <t>Fixing to 20mm diameter pipes</t>
  </si>
  <si>
    <t>Fixing to 25mm diameter pipes</t>
  </si>
  <si>
    <t>Fixing to 40mm diameter pipes</t>
  </si>
  <si>
    <t>Fixing to 50mm diameter pipes</t>
  </si>
  <si>
    <t>Fixing to 65mm diameter pipes</t>
  </si>
  <si>
    <t>Equipment and ancillaries including valve sets and all</t>
  </si>
  <si>
    <t>necessary support/mounting, control panel, wire/cables up to</t>
  </si>
  <si>
    <t>electrical isolator, sensors, accessories and connections; as</t>
  </si>
  <si>
    <t>detailed in the equipment schedule and in accordance with</t>
  </si>
  <si>
    <t>Cooled water recirculating inline pump set (1-duty/1-standby),</t>
  </si>
  <si>
    <t>3.14 L/s at 10m head; ref. CP-ARR-01</t>
  </si>
  <si>
    <t>set</t>
  </si>
  <si>
    <t>Plate heat exchanger, 1.3 (L/S)  at 16 bar head each; ref.</t>
  </si>
  <si>
    <t>PHEX-ARR-01</t>
  </si>
  <si>
    <t>Cooled water storage tank, 1.35m3 capacity; ref.</t>
  </si>
  <si>
    <t>CO-ARR-01/02</t>
  </si>
  <si>
    <t>Cooled Water Installations (Cont'd)</t>
  </si>
  <si>
    <t>Allowance for cooled water system including pipework, fitting</t>
  </si>
  <si>
    <t>and ancillaries to undesigned/WIP areas</t>
  </si>
  <si>
    <t>For final distribution pipes to Janitor room (approx. area</t>
  </si>
  <si>
    <t>2.03m2)</t>
  </si>
  <si>
    <t>Hot Water Installations</t>
  </si>
  <si>
    <t>Fixing to 32mm diameter pipes</t>
  </si>
  <si>
    <t>Fixing to 75mm diameter pipes</t>
  </si>
  <si>
    <t>Hot Water Installations (Cont'd)</t>
  </si>
  <si>
    <t>Double regulating valve, 15mm diameter</t>
  </si>
  <si>
    <t>Double regulating valve, 20mm diameter</t>
  </si>
  <si>
    <t>Gate valve, 50mm diameter</t>
  </si>
  <si>
    <t>Strainer, 50mm diameter</t>
  </si>
  <si>
    <t>Hot water recirculating inline pump set (1-duty/1-standby),</t>
  </si>
  <si>
    <t>0.33 L/s at 10m head; ref. HCP-ARR-01</t>
  </si>
  <si>
    <t>Hot water storage tank, 1350L capacity; ref. HWST-ARR-01/02</t>
  </si>
  <si>
    <t>Allowance for hot water installation system including pipework,</t>
  </si>
  <si>
    <t>fitting and ancillaries to undesigned/WIP areas</t>
  </si>
  <si>
    <t>HEAT SOURCE</t>
  </si>
  <si>
    <t>Heating Water System</t>
  </si>
  <si>
    <t>Steel pipes, Grade B, Schedule 40, including fittings, fixing,</t>
  </si>
  <si>
    <t>supports and all necessary accessories and connections;</t>
  </si>
  <si>
    <t>80mm diameter</t>
  </si>
  <si>
    <t>Thermal insulation; complete all in accordance with the</t>
  </si>
  <si>
    <t>Fixing to 80mm diameter pipes</t>
  </si>
  <si>
    <t>Gate valve, 40mm diameter</t>
  </si>
  <si>
    <t>Gate valve, 80mm diameter</t>
  </si>
  <si>
    <t>Motor operated 2 way valve, 50mm diameter</t>
  </si>
  <si>
    <t>Valve set assembly to RAHU unit</t>
  </si>
  <si>
    <t>HEAT SOURCE (CONT'D)</t>
  </si>
  <si>
    <t>SPACE HEATING AND AIR CONDITIONING SYSTEMS</t>
  </si>
  <si>
    <t>Chilled Water System</t>
  </si>
  <si>
    <t>Gate valve, 25mm diameter</t>
  </si>
  <si>
    <t>Gate valve, 32mm diameter</t>
  </si>
  <si>
    <t>Gate valve, 65mm diameter</t>
  </si>
  <si>
    <t>Motor operated 2 way valve, 40mm diameter</t>
  </si>
  <si>
    <t>Valve set assembly to FCUs</t>
  </si>
  <si>
    <t>Air Conditioning System</t>
  </si>
  <si>
    <t>Pre-insulated ductwork and fittings, in accordance with</t>
  </si>
  <si>
    <t>SMACNA/DW144 Standards, including all necessary hangers</t>
  </si>
  <si>
    <t>and supports, flanges, Joints, accessories and connections;</t>
  </si>
  <si>
    <t>complete in accordance with drawings and specifications</t>
  </si>
  <si>
    <t>FCU supply and return air duct</t>
  </si>
  <si>
    <t>Acoustic lining; complete all in accordance with the drawings</t>
  </si>
  <si>
    <t>Acoustic lining to ductwork</t>
  </si>
  <si>
    <t>Duct accessories; complete all in accordance with the drawings</t>
  </si>
  <si>
    <t>Flexible duct, 250mm diameter</t>
  </si>
  <si>
    <t>Volume control damper, 300 x 150mm</t>
  </si>
  <si>
    <t>Air outlets; complete all in accordance with the drawings</t>
  </si>
  <si>
    <t xml:space="preserve">Supply ceiling diffuser, 150 x 150mm </t>
  </si>
  <si>
    <t xml:space="preserve">Supply ceiling diffuser, 225 x 225mm </t>
  </si>
  <si>
    <t xml:space="preserve">Supply ceiling diffuser, 300 x 300mm </t>
  </si>
  <si>
    <t xml:space="preserve">Supply ceiling diffuser, 375 x 375mm </t>
  </si>
  <si>
    <t xml:space="preserve">Return ceiling diffuser, 150 x 150mm </t>
  </si>
  <si>
    <t xml:space="preserve">Return ceiling diffuser, 225 x 225mm </t>
  </si>
  <si>
    <t xml:space="preserve">Return ceiling diffuser, 300 x 300mm </t>
  </si>
  <si>
    <t xml:space="preserve">Return ceiling diffuser, 375 x 375mm </t>
  </si>
  <si>
    <t xml:space="preserve">Supply grille including plenum, 1000 x 250mm </t>
  </si>
  <si>
    <t xml:space="preserve">Supply linear grille including plenum, 1850 x 250mm </t>
  </si>
  <si>
    <t xml:space="preserve">Supply linear grille including plenum, 10000 x 250mm </t>
  </si>
  <si>
    <t xml:space="preserve">Return linear grille, 1850 x 250mm </t>
  </si>
  <si>
    <t xml:space="preserve">Return linear grille, 10000 x 250mm </t>
  </si>
  <si>
    <t>Return air gap, 10500mm length</t>
  </si>
  <si>
    <t>By ID</t>
  </si>
  <si>
    <t>Return air gap, 12500mm length</t>
  </si>
  <si>
    <t>Wire mesh, 450 x 150mm</t>
  </si>
  <si>
    <t>Wire mesh, 650 x 300mm</t>
  </si>
  <si>
    <t>Wire mesh, 650 x 350mm</t>
  </si>
  <si>
    <t>Wire mesh, 650 x 400mm</t>
  </si>
  <si>
    <t>Air Conditioning System (Cont'd)</t>
  </si>
  <si>
    <t>Fan coil units, comprising unit casing, drain pan, cooling coils,</t>
  </si>
  <si>
    <t>fan, fan motor, filters, wiring to local isolator, thermostats,</t>
  </si>
  <si>
    <t>sensors, insulation as required and all necessary accessories</t>
  </si>
  <si>
    <t>and connections; as detailed in the equipment schedule and in</t>
  </si>
  <si>
    <t>accordance with drawings and specifications</t>
  </si>
  <si>
    <t>10.1 kW total selected cooling capacity, 845 L/s supply air</t>
  </si>
  <si>
    <t>flow; ref. FCU-ARR-01</t>
  </si>
  <si>
    <t>4.07 kW total selected cooling capacity, 275 L/s supply air</t>
  </si>
  <si>
    <t>flow; ref. FCU-ARR-02</t>
  </si>
  <si>
    <t>flow; ref. FCU-ARR-03</t>
  </si>
  <si>
    <t>flow; ref. FCU-ARR-04</t>
  </si>
  <si>
    <t>12.1 kW total selected cooling capacity, 865 L/s supply air</t>
  </si>
  <si>
    <t>flow; ref. FCU-ARR-05</t>
  </si>
  <si>
    <t>flow; ref. FCU-ARR-06</t>
  </si>
  <si>
    <t>flow; ref. FCU-ARR-07</t>
  </si>
  <si>
    <t>flow; ref. FCU-ARR-08</t>
  </si>
  <si>
    <t>flow; ref. FCU-ARR-09</t>
  </si>
  <si>
    <t>flow; ref. FCU-ARR-10</t>
  </si>
  <si>
    <t>flow; ref. FCU-ARR-11</t>
  </si>
  <si>
    <t>flow; ref. FCU-ARR-12</t>
  </si>
  <si>
    <t>flow; ref. FCU-ARR-13</t>
  </si>
  <si>
    <t xml:space="preserve">Allowance for fan coil unit final distribution air ductwork, duct </t>
  </si>
  <si>
    <t>ancillaries and air outlets to undesigned/WIP room areas</t>
  </si>
  <si>
    <t>For F &amp; B pantry areas (approx. area 6m2)</t>
  </si>
  <si>
    <t>For gym store areas (approx. area 15m2)</t>
  </si>
  <si>
    <t>For IDF room areas (approx. area 3m2)</t>
  </si>
  <si>
    <t>For shop areas (approx. area 14m2)</t>
  </si>
  <si>
    <t>For SMBD room areas (approx. area 4m2)</t>
  </si>
  <si>
    <t>For luggage room areas (approx. area 9m2)</t>
  </si>
  <si>
    <t>VENTILATION SYSTEM</t>
  </si>
  <si>
    <t>Fresh and Extract Air System</t>
  </si>
  <si>
    <t>Galvanised steel sheet ductwork and fittings, in accordance</t>
  </si>
  <si>
    <t>with SMACNA/DW144 Standards, including all necessary</t>
  </si>
  <si>
    <t>hangers and supports, flanges, Joints, accessories and</t>
  </si>
  <si>
    <t>connections; complete in accordance with drawings and</t>
  </si>
  <si>
    <t>Fresh air duct</t>
  </si>
  <si>
    <t>Extract air duct</t>
  </si>
  <si>
    <t>Fixing externally to rectangular ductwork</t>
  </si>
  <si>
    <t>Volume control damper, 100 x 100mm</t>
  </si>
  <si>
    <t>Volume control damper, 150 x 100mm</t>
  </si>
  <si>
    <t>Volume control damper, 150 x 150mm</t>
  </si>
  <si>
    <t>Volume control damper, 200 x 150mm</t>
  </si>
  <si>
    <t>Volume control damper, 250 x 200mm</t>
  </si>
  <si>
    <t>Volume control damper, 350 x 200mm</t>
  </si>
  <si>
    <t>Volume control damper, 350 x 250mm</t>
  </si>
  <si>
    <t>Volume control damper, 350 x 350mm</t>
  </si>
  <si>
    <t>Volume control damper, 400 x 200mm</t>
  </si>
  <si>
    <t>Volume control damper, 450 x 250mm</t>
  </si>
  <si>
    <t>Volume control damper, 500 x 250mm</t>
  </si>
  <si>
    <t>Fire damper, 100 x 100mm</t>
  </si>
  <si>
    <t>Fire damper, 150 x 100mm</t>
  </si>
  <si>
    <t>Fire damper, 150 x 150mm</t>
  </si>
  <si>
    <t>Fire damper, 350 x 350mm</t>
  </si>
  <si>
    <t>Fire damper, 400 x 200mm</t>
  </si>
  <si>
    <t>Fire damper, 450 x 250mm</t>
  </si>
  <si>
    <t>VENTILATION SYSTEM (CONT'D)</t>
  </si>
  <si>
    <t>Fresh and Extract Air System (Cont'd)</t>
  </si>
  <si>
    <t>Air outlets; complete all in accordance with the drawings and</t>
  </si>
  <si>
    <t>Exhaust ceiling diffuser, 150 x 150mm</t>
  </si>
  <si>
    <t>Exhaust grille, 100 x 100mm</t>
  </si>
  <si>
    <t>Exhaust air louvre with insect screen, 0.58m2</t>
  </si>
  <si>
    <t>Fresh air louvre with insect screen, 1.57m2</t>
  </si>
  <si>
    <t>Wire mesh, 160 x 100mm</t>
  </si>
  <si>
    <t>Wire mesh, 200 x 100mm</t>
  </si>
  <si>
    <t>Wire mesh, 300 x 200mm</t>
  </si>
  <si>
    <t>Wire mesh, 460 x 200mm</t>
  </si>
  <si>
    <t>Wire mesh, 550 x 200mm</t>
  </si>
  <si>
    <t>Wire mesh, 600 x 250mm</t>
  </si>
  <si>
    <t>Recovery air handling unit (RAHU), comprising unit casing, drip</t>
  </si>
  <si>
    <t>tray, panel filter, bag filter, drive guards, drive belts, pulleys,</t>
  </si>
  <si>
    <t>attenuators, drain plugs, fans, coil, wiring to local isolator,</t>
  </si>
  <si>
    <t>thermostat, dampers, vibration isolator, and all necessary</t>
  </si>
  <si>
    <t>accessories and connections; as detailed in the equipment</t>
  </si>
  <si>
    <t>schedule and in accordance with drawings and specifications</t>
  </si>
  <si>
    <t xml:space="preserve">45 kW total cooling capacity, 1690 L/s air flow at 300 Pa ESP; </t>
  </si>
  <si>
    <t>ref. RAHU-ARR-01</t>
  </si>
  <si>
    <t>Allowance for recovery air handling unit final distribution</t>
  </si>
  <si>
    <t>exhaust air ductwork, duct ancillaries and air outlets to</t>
  </si>
  <si>
    <t>undesigned/WIP room areas</t>
  </si>
  <si>
    <t>For gym areas (approx. area 15m2)</t>
  </si>
  <si>
    <t>For lounge room areas (approx. area 66m2)</t>
  </si>
  <si>
    <t>For teenage games room areas (approx. area 32m2)</t>
  </si>
  <si>
    <t>PROTECTIVE INSTALLATIONS</t>
  </si>
  <si>
    <t>Wet Riser/Firehose Reel Installations</t>
  </si>
  <si>
    <t>Galvanized seamless steel pipes, BS 1387 Class C, schedule</t>
  </si>
  <si>
    <t>40 including fittings, fixing, supports and all necessary</t>
  </si>
  <si>
    <t xml:space="preserve">40mm diameter </t>
  </si>
  <si>
    <t>Fire hose cabinet assemblies; comprising of cabinet, fire</t>
  </si>
  <si>
    <t>extinguishers and interconnecting pipework, valves and</t>
  </si>
  <si>
    <t>connectors and all necessary accessories and connections;</t>
  </si>
  <si>
    <t>Fire hose cabinet</t>
  </si>
  <si>
    <t>Fire Extinguisher</t>
  </si>
  <si>
    <t>Dry powder portable fire extinguisher, 4kg</t>
  </si>
  <si>
    <t>CO2 portable fire extinguisher, 2.5kg</t>
  </si>
  <si>
    <t>PROTECTIVE INSTALLATIONS (CONT'D)</t>
  </si>
  <si>
    <t>Building Management System</t>
  </si>
  <si>
    <t>Supply, install, test and commission and hand-over the</t>
  </si>
  <si>
    <t>complete Building Management Systems (BMS) and all</t>
  </si>
  <si>
    <t>associated automatic controls and monitoring system;</t>
  </si>
  <si>
    <t>including but not limited to the complete automatic control and</t>
  </si>
  <si>
    <t>monitoring of HVAC, mechanical, electrical, public health, all</t>
  </si>
  <si>
    <t>associated interfacing works; complete with suitable</t>
  </si>
  <si>
    <t>programming system, all associated equipment, connections,</t>
  </si>
  <si>
    <t>support, fittings and all necessary and ancillary works to</t>
  </si>
  <si>
    <t>complete the operational control and monitoring of the whole</t>
  </si>
  <si>
    <t>system; all in accordance with the specification</t>
  </si>
  <si>
    <t>Central command centre including field devices, DDC/BMS</t>
  </si>
  <si>
    <t>panel, workstation PC, software license and all necessary</t>
  </si>
  <si>
    <t>programming, sequence of operation and graphics</t>
  </si>
  <si>
    <t>Wiring and containment</t>
  </si>
  <si>
    <t>Sundries for Mechanical Engineering Installation Works</t>
  </si>
  <si>
    <t>The following are in respect of the whole of the Mechanical</t>
  </si>
  <si>
    <t>Engineering Installations</t>
  </si>
  <si>
    <t>Allow for the following and executing to the satisfaction of the</t>
  </si>
  <si>
    <t>Engineer</t>
  </si>
  <si>
    <t>Marking positions of holes, mortices, chases and the like</t>
  </si>
  <si>
    <t>in the structure</t>
  </si>
  <si>
    <t>Providing samples</t>
  </si>
  <si>
    <t>Co-ordinating with other trades including additional materials</t>
  </si>
  <si>
    <t>and labour to produce a fully and operable installation</t>
  </si>
  <si>
    <t>(interfacing work with BMS and fire alarm system)</t>
  </si>
  <si>
    <t>Providing all necessary spares and tools</t>
  </si>
  <si>
    <t>Providing identification, colour coding and labelling</t>
  </si>
  <si>
    <t>Conduct training to the owner's representative in the</t>
  </si>
  <si>
    <t>operation, maintenance and service of the whole installation</t>
  </si>
  <si>
    <t>Provide all attendance necessary during commissioning of all</t>
  </si>
  <si>
    <t>plant, equipment and apparatus under the Contract, and each</t>
  </si>
  <si>
    <t>equipment shall be represented by factory trained specialists</t>
  </si>
  <si>
    <t>for demonstration</t>
  </si>
  <si>
    <t>Providing shop drawings</t>
  </si>
  <si>
    <t xml:space="preserve">Providing "as built" drawings </t>
  </si>
  <si>
    <t>Providing all necessary supports</t>
  </si>
  <si>
    <t>Providing all necessary protection</t>
  </si>
  <si>
    <t>Providing pipeline painting and all associated works</t>
  </si>
  <si>
    <t xml:space="preserve">Providing operation and maintenance manuals </t>
  </si>
  <si>
    <t>Testing and commissioning, including making good all defects</t>
  </si>
  <si>
    <t>and re-testing as necessary and leaving all in sound and</t>
  </si>
  <si>
    <t>perfect working order or completion</t>
  </si>
  <si>
    <t>Providing pipe sleeves for all pipes and ducts passing</t>
  </si>
  <si>
    <t>through floors, walls and ceiling</t>
  </si>
  <si>
    <t>Providing all fire sealing around collars, pipes, ducts and the</t>
  </si>
  <si>
    <t>like and passing through fire rated floor, walls and ceiling</t>
  </si>
  <si>
    <t>Providing service ducts for pipe risers</t>
  </si>
  <si>
    <t>Providing all builder's work</t>
  </si>
  <si>
    <t>BQ/ARR/Q/5</t>
  </si>
  <si>
    <t>BQ/ARR/Q/6</t>
  </si>
  <si>
    <t>BQ/ARR/Q/7</t>
  </si>
  <si>
    <t>BQ/ARR/Q/8</t>
  </si>
  <si>
    <t>BQ/ARR/Q/9</t>
  </si>
  <si>
    <t>BQ/ARR/Q/10</t>
  </si>
  <si>
    <t>BQ/ARR/Q/11</t>
  </si>
  <si>
    <t>BQ/ARR/Q/12</t>
  </si>
  <si>
    <t>BQ/ARR/Q/13</t>
  </si>
  <si>
    <t>BQ/ARR/Q/14</t>
  </si>
  <si>
    <t>BQ/ARR/Q/15</t>
  </si>
  <si>
    <t>BQ/ARR/Q/16</t>
  </si>
  <si>
    <t>BQ/ARR/Q/17</t>
  </si>
  <si>
    <t>BQ/ARR/Q/18</t>
  </si>
  <si>
    <t>BQ/ARR/Q/19</t>
  </si>
  <si>
    <t>BQ/ARR/Q/20</t>
  </si>
  <si>
    <t>BQ/ARR/Q/21</t>
  </si>
  <si>
    <t>BQ/ARR/Q/22</t>
  </si>
  <si>
    <t>BQ/ARR/Q/23</t>
  </si>
  <si>
    <t>BQ/ARR/Q/24</t>
  </si>
  <si>
    <t>TOTAL FOR SECTION Q-MECHANICAL INSTALLATION</t>
  </si>
  <si>
    <t>BEL OMBRE,MAHE,SEYCHELLES</t>
  </si>
  <si>
    <t>ELECTRICAL INSTALLATIONS</t>
  </si>
  <si>
    <t>Low Voltage Distribution</t>
  </si>
  <si>
    <t>Containment</t>
  </si>
  <si>
    <t>LV cable tray including all necessary fittings, supports, earth</t>
  </si>
  <si>
    <t>tags, accessories complete all in accordance with the drawings</t>
  </si>
  <si>
    <t>300 x 50mm sized</t>
  </si>
  <si>
    <t>Cables</t>
  </si>
  <si>
    <t>Power cables to include ECC drawn into and including conduit</t>
  </si>
  <si>
    <t>(cable tray measured separately), required termination glands</t>
  </si>
  <si>
    <t>complete in accordance with the drawings and specification</t>
  </si>
  <si>
    <t xml:space="preserve">2Cx4mm2 Cu/PVC/PVC + 1Cx4mm2 ECC </t>
  </si>
  <si>
    <t xml:space="preserve">4Cx4mm2 Cu/PVC/PVC + 1Cx4mm2 ECC </t>
  </si>
  <si>
    <t>4Cx10mm2 Cu/PVC/PVC + 1Cx10mm2 ECC</t>
  </si>
  <si>
    <t xml:space="preserve">4Cx25mm2 Cu/PVC/PVC + 1Cx16mm2 ECC </t>
  </si>
  <si>
    <t xml:space="preserve">4Cx4mm2 Cu/PVC/PVC + 1Cx4mm2 ECC cable from SMDB-ARR </t>
  </si>
  <si>
    <t>to Fountain (4P 20A Isolator)</t>
  </si>
  <si>
    <t>Control Gear</t>
  </si>
  <si>
    <t>Sub-main distribution boards complete with all necessary</t>
  </si>
  <si>
    <t>accessories and required finishes, all in accordance with the</t>
  </si>
  <si>
    <t>drawings and specification</t>
  </si>
  <si>
    <t>250A TP, 15 ways; ref. SMDB-ARR</t>
  </si>
  <si>
    <t>Distribution boards complete with all necessary accessories and</t>
  </si>
  <si>
    <t>required finishes, all in accordance with the drawings and</t>
  </si>
  <si>
    <t>specification</t>
  </si>
  <si>
    <t>63A TPN; ref. DB-ARR-LGF</t>
  </si>
  <si>
    <t>40A TPN; ref. DB-ARR-GF</t>
  </si>
  <si>
    <t>40A TPN; ref. DB-ARR-KIT</t>
  </si>
  <si>
    <t>40A TPN; ref. DB-GYM</t>
  </si>
  <si>
    <t>Un-interruptible distribution boards complete with all necessary</t>
  </si>
  <si>
    <t>40A TPN; ref. UPS(UDB-ARR)</t>
  </si>
  <si>
    <t>Isolators complete with all necessary accessories and required</t>
  </si>
  <si>
    <t>finishes, all in accordance with the drawings and specification</t>
  </si>
  <si>
    <t>20A 4P Isolator weatherproof</t>
  </si>
  <si>
    <t>ELECTRICAL INSTALLATIONS (CONT'D)</t>
  </si>
  <si>
    <t>Small Power Installation</t>
  </si>
  <si>
    <t>Wiring in approved cables, drawing into and including conduit</t>
  </si>
  <si>
    <t>where required, complete with boxes, fittings and supporting</t>
  </si>
  <si>
    <t>brackets, all in accordance with the drawings and specification</t>
  </si>
  <si>
    <t>(main cable trunking measured separately)</t>
  </si>
  <si>
    <t>FOH areas</t>
  </si>
  <si>
    <t>13A 250V 3 pin floor mounted duplex waterproof switched</t>
  </si>
  <si>
    <t>socket outlet with dual earth terminal points</t>
  </si>
  <si>
    <t>13A 250V 3 pin wall mounted duplex switched socket outlet with</t>
  </si>
  <si>
    <t>dual earth terminal points</t>
  </si>
  <si>
    <t>13A 250V 3 pin wall mounted switched socket outlet with dual</t>
  </si>
  <si>
    <t>earth terminal points</t>
  </si>
  <si>
    <t>13A 250V 3 pin wall mounted weatherproof switched socket</t>
  </si>
  <si>
    <t>outlet with dual earth terminal points</t>
  </si>
  <si>
    <t>Waterproof three phase power socket outlet points</t>
  </si>
  <si>
    <t>Electrical UPS outlet points</t>
  </si>
  <si>
    <t>Flex outlet for hand dryer points</t>
  </si>
  <si>
    <t xml:space="preserve">16A 250V 3 pin wall mounted waterproof duplex socket outlet </t>
  </si>
  <si>
    <t>with dual earth terminal points</t>
  </si>
  <si>
    <t>20A 2P Isolator weatherproof points</t>
  </si>
  <si>
    <t>BOH areas</t>
  </si>
  <si>
    <t>socket outlet socket outlet with dual earth terminal points</t>
  </si>
  <si>
    <t>Double pole power switch points</t>
  </si>
  <si>
    <t>Small Power Installation (Cont'd)</t>
  </si>
  <si>
    <t>Accessories; complete as described in the drawings and</t>
  </si>
  <si>
    <t>socket outlet with dual earth terminal</t>
  </si>
  <si>
    <t>dual earth terminal</t>
  </si>
  <si>
    <t>earth terminal</t>
  </si>
  <si>
    <t>outlet with dual earth terminal</t>
  </si>
  <si>
    <t>Waterproof three phase power socket outlet</t>
  </si>
  <si>
    <t>Electrical UPS outlet</t>
  </si>
  <si>
    <t>Flex outlet for hand dryer</t>
  </si>
  <si>
    <t>with dual earth terminal</t>
  </si>
  <si>
    <t>20A 2P Isolator weatherproof</t>
  </si>
  <si>
    <t>socket outlet socket outlet with dual earth terminal</t>
  </si>
  <si>
    <t>Double pole power switch</t>
  </si>
  <si>
    <t>Lighting Installation</t>
  </si>
  <si>
    <t xml:space="preserve">brackets, all in accordance with the drawings and specification </t>
  </si>
  <si>
    <t>Allowance for lighting points for FOH areas</t>
  </si>
  <si>
    <t>Lighting points for BOH areas</t>
  </si>
  <si>
    <t>Lighting points for facade (Dali dim)</t>
  </si>
  <si>
    <t>Lighting points for landscape (Dali dim)</t>
  </si>
  <si>
    <t>Supply and installation of light fittings including fixings, lamps</t>
  </si>
  <si>
    <t>and connections complete in accordance with the drawings and</t>
  </si>
  <si>
    <t xml:space="preserve">specifications </t>
  </si>
  <si>
    <t>FOH Areas</t>
  </si>
  <si>
    <t>Allowance for FOH lighting</t>
  </si>
  <si>
    <t>Allowance for decorative lighting</t>
  </si>
  <si>
    <t>BOH Areas</t>
  </si>
  <si>
    <t>36W 60x60 recessed LED light fitting, electronic ballast, 3600lm,</t>
  </si>
  <si>
    <t>4000K, IP-20; ref. K</t>
  </si>
  <si>
    <t>4000K, IP-20; ref. K1</t>
  </si>
  <si>
    <t>28.5W surface mounted/suspended LED light fitting built in</t>
  </si>
  <si>
    <t>electronic driver, 6050lm, 4000K, IP-65; ref. T</t>
  </si>
  <si>
    <t>18W round bulkhead fluorescent luminaire, IP54</t>
  </si>
  <si>
    <t>Facade Lighting</t>
  </si>
  <si>
    <t>Floor recessed miniature step light; ref. XM1</t>
  </si>
  <si>
    <t>Surface mounted spotlight; ref. XS2</t>
  </si>
  <si>
    <t>Surface mounted adIustable compact linear luminaire; ref. XL3</t>
  </si>
  <si>
    <t>Surface mounted direct/indirect luminaire; ref. XW2</t>
  </si>
  <si>
    <t>Landscape Lighting</t>
  </si>
  <si>
    <t>Spike mounted, adIustable LED luminaire; ref. XB1</t>
  </si>
  <si>
    <t>Floor recessed marker light; ref. XM2</t>
  </si>
  <si>
    <t>Spike mounted adIustable spotlight; ref. XS1</t>
  </si>
  <si>
    <t>Swimming Pool Lighting</t>
  </si>
  <si>
    <t>Wall recessed miniature underwater pool light; ref. XW3</t>
  </si>
  <si>
    <t>Lighting Control</t>
  </si>
  <si>
    <t>Lighting switch points</t>
  </si>
  <si>
    <t>Ref. SS2 points</t>
  </si>
  <si>
    <t>Weatherproof ceiling mounted movement detector in decorative</t>
  </si>
  <si>
    <t>area points</t>
  </si>
  <si>
    <t>Weatherproof ceiling mounted movement detector points</t>
  </si>
  <si>
    <t>1 way 1 gang switch</t>
  </si>
  <si>
    <t>2 way 1 gang switch</t>
  </si>
  <si>
    <t>Ref. SS2</t>
  </si>
  <si>
    <t>area</t>
  </si>
  <si>
    <t>1 way 1 gang switch W/P</t>
  </si>
  <si>
    <t>2 way 2 gang switch W/P</t>
  </si>
  <si>
    <t>Weatherproof ceiling mounted movement detector</t>
  </si>
  <si>
    <t>Equipment and ancillaries complete as described, all in</t>
  </si>
  <si>
    <t>accordance with the drawings and specifications</t>
  </si>
  <si>
    <t>Lighting control panel; ref. LCP-ARR-LG</t>
  </si>
  <si>
    <t>Lighting control panel; ref. LCP-GYM</t>
  </si>
  <si>
    <t>Low Voltage Distribution (cont'd)</t>
  </si>
  <si>
    <t>Emergency Lighting Installation</t>
  </si>
  <si>
    <t>Emergency battery system complete with all necessary</t>
  </si>
  <si>
    <t>Central monitoring unit</t>
  </si>
  <si>
    <t>Emergency lighting points</t>
  </si>
  <si>
    <t>Emergency exit lighting points</t>
  </si>
  <si>
    <t xml:space="preserve">and connections complete in accordance with the drawings and </t>
  </si>
  <si>
    <t xml:space="preserve">6.6W LED ceiling mounted emergency lighting fixture, 3h self </t>
  </si>
  <si>
    <t>contained, 384lm, IP-20; ref. E1</t>
  </si>
  <si>
    <t>contained, 384lm, IP-44, WP; ref. E2</t>
  </si>
  <si>
    <t>9.3W LED wall mounted emergency lighting fixture, housing</t>
  </si>
  <si>
    <t>material: polycarbonate, IP-65; ref. EM1</t>
  </si>
  <si>
    <t>Addressable wall mounted exit light, single sided, IP20; ref. E5</t>
  </si>
  <si>
    <t>Addressable wall mounted exit light, IP65; ref. E7</t>
  </si>
  <si>
    <t>6W LED ceiling/suspended mounted addressable double sided</t>
  </si>
  <si>
    <t>exit light, IP65; ref. E9</t>
  </si>
  <si>
    <t>exit light, IP65; ref. E10</t>
  </si>
  <si>
    <t>Earthing and Lightning Protection Installation</t>
  </si>
  <si>
    <t>Complete grounding and bonding system including earth bars,</t>
  </si>
  <si>
    <t>wires, conduits, connectors, terminals, copper tapes, bonding</t>
  </si>
  <si>
    <t>Iumpers, earth electrode and all accessories required to</t>
  </si>
  <si>
    <t>complete grounding system,  all in accordance with the</t>
  </si>
  <si>
    <t>specifications and drawings (As approved by the Engineer)</t>
  </si>
  <si>
    <t>Earth bar</t>
  </si>
  <si>
    <t>Earth inspection pit</t>
  </si>
  <si>
    <t>Down Conductor (70mm2 stranded bare copper conductor)</t>
  </si>
  <si>
    <t>70mm2 stranded bare copper conductor buried at 600mm</t>
  </si>
  <si>
    <t>minimum in soil for earth pit loops</t>
  </si>
  <si>
    <t>Lightning Protection System</t>
  </si>
  <si>
    <t xml:space="preserve">Down conductors, within the reinforced concrete columns, </t>
  </si>
  <si>
    <t xml:space="preserve">continuous from underground to roof level with overlapping, </t>
  </si>
  <si>
    <t>interconnection and the air termination network to the earth pit</t>
  </si>
  <si>
    <t>in ground floor including all necessary accessories as per</t>
  </si>
  <si>
    <t>Reinforcement bar to bare copper conductor connection</t>
  </si>
  <si>
    <t>with copper clamps</t>
  </si>
  <si>
    <t>25x3mm bare copper tape for ring protection including strike</t>
  </si>
  <si>
    <t>pads, clamps and other necessary accessories as per drawings</t>
  </si>
  <si>
    <t>Copper tape for ring protection</t>
  </si>
  <si>
    <t>Cable connection to the rebar using bolt rod, cable clamp and</t>
  </si>
  <si>
    <t>other necessary accessories as per drawings and specifications</t>
  </si>
  <si>
    <t>Air terminal</t>
  </si>
  <si>
    <t>Test point</t>
  </si>
  <si>
    <t>COMMUNICATION, SECURITY AND CONTROL SYSTEMS</t>
  </si>
  <si>
    <t>Cable tray/ trunking including supports, earth tags, accessories</t>
  </si>
  <si>
    <t>complete all in accordance with the drawings and specification</t>
  </si>
  <si>
    <t>ICT cable tray</t>
  </si>
  <si>
    <t xml:space="preserve">150x50mm </t>
  </si>
  <si>
    <t xml:space="preserve">300x50mm </t>
  </si>
  <si>
    <t>Security Cable trunking</t>
  </si>
  <si>
    <t xml:space="preserve">100x100mm </t>
  </si>
  <si>
    <t xml:space="preserve">200x100mm </t>
  </si>
  <si>
    <t>Telephone and Data System Installation</t>
  </si>
  <si>
    <t>Data rack with BGM inside data rack</t>
  </si>
  <si>
    <t>Note: backbone cabling measured in Fisherman curve: Terrace</t>
  </si>
  <si>
    <t>building backbone cabling measured in Story extention:</t>
  </si>
  <si>
    <t>Exisitng MEP building</t>
  </si>
  <si>
    <t>Wall mounted single outlet 4 pairs RJ45 data outlet for</t>
  </si>
  <si>
    <t>background music; ref. BGM</t>
  </si>
  <si>
    <t>telephone; ref. TEL</t>
  </si>
  <si>
    <t>emergency telephone; ref. E-TEL</t>
  </si>
  <si>
    <t>Ceiling mounted BGM speaker; ref. SP</t>
  </si>
  <si>
    <t>Ceiling mounted RJ45 data outlet point for wireless access</t>
  </si>
  <si>
    <t>point; ref.WF</t>
  </si>
  <si>
    <t>Floor mounted single outlet 4 pairs RJ45 data outlet point for</t>
  </si>
  <si>
    <t>telephone, WP; ref. TEL</t>
  </si>
  <si>
    <t>background music, WP; ref. BGM</t>
  </si>
  <si>
    <t xml:space="preserve">Floor mounted single outlet 4 pairs RJ45 data outlet point </t>
  </si>
  <si>
    <t>Outlet box for volume controller; ref. VC</t>
  </si>
  <si>
    <t>Panic push button; ref. P</t>
  </si>
  <si>
    <t>Wall mounted 2 outlets 4 pairs data outlet points</t>
  </si>
  <si>
    <t>Wall mounted 4 pairs tv outlet, WP; ref. TV</t>
  </si>
  <si>
    <t>Wall mounted single outlet 4 pairs data outlet for</t>
  </si>
  <si>
    <t>point of sale; ref. POS</t>
  </si>
  <si>
    <t>property management system; ref. PMS</t>
  </si>
  <si>
    <t>Wall mounted single outlet 4 pairs data outlet</t>
  </si>
  <si>
    <t>Ceiling mounted BGM speaker, WP; ref. SP</t>
  </si>
  <si>
    <t>ceiling mounted BGM speaker, WP; ref. SP</t>
  </si>
  <si>
    <t>Wall mounted BGM speaker, WP; ref. SP</t>
  </si>
  <si>
    <t>Telephone and Data System Installation (cont'd)</t>
  </si>
  <si>
    <t>Telecommunication devices complete as described, all in</t>
  </si>
  <si>
    <t>Fire Alarm System</t>
  </si>
  <si>
    <t>Fire alarm repeater panel; ref. FARP</t>
  </si>
  <si>
    <t>Wiring in approved power and data cables, drawing into and</t>
  </si>
  <si>
    <t>including containment where required, complete with boxes,</t>
  </si>
  <si>
    <t>fittings and supporting brackets, all in accordance with the</t>
  </si>
  <si>
    <t>Addressable double action pull station (WP)</t>
  </si>
  <si>
    <t>Addressable heat detector points</t>
  </si>
  <si>
    <t>Addressable photo electric smoke sensor with remote indicator</t>
  </si>
  <si>
    <t>for above false ceiling</t>
  </si>
  <si>
    <t>Addressable photo electric smoke sensor</t>
  </si>
  <si>
    <t>Ceiling mounted combined detector</t>
  </si>
  <si>
    <t>Fire alarm wall mounted flasher</t>
  </si>
  <si>
    <t>Recessed ceiling mounted fire alarm loudspeaker with</t>
  </si>
  <si>
    <t>integrated fire alarm sounder, 6 watts rated power tapped at</t>
  </si>
  <si>
    <t>1 watt, ip65, WP</t>
  </si>
  <si>
    <t>Ceiling mounted fire alarm loudspeaker with integrated fire</t>
  </si>
  <si>
    <t>alarm sounder, 6 watts rated power tapped at 1 watt, WP</t>
  </si>
  <si>
    <t>Waterproof wall mounted loudspeaker with integrated fire</t>
  </si>
  <si>
    <t>alarm sounder, mounted at 2.4m above finished floor level,</t>
  </si>
  <si>
    <t>with  6 watts rated power, tapped at 1 watt (WP)</t>
  </si>
  <si>
    <t>Fire alarm strobe light (WP)</t>
  </si>
  <si>
    <t>Fire Alarm System (cont'd)</t>
  </si>
  <si>
    <t>Fire alarm devices complete as described, all in accordance</t>
  </si>
  <si>
    <t>with the drawings and specifications</t>
  </si>
  <si>
    <t>CCTV System</t>
  </si>
  <si>
    <t>accordance the drawings and specifications</t>
  </si>
  <si>
    <t>Security data rack</t>
  </si>
  <si>
    <t>including containment where required,  complete with boxes,</t>
  </si>
  <si>
    <t>Camera points</t>
  </si>
  <si>
    <t>Security cameras complete as described, all in accordance with</t>
  </si>
  <si>
    <t xml:space="preserve">High resolution color CCTV dome (fixed) camera with auto iris </t>
  </si>
  <si>
    <t>Weatherproof camera indoor ceiling mounted</t>
  </si>
  <si>
    <t>Weatherproof camera outdoor bullet wall/ceiling mounted</t>
  </si>
  <si>
    <t>Note: backbone cabling measured in Fisherman curve: BOH</t>
  </si>
  <si>
    <t>Access Control System</t>
  </si>
  <si>
    <t>Single door; 1 nos access control manager+ 1 nos egress</t>
  </si>
  <si>
    <t>button+ 1 nos magnetic door+ 1 nos monitored magnetic lock+</t>
  </si>
  <si>
    <t>1 nos BION- line door proximity card reader</t>
  </si>
  <si>
    <t>Access control devices complete as described, all in accordance</t>
  </si>
  <si>
    <t>Tender AdIustments</t>
  </si>
  <si>
    <t>SECTION R - ELECTRICAL ENGINEERING INSTALLATIONS (CONT'D)</t>
  </si>
  <si>
    <t>Sundries for Electrical installation Works</t>
  </si>
  <si>
    <t>Supports; include for all brackets, anchor, guide rails,</t>
  </si>
  <si>
    <t>anti-vibration devices required to installation all services</t>
  </si>
  <si>
    <t>Identification; include for plates, discs, labels, charts and colour</t>
  </si>
  <si>
    <t>coding of all services</t>
  </si>
  <si>
    <t>Testing &amp; Commissioning for all services required under the</t>
  </si>
  <si>
    <t>Technical Specifications, including all listed Codes and</t>
  </si>
  <si>
    <t>Standards</t>
  </si>
  <si>
    <t xml:space="preserve">Tools and Spares equipment required for routine checking, </t>
  </si>
  <si>
    <t>maintenance, testing and control of installations, with</t>
  </si>
  <si>
    <t>appropriate portable measuring and test instruments</t>
  </si>
  <si>
    <t>Documentation; include for O &amp; M manuals, shop drawings and</t>
  </si>
  <si>
    <t>any other relevant certificates</t>
  </si>
  <si>
    <t>Incidental Work to Electrical installation Works</t>
  </si>
  <si>
    <t>Co-ordination with other engineering disciplines</t>
  </si>
  <si>
    <t>Cutting or forming holes, mortices, chases or the like and</t>
  </si>
  <si>
    <t>making good finishing's.</t>
  </si>
  <si>
    <t>Building in or cutting and pinning brackets or the like and</t>
  </si>
  <si>
    <t>Protective painting; decorative painting, polishing, cleaning of</t>
  </si>
  <si>
    <t>exposed surfaces and removing protective coating or wrapping</t>
  </si>
  <si>
    <t>Fire stopping of penetrations through walls, floors and the like</t>
  </si>
  <si>
    <t>as necessary; defined in specifications and drawings</t>
  </si>
  <si>
    <t>Tie-in to existing systems</t>
  </si>
  <si>
    <t>Floor cutting and restoration</t>
  </si>
  <si>
    <t>Any other incidental work not listed above</t>
  </si>
  <si>
    <t>TOTAL FOR SECTION R - ELECTRICAL ENGINEERING INSTALLATIONS</t>
  </si>
  <si>
    <t>BQ/ARR/Q/25</t>
  </si>
  <si>
    <t>SECTION P- CONVEYING SYSTEM</t>
  </si>
  <si>
    <t>SECTION P - CONVEYING SYSTEM</t>
  </si>
  <si>
    <t>Supply and install the whole elevator system; complete with all</t>
  </si>
  <si>
    <t>operating and associated equipment, machines and sheaves,</t>
  </si>
  <si>
    <t>drives and control, controller assemblies, rail system, wire</t>
  </si>
  <si>
    <t>ropes, stopping devices, platforms, buffers, counter weight,</t>
  </si>
  <si>
    <t>compensation, hoist way access, protective devices; including</t>
  </si>
  <si>
    <t>car frames, car finishes and landing entrances finishes (as</t>
  </si>
  <si>
    <t>specified), intercommunication system, interfacing with security</t>
  </si>
  <si>
    <t>system, electrical works and connections, all</t>
  </si>
  <si>
    <t>ancillaries/accessories and all necessary works to complete</t>
  </si>
  <si>
    <t>and operate the entire elevator system; to comply with all</t>
  </si>
  <si>
    <t>Regulatory Agencies requirements; all in accordance with the</t>
  </si>
  <si>
    <t>Lift for lower ground floor to ground floor level</t>
  </si>
  <si>
    <t>SECTION P - CONVEYING SYSTEM (CONT'D)</t>
  </si>
  <si>
    <t>Sundries for Conveying systems Works</t>
  </si>
  <si>
    <t>Provision of all necessary support to achieve specified lift ride</t>
  </si>
  <si>
    <t>quality</t>
  </si>
  <si>
    <t>Provision of all necessary steelwork; including but not limited</t>
  </si>
  <si>
    <t>to lifting beams, divider and trimmer, pit ladders, hoist ways</t>
  </si>
  <si>
    <t>and machine rooms steel, buffers, rails/safeties and tie-down</t>
  </si>
  <si>
    <t>rope, access grating, inspection ladders, guard rails on car</t>
  </si>
  <si>
    <t>tops (as required), hoist way and pit divider screen and all</t>
  </si>
  <si>
    <t>necessary works required by the Codes</t>
  </si>
  <si>
    <t>Provide equipment brochure and service manuals for operation</t>
  </si>
  <si>
    <t>and maintenance</t>
  </si>
  <si>
    <t>Provision for all incidental works related to lifts installation;</t>
  </si>
  <si>
    <t>including but not limited to lighting in hoist ways and pits,</t>
  </si>
  <si>
    <t>embedded steel work, and all necessary grouting</t>
  </si>
  <si>
    <t>Provision for code inspection, testing and commissioning</t>
  </si>
  <si>
    <t xml:space="preserve">Provision for all electrical wiring including conduit, controls and </t>
  </si>
  <si>
    <t>connections and lift operation to inter-connect all lift controllers</t>
  </si>
  <si>
    <t>and the lift command station and lift security station (inside the</t>
  </si>
  <si>
    <t>shaft)</t>
  </si>
  <si>
    <t xml:space="preserve">Allow for the required interfaces for the building security and </t>
  </si>
  <si>
    <t>building management systems (BMS)</t>
  </si>
  <si>
    <t>Provision of shop drawings and samples</t>
  </si>
  <si>
    <t>Providing all tools and spares</t>
  </si>
  <si>
    <t>Co-ordination with other trades</t>
  </si>
  <si>
    <t>Provision of cab mock-ups; complete as described</t>
  </si>
  <si>
    <t>Provision for all necessary protection and decorative painting</t>
  </si>
  <si>
    <t>related to elevator works</t>
  </si>
  <si>
    <t>TOTAL FOR SECTION  P - CONVEYING SYSTEM</t>
  </si>
  <si>
    <t>BQ/ARR/P/1</t>
  </si>
  <si>
    <t>BQ/ARR/P/2</t>
  </si>
  <si>
    <t>BQ/ARR/P/4</t>
  </si>
  <si>
    <t>TOTAL FOR SECTION P-CONVEYING SYSTEM</t>
  </si>
  <si>
    <t>BQ/ARR/P/5</t>
  </si>
  <si>
    <t>BQ/ARR/P/1~5</t>
  </si>
  <si>
    <t>BQ/ARR/R/11</t>
  </si>
  <si>
    <t>BQ/ARR/R/12</t>
  </si>
  <si>
    <t>BQ/ARR/R/13</t>
  </si>
  <si>
    <t>BQ/ARR/R/14</t>
  </si>
  <si>
    <t>BQ/ARR/R/15</t>
  </si>
  <si>
    <t>BQ/ARR/R/16</t>
  </si>
  <si>
    <t>BQ/ARR/R/1</t>
  </si>
  <si>
    <t>BQ/ARR/R/2</t>
  </si>
  <si>
    <t>BQ/ARR/R/3</t>
  </si>
  <si>
    <t>BQ/ARR/R/4</t>
  </si>
  <si>
    <t>BQ/ARR/R/5</t>
  </si>
  <si>
    <t>BQ/ARR/R/6</t>
  </si>
  <si>
    <t>BQ/ARR/R/7</t>
  </si>
  <si>
    <t>BQ/ARR/R/8</t>
  </si>
  <si>
    <t>BQ/ARR/R/9</t>
  </si>
  <si>
    <t>BQ/ARR/R/10</t>
  </si>
  <si>
    <t>BQ/ARR/K/5</t>
  </si>
  <si>
    <t>In ARR Building,Is there any BOH?</t>
  </si>
  <si>
    <t>Omitted</t>
  </si>
  <si>
    <t>undergrowth, bushes, hedges, trees, debris, top soil,</t>
  </si>
  <si>
    <t>loose ground soil and the like, to receive excavation for</t>
  </si>
  <si>
    <t>foundations including all associated activities to complete</t>
  </si>
  <si>
    <t>plot site clearance, complete all in accordance with the</t>
  </si>
  <si>
    <t>Site clearance, generally, 450mm high</t>
  </si>
  <si>
    <t>Trench excavation, to receive formation levels for ground</t>
  </si>
  <si>
    <t>beams/tie beams; including all associated works complete</t>
  </si>
  <si>
    <t>Trench excavation to the required formation levels</t>
  </si>
  <si>
    <t>m3</t>
  </si>
  <si>
    <t>approved by the Engineer and all in accordance with the soil</t>
  </si>
  <si>
    <t xml:space="preserve">report, including all associated works complete in accordance </t>
  </si>
  <si>
    <t>Backfill using type 1 granular material</t>
  </si>
  <si>
    <t>Backfill using type 2 granular material</t>
  </si>
  <si>
    <t>report, accordance with relevant drawings and specifications</t>
  </si>
  <si>
    <t xml:space="preserve">'200mm thick muck-belt fill including compaction of 95% </t>
  </si>
  <si>
    <t>maximum dry density</t>
  </si>
  <si>
    <t>Compaction to the required rate, complete all in</t>
  </si>
  <si>
    <t>accordance with relevant drawings and specifications</t>
  </si>
  <si>
    <t>Blinding concrete; with concrete grade M15, laid to clean/</t>
  </si>
  <si>
    <t>compacted surface to receive the foundation concrete, complete</t>
  </si>
  <si>
    <t>all in accordance with the relevant Drawings and Specifications</t>
  </si>
  <si>
    <t>Blinding; to footings</t>
  </si>
  <si>
    <t xml:space="preserve">Protective lean concrete </t>
  </si>
  <si>
    <t>compacted surface to receive the reinforced concrete, complete</t>
  </si>
  <si>
    <t>Lean concrete; with concrete grade C20, laid to clean/</t>
  </si>
  <si>
    <t>Mass concrete filling</t>
  </si>
  <si>
    <t>Slab on grade, 150mm thick</t>
  </si>
  <si>
    <t>Retaining walls under the lower ground floor</t>
  </si>
  <si>
    <t>Reinforced concrete walls under the lower ground floor</t>
  </si>
  <si>
    <t>Pad footings</t>
  </si>
  <si>
    <t>Strip Foundation</t>
  </si>
  <si>
    <t>Suspended Slabs, 200mm thick</t>
  </si>
  <si>
    <t>Suspended Slabs, 300mm thick</t>
  </si>
  <si>
    <t>Suspended Slabs, 350mm thick</t>
  </si>
  <si>
    <t>Suspended Slabs, 450mm thick</t>
  </si>
  <si>
    <t>Beams</t>
  </si>
  <si>
    <t>Staircase</t>
  </si>
  <si>
    <t>Columns</t>
  </si>
  <si>
    <t>Drop Panel</t>
  </si>
  <si>
    <t>Reinforced concrete walls above the lower ground floor</t>
  </si>
  <si>
    <t>IN-SITU CONCRETE (CONT'D)</t>
  </si>
  <si>
    <t>A252 mesh; to slab on grade</t>
  </si>
  <si>
    <t>kg</t>
  </si>
  <si>
    <t>FORMWORK AND SHUTTERUING</t>
  </si>
  <si>
    <t>vertical, horizontal, and sloped surfaces, including fixing</t>
  </si>
  <si>
    <t>of formworks to required class, propping, shuttering,</t>
  </si>
  <si>
    <t>supports, and all accessories and removing of shuttering</t>
  </si>
  <si>
    <t>after specified duration, all other associated activities,</t>
  </si>
  <si>
    <t xml:space="preserve">complete all in accordance with relevant Drawings and </t>
  </si>
  <si>
    <t>to Slab on grade/grade slabs; sides</t>
  </si>
  <si>
    <t>to Reinforced concrete walls; sides</t>
  </si>
  <si>
    <t xml:space="preserve">to Suspended slabs; sides </t>
  </si>
  <si>
    <t>to Suspended slabs; soffit (including beam soffits)</t>
  </si>
  <si>
    <t>to Columns, sides; measured to slab soffits</t>
  </si>
  <si>
    <t>to Staircase; sides and soffits</t>
  </si>
  <si>
    <t>to foundation; sides</t>
  </si>
  <si>
    <t>Retaining walls under the ground floor; sides</t>
  </si>
  <si>
    <t xml:space="preserve">to Beams; sides </t>
  </si>
  <si>
    <t>Sundries, to concrete works including all miscellaneous</t>
  </si>
  <si>
    <t>works as required to complete the scope in accordance</t>
  </si>
  <si>
    <t>with relevant drawings and specifications</t>
  </si>
  <si>
    <t>External Water stop</t>
  </si>
  <si>
    <t xml:space="preserve">Surface finishes to concrete </t>
  </si>
  <si>
    <t>BQ/ARR/C/5</t>
  </si>
  <si>
    <t>200mm thick</t>
  </si>
  <si>
    <t>Solid Blockwork; bedded and jointed in cement mortar</t>
  </si>
  <si>
    <t>including form ties, vapour barriers, anchors, grout filling,</t>
  </si>
  <si>
    <t xml:space="preserve">joints, damp proof course, complete all in accordance with </t>
  </si>
  <si>
    <t>unless otherwise stated; countersunk pelleted; including all</t>
  </si>
  <si>
    <t>drilling and anchor bolts to concrete, Hurricane clips, bracing</t>
  </si>
  <si>
    <t>straps, and plates and all other fixing accessories; all in</t>
  </si>
  <si>
    <t>accordance Architect's and Structural Engineers Drawings and</t>
  </si>
  <si>
    <t>Rafter, 150 x 300mm</t>
  </si>
  <si>
    <t>Supply and installation of waterproofing system to below ground</t>
  </si>
  <si>
    <t xml:space="preserve">structures, includes angle fillet, surface preparation, seals, </t>
  </si>
  <si>
    <t xml:space="preserve">adhesives, overlaps, joints, all required accessories, </t>
  </si>
  <si>
    <t xml:space="preserve">complete all in accordance with the relevant Drawings and </t>
  </si>
  <si>
    <t>Waterproofing under the slab on grade</t>
  </si>
  <si>
    <t xml:space="preserve">Waterproofing to retaining walls </t>
  </si>
  <si>
    <t>Waterproofing to footings sides and bottoms</t>
  </si>
  <si>
    <t>Waterproofing to column shafts</t>
  </si>
  <si>
    <t>Mobilization / Establishment</t>
  </si>
  <si>
    <t>Demobilization / Removal</t>
  </si>
  <si>
    <t>Colum shafts, under the lower ground floor</t>
  </si>
  <si>
    <t>Granular layer; 220mm thick</t>
  </si>
  <si>
    <t>Timber Grade assumed</t>
  </si>
  <si>
    <t>Ridge; 140 x 300mm</t>
  </si>
  <si>
    <t>Timber member, 120 x 240mm</t>
  </si>
  <si>
    <t>Purlings, 75 x 75mm</t>
  </si>
  <si>
    <t>Timber Post, 120 x 200mm</t>
  </si>
  <si>
    <t>STRUCTURAL METALWORK</t>
  </si>
  <si>
    <t>Structural Steelwork</t>
  </si>
  <si>
    <t>Structural steel fabricated assemblies; including surface</t>
  </si>
  <si>
    <t>preparation and protection, bolts, anchors, studs, mortices,</t>
  </si>
  <si>
    <t>drilling, bolting, welding, on and off site fabrication, fittings,</t>
  </si>
  <si>
    <t>fixings, seals, grouting, adhesives, finishes, etc. and all in</t>
  </si>
  <si>
    <t>Primary Structural Steel Members</t>
  </si>
  <si>
    <t>Truss T1, 50 x 30 x 3.2 RHS; 3.56kg/m</t>
  </si>
  <si>
    <t>Truss T1, 76.2 x 50.8 x 3 RHS; 5.53kg/m</t>
  </si>
  <si>
    <t>Truss T1A, 50 x 30 x 3.2 RHS; 3.56kg/m</t>
  </si>
  <si>
    <t>Truss T1A, 76.2 x 50.8 x 3 RHS; 5.53kg/m</t>
  </si>
  <si>
    <t>Truss T1B, 50 x 30 x 3.2 RHS; 3.56kg/m</t>
  </si>
  <si>
    <t>Truss T1B, 76.2 x 50.8 x 3 RHS; 5.53kg/m</t>
  </si>
  <si>
    <t>Truss T1C, 50 x 30 x 3.2 RHS; 3.56kg/m</t>
  </si>
  <si>
    <t>Truss T1C, 76.2 x 50.8 x 3 RHS; 5.53kg/m</t>
  </si>
  <si>
    <t>Truss T1D, 50 x 30 x 3.2 RHS; 3.56kg/m</t>
  </si>
  <si>
    <t>Truss T1D, 76.2 x 50.8 x 3 RHS; 5.53kg/m</t>
  </si>
  <si>
    <t>Truss T2, 50 x 25 x 2.5 RHS; 2.66kg/m</t>
  </si>
  <si>
    <t>Truss T2, 50 x 30 x 3.2 RHS; 3.56kg/m</t>
  </si>
  <si>
    <t>Truss T2, 76.2 x 50.8 x 3 RHS; 5.53kg/m</t>
  </si>
  <si>
    <t>Truss T2A, 50 x 25 x 2.5 RHS; 2.66kg/m</t>
  </si>
  <si>
    <t>Truss T2A, 50 x 30 x 3.2 RHS; 3.56kg/m</t>
  </si>
  <si>
    <t>Truss T2A, 76.2 x 50.8 x 3 RHS; 5.53kg/m</t>
  </si>
  <si>
    <t>Truss T2B, 50 x 25 x 2.5 RHS; 2.66kg/m</t>
  </si>
  <si>
    <t>Truss T2B, 50 x 30 x 3.2 RHS; 3.56kg/m</t>
  </si>
  <si>
    <t>Truss T2B, 76.2 x 50.8 x 3 RHS; 5.53kg/m</t>
  </si>
  <si>
    <t>Truss T2C, 50 x 25 x 2.5 RHS; 2.66kg/m</t>
  </si>
  <si>
    <t>Truss T2C, 50 x 30 x 3.2 RHS; 3.56kg/m</t>
  </si>
  <si>
    <t>Truss T2C, 76.2 x 50.8 x 3 RHS; 5.53kg/m</t>
  </si>
  <si>
    <t>Hip Truss T3, 50 x 30 x 3.2 RHS; 3.56kg/m</t>
  </si>
  <si>
    <t>Hip Truss T3, 76.2 x 50.8 x 3 RHS; 5.53kg/m</t>
  </si>
  <si>
    <t>Hip Truss T4, 50 x 30 x 3.2 RHS; 3.56kg/m</t>
  </si>
  <si>
    <t>Hip Truss T4, 76.2 x 50.8 x 3 RHS; 5.53kg/m</t>
  </si>
  <si>
    <t>Truss T5, 50 x 30 x 3.2 RHS; 3.56kg/m</t>
  </si>
  <si>
    <t>Truss T5, 76.2 x 50.8 x 3 RHS; 5.53kg/m</t>
  </si>
  <si>
    <t>Hip Truss T6, 50 x 30 x 3.2 RHS; 3.56kg/m</t>
  </si>
  <si>
    <t>Hip Truss T6, 76.2 x 50.8 x 3 RHS; 5.53kg/m</t>
  </si>
  <si>
    <t>Truss Type TBC, 50 x 25 x 2.5 RHS; 2.66kg/m</t>
  </si>
  <si>
    <t>Truss Type TBC, 50 x 30 x 3.2 RHS; 3.56kg/m</t>
  </si>
  <si>
    <t>Truss Type TBC, 76.2 x 50.8 x 3 RHS; 5.53kg/m</t>
  </si>
  <si>
    <t>STRUCTURAL METALWORK (CONT'D)</t>
  </si>
  <si>
    <t>Structural Steelwork (Cont'd.)</t>
  </si>
  <si>
    <t>included</t>
  </si>
  <si>
    <t>[Rate Only]</t>
  </si>
  <si>
    <t>BQ/ARR/C/1~6</t>
  </si>
  <si>
    <t>BQ/ARR/E/1~5</t>
  </si>
  <si>
    <t>BQ/ARR/C/6</t>
  </si>
  <si>
    <t>BQ/ARR/E/5</t>
  </si>
  <si>
    <t xml:space="preserve">, P22120- JTP- ARC- DRW- GEN- FMC- ARR- 10201 and </t>
  </si>
  <si>
    <t>drawings ref. P22120- JTP- ARC- DRW- GEN- FMC- ARR- 10200</t>
  </si>
  <si>
    <t>BQ/ARR/Q/26</t>
  </si>
  <si>
    <t>BQ/ARR/Q/1~26</t>
  </si>
  <si>
    <t>Timber roof structure; Sawn Hardwood</t>
  </si>
  <si>
    <t xml:space="preserve">Treated Hardwood Timber ; framed up; wrot all around </t>
  </si>
  <si>
    <t>Nil</t>
  </si>
  <si>
    <t xml:space="preserve">Composite door comprising fixed panels and pivot door </t>
  </si>
  <si>
    <t>overall size 4250mmW x 3000mmH; type CW09-04;</t>
  </si>
  <si>
    <t>Composite door comprising fixed light and single swing door</t>
  </si>
  <si>
    <t>overall size 3100mmW x 3000mmH; type CW09-06;</t>
  </si>
  <si>
    <t>Composite door comprising fixed top and panels of bi folding</t>
  </si>
  <si>
    <t>Composite door compring fixed top and single swing door</t>
  </si>
  <si>
    <t>overall size 1400mmW x 3800mmH; type CW09-11;</t>
  </si>
  <si>
    <t>door; overall size 6000mmW x 3800mmH; type CW09-07;</t>
  </si>
  <si>
    <t>overall size 4500mmW x 3800mmH; type CW09-08;</t>
  </si>
  <si>
    <t xml:space="preserve">200mm thick solid thermal block wall; acoustic rating Rw(dB) </t>
  </si>
  <si>
    <t>50; Ref. Wall Type - D</t>
  </si>
  <si>
    <t>50; fire rating 30min; Ref. Wall Type - D</t>
  </si>
  <si>
    <t>50; fire rating 60min; Ref. Wall Type - D</t>
  </si>
  <si>
    <t>120mm height; tile skirting</t>
  </si>
  <si>
    <t>120mm height; tile skirting; ref.RFL-002</t>
  </si>
  <si>
    <t>120mm height; tile skirting; ref.TIL-353</t>
  </si>
  <si>
    <t>120mm height; epoxy skirting; ref.HFC-001</t>
  </si>
  <si>
    <t>walls; ref.PTF-001</t>
  </si>
  <si>
    <t>column, beam, planter box wall, staircase; ref.PTF-001</t>
  </si>
  <si>
    <t>Retaining walls under the ground floor; 150kg/m3</t>
  </si>
  <si>
    <t>Reinforced concrete walls; 150kg/m3</t>
  </si>
  <si>
    <t>Suspended slab; 300kg/m3</t>
  </si>
  <si>
    <t>Drop Panel; 300kg/m3</t>
  </si>
  <si>
    <t>Beams; 375kg/m3</t>
  </si>
  <si>
    <t>Staircase; 200kg/m3</t>
  </si>
  <si>
    <t>Columns; 350kg/m3</t>
  </si>
  <si>
    <t>Foundation; 150kg/m3</t>
  </si>
  <si>
    <t>BILL_01_ARR</t>
  </si>
  <si>
    <t>BILL_02_ADD</t>
  </si>
  <si>
    <t>BILL_03_KIDS</t>
  </si>
  <si>
    <t>BILL_04_CONF</t>
  </si>
  <si>
    <t>Horizontal and vertical construction joints, control joints, etc.</t>
  </si>
  <si>
    <t>Allow for RC plinth for equipment including, formwork,</t>
  </si>
  <si>
    <t>reinforcement, if necessary to complete</t>
  </si>
  <si>
    <t>to Water tank walls; sides</t>
  </si>
  <si>
    <t>Concrete hob; to shaft area (approx. 7 x 0.3 x 0.3)m</t>
  </si>
  <si>
    <t>Water tank walls; 150kg/m3</t>
  </si>
  <si>
    <t>Suspended slab; 200kg/m3</t>
  </si>
  <si>
    <t>Beams; 290kg/m3</t>
  </si>
  <si>
    <t>Columns; 300kg/m3</t>
  </si>
  <si>
    <t>Foundation; 175kg/m3</t>
  </si>
  <si>
    <t>Slab on grade; 150kg/m3</t>
  </si>
  <si>
    <t>Slab on grade, 250mm thick, to water tank</t>
  </si>
  <si>
    <t>Reinforced concrete walls, 250mm thick</t>
  </si>
  <si>
    <t>50 mm thick blinding; to footings</t>
  </si>
  <si>
    <t>BILL_05_SRT</t>
  </si>
  <si>
    <t>BILL_06_TB1</t>
  </si>
  <si>
    <t>BILL_07_TB2</t>
  </si>
  <si>
    <t>BILL_08_TB3</t>
  </si>
  <si>
    <t>BILL_09_STS_FMC</t>
  </si>
  <si>
    <t>BILL_10_STL_FMC</t>
  </si>
  <si>
    <t>BILL_11_SPA</t>
  </si>
  <si>
    <t>BILL_12_BOH</t>
  </si>
  <si>
    <t>BILL_13_MEP_FMC</t>
  </si>
  <si>
    <t>BILL_14_GTH</t>
  </si>
  <si>
    <t>BILL_15_GBS</t>
  </si>
  <si>
    <t>BILL_16_GBL</t>
  </si>
  <si>
    <t>BILL_17_SA1</t>
  </si>
  <si>
    <t>BILL_18_SA2</t>
  </si>
  <si>
    <t>BILL_19_STS_STO</t>
  </si>
  <si>
    <t>BILL_20_STL_STO</t>
  </si>
  <si>
    <t>BILL_21_CHR</t>
  </si>
  <si>
    <t>BILL_22_MEP_STO</t>
  </si>
  <si>
    <t>BILL_23_RVL</t>
  </si>
  <si>
    <t>BILL_24_PS</t>
  </si>
  <si>
    <t>BILL_26.2_External Works_STO</t>
  </si>
  <si>
    <t>BILL_26.1_External Works_FMC</t>
  </si>
  <si>
    <t>Column shafts</t>
  </si>
  <si>
    <t>Concrete hob; to shaft area (approx. 5m x 0.3m x 0.3m)</t>
  </si>
  <si>
    <t>Suspended slab; 150kg/m3</t>
  </si>
  <si>
    <t>Beams; 240kg/m3</t>
  </si>
  <si>
    <t>Columns; 280kg/m3</t>
  </si>
  <si>
    <t>Slab on grade; 125kg/m3</t>
  </si>
  <si>
    <t>Foundation; 100kg/m3</t>
  </si>
  <si>
    <t>to Beam soffits</t>
  </si>
  <si>
    <t>50mm thick blinding; to pad footings</t>
  </si>
  <si>
    <t>Slab on grade, 175mm thick</t>
  </si>
  <si>
    <t>Slab on grade, 300mm thick</t>
  </si>
  <si>
    <t>Pad footing, 250mm thick</t>
  </si>
  <si>
    <t>Pad footing, 350mm thick</t>
  </si>
  <si>
    <t>Pad footing, 400mm thick</t>
  </si>
  <si>
    <t>Pad footing, 450mm thick</t>
  </si>
  <si>
    <t>Pad footing, 475mm thick</t>
  </si>
  <si>
    <t>Column shafts, under the ground floor</t>
  </si>
  <si>
    <t>RC walls</t>
  </si>
  <si>
    <t>Beams, under the ground floor</t>
  </si>
  <si>
    <t>Suspended Slabs, 250mm thick</t>
  </si>
  <si>
    <t>RC walls; 150kg/m3</t>
  </si>
  <si>
    <t>Beams; 150kg/m3</t>
  </si>
  <si>
    <t>Beams; 200kg/m3</t>
  </si>
  <si>
    <t>Columns; 200kg/m3</t>
  </si>
  <si>
    <t>Foundation; 125kg/m3</t>
  </si>
  <si>
    <t>to foundation (Pad footing); sides</t>
  </si>
  <si>
    <t>to RC walls; sides</t>
  </si>
  <si>
    <t>Suspended slab; 125kg/m3</t>
  </si>
  <si>
    <t>Beams; 225kg/m3</t>
  </si>
  <si>
    <t>50 mm thick blinding; to strip footings</t>
  </si>
  <si>
    <t>50 mm thick blinding; to raft foundations</t>
  </si>
  <si>
    <t>Slab on grade, 200mm thick</t>
  </si>
  <si>
    <t>Retaining walls</t>
  </si>
  <si>
    <t>Raft foundations</t>
  </si>
  <si>
    <t>Mass concrete; complete all in accordance with</t>
  </si>
  <si>
    <t>the relevant Drawings and Specifications</t>
  </si>
  <si>
    <t>Mass concrete steps</t>
  </si>
  <si>
    <t>Suspended Slabs, 150mm thick</t>
  </si>
  <si>
    <t>Upstands</t>
  </si>
  <si>
    <t>Reinforced concrete walls above ground floor</t>
  </si>
  <si>
    <t>A393 mesh; to strip footing</t>
  </si>
  <si>
    <t>Reinforced concrete; with concrete grade M35, complete all</t>
  </si>
  <si>
    <t>Retaining walls; 150kg/m3</t>
  </si>
  <si>
    <t>Reinforced concrete walls; 135kg/m3</t>
  </si>
  <si>
    <t>Beams; 125kg/m3</t>
  </si>
  <si>
    <t>Slab on grade; 250kg/m3</t>
  </si>
  <si>
    <t>Staircase; 125kg/m3</t>
  </si>
  <si>
    <t>Columns; 250kg/m3</t>
  </si>
  <si>
    <t>Foundation; 80kg/m3</t>
  </si>
  <si>
    <t>to Retaining walls; sides</t>
  </si>
  <si>
    <t>to Upstands; sides</t>
  </si>
  <si>
    <t>50 mm thick blinding</t>
  </si>
  <si>
    <t xml:space="preserve">Reinforced concrete walls </t>
  </si>
  <si>
    <t>Upstands; 125kg/m3</t>
  </si>
  <si>
    <t>Pad/strip footings</t>
  </si>
  <si>
    <t>50 mm thick blinding; to pad footings/strip footing</t>
  </si>
  <si>
    <t>Slab on grade, 400mm thick</t>
  </si>
  <si>
    <t>Strip footings</t>
  </si>
  <si>
    <t>GF beams</t>
  </si>
  <si>
    <t>accordance with relevant Drawings and Specifications</t>
  </si>
  <si>
    <t>Slab on grade, 250mm thick</t>
  </si>
  <si>
    <t>Reinforced concrete wall, 250mm thick</t>
  </si>
  <si>
    <t>Reinforced concrete wall, 200mm thick</t>
  </si>
  <si>
    <t>Slab on grade; 90kg/m3</t>
  </si>
  <si>
    <t>Suspended slab; 80kg/m3</t>
  </si>
  <si>
    <t>Ground Beams; 150kg/m3</t>
  </si>
  <si>
    <t>to Suspended slabs</t>
  </si>
  <si>
    <t>Slab on grade, 250mm thick, to planter rooms</t>
  </si>
  <si>
    <t>to pool walls; sides</t>
  </si>
  <si>
    <t>50mm thick blinding; to raft/ pad footings</t>
  </si>
  <si>
    <t>Pad foundation, 450mm thick</t>
  </si>
  <si>
    <t>Raft foundation slab, 450mm thick</t>
  </si>
  <si>
    <t>Foundation; 225kg/m3</t>
  </si>
  <si>
    <t>Suspended slab; 370kg/m3</t>
  </si>
  <si>
    <t>Beams; 310kg/m3</t>
  </si>
  <si>
    <t>Columns; 140kg/m3</t>
  </si>
  <si>
    <t>to foundation (Raft slab); sides</t>
  </si>
  <si>
    <t>50 mm thick blinding; to 200thk on grade slab</t>
  </si>
  <si>
    <t>50 mm thick blinding; to stair case</t>
  </si>
  <si>
    <t>100 mm thick blinding; to raft foundation</t>
  </si>
  <si>
    <t>Composite staircase at basment; 4 steps with overall size</t>
  </si>
  <si>
    <t>1912mm x 1200mm; approximate height 850mm</t>
  </si>
  <si>
    <t>Composite staircase at lower ground floor; 5 steps with overall</t>
  </si>
  <si>
    <t>size 1600mm x 1800mm; approximate height 800mm</t>
  </si>
  <si>
    <t>Ground beams</t>
  </si>
  <si>
    <t>Walls; to under the lower ground floor</t>
  </si>
  <si>
    <t>Stair</t>
  </si>
  <si>
    <t>Suspended Slabs, 400mm thick</t>
  </si>
  <si>
    <t>Suspended Slabs, 500mm thick (including 200mm thk drop</t>
  </si>
  <si>
    <t>pannel)</t>
  </si>
  <si>
    <t>Retaining walls; 200kg/m3</t>
  </si>
  <si>
    <t>Suspended slab; 225kg/m3</t>
  </si>
  <si>
    <t>Reinforced concrete walls; 200kg/m3</t>
  </si>
  <si>
    <t>Beams; 175kg/m3</t>
  </si>
  <si>
    <t>Upstands; 200kg/m3</t>
  </si>
  <si>
    <t>RC Wall, 200mm thk</t>
  </si>
  <si>
    <t>Parapet Wall, 200mm thk</t>
  </si>
  <si>
    <t>Walls; 150kg/m3</t>
  </si>
  <si>
    <t xml:space="preserve">to Parapet wall; sides </t>
  </si>
  <si>
    <t>Pad foundation, 250mm thick</t>
  </si>
  <si>
    <t>Strip foundation, 250mm thick 6000mm Wide</t>
  </si>
  <si>
    <t>Slab on grade, 100mm thick</t>
  </si>
  <si>
    <t>Lintels</t>
  </si>
  <si>
    <t>Columns and Column shafts; 250kg/m3</t>
  </si>
  <si>
    <t>Lintels; 150kg/m3</t>
  </si>
  <si>
    <t>to Lintels; sides</t>
  </si>
  <si>
    <t>Columns, under the ground floor</t>
  </si>
  <si>
    <t>Raft foundation slab, 300mm thick</t>
  </si>
  <si>
    <t>Strip foundation, 250mm thick 850mm Width</t>
  </si>
  <si>
    <t>A-252 mesh</t>
  </si>
  <si>
    <t>Slab on grade; 100kg/m3</t>
  </si>
  <si>
    <t>Columns; 225kg/m3</t>
  </si>
  <si>
    <t>to foundation (Strip foundation); sides</t>
  </si>
  <si>
    <t>50 mm thick blinding; to pad footings/strip footing; to</t>
  </si>
  <si>
    <t>Sub-Station 2</t>
  </si>
  <si>
    <t>50 mm thick blinding; to strip footing; to</t>
  </si>
  <si>
    <t>Electrical Room</t>
  </si>
  <si>
    <t>Slab on grade, 200mm thick; to Sub-Station 2</t>
  </si>
  <si>
    <t>Slab on grade, 200mm thick; to Electrical Room</t>
  </si>
  <si>
    <t xml:space="preserve">Column shafts; to under the lower ground floor; to </t>
  </si>
  <si>
    <t>Pad/strip footings; to Sub-Station 2</t>
  </si>
  <si>
    <t>Strip footing, 250mm thk; Electrical Room</t>
  </si>
  <si>
    <t>Beams, under the ground floor; to Electrical Room</t>
  </si>
  <si>
    <t>Suspended Slabs, 200mm thick; to Sub-Station 2</t>
  </si>
  <si>
    <t>Suspended Slabs, 200mm thick; to Electrical Room</t>
  </si>
  <si>
    <t>Beams; to Sub-Station 2</t>
  </si>
  <si>
    <t>Beams; to Electrical Room</t>
  </si>
  <si>
    <t>Columns; to Sub-Station 2</t>
  </si>
  <si>
    <t>Columns; to Electrical Room</t>
  </si>
  <si>
    <t>Parapet wall, 200mm thk; to Electrical Room</t>
  </si>
  <si>
    <t>Reinforced concrete walls above ground floor; to Sub-Station 2</t>
  </si>
  <si>
    <t>A252 mesh; to slab on grade; to Sub-Station 2</t>
  </si>
  <si>
    <t>A252 mesh; to slab on grade; Electrical Room</t>
  </si>
  <si>
    <t>Slab on grade; 150kg/m3; to Sub-Station 2</t>
  </si>
  <si>
    <t>Slab on grade; 150kg/m3; to Electrical Room</t>
  </si>
  <si>
    <t>Beams; 150kg/m3; to Sub-Station 2</t>
  </si>
  <si>
    <t>Beams; 150kg/m3; to Electrical Room</t>
  </si>
  <si>
    <t>Columns; 200kg/m3; to Sub-Station 2</t>
  </si>
  <si>
    <t>Columns; 200kg/m3; to Electrical Room</t>
  </si>
  <si>
    <t>to Suspended slabs; sides; to Sub-Station 2</t>
  </si>
  <si>
    <t>to Suspended slabs; sides; to Electrical Room</t>
  </si>
  <si>
    <t>to Suspended slabs; soffit (including beam soffits); to</t>
  </si>
  <si>
    <t>to Columns, sides; measured to slab soffits; to Sub-Station 2</t>
  </si>
  <si>
    <t>to Columns, sides; measured to slab soffits; to Electrical Room</t>
  </si>
  <si>
    <t>to Beams; sides; to Sub-Station 2</t>
  </si>
  <si>
    <t>to Beams; sides; to Electrical Room</t>
  </si>
  <si>
    <t>to Foundation; sides; to Sub-Station 2</t>
  </si>
  <si>
    <t>to foundation (Strip footing); sides; to Electrical Room</t>
  </si>
  <si>
    <t>to Reinforced concrete walls; sides; to Sub-Station 2</t>
  </si>
  <si>
    <t>to Parapet wall; sides; to Electrical Room</t>
  </si>
  <si>
    <t>to Slab on grade/grade slabs; sides; to Sub-Station 2</t>
  </si>
  <si>
    <t>to Slab on grade/grade slabs; sides; to Electrical Room</t>
  </si>
  <si>
    <t>Pad footing, 300mm thick</t>
  </si>
  <si>
    <t>Pad footing, 425mm thick</t>
  </si>
  <si>
    <t>Pad footing, 500mm thick</t>
  </si>
  <si>
    <t>Pad footing, 600mm thick</t>
  </si>
  <si>
    <t>Strip Foundation, 250mm thick</t>
  </si>
  <si>
    <t>Strip Foundation, 300mm thick</t>
  </si>
  <si>
    <t>Walls, 350mm thick</t>
  </si>
  <si>
    <t>Walls, 250mm thick</t>
  </si>
  <si>
    <t>Walls, 200mm thick</t>
  </si>
  <si>
    <t>Pool walls</t>
  </si>
  <si>
    <t>Pool slab</t>
  </si>
  <si>
    <t>Piers</t>
  </si>
  <si>
    <t>Lift pit</t>
  </si>
  <si>
    <t>Walls</t>
  </si>
  <si>
    <t>Ground Beams; 250kg/m3</t>
  </si>
  <si>
    <t>Pool slab; 150kg/m3</t>
  </si>
  <si>
    <t>Pool walls; 75kg/m3</t>
  </si>
  <si>
    <t>to column shaft sides, sides</t>
  </si>
  <si>
    <t>to Walls; sides</t>
  </si>
  <si>
    <t>to pool slab; sides</t>
  </si>
  <si>
    <t>Suspended Slabs, 175mm thick</t>
  </si>
  <si>
    <t>Suspended slab; 100kg/m3</t>
  </si>
  <si>
    <t>walls above ground floor; 150kg/m3</t>
  </si>
  <si>
    <t>Staircase; 100kg/m3</t>
  </si>
  <si>
    <t>Columns; 125kg/m3</t>
  </si>
  <si>
    <t>walls above ground floor; sides</t>
  </si>
  <si>
    <t>Tie beams</t>
  </si>
  <si>
    <t>Slab on grade; 100kg/m3; for additional top &amp; bottom R/F</t>
  </si>
  <si>
    <t>Blinding concrete</t>
  </si>
  <si>
    <t>Quantity (Item)</t>
  </si>
  <si>
    <t>I</t>
  </si>
  <si>
    <t>Substructure concrete</t>
  </si>
  <si>
    <t>Superstructure concrete</t>
  </si>
  <si>
    <t>Mesh reinforcement</t>
  </si>
  <si>
    <t>Bar reinforcement</t>
  </si>
  <si>
    <t xml:space="preserve">to substructre </t>
  </si>
  <si>
    <t xml:space="preserve">to superstructre </t>
  </si>
  <si>
    <t>TOTAL FOR SECTION C - CONCRETE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</si>
</sst>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_-;\-* #,##0_-;_-* &quot;-&quot;??_-;_-@_-"/>
    <numFmt numFmtId="167" formatCode="#,##0.00_ ;\-#,##0.00\ "/>
    <numFmt numFmtId="168" formatCode="[$-409]mmmm\ d\,\ yyyy;@"/>
    <numFmt numFmtId="169" formatCode="d\-mmm\-yyyy"/>
    <numFmt numFmtId="170" formatCode="_-* #,##0.00_-;_-* #,##0.00\-;_-* &quot;-&quot;??_-;_-@_-"/>
    <numFmt numFmtId="171" formatCode="_-[$AED]\ * #,##0.00_-;\-[$AED]\ * #,##0.00_-;_-[$AED]\ * &quot;-&quot;??_-;_-@_-"/>
    <numFmt numFmtId="172" formatCode="_-* #,##0.0_-;\-* #,##0.0_-;_-* &quot;-&quot;??_-;_-@_-"/>
    <numFmt numFmtId="173" formatCode="0.0"/>
  </numFmts>
  <fonts count="17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Verdana"/>
      <family val="2"/>
    </font>
    <font>
      <b/>
      <u/>
      <sz val="9"/>
      <name val="Verdana"/>
      <family val="2"/>
    </font>
    <font>
      <b/>
      <sz val="9"/>
      <name val="Verdana"/>
      <family val="2"/>
    </font>
    <font>
      <u/>
      <sz val="9"/>
      <name val="Verdana"/>
      <family val="2"/>
    </font>
    <font>
      <sz val="12"/>
      <name val="Times New Roman"/>
      <family val="1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0"/>
      <name val="MS Sans Serif"/>
      <charset val="134"/>
    </font>
    <font>
      <b/>
      <sz val="16"/>
      <color rgb="FF006881"/>
      <name val="Arial"/>
      <family val="2"/>
    </font>
    <font>
      <sz val="12"/>
      <name val="Arial"/>
      <family val="2"/>
    </font>
    <font>
      <b/>
      <sz val="16"/>
      <color rgb="FFFF0000"/>
      <name val="Arial"/>
      <family val="2"/>
    </font>
    <font>
      <sz val="12"/>
      <color rgb="FFFF0000"/>
      <name val="Arial"/>
      <family val="2"/>
    </font>
    <font>
      <sz val="14"/>
      <color rgb="FFFF0000"/>
      <name val="Arial"/>
      <family val="2"/>
    </font>
    <font>
      <sz val="10"/>
      <name val="MS Sans Serif"/>
    </font>
    <font>
      <sz val="11"/>
      <color rgb="FFFF0000"/>
      <name val="Calibri"/>
      <family val="2"/>
      <scheme val="minor"/>
    </font>
    <font>
      <sz val="9"/>
      <color rgb="FFFF0000"/>
      <name val="Verdana"/>
      <family val="2"/>
    </font>
    <font>
      <sz val="11"/>
      <color theme="1"/>
      <name val="Cambri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sz val="10"/>
      <color rgb="FF000000"/>
      <name val="Arial"/>
      <family val="2"/>
    </font>
    <font>
      <b/>
      <sz val="12"/>
      <color rgb="FFFF0000"/>
      <name val="Arial"/>
      <family val="2"/>
    </font>
    <font>
      <sz val="10"/>
      <color rgb="FFFF0000"/>
      <name val="Arial"/>
      <family val="2"/>
    </font>
    <font>
      <sz val="16"/>
      <color rgb="FFFF0000"/>
      <name val="Arial"/>
      <family val="2"/>
    </font>
    <font>
      <b/>
      <sz val="9"/>
      <color rgb="FFFF0000"/>
      <name val="Arial"/>
      <family val="2"/>
    </font>
    <font>
      <sz val="12"/>
      <color rgb="FFFF0000"/>
      <name val="Times New Roman"/>
      <family val="1"/>
    </font>
    <font>
      <b/>
      <sz val="9"/>
      <color rgb="FFFF0000"/>
      <name val="Tahoma"/>
      <family val="2"/>
    </font>
    <font>
      <sz val="11"/>
      <color rgb="FFFF0000"/>
      <name val="Arial"/>
      <family val="2"/>
    </font>
    <font>
      <sz val="11"/>
      <name val="CG Times"/>
      <family val="1"/>
    </font>
    <font>
      <sz val="10"/>
      <name val="MS Sans Serif"/>
      <family val="2"/>
      <charset val="178"/>
    </font>
    <font>
      <sz val="7"/>
      <name val="Small Fonts"/>
      <family val="2"/>
    </font>
    <font>
      <b/>
      <sz val="10"/>
      <name val="MS Sans Serif"/>
      <family val="2"/>
      <charset val="178"/>
    </font>
    <font>
      <sz val="10"/>
      <name val="Arial"/>
      <family val="2"/>
      <charset val="178"/>
    </font>
    <font>
      <sz val="14"/>
      <name val="Cordia New"/>
      <family val="2"/>
    </font>
    <font>
      <sz val="10"/>
      <name val="Times New Roman"/>
      <family val="1"/>
    </font>
    <font>
      <sz val="11"/>
      <color indexed="8"/>
      <name val="Calibri"/>
      <family val="2"/>
      <charset val="178"/>
    </font>
    <font>
      <sz val="11"/>
      <color indexed="9"/>
      <name val="Calibri"/>
      <family val="2"/>
      <charset val="178"/>
    </font>
    <font>
      <sz val="11"/>
      <color indexed="20"/>
      <name val="Calibri"/>
      <family val="2"/>
      <charset val="178"/>
    </font>
    <font>
      <b/>
      <sz val="11"/>
      <color indexed="10"/>
      <name val="Calibri"/>
      <family val="2"/>
      <charset val="178"/>
    </font>
    <font>
      <b/>
      <sz val="11"/>
      <color indexed="9"/>
      <name val="Calibri"/>
      <family val="2"/>
      <charset val="178"/>
    </font>
    <font>
      <i/>
      <sz val="11"/>
      <color indexed="23"/>
      <name val="Calibri"/>
      <family val="2"/>
      <charset val="178"/>
    </font>
    <font>
      <sz val="11"/>
      <color indexed="17"/>
      <name val="Calibri"/>
      <family val="2"/>
      <charset val="178"/>
    </font>
    <font>
      <b/>
      <sz val="15"/>
      <color indexed="62"/>
      <name val="Calibri"/>
      <family val="2"/>
      <charset val="178"/>
    </font>
    <font>
      <b/>
      <sz val="13"/>
      <color indexed="62"/>
      <name val="Calibri"/>
      <family val="2"/>
      <charset val="178"/>
    </font>
    <font>
      <b/>
      <sz val="11"/>
      <color indexed="62"/>
      <name val="Calibri"/>
      <family val="2"/>
      <charset val="178"/>
    </font>
    <font>
      <sz val="11"/>
      <color indexed="62"/>
      <name val="Calibri"/>
      <family val="2"/>
      <charset val="178"/>
    </font>
    <font>
      <sz val="11"/>
      <color indexed="10"/>
      <name val="Calibri"/>
      <family val="2"/>
      <charset val="178"/>
    </font>
    <font>
      <sz val="11"/>
      <color indexed="19"/>
      <name val="Calibri"/>
      <family val="2"/>
      <charset val="178"/>
    </font>
    <font>
      <b/>
      <sz val="11"/>
      <color indexed="63"/>
      <name val="Calibri"/>
      <family val="2"/>
      <charset val="178"/>
    </font>
    <font>
      <b/>
      <sz val="18"/>
      <color indexed="62"/>
      <name val="Cambria"/>
      <family val="2"/>
      <charset val="178"/>
    </font>
    <font>
      <b/>
      <sz val="11"/>
      <color indexed="8"/>
      <name val="Calibri"/>
      <family val="2"/>
      <charset val="178"/>
    </font>
    <font>
      <sz val="10"/>
      <color indexed="8"/>
      <name val="Arial"/>
      <family val="2"/>
      <charset val="1"/>
    </font>
    <font>
      <b/>
      <sz val="11"/>
      <name val="Verdana"/>
      <family val="2"/>
    </font>
    <font>
      <b/>
      <sz val="12"/>
      <color rgb="FFFF5100"/>
      <name val="Arial"/>
      <family val="2"/>
    </font>
    <font>
      <b/>
      <sz val="9"/>
      <color rgb="FFFF0000"/>
      <name val="Verdana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0"/>
      <color indexed="8"/>
      <name val="MS Sans Serif"/>
      <family val="2"/>
    </font>
    <font>
      <sz val="9"/>
      <color indexed="8"/>
      <name val="Verdana"/>
      <family val="2"/>
    </font>
    <font>
      <b/>
      <sz val="9"/>
      <color indexed="8"/>
      <name val="Verdana"/>
      <family val="2"/>
    </font>
    <font>
      <sz val="10"/>
      <name val="Verdana"/>
      <family val="2"/>
    </font>
    <font>
      <b/>
      <sz val="14"/>
      <name val="Arial"/>
      <family val="2"/>
    </font>
    <font>
      <sz val="9"/>
      <color theme="0" tint="-0.499984740745262"/>
      <name val="Verdana"/>
      <family val="2"/>
    </font>
    <font>
      <i/>
      <sz val="9"/>
      <color theme="0" tint="-0.499984740745262"/>
      <name val="Verdana"/>
      <family val="2"/>
    </font>
    <font>
      <b/>
      <sz val="9"/>
      <color theme="0" tint="-0.499984740745262"/>
      <name val="Verdana"/>
      <family val="2"/>
    </font>
    <font>
      <b/>
      <sz val="16"/>
      <name val="Arial"/>
      <family val="2"/>
    </font>
    <font>
      <u/>
      <sz val="9"/>
      <color rgb="FFFF0000"/>
      <name val="Verdana"/>
      <family val="2"/>
    </font>
    <font>
      <b/>
      <sz val="10"/>
      <name val="Verdana"/>
      <family val="2"/>
    </font>
    <font>
      <b/>
      <sz val="9"/>
      <color theme="0"/>
      <name val="Verdana"/>
      <family val="2"/>
    </font>
    <font>
      <sz val="9"/>
      <color rgb="FF000000"/>
      <name val="Verdana"/>
      <family val="2"/>
    </font>
    <font>
      <b/>
      <sz val="9"/>
      <color rgb="FF000000"/>
      <name val="Verdana"/>
      <family val="2"/>
    </font>
    <font>
      <u/>
      <sz val="9"/>
      <color rgb="FF000000"/>
      <name val="Verdana"/>
      <family val="2"/>
    </font>
    <font>
      <sz val="9"/>
      <color theme="1"/>
      <name val="Verdana"/>
      <family val="2"/>
    </font>
    <font>
      <b/>
      <sz val="9"/>
      <color theme="1"/>
      <name val="Verdana"/>
      <family val="2"/>
    </font>
    <font>
      <u/>
      <sz val="9"/>
      <color theme="1"/>
      <name val="Verdana"/>
      <family val="2"/>
    </font>
    <font>
      <sz val="9"/>
      <color rgb="FF0000FF"/>
      <name val="Verdana"/>
      <family val="2"/>
    </font>
    <font>
      <u/>
      <sz val="9"/>
      <color rgb="FF0000FF"/>
      <name val="Verdana"/>
      <family val="2"/>
    </font>
    <font>
      <b/>
      <u/>
      <sz val="9"/>
      <color theme="1"/>
      <name val="Verdana"/>
      <family val="2"/>
    </font>
    <font>
      <b/>
      <sz val="9"/>
      <color rgb="FF0000FF"/>
      <name val="Verdana"/>
      <family val="2"/>
    </font>
    <font>
      <sz val="17"/>
      <color rgb="FFFF0000"/>
      <name val="Verdana"/>
      <family val="2"/>
    </font>
    <font>
      <b/>
      <sz val="15"/>
      <color rgb="FF0000FF"/>
      <name val="Verdana"/>
      <family val="2"/>
    </font>
    <font>
      <strike/>
      <sz val="9"/>
      <name val="Verdana"/>
      <family val="2"/>
    </font>
    <font>
      <i/>
      <sz val="9"/>
      <name val="Verdana"/>
      <family val="2"/>
    </font>
    <font>
      <sz val="12"/>
      <name val="Gill Sans MT"/>
      <family val="2"/>
    </font>
    <font>
      <sz val="17"/>
      <name val="Verdan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rgb="FFFFFFFF"/>
        <bgColor indexed="64"/>
      </patternFill>
    </fill>
    <fill>
      <patternFill patternType="solid">
        <fgColor indexed="44"/>
        <bgColor indexed="42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31"/>
        <bgColor indexed="27"/>
      </patternFill>
    </fill>
    <fill>
      <patternFill patternType="solid">
        <fgColor indexed="42"/>
        <bgColor indexed="44"/>
      </patternFill>
    </fill>
    <fill>
      <patternFill patternType="solid">
        <fgColor indexed="43"/>
        <bgColor indexed="26"/>
      </patternFill>
    </fill>
    <fill>
      <patternFill patternType="solid">
        <fgColor indexed="45"/>
        <bgColor indexed="46"/>
      </patternFill>
    </fill>
    <fill>
      <patternFill patternType="solid">
        <fgColor indexed="25"/>
        <bgColor indexed="23"/>
      </patternFill>
    </fill>
    <fill>
      <patternFill patternType="solid">
        <fgColor indexed="50"/>
        <bgColor indexed="19"/>
      </patternFill>
    </fill>
    <fill>
      <patternFill patternType="solid">
        <fgColor indexed="48"/>
        <bgColor indexed="62"/>
      </patternFill>
    </fill>
    <fill>
      <patternFill patternType="solid">
        <fgColor indexed="54"/>
        <bgColor indexed="23"/>
      </patternFill>
    </fill>
    <fill>
      <patternFill patternType="solid">
        <fgColor indexed="49"/>
        <bgColor indexed="40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55"/>
        <bgColor indexed="2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3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42"/>
      </bottom>
      <diagonal/>
    </border>
    <border>
      <left/>
      <right/>
      <top/>
      <bottom style="medium">
        <color indexed="4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indexed="64"/>
      </right>
      <top/>
      <bottom/>
      <diagonal/>
    </border>
  </borders>
  <cellStyleXfs count="38908">
    <xf numFmtId="0" fontId="0" fillId="0" borderId="0"/>
    <xf numFmtId="165" fontId="70" fillId="0" borderId="0" applyFont="0" applyFill="0" applyBorder="0" applyAlignment="0" applyProtection="0"/>
    <xf numFmtId="0" fontId="68" fillId="0" borderId="0"/>
    <xf numFmtId="0" fontId="69" fillId="0" borderId="0"/>
    <xf numFmtId="0" fontId="69" fillId="0" borderId="0"/>
    <xf numFmtId="165" fontId="68" fillId="0" borderId="0" applyFont="0" applyFill="0" applyBorder="0" applyAlignment="0" applyProtection="0"/>
    <xf numFmtId="0" fontId="68" fillId="0" borderId="0"/>
    <xf numFmtId="40" fontId="69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67" fillId="0" borderId="0"/>
    <xf numFmtId="0" fontId="68" fillId="0" borderId="0"/>
    <xf numFmtId="0" fontId="62" fillId="0" borderId="0"/>
    <xf numFmtId="40" fontId="71" fillId="0" borderId="0" applyFont="0" applyFill="0" applyBorder="0" applyAlignment="0" applyProtection="0"/>
    <xf numFmtId="165" fontId="62" fillId="0" borderId="0" applyFont="0" applyFill="0" applyBorder="0" applyAlignment="0" applyProtection="0"/>
    <xf numFmtId="0" fontId="61" fillId="0" borderId="0"/>
    <xf numFmtId="165" fontId="61" fillId="0" borderId="0" applyFont="0" applyFill="0" applyBorder="0" applyAlignment="0" applyProtection="0"/>
    <xf numFmtId="0" fontId="71" fillId="0" borderId="0"/>
    <xf numFmtId="0" fontId="71" fillId="0" borderId="0"/>
    <xf numFmtId="0" fontId="68" fillId="0" borderId="0"/>
    <xf numFmtId="43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60" fillId="0" borderId="0"/>
    <xf numFmtId="0" fontId="73" fillId="0" borderId="0" applyNumberFormat="0" applyFill="0" applyBorder="0" applyAlignment="0" applyProtection="0"/>
    <xf numFmtId="0" fontId="59" fillId="0" borderId="0"/>
    <xf numFmtId="0" fontId="58" fillId="0" borderId="0"/>
    <xf numFmtId="165" fontId="58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0" fontId="57" fillId="0" borderId="0"/>
    <xf numFmtId="0" fontId="69" fillId="0" borderId="0"/>
    <xf numFmtId="0" fontId="69" fillId="0" borderId="0"/>
    <xf numFmtId="0" fontId="57" fillId="0" borderId="0"/>
    <xf numFmtId="40" fontId="75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68" fillId="0" borderId="0"/>
    <xf numFmtId="0" fontId="56" fillId="0" borderId="0"/>
    <xf numFmtId="0" fontId="68" fillId="0" borderId="0"/>
    <xf numFmtId="0" fontId="77" fillId="0" borderId="0"/>
    <xf numFmtId="0" fontId="55" fillId="0" borderId="0"/>
    <xf numFmtId="0" fontId="54" fillId="0" borderId="0"/>
    <xf numFmtId="0" fontId="54" fillId="0" borderId="0"/>
    <xf numFmtId="165" fontId="54" fillId="0" borderId="0" applyFont="0" applyFill="0" applyBorder="0" applyAlignment="0" applyProtection="0"/>
    <xf numFmtId="165" fontId="54" fillId="0" borderId="0" applyFont="0" applyFill="0" applyBorder="0" applyAlignment="0" applyProtection="0"/>
    <xf numFmtId="0" fontId="81" fillId="0" borderId="0"/>
    <xf numFmtId="165" fontId="54" fillId="0" borderId="0" applyFont="0" applyFill="0" applyBorder="0" applyAlignment="0" applyProtection="0"/>
    <xf numFmtId="0" fontId="54" fillId="0" borderId="0"/>
    <xf numFmtId="0" fontId="54" fillId="0" borderId="0"/>
    <xf numFmtId="165" fontId="54" fillId="0" borderId="0" applyFont="0" applyFill="0" applyBorder="0" applyAlignment="0" applyProtection="0"/>
    <xf numFmtId="165" fontId="54" fillId="0" borderId="0" applyFont="0" applyFill="0" applyBorder="0" applyAlignment="0" applyProtection="0"/>
    <xf numFmtId="0" fontId="54" fillId="0" borderId="0"/>
    <xf numFmtId="0" fontId="54" fillId="0" borderId="0"/>
    <xf numFmtId="165" fontId="54" fillId="0" borderId="0" applyFont="0" applyFill="0" applyBorder="0" applyAlignment="0" applyProtection="0"/>
    <xf numFmtId="0" fontId="68" fillId="0" borderId="0"/>
    <xf numFmtId="165" fontId="54" fillId="0" borderId="0" applyFont="0" applyFill="0" applyBorder="0" applyAlignment="0" applyProtection="0"/>
    <xf numFmtId="0" fontId="53" fillId="0" borderId="0"/>
    <xf numFmtId="40" fontId="69" fillId="0" borderId="0" applyFont="0" applyFill="0" applyBorder="0" applyAlignment="0" applyProtection="0"/>
    <xf numFmtId="165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0" fontId="53" fillId="0" borderId="0"/>
    <xf numFmtId="165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2" fillId="0" borderId="0"/>
    <xf numFmtId="0" fontId="51" fillId="0" borderId="0"/>
    <xf numFmtId="165" fontId="51" fillId="0" borderId="0" applyFont="0" applyFill="0" applyBorder="0" applyAlignment="0" applyProtection="0"/>
    <xf numFmtId="0" fontId="75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9" fontId="51" fillId="0" borderId="0" applyFont="0" applyFill="0" applyBorder="0" applyAlignment="0" applyProtection="0"/>
    <xf numFmtId="0" fontId="51" fillId="0" borderId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165" fontId="51" fillId="0" borderId="0" applyFont="0" applyFill="0" applyBorder="0" applyAlignment="0" applyProtection="0"/>
    <xf numFmtId="0" fontId="51" fillId="0" borderId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68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165" fontId="68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43" fontId="51" fillId="0" borderId="0" applyFont="0" applyFill="0" applyBorder="0" applyAlignment="0" applyProtection="0"/>
    <xf numFmtId="0" fontId="51" fillId="0" borderId="0"/>
    <xf numFmtId="0" fontId="50" fillId="0" borderId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165" fontId="50" fillId="0" borderId="0" applyFont="0" applyFill="0" applyBorder="0" applyAlignment="0" applyProtection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0" fontId="68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5" fillId="2" borderId="0" applyNumberFormat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67" fillId="0" borderId="0"/>
    <xf numFmtId="0" fontId="67" fillId="0" borderId="0"/>
    <xf numFmtId="0" fontId="85" fillId="4" borderId="0" applyNumberFormat="0" applyBorder="0" applyAlignment="0" applyProtection="0"/>
    <xf numFmtId="0" fontId="67" fillId="0" borderId="0"/>
    <xf numFmtId="0" fontId="85" fillId="4" borderId="0" applyNumberFormat="0" applyBorder="0" applyAlignment="0" applyProtection="0"/>
    <xf numFmtId="0" fontId="67" fillId="0" borderId="0"/>
    <xf numFmtId="0" fontId="49" fillId="0" borderId="0"/>
    <xf numFmtId="0" fontId="67" fillId="0" borderId="0"/>
    <xf numFmtId="0" fontId="85" fillId="5" borderId="0" applyNumberFormat="0" applyBorder="0" applyAlignment="0" applyProtection="0"/>
    <xf numFmtId="0" fontId="84" fillId="0" borderId="0"/>
    <xf numFmtId="0" fontId="67" fillId="0" borderId="0"/>
    <xf numFmtId="0" fontId="85" fillId="4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2" borderId="0" applyNumberFormat="0" applyBorder="0" applyAlignment="0" applyProtection="0"/>
    <xf numFmtId="0" fontId="85" fillId="3" borderId="0" applyNumberFormat="0" applyBorder="0" applyAlignment="0" applyProtection="0"/>
    <xf numFmtId="0" fontId="85" fillId="2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7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9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2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12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9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2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6" fillId="10" borderId="0" applyNumberFormat="0" applyBorder="0" applyAlignment="0" applyProtection="0"/>
    <xf numFmtId="0" fontId="86" fillId="14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4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2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16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5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8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19" borderId="0" applyNumberFormat="0" applyBorder="0" applyAlignment="0" applyProtection="0"/>
    <xf numFmtId="0" fontId="86" fillId="20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19" borderId="0" applyNumberFormat="0" applyBorder="0" applyAlignment="0" applyProtection="0"/>
    <xf numFmtId="0" fontId="86" fillId="21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17" borderId="0" applyNumberFormat="0" applyBorder="0" applyAlignment="0" applyProtection="0"/>
    <xf numFmtId="0" fontId="86" fillId="21" borderId="0" applyNumberFormat="0" applyBorder="0" applyAlignment="0" applyProtection="0"/>
    <xf numFmtId="0" fontId="86" fillId="21" borderId="0" applyNumberFormat="0" applyBorder="0" applyAlignment="0" applyProtection="0"/>
    <xf numFmtId="0" fontId="87" fillId="9" borderId="0" applyNumberFormat="0" applyBorder="0" applyAlignment="0" applyProtection="0"/>
    <xf numFmtId="0" fontId="87" fillId="9" borderId="0" applyNumberFormat="0" applyBorder="0" applyAlignment="0" applyProtection="0"/>
    <xf numFmtId="0" fontId="87" fillId="9" borderId="0" applyNumberFormat="0" applyBorder="0" applyAlignment="0" applyProtection="0"/>
    <xf numFmtId="0" fontId="87" fillId="9" borderId="0" applyNumberFormat="0" applyBorder="0" applyAlignment="0" applyProtection="0"/>
    <xf numFmtId="0" fontId="87" fillId="9" borderId="0" applyNumberFormat="0" applyBorder="0" applyAlignment="0" applyProtection="0"/>
    <xf numFmtId="0" fontId="101" fillId="25" borderId="3" applyNumberFormat="0" applyAlignment="0" applyProtection="0"/>
    <xf numFmtId="0" fontId="88" fillId="24" borderId="3" applyNumberFormat="0" applyAlignment="0" applyProtection="0"/>
    <xf numFmtId="0" fontId="88" fillId="24" borderId="3" applyNumberFormat="0" applyAlignment="0" applyProtection="0"/>
    <xf numFmtId="0" fontId="88" fillId="24" borderId="3" applyNumberFormat="0" applyAlignment="0" applyProtection="0"/>
    <xf numFmtId="0" fontId="88" fillId="24" borderId="3" applyNumberFormat="0" applyAlignment="0" applyProtection="0"/>
    <xf numFmtId="0" fontId="89" fillId="26" borderId="4" applyNumberFormat="0" applyAlignment="0" applyProtection="0"/>
    <xf numFmtId="0" fontId="89" fillId="26" borderId="4" applyNumberFormat="0" applyAlignment="0" applyProtection="0"/>
    <xf numFmtId="0" fontId="89" fillId="26" borderId="4" applyNumberFormat="0" applyAlignment="0" applyProtection="0"/>
    <xf numFmtId="0" fontId="89" fillId="26" borderId="4" applyNumberFormat="0" applyAlignment="0" applyProtection="0"/>
    <xf numFmtId="0" fontId="89" fillId="26" borderId="4" applyNumberFormat="0" applyAlignment="0" applyProtection="0"/>
    <xf numFmtId="0" fontId="89" fillId="26" borderId="4" applyNumberFormat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1" fillId="10" borderId="0" applyNumberFormat="0" applyBorder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92" fillId="0" borderId="5" applyNumberFormat="0" applyFill="0" applyAlignment="0" applyProtection="0"/>
    <xf numFmtId="0" fontId="103" fillId="0" borderId="8" applyNumberFormat="0" applyFill="0" applyAlignment="0" applyProtection="0"/>
    <xf numFmtId="0" fontId="93" fillId="0" borderId="7" applyNumberFormat="0" applyFill="0" applyAlignment="0" applyProtection="0"/>
    <xf numFmtId="0" fontId="93" fillId="0" borderId="7" applyNumberFormat="0" applyFill="0" applyAlignment="0" applyProtection="0"/>
    <xf numFmtId="0" fontId="93" fillId="0" borderId="7" applyNumberFormat="0" applyFill="0" applyAlignment="0" applyProtection="0"/>
    <xf numFmtId="0" fontId="93" fillId="0" borderId="7" applyNumberFormat="0" applyFill="0" applyAlignment="0" applyProtection="0"/>
    <xf numFmtId="0" fontId="93" fillId="0" borderId="7" applyNumberFormat="0" applyFill="0" applyAlignment="0" applyProtection="0"/>
    <xf numFmtId="0" fontId="93" fillId="0" borderId="7" applyNumberFormat="0" applyFill="0" applyAlignment="0" applyProtection="0"/>
    <xf numFmtId="0" fontId="93" fillId="0" borderId="7" applyNumberFormat="0" applyFill="0" applyAlignment="0" applyProtection="0"/>
    <xf numFmtId="0" fontId="94" fillId="0" borderId="9" applyNumberFormat="0" applyFill="0" applyAlignment="0" applyProtection="0"/>
    <xf numFmtId="0" fontId="94" fillId="0" borderId="9" applyNumberFormat="0" applyFill="0" applyAlignment="0" applyProtection="0"/>
    <xf numFmtId="0" fontId="104" fillId="0" borderId="10" applyNumberFormat="0" applyFill="0" applyAlignment="0" applyProtection="0"/>
    <xf numFmtId="0" fontId="94" fillId="0" borderId="9" applyNumberFormat="0" applyFill="0" applyAlignment="0" applyProtection="0"/>
    <xf numFmtId="0" fontId="94" fillId="0" borderId="9" applyNumberFormat="0" applyFill="0" applyAlignment="0" applyProtection="0"/>
    <xf numFmtId="0" fontId="94" fillId="0" borderId="9" applyNumberFormat="0" applyFill="0" applyAlignment="0" applyProtection="0"/>
    <xf numFmtId="0" fontId="94" fillId="0" borderId="9" applyNumberFormat="0" applyFill="0" applyAlignment="0" applyProtection="0"/>
    <xf numFmtId="0" fontId="94" fillId="0" borderId="9" applyNumberFormat="0" applyFill="0" applyAlignment="0" applyProtection="0"/>
    <xf numFmtId="0" fontId="9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11" borderId="3" applyNumberFormat="0" applyAlignment="0" applyProtection="0"/>
    <xf numFmtId="0" fontId="95" fillId="11" borderId="3" applyNumberFormat="0" applyAlignment="0" applyProtection="0"/>
    <xf numFmtId="0" fontId="95" fillId="11" borderId="3" applyNumberFormat="0" applyAlignment="0" applyProtection="0"/>
    <xf numFmtId="0" fontId="95" fillId="11" borderId="3" applyNumberFormat="0" applyAlignment="0" applyProtection="0"/>
    <xf numFmtId="0" fontId="95" fillId="11" borderId="3" applyNumberFormat="0" applyAlignment="0" applyProtection="0"/>
    <xf numFmtId="0" fontId="95" fillId="11" borderId="3" applyNumberFormat="0" applyAlignment="0" applyProtection="0"/>
    <xf numFmtId="0" fontId="95" fillId="11" borderId="3" applyNumberFormat="0" applyAlignment="0" applyProtection="0"/>
    <xf numFmtId="0" fontId="105" fillId="0" borderId="12" applyNumberFormat="0" applyFill="0" applyAlignment="0" applyProtection="0"/>
    <xf numFmtId="0" fontId="96" fillId="0" borderId="11" applyNumberFormat="0" applyFill="0" applyAlignment="0" applyProtection="0"/>
    <xf numFmtId="0" fontId="96" fillId="0" borderId="11" applyNumberFormat="0" applyFill="0" applyAlignment="0" applyProtection="0"/>
    <xf numFmtId="0" fontId="96" fillId="0" borderId="11" applyNumberFormat="0" applyFill="0" applyAlignment="0" applyProtection="0"/>
    <xf numFmtId="0" fontId="96" fillId="0" borderId="11" applyNumberFormat="0" applyFill="0" applyAlignment="0" applyProtection="0"/>
    <xf numFmtId="0" fontId="96" fillId="0" borderId="11" applyNumberFormat="0" applyFill="0" applyAlignment="0" applyProtection="0"/>
    <xf numFmtId="0" fontId="96" fillId="0" borderId="11" applyNumberFormat="0" applyFill="0" applyAlignment="0" applyProtection="0"/>
    <xf numFmtId="0" fontId="96" fillId="0" borderId="11" applyNumberFormat="0" applyFill="0" applyAlignment="0" applyProtection="0"/>
    <xf numFmtId="0" fontId="96" fillId="0" borderId="11" applyNumberFormat="0" applyFill="0" applyAlignment="0" applyProtection="0"/>
    <xf numFmtId="0" fontId="96" fillId="0" borderId="11" applyNumberFormat="0" applyFill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49" fillId="0" borderId="0"/>
    <xf numFmtId="0" fontId="85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67" fillId="6" borderId="13" applyNumberFormat="0" applyFon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5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8" fillId="24" borderId="14" applyNumberFormat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6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100" fillId="0" borderId="15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85" fillId="3" borderId="0" applyNumberFormat="0" applyBorder="0" applyAlignment="0" applyProtection="0"/>
    <xf numFmtId="0" fontId="85" fillId="5" borderId="0" applyNumberFormat="0" applyBorder="0" applyAlignment="0" applyProtection="0"/>
    <xf numFmtId="0" fontId="85" fillId="9" borderId="0" applyNumberFormat="0" applyBorder="0" applyAlignment="0" applyProtection="0"/>
    <xf numFmtId="0" fontId="85" fillId="8" borderId="0" applyNumberFormat="0" applyBorder="0" applyAlignment="0" applyProtection="0"/>
    <xf numFmtId="0" fontId="85" fillId="2" borderId="0" applyNumberFormat="0" applyBorder="0" applyAlignment="0" applyProtection="0"/>
    <xf numFmtId="0" fontId="85" fillId="12" borderId="0" applyNumberFormat="0" applyBorder="0" applyAlignment="0" applyProtection="0"/>
    <xf numFmtId="0" fontId="85" fillId="9" borderId="0" applyNumberFormat="0" applyBorder="0" applyAlignment="0" applyProtection="0"/>
    <xf numFmtId="0" fontId="85" fillId="2" borderId="0" applyNumberFormat="0" applyBorder="0" applyAlignment="0" applyProtection="0"/>
    <xf numFmtId="0" fontId="85" fillId="13" borderId="0" applyNumberFormat="0" applyBorder="0" applyAlignment="0" applyProtection="0"/>
    <xf numFmtId="0" fontId="86" fillId="14" borderId="0" applyNumberFormat="0" applyBorder="0" applyAlignment="0" applyProtection="0"/>
    <xf numFmtId="0" fontId="86" fillId="4" borderId="0" applyNumberFormat="0" applyBorder="0" applyAlignment="0" applyProtection="0"/>
    <xf numFmtId="0" fontId="86" fillId="12" borderId="0" applyNumberFormat="0" applyBorder="0" applyAlignment="0" applyProtection="0"/>
    <xf numFmtId="0" fontId="86" fillId="20" borderId="0" applyNumberFormat="0" applyBorder="0" applyAlignment="0" applyProtection="0"/>
    <xf numFmtId="0" fontId="86" fillId="21" borderId="0" applyNumberFormat="0" applyBorder="0" applyAlignment="0" applyProtection="0"/>
    <xf numFmtId="0" fontId="86" fillId="22" borderId="0" applyNumberFormat="0" applyBorder="0" applyAlignment="0" applyProtection="0"/>
    <xf numFmtId="0" fontId="87" fillId="5" borderId="0" applyNumberFormat="0" applyBorder="0" applyAlignment="0" applyProtection="0"/>
    <xf numFmtId="0" fontId="104" fillId="0" borderId="10" applyNumberFormat="0" applyFill="0" applyAlignment="0" applyProtection="0"/>
    <xf numFmtId="0" fontId="105" fillId="0" borderId="12" applyNumberFormat="0" applyFill="0" applyAlignment="0" applyProtection="0"/>
    <xf numFmtId="0" fontId="106" fillId="11" borderId="0" applyNumberFormat="0" applyBorder="0" applyAlignment="0" applyProtection="0"/>
    <xf numFmtId="0" fontId="67" fillId="0" borderId="0"/>
    <xf numFmtId="0" fontId="100" fillId="0" borderId="16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74" fillId="0" borderId="0"/>
    <xf numFmtId="0" fontId="49" fillId="0" borderId="0"/>
    <xf numFmtId="0" fontId="85" fillId="2" borderId="0" applyNumberFormat="0" applyBorder="0" applyAlignment="0" applyProtection="0"/>
    <xf numFmtId="0" fontId="85" fillId="5" borderId="0" applyNumberFormat="0" applyBorder="0" applyAlignment="0" applyProtection="0"/>
    <xf numFmtId="0" fontId="85" fillId="6" borderId="0" applyNumberFormat="0" applyBorder="0" applyAlignment="0" applyProtection="0"/>
    <xf numFmtId="0" fontId="85" fillId="7" borderId="0" applyNumberFormat="0" applyBorder="0" applyAlignment="0" applyProtection="0"/>
    <xf numFmtId="0" fontId="85" fillId="8" borderId="0" applyNumberFormat="0" applyBorder="0" applyAlignment="0" applyProtection="0"/>
    <xf numFmtId="0" fontId="85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10" borderId="0" applyNumberFormat="0" applyBorder="0" applyAlignment="0" applyProtection="0"/>
    <xf numFmtId="0" fontId="85" fillId="11" borderId="0" applyNumberFormat="0" applyBorder="0" applyAlignment="0" applyProtection="0"/>
    <xf numFmtId="0" fontId="85" fillId="6" borderId="0" applyNumberFormat="0" applyBorder="0" applyAlignment="0" applyProtection="0"/>
    <xf numFmtId="0" fontId="85" fillId="13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8" borderId="0" applyNumberFormat="0" applyBorder="0" applyAlignment="0" applyProtection="0"/>
    <xf numFmtId="0" fontId="86" fillId="19" borderId="0" applyNumberFormat="0" applyBorder="0" applyAlignment="0" applyProtection="0"/>
    <xf numFmtId="0" fontId="86" fillId="21" borderId="0" applyNumberFormat="0" applyBorder="0" applyAlignment="0" applyProtection="0"/>
    <xf numFmtId="0" fontId="86" fillId="13" borderId="0" applyNumberFormat="0" applyBorder="0" applyAlignment="0" applyProtection="0"/>
    <xf numFmtId="0" fontId="86" fillId="22" borderId="0" applyNumberFormat="0" applyBorder="0" applyAlignment="0" applyProtection="0"/>
    <xf numFmtId="0" fontId="86" fillId="23" borderId="0" applyNumberFormat="0" applyBorder="0" applyAlignment="0" applyProtection="0"/>
    <xf numFmtId="0" fontId="86" fillId="21" borderId="0" applyNumberFormat="0" applyBorder="0" applyAlignment="0" applyProtection="0"/>
    <xf numFmtId="0" fontId="87" fillId="9" borderId="0" applyNumberFormat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0" fillId="0" borderId="0" applyNumberFormat="0" applyFill="0" applyBorder="0" applyAlignment="0" applyProtection="0"/>
    <xf numFmtId="0" fontId="92" fillId="0" borderId="5" applyNumberFormat="0" applyFill="0" applyAlignment="0" applyProtection="0"/>
    <xf numFmtId="0" fontId="102" fillId="0" borderId="6" applyNumberFormat="0" applyFill="0" applyAlignment="0" applyProtection="0"/>
    <xf numFmtId="0" fontId="104" fillId="0" borderId="0" applyNumberFormat="0" applyFill="0" applyBorder="0" applyAlignment="0" applyProtection="0"/>
    <xf numFmtId="0" fontId="95" fillId="11" borderId="3" applyNumberFormat="0" applyAlignment="0" applyProtection="0"/>
    <xf numFmtId="0" fontId="95" fillId="8" borderId="3" applyNumberFormat="0" applyAlignment="0" applyProtection="0"/>
    <xf numFmtId="0" fontId="96" fillId="0" borderId="11" applyNumberFormat="0" applyFill="0" applyAlignment="0" applyProtection="0"/>
    <xf numFmtId="0" fontId="105" fillId="0" borderId="12" applyNumberFormat="0" applyFill="0" applyAlignment="0" applyProtection="0"/>
    <xf numFmtId="0" fontId="97" fillId="11" borderId="0" applyNumberFormat="0" applyBorder="0" applyAlignment="0" applyProtection="0"/>
    <xf numFmtId="0" fontId="106" fillId="11" borderId="0" applyNumberFormat="0" applyBorder="0" applyAlignment="0" applyProtection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8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8" fillId="0" borderId="0"/>
    <xf numFmtId="0" fontId="67" fillId="0" borderId="0"/>
    <xf numFmtId="0" fontId="85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6" borderId="13" applyNumberFormat="0" applyFont="0" applyAlignment="0" applyProtection="0"/>
    <xf numFmtId="0" fontId="98" fillId="24" borderId="14" applyNumberFormat="0" applyAlignment="0" applyProtection="0"/>
    <xf numFmtId="0" fontId="108" fillId="27" borderId="0">
      <alignment horizontal="left" vertical="top"/>
    </xf>
    <xf numFmtId="0" fontId="108" fillId="27" borderId="0">
      <alignment horizontal="right" vertical="top"/>
    </xf>
    <xf numFmtId="0" fontId="108" fillId="27" borderId="0">
      <alignment horizontal="right" vertical="top"/>
    </xf>
    <xf numFmtId="0" fontId="99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0" fillId="0" borderId="15" applyNumberFormat="0" applyFill="0" applyAlignment="0" applyProtection="0"/>
    <xf numFmtId="0" fontId="100" fillId="0" borderId="16" applyNumberFormat="0" applyFill="0" applyAlignment="0" applyProtection="0"/>
    <xf numFmtId="0" fontId="96" fillId="0" borderId="0" applyNumberFormat="0" applyFill="0" applyBorder="0" applyAlignment="0" applyProtection="0"/>
    <xf numFmtId="9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0" borderId="0"/>
    <xf numFmtId="0" fontId="67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11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5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10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0" fontId="85" fillId="6" borderId="0" applyNumberFormat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0" fontId="48" fillId="0" borderId="0"/>
    <xf numFmtId="0" fontId="67" fillId="0" borderId="0"/>
    <xf numFmtId="0" fontId="6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67" fillId="0" borderId="0"/>
    <xf numFmtId="0" fontId="48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6" fillId="0" borderId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/>
    <xf numFmtId="165" fontId="4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69" fillId="0" borderId="0"/>
    <xf numFmtId="165" fontId="68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5" fillId="0" borderId="0"/>
    <xf numFmtId="165" fontId="68" fillId="0" borderId="0" applyFont="0" applyFill="0" applyBorder="0" applyAlignment="0" applyProtection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165" fontId="45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0" fontId="44" fillId="0" borderId="0"/>
    <xf numFmtId="0" fontId="44" fillId="0" borderId="0"/>
    <xf numFmtId="165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3" fillId="0" borderId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0" fontId="75" fillId="0" borderId="0"/>
    <xf numFmtId="165" fontId="43" fillId="0" borderId="0" applyFont="0" applyFill="0" applyBorder="0" applyAlignment="0" applyProtection="0"/>
    <xf numFmtId="165" fontId="42" fillId="0" borderId="0" applyFont="0" applyFill="0" applyBorder="0" applyAlignment="0" applyProtection="0"/>
    <xf numFmtId="0" fontId="42" fillId="0" borderId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0" fontId="42" fillId="0" borderId="0"/>
    <xf numFmtId="165" fontId="42" fillId="0" borderId="0" applyFont="0" applyFill="0" applyBorder="0" applyAlignment="0" applyProtection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0" fillId="0" borderId="0"/>
    <xf numFmtId="165" fontId="68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68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67" fillId="6" borderId="21" applyNumberFormat="0" applyFont="0" applyAlignment="0" applyProtection="0"/>
    <xf numFmtId="0" fontId="67" fillId="6" borderId="21" applyNumberFormat="0" applyFont="0" applyAlignment="0" applyProtection="0"/>
    <xf numFmtId="0" fontId="67" fillId="6" borderId="21" applyNumberFormat="0" applyFont="0" applyAlignment="0" applyProtection="0"/>
    <xf numFmtId="0" fontId="67" fillId="6" borderId="21" applyNumberFormat="0" applyFont="0" applyAlignment="0" applyProtection="0"/>
    <xf numFmtId="0" fontId="67" fillId="6" borderId="21" applyNumberFormat="0" applyFont="0" applyAlignment="0" applyProtection="0"/>
    <xf numFmtId="0" fontId="67" fillId="6" borderId="21" applyNumberFormat="0" applyFont="0" applyAlignment="0" applyProtection="0"/>
    <xf numFmtId="0" fontId="67" fillId="6" borderId="21" applyNumberFormat="0" applyFont="0" applyAlignment="0" applyProtection="0"/>
    <xf numFmtId="0" fontId="67" fillId="6" borderId="21" applyNumberFormat="0" applyFon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95" fillId="8" borderId="20" applyNumberFormat="0" applyAlignment="0" applyProtection="0"/>
    <xf numFmtId="0" fontId="95" fillId="11" borderId="20" applyNumberFormat="0" applyAlignment="0" applyProtection="0"/>
    <xf numFmtId="0" fontId="88" fillId="24" borderId="20" applyNumberFormat="0" applyAlignment="0" applyProtection="0"/>
    <xf numFmtId="0" fontId="88" fillId="24" borderId="20" applyNumberFormat="0" applyAlignment="0" applyProtection="0"/>
    <xf numFmtId="0" fontId="88" fillId="24" borderId="20" applyNumberFormat="0" applyAlignment="0" applyProtection="0"/>
    <xf numFmtId="0" fontId="88" fillId="24" borderId="20" applyNumberFormat="0" applyAlignment="0" applyProtection="0"/>
    <xf numFmtId="0" fontId="88" fillId="24" borderId="20" applyNumberFormat="0" applyAlignment="0" applyProtection="0"/>
    <xf numFmtId="0" fontId="88" fillId="24" borderId="20" applyNumberFormat="0" applyAlignment="0" applyProtection="0"/>
    <xf numFmtId="0" fontId="88" fillId="24" borderId="20" applyNumberFormat="0" applyAlignment="0" applyProtection="0"/>
    <xf numFmtId="0" fontId="88" fillId="24" borderId="20" applyNumberFormat="0" applyAlignment="0" applyProtection="0"/>
    <xf numFmtId="0" fontId="101" fillId="25" borderId="20" applyNumberFormat="0" applyAlignment="0" applyProtection="0"/>
    <xf numFmtId="0" fontId="88" fillId="24" borderId="2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98" fillId="24" borderId="17" applyNumberFormat="0" applyAlignment="0" applyProtection="0"/>
    <xf numFmtId="0" fontId="98" fillId="24" borderId="17" applyNumberFormat="0" applyAlignment="0" applyProtection="0"/>
    <xf numFmtId="0" fontId="98" fillId="24" borderId="17" applyNumberFormat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9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100" fillId="0" borderId="18" applyNumberFormat="0" applyFill="0" applyAlignment="0" applyProtection="0"/>
    <xf numFmtId="0" fontId="88" fillId="24" borderId="20" applyNumberFormat="0" applyAlignment="0" applyProtection="0"/>
    <xf numFmtId="0" fontId="95" fillId="11" borderId="20" applyNumberFormat="0" applyAlignment="0" applyProtection="0"/>
    <xf numFmtId="0" fontId="100" fillId="0" borderId="19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40" fillId="0" borderId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88" fillId="24" borderId="20" applyNumberFormat="0" applyAlignment="0" applyProtection="0"/>
    <xf numFmtId="0" fontId="88" fillId="24" borderId="2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100" fillId="0" borderId="19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0" fontId="95" fillId="8" borderId="20" applyNumberFormat="0" applyAlignment="0" applyProtection="0"/>
    <xf numFmtId="0" fontId="101" fillId="25" borderId="20" applyNumberFormat="0" applyAlignment="0" applyProtection="0"/>
    <xf numFmtId="0" fontId="67" fillId="6" borderId="21" applyNumberFormat="0" applyFont="0" applyAlignment="0" applyProtection="0"/>
    <xf numFmtId="0" fontId="67" fillId="6" borderId="21" applyNumberFormat="0" applyFon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0" fontId="95" fillId="11" borderId="20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68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0" fontId="40" fillId="0" borderId="0"/>
    <xf numFmtId="165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5" fontId="40" fillId="0" borderId="0" applyFont="0" applyFill="0" applyBorder="0" applyAlignment="0" applyProtection="0"/>
    <xf numFmtId="0" fontId="95" fillId="11" borderId="20" applyNumberFormat="0" applyAlignment="0" applyProtection="0"/>
    <xf numFmtId="0" fontId="95" fillId="8" borderId="20" applyNumberFormat="0" applyAlignment="0" applyProtection="0"/>
    <xf numFmtId="0" fontId="68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68" fillId="0" borderId="0"/>
    <xf numFmtId="0" fontId="39" fillId="0" borderId="0"/>
    <xf numFmtId="0" fontId="68" fillId="0" borderId="0"/>
    <xf numFmtId="165" fontId="3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8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8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8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165" fontId="6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6" fillId="0" borderId="0"/>
    <xf numFmtId="165" fontId="36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6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6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6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68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5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5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5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68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68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68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68" fillId="0" borderId="0"/>
    <xf numFmtId="0" fontId="33" fillId="0" borderId="0"/>
    <xf numFmtId="0" fontId="33" fillId="0" borderId="0"/>
    <xf numFmtId="0" fontId="33" fillId="0" borderId="0"/>
    <xf numFmtId="40" fontId="75" fillId="0" borderId="0" applyFont="0" applyFill="0" applyBorder="0" applyAlignment="0" applyProtection="0"/>
    <xf numFmtId="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68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69" fillId="0" borderId="0"/>
    <xf numFmtId="165" fontId="68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100" fillId="0" borderId="31" applyNumberFormat="0" applyFill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0" fontId="88" fillId="24" borderId="33" applyNumberFormat="0" applyAlignment="0" applyProtection="0"/>
    <xf numFmtId="0" fontId="67" fillId="6" borderId="34" applyNumberFormat="0" applyFont="0" applyAlignment="0" applyProtection="0"/>
    <xf numFmtId="0" fontId="100" fillId="0" borderId="31" applyNumberFormat="0" applyFill="0" applyAlignment="0" applyProtection="0"/>
    <xf numFmtId="0" fontId="100" fillId="0" borderId="28" applyNumberFormat="0" applyFill="0" applyAlignment="0" applyProtection="0"/>
    <xf numFmtId="0" fontId="100" fillId="0" borderId="29" applyNumberFormat="0" applyFill="0" applyAlignment="0" applyProtection="0"/>
    <xf numFmtId="0" fontId="100" fillId="0" borderId="31" applyNumberFormat="0" applyFill="0" applyAlignment="0" applyProtection="0"/>
    <xf numFmtId="0" fontId="98" fillId="24" borderId="27" applyNumberFormat="0" applyAlignment="0" applyProtection="0"/>
    <xf numFmtId="0" fontId="95" fillId="11" borderId="33" applyNumberFormat="0" applyAlignment="0" applyProtection="0"/>
    <xf numFmtId="0" fontId="88" fillId="24" borderId="33" applyNumberFormat="0" applyAlignment="0" applyProtection="0"/>
    <xf numFmtId="0" fontId="95" fillId="11" borderId="33" applyNumberFormat="0" applyAlignment="0" applyProtection="0"/>
    <xf numFmtId="0" fontId="95" fillId="8" borderId="33" applyNumberFormat="0" applyAlignment="0" applyProtection="0"/>
    <xf numFmtId="0" fontId="95" fillId="11" borderId="33" applyNumberFormat="0" applyAlignment="0" applyProtection="0"/>
    <xf numFmtId="0" fontId="67" fillId="6" borderId="34" applyNumberFormat="0" applyFont="0" applyAlignment="0" applyProtection="0"/>
    <xf numFmtId="0" fontId="100" fillId="0" borderId="31" applyNumberFormat="0" applyFill="0" applyAlignment="0" applyProtection="0"/>
    <xf numFmtId="0" fontId="67" fillId="6" borderId="34" applyNumberFormat="0" applyFont="0" applyAlignment="0" applyProtection="0"/>
    <xf numFmtId="0" fontId="88" fillId="24" borderId="33" applyNumberFormat="0" applyAlignment="0" applyProtection="0"/>
    <xf numFmtId="0" fontId="100" fillId="0" borderId="31" applyNumberFormat="0" applyFill="0" applyAlignment="0" applyProtection="0"/>
    <xf numFmtId="0" fontId="95" fillId="11" borderId="33" applyNumberFormat="0" applyAlignment="0" applyProtection="0"/>
    <xf numFmtId="0" fontId="100" fillId="0" borderId="31" applyNumberFormat="0" applyFill="0" applyAlignment="0" applyProtection="0"/>
    <xf numFmtId="0" fontId="67" fillId="6" borderId="34" applyNumberFormat="0" applyFont="0" applyAlignment="0" applyProtection="0"/>
    <xf numFmtId="0" fontId="95" fillId="11" borderId="33" applyNumberFormat="0" applyAlignment="0" applyProtection="0"/>
    <xf numFmtId="0" fontId="67" fillId="6" borderId="34" applyNumberFormat="0" applyFont="0" applyAlignment="0" applyProtection="0"/>
    <xf numFmtId="0" fontId="100" fillId="0" borderId="32" applyNumberFormat="0" applyFill="0" applyAlignment="0" applyProtection="0"/>
    <xf numFmtId="0" fontId="88" fillId="24" borderId="33" applyNumberFormat="0" applyAlignment="0" applyProtection="0"/>
    <xf numFmtId="0" fontId="100" fillId="0" borderId="31" applyNumberFormat="0" applyFill="0" applyAlignment="0" applyProtection="0"/>
    <xf numFmtId="0" fontId="67" fillId="6" borderId="34" applyNumberFormat="0" applyFon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100" fillId="0" borderId="29" applyNumberFormat="0" applyFill="0" applyAlignment="0" applyProtection="0"/>
    <xf numFmtId="0" fontId="67" fillId="6" borderId="34" applyNumberFormat="0" applyFon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6" borderId="34" applyNumberFormat="0" applyFont="0" applyAlignment="0" applyProtection="0"/>
    <xf numFmtId="0" fontId="95" fillId="11" borderId="33" applyNumberFormat="0" applyAlignment="0" applyProtection="0"/>
    <xf numFmtId="0" fontId="100" fillId="0" borderId="31" applyNumberFormat="0" applyFill="0" applyAlignment="0" applyProtection="0"/>
    <xf numFmtId="0" fontId="88" fillId="24" borderId="33" applyNumberFormat="0" applyAlignment="0" applyProtection="0"/>
    <xf numFmtId="0" fontId="67" fillId="6" borderId="34" applyNumberFormat="0" applyFont="0" applyAlignment="0" applyProtection="0"/>
    <xf numFmtId="0" fontId="98" fillId="24" borderId="30" applyNumberFormat="0" applyAlignment="0" applyProtection="0"/>
    <xf numFmtId="0" fontId="98" fillId="24" borderId="30" applyNumberFormat="0" applyAlignment="0" applyProtection="0"/>
    <xf numFmtId="0" fontId="95" fillId="8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67" fillId="6" borderId="34" applyNumberFormat="0" applyFont="0" applyAlignment="0" applyProtection="0"/>
    <xf numFmtId="0" fontId="67" fillId="6" borderId="34" applyNumberFormat="0" applyFont="0" applyAlignment="0" applyProtection="0"/>
    <xf numFmtId="0" fontId="32" fillId="0" borderId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6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1" fillId="25" borderId="22" applyNumberFormat="0" applyAlignment="0" applyProtection="0"/>
    <xf numFmtId="0" fontId="95" fillId="8" borderId="22" applyNumberFormat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0" fontId="98" fillId="24" borderId="3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5" fillId="11" borderId="22" applyNumberFormat="0" applyAlignment="0" applyProtection="0"/>
    <xf numFmtId="0" fontId="95" fillId="8" borderId="22" applyNumberFormat="0" applyAlignment="0" applyProtection="0"/>
    <xf numFmtId="0" fontId="88" fillId="24" borderId="33" applyNumberFormat="0" applyAlignment="0" applyProtection="0"/>
    <xf numFmtId="0" fontId="88" fillId="24" borderId="33" applyNumberFormat="0" applyAlignment="0" applyProtection="0"/>
    <xf numFmtId="0" fontId="95" fillId="11" borderId="33" applyNumberFormat="0" applyAlignment="0" applyProtection="0"/>
    <xf numFmtId="0" fontId="88" fillId="24" borderId="33" applyNumberFormat="0" applyAlignment="0" applyProtection="0"/>
    <xf numFmtId="0" fontId="67" fillId="6" borderId="23" applyNumberFormat="0" applyFont="0" applyAlignment="0" applyProtection="0"/>
    <xf numFmtId="0" fontId="100" fillId="0" borderId="25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88" fillId="24" borderId="33" applyNumberFormat="0" applyAlignment="0" applyProtection="0"/>
    <xf numFmtId="0" fontId="98" fillId="24" borderId="27" applyNumberFormat="0" applyAlignment="0" applyProtection="0"/>
    <xf numFmtId="0" fontId="100" fillId="0" borderId="31" applyNumberFormat="0" applyFill="0" applyAlignment="0" applyProtection="0"/>
    <xf numFmtId="0" fontId="95" fillId="11" borderId="33" applyNumberFormat="0" applyAlignment="0" applyProtection="0"/>
    <xf numFmtId="0" fontId="100" fillId="0" borderId="28" applyNumberFormat="0" applyFill="0" applyAlignment="0" applyProtection="0"/>
    <xf numFmtId="0" fontId="98" fillId="24" borderId="27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8" borderId="22" applyNumberFormat="0" applyAlignment="0" applyProtection="0"/>
    <xf numFmtId="0" fontId="95" fillId="11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0" fontId="101" fillId="25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5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98" fillId="24" borderId="24" applyNumberFormat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6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100" fillId="0" borderId="25" applyNumberFormat="0" applyFill="0" applyAlignment="0" applyProtection="0"/>
    <xf numFmtId="0" fontId="88" fillId="24" borderId="22" applyNumberFormat="0" applyAlignment="0" applyProtection="0"/>
    <xf numFmtId="0" fontId="67" fillId="6" borderId="23" applyNumberFormat="0" applyFont="0" applyAlignment="0" applyProtection="0"/>
    <xf numFmtId="0" fontId="95" fillId="11" borderId="22" applyNumberFormat="0" applyAlignment="0" applyProtection="0"/>
    <xf numFmtId="0" fontId="88" fillId="24" borderId="22" applyNumberFormat="0" applyAlignment="0" applyProtection="0"/>
    <xf numFmtId="0" fontId="98" fillId="25" borderId="24" applyNumberFormat="0" applyAlignment="0" applyProtection="0"/>
    <xf numFmtId="0" fontId="100" fillId="0" borderId="26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88" fillId="24" borderId="22" applyNumberFormat="0" applyAlignment="0" applyProtection="0"/>
    <xf numFmtId="0" fontId="88" fillId="24" borderId="22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100" fillId="0" borderId="25" applyNumberFormat="0" applyFill="0" applyAlignment="0" applyProtection="0"/>
    <xf numFmtId="0" fontId="100" fillId="0" borderId="26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101" fillId="25" borderId="22" applyNumberForma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67" fillId="6" borderId="23" applyNumberFormat="0" applyFon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0" fontId="95" fillId="11" borderId="22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95" fillId="11" borderId="22" applyNumberFormat="0" applyAlignment="0" applyProtection="0"/>
    <xf numFmtId="0" fontId="95" fillId="8" borderId="22" applyNumberFormat="0" applyAlignment="0" applyProtection="0"/>
    <xf numFmtId="0" fontId="67" fillId="6" borderId="23" applyNumberFormat="0" applyFont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95" fillId="11" borderId="33" applyNumberFormat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75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2" fillId="0" borderId="0"/>
    <xf numFmtId="165" fontId="32" fillId="0" borderId="0" applyFont="0" applyFill="0" applyBorder="0" applyAlignment="0" applyProtection="0"/>
    <xf numFmtId="0" fontId="98" fillId="24" borderId="27" applyNumberFormat="0" applyAlignment="0" applyProtection="0"/>
    <xf numFmtId="0" fontId="98" fillId="24" borderId="27" applyNumberFormat="0" applyAlignment="0" applyProtection="0"/>
    <xf numFmtId="0" fontId="100" fillId="0" borderId="28" applyNumberFormat="0" applyFill="0" applyAlignment="0" applyProtection="0"/>
    <xf numFmtId="0" fontId="100" fillId="0" borderId="28" applyNumberFormat="0" applyFill="0" applyAlignment="0" applyProtection="0"/>
    <xf numFmtId="0" fontId="100" fillId="0" borderId="31" applyNumberFormat="0" applyFill="0" applyAlignment="0" applyProtection="0"/>
    <xf numFmtId="0" fontId="100" fillId="0" borderId="28" applyNumberFormat="0" applyFill="0" applyAlignment="0" applyProtection="0"/>
    <xf numFmtId="0" fontId="88" fillId="24" borderId="33" applyNumberFormat="0" applyAlignment="0" applyProtection="0"/>
    <xf numFmtId="0" fontId="100" fillId="0" borderId="28" applyNumberFormat="0" applyFill="0" applyAlignment="0" applyProtection="0"/>
    <xf numFmtId="0" fontId="95" fillId="11" borderId="33" applyNumberFormat="0" applyAlignment="0" applyProtection="0"/>
    <xf numFmtId="0" fontId="88" fillId="24" borderId="33" applyNumberFormat="0" applyAlignment="0" applyProtection="0"/>
    <xf numFmtId="0" fontId="88" fillId="24" borderId="33" applyNumberFormat="0" applyAlignment="0" applyProtection="0"/>
    <xf numFmtId="0" fontId="88" fillId="24" borderId="33" applyNumberFormat="0" applyAlignment="0" applyProtection="0"/>
    <xf numFmtId="0" fontId="95" fillId="8" borderId="33" applyNumberFormat="0" applyAlignment="0" applyProtection="0"/>
    <xf numFmtId="0" fontId="100" fillId="0" borderId="28" applyNumberFormat="0" applyFill="0" applyAlignment="0" applyProtection="0"/>
    <xf numFmtId="0" fontId="100" fillId="0" borderId="31" applyNumberFormat="0" applyFill="0" applyAlignment="0" applyProtection="0"/>
    <xf numFmtId="0" fontId="100" fillId="0" borderId="31" applyNumberFormat="0" applyFill="0" applyAlignment="0" applyProtection="0"/>
    <xf numFmtId="0" fontId="100" fillId="0" borderId="28" applyNumberFormat="0" applyFill="0" applyAlignment="0" applyProtection="0"/>
    <xf numFmtId="0" fontId="95" fillId="8" borderId="33" applyNumberFormat="0" applyAlignment="0" applyProtection="0"/>
    <xf numFmtId="0" fontId="67" fillId="6" borderId="34" applyNumberFormat="0" applyFont="0" applyAlignment="0" applyProtection="0"/>
    <xf numFmtId="0" fontId="98" fillId="24" borderId="27" applyNumberFormat="0" applyAlignment="0" applyProtection="0"/>
    <xf numFmtId="0" fontId="67" fillId="6" borderId="34" applyNumberFormat="0" applyFont="0" applyAlignment="0" applyProtection="0"/>
    <xf numFmtId="0" fontId="98" fillId="24" borderId="30" applyNumberFormat="0" applyAlignment="0" applyProtection="0"/>
    <xf numFmtId="0" fontId="100" fillId="0" borderId="28" applyNumberFormat="0" applyFill="0" applyAlignment="0" applyProtection="0"/>
    <xf numFmtId="0" fontId="98" fillId="24" borderId="27" applyNumberFormat="0" applyAlignment="0" applyProtection="0"/>
    <xf numFmtId="0" fontId="100" fillId="0" borderId="29" applyNumberFormat="0" applyFill="0" applyAlignment="0" applyProtection="0"/>
    <xf numFmtId="0" fontId="98" fillId="24" borderId="30" applyNumberFormat="0" applyAlignment="0" applyProtection="0"/>
    <xf numFmtId="0" fontId="100" fillId="0" borderId="31" applyNumberFormat="0" applyFill="0" applyAlignment="0" applyProtection="0"/>
    <xf numFmtId="0" fontId="67" fillId="6" borderId="34" applyNumberFormat="0" applyFont="0" applyAlignment="0" applyProtection="0"/>
    <xf numFmtId="0" fontId="100" fillId="0" borderId="28" applyNumberFormat="0" applyFill="0" applyAlignment="0" applyProtection="0"/>
    <xf numFmtId="0" fontId="95" fillId="11" borderId="33" applyNumberFormat="0" applyAlignment="0" applyProtection="0"/>
    <xf numFmtId="0" fontId="88" fillId="24" borderId="33" applyNumberFormat="0" applyAlignment="0" applyProtection="0"/>
    <xf numFmtId="0" fontId="98" fillId="24" borderId="27" applyNumberFormat="0" applyAlignment="0" applyProtection="0"/>
    <xf numFmtId="0" fontId="67" fillId="6" borderId="34" applyNumberFormat="0" applyFont="0" applyAlignment="0" applyProtection="0"/>
    <xf numFmtId="0" fontId="101" fillId="25" borderId="33" applyNumberFormat="0" applyAlignment="0" applyProtection="0"/>
    <xf numFmtId="0" fontId="100" fillId="0" borderId="31" applyNumberFormat="0" applyFill="0" applyAlignment="0" applyProtection="0"/>
    <xf numFmtId="0" fontId="101" fillId="25" borderId="33" applyNumberFormat="0" applyAlignment="0" applyProtection="0"/>
    <xf numFmtId="0" fontId="100" fillId="0" borderId="32" applyNumberFormat="0" applyFill="0" applyAlignment="0" applyProtection="0"/>
    <xf numFmtId="0" fontId="100" fillId="0" borderId="28" applyNumberFormat="0" applyFill="0" applyAlignment="0" applyProtection="0"/>
    <xf numFmtId="0" fontId="101" fillId="25" borderId="33" applyNumberFormat="0" applyAlignment="0" applyProtection="0"/>
    <xf numFmtId="0" fontId="95" fillId="11" borderId="33" applyNumberFormat="0" applyAlignment="0" applyProtection="0"/>
    <xf numFmtId="0" fontId="95" fillId="11" borderId="33" applyNumberFormat="0" applyAlignment="0" applyProtection="0"/>
    <xf numFmtId="0" fontId="100" fillId="0" borderId="28" applyNumberFormat="0" applyFill="0" applyAlignment="0" applyProtection="0"/>
    <xf numFmtId="0" fontId="95" fillId="11" borderId="33" applyNumberFormat="0" applyAlignment="0" applyProtection="0"/>
    <xf numFmtId="0" fontId="95" fillId="11" borderId="33" applyNumberFormat="0" applyAlignment="0" applyProtection="0"/>
    <xf numFmtId="0" fontId="67" fillId="6" borderId="34" applyNumberFormat="0" applyFont="0" applyAlignment="0" applyProtection="0"/>
    <xf numFmtId="0" fontId="100" fillId="0" borderId="31" applyNumberFormat="0" applyFill="0" applyAlignment="0" applyProtection="0"/>
    <xf numFmtId="0" fontId="100" fillId="0" borderId="28" applyNumberFormat="0" applyFill="0" applyAlignment="0" applyProtection="0"/>
    <xf numFmtId="0" fontId="88" fillId="24" borderId="33" applyNumberFormat="0" applyAlignment="0" applyProtection="0"/>
    <xf numFmtId="0" fontId="100" fillId="0" borderId="31" applyNumberFormat="0" applyFill="0" applyAlignment="0" applyProtection="0"/>
    <xf numFmtId="0" fontId="100" fillId="0" borderId="31" applyNumberFormat="0" applyFill="0" applyAlignment="0" applyProtection="0"/>
    <xf numFmtId="0" fontId="100" fillId="0" borderId="32" applyNumberFormat="0" applyFill="0" applyAlignment="0" applyProtection="0"/>
    <xf numFmtId="0" fontId="100" fillId="0" borderId="28" applyNumberFormat="0" applyFill="0" applyAlignment="0" applyProtection="0"/>
    <xf numFmtId="0" fontId="67" fillId="6" borderId="34" applyNumberFormat="0" applyFont="0" applyAlignment="0" applyProtection="0"/>
    <xf numFmtId="0" fontId="95" fillId="11" borderId="33" applyNumberFormat="0" applyAlignment="0" applyProtection="0"/>
    <xf numFmtId="0" fontId="100" fillId="0" borderId="31" applyNumberFormat="0" applyFill="0" applyAlignment="0" applyProtection="0"/>
    <xf numFmtId="0" fontId="88" fillId="24" borderId="33" applyNumberFormat="0" applyAlignment="0" applyProtection="0"/>
    <xf numFmtId="0" fontId="95" fillId="11" borderId="33" applyNumberFormat="0" applyAlignment="0" applyProtection="0"/>
    <xf numFmtId="0" fontId="67" fillId="6" borderId="34" applyNumberFormat="0" applyFont="0" applyAlignment="0" applyProtection="0"/>
    <xf numFmtId="0" fontId="95" fillId="11" borderId="33" applyNumberFormat="0" applyAlignment="0" applyProtection="0"/>
    <xf numFmtId="0" fontId="88" fillId="24" borderId="33" applyNumberFormat="0" applyAlignment="0" applyProtection="0"/>
    <xf numFmtId="0" fontId="100" fillId="0" borderId="28" applyNumberFormat="0" applyFill="0" applyAlignment="0" applyProtection="0"/>
    <xf numFmtId="0" fontId="98" fillId="24" borderId="30" applyNumberFormat="0" applyAlignment="0" applyProtection="0"/>
    <xf numFmtId="0" fontId="67" fillId="6" borderId="34" applyNumberFormat="0" applyFont="0" applyAlignment="0" applyProtection="0"/>
    <xf numFmtId="0" fontId="67" fillId="6" borderId="34" applyNumberFormat="0" applyFont="0" applyAlignment="0" applyProtection="0"/>
    <xf numFmtId="0" fontId="95" fillId="11" borderId="33" applyNumberFormat="0" applyAlignment="0" applyProtection="0"/>
    <xf numFmtId="0" fontId="88" fillId="24" borderId="33" applyNumberFormat="0" applyAlignment="0" applyProtection="0"/>
    <xf numFmtId="0" fontId="100" fillId="0" borderId="28" applyNumberFormat="0" applyFill="0" applyAlignment="0" applyProtection="0"/>
    <xf numFmtId="0" fontId="67" fillId="6" borderId="34" applyNumberFormat="0" applyFont="0" applyAlignment="0" applyProtection="0"/>
    <xf numFmtId="0" fontId="88" fillId="24" borderId="33" applyNumberFormat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8" fillId="24" borderId="37" applyNumberFormat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100" fillId="0" borderId="38" applyNumberFormat="0" applyFill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98" fillId="25" borderId="37" applyNumberFormat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0" fontId="88" fillId="24" borderId="35" applyNumberFormat="0" applyAlignment="0" applyProtection="0"/>
    <xf numFmtId="0" fontId="67" fillId="6" borderId="36" applyNumberFormat="0" applyFont="0" applyAlignment="0" applyProtection="0"/>
    <xf numFmtId="0" fontId="100" fillId="0" borderId="38" applyNumberFormat="0" applyFill="0" applyAlignment="0" applyProtection="0"/>
    <xf numFmtId="0" fontId="100" fillId="0" borderId="39" applyNumberFormat="0" applyFill="0" applyAlignment="0" applyProtection="0"/>
    <xf numFmtId="0" fontId="100" fillId="0" borderId="38" applyNumberFormat="0" applyFill="0" applyAlignment="0" applyProtection="0"/>
    <xf numFmtId="0" fontId="98" fillId="24" borderId="37" applyNumberFormat="0" applyAlignment="0" applyProtection="0"/>
    <xf numFmtId="0" fontId="98" fillId="25" borderId="37" applyNumberFormat="0" applyAlignment="0" applyProtection="0"/>
    <xf numFmtId="0" fontId="95" fillId="11" borderId="35" applyNumberFormat="0" applyAlignment="0" applyProtection="0"/>
    <xf numFmtId="0" fontId="88" fillId="24" borderId="35" applyNumberFormat="0" applyAlignment="0" applyProtection="0"/>
    <xf numFmtId="0" fontId="95" fillId="11" borderId="35" applyNumberFormat="0" applyAlignment="0" applyProtection="0"/>
    <xf numFmtId="0" fontId="95" fillId="8" borderId="35" applyNumberFormat="0" applyAlignment="0" applyProtection="0"/>
    <xf numFmtId="0" fontId="67" fillId="6" borderId="36" applyNumberFormat="0" applyFont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67" fillId="6" borderId="36" applyNumberFormat="0" applyFon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67" fillId="6" borderId="36" applyNumberFormat="0" applyFont="0" applyAlignment="0" applyProtection="0"/>
    <xf numFmtId="0" fontId="95" fillId="11" borderId="35" applyNumberFormat="0" applyAlignment="0" applyProtection="0"/>
    <xf numFmtId="0" fontId="67" fillId="6" borderId="36" applyNumberFormat="0" applyFont="0" applyAlignment="0" applyProtection="0"/>
    <xf numFmtId="0" fontId="100" fillId="0" borderId="39" applyNumberFormat="0" applyFill="0" applyAlignment="0" applyProtection="0"/>
    <xf numFmtId="0" fontId="88" fillId="24" borderId="35" applyNumberFormat="0" applyAlignment="0" applyProtection="0"/>
    <xf numFmtId="0" fontId="100" fillId="0" borderId="38" applyNumberFormat="0" applyFill="0" applyAlignment="0" applyProtection="0"/>
    <xf numFmtId="0" fontId="67" fillId="6" borderId="36" applyNumberFormat="0" applyFon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101" fillId="25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67" fillId="6" borderId="36" applyNumberFormat="0" applyFon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6" borderId="36" applyNumberFormat="0" applyFont="0" applyAlignment="0" applyProtection="0"/>
    <xf numFmtId="0" fontId="95" fillId="11" borderId="35" applyNumberFormat="0" applyAlignment="0" applyProtection="0"/>
    <xf numFmtId="0" fontId="100" fillId="0" borderId="38" applyNumberFormat="0" applyFill="0" applyAlignment="0" applyProtection="0"/>
    <xf numFmtId="0" fontId="88" fillId="24" borderId="35" applyNumberFormat="0" applyAlignment="0" applyProtection="0"/>
    <xf numFmtId="0" fontId="67" fillId="6" borderId="36" applyNumberFormat="0" applyFont="0" applyAlignment="0" applyProtection="0"/>
    <xf numFmtId="0" fontId="98" fillId="24" borderId="37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8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31" fillId="0" borderId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5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9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1" fillId="25" borderId="35" applyNumberFormat="0" applyAlignment="0" applyProtection="0"/>
    <xf numFmtId="0" fontId="95" fillId="8" borderId="35" applyNumberFormat="0" applyAlignment="0" applyProtection="0"/>
    <xf numFmtId="0" fontId="100" fillId="0" borderId="39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0" fontId="98" fillId="24" borderId="37" applyNumberFormat="0" applyAlignment="0" applyProtection="0"/>
    <xf numFmtId="0" fontId="88" fillId="24" borderId="35" applyNumberFormat="0" applyAlignment="0" applyProtection="0"/>
    <xf numFmtId="0" fontId="101" fillId="25" borderId="35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5" fillId="11" borderId="35" applyNumberFormat="0" applyAlignment="0" applyProtection="0"/>
    <xf numFmtId="0" fontId="95" fillId="8" borderId="35" applyNumberFormat="0" applyAlignment="0" applyProtection="0"/>
    <xf numFmtId="0" fontId="88" fillId="24" borderId="35" applyNumberFormat="0" applyAlignment="0" applyProtection="0"/>
    <xf numFmtId="0" fontId="95" fillId="11" borderId="35" applyNumberFormat="0" applyAlignment="0" applyProtection="0"/>
    <xf numFmtId="0" fontId="67" fillId="6" borderId="36" applyNumberFormat="0" applyFont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100" fillId="0" borderId="39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88" fillId="24" borderId="35" applyNumberFormat="0" applyAlignment="0" applyProtection="0"/>
    <xf numFmtId="0" fontId="100" fillId="0" borderId="38" applyNumberFormat="0" applyFill="0" applyAlignment="0" applyProtection="0"/>
    <xf numFmtId="0" fontId="95" fillId="11" borderId="35" applyNumberFormat="0" applyAlignment="0" applyProtection="0"/>
    <xf numFmtId="0" fontId="100" fillId="0" borderId="38" applyNumberFormat="0" applyFill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8" borderId="35" applyNumberFormat="0" applyAlignment="0" applyProtection="0"/>
    <xf numFmtId="0" fontId="95" fillId="11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101" fillId="25" borderId="35" applyNumberForma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5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9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88" fillId="24" borderId="35" applyNumberFormat="0" applyAlignment="0" applyProtection="0"/>
    <xf numFmtId="0" fontId="67" fillId="6" borderId="36" applyNumberFormat="0" applyFont="0" applyAlignment="0" applyProtection="0"/>
    <xf numFmtId="0" fontId="95" fillId="11" borderId="35" applyNumberFormat="0" applyAlignment="0" applyProtection="0"/>
    <xf numFmtId="0" fontId="100" fillId="0" borderId="39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0" fontId="95" fillId="11" borderId="35" applyNumberFormat="0" applyAlignment="0" applyProtection="0"/>
    <xf numFmtId="0" fontId="88" fillId="24" borderId="35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100" fillId="0" borderId="39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101" fillId="25" borderId="35" applyNumberFormat="0" applyAlignment="0" applyProtection="0"/>
    <xf numFmtId="0" fontId="95" fillId="8" borderId="35" applyNumberFormat="0" applyAlignment="0" applyProtection="0"/>
    <xf numFmtId="0" fontId="101" fillId="25" borderId="35" applyNumberForma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95" fillId="11" borderId="35" applyNumberFormat="0" applyAlignment="0" applyProtection="0"/>
    <xf numFmtId="0" fontId="95" fillId="8" borderId="35" applyNumberFormat="0" applyAlignment="0" applyProtection="0"/>
    <xf numFmtId="0" fontId="67" fillId="6" borderId="36" applyNumberFormat="0" applyFont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100" fillId="0" borderId="38" applyNumberFormat="0" applyFill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95" fillId="11" borderId="35" applyNumberFormat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88" fillId="24" borderId="35" applyNumberFormat="0" applyAlignment="0" applyProtection="0"/>
    <xf numFmtId="0" fontId="100" fillId="0" borderId="38" applyNumberFormat="0" applyFill="0" applyAlignment="0" applyProtection="0"/>
    <xf numFmtId="0" fontId="88" fillId="24" borderId="35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88" fillId="24" borderId="35" applyNumberFormat="0" applyAlignment="0" applyProtection="0"/>
    <xf numFmtId="0" fontId="95" fillId="8" borderId="35" applyNumberFormat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95" fillId="8" borderId="35" applyNumberFormat="0" applyAlignment="0" applyProtection="0"/>
    <xf numFmtId="0" fontId="98" fillId="25" borderId="37" applyNumberForma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67" fillId="6" borderId="36" applyNumberFormat="0" applyFont="0" applyAlignment="0" applyProtection="0"/>
    <xf numFmtId="0" fontId="95" fillId="11" borderId="35" applyNumberFormat="0" applyAlignment="0" applyProtection="0"/>
    <xf numFmtId="0" fontId="88" fillId="24" borderId="35" applyNumberFormat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67" fillId="6" borderId="36" applyNumberFormat="0" applyFont="0" applyAlignment="0" applyProtection="0"/>
    <xf numFmtId="0" fontId="101" fillId="25" borderId="35" applyNumberFormat="0" applyAlignment="0" applyProtection="0"/>
    <xf numFmtId="0" fontId="95" fillId="11" borderId="35" applyNumberFormat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100" fillId="0" borderId="39" applyNumberFormat="0" applyFill="0" applyAlignment="0" applyProtection="0"/>
    <xf numFmtId="0" fontId="98" fillId="24" borderId="37" applyNumberFormat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95" fillId="11" borderId="35" applyNumberFormat="0" applyAlignment="0" applyProtection="0"/>
    <xf numFmtId="0" fontId="101" fillId="25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95" fillId="11" borderId="35" applyNumberFormat="0" applyAlignment="0" applyProtection="0"/>
    <xf numFmtId="0" fontId="67" fillId="6" borderId="36" applyNumberFormat="0" applyFont="0" applyAlignment="0" applyProtection="0"/>
    <xf numFmtId="0" fontId="100" fillId="0" borderId="38" applyNumberFormat="0" applyFill="0" applyAlignment="0" applyProtection="0"/>
    <xf numFmtId="0" fontId="88" fillId="24" borderId="35" applyNumberFormat="0" applyAlignment="0" applyProtection="0"/>
    <xf numFmtId="0" fontId="100" fillId="0" borderId="38" applyNumberFormat="0" applyFill="0" applyAlignment="0" applyProtection="0"/>
    <xf numFmtId="0" fontId="100" fillId="0" borderId="39" applyNumberFormat="0" applyFill="0" applyAlignment="0" applyProtection="0"/>
    <xf numFmtId="0" fontId="100" fillId="0" borderId="38" applyNumberFormat="0" applyFill="0" applyAlignment="0" applyProtection="0"/>
    <xf numFmtId="0" fontId="98" fillId="24" borderId="37" applyNumberFormat="0" applyAlignment="0" applyProtection="0"/>
    <xf numFmtId="0" fontId="67" fillId="6" borderId="36" applyNumberFormat="0" applyFont="0" applyAlignment="0" applyProtection="0"/>
    <xf numFmtId="0" fontId="100" fillId="0" borderId="38" applyNumberFormat="0" applyFill="0" applyAlignment="0" applyProtection="0"/>
    <xf numFmtId="0" fontId="98" fillId="24" borderId="37" applyNumberFormat="0" applyAlignment="0" applyProtection="0"/>
    <xf numFmtId="0" fontId="95" fillId="11" borderId="35" applyNumberFormat="0" applyAlignment="0" applyProtection="0"/>
    <xf numFmtId="0" fontId="100" fillId="0" borderId="38" applyNumberFormat="0" applyFill="0" applyAlignment="0" applyProtection="0"/>
    <xf numFmtId="0" fontId="88" fillId="24" borderId="35" applyNumberFormat="0" applyAlignment="0" applyProtection="0"/>
    <xf numFmtId="0" fontId="95" fillId="11" borderId="35" applyNumberFormat="0" applyAlignment="0" applyProtection="0"/>
    <xf numFmtId="0" fontId="67" fillId="6" borderId="36" applyNumberFormat="0" applyFont="0" applyAlignment="0" applyProtection="0"/>
    <xf numFmtId="0" fontId="95" fillId="11" borderId="35" applyNumberFormat="0" applyAlignment="0" applyProtection="0"/>
    <xf numFmtId="0" fontId="88" fillId="24" borderId="35" applyNumberFormat="0" applyAlignment="0" applyProtection="0"/>
    <xf numFmtId="0" fontId="98" fillId="24" borderId="37" applyNumberFormat="0" applyAlignment="0" applyProtection="0"/>
    <xf numFmtId="0" fontId="100" fillId="0" borderId="38" applyNumberFormat="0" applyFill="0" applyAlignment="0" applyProtection="0"/>
    <xf numFmtId="0" fontId="98" fillId="24" borderId="37" applyNumberFormat="0" applyAlignment="0" applyProtection="0"/>
    <xf numFmtId="0" fontId="67" fillId="6" borderId="36" applyNumberFormat="0" applyFont="0" applyAlignment="0" applyProtection="0"/>
    <xf numFmtId="0" fontId="67" fillId="6" borderId="36" applyNumberFormat="0" applyFont="0" applyAlignment="0" applyProtection="0"/>
    <xf numFmtId="0" fontId="95" fillId="11" borderId="35" applyNumberFormat="0" applyAlignment="0" applyProtection="0"/>
    <xf numFmtId="0" fontId="88" fillId="24" borderId="35" applyNumberFormat="0" applyAlignment="0" applyProtection="0"/>
    <xf numFmtId="0" fontId="100" fillId="0" borderId="38" applyNumberFormat="0" applyFill="0" applyAlignment="0" applyProtection="0"/>
    <xf numFmtId="0" fontId="100" fillId="0" borderId="38" applyNumberFormat="0" applyFill="0" applyAlignment="0" applyProtection="0"/>
    <xf numFmtId="0" fontId="67" fillId="6" borderId="36" applyNumberFormat="0" applyFont="0" applyAlignment="0" applyProtection="0"/>
    <xf numFmtId="0" fontId="88" fillId="24" borderId="35" applyNumberFormat="0" applyAlignment="0" applyProtection="0"/>
    <xf numFmtId="0" fontId="88" fillId="24" borderId="35" applyNumberFormat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68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67" fillId="0" borderId="0"/>
    <xf numFmtId="0" fontId="30" fillId="0" borderId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101" fillId="25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8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67" fillId="0" borderId="0"/>
    <xf numFmtId="0" fontId="67" fillId="0" borderId="0"/>
    <xf numFmtId="0" fontId="30" fillId="0" borderId="0"/>
    <xf numFmtId="0" fontId="68" fillId="0" borderId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98" fillId="25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4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1" fillId="25" borderId="40" applyNumberFormat="0" applyAlignment="0" applyProtection="0"/>
    <xf numFmtId="0" fontId="95" fillId="8" borderId="40" applyNumberFormat="0" applyAlignment="0" applyProtection="0"/>
    <xf numFmtId="0" fontId="100" fillId="0" borderId="44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0" fontId="88" fillId="24" borderId="40" applyNumberFormat="0" applyAlignment="0" applyProtection="0"/>
    <xf numFmtId="0" fontId="101" fillId="25" borderId="4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5" fillId="11" borderId="40" applyNumberFormat="0" applyAlignment="0" applyProtection="0"/>
    <xf numFmtId="0" fontId="95" fillId="8" borderId="40" applyNumberFormat="0" applyAlignment="0" applyProtection="0"/>
    <xf numFmtId="0" fontId="67" fillId="0" borderId="0"/>
    <xf numFmtId="0" fontId="67" fillId="6" borderId="41" applyNumberFormat="0" applyFont="0" applyAlignment="0" applyProtection="0"/>
    <xf numFmtId="0" fontId="100" fillId="0" borderId="43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8" borderId="40" applyNumberFormat="0" applyAlignment="0" applyProtection="0"/>
    <xf numFmtId="0" fontId="95" fillId="11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98" fillId="24" borderId="42" applyNumberFormat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4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100" fillId="0" borderId="43" applyNumberFormat="0" applyFill="0" applyAlignment="0" applyProtection="0"/>
    <xf numFmtId="0" fontId="88" fillId="24" borderId="40" applyNumberFormat="0" applyAlignment="0" applyProtection="0"/>
    <xf numFmtId="0" fontId="67" fillId="6" borderId="41" applyNumberFormat="0" applyFont="0" applyAlignment="0" applyProtection="0"/>
    <xf numFmtId="0" fontId="95" fillId="11" borderId="40" applyNumberFormat="0" applyAlignment="0" applyProtection="0"/>
    <xf numFmtId="0" fontId="98" fillId="25" borderId="42" applyNumberFormat="0" applyAlignment="0" applyProtection="0"/>
    <xf numFmtId="0" fontId="100" fillId="0" borderId="44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88" fillId="24" borderId="40" applyNumberFormat="0" applyAlignment="0" applyProtection="0"/>
    <xf numFmtId="0" fontId="88" fillId="24" borderId="4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100" fillId="0" borderId="43" applyNumberFormat="0" applyFill="0" applyAlignment="0" applyProtection="0"/>
    <xf numFmtId="0" fontId="100" fillId="0" borderId="44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95" fillId="8" borderId="40" applyNumberFormat="0" applyAlignment="0" applyProtection="0"/>
    <xf numFmtId="0" fontId="101" fillId="25" borderId="40" applyNumberForma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67" fillId="6" borderId="41" applyNumberFormat="0" applyFon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0" fontId="95" fillId="11" borderId="40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95" fillId="11" borderId="40" applyNumberFormat="0" applyAlignment="0" applyProtection="0"/>
    <xf numFmtId="0" fontId="95" fillId="8" borderId="40" applyNumberFormat="0" applyAlignment="0" applyProtection="0"/>
    <xf numFmtId="0" fontId="67" fillId="6" borderId="41" applyNumberFormat="0" applyFont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8" borderId="48" applyNumberFormat="0" applyAlignment="0" applyProtection="0"/>
    <xf numFmtId="0" fontId="95" fillId="11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0" fontId="101" fillId="25" borderId="48" applyNumberFormat="0" applyAlignment="0" applyProtection="0"/>
    <xf numFmtId="0" fontId="88" fillId="24" borderId="48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98" fillId="24" borderId="45" applyNumberFormat="0" applyAlignment="0" applyProtection="0"/>
    <xf numFmtId="0" fontId="98" fillId="24" borderId="45" applyNumberFormat="0" applyAlignment="0" applyProtection="0"/>
    <xf numFmtId="0" fontId="98" fillId="24" borderId="45" applyNumberFormat="0" applyAlignment="0" applyProtection="0"/>
    <xf numFmtId="0" fontId="98" fillId="24" borderId="45" applyNumberFormat="0" applyAlignment="0" applyProtection="0"/>
    <xf numFmtId="0" fontId="98" fillId="24" borderId="45" applyNumberFormat="0" applyAlignment="0" applyProtection="0"/>
    <xf numFmtId="0" fontId="98" fillId="24" borderId="45" applyNumberFormat="0" applyAlignment="0" applyProtection="0"/>
    <xf numFmtId="0" fontId="98" fillId="24" borderId="45" applyNumberFormat="0" applyAlignment="0" applyProtection="0"/>
    <xf numFmtId="0" fontId="98" fillId="24" borderId="45" applyNumberFormat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7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100" fillId="0" borderId="46" applyNumberFormat="0" applyFill="0" applyAlignment="0" applyProtection="0"/>
    <xf numFmtId="0" fontId="88" fillId="24" borderId="48" applyNumberFormat="0" applyAlignment="0" applyProtection="0"/>
    <xf numFmtId="0" fontId="67" fillId="6" borderId="49" applyNumberFormat="0" applyFont="0" applyAlignment="0" applyProtection="0"/>
    <xf numFmtId="0" fontId="95" fillId="11" borderId="48" applyNumberFormat="0" applyAlignment="0" applyProtection="0"/>
    <xf numFmtId="0" fontId="88" fillId="24" borderId="48" applyNumberFormat="0" applyAlignment="0" applyProtection="0"/>
    <xf numFmtId="0" fontId="100" fillId="0" borderId="47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88" fillId="24" borderId="48" applyNumberFormat="0" applyAlignment="0" applyProtection="0"/>
    <xf numFmtId="0" fontId="88" fillId="24" borderId="48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100" fillId="0" borderId="46" applyNumberFormat="0" applyFill="0" applyAlignment="0" applyProtection="0"/>
    <xf numFmtId="0" fontId="100" fillId="0" borderId="47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101" fillId="25" borderId="48" applyNumberFormat="0" applyAlignment="0" applyProtection="0"/>
    <xf numFmtId="0" fontId="95" fillId="8" borderId="48" applyNumberFormat="0" applyAlignment="0" applyProtection="0"/>
    <xf numFmtId="0" fontId="101" fillId="25" borderId="48" applyNumberForma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67" fillId="6" borderId="49" applyNumberFormat="0" applyFon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0" fontId="95" fillId="11" borderId="48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95" fillId="8" borderId="48" applyNumberFormat="0" applyAlignment="0" applyProtection="0"/>
    <xf numFmtId="0" fontId="67" fillId="6" borderId="49" applyNumberFormat="0" applyFont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8" fillId="24" borderId="52" applyNumberFormat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100" fillId="0" borderId="53" applyNumberFormat="0" applyFill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88" fillId="24" borderId="50" applyNumberFormat="0" applyAlignment="0" applyProtection="0"/>
    <xf numFmtId="0" fontId="67" fillId="6" borderId="51" applyNumberFormat="0" applyFon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98" fillId="24" borderId="52" applyNumberFormat="0" applyAlignment="0" applyProtection="0"/>
    <xf numFmtId="0" fontId="95" fillId="11" borderId="50" applyNumberFormat="0" applyAlignment="0" applyProtection="0"/>
    <xf numFmtId="0" fontId="98" fillId="24" borderId="52" applyNumberFormat="0" applyAlignment="0" applyProtection="0"/>
    <xf numFmtId="0" fontId="88" fillId="24" borderId="50" applyNumberFormat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100" fillId="0" borderId="54" applyNumberFormat="0" applyFill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100" fillId="0" borderId="54" applyNumberFormat="0" applyFill="0" applyAlignment="0" applyProtection="0"/>
    <xf numFmtId="0" fontId="67" fillId="6" borderId="51" applyNumberFormat="0" applyFon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95" fillId="11" borderId="50" applyNumberFormat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29" fillId="0" borderId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5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1" fillId="25" borderId="50" applyNumberFormat="0" applyAlignment="0" applyProtection="0"/>
    <xf numFmtId="0" fontId="98" fillId="25" borderId="52" applyNumberFormat="0" applyAlignment="0" applyProtection="0"/>
    <xf numFmtId="0" fontId="100" fillId="0" borderId="54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98" fillId="24" borderId="52" applyNumberFormat="0" applyAlignment="0" applyProtection="0"/>
    <xf numFmtId="0" fontId="88" fillId="24" borderId="50" applyNumberFormat="0" applyAlignment="0" applyProtection="0"/>
    <xf numFmtId="0" fontId="101" fillId="25" borderId="5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67" fillId="6" borderId="51" applyNumberFormat="0" applyFont="0" applyAlignment="0" applyProtection="0"/>
    <xf numFmtId="0" fontId="98" fillId="25" borderId="52" applyNumberFormat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101" fillId="25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5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100" fillId="0" borderId="54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8" fillId="24" borderId="52" applyNumberFormat="0" applyAlignment="0" applyProtection="0"/>
    <xf numFmtId="0" fontId="98" fillId="25" borderId="52" applyNumberFormat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101" fillId="25" borderId="50" applyNumberFormat="0" applyAlignment="0" applyProtection="0"/>
    <xf numFmtId="0" fontId="95" fillId="8" borderId="50" applyNumberFormat="0" applyAlignment="0" applyProtection="0"/>
    <xf numFmtId="0" fontId="101" fillId="25" borderId="50" applyNumberForma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67" fillId="6" borderId="51" applyNumberFormat="0" applyFont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100" fillId="0" borderId="53" applyNumberFormat="0" applyFill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95" fillId="11" borderId="50" applyNumberFormat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95" fillId="8" borderId="50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95" fillId="8" borderId="50" applyNumberForma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98" fillId="24" borderId="52" applyNumberFormat="0" applyAlignment="0" applyProtection="0"/>
    <xf numFmtId="0" fontId="67" fillId="6" borderId="51" applyNumberFormat="0" applyFont="0" applyAlignment="0" applyProtection="0"/>
    <xf numFmtId="0" fontId="101" fillId="25" borderId="50" applyNumberFormat="0" applyAlignment="0" applyProtection="0"/>
    <xf numFmtId="0" fontId="95" fillId="11" borderId="50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101" fillId="25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98" fillId="24" borderId="52" applyNumberFormat="0" applyAlignment="0" applyProtection="0"/>
    <xf numFmtId="0" fontId="88" fillId="24" borderId="50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98" fillId="24" borderId="52" applyNumberForma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100" fillId="0" borderId="53" applyNumberFormat="0" applyFill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88" fillId="24" borderId="50" applyNumberFormat="0" applyAlignment="0" applyProtection="0"/>
    <xf numFmtId="0" fontId="67" fillId="6" borderId="51" applyNumberFormat="0" applyFont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98" fillId="24" borderId="52" applyNumberFormat="0" applyAlignment="0" applyProtection="0"/>
    <xf numFmtId="0" fontId="88" fillId="24" borderId="50" applyNumberFormat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100" fillId="0" borderId="54" applyNumberFormat="0" applyFill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100" fillId="0" borderId="54" applyNumberFormat="0" applyFill="0" applyAlignment="0" applyProtection="0"/>
    <xf numFmtId="0" fontId="67" fillId="6" borderId="51" applyNumberFormat="0" applyFon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29" fillId="0" borderId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5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95" fillId="8" borderId="50" applyNumberFormat="0" applyAlignment="0" applyProtection="0"/>
    <xf numFmtId="0" fontId="100" fillId="0" borderId="54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88" fillId="24" borderId="50" applyNumberFormat="0" applyAlignment="0" applyProtection="0"/>
    <xf numFmtId="0" fontId="101" fillId="25" borderId="5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98" fillId="24" borderId="52" applyNumberFormat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98" fillId="24" borderId="52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101" fillId="25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100" fillId="0" borderId="54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88" fillId="24" borderId="50" applyNumberFormat="0" applyAlignment="0" applyProtection="0"/>
    <xf numFmtId="0" fontId="88" fillId="24" borderId="50" applyNumberFormat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98" fillId="25" borderId="52" applyNumberFormat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95" fillId="8" borderId="50" applyNumberFormat="0" applyAlignment="0" applyProtection="0"/>
    <xf numFmtId="0" fontId="101" fillId="25" borderId="50" applyNumberForma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95" fillId="11" borderId="50" applyNumberFormat="0" applyAlignment="0" applyProtection="0"/>
    <xf numFmtId="0" fontId="95" fillId="8" borderId="50" applyNumberFormat="0" applyAlignment="0" applyProtection="0"/>
    <xf numFmtId="0" fontId="67" fillId="6" borderId="51" applyNumberFormat="0" applyFont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100" fillId="0" borderId="53" applyNumberFormat="0" applyFill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95" fillId="11" borderId="50" applyNumberFormat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98" fillId="25" borderId="52" applyNumberForma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95" fillId="8" borderId="50" applyNumberFormat="0" applyAlignment="0" applyProtection="0"/>
    <xf numFmtId="0" fontId="100" fillId="0" borderId="53" applyNumberFormat="0" applyFill="0" applyAlignment="0" applyProtection="0"/>
    <xf numFmtId="0" fontId="98" fillId="25" borderId="52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95" fillId="8" borderId="50" applyNumberFormat="0" applyAlignment="0" applyProtection="0"/>
    <xf numFmtId="0" fontId="98" fillId="25" borderId="52" applyNumberForma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98" fillId="24" borderId="52" applyNumberFormat="0" applyAlignment="0" applyProtection="0"/>
    <xf numFmtId="0" fontId="101" fillId="25" borderId="50" applyNumberFormat="0" applyAlignment="0" applyProtection="0"/>
    <xf numFmtId="0" fontId="100" fillId="0" borderId="54" applyNumberFormat="0" applyFill="0" applyAlignment="0" applyProtection="0"/>
    <xf numFmtId="0" fontId="98" fillId="24" borderId="52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101" fillId="25" borderId="50" applyNumberFormat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100" fillId="0" borderId="53" applyNumberFormat="0" applyFill="0" applyAlignment="0" applyProtection="0"/>
    <xf numFmtId="0" fontId="95" fillId="11" borderId="50" applyNumberForma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100" fillId="0" borderId="53" applyNumberFormat="0" applyFill="0" applyAlignment="0" applyProtection="0"/>
    <xf numFmtId="0" fontId="100" fillId="0" borderId="54" applyNumberFormat="0" applyFill="0" applyAlignment="0" applyProtection="0"/>
    <xf numFmtId="0" fontId="100" fillId="0" borderId="53" applyNumberFormat="0" applyFill="0" applyAlignment="0" applyProtection="0"/>
    <xf numFmtId="0" fontId="98" fillId="24" borderId="52" applyNumberFormat="0" applyAlignment="0" applyProtection="0"/>
    <xf numFmtId="0" fontId="67" fillId="6" borderId="51" applyNumberFormat="0" applyFon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88" fillId="24" borderId="50" applyNumberFormat="0" applyAlignment="0" applyProtection="0"/>
    <xf numFmtId="0" fontId="95" fillId="11" borderId="50" applyNumberFormat="0" applyAlignment="0" applyProtection="0"/>
    <xf numFmtId="0" fontId="67" fillId="6" borderId="51" applyNumberFormat="0" applyFont="0" applyAlignment="0" applyProtection="0"/>
    <xf numFmtId="0" fontId="88" fillId="24" borderId="50" applyNumberFormat="0" applyAlignment="0" applyProtection="0"/>
    <xf numFmtId="0" fontId="98" fillId="24" borderId="52" applyNumberFormat="0" applyAlignment="0" applyProtection="0"/>
    <xf numFmtId="0" fontId="100" fillId="0" borderId="53" applyNumberFormat="0" applyFill="0" applyAlignment="0" applyProtection="0"/>
    <xf numFmtId="0" fontId="98" fillId="24" borderId="52" applyNumberFormat="0" applyAlignment="0" applyProtection="0"/>
    <xf numFmtId="0" fontId="67" fillId="6" borderId="51" applyNumberFormat="0" applyFont="0" applyAlignment="0" applyProtection="0"/>
    <xf numFmtId="0" fontId="67" fillId="6" borderId="51" applyNumberFormat="0" applyFont="0" applyAlignment="0" applyProtection="0"/>
    <xf numFmtId="0" fontId="95" fillId="11" borderId="50" applyNumberFormat="0" applyAlignment="0" applyProtection="0"/>
    <xf numFmtId="0" fontId="88" fillId="24" borderId="50" applyNumberFormat="0" applyAlignment="0" applyProtection="0"/>
    <xf numFmtId="0" fontId="100" fillId="0" borderId="53" applyNumberFormat="0" applyFill="0" applyAlignment="0" applyProtection="0"/>
    <xf numFmtId="0" fontId="67" fillId="6" borderId="51" applyNumberFormat="0" applyFont="0" applyAlignment="0" applyProtection="0"/>
    <xf numFmtId="0" fontId="88" fillId="24" borderId="50" applyNumberFormat="0" applyAlignment="0" applyProtection="0"/>
    <xf numFmtId="0" fontId="88" fillId="24" borderId="50" applyNumberFormat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123" fillId="28" borderId="0" applyNumberFormat="0" applyBorder="0" applyAlignment="0" applyProtection="0"/>
    <xf numFmtId="0" fontId="123" fillId="29" borderId="0" applyNumberFormat="0" applyBorder="0" applyAlignment="0" applyProtection="0"/>
    <xf numFmtId="0" fontId="123" fillId="30" borderId="0" applyNumberFormat="0" applyBorder="0" applyAlignment="0" applyProtection="0"/>
    <xf numFmtId="0" fontId="123" fillId="31" borderId="0" applyNumberFormat="0" applyBorder="0" applyAlignment="0" applyProtection="0"/>
    <xf numFmtId="0" fontId="123" fillId="32" borderId="0" applyNumberFormat="0" applyBorder="0" applyAlignment="0" applyProtection="0"/>
    <xf numFmtId="0" fontId="139" fillId="0" borderId="0"/>
    <xf numFmtId="0" fontId="123" fillId="30" borderId="0" applyNumberFormat="0" applyBorder="0" applyAlignment="0" applyProtection="0"/>
    <xf numFmtId="0" fontId="123" fillId="32" borderId="0" applyNumberFormat="0" applyBorder="0" applyAlignment="0" applyProtection="0"/>
    <xf numFmtId="0" fontId="123" fillId="29" borderId="0" applyNumberFormat="0" applyBorder="0" applyAlignment="0" applyProtection="0"/>
    <xf numFmtId="0" fontId="123" fillId="33" borderId="0" applyNumberFormat="0" applyBorder="0" applyAlignment="0" applyProtection="0"/>
    <xf numFmtId="0" fontId="123" fillId="34" borderId="0" applyNumberFormat="0" applyBorder="0" applyAlignment="0" applyProtection="0"/>
    <xf numFmtId="0" fontId="123" fillId="32" borderId="0" applyNumberFormat="0" applyBorder="0" applyAlignment="0" applyProtection="0"/>
    <xf numFmtId="0" fontId="123" fillId="30" borderId="0" applyNumberFormat="0" applyBorder="0" applyAlignment="0" applyProtection="0"/>
    <xf numFmtId="0" fontId="124" fillId="32" borderId="0" applyNumberFormat="0" applyBorder="0" applyAlignment="0" applyProtection="0"/>
    <xf numFmtId="0" fontId="124" fillId="35" borderId="0" applyNumberFormat="0" applyBorder="0" applyAlignment="0" applyProtection="0"/>
    <xf numFmtId="0" fontId="124" fillId="36" borderId="0" applyNumberFormat="0" applyBorder="0" applyAlignment="0" applyProtection="0"/>
    <xf numFmtId="0" fontId="124" fillId="29" borderId="0" applyNumberFormat="0" applyBorder="0" applyAlignment="0" applyProtection="0"/>
    <xf numFmtId="0" fontId="124" fillId="37" borderId="0" applyNumberFormat="0" applyBorder="0" applyAlignment="0" applyProtection="0"/>
    <xf numFmtId="0" fontId="124" fillId="35" borderId="0" applyNumberFormat="0" applyBorder="0" applyAlignment="0" applyProtection="0"/>
    <xf numFmtId="0" fontId="124" fillId="36" borderId="0" applyNumberFormat="0" applyBorder="0" applyAlignment="0" applyProtection="0"/>
    <xf numFmtId="0" fontId="124" fillId="38" borderId="0" applyNumberFormat="0" applyBorder="0" applyAlignment="0" applyProtection="0"/>
    <xf numFmtId="0" fontId="124" fillId="39" borderId="0" applyNumberFormat="0" applyBorder="0" applyAlignment="0" applyProtection="0"/>
    <xf numFmtId="0" fontId="125" fillId="40" borderId="0" applyNumberFormat="0" applyBorder="0" applyAlignment="0" applyProtection="0"/>
    <xf numFmtId="0" fontId="126" fillId="41" borderId="48" applyNumberFormat="0" applyAlignment="0" applyProtection="0"/>
    <xf numFmtId="0" fontId="127" fillId="42" borderId="4" applyNumberFormat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70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70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70" fontId="68" fillId="0" borderId="0" applyFont="0" applyFill="0" applyBorder="0" applyAlignment="0" applyProtection="0"/>
    <xf numFmtId="165" fontId="121" fillId="0" borderId="0" applyFont="0" applyFill="0" applyBorder="0" applyAlignment="0" applyProtection="0"/>
    <xf numFmtId="0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128" fillId="0" borderId="0" applyNumberFormat="0" applyFill="0" applyBorder="0" applyAlignment="0" applyProtection="0"/>
    <xf numFmtId="0" fontId="129" fillId="32" borderId="0" applyNumberFormat="0" applyBorder="0" applyAlignment="0" applyProtection="0"/>
    <xf numFmtId="0" fontId="130" fillId="0" borderId="55" applyNumberFormat="0" applyFill="0" applyAlignment="0" applyProtection="0"/>
    <xf numFmtId="0" fontId="131" fillId="0" borderId="56" applyNumberFormat="0" applyFill="0" applyAlignment="0" applyProtection="0"/>
    <xf numFmtId="0" fontId="132" fillId="0" borderId="57" applyNumberFormat="0" applyFill="0" applyAlignment="0" applyProtection="0"/>
    <xf numFmtId="0" fontId="132" fillId="0" borderId="0" applyNumberFormat="0" applyFill="0" applyBorder="0" applyAlignment="0" applyProtection="0"/>
    <xf numFmtId="0" fontId="133" fillId="33" borderId="48" applyNumberFormat="0" applyAlignment="0" applyProtection="0"/>
    <xf numFmtId="0" fontId="134" fillId="0" borderId="11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135" fillId="33" borderId="0" applyNumberFormat="0" applyBorder="0" applyAlignment="0" applyProtection="0"/>
    <xf numFmtId="37" fontId="11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9" fillId="0" borderId="0"/>
    <xf numFmtId="0" fontId="122" fillId="0" borderId="0"/>
    <xf numFmtId="0" fontId="74" fillId="0" borderId="0"/>
    <xf numFmtId="0" fontId="68" fillId="0" borderId="0"/>
    <xf numFmtId="0" fontId="68" fillId="0" borderId="0"/>
    <xf numFmtId="0" fontId="116" fillId="0" borderId="0"/>
    <xf numFmtId="0" fontId="74" fillId="0" borderId="0"/>
    <xf numFmtId="0" fontId="116" fillId="0" borderId="0"/>
    <xf numFmtId="0" fontId="116" fillId="0" borderId="0"/>
    <xf numFmtId="0" fontId="116" fillId="0" borderId="0"/>
    <xf numFmtId="0" fontId="120" fillId="0" borderId="0"/>
    <xf numFmtId="0" fontId="29" fillId="0" borderId="0"/>
    <xf numFmtId="0" fontId="120" fillId="0" borderId="0"/>
    <xf numFmtId="0" fontId="120" fillId="0" borderId="0"/>
    <xf numFmtId="0" fontId="120" fillId="0" borderId="0"/>
    <xf numFmtId="0" fontId="122" fillId="0" borderId="0"/>
    <xf numFmtId="0" fontId="29" fillId="0" borderId="0"/>
    <xf numFmtId="0" fontId="29" fillId="0" borderId="0"/>
    <xf numFmtId="0" fontId="29" fillId="0" borderId="0"/>
    <xf numFmtId="0" fontId="120" fillId="0" borderId="0"/>
    <xf numFmtId="0" fontId="29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68" fillId="0" borderId="0"/>
    <xf numFmtId="0" fontId="29" fillId="0" borderId="0"/>
    <xf numFmtId="0" fontId="68" fillId="0" borderId="0"/>
    <xf numFmtId="0" fontId="29" fillId="0" borderId="0"/>
    <xf numFmtId="0" fontId="29" fillId="0" borderId="0"/>
    <xf numFmtId="0" fontId="29" fillId="0" borderId="0"/>
    <xf numFmtId="0" fontId="6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68" fillId="0" borderId="0"/>
    <xf numFmtId="0" fontId="68" fillId="0" borderId="0"/>
    <xf numFmtId="0" fontId="120" fillId="30" borderId="49" applyNumberFormat="0" applyAlignment="0" applyProtection="0"/>
    <xf numFmtId="0" fontId="136" fillId="41" borderId="52" applyNumberFormat="0" applyAlignment="0" applyProtection="0"/>
    <xf numFmtId="0" fontId="117" fillId="0" borderId="0" applyNumberFormat="0" applyFont="0" applyFill="0" applyBorder="0" applyAlignment="0" applyProtection="0">
      <alignment horizontal="left"/>
    </xf>
    <xf numFmtId="0" fontId="119" fillId="0" borderId="58">
      <alignment horizontal="center"/>
    </xf>
    <xf numFmtId="0" fontId="137" fillId="0" borderId="0" applyNumberFormat="0" applyFill="0" applyBorder="0" applyAlignment="0" applyProtection="0"/>
    <xf numFmtId="0" fontId="138" fillId="0" borderId="59" applyNumberFormat="0" applyFill="0" applyAlignment="0" applyProtection="0"/>
    <xf numFmtId="0" fontId="134" fillId="0" borderId="0" applyNumberForma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36" fillId="41" borderId="52" applyNumberFormat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68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38" fillId="0" borderId="59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68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98" fillId="24" borderId="62" applyNumberFormat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4" applyNumberFormat="0" applyFill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98" fillId="24" borderId="62" applyNumberFormat="0" applyAlignment="0" applyProtection="0"/>
    <xf numFmtId="0" fontId="88" fillId="24" borderId="60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100" fillId="0" borderId="64" applyNumberFormat="0" applyFill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101" fillId="25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100" fillId="0" borderId="64" applyNumberFormat="0" applyFill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4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98" fillId="25" borderId="62" applyNumberFormat="0" applyAlignment="0" applyProtection="0"/>
    <xf numFmtId="0" fontId="101" fillId="25" borderId="60" applyNumberFormat="0" applyAlignment="0" applyProtection="0"/>
    <xf numFmtId="0" fontId="95" fillId="8" borderId="60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88" fillId="24" borderId="60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88" fillId="24" borderId="60" applyNumberForma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98" fillId="25" borderId="62" applyNumberFormat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101" fillId="25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98" fillId="24" borderId="62" applyNumberFormat="0" applyAlignment="0" applyProtection="0"/>
    <xf numFmtId="0" fontId="98" fillId="25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4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98" fillId="25" borderId="62" applyNumberFormat="0" applyAlignment="0" applyProtection="0"/>
    <xf numFmtId="0" fontId="100" fillId="0" borderId="64" applyNumberFormat="0" applyFill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4" applyNumberFormat="0" applyFill="0" applyAlignment="0" applyProtection="0"/>
    <xf numFmtId="0" fontId="95" fillId="8" borderId="60" applyNumberFormat="0" applyAlignment="0" applyProtection="0"/>
    <xf numFmtId="0" fontId="101" fillId="25" borderId="60" applyNumberForma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98" fillId="25" borderId="62" applyNumberForma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95" fillId="8" borderId="60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95" fillId="8" borderId="60" applyNumberForma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100" fillId="0" borderId="64" applyNumberFormat="0" applyFill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101" fillId="25" borderId="60" applyNumberForma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101" fillId="25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67" fillId="6" borderId="61" applyNumberFormat="0" applyFon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98" fillId="25" borderId="62" applyNumberFormat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4" applyNumberFormat="0" applyFill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100" fillId="0" borderId="64" applyNumberFormat="0" applyFill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101" fillId="25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4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1" fillId="25" borderId="60" applyNumberFormat="0" applyAlignment="0" applyProtection="0"/>
    <xf numFmtId="0" fontId="95" fillId="8" borderId="60" applyNumberFormat="0" applyAlignment="0" applyProtection="0"/>
    <xf numFmtId="0" fontId="88" fillId="24" borderId="60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101" fillId="25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4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100" fillId="0" borderId="64" applyNumberFormat="0" applyFill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100" fillId="0" borderId="64" applyNumberFormat="0" applyFill="0" applyAlignment="0" applyProtection="0"/>
    <xf numFmtId="0" fontId="101" fillId="25" borderId="60" applyNumberFormat="0" applyAlignment="0" applyProtection="0"/>
    <xf numFmtId="0" fontId="95" fillId="8" borderId="60" applyNumberFormat="0" applyAlignment="0" applyProtection="0"/>
    <xf numFmtId="0" fontId="101" fillId="25" borderId="60" applyNumberForma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95" fillId="8" borderId="60" applyNumberFormat="0" applyAlignment="0" applyProtection="0"/>
    <xf numFmtId="0" fontId="67" fillId="6" borderId="61" applyNumberFormat="0" applyFon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88" fillId="24" borderId="60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88" fillId="24" borderId="60" applyNumberFormat="0" applyAlignment="0" applyProtection="0"/>
    <xf numFmtId="0" fontId="95" fillId="8" borderId="60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95" fillId="8" borderId="60" applyNumberFormat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98" fillId="24" borderId="62" applyNumberForma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101" fillId="25" borderId="60" applyNumberFormat="0" applyAlignment="0" applyProtection="0"/>
    <xf numFmtId="0" fontId="100" fillId="0" borderId="63" applyNumberFormat="0" applyFill="0" applyAlignment="0" applyProtection="0"/>
    <xf numFmtId="0" fontId="101" fillId="25" borderId="60" applyNumberFormat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98" fillId="24" borderId="62" applyNumberFormat="0" applyAlignment="0" applyProtection="0"/>
    <xf numFmtId="0" fontId="67" fillId="6" borderId="61" applyNumberFormat="0" applyFont="0" applyAlignment="0" applyProtection="0"/>
    <xf numFmtId="0" fontId="100" fillId="0" borderId="63" applyNumberFormat="0" applyFill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88" fillId="24" borderId="60" applyNumberFormat="0" applyAlignment="0" applyProtection="0"/>
    <xf numFmtId="0" fontId="95" fillId="11" borderId="60" applyNumberForma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88" fillId="24" borderId="60" applyNumberFormat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67" fillId="6" borderId="61" applyNumberFormat="0" applyFont="0" applyAlignment="0" applyProtection="0"/>
    <xf numFmtId="0" fontId="95" fillId="11" borderId="60" applyNumberFormat="0" applyAlignment="0" applyProtection="0"/>
    <xf numFmtId="0" fontId="100" fillId="0" borderId="63" applyNumberFormat="0" applyFill="0" applyAlignment="0" applyProtection="0"/>
    <xf numFmtId="0" fontId="100" fillId="0" borderId="63" applyNumberFormat="0" applyFill="0" applyAlignment="0" applyProtection="0"/>
    <xf numFmtId="0" fontId="67" fillId="6" borderId="61" applyNumberFormat="0" applyFont="0" applyAlignment="0" applyProtection="0"/>
    <xf numFmtId="0" fontId="126" fillId="41" borderId="35" applyNumberFormat="0" applyAlignment="0" applyProtection="0"/>
    <xf numFmtId="0" fontId="120" fillId="30" borderId="36" applyNumberFormat="0" applyAlignment="0" applyProtection="0"/>
    <xf numFmtId="0" fontId="138" fillId="0" borderId="65" applyNumberFormat="0" applyFill="0" applyAlignment="0" applyProtection="0"/>
    <xf numFmtId="0" fontId="28" fillId="0" borderId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0" fontId="28" fillId="0" borderId="0"/>
    <xf numFmtId="16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68" fillId="0" borderId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28" fillId="0" borderId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165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28" fillId="0" borderId="0"/>
    <xf numFmtId="0" fontId="28" fillId="0" borderId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28" fillId="0" borderId="0"/>
    <xf numFmtId="0" fontId="28" fillId="0" borderId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0" borderId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6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38" fillId="0" borderId="66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38" fillId="0" borderId="66" applyNumberFormat="0" applyFill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 applyFont="0" applyFill="0" applyBorder="0" applyAlignment="0" applyProtection="0"/>
    <xf numFmtId="0" fontId="26" fillId="0" borderId="0"/>
    <xf numFmtId="165" fontId="26" fillId="0" borderId="0" applyFont="0" applyFill="0" applyBorder="0" applyAlignment="0" applyProtection="0"/>
    <xf numFmtId="0" fontId="26" fillId="0" borderId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26" fillId="0" borderId="0"/>
    <xf numFmtId="0" fontId="26" fillId="0" borderId="0"/>
    <xf numFmtId="0" fontId="25" fillId="0" borderId="0"/>
    <xf numFmtId="0" fontId="12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20" fillId="0" borderId="0"/>
    <xf numFmtId="0" fontId="25" fillId="0" borderId="0"/>
    <xf numFmtId="0" fontId="120" fillId="0" borderId="0"/>
    <xf numFmtId="0" fontId="25" fillId="0" borderId="0"/>
    <xf numFmtId="0" fontId="25" fillId="0" borderId="0"/>
    <xf numFmtId="0" fontId="25" fillId="0" borderId="0"/>
    <xf numFmtId="165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45" fillId="0" borderId="0"/>
    <xf numFmtId="0" fontId="24" fillId="0" borderId="0"/>
    <xf numFmtId="0" fontId="122" fillId="0" borderId="0"/>
    <xf numFmtId="0" fontId="24" fillId="0" borderId="0"/>
    <xf numFmtId="0" fontId="24" fillId="0" borderId="0"/>
    <xf numFmtId="0" fontId="24" fillId="0" borderId="0"/>
    <xf numFmtId="165" fontId="24" fillId="0" borderId="0" applyFont="0" applyFill="0" applyBorder="0" applyAlignment="0" applyProtection="0"/>
    <xf numFmtId="0" fontId="2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65" fontId="24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2" fillId="0" borderId="0"/>
    <xf numFmtId="9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68" fillId="0" borderId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19" fillId="0" borderId="0"/>
    <xf numFmtId="0" fontId="19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0" fontId="19" fillId="0" borderId="0"/>
    <xf numFmtId="0" fontId="19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/>
    <xf numFmtId="165" fontId="18" fillId="0" borderId="0" applyFont="0" applyFill="0" applyBorder="0" applyAlignment="0" applyProtection="0"/>
    <xf numFmtId="0" fontId="18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/>
    <xf numFmtId="165" fontId="17" fillId="0" borderId="0" applyFont="0" applyFill="0" applyBorder="0" applyAlignment="0" applyProtection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/>
    <xf numFmtId="165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/>
    <xf numFmtId="165" fontId="17" fillId="0" borderId="0" applyFont="0" applyFill="0" applyBorder="0" applyAlignment="0" applyProtection="0"/>
    <xf numFmtId="0" fontId="17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165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0" fontId="15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14" fillId="0" borderId="0"/>
    <xf numFmtId="165" fontId="14" fillId="0" borderId="0" applyFont="0" applyFill="0" applyBorder="0" applyAlignment="0" applyProtection="0"/>
    <xf numFmtId="0" fontId="14" fillId="0" borderId="0"/>
    <xf numFmtId="165" fontId="14" fillId="0" borderId="0" applyFont="0" applyFill="0" applyBorder="0" applyAlignment="0" applyProtection="0"/>
    <xf numFmtId="0" fontId="14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0" fontId="13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1" fillId="0" borderId="0"/>
  </cellStyleXfs>
  <cellXfs count="2540">
    <xf numFmtId="0" fontId="0" fillId="0" borderId="0" xfId="0"/>
    <xf numFmtId="0" fontId="78" fillId="0" borderId="0" xfId="39" applyFont="1" applyAlignment="1">
      <alignment horizontal="center" vertical="center"/>
    </xf>
    <xf numFmtId="0" fontId="79" fillId="0" borderId="0" xfId="39" applyFont="1" applyAlignment="1">
      <alignment horizontal="left" vertical="center"/>
    </xf>
    <xf numFmtId="0" fontId="79" fillId="0" borderId="0" xfId="39" applyFont="1" applyAlignment="1">
      <alignment vertical="center"/>
    </xf>
    <xf numFmtId="168" fontId="80" fillId="0" borderId="0" xfId="39" applyNumberFormat="1" applyFont="1" applyAlignment="1">
      <alignment horizontal="center" vertical="center"/>
    </xf>
    <xf numFmtId="0" fontId="83" fillId="0" borderId="0" xfId="2" applyFont="1" applyProtection="1">
      <protection locked="0"/>
    </xf>
    <xf numFmtId="0" fontId="83" fillId="0" borderId="0" xfId="2" applyFont="1"/>
    <xf numFmtId="167" fontId="83" fillId="0" borderId="0" xfId="1" applyNumberFormat="1" applyFont="1" applyFill="1" applyAlignment="1" applyProtection="1">
      <alignment horizontal="center"/>
      <protection locked="0"/>
    </xf>
    <xf numFmtId="0" fontId="63" fillId="0" borderId="0" xfId="2" applyFont="1"/>
    <xf numFmtId="167" fontId="63" fillId="0" borderId="0" xfId="1" applyNumberFormat="1" applyFont="1" applyFill="1" applyBorder="1" applyAlignment="1" applyProtection="1">
      <alignment horizontal="center"/>
      <protection locked="0"/>
    </xf>
    <xf numFmtId="0" fontId="63" fillId="0" borderId="0" xfId="2" applyFont="1" applyProtection="1">
      <protection locked="0"/>
    </xf>
    <xf numFmtId="167" fontId="63" fillId="0" borderId="0" xfId="1" applyNumberFormat="1" applyFont="1" applyFill="1" applyBorder="1" applyAlignment="1" applyProtection="1">
      <alignment horizontal="right"/>
      <protection locked="0"/>
    </xf>
    <xf numFmtId="0" fontId="63" fillId="0" borderId="0" xfId="2" applyFont="1" applyAlignment="1" applyProtection="1">
      <alignment vertical="center"/>
      <protection locked="0"/>
    </xf>
    <xf numFmtId="0" fontId="63" fillId="0" borderId="0" xfId="31" applyFont="1" applyAlignment="1">
      <alignment vertical="center"/>
    </xf>
    <xf numFmtId="1" fontId="63" fillId="0" borderId="0" xfId="31" applyNumberFormat="1" applyFont="1" applyAlignment="1">
      <alignment horizontal="center" vertical="center" wrapText="1"/>
    </xf>
    <xf numFmtId="0" fontId="63" fillId="0" borderId="1" xfId="1054" applyFont="1" applyBorder="1" applyAlignment="1">
      <alignment horizontal="center" vertical="center" wrapText="1"/>
    </xf>
    <xf numFmtId="0" fontId="68" fillId="0" borderId="0" xfId="2532"/>
    <xf numFmtId="0" fontId="109" fillId="0" borderId="0" xfId="39" applyFont="1" applyAlignment="1">
      <alignment vertical="center"/>
    </xf>
    <xf numFmtId="0" fontId="78" fillId="0" borderId="0" xfId="39" applyFont="1" applyAlignment="1">
      <alignment vertical="center"/>
    </xf>
    <xf numFmtId="168" fontId="109" fillId="0" borderId="0" xfId="39" applyNumberFormat="1" applyFont="1" applyAlignment="1">
      <alignment vertical="center"/>
    </xf>
    <xf numFmtId="0" fontId="110" fillId="0" borderId="0" xfId="39" applyFont="1" applyAlignment="1">
      <alignment vertical="center"/>
    </xf>
    <xf numFmtId="0" fontId="111" fillId="0" borderId="0" xfId="39" applyFont="1" applyAlignment="1">
      <alignment vertical="center"/>
    </xf>
    <xf numFmtId="169" fontId="109" fillId="0" borderId="0" xfId="39" applyNumberFormat="1" applyFont="1" applyAlignment="1">
      <alignment vertical="center"/>
    </xf>
    <xf numFmtId="0" fontId="111" fillId="0" borderId="0" xfId="39" applyFont="1" applyAlignment="1">
      <alignment vertical="center" wrapText="1"/>
    </xf>
    <xf numFmtId="0" fontId="80" fillId="0" borderId="0" xfId="39" applyFont="1" applyAlignment="1">
      <alignment vertical="center" wrapText="1"/>
    </xf>
    <xf numFmtId="168" fontId="80" fillId="0" borderId="0" xfId="39" applyNumberFormat="1" applyFont="1" applyAlignment="1">
      <alignment vertical="center"/>
    </xf>
    <xf numFmtId="0" fontId="79" fillId="0" borderId="0" xfId="39" applyFont="1" applyAlignment="1">
      <alignment horizontal="center" vertical="center"/>
    </xf>
    <xf numFmtId="0" fontId="82" fillId="0" borderId="0" xfId="9840" applyFont="1" applyAlignment="1">
      <alignment horizontal="left" vertical="center"/>
    </xf>
    <xf numFmtId="0" fontId="82" fillId="0" borderId="0" xfId="9840" applyFont="1" applyAlignment="1">
      <alignment vertical="center"/>
    </xf>
    <xf numFmtId="0" fontId="112" fillId="0" borderId="0" xfId="9840" applyFont="1" applyAlignment="1">
      <alignment vertical="center" wrapText="1"/>
    </xf>
    <xf numFmtId="0" fontId="113" fillId="0" borderId="0" xfId="9840" applyFont="1" applyAlignment="1">
      <alignment vertical="center" wrapText="1"/>
    </xf>
    <xf numFmtId="0" fontId="114" fillId="0" borderId="0" xfId="9840" applyFont="1" applyAlignment="1">
      <alignment horizontal="right" vertical="center" wrapText="1"/>
    </xf>
    <xf numFmtId="0" fontId="115" fillId="0" borderId="0" xfId="36" applyFont="1" applyAlignment="1">
      <alignment vertical="center"/>
    </xf>
    <xf numFmtId="0" fontId="63" fillId="0" borderId="0" xfId="9840" applyFont="1" applyAlignment="1">
      <alignment vertical="center"/>
    </xf>
    <xf numFmtId="0" fontId="63" fillId="0" borderId="0" xfId="9840" applyFont="1" applyAlignment="1">
      <alignment horizontal="center" vertical="center"/>
    </xf>
    <xf numFmtId="0" fontId="65" fillId="0" borderId="0" xfId="9840" applyFont="1" applyAlignment="1">
      <alignment horizontal="left" vertical="center"/>
    </xf>
    <xf numFmtId="0" fontId="63" fillId="0" borderId="0" xfId="9842" applyFont="1" applyAlignment="1">
      <alignment horizontal="center" vertical="center"/>
    </xf>
    <xf numFmtId="0" fontId="63" fillId="0" borderId="0" xfId="9842" applyFont="1" applyAlignment="1">
      <alignment vertical="center"/>
    </xf>
    <xf numFmtId="0" fontId="63" fillId="0" borderId="0" xfId="9840" applyFont="1" applyAlignment="1">
      <alignment horizontal="center"/>
    </xf>
    <xf numFmtId="0" fontId="63" fillId="0" borderId="0" xfId="9840" applyFont="1"/>
    <xf numFmtId="0" fontId="63" fillId="0" borderId="1" xfId="9840" applyFont="1" applyBorder="1" applyAlignment="1">
      <alignment horizontal="center" vertical="center"/>
    </xf>
    <xf numFmtId="0" fontId="63" fillId="0" borderId="1" xfId="31" applyFont="1" applyBorder="1" applyAlignment="1">
      <alignment horizontal="center" vertical="center" wrapText="1"/>
    </xf>
    <xf numFmtId="165" fontId="63" fillId="0" borderId="0" xfId="2" applyNumberFormat="1" applyFont="1" applyProtection="1">
      <protection locked="0"/>
    </xf>
    <xf numFmtId="167" fontId="63" fillId="0" borderId="0" xfId="1" applyNumberFormat="1" applyFont="1" applyFill="1" applyAlignment="1" applyProtection="1">
      <alignment horizontal="center"/>
      <protection locked="0"/>
    </xf>
    <xf numFmtId="0" fontId="65" fillId="0" borderId="1" xfId="9840" applyFont="1" applyBorder="1" applyAlignment="1">
      <alignment horizontal="left" vertical="center"/>
    </xf>
    <xf numFmtId="0" fontId="76" fillId="0" borderId="0" xfId="2532" applyFont="1"/>
    <xf numFmtId="169" fontId="141" fillId="0" borderId="0" xfId="39" applyNumberFormat="1" applyFont="1" applyAlignment="1">
      <alignment horizontal="right" vertical="center"/>
    </xf>
    <xf numFmtId="0" fontId="63" fillId="0" borderId="67" xfId="2" applyFont="1" applyBorder="1"/>
    <xf numFmtId="0" fontId="83" fillId="0" borderId="67" xfId="2" applyFont="1" applyBorder="1"/>
    <xf numFmtId="0" fontId="63" fillId="0" borderId="69" xfId="2" applyFont="1" applyBorder="1"/>
    <xf numFmtId="165" fontId="63" fillId="0" borderId="71" xfId="8" applyFont="1" applyFill="1" applyBorder="1" applyAlignment="1" applyProtection="1">
      <alignment horizontal="center"/>
    </xf>
    <xf numFmtId="0" fontId="65" fillId="43" borderId="72" xfId="2" applyFont="1" applyFill="1" applyBorder="1" applyAlignment="1">
      <alignment horizontal="center" vertical="center"/>
    </xf>
    <xf numFmtId="0" fontId="65" fillId="43" borderId="73" xfId="2" applyFont="1" applyFill="1" applyBorder="1" applyAlignment="1">
      <alignment horizontal="center" vertical="center"/>
    </xf>
    <xf numFmtId="165" fontId="65" fillId="43" borderId="74" xfId="8" applyFont="1" applyFill="1" applyBorder="1" applyAlignment="1" applyProtection="1">
      <alignment horizontal="center" vertical="center"/>
    </xf>
    <xf numFmtId="0" fontId="63" fillId="44" borderId="67" xfId="2" applyFont="1" applyFill="1" applyBorder="1"/>
    <xf numFmtId="165" fontId="63" fillId="44" borderId="68" xfId="8" applyFont="1" applyFill="1" applyBorder="1" applyAlignment="1" applyProtection="1">
      <alignment horizontal="center"/>
    </xf>
    <xf numFmtId="0" fontId="63" fillId="44" borderId="67" xfId="2" applyFont="1" applyFill="1" applyBorder="1" applyAlignment="1">
      <alignment vertical="center"/>
    </xf>
    <xf numFmtId="0" fontId="83" fillId="44" borderId="67" xfId="2" applyFont="1" applyFill="1" applyBorder="1" applyAlignment="1">
      <alignment vertical="center"/>
    </xf>
    <xf numFmtId="0" fontId="146" fillId="0" borderId="0" xfId="38357" applyFont="1" applyAlignment="1">
      <alignment horizontal="left" vertical="center"/>
    </xf>
    <xf numFmtId="0" fontId="147" fillId="0" borderId="0" xfId="38357" applyFont="1" applyAlignment="1">
      <alignment horizontal="left" vertical="center"/>
    </xf>
    <xf numFmtId="0" fontId="140" fillId="0" borderId="0" xfId="0" applyFont="1" applyAlignment="1">
      <alignment vertical="center"/>
    </xf>
    <xf numFmtId="0" fontId="65" fillId="0" borderId="0" xfId="38357" applyFont="1" applyAlignment="1">
      <alignment horizontal="left" vertical="center"/>
    </xf>
    <xf numFmtId="0" fontId="63" fillId="0" borderId="0" xfId="38357" applyFont="1" applyAlignment="1">
      <alignment horizontal="left" vertical="center"/>
    </xf>
    <xf numFmtId="0" fontId="140" fillId="0" borderId="0" xfId="0" applyFont="1" applyAlignment="1">
      <alignment horizontal="center" vertical="center"/>
    </xf>
    <xf numFmtId="0" fontId="63" fillId="0" borderId="0" xfId="2" applyFont="1" applyAlignment="1">
      <alignment horizontal="center" vertical="center"/>
    </xf>
    <xf numFmtId="0" fontId="63" fillId="0" borderId="70" xfId="2" applyFont="1" applyBorder="1" applyAlignment="1">
      <alignment horizontal="center" vertical="center"/>
    </xf>
    <xf numFmtId="0" fontId="149" fillId="0" borderId="0" xfId="2532" applyFont="1" applyAlignment="1">
      <alignment horizontal="center" vertical="center"/>
    </xf>
    <xf numFmtId="0" fontId="63" fillId="44" borderId="68" xfId="2" applyFont="1" applyFill="1" applyBorder="1" applyAlignment="1">
      <alignment horizontal="center" vertical="center"/>
    </xf>
    <xf numFmtId="40" fontId="63" fillId="0" borderId="0" xfId="34" applyFont="1" applyFill="1" applyBorder="1" applyAlignment="1" applyProtection="1">
      <alignment vertical="center"/>
      <protection locked="0"/>
    </xf>
    <xf numFmtId="40" fontId="63" fillId="0" borderId="0" xfId="34" applyFont="1" applyFill="1" applyBorder="1" applyAlignment="1" applyProtection="1">
      <alignment horizontal="right" vertical="center"/>
      <protection locked="0"/>
    </xf>
    <xf numFmtId="0" fontId="63" fillId="0" borderId="0" xfId="9840" applyFont="1" applyAlignment="1" applyProtection="1">
      <alignment vertical="center"/>
      <protection locked="0"/>
    </xf>
    <xf numFmtId="165" fontId="65" fillId="0" borderId="0" xfId="1" applyFont="1" applyFill="1" applyAlignment="1" applyProtection="1">
      <alignment horizontal="center" vertical="center"/>
      <protection locked="0"/>
    </xf>
    <xf numFmtId="0" fontId="63" fillId="0" borderId="0" xfId="9840" applyFont="1" applyProtection="1">
      <protection locked="0"/>
    </xf>
    <xf numFmtId="3" fontId="63" fillId="0" borderId="0" xfId="34" applyNumberFormat="1" applyFont="1" applyFill="1" applyBorder="1" applyAlignment="1" applyProtection="1">
      <alignment horizontal="right" vertical="center"/>
    </xf>
    <xf numFmtId="38" fontId="63" fillId="0" borderId="0" xfId="34" applyNumberFormat="1" applyFont="1" applyFill="1" applyBorder="1" applyAlignment="1" applyProtection="1">
      <alignment horizontal="center" vertical="center"/>
    </xf>
    <xf numFmtId="40" fontId="63" fillId="0" borderId="0" xfId="34" applyFont="1" applyFill="1" applyBorder="1" applyAlignment="1" applyProtection="1">
      <alignment vertical="center"/>
    </xf>
    <xf numFmtId="3" fontId="65" fillId="0" borderId="0" xfId="34" applyNumberFormat="1" applyFont="1" applyFill="1" applyBorder="1" applyAlignment="1" applyProtection="1">
      <alignment vertical="center"/>
    </xf>
    <xf numFmtId="38" fontId="65" fillId="0" borderId="0" xfId="7" applyNumberFormat="1" applyFont="1" applyFill="1" applyAlignment="1" applyProtection="1">
      <alignment horizontal="center" vertical="center"/>
    </xf>
    <xf numFmtId="0" fontId="63" fillId="0" borderId="0" xfId="34" applyNumberFormat="1" applyFont="1" applyFill="1" applyBorder="1" applyAlignment="1" applyProtection="1">
      <alignment horizontal="right" vertical="center"/>
    </xf>
    <xf numFmtId="0" fontId="65" fillId="0" borderId="0" xfId="34" applyNumberFormat="1" applyFont="1" applyFill="1" applyBorder="1" applyAlignment="1" applyProtection="1">
      <alignment vertical="center"/>
    </xf>
    <xf numFmtId="0" fontId="63" fillId="0" borderId="0" xfId="1" applyNumberFormat="1" applyFont="1" applyFill="1" applyBorder="1" applyAlignment="1" applyProtection="1">
      <alignment horizontal="right" vertical="center"/>
    </xf>
    <xf numFmtId="165" fontId="63" fillId="0" borderId="0" xfId="1" applyFont="1" applyFill="1" applyProtection="1"/>
    <xf numFmtId="165" fontId="63" fillId="0" borderId="0" xfId="1" applyFont="1" applyFill="1" applyAlignment="1" applyProtection="1">
      <alignment vertical="center"/>
    </xf>
    <xf numFmtId="3" fontId="63" fillId="0" borderId="1" xfId="9842" applyNumberFormat="1" applyFont="1" applyBorder="1" applyAlignment="1" applyProtection="1">
      <alignment horizontal="center" vertical="center"/>
      <protection locked="0"/>
    </xf>
    <xf numFmtId="0" fontId="63" fillId="0" borderId="2" xfId="9840" applyFont="1" applyBorder="1" applyAlignment="1" applyProtection="1">
      <alignment vertical="top"/>
      <protection locked="0"/>
    </xf>
    <xf numFmtId="0" fontId="63" fillId="0" borderId="2" xfId="9840" applyFont="1" applyBorder="1" applyProtection="1">
      <protection locked="0"/>
    </xf>
    <xf numFmtId="0" fontId="65" fillId="0" borderId="0" xfId="9840" applyFont="1" applyAlignment="1" applyProtection="1">
      <alignment horizontal="right" vertical="center"/>
      <protection locked="0"/>
    </xf>
    <xf numFmtId="0" fontId="63" fillId="0" borderId="2" xfId="6" applyFont="1" applyBorder="1" applyAlignment="1">
      <alignment horizontal="left" vertical="top" indent="1"/>
    </xf>
    <xf numFmtId="0" fontId="63" fillId="0" borderId="0" xfId="1054" applyFont="1" applyAlignment="1">
      <alignment vertical="center"/>
    </xf>
    <xf numFmtId="0" fontId="65" fillId="0" borderId="0" xfId="9840" applyFont="1" applyAlignment="1">
      <alignment horizontal="center" vertical="center"/>
    </xf>
    <xf numFmtId="1" fontId="65" fillId="0" borderId="0" xfId="9842" quotePrefix="1" applyNumberFormat="1" applyFont="1" applyAlignment="1">
      <alignment horizontal="left" vertical="center"/>
    </xf>
    <xf numFmtId="0" fontId="66" fillId="0" borderId="0" xfId="9840" applyFont="1" applyAlignment="1">
      <alignment vertical="top"/>
    </xf>
    <xf numFmtId="3" fontId="63" fillId="0" borderId="1" xfId="9842" applyNumberFormat="1" applyFont="1" applyBorder="1" applyAlignment="1">
      <alignment horizontal="center" vertical="center"/>
    </xf>
    <xf numFmtId="0" fontId="65" fillId="0" borderId="0" xfId="31" applyFont="1" applyAlignment="1">
      <alignment horizontal="right" vertical="top" wrapText="1"/>
    </xf>
    <xf numFmtId="3" fontId="63" fillId="0" borderId="0" xfId="31" applyNumberFormat="1" applyFont="1" applyAlignment="1">
      <alignment horizontal="center" vertical="center" wrapText="1"/>
    </xf>
    <xf numFmtId="0" fontId="65" fillId="0" borderId="0" xfId="1054" applyFont="1" applyAlignment="1">
      <alignment horizontal="right" vertical="top" wrapText="1"/>
    </xf>
    <xf numFmtId="3" fontId="63" fillId="0" borderId="0" xfId="1054" applyNumberFormat="1" applyFont="1" applyAlignment="1">
      <alignment horizontal="center" vertical="center" wrapText="1"/>
    </xf>
    <xf numFmtId="0" fontId="63" fillId="0" borderId="2" xfId="6" applyFont="1" applyBorder="1" applyAlignment="1">
      <alignment vertical="top"/>
    </xf>
    <xf numFmtId="0" fontId="63" fillId="0" borderId="2" xfId="0" applyFont="1" applyBorder="1" applyAlignment="1">
      <alignment horizontal="left" vertical="center" wrapText="1" indent="1"/>
    </xf>
    <xf numFmtId="0" fontId="63" fillId="0" borderId="2" xfId="9840" applyFont="1" applyBorder="1" applyAlignment="1">
      <alignment vertical="top"/>
    </xf>
    <xf numFmtId="0" fontId="63" fillId="0" borderId="0" xfId="6" applyFont="1" applyAlignment="1">
      <alignment vertical="top"/>
    </xf>
    <xf numFmtId="0" fontId="64" fillId="0" borderId="0" xfId="1054" applyFont="1" applyAlignment="1">
      <alignment horizontal="left" vertical="top" wrapText="1" indent="1"/>
    </xf>
    <xf numFmtId="0" fontId="63" fillId="0" borderId="1" xfId="9840" applyFont="1" applyBorder="1" applyAlignment="1">
      <alignment horizontal="left" vertical="center" indent="1"/>
    </xf>
    <xf numFmtId="0" fontId="63" fillId="0" borderId="0" xfId="9840" applyFont="1" applyAlignment="1">
      <alignment horizontal="left" vertical="top" indent="3"/>
    </xf>
    <xf numFmtId="0" fontId="65" fillId="0" borderId="0" xfId="9840" applyFont="1"/>
    <xf numFmtId="0" fontId="66" fillId="0" borderId="2" xfId="31" applyFont="1" applyBorder="1" applyAlignment="1">
      <alignment horizontal="left" vertical="top" wrapText="1" indent="1"/>
    </xf>
    <xf numFmtId="0" fontId="63" fillId="0" borderId="0" xfId="9840" applyFont="1" applyAlignment="1">
      <alignment horizontal="left" vertical="top" indent="1"/>
    </xf>
    <xf numFmtId="0" fontId="65" fillId="0" borderId="2" xfId="31" applyFont="1" applyBorder="1" applyAlignment="1">
      <alignment horizontal="left" vertical="top" wrapText="1" indent="1"/>
    </xf>
    <xf numFmtId="0" fontId="66" fillId="0" borderId="2" xfId="0" applyFont="1" applyBorder="1" applyAlignment="1">
      <alignment horizontal="left" vertical="center" wrapText="1"/>
    </xf>
    <xf numFmtId="0" fontId="66" fillId="0" borderId="2" xfId="0" applyFont="1" applyBorder="1" applyAlignment="1">
      <alignment horizontal="left" vertical="center" wrapText="1" indent="1"/>
    </xf>
    <xf numFmtId="0" fontId="63" fillId="0" borderId="2" xfId="2" applyFont="1" applyBorder="1" applyAlignment="1">
      <alignment horizontal="left" vertical="center" wrapText="1" indent="1"/>
    </xf>
    <xf numFmtId="0" fontId="148" fillId="0" borderId="0" xfId="9840" applyFont="1" applyAlignment="1">
      <alignment vertical="center"/>
    </xf>
    <xf numFmtId="0" fontId="65" fillId="0" borderId="2" xfId="31" applyFont="1" applyBorder="1" applyAlignment="1">
      <alignment horizontal="left" vertical="center" wrapText="1" indent="1"/>
    </xf>
    <xf numFmtId="0" fontId="65" fillId="0" borderId="2" xfId="0" applyFont="1" applyBorder="1" applyAlignment="1">
      <alignment horizontal="left" vertical="center" wrapText="1" indent="1"/>
    </xf>
    <xf numFmtId="0" fontId="66" fillId="0" borderId="2" xfId="31" applyFont="1" applyBorder="1" applyAlignment="1">
      <alignment horizontal="left" vertical="top" indent="1"/>
    </xf>
    <xf numFmtId="0" fontId="63" fillId="0" borderId="2" xfId="31" applyFont="1" applyBorder="1" applyAlignment="1">
      <alignment horizontal="left" vertical="top" wrapText="1" indent="1"/>
    </xf>
    <xf numFmtId="0" fontId="63" fillId="0" borderId="2" xfId="0" applyFont="1" applyBorder="1" applyAlignment="1">
      <alignment horizontal="left" vertical="center" indent="1"/>
    </xf>
    <xf numFmtId="0" fontId="66" fillId="0" borderId="0" xfId="38338" applyFont="1" applyAlignment="1">
      <alignment horizontal="left" vertical="top" indent="1"/>
    </xf>
    <xf numFmtId="0" fontId="150" fillId="0" borderId="0" xfId="2" applyFont="1" applyProtection="1">
      <protection locked="0"/>
    </xf>
    <xf numFmtId="0" fontId="63" fillId="44" borderId="67" xfId="2" applyFont="1" applyFill="1" applyBorder="1" applyAlignment="1">
      <alignment horizontal="left" vertical="center" indent="3"/>
    </xf>
    <xf numFmtId="0" fontId="83" fillId="44" borderId="67" xfId="2" applyFont="1" applyFill="1" applyBorder="1" applyAlignment="1" applyProtection="1">
      <alignment horizontal="left" vertical="center" indent="3"/>
      <protection locked="0"/>
    </xf>
    <xf numFmtId="0" fontId="83" fillId="44" borderId="67" xfId="2" applyFont="1" applyFill="1" applyBorder="1" applyAlignment="1">
      <alignment horizontal="left" vertical="center" indent="3"/>
    </xf>
    <xf numFmtId="0" fontId="65" fillId="0" borderId="0" xfId="2" applyFont="1"/>
    <xf numFmtId="0" fontId="63" fillId="0" borderId="67" xfId="2" applyFont="1" applyBorder="1" applyAlignment="1">
      <alignment horizontal="left" indent="2"/>
    </xf>
    <xf numFmtId="0" fontId="152" fillId="0" borderId="67" xfId="2" applyFont="1" applyBorder="1" applyAlignment="1">
      <alignment horizontal="left" indent="1"/>
    </xf>
    <xf numFmtId="0" fontId="63" fillId="0" borderId="67" xfId="2" applyFont="1" applyBorder="1" applyAlignment="1">
      <alignment horizontal="left" indent="3"/>
    </xf>
    <xf numFmtId="0" fontId="66" fillId="0" borderId="2" xfId="31" applyFont="1" applyBorder="1" applyAlignment="1">
      <alignment horizontal="left" vertical="center" indent="1"/>
    </xf>
    <xf numFmtId="0" fontId="66" fillId="0" borderId="0" xfId="38338" applyFont="1" applyAlignment="1">
      <alignment horizontal="left" vertical="center" indent="1"/>
    </xf>
    <xf numFmtId="38" fontId="65" fillId="0" borderId="0" xfId="7" applyNumberFormat="1" applyFont="1" applyFill="1" applyBorder="1" applyAlignment="1" applyProtection="1">
      <alignment horizontal="center" vertical="center"/>
    </xf>
    <xf numFmtId="166" fontId="63" fillId="0" borderId="0" xfId="1" applyNumberFormat="1" applyFont="1" applyFill="1" applyBorder="1" applyAlignment="1" applyProtection="1">
      <alignment vertical="center"/>
      <protection locked="0"/>
    </xf>
    <xf numFmtId="166" fontId="63" fillId="0" borderId="0" xfId="1" applyNumberFormat="1" applyFont="1" applyFill="1" applyBorder="1" applyAlignment="1" applyProtection="1">
      <alignment horizontal="right" vertical="center"/>
      <protection locked="0"/>
    </xf>
    <xf numFmtId="166" fontId="65" fillId="0" borderId="0" xfId="1" applyNumberFormat="1" applyFont="1" applyFill="1" applyAlignment="1" applyProtection="1">
      <alignment horizontal="center" vertical="center"/>
      <protection locked="0"/>
    </xf>
    <xf numFmtId="166" fontId="65" fillId="0" borderId="0" xfId="1" applyNumberFormat="1" applyFont="1" applyAlignment="1" applyProtection="1">
      <alignment horizontal="right" vertical="center"/>
      <protection locked="0"/>
    </xf>
    <xf numFmtId="166" fontId="63" fillId="0" borderId="0" xfId="1" applyNumberFormat="1" applyFont="1" applyProtection="1">
      <protection locked="0"/>
    </xf>
    <xf numFmtId="166" fontId="63" fillId="0" borderId="0" xfId="1" applyNumberFormat="1" applyFont="1" applyFill="1" applyProtection="1">
      <protection locked="0"/>
    </xf>
    <xf numFmtId="0" fontId="63" fillId="0" borderId="2" xfId="0" applyFont="1" applyBorder="1" applyAlignment="1" applyProtection="1">
      <alignment horizontal="left" vertical="center" wrapText="1" indent="1"/>
      <protection locked="0"/>
    </xf>
    <xf numFmtId="3" fontId="63" fillId="0" borderId="1" xfId="38480" applyNumberFormat="1" applyFont="1" applyBorder="1" applyAlignment="1">
      <alignment horizontal="center" vertical="center"/>
    </xf>
    <xf numFmtId="0" fontId="83" fillId="0" borderId="1" xfId="9842" applyFont="1" applyBorder="1" applyAlignment="1">
      <alignment vertical="center"/>
    </xf>
    <xf numFmtId="0" fontId="63" fillId="0" borderId="78" xfId="9840" applyFont="1" applyBorder="1" applyAlignment="1">
      <alignment horizontal="center" vertical="center"/>
    </xf>
    <xf numFmtId="0" fontId="63" fillId="0" borderId="78" xfId="2" applyFont="1" applyBorder="1" applyAlignment="1">
      <alignment horizontal="left" vertical="center" wrapText="1" indent="1"/>
    </xf>
    <xf numFmtId="166" fontId="63" fillId="0" borderId="78" xfId="7" applyNumberFormat="1" applyFont="1" applyFill="1" applyBorder="1" applyAlignment="1" applyProtection="1">
      <alignment horizontal="center" vertical="center"/>
    </xf>
    <xf numFmtId="0" fontId="65" fillId="0" borderId="78" xfId="6" applyFont="1" applyBorder="1" applyAlignment="1">
      <alignment horizontal="left" vertical="top" indent="1"/>
    </xf>
    <xf numFmtId="0" fontId="64" fillId="0" borderId="78" xfId="6" applyFont="1" applyBorder="1" applyAlignment="1">
      <alignment vertical="top"/>
    </xf>
    <xf numFmtId="166" fontId="63" fillId="0" borderId="78" xfId="1" applyNumberFormat="1" applyFont="1" applyFill="1" applyBorder="1" applyAlignment="1" applyProtection="1">
      <alignment horizontal="center" vertical="center"/>
      <protection locked="0"/>
    </xf>
    <xf numFmtId="0" fontId="66" fillId="0" borderId="78" xfId="0" applyFont="1" applyBorder="1" applyAlignment="1">
      <alignment horizontal="left" vertical="center" wrapText="1" indent="1"/>
    </xf>
    <xf numFmtId="0" fontId="63" fillId="0" borderId="78" xfId="0" applyFont="1" applyBorder="1" applyAlignment="1">
      <alignment horizontal="left" vertical="center" wrapText="1" indent="1"/>
    </xf>
    <xf numFmtId="0" fontId="63" fillId="0" borderId="78" xfId="10" applyFont="1" applyBorder="1" applyAlignment="1">
      <alignment horizontal="center" vertical="center"/>
    </xf>
    <xf numFmtId="0" fontId="65" fillId="0" borderId="78" xfId="0" applyFont="1" applyBorder="1" applyAlignment="1">
      <alignment horizontal="left" vertical="center" wrapText="1" indent="1"/>
    </xf>
    <xf numFmtId="166" fontId="63" fillId="0" borderId="78" xfId="1" applyNumberFormat="1" applyFont="1" applyBorder="1" applyAlignment="1" applyProtection="1">
      <alignment horizontal="center" vertical="center"/>
      <protection locked="0"/>
    </xf>
    <xf numFmtId="165" fontId="63" fillId="0" borderId="78" xfId="1" applyFont="1" applyFill="1" applyBorder="1" applyAlignment="1" applyProtection="1">
      <alignment horizontal="center" vertical="top"/>
      <protection locked="0"/>
    </xf>
    <xf numFmtId="166" fontId="63" fillId="0" borderId="78" xfId="1" applyNumberFormat="1" applyFont="1" applyFill="1" applyBorder="1" applyAlignment="1" applyProtection="1">
      <alignment horizontal="center" vertical="top"/>
      <protection locked="0"/>
    </xf>
    <xf numFmtId="0" fontId="64" fillId="0" borderId="78" xfId="2" applyFont="1" applyBorder="1" applyAlignment="1">
      <alignment horizontal="left" vertical="center" indent="1"/>
    </xf>
    <xf numFmtId="0" fontId="66" fillId="0" borderId="78" xfId="2" applyFont="1" applyBorder="1" applyAlignment="1">
      <alignment horizontal="left" vertical="center" wrapText="1"/>
    </xf>
    <xf numFmtId="0" fontId="63" fillId="0" borderId="78" xfId="38479" applyFont="1" applyBorder="1" applyAlignment="1" applyProtection="1">
      <alignment horizontal="center" vertical="center"/>
      <protection locked="0"/>
    </xf>
    <xf numFmtId="0" fontId="63" fillId="0" borderId="78" xfId="146" applyFont="1" applyBorder="1" applyAlignment="1">
      <alignment horizontal="left" vertical="center" indent="1"/>
    </xf>
    <xf numFmtId="0" fontId="63" fillId="0" borderId="78" xfId="0" applyFont="1" applyBorder="1" applyAlignment="1" applyProtection="1">
      <alignment horizontal="left" vertical="center" wrapText="1" indent="1"/>
      <protection locked="0"/>
    </xf>
    <xf numFmtId="0" fontId="63" fillId="0" borderId="78" xfId="2" applyFont="1" applyBorder="1" applyAlignment="1" applyProtection="1">
      <alignment horizontal="left" vertical="top" indent="1"/>
      <protection locked="0"/>
    </xf>
    <xf numFmtId="0" fontId="63" fillId="0" borderId="78" xfId="146" applyFont="1" applyBorder="1" applyAlignment="1" applyProtection="1">
      <alignment horizontal="left" vertical="center" indent="1"/>
      <protection locked="0"/>
    </xf>
    <xf numFmtId="0" fontId="66" fillId="0" borderId="78" xfId="0" applyFont="1" applyBorder="1" applyAlignment="1" applyProtection="1">
      <alignment horizontal="left" vertical="center" wrapText="1" indent="1"/>
      <protection locked="0"/>
    </xf>
    <xf numFmtId="0" fontId="65" fillId="0" borderId="78" xfId="146" applyFont="1" applyBorder="1" applyAlignment="1" applyProtection="1">
      <alignment horizontal="left" vertical="center" indent="1"/>
      <protection locked="0"/>
    </xf>
    <xf numFmtId="0" fontId="65" fillId="0" borderId="78" xfId="0" applyFont="1" applyBorder="1" applyAlignment="1" applyProtection="1">
      <alignment horizontal="left" vertical="center" wrapText="1" indent="1"/>
      <protection locked="0"/>
    </xf>
    <xf numFmtId="166" fontId="63" fillId="0" borderId="78" xfId="1" applyNumberFormat="1" applyFont="1" applyBorder="1" applyAlignment="1" applyProtection="1">
      <alignment horizontal="center" vertical="top"/>
      <protection locked="0"/>
    </xf>
    <xf numFmtId="165" fontId="63" fillId="0" borderId="0" xfId="1" applyFont="1" applyFill="1" applyBorder="1" applyAlignment="1" applyProtection="1">
      <alignment vertical="center"/>
      <protection locked="0"/>
    </xf>
    <xf numFmtId="165" fontId="63" fillId="0" borderId="1" xfId="1" applyFont="1" applyFill="1" applyBorder="1" applyAlignment="1" applyProtection="1">
      <alignment horizontal="center" vertical="top"/>
      <protection locked="0"/>
    </xf>
    <xf numFmtId="165" fontId="63" fillId="0" borderId="67" xfId="1" applyFont="1" applyFill="1" applyBorder="1" applyAlignment="1" applyProtection="1">
      <alignment horizontal="center" vertical="top"/>
      <protection locked="0"/>
    </xf>
    <xf numFmtId="43" fontId="63" fillId="0" borderId="67" xfId="1054" applyNumberFormat="1" applyFont="1" applyBorder="1" applyAlignment="1" applyProtection="1">
      <alignment horizontal="center" vertical="top"/>
      <protection locked="0"/>
    </xf>
    <xf numFmtId="43" fontId="63" fillId="0" borderId="78" xfId="1054" applyNumberFormat="1" applyFont="1" applyBorder="1" applyAlignment="1" applyProtection="1">
      <alignment horizontal="center" vertical="top"/>
      <protection locked="0"/>
    </xf>
    <xf numFmtId="0" fontId="63" fillId="0" borderId="67" xfId="9840" applyFont="1" applyBorder="1" applyProtection="1">
      <protection locked="0"/>
    </xf>
    <xf numFmtId="0" fontId="63" fillId="0" borderId="78" xfId="0" applyFont="1" applyBorder="1" applyAlignment="1" applyProtection="1">
      <alignment horizontal="left" vertical="center" indent="1"/>
      <protection locked="0"/>
    </xf>
    <xf numFmtId="0" fontId="63" fillId="0" borderId="78" xfId="9842" applyFont="1" applyBorder="1" applyAlignment="1">
      <alignment horizontal="center" vertical="center"/>
    </xf>
    <xf numFmtId="40" fontId="63" fillId="0" borderId="0" xfId="34" applyFont="1" applyAlignment="1" applyProtection="1">
      <alignment horizontal="right" vertical="center"/>
      <protection locked="0"/>
    </xf>
    <xf numFmtId="165" fontId="63" fillId="0" borderId="78" xfId="1" applyFont="1" applyBorder="1" applyAlignment="1" applyProtection="1">
      <alignment horizontal="center" vertical="top"/>
      <protection locked="0"/>
    </xf>
    <xf numFmtId="43" fontId="63" fillId="0" borderId="78" xfId="31" applyNumberFormat="1" applyFont="1" applyBorder="1" applyAlignment="1" applyProtection="1">
      <alignment horizontal="center" vertical="top"/>
      <protection locked="0"/>
    </xf>
    <xf numFmtId="165" fontId="63" fillId="0" borderId="78" xfId="1" applyFont="1" applyBorder="1" applyAlignment="1" applyProtection="1">
      <alignment horizontal="right"/>
      <protection locked="0"/>
    </xf>
    <xf numFmtId="165" fontId="63" fillId="0" borderId="67" xfId="1" applyFont="1" applyBorder="1" applyAlignment="1" applyProtection="1">
      <alignment horizontal="center" vertical="top"/>
      <protection locked="0"/>
    </xf>
    <xf numFmtId="43" fontId="63" fillId="0" borderId="67" xfId="31" applyNumberFormat="1" applyFont="1" applyBorder="1" applyAlignment="1" applyProtection="1">
      <alignment horizontal="center" vertical="top"/>
      <protection locked="0"/>
    </xf>
    <xf numFmtId="165" fontId="63" fillId="0" borderId="67" xfId="1" applyFont="1" applyBorder="1" applyAlignment="1" applyProtection="1">
      <alignment horizontal="right"/>
      <protection locked="0"/>
    </xf>
    <xf numFmtId="0" fontId="65" fillId="0" borderId="78" xfId="9840" applyFont="1" applyBorder="1" applyAlignment="1">
      <alignment horizontal="left" vertical="top" indent="1"/>
    </xf>
    <xf numFmtId="1" fontId="63" fillId="0" borderId="78" xfId="1" applyNumberFormat="1" applyFont="1" applyFill="1" applyBorder="1" applyAlignment="1" applyProtection="1">
      <alignment horizontal="center" vertical="center"/>
    </xf>
    <xf numFmtId="0" fontId="63" fillId="0" borderId="78" xfId="9840" applyFont="1" applyBorder="1" applyAlignment="1" applyProtection="1">
      <alignment horizontal="center" vertical="top"/>
      <protection locked="0"/>
    </xf>
    <xf numFmtId="3" fontId="63" fillId="0" borderId="78" xfId="9840" applyNumberFormat="1" applyFont="1" applyBorder="1" applyAlignment="1">
      <alignment horizontal="center" vertical="center"/>
    </xf>
    <xf numFmtId="1" fontId="63" fillId="0" borderId="78" xfId="9840" applyNumberFormat="1" applyFont="1" applyBorder="1" applyAlignment="1">
      <alignment horizontal="center" vertical="center"/>
    </xf>
    <xf numFmtId="0" fontId="64" fillId="0" borderId="78" xfId="9840" applyFont="1" applyBorder="1" applyAlignment="1">
      <alignment horizontal="left" vertical="top" indent="1"/>
    </xf>
    <xf numFmtId="0" fontId="63" fillId="0" borderId="78" xfId="9840" applyFont="1" applyBorder="1" applyAlignment="1">
      <alignment vertical="top"/>
    </xf>
    <xf numFmtId="0" fontId="63" fillId="0" borderId="1" xfId="9842" applyFont="1" applyBorder="1" applyAlignment="1">
      <alignment horizontal="center" vertical="center"/>
    </xf>
    <xf numFmtId="0" fontId="64" fillId="0" borderId="78" xfId="6" applyFont="1" applyBorder="1" applyAlignment="1">
      <alignment horizontal="left" vertical="top" indent="1"/>
    </xf>
    <xf numFmtId="0" fontId="83" fillId="0" borderId="78" xfId="10" applyFont="1" applyBorder="1" applyAlignment="1">
      <alignment horizontal="center" vertical="center"/>
    </xf>
    <xf numFmtId="0" fontId="66" fillId="0" borderId="78" xfId="2" applyFont="1" applyBorder="1" applyAlignment="1">
      <alignment horizontal="left" vertical="center" wrapText="1" indent="1"/>
    </xf>
    <xf numFmtId="0" fontId="63" fillId="0" borderId="78" xfId="9840" applyFont="1" applyBorder="1" applyAlignment="1" applyProtection="1">
      <alignment horizontal="center" vertical="center"/>
      <protection locked="0"/>
    </xf>
    <xf numFmtId="3" fontId="63" fillId="0" borderId="78" xfId="9840" applyNumberFormat="1" applyFont="1" applyBorder="1" applyAlignment="1" applyProtection="1">
      <alignment horizontal="center" vertical="center"/>
      <protection locked="0"/>
    </xf>
    <xf numFmtId="0" fontId="63" fillId="0" borderId="1" xfId="38592" applyFont="1" applyBorder="1" applyAlignment="1">
      <alignment horizontal="center" vertical="center"/>
    </xf>
    <xf numFmtId="0" fontId="63" fillId="0" borderId="78" xfId="6" applyFont="1" applyBorder="1" applyAlignment="1">
      <alignment vertical="center"/>
    </xf>
    <xf numFmtId="0" fontId="63" fillId="0" borderId="78" xfId="38592" applyFont="1" applyBorder="1" applyAlignment="1">
      <alignment horizontal="center" vertical="center"/>
    </xf>
    <xf numFmtId="0" fontId="65" fillId="0" borderId="78" xfId="31" applyFont="1" applyBorder="1" applyAlignment="1">
      <alignment horizontal="left" vertical="top" wrapText="1" indent="1"/>
    </xf>
    <xf numFmtId="0" fontId="64" fillId="0" borderId="78" xfId="38592" applyFont="1" applyBorder="1" applyAlignment="1">
      <alignment horizontal="left" vertical="top" indent="1"/>
    </xf>
    <xf numFmtId="166" fontId="63" fillId="0" borderId="0" xfId="1" applyNumberFormat="1" applyFont="1" applyAlignment="1" applyProtection="1">
      <alignment vertical="center"/>
      <protection locked="0"/>
    </xf>
    <xf numFmtId="166" fontId="63" fillId="0" borderId="1" xfId="1" applyNumberFormat="1" applyFont="1" applyFill="1" applyBorder="1" applyAlignment="1" applyProtection="1">
      <alignment horizontal="center" vertical="top"/>
      <protection locked="0"/>
    </xf>
    <xf numFmtId="166" fontId="65" fillId="0" borderId="1" xfId="1" applyNumberFormat="1" applyFont="1" applyFill="1" applyBorder="1" applyAlignment="1" applyProtection="1">
      <alignment horizontal="center" vertical="top"/>
      <protection locked="0"/>
    </xf>
    <xf numFmtId="166" fontId="63" fillId="0" borderId="1" xfId="1" applyNumberFormat="1" applyFont="1" applyBorder="1" applyAlignment="1" applyProtection="1">
      <alignment horizontal="center" vertical="top"/>
      <protection locked="0"/>
    </xf>
    <xf numFmtId="166" fontId="63" fillId="0" borderId="1" xfId="1" applyNumberFormat="1" applyFont="1" applyFill="1" applyBorder="1" applyAlignment="1" applyProtection="1">
      <alignment horizontal="right"/>
      <protection locked="0"/>
    </xf>
    <xf numFmtId="166" fontId="63" fillId="0" borderId="1" xfId="1" applyNumberFormat="1" applyFont="1" applyFill="1" applyBorder="1" applyAlignment="1" applyProtection="1">
      <alignment horizontal="right" vertical="top"/>
      <protection locked="0"/>
    </xf>
    <xf numFmtId="166" fontId="65" fillId="0" borderId="1" xfId="1" applyNumberFormat="1" applyFont="1" applyFill="1" applyBorder="1" applyAlignment="1" applyProtection="1">
      <alignment horizontal="right"/>
      <protection locked="0"/>
    </xf>
    <xf numFmtId="166" fontId="63" fillId="0" borderId="1" xfId="1" applyNumberFormat="1" applyFont="1" applyBorder="1" applyAlignment="1" applyProtection="1">
      <alignment horizontal="right" vertical="top"/>
      <protection locked="0"/>
    </xf>
    <xf numFmtId="0" fontId="63" fillId="0" borderId="2" xfId="31" applyFont="1" applyBorder="1" applyAlignment="1">
      <alignment horizontal="left" vertical="top" indent="1"/>
    </xf>
    <xf numFmtId="0" fontId="66" fillId="0" borderId="78" xfId="6" applyFont="1" applyBorder="1" applyAlignment="1">
      <alignment horizontal="left" vertical="center" indent="1"/>
    </xf>
    <xf numFmtId="0" fontId="63" fillId="0" borderId="1" xfId="38338" applyFont="1" applyBorder="1" applyAlignment="1">
      <alignment horizontal="left" vertical="center" indent="1"/>
    </xf>
    <xf numFmtId="0" fontId="66" fillId="0" borderId="78" xfId="146" applyFont="1" applyBorder="1" applyAlignment="1" applyProtection="1">
      <alignment horizontal="left" vertical="center" indent="1"/>
      <protection locked="0"/>
    </xf>
    <xf numFmtId="0" fontId="63" fillId="0" borderId="78" xfId="1" applyNumberFormat="1" applyFont="1" applyFill="1" applyBorder="1" applyAlignment="1" applyProtection="1">
      <alignment horizontal="center" vertical="center"/>
    </xf>
    <xf numFmtId="1" fontId="63" fillId="0" borderId="1" xfId="1" applyNumberFormat="1" applyFont="1" applyFill="1" applyBorder="1" applyAlignment="1" applyProtection="1">
      <alignment horizontal="center" vertical="center"/>
    </xf>
    <xf numFmtId="0" fontId="63" fillId="0" borderId="78" xfId="9845" applyFont="1" applyBorder="1" applyAlignment="1" applyProtection="1">
      <alignment horizontal="center" vertical="center"/>
      <protection locked="0"/>
    </xf>
    <xf numFmtId="1" fontId="63" fillId="0" borderId="78" xfId="9842" applyNumberFormat="1" applyFont="1" applyBorder="1" applyAlignment="1">
      <alignment horizontal="center" vertical="center"/>
    </xf>
    <xf numFmtId="0" fontId="83" fillId="0" borderId="78" xfId="9842" applyFont="1" applyBorder="1" applyAlignment="1">
      <alignment vertical="center"/>
    </xf>
    <xf numFmtId="165" fontId="63" fillId="0" borderId="78" xfId="1" applyFont="1" applyFill="1" applyBorder="1" applyAlignment="1" applyProtection="1">
      <alignment horizontal="center" vertical="center"/>
      <protection locked="0"/>
    </xf>
    <xf numFmtId="0" fontId="63" fillId="0" borderId="78" xfId="9840" applyFont="1" applyBorder="1" applyAlignment="1">
      <alignment horizontal="left" vertical="top" indent="1"/>
    </xf>
    <xf numFmtId="0" fontId="63" fillId="0" borderId="78" xfId="9840" applyFont="1" applyBorder="1" applyAlignment="1" applyProtection="1">
      <alignment vertical="top"/>
      <protection locked="0"/>
    </xf>
    <xf numFmtId="0" fontId="66" fillId="0" borderId="78" xfId="9840" applyFont="1" applyBorder="1" applyAlignment="1" applyProtection="1">
      <alignment horizontal="left" vertical="top" indent="1"/>
      <protection locked="0"/>
    </xf>
    <xf numFmtId="0" fontId="63" fillId="0" borderId="78" xfId="9840" applyFont="1" applyBorder="1" applyAlignment="1" applyProtection="1">
      <alignment horizontal="left" vertical="top" indent="1"/>
      <protection locked="0"/>
    </xf>
    <xf numFmtId="0" fontId="63" fillId="0" borderId="1" xfId="9840" applyFont="1" applyBorder="1" applyAlignment="1">
      <alignment horizontal="left" vertical="center"/>
    </xf>
    <xf numFmtId="3" fontId="63" fillId="0" borderId="78" xfId="1" applyNumberFormat="1" applyFont="1" applyFill="1" applyBorder="1" applyAlignment="1" applyProtection="1">
      <alignment horizontal="center" vertical="center"/>
    </xf>
    <xf numFmtId="1" fontId="63" fillId="0" borderId="78" xfId="1" applyNumberFormat="1" applyFont="1" applyFill="1" applyBorder="1" applyAlignment="1">
      <alignment horizontal="center" vertical="center"/>
    </xf>
    <xf numFmtId="166" fontId="83" fillId="0" borderId="78" xfId="1" applyNumberFormat="1" applyFont="1" applyFill="1" applyBorder="1" applyAlignment="1" applyProtection="1">
      <alignment horizontal="center" vertical="center"/>
      <protection locked="0"/>
    </xf>
    <xf numFmtId="0" fontId="63" fillId="0" borderId="1" xfId="38599" applyFont="1" applyBorder="1" applyAlignment="1">
      <alignment horizontal="center" vertical="center"/>
    </xf>
    <xf numFmtId="3" fontId="63" fillId="0" borderId="1" xfId="38599" applyNumberFormat="1" applyFont="1" applyBorder="1" applyAlignment="1">
      <alignment horizontal="center" vertical="center"/>
    </xf>
    <xf numFmtId="0" fontId="63" fillId="0" borderId="1" xfId="9845" applyFont="1" applyBorder="1" applyAlignment="1">
      <alignment horizontal="center" vertical="center"/>
    </xf>
    <xf numFmtId="0" fontId="63" fillId="0" borderId="78" xfId="9845" applyFont="1" applyBorder="1" applyAlignment="1">
      <alignment horizontal="center" vertical="center"/>
    </xf>
    <xf numFmtId="0" fontId="66" fillId="0" borderId="78" xfId="0" applyFont="1" applyBorder="1" applyAlignment="1">
      <alignment horizontal="left" vertical="center"/>
    </xf>
    <xf numFmtId="0" fontId="63" fillId="0" borderId="78" xfId="6" applyFont="1" applyBorder="1" applyAlignment="1">
      <alignment horizontal="left" vertical="center" indent="1"/>
    </xf>
    <xf numFmtId="0" fontId="66" fillId="0" borderId="78" xfId="0" applyFont="1" applyBorder="1" applyAlignment="1">
      <alignment horizontal="left" vertical="center" wrapText="1"/>
    </xf>
    <xf numFmtId="165" fontId="63" fillId="0" borderId="78" xfId="1" applyFont="1" applyFill="1" applyBorder="1" applyAlignment="1" applyProtection="1">
      <alignment horizontal="left" vertical="center"/>
      <protection locked="0"/>
    </xf>
    <xf numFmtId="0" fontId="65" fillId="0" borderId="78" xfId="6" applyFont="1" applyBorder="1" applyAlignment="1">
      <alignment horizontal="left" vertical="center" indent="1"/>
    </xf>
    <xf numFmtId="0" fontId="63" fillId="0" borderId="78" xfId="38341" applyFont="1" applyBorder="1" applyAlignment="1">
      <alignment horizontal="left" vertical="center" indent="1"/>
    </xf>
    <xf numFmtId="1" fontId="63" fillId="0" borderId="78" xfId="38341" applyNumberFormat="1" applyFont="1" applyBorder="1" applyAlignment="1">
      <alignment horizontal="left" vertical="center" indent="1"/>
    </xf>
    <xf numFmtId="0" fontId="63" fillId="0" borderId="78" xfId="38338" applyFont="1" applyBorder="1" applyAlignment="1">
      <alignment horizontal="left" vertical="center" indent="1"/>
    </xf>
    <xf numFmtId="3" fontId="63" fillId="0" borderId="1" xfId="38341" applyNumberFormat="1" applyFont="1" applyBorder="1" applyAlignment="1">
      <alignment horizontal="center" vertical="center"/>
    </xf>
    <xf numFmtId="3" fontId="63" fillId="0" borderId="78" xfId="10" applyNumberFormat="1" applyFont="1" applyBorder="1" applyAlignment="1">
      <alignment horizontal="center" vertical="center"/>
    </xf>
    <xf numFmtId="0" fontId="63" fillId="0" borderId="78" xfId="6" applyFont="1" applyBorder="1" applyAlignment="1">
      <alignment horizontal="left" vertical="top" indent="1"/>
    </xf>
    <xf numFmtId="0" fontId="64" fillId="0" borderId="0" xfId="9846" applyFont="1" applyAlignment="1">
      <alignment horizontal="left" vertical="center" wrapText="1" indent="1"/>
    </xf>
    <xf numFmtId="0" fontId="64" fillId="0" borderId="0" xfId="9846" applyFont="1" applyAlignment="1">
      <alignment vertical="center" wrapText="1"/>
    </xf>
    <xf numFmtId="0" fontId="65" fillId="0" borderId="1" xfId="9840" applyFont="1" applyBorder="1" applyAlignment="1">
      <alignment horizontal="left" vertical="center" indent="1"/>
    </xf>
    <xf numFmtId="0" fontId="155" fillId="0" borderId="0" xfId="2" applyFont="1"/>
    <xf numFmtId="0" fontId="65" fillId="0" borderId="78" xfId="9840" applyFont="1" applyBorder="1" applyAlignment="1">
      <alignment horizontal="center" vertical="center"/>
    </xf>
    <xf numFmtId="166" fontId="65" fillId="0" borderId="78" xfId="1" applyNumberFormat="1" applyFont="1" applyFill="1" applyBorder="1" applyAlignment="1" applyProtection="1">
      <alignment horizontal="center" vertical="top"/>
      <protection locked="0"/>
    </xf>
    <xf numFmtId="4" fontId="63" fillId="0" borderId="1" xfId="9840" applyNumberFormat="1" applyFont="1" applyBorder="1" applyProtection="1">
      <protection locked="0"/>
    </xf>
    <xf numFmtId="165" fontId="63" fillId="0" borderId="1" xfId="1" applyFont="1" applyFill="1" applyBorder="1" applyAlignment="1" applyProtection="1">
      <alignment horizontal="center" vertical="center"/>
      <protection locked="0"/>
    </xf>
    <xf numFmtId="165" fontId="63" fillId="0" borderId="1" xfId="1" applyFont="1" applyFill="1" applyBorder="1" applyAlignment="1" applyProtection="1">
      <alignment horizontal="left" vertical="center"/>
      <protection locked="0"/>
    </xf>
    <xf numFmtId="4" fontId="63" fillId="0" borderId="67" xfId="9840" applyNumberFormat="1" applyFont="1" applyBorder="1" applyProtection="1">
      <protection locked="0"/>
    </xf>
    <xf numFmtId="165" fontId="63" fillId="0" borderId="67" xfId="1" applyFont="1" applyFill="1" applyBorder="1" applyAlignment="1" applyProtection="1">
      <alignment horizontal="center" vertical="center"/>
      <protection locked="0"/>
    </xf>
    <xf numFmtId="165" fontId="63" fillId="0" borderId="67" xfId="1" applyFont="1" applyFill="1" applyBorder="1" applyAlignment="1" applyProtection="1">
      <alignment horizontal="left" vertical="center"/>
      <protection locked="0"/>
    </xf>
    <xf numFmtId="0" fontId="140" fillId="0" borderId="0" xfId="2" applyFont="1"/>
    <xf numFmtId="0" fontId="63" fillId="0" borderId="1" xfId="2" applyFont="1" applyBorder="1" applyAlignment="1" applyProtection="1">
      <alignment horizontal="left" vertical="top" indent="1"/>
      <protection locked="0"/>
    </xf>
    <xf numFmtId="0" fontId="63" fillId="0" borderId="1" xfId="0" applyFont="1" applyBorder="1" applyAlignment="1" applyProtection="1">
      <alignment horizontal="left" vertical="center" wrapText="1" indent="1"/>
      <protection locked="0"/>
    </xf>
    <xf numFmtId="0" fontId="63" fillId="0" borderId="1" xfId="146" applyFont="1" applyBorder="1" applyAlignment="1" applyProtection="1">
      <alignment horizontal="left" vertical="center" indent="1"/>
      <protection locked="0"/>
    </xf>
    <xf numFmtId="0" fontId="66" fillId="0" borderId="1" xfId="146" applyFont="1" applyBorder="1" applyAlignment="1" applyProtection="1">
      <alignment horizontal="left" vertical="center" indent="1"/>
      <protection locked="0"/>
    </xf>
    <xf numFmtId="0" fontId="63" fillId="0" borderId="79" xfId="1054" applyFont="1" applyBorder="1" applyAlignment="1">
      <alignment vertical="center"/>
    </xf>
    <xf numFmtId="0" fontId="63" fillId="0" borderId="78" xfId="1054" applyFont="1" applyBorder="1" applyAlignment="1">
      <alignment horizontal="center" vertical="center" wrapText="1"/>
    </xf>
    <xf numFmtId="3" fontId="63" fillId="0" borderId="78" xfId="1054" applyNumberFormat="1" applyFont="1" applyBorder="1" applyAlignment="1">
      <alignment horizontal="center" vertical="center" wrapText="1"/>
    </xf>
    <xf numFmtId="0" fontId="63" fillId="0" borderId="78" xfId="1054" applyFont="1" applyBorder="1" applyAlignment="1">
      <alignment horizontal="center" vertical="center"/>
    </xf>
    <xf numFmtId="0" fontId="63" fillId="0" borderId="78" xfId="31" applyFont="1" applyBorder="1" applyAlignment="1">
      <alignment horizontal="center" vertical="center" wrapText="1"/>
    </xf>
    <xf numFmtId="0" fontId="63" fillId="0" borderId="78" xfId="1054" applyFont="1" applyBorder="1" applyAlignment="1" applyProtection="1">
      <alignment horizontal="center" vertical="center" wrapText="1"/>
      <protection locked="0"/>
    </xf>
    <xf numFmtId="3" fontId="63" fillId="0" borderId="78" xfId="1054" applyNumberFormat="1" applyFont="1" applyBorder="1" applyAlignment="1" applyProtection="1">
      <alignment horizontal="center" vertical="center" wrapText="1"/>
      <protection locked="0"/>
    </xf>
    <xf numFmtId="166" fontId="65" fillId="0" borderId="78" xfId="1" applyNumberFormat="1" applyFont="1" applyBorder="1" applyAlignment="1" applyProtection="1">
      <alignment horizontal="center" vertical="top"/>
      <protection locked="0"/>
    </xf>
    <xf numFmtId="166" fontId="65" fillId="0" borderId="0" xfId="1" applyNumberFormat="1" applyFont="1" applyFill="1" applyAlignment="1" applyProtection="1">
      <alignment horizontal="right" vertical="center"/>
      <protection locked="0"/>
    </xf>
    <xf numFmtId="165" fontId="65" fillId="0" borderId="78" xfId="1" applyFont="1" applyFill="1" applyBorder="1" applyAlignment="1" applyProtection="1">
      <alignment horizontal="center" vertical="top"/>
      <protection locked="0"/>
    </xf>
    <xf numFmtId="0" fontId="63" fillId="0" borderId="78" xfId="2" applyFont="1" applyBorder="1" applyAlignment="1">
      <alignment horizontal="left" vertical="center" indent="1"/>
    </xf>
    <xf numFmtId="0" fontId="156" fillId="45" borderId="67" xfId="2" applyFont="1" applyFill="1" applyBorder="1" applyAlignment="1">
      <alignment vertical="center"/>
    </xf>
    <xf numFmtId="164" fontId="63" fillId="0" borderId="0" xfId="34" applyNumberFormat="1" applyFont="1" applyFill="1" applyBorder="1" applyAlignment="1" applyProtection="1">
      <alignment vertical="center"/>
      <protection locked="0"/>
    </xf>
    <xf numFmtId="164" fontId="63" fillId="0" borderId="0" xfId="34" applyNumberFormat="1" applyFont="1" applyFill="1" applyBorder="1" applyAlignment="1" applyProtection="1">
      <alignment horizontal="right" vertical="center"/>
      <protection locked="0"/>
    </xf>
    <xf numFmtId="164" fontId="63" fillId="0" borderId="0" xfId="9840" applyNumberFormat="1" applyFont="1" applyAlignment="1" applyProtection="1">
      <alignment vertical="center"/>
      <protection locked="0"/>
    </xf>
    <xf numFmtId="164" fontId="65" fillId="0" borderId="0" xfId="1" applyNumberFormat="1" applyFont="1" applyFill="1" applyAlignment="1" applyProtection="1">
      <alignment horizontal="center" vertical="center"/>
      <protection locked="0"/>
    </xf>
    <xf numFmtId="164" fontId="63" fillId="0" borderId="0" xfId="1" applyNumberFormat="1" applyFont="1" applyFill="1" applyBorder="1" applyAlignment="1" applyProtection="1">
      <alignment vertical="center"/>
      <protection locked="0"/>
    </xf>
    <xf numFmtId="164" fontId="63" fillId="0" borderId="1" xfId="1" applyNumberFormat="1" applyFont="1" applyFill="1" applyBorder="1" applyAlignment="1" applyProtection="1">
      <alignment horizontal="center" vertical="top"/>
      <protection locked="0"/>
    </xf>
    <xf numFmtId="164" fontId="65" fillId="0" borderId="0" xfId="71" applyNumberFormat="1" applyFont="1" applyAlignment="1" applyProtection="1">
      <alignment horizontal="right" vertical="center"/>
      <protection locked="0"/>
    </xf>
    <xf numFmtId="164" fontId="65" fillId="0" borderId="1" xfId="31" applyNumberFormat="1" applyFont="1" applyBorder="1" applyAlignment="1" applyProtection="1">
      <alignment horizontal="center" vertical="top"/>
      <protection locked="0"/>
    </xf>
    <xf numFmtId="164" fontId="63" fillId="0" borderId="1" xfId="1054" applyNumberFormat="1" applyFont="1" applyBorder="1" applyAlignment="1" applyProtection="1">
      <alignment horizontal="center" vertical="top"/>
      <protection locked="0"/>
    </xf>
    <xf numFmtId="164" fontId="63" fillId="0" borderId="1" xfId="1" applyNumberFormat="1" applyFont="1" applyBorder="1" applyAlignment="1" applyProtection="1">
      <alignment horizontal="center" vertical="top"/>
      <protection locked="0"/>
    </xf>
    <xf numFmtId="164" fontId="63" fillId="0" borderId="78" xfId="1" applyNumberFormat="1" applyFont="1" applyFill="1" applyBorder="1" applyAlignment="1" applyProtection="1">
      <alignment horizontal="center" vertical="center"/>
      <protection locked="0"/>
    </xf>
    <xf numFmtId="164" fontId="63" fillId="0" borderId="78" xfId="1" applyNumberFormat="1" applyFont="1" applyFill="1" applyBorder="1" applyAlignment="1" applyProtection="1">
      <alignment horizontal="center" vertical="top"/>
      <protection locked="0"/>
    </xf>
    <xf numFmtId="164" fontId="63" fillId="0" borderId="1" xfId="31" applyNumberFormat="1" applyFont="1" applyBorder="1" applyAlignment="1" applyProtection="1">
      <alignment horizontal="center" vertical="top"/>
      <protection locked="0"/>
    </xf>
    <xf numFmtId="164" fontId="63" fillId="0" borderId="1" xfId="1" applyNumberFormat="1" applyFont="1" applyFill="1" applyBorder="1" applyAlignment="1" applyProtection="1">
      <alignment horizontal="right"/>
      <protection locked="0"/>
    </xf>
    <xf numFmtId="164" fontId="65" fillId="0" borderId="1" xfId="1" applyNumberFormat="1" applyFont="1" applyFill="1" applyBorder="1" applyAlignment="1" applyProtection="1">
      <alignment horizontal="right"/>
      <protection locked="0"/>
    </xf>
    <xf numFmtId="164" fontId="65" fillId="0" borderId="78" xfId="1" applyNumberFormat="1" applyFont="1" applyFill="1" applyBorder="1" applyAlignment="1" applyProtection="1">
      <alignment horizontal="center" vertical="top"/>
      <protection locked="0"/>
    </xf>
    <xf numFmtId="164" fontId="65" fillId="0" borderId="1" xfId="1" applyNumberFormat="1" applyFont="1" applyFill="1" applyBorder="1" applyAlignment="1" applyProtection="1">
      <alignment horizontal="center" vertical="top"/>
      <protection locked="0"/>
    </xf>
    <xf numFmtId="164" fontId="63" fillId="0" borderId="0" xfId="9840" applyNumberFormat="1" applyFont="1" applyProtection="1">
      <protection locked="0"/>
    </xf>
    <xf numFmtId="40" fontId="63" fillId="0" borderId="0" xfId="34" applyFont="1" applyFill="1" applyAlignment="1" applyProtection="1">
      <alignment horizontal="right" vertical="center"/>
      <protection locked="0"/>
    </xf>
    <xf numFmtId="165" fontId="63" fillId="0" borderId="0" xfId="1" applyFont="1" applyFill="1" applyAlignment="1">
      <alignment vertical="center"/>
    </xf>
    <xf numFmtId="0" fontId="63" fillId="0" borderId="0" xfId="38728" applyFont="1" applyAlignment="1">
      <alignment vertical="center"/>
    </xf>
    <xf numFmtId="0" fontId="63" fillId="0" borderId="78" xfId="38728" applyFont="1" applyBorder="1" applyAlignment="1">
      <alignment horizontal="center" vertical="center"/>
    </xf>
    <xf numFmtId="0" fontId="66" fillId="0" borderId="0" xfId="38728" applyFont="1" applyAlignment="1">
      <alignment vertical="top"/>
    </xf>
    <xf numFmtId="0" fontId="64" fillId="0" borderId="78" xfId="38728" applyFont="1" applyBorder="1" applyAlignment="1">
      <alignment horizontal="left" vertical="top" indent="1"/>
    </xf>
    <xf numFmtId="0" fontId="63" fillId="0" borderId="1" xfId="38728" applyFont="1" applyBorder="1" applyAlignment="1">
      <alignment horizontal="center" vertical="center"/>
    </xf>
    <xf numFmtId="0" fontId="63" fillId="0" borderId="78" xfId="38731" applyFont="1" applyBorder="1" applyAlignment="1">
      <alignment horizontal="center" vertical="center"/>
    </xf>
    <xf numFmtId="1" fontId="63" fillId="0" borderId="78" xfId="38731" applyNumberFormat="1" applyFont="1" applyBorder="1" applyAlignment="1">
      <alignment horizontal="center" vertical="center"/>
    </xf>
    <xf numFmtId="0" fontId="63" fillId="0" borderId="1" xfId="38731" applyFont="1" applyBorder="1" applyAlignment="1">
      <alignment horizontal="center" vertical="center"/>
    </xf>
    <xf numFmtId="0" fontId="63" fillId="0" borderId="78" xfId="38736" applyFont="1" applyBorder="1" applyAlignment="1">
      <alignment horizontal="center" vertical="center"/>
    </xf>
    <xf numFmtId="0" fontId="63" fillId="0" borderId="78" xfId="38737" applyFont="1" applyBorder="1" applyAlignment="1">
      <alignment horizontal="left" vertical="center" indent="1"/>
    </xf>
    <xf numFmtId="1" fontId="63" fillId="0" borderId="78" xfId="38737" applyNumberFormat="1" applyFont="1" applyBorder="1" applyAlignment="1">
      <alignment horizontal="center" vertical="center"/>
    </xf>
    <xf numFmtId="0" fontId="63" fillId="0" borderId="0" xfId="38738" applyFont="1" applyAlignment="1">
      <alignment horizontal="left" vertical="top" indent="1"/>
    </xf>
    <xf numFmtId="0" fontId="63" fillId="0" borderId="78" xfId="38738" applyFont="1" applyBorder="1" applyAlignment="1">
      <alignment horizontal="center" vertical="center"/>
    </xf>
    <xf numFmtId="0" fontId="63" fillId="0" borderId="78" xfId="38739" applyFont="1" applyBorder="1" applyAlignment="1">
      <alignment horizontal="center" vertical="center"/>
    </xf>
    <xf numFmtId="165" fontId="63" fillId="0" borderId="1" xfId="1" applyFont="1" applyBorder="1" applyAlignment="1" applyProtection="1">
      <alignment horizontal="center" vertical="top"/>
      <protection locked="0"/>
    </xf>
    <xf numFmtId="165" fontId="63" fillId="0" borderId="0" xfId="1" applyFont="1" applyAlignment="1">
      <alignment vertical="center"/>
    </xf>
    <xf numFmtId="0" fontId="66" fillId="0" borderId="0" xfId="38738" applyFont="1" applyAlignment="1">
      <alignment horizontal="left" vertical="top" indent="1"/>
    </xf>
    <xf numFmtId="0" fontId="63" fillId="0" borderId="0" xfId="38728" applyFont="1" applyAlignment="1">
      <alignment horizontal="center" vertical="center"/>
    </xf>
    <xf numFmtId="166" fontId="65" fillId="0" borderId="0" xfId="1" applyNumberFormat="1" applyFont="1" applyAlignment="1">
      <alignment horizontal="right" vertical="center"/>
    </xf>
    <xf numFmtId="0" fontId="63" fillId="0" borderId="78" xfId="38744" applyFont="1" applyBorder="1" applyAlignment="1" applyProtection="1">
      <alignment horizontal="center" vertical="center"/>
      <protection locked="0"/>
    </xf>
    <xf numFmtId="0" fontId="63" fillId="0" borderId="78" xfId="38728" applyFont="1" applyBorder="1" applyAlignment="1" applyProtection="1">
      <alignment horizontal="center" vertical="center"/>
      <protection locked="0"/>
    </xf>
    <xf numFmtId="0" fontId="65" fillId="43" borderId="67" xfId="2" applyFont="1" applyFill="1" applyBorder="1" applyAlignment="1">
      <alignment horizontal="left" vertical="center" indent="1"/>
    </xf>
    <xf numFmtId="0" fontId="151" fillId="43" borderId="68" xfId="2" applyFont="1" applyFill="1" applyBorder="1" applyAlignment="1">
      <alignment horizontal="center" vertical="center"/>
    </xf>
    <xf numFmtId="164" fontId="63" fillId="0" borderId="78" xfId="38592" applyNumberFormat="1" applyFont="1" applyBorder="1" applyAlignment="1" applyProtection="1">
      <alignment horizontal="center" vertical="top"/>
      <protection locked="0"/>
    </xf>
    <xf numFmtId="164" fontId="63" fillId="0" borderId="78" xfId="1" applyNumberFormat="1" applyFont="1" applyFill="1" applyBorder="1" applyAlignment="1" applyProtection="1">
      <alignment horizontal="left" vertical="center"/>
      <protection locked="0"/>
    </xf>
    <xf numFmtId="164" fontId="65" fillId="0" borderId="1" xfId="1" applyNumberFormat="1" applyFont="1" applyBorder="1" applyAlignment="1" applyProtection="1">
      <alignment horizontal="center" vertical="top"/>
      <protection locked="0"/>
    </xf>
    <xf numFmtId="0" fontId="66" fillId="0" borderId="78" xfId="6" applyFont="1" applyBorder="1" applyAlignment="1">
      <alignment vertical="top"/>
    </xf>
    <xf numFmtId="0" fontId="66" fillId="0" borderId="1" xfId="38592" applyFont="1" applyBorder="1" applyAlignment="1">
      <alignment horizontal="center" vertical="center"/>
    </xf>
    <xf numFmtId="3" fontId="66" fillId="0" borderId="78" xfId="1" applyNumberFormat="1" applyFont="1" applyFill="1" applyBorder="1" applyAlignment="1" applyProtection="1">
      <alignment horizontal="center" vertical="center"/>
    </xf>
    <xf numFmtId="1" fontId="66" fillId="0" borderId="78" xfId="1" applyNumberFormat="1" applyFont="1" applyFill="1" applyBorder="1" applyAlignment="1" applyProtection="1">
      <alignment horizontal="center" vertical="center"/>
    </xf>
    <xf numFmtId="164" fontId="66" fillId="0" borderId="78" xfId="38592" applyNumberFormat="1" applyFont="1" applyBorder="1" applyAlignment="1" applyProtection="1">
      <alignment horizontal="center" vertical="top"/>
      <protection locked="0"/>
    </xf>
    <xf numFmtId="164" fontId="66" fillId="0" borderId="1" xfId="1" applyNumberFormat="1" applyFont="1" applyFill="1" applyBorder="1" applyAlignment="1" applyProtection="1">
      <alignment horizontal="center" vertical="top"/>
      <protection locked="0"/>
    </xf>
    <xf numFmtId="165" fontId="66" fillId="0" borderId="67" xfId="1" applyFont="1" applyBorder="1" applyAlignment="1" applyProtection="1">
      <alignment horizontal="center" vertical="top"/>
      <protection locked="0"/>
    </xf>
    <xf numFmtId="165" fontId="66" fillId="0" borderId="78" xfId="1" applyFont="1" applyBorder="1" applyAlignment="1" applyProtection="1">
      <alignment horizontal="center" vertical="top"/>
      <protection locked="0"/>
    </xf>
    <xf numFmtId="165" fontId="66" fillId="0" borderId="0" xfId="1" applyFont="1" applyFill="1" applyProtection="1"/>
    <xf numFmtId="0" fontId="66" fillId="0" borderId="78" xfId="0" applyFont="1" applyBorder="1"/>
    <xf numFmtId="3" fontId="66" fillId="0" borderId="1" xfId="1" applyNumberFormat="1" applyFont="1" applyFill="1" applyBorder="1" applyAlignment="1" applyProtection="1">
      <alignment horizontal="center" vertical="center"/>
    </xf>
    <xf numFmtId="0" fontId="63" fillId="0" borderId="78" xfId="38331" applyFont="1" applyBorder="1" applyAlignment="1">
      <alignment horizontal="center" vertical="center"/>
    </xf>
    <xf numFmtId="3" fontId="63" fillId="0" borderId="1" xfId="38331" applyNumberFormat="1" applyFont="1" applyBorder="1" applyAlignment="1">
      <alignment horizontal="center" vertical="center"/>
    </xf>
    <xf numFmtId="0" fontId="63" fillId="0" borderId="78" xfId="0" applyFont="1" applyBorder="1" applyAlignment="1">
      <alignment horizontal="left" vertical="center" indent="1"/>
    </xf>
    <xf numFmtId="165" fontId="63" fillId="0" borderId="0" xfId="1" applyFont="1" applyFill="1" applyAlignment="1" applyProtection="1">
      <alignment vertical="top"/>
    </xf>
    <xf numFmtId="164" fontId="63" fillId="0" borderId="1" xfId="38331" applyNumberFormat="1" applyFont="1" applyBorder="1" applyAlignment="1">
      <alignment horizontal="center" vertical="center"/>
    </xf>
    <xf numFmtId="164" fontId="63" fillId="0" borderId="78" xfId="38331" applyNumberFormat="1" applyFont="1" applyBorder="1" applyAlignment="1">
      <alignment horizontal="center" vertical="center"/>
    </xf>
    <xf numFmtId="1" fontId="63" fillId="0" borderId="78" xfId="38331" applyNumberFormat="1" applyFont="1" applyBorder="1" applyAlignment="1">
      <alignment horizontal="center" vertical="center"/>
    </xf>
    <xf numFmtId="0" fontId="63" fillId="0" borderId="1" xfId="38738" applyFont="1" applyBorder="1" applyAlignment="1">
      <alignment horizontal="center" vertical="center"/>
    </xf>
    <xf numFmtId="0" fontId="63" fillId="0" borderId="0" xfId="38329" applyFont="1" applyAlignment="1">
      <alignment vertical="center"/>
    </xf>
    <xf numFmtId="1" fontId="63" fillId="0" borderId="0" xfId="34" applyNumberFormat="1" applyFont="1" applyFill="1" applyBorder="1" applyAlignment="1" applyProtection="1">
      <alignment horizontal="right" vertical="center"/>
    </xf>
    <xf numFmtId="0" fontId="65" fillId="0" borderId="0" xfId="38329" applyFont="1" applyAlignment="1">
      <alignment horizontal="left" vertical="center"/>
    </xf>
    <xf numFmtId="1" fontId="65" fillId="0" borderId="0" xfId="34" applyNumberFormat="1" applyFont="1" applyFill="1" applyBorder="1" applyAlignment="1" applyProtection="1">
      <alignment vertical="center"/>
    </xf>
    <xf numFmtId="0" fontId="63" fillId="0" borderId="0" xfId="38331" applyFont="1" applyAlignment="1">
      <alignment vertical="center"/>
    </xf>
    <xf numFmtId="1" fontId="65" fillId="0" borderId="0" xfId="38331" quotePrefix="1" applyNumberFormat="1" applyFont="1" applyAlignment="1">
      <alignment horizontal="left" vertical="center"/>
    </xf>
    <xf numFmtId="0" fontId="63" fillId="0" borderId="0" xfId="38329" applyFont="1"/>
    <xf numFmtId="0" fontId="63" fillId="0" borderId="78" xfId="38329" applyFont="1" applyBorder="1" applyAlignment="1">
      <alignment horizontal="center" vertical="center"/>
    </xf>
    <xf numFmtId="0" fontId="66" fillId="0" borderId="0" xfId="38329" applyFont="1" applyAlignment="1">
      <alignment horizontal="left" vertical="top" indent="1"/>
    </xf>
    <xf numFmtId="0" fontId="64" fillId="0" borderId="78" xfId="38329" applyFont="1" applyBorder="1" applyAlignment="1">
      <alignment horizontal="left" vertical="top" indent="1"/>
    </xf>
    <xf numFmtId="0" fontId="66" fillId="0" borderId="2" xfId="38325" applyFont="1" applyBorder="1" applyAlignment="1">
      <alignment horizontal="left" vertical="center" wrapText="1" indent="1"/>
    </xf>
    <xf numFmtId="0" fontId="65" fillId="0" borderId="0" xfId="38329" applyFont="1"/>
    <xf numFmtId="0" fontId="63" fillId="0" borderId="0" xfId="38329" applyFont="1" applyAlignment="1">
      <alignment horizontal="center" vertical="center"/>
    </xf>
    <xf numFmtId="0" fontId="63" fillId="0" borderId="0" xfId="38745" applyFont="1" applyAlignment="1">
      <alignment horizontal="left" vertical="top" indent="1"/>
    </xf>
    <xf numFmtId="0" fontId="64" fillId="0" borderId="0" xfId="38746" applyFont="1" applyAlignment="1">
      <alignment horizontal="left" vertical="center" wrapText="1" indent="1"/>
    </xf>
    <xf numFmtId="0" fontId="64" fillId="0" borderId="0" xfId="38746" applyFont="1" applyAlignment="1">
      <alignment vertical="center" wrapText="1"/>
    </xf>
    <xf numFmtId="0" fontId="65" fillId="0" borderId="1" xfId="38745" applyFont="1" applyBorder="1" applyAlignment="1">
      <alignment horizontal="left" vertical="center" indent="1"/>
    </xf>
    <xf numFmtId="3" fontId="63" fillId="0" borderId="78" xfId="38745" applyNumberFormat="1" applyFont="1" applyBorder="1" applyAlignment="1">
      <alignment horizontal="center" vertical="center"/>
    </xf>
    <xf numFmtId="1" fontId="63" fillId="0" borderId="78" xfId="38745" applyNumberFormat="1" applyFont="1" applyBorder="1" applyAlignment="1">
      <alignment horizontal="center" vertical="center"/>
    </xf>
    <xf numFmtId="0" fontId="63" fillId="0" borderId="78" xfId="38745" applyFont="1" applyBorder="1" applyAlignment="1" applyProtection="1">
      <alignment horizontal="center" vertical="top"/>
      <protection locked="0"/>
    </xf>
    <xf numFmtId="0" fontId="63" fillId="0" borderId="78" xfId="38745" applyFont="1" applyBorder="1" applyAlignment="1">
      <alignment horizontal="center" vertical="center"/>
    </xf>
    <xf numFmtId="3" fontId="65" fillId="0" borderId="78" xfId="38745" applyNumberFormat="1" applyFont="1" applyBorder="1" applyAlignment="1">
      <alignment horizontal="center" vertical="center"/>
    </xf>
    <xf numFmtId="0" fontId="65" fillId="0" borderId="78" xfId="38745" applyFont="1" applyBorder="1" applyAlignment="1">
      <alignment horizontal="center" vertical="center"/>
    </xf>
    <xf numFmtId="0" fontId="65" fillId="0" borderId="78" xfId="38745" applyFont="1" applyBorder="1" applyAlignment="1" applyProtection="1">
      <alignment horizontal="center" vertical="top"/>
      <protection locked="0"/>
    </xf>
    <xf numFmtId="0" fontId="63" fillId="0" borderId="1" xfId="38329" applyFont="1" applyBorder="1" applyAlignment="1">
      <alignment horizontal="center" vertical="center"/>
    </xf>
    <xf numFmtId="0" fontId="65" fillId="0" borderId="1" xfId="38728" applyFont="1" applyBorder="1" applyAlignment="1">
      <alignment horizontal="left" vertical="center"/>
    </xf>
    <xf numFmtId="0" fontId="63" fillId="0" borderId="78" xfId="38738" applyFont="1" applyBorder="1" applyAlignment="1">
      <alignment horizontal="left" vertical="center" indent="1"/>
    </xf>
    <xf numFmtId="1" fontId="63" fillId="0" borderId="1" xfId="1" applyNumberFormat="1" applyFont="1" applyFill="1" applyBorder="1" applyAlignment="1">
      <alignment horizontal="center" vertical="center"/>
    </xf>
    <xf numFmtId="166" fontId="63" fillId="0" borderId="78" xfId="1" applyNumberFormat="1" applyFont="1" applyFill="1" applyBorder="1" applyAlignment="1">
      <alignment horizontal="center" vertical="center"/>
    </xf>
    <xf numFmtId="0" fontId="65" fillId="0" borderId="0" xfId="38728" applyFont="1"/>
    <xf numFmtId="9" fontId="63" fillId="0" borderId="78" xfId="0" applyNumberFormat="1" applyFont="1" applyBorder="1" applyAlignment="1">
      <alignment horizontal="center" vertical="center"/>
    </xf>
    <xf numFmtId="165" fontId="63" fillId="0" borderId="0" xfId="1" applyFont="1" applyFill="1" applyProtection="1">
      <protection locked="0"/>
    </xf>
    <xf numFmtId="0" fontId="63" fillId="0" borderId="78" xfId="38325" applyFont="1" applyBorder="1" applyAlignment="1">
      <alignment horizontal="left" vertical="center" wrapText="1" indent="1"/>
    </xf>
    <xf numFmtId="165" fontId="65" fillId="0" borderId="67" xfId="1" applyFont="1" applyBorder="1" applyAlignment="1" applyProtection="1">
      <alignment horizontal="right"/>
      <protection locked="0"/>
    </xf>
    <xf numFmtId="165" fontId="65" fillId="0" borderId="78" xfId="1" applyFont="1" applyBorder="1" applyAlignment="1" applyProtection="1">
      <alignment horizontal="right"/>
      <protection locked="0"/>
    </xf>
    <xf numFmtId="165" fontId="66" fillId="0" borderId="67" xfId="1" applyFont="1" applyFill="1" applyBorder="1" applyAlignment="1" applyProtection="1">
      <alignment horizontal="center" vertical="top"/>
      <protection locked="0"/>
    </xf>
    <xf numFmtId="165" fontId="66" fillId="0" borderId="78" xfId="1" applyFont="1" applyFill="1" applyBorder="1" applyAlignment="1" applyProtection="1">
      <alignment horizontal="center" vertical="top"/>
      <protection locked="0"/>
    </xf>
    <xf numFmtId="0" fontId="63" fillId="0" borderId="2" xfId="6" applyFont="1" applyBorder="1" applyAlignment="1">
      <alignment horizontal="left" vertical="center" wrapText="1" indent="1"/>
    </xf>
    <xf numFmtId="0" fontId="65" fillId="0" borderId="78" xfId="2" applyFont="1" applyBorder="1" applyAlignment="1">
      <alignment horizontal="left" vertical="center" wrapText="1" indent="1"/>
    </xf>
    <xf numFmtId="166" fontId="63" fillId="0" borderId="78" xfId="1" applyNumberFormat="1" applyFont="1" applyBorder="1" applyAlignment="1" applyProtection="1">
      <alignment vertical="top"/>
      <protection locked="0"/>
    </xf>
    <xf numFmtId="0" fontId="63" fillId="0" borderId="1" xfId="38331" applyFont="1" applyBorder="1" applyAlignment="1">
      <alignment horizontal="center" vertical="center"/>
    </xf>
    <xf numFmtId="166" fontId="65" fillId="0" borderId="1" xfId="1" applyNumberFormat="1" applyFont="1" applyBorder="1" applyAlignment="1" applyProtection="1">
      <alignment horizontal="center" vertical="top"/>
      <protection locked="0"/>
    </xf>
    <xf numFmtId="0" fontId="65" fillId="0" borderId="0" xfId="9840" applyFont="1" applyAlignment="1">
      <alignment horizontal="left" vertical="top" indent="3"/>
    </xf>
    <xf numFmtId="0" fontId="64" fillId="0" borderId="2" xfId="31" applyFont="1" applyBorder="1" applyAlignment="1">
      <alignment vertical="top" wrapText="1"/>
    </xf>
    <xf numFmtId="166" fontId="63" fillId="0" borderId="0" xfId="34" applyNumberFormat="1" applyFont="1" applyFill="1" applyBorder="1" applyAlignment="1" applyProtection="1">
      <alignment horizontal="right" vertical="center"/>
      <protection locked="0"/>
    </xf>
    <xf numFmtId="0" fontId="63" fillId="0" borderId="1" xfId="38749" applyFont="1" applyBorder="1" applyAlignment="1">
      <alignment horizontal="center" vertical="center"/>
    </xf>
    <xf numFmtId="1" fontId="63" fillId="0" borderId="78" xfId="38673" applyNumberFormat="1" applyFont="1" applyFill="1" applyBorder="1" applyAlignment="1" applyProtection="1">
      <alignment horizontal="center" vertical="center"/>
    </xf>
    <xf numFmtId="165" fontId="63" fillId="0" borderId="67" xfId="38750" applyFont="1" applyFill="1" applyBorder="1" applyAlignment="1" applyProtection="1">
      <alignment horizontal="center" vertical="top"/>
      <protection locked="0"/>
    </xf>
    <xf numFmtId="165" fontId="63" fillId="0" borderId="78" xfId="38750" applyFont="1" applyFill="1" applyBorder="1" applyAlignment="1" applyProtection="1">
      <alignment horizontal="center" vertical="top"/>
      <protection locked="0"/>
    </xf>
    <xf numFmtId="0" fontId="63" fillId="0" borderId="1" xfId="38681" applyFont="1" applyBorder="1" applyAlignment="1">
      <alignment horizontal="center" vertical="center"/>
    </xf>
    <xf numFmtId="1" fontId="63" fillId="0" borderId="78" xfId="38751" applyNumberFormat="1" applyFont="1" applyFill="1" applyBorder="1" applyAlignment="1" applyProtection="1">
      <alignment horizontal="center" vertical="center"/>
    </xf>
    <xf numFmtId="165" fontId="63" fillId="0" borderId="67" xfId="38753" applyFont="1" applyFill="1" applyBorder="1" applyAlignment="1" applyProtection="1">
      <alignment horizontal="center" vertical="top"/>
      <protection locked="0"/>
    </xf>
    <xf numFmtId="165" fontId="63" fillId="0" borderId="78" xfId="38753" applyFont="1" applyFill="1" applyBorder="1" applyAlignment="1" applyProtection="1">
      <alignment horizontal="center" vertical="top"/>
      <protection locked="0"/>
    </xf>
    <xf numFmtId="165" fontId="63" fillId="0" borderId="0" xfId="38752" applyFont="1" applyFill="1" applyAlignment="1" applyProtection="1">
      <alignment horizontal="left"/>
      <protection locked="0"/>
    </xf>
    <xf numFmtId="165" fontId="63" fillId="0" borderId="0" xfId="38751" applyFont="1" applyFill="1" applyAlignment="1" applyProtection="1">
      <alignment horizontal="center"/>
      <protection locked="0"/>
    </xf>
    <xf numFmtId="165" fontId="63" fillId="0" borderId="0" xfId="38751" applyFont="1" applyFill="1" applyProtection="1">
      <protection locked="0"/>
    </xf>
    <xf numFmtId="166" fontId="63" fillId="0" borderId="1" xfId="38687" applyNumberFormat="1" applyFont="1" applyFill="1" applyBorder="1" applyAlignment="1" applyProtection="1">
      <alignment horizontal="center" vertical="center"/>
    </xf>
    <xf numFmtId="165" fontId="63" fillId="0" borderId="0" xfId="38687" applyFont="1" applyFill="1" applyAlignment="1" applyProtection="1">
      <protection locked="0"/>
    </xf>
    <xf numFmtId="0" fontId="63" fillId="0" borderId="78" xfId="38758" applyFont="1" applyBorder="1" applyAlignment="1">
      <alignment horizontal="center" vertical="center"/>
    </xf>
    <xf numFmtId="3" fontId="63" fillId="0" borderId="78" xfId="38758" applyNumberFormat="1" applyFont="1" applyBorder="1" applyAlignment="1">
      <alignment horizontal="center" vertical="center"/>
    </xf>
    <xf numFmtId="166" fontId="63" fillId="0" borderId="78" xfId="38759" applyNumberFormat="1" applyFont="1" applyFill="1" applyBorder="1" applyAlignment="1" applyProtection="1">
      <alignment horizontal="right" vertical="center"/>
      <protection locked="0"/>
    </xf>
    <xf numFmtId="166" fontId="63" fillId="0" borderId="78" xfId="38759" applyNumberFormat="1" applyFont="1" applyFill="1" applyBorder="1" applyAlignment="1" applyProtection="1">
      <alignment horizontal="center" vertical="top"/>
      <protection locked="0"/>
    </xf>
    <xf numFmtId="165" fontId="63" fillId="0" borderId="0" xfId="38759" applyFont="1" applyFill="1" applyProtection="1"/>
    <xf numFmtId="0" fontId="64" fillId="0" borderId="78" xfId="38758" applyFont="1" applyBorder="1" applyAlignment="1">
      <alignment horizontal="left" vertical="center" indent="1"/>
    </xf>
    <xf numFmtId="0" fontId="63" fillId="0" borderId="78" xfId="38758" applyFont="1" applyBorder="1" applyAlignment="1">
      <alignment horizontal="left" vertical="center" indent="1"/>
    </xf>
    <xf numFmtId="3" fontId="63" fillId="0" borderId="1" xfId="38758" applyNumberFormat="1" applyFont="1" applyBorder="1" applyAlignment="1">
      <alignment horizontal="center" vertical="center"/>
    </xf>
    <xf numFmtId="3" fontId="63" fillId="0" borderId="1" xfId="38760" applyNumberFormat="1" applyFont="1" applyBorder="1" applyAlignment="1">
      <alignment horizontal="center" vertical="center"/>
    </xf>
    <xf numFmtId="0" fontId="63" fillId="0" borderId="78" xfId="38762" applyFont="1" applyBorder="1" applyAlignment="1">
      <alignment horizontal="left" vertical="center" indent="1"/>
    </xf>
    <xf numFmtId="0" fontId="65" fillId="0" borderId="78" xfId="38762" applyFont="1" applyBorder="1" applyAlignment="1">
      <alignment horizontal="left" vertical="center" indent="1"/>
    </xf>
    <xf numFmtId="0" fontId="63" fillId="0" borderId="78" xfId="38762" applyFont="1" applyBorder="1" applyAlignment="1">
      <alignment horizontal="left" vertical="center" wrapText="1" indent="1"/>
    </xf>
    <xf numFmtId="0" fontId="66" fillId="0" borderId="78" xfId="6" applyFont="1" applyBorder="1" applyAlignment="1">
      <alignment vertical="center"/>
    </xf>
    <xf numFmtId="0" fontId="66" fillId="0" borderId="78" xfId="38758" applyFont="1" applyBorder="1" applyAlignment="1">
      <alignment horizontal="left" vertical="center" indent="1"/>
    </xf>
    <xf numFmtId="0" fontId="64" fillId="0" borderId="78" xfId="38766" applyFont="1" applyBorder="1" applyAlignment="1">
      <alignment horizontal="left" vertical="center" indent="1"/>
    </xf>
    <xf numFmtId="0" fontId="65" fillId="0" borderId="78" xfId="2" applyFont="1" applyBorder="1" applyAlignment="1">
      <alignment horizontal="left" vertical="center" indent="1"/>
    </xf>
    <xf numFmtId="0" fontId="65" fillId="0" borderId="78" xfId="38758" applyFont="1" applyBorder="1" applyAlignment="1">
      <alignment horizontal="left" vertical="center" indent="1"/>
    </xf>
    <xf numFmtId="1" fontId="63" fillId="0" borderId="0" xfId="38331" applyNumberFormat="1" applyFont="1" applyAlignment="1">
      <alignment horizontal="center" vertical="center"/>
    </xf>
    <xf numFmtId="1" fontId="63" fillId="0" borderId="1" xfId="38331" applyNumberFormat="1" applyFont="1" applyBorder="1" applyAlignment="1">
      <alignment horizontal="center" vertical="center"/>
    </xf>
    <xf numFmtId="1" fontId="63" fillId="0" borderId="0" xfId="38329" applyNumberFormat="1" applyFont="1" applyAlignment="1">
      <alignment vertical="center"/>
    </xf>
    <xf numFmtId="1" fontId="63" fillId="0" borderId="0" xfId="38329" applyNumberFormat="1" applyFont="1" applyAlignment="1">
      <alignment horizontal="center" vertical="center"/>
    </xf>
    <xf numFmtId="3" fontId="83" fillId="0" borderId="0" xfId="31" applyNumberFormat="1" applyFont="1" applyAlignment="1">
      <alignment horizontal="center" vertical="center" wrapText="1"/>
    </xf>
    <xf numFmtId="165" fontId="83" fillId="0" borderId="0" xfId="1" applyFont="1" applyAlignment="1">
      <alignment vertical="center"/>
    </xf>
    <xf numFmtId="0" fontId="63" fillId="0" borderId="0" xfId="38329" applyFont="1" applyAlignment="1" applyProtection="1">
      <alignment vertical="center"/>
      <protection locked="0"/>
    </xf>
    <xf numFmtId="0" fontId="63" fillId="0" borderId="0" xfId="38329" applyFont="1" applyProtection="1">
      <protection locked="0"/>
    </xf>
    <xf numFmtId="0" fontId="63" fillId="0" borderId="78" xfId="38329" applyFont="1" applyBorder="1" applyAlignment="1" applyProtection="1">
      <alignment horizontal="center" vertical="top"/>
      <protection locked="0"/>
    </xf>
    <xf numFmtId="166" fontId="65" fillId="0" borderId="0" xfId="1" applyNumberFormat="1" applyFont="1" applyFill="1" applyAlignment="1">
      <alignment horizontal="right" vertical="center"/>
    </xf>
    <xf numFmtId="0" fontId="65" fillId="0" borderId="0" xfId="38329" applyFont="1" applyAlignment="1" applyProtection="1">
      <alignment horizontal="right" vertical="center"/>
      <protection locked="0"/>
    </xf>
    <xf numFmtId="0" fontId="63" fillId="0" borderId="67" xfId="38758" applyFont="1" applyBorder="1" applyAlignment="1">
      <alignment horizontal="center" vertical="center"/>
    </xf>
    <xf numFmtId="165" fontId="83" fillId="0" borderId="67" xfId="1" applyFont="1" applyBorder="1" applyAlignment="1" applyProtection="1">
      <alignment horizontal="center" vertical="top"/>
      <protection locked="0"/>
    </xf>
    <xf numFmtId="165" fontId="83" fillId="0" borderId="78" xfId="1" applyFont="1" applyBorder="1" applyAlignment="1" applyProtection="1">
      <alignment horizontal="center" vertical="top"/>
      <protection locked="0"/>
    </xf>
    <xf numFmtId="165" fontId="83" fillId="0" borderId="0" xfId="1" applyFont="1" applyFill="1" applyProtection="1"/>
    <xf numFmtId="0" fontId="83" fillId="0" borderId="0" xfId="38738" applyFont="1" applyAlignment="1">
      <alignment horizontal="left" vertical="top" indent="1"/>
    </xf>
    <xf numFmtId="0" fontId="83" fillId="0" borderId="78" xfId="0" applyFont="1" applyBorder="1" applyAlignment="1">
      <alignment horizontal="left" vertical="center" wrapText="1" indent="1"/>
    </xf>
    <xf numFmtId="0" fontId="83" fillId="0" borderId="1" xfId="38738" applyFont="1" applyBorder="1" applyAlignment="1">
      <alignment horizontal="center" vertical="center"/>
    </xf>
    <xf numFmtId="0" fontId="83" fillId="0" borderId="78" xfId="38738" applyFont="1" applyBorder="1" applyAlignment="1">
      <alignment horizontal="center" vertical="center"/>
    </xf>
    <xf numFmtId="165" fontId="83" fillId="0" borderId="1" xfId="1" applyFont="1" applyBorder="1" applyAlignment="1" applyProtection="1">
      <alignment horizontal="center" vertical="top"/>
      <protection locked="0"/>
    </xf>
    <xf numFmtId="0" fontId="83" fillId="0" borderId="78" xfId="38739" applyFont="1" applyBorder="1" applyAlignment="1">
      <alignment horizontal="center" vertical="center"/>
    </xf>
    <xf numFmtId="0" fontId="83" fillId="0" borderId="1" xfId="1054" applyFont="1" applyBorder="1" applyAlignment="1">
      <alignment horizontal="center" vertical="center" wrapText="1"/>
    </xf>
    <xf numFmtId="0" fontId="142" fillId="0" borderId="0" xfId="38728" applyFont="1"/>
    <xf numFmtId="43" fontId="83" fillId="0" borderId="67" xfId="31" applyNumberFormat="1" applyFont="1" applyBorder="1" applyAlignment="1" applyProtection="1">
      <alignment horizontal="center" vertical="top"/>
      <protection locked="0"/>
    </xf>
    <xf numFmtId="43" fontId="83" fillId="0" borderId="78" xfId="31" applyNumberFormat="1" applyFont="1" applyBorder="1" applyAlignment="1" applyProtection="1">
      <alignment horizontal="center" vertical="top"/>
      <protection locked="0"/>
    </xf>
    <xf numFmtId="0" fontId="83" fillId="0" borderId="78" xfId="38681" applyFont="1" applyBorder="1" applyAlignment="1">
      <alignment horizontal="center" vertical="center"/>
    </xf>
    <xf numFmtId="0" fontId="64" fillId="0" borderId="78" xfId="2" applyFont="1" applyBorder="1" applyAlignment="1" applyProtection="1">
      <alignment horizontal="left" vertical="center" indent="1"/>
      <protection locked="0"/>
    </xf>
    <xf numFmtId="4" fontId="63" fillId="0" borderId="78" xfId="9840" applyNumberFormat="1" applyFont="1" applyBorder="1" applyProtection="1">
      <protection locked="0"/>
    </xf>
    <xf numFmtId="0" fontId="63" fillId="0" borderId="1" xfId="38739" applyFont="1" applyBorder="1" applyAlignment="1">
      <alignment horizontal="center" vertical="center"/>
    </xf>
    <xf numFmtId="0" fontId="66" fillId="0" borderId="78" xfId="6" applyFont="1" applyBorder="1" applyAlignment="1">
      <alignment horizontal="left" vertical="top" indent="1"/>
    </xf>
    <xf numFmtId="0" fontId="157" fillId="0" borderId="0" xfId="38738" applyFont="1" applyAlignment="1">
      <alignment horizontal="left" vertical="top" indent="1"/>
    </xf>
    <xf numFmtId="0" fontId="157" fillId="0" borderId="1" xfId="38738" applyFont="1" applyBorder="1" applyAlignment="1">
      <alignment horizontal="center" vertical="center"/>
    </xf>
    <xf numFmtId="0" fontId="65" fillId="0" borderId="2" xfId="38422" applyFont="1" applyBorder="1" applyAlignment="1">
      <alignment horizontal="left" vertical="center" wrapText="1"/>
    </xf>
    <xf numFmtId="4" fontId="66" fillId="0" borderId="78" xfId="38345" applyNumberFormat="1" applyFont="1" applyBorder="1" applyAlignment="1">
      <alignment horizontal="left" vertical="center" wrapText="1"/>
    </xf>
    <xf numFmtId="0" fontId="63" fillId="0" borderId="78" xfId="0" applyFont="1" applyBorder="1" applyAlignment="1">
      <alignment horizontal="left" vertical="center"/>
    </xf>
    <xf numFmtId="0" fontId="63" fillId="0" borderId="78" xfId="2" applyFont="1" applyBorder="1" applyAlignment="1">
      <alignment horizontal="left" vertical="center"/>
    </xf>
    <xf numFmtId="0" fontId="64" fillId="0" borderId="78" xfId="9840" applyFont="1" applyBorder="1" applyAlignment="1">
      <alignment horizontal="left" vertical="top"/>
    </xf>
    <xf numFmtId="0" fontId="159" fillId="0" borderId="0" xfId="38738" applyFont="1" applyAlignment="1">
      <alignment horizontal="left" vertical="top"/>
    </xf>
    <xf numFmtId="0" fontId="63" fillId="0" borderId="78" xfId="38674" applyFont="1" applyBorder="1" applyAlignment="1">
      <alignment vertical="center"/>
    </xf>
    <xf numFmtId="0" fontId="64" fillId="0" borderId="2" xfId="31" applyFont="1" applyBorder="1" applyAlignment="1">
      <alignment horizontal="left" vertical="top" wrapText="1" indent="1"/>
    </xf>
    <xf numFmtId="0" fontId="66" fillId="0" borderId="78" xfId="31" applyFont="1" applyBorder="1" applyAlignment="1">
      <alignment horizontal="left" vertical="top" wrapText="1" indent="1"/>
    </xf>
    <xf numFmtId="3" fontId="63" fillId="0" borderId="78" xfId="9842" applyNumberFormat="1" applyFont="1" applyBorder="1" applyAlignment="1" applyProtection="1">
      <alignment horizontal="center" vertical="center"/>
      <protection locked="0"/>
    </xf>
    <xf numFmtId="0" fontId="66" fillId="0" borderId="78" xfId="2" applyFont="1" applyBorder="1" applyAlignment="1">
      <alignment vertical="center" wrapText="1"/>
    </xf>
    <xf numFmtId="0" fontId="83" fillId="0" borderId="78" xfId="6" applyFont="1" applyBorder="1" applyAlignment="1">
      <alignment horizontal="left" vertical="center"/>
    </xf>
    <xf numFmtId="0" fontId="64" fillId="0" borderId="78" xfId="38329" applyFont="1" applyBorder="1" applyAlignment="1">
      <alignment horizontal="left" vertical="top"/>
    </xf>
    <xf numFmtId="0" fontId="83" fillId="0" borderId="0" xfId="38738" applyFont="1" applyAlignment="1">
      <alignment horizontal="left" vertical="top"/>
    </xf>
    <xf numFmtId="0" fontId="158" fillId="0" borderId="0" xfId="38738" applyFont="1" applyAlignment="1">
      <alignment horizontal="left" vertical="top"/>
    </xf>
    <xf numFmtId="0" fontId="83" fillId="0" borderId="0" xfId="38738" applyFont="1" applyAlignment="1">
      <alignment horizontal="left" vertical="top" indent="2"/>
    </xf>
    <xf numFmtId="1" fontId="63" fillId="0" borderId="78" xfId="1" applyNumberFormat="1" applyFont="1" applyBorder="1" applyAlignment="1">
      <alignment horizontal="center" vertical="center"/>
    </xf>
    <xf numFmtId="164" fontId="63" fillId="0" borderId="78" xfId="38301" applyNumberFormat="1" applyFont="1" applyFill="1" applyBorder="1" applyAlignment="1" applyProtection="1">
      <alignment horizontal="center" vertical="center"/>
      <protection locked="0"/>
    </xf>
    <xf numFmtId="164" fontId="63" fillId="0" borderId="1" xfId="38301" applyNumberFormat="1" applyFont="1" applyFill="1" applyBorder="1" applyAlignment="1" applyProtection="1">
      <alignment horizontal="center" vertical="top"/>
      <protection locked="0"/>
    </xf>
    <xf numFmtId="0" fontId="63" fillId="0" borderId="2" xfId="9840" applyFont="1" applyBorder="1" applyAlignment="1">
      <alignment horizontal="left" vertical="top" indent="1"/>
    </xf>
    <xf numFmtId="164" fontId="63" fillId="0" borderId="2" xfId="38592" applyNumberFormat="1" applyFont="1" applyBorder="1" applyAlignment="1" applyProtection="1">
      <alignment horizontal="center" vertical="top"/>
      <protection locked="0"/>
    </xf>
    <xf numFmtId="0" fontId="63" fillId="0" borderId="1" xfId="31" applyFont="1" applyBorder="1" applyAlignment="1">
      <alignment horizontal="center" vertical="center"/>
    </xf>
    <xf numFmtId="3" fontId="63" fillId="0" borderId="1" xfId="1" applyNumberFormat="1" applyFont="1" applyFill="1" applyBorder="1" applyAlignment="1" applyProtection="1">
      <alignment horizontal="center" vertical="center"/>
    </xf>
    <xf numFmtId="3" fontId="63" fillId="0" borderId="78" xfId="1" applyNumberFormat="1" applyFont="1" applyBorder="1" applyAlignment="1">
      <alignment horizontal="center" vertical="center"/>
    </xf>
    <xf numFmtId="0" fontId="63" fillId="0" borderId="0" xfId="38776" applyFont="1" applyAlignment="1">
      <alignment vertical="center"/>
    </xf>
    <xf numFmtId="166" fontId="63" fillId="0" borderId="0" xfId="38777" applyNumberFormat="1" applyFont="1" applyFill="1" applyBorder="1" applyAlignment="1" applyProtection="1">
      <alignment horizontal="right" vertical="center"/>
      <protection locked="0"/>
    </xf>
    <xf numFmtId="166" fontId="63" fillId="0" borderId="0" xfId="38777" applyNumberFormat="1" applyFont="1" applyFill="1" applyAlignment="1" applyProtection="1">
      <alignment horizontal="right" vertical="center"/>
      <protection locked="0"/>
    </xf>
    <xf numFmtId="0" fontId="63" fillId="0" borderId="0" xfId="38776" applyFont="1" applyAlignment="1" applyProtection="1">
      <alignment vertical="center"/>
      <protection locked="0"/>
    </xf>
    <xf numFmtId="0" fontId="65" fillId="0" borderId="0" xfId="38776" applyFont="1" applyAlignment="1">
      <alignment horizontal="left" vertical="center"/>
    </xf>
    <xf numFmtId="0" fontId="63" fillId="0" borderId="0" xfId="38778" applyFont="1" applyAlignment="1">
      <alignment vertical="center"/>
    </xf>
    <xf numFmtId="0" fontId="65" fillId="0" borderId="1" xfId="38776" applyFont="1" applyBorder="1" applyAlignment="1">
      <alignment horizontal="left" vertical="center"/>
    </xf>
    <xf numFmtId="1" fontId="65" fillId="0" borderId="0" xfId="38778" quotePrefix="1" applyNumberFormat="1" applyFont="1" applyAlignment="1">
      <alignment horizontal="left" vertical="center"/>
    </xf>
    <xf numFmtId="0" fontId="63" fillId="0" borderId="0" xfId="38778" applyFont="1" applyAlignment="1">
      <alignment horizontal="center" vertical="center"/>
    </xf>
    <xf numFmtId="0" fontId="63" fillId="0" borderId="0" xfId="38776" applyFont="1"/>
    <xf numFmtId="0" fontId="63" fillId="0" borderId="78" xfId="38776" applyFont="1" applyBorder="1" applyAlignment="1">
      <alignment horizontal="center" vertical="center"/>
    </xf>
    <xf numFmtId="0" fontId="66" fillId="0" borderId="0" xfId="38776" applyFont="1" applyAlignment="1">
      <alignment vertical="top"/>
    </xf>
    <xf numFmtId="0" fontId="63" fillId="0" borderId="78" xfId="38777" applyNumberFormat="1" applyFont="1" applyFill="1" applyBorder="1" applyAlignment="1" applyProtection="1">
      <alignment horizontal="center" vertical="center"/>
    </xf>
    <xf numFmtId="1" fontId="63" fillId="0" borderId="78" xfId="38777" applyNumberFormat="1" applyFont="1" applyFill="1" applyBorder="1" applyAlignment="1" applyProtection="1">
      <alignment horizontal="center" vertical="center"/>
    </xf>
    <xf numFmtId="165" fontId="63" fillId="0" borderId="78" xfId="38777" applyFont="1" applyFill="1" applyBorder="1" applyAlignment="1" applyProtection="1">
      <alignment horizontal="center" vertical="top"/>
      <protection locked="0"/>
    </xf>
    <xf numFmtId="166" fontId="63" fillId="0" borderId="1" xfId="38777" applyNumberFormat="1" applyFont="1" applyFill="1" applyBorder="1" applyAlignment="1" applyProtection="1">
      <alignment horizontal="right" vertical="top"/>
      <protection locked="0"/>
    </xf>
    <xf numFmtId="165" fontId="63" fillId="0" borderId="67" xfId="38777" applyFont="1" applyFill="1" applyBorder="1" applyAlignment="1" applyProtection="1">
      <alignment horizontal="center" vertical="top"/>
      <protection locked="0"/>
    </xf>
    <xf numFmtId="165" fontId="63" fillId="0" borderId="0" xfId="38777" applyFont="1" applyFill="1" applyProtection="1"/>
    <xf numFmtId="0" fontId="64" fillId="0" borderId="78" xfId="38776" applyFont="1" applyBorder="1" applyAlignment="1">
      <alignment horizontal="left" vertical="top" indent="1"/>
    </xf>
    <xf numFmtId="0" fontId="63" fillId="0" borderId="1" xfId="38776" applyFont="1" applyBorder="1" applyAlignment="1">
      <alignment horizontal="center" vertical="center"/>
    </xf>
    <xf numFmtId="0" fontId="65" fillId="0" borderId="78" xfId="38776" applyFont="1" applyBorder="1" applyAlignment="1">
      <alignment horizontal="left" vertical="top" indent="1"/>
    </xf>
    <xf numFmtId="1" fontId="63" fillId="0" borderId="1" xfId="38777" applyNumberFormat="1" applyFont="1" applyFill="1" applyBorder="1" applyAlignment="1" applyProtection="1">
      <alignment horizontal="center" vertical="center"/>
    </xf>
    <xf numFmtId="0" fontId="63" fillId="0" borderId="78" xfId="38779" applyFont="1" applyBorder="1" applyAlignment="1" applyProtection="1">
      <alignment horizontal="center" vertical="center"/>
      <protection locked="0"/>
    </xf>
    <xf numFmtId="0" fontId="63" fillId="0" borderId="78" xfId="38780" applyFont="1" applyBorder="1" applyAlignment="1" applyProtection="1">
      <alignment horizontal="left" vertical="center" wrapText="1" indent="1"/>
      <protection locked="0"/>
    </xf>
    <xf numFmtId="0" fontId="63" fillId="0" borderId="1" xfId="38778" applyFont="1" applyBorder="1" applyAlignment="1">
      <alignment vertical="center"/>
    </xf>
    <xf numFmtId="1" fontId="63" fillId="0" borderId="78" xfId="38778" applyNumberFormat="1" applyFont="1" applyBorder="1" applyAlignment="1">
      <alignment horizontal="center" vertical="center"/>
    </xf>
    <xf numFmtId="0" fontId="63" fillId="0" borderId="78" xfId="38778" applyFont="1" applyBorder="1" applyAlignment="1">
      <alignment vertical="center"/>
    </xf>
    <xf numFmtId="0" fontId="63" fillId="0" borderId="78" xfId="38780" applyFont="1" applyBorder="1" applyAlignment="1" applyProtection="1">
      <alignment horizontal="left" vertical="center" indent="1"/>
      <protection locked="0"/>
    </xf>
    <xf numFmtId="0" fontId="63" fillId="0" borderId="2" xfId="38780" applyFont="1" applyBorder="1" applyAlignment="1" applyProtection="1">
      <alignment horizontal="left" vertical="center" wrapText="1" indent="1"/>
      <protection locked="0"/>
    </xf>
    <xf numFmtId="0" fontId="63" fillId="0" borderId="1" xfId="38778" applyFont="1" applyBorder="1" applyAlignment="1">
      <alignment horizontal="center" vertical="center"/>
    </xf>
    <xf numFmtId="0" fontId="66" fillId="0" borderId="78" xfId="38780" applyFont="1" applyBorder="1" applyAlignment="1">
      <alignment horizontal="left" vertical="center" wrapText="1" indent="1"/>
    </xf>
    <xf numFmtId="165" fontId="63" fillId="0" borderId="78" xfId="38777" applyFont="1" applyFill="1" applyBorder="1" applyAlignment="1" applyProtection="1">
      <alignment horizontal="center" vertical="center"/>
      <protection locked="0"/>
    </xf>
    <xf numFmtId="165" fontId="63" fillId="0" borderId="0" xfId="38777" applyFont="1" applyFill="1" applyAlignment="1">
      <alignment vertical="center"/>
    </xf>
    <xf numFmtId="0" fontId="63" fillId="0" borderId="78" xfId="38781" applyFont="1" applyBorder="1" applyAlignment="1">
      <alignment horizontal="center" vertical="center"/>
    </xf>
    <xf numFmtId="1" fontId="63" fillId="0" borderId="78" xfId="38781" applyNumberFormat="1" applyFont="1" applyBorder="1" applyAlignment="1">
      <alignment horizontal="center" vertical="center"/>
    </xf>
    <xf numFmtId="165" fontId="63" fillId="0" borderId="0" xfId="38777" applyFont="1" applyFill="1" applyAlignment="1" applyProtection="1">
      <alignment vertical="center"/>
    </xf>
    <xf numFmtId="0" fontId="63" fillId="0" borderId="78" xfId="38778" applyFont="1" applyBorder="1" applyAlignment="1">
      <alignment horizontal="center" vertical="center"/>
    </xf>
    <xf numFmtId="0" fontId="63" fillId="0" borderId="2" xfId="38780" applyFont="1" applyBorder="1" applyAlignment="1">
      <alignment horizontal="left" vertical="center" wrapText="1" indent="1"/>
    </xf>
    <xf numFmtId="0" fontId="63" fillId="0" borderId="1" xfId="38781" applyFont="1" applyBorder="1" applyAlignment="1">
      <alignment horizontal="center" vertical="center"/>
    </xf>
    <xf numFmtId="0" fontId="65" fillId="0" borderId="78" xfId="38780" applyFont="1" applyBorder="1" applyAlignment="1">
      <alignment horizontal="left" vertical="center" wrapText="1" indent="1"/>
    </xf>
    <xf numFmtId="0" fontId="65" fillId="0" borderId="2" xfId="38780" applyFont="1" applyBorder="1" applyAlignment="1">
      <alignment horizontal="left" vertical="center" wrapText="1" indent="1"/>
    </xf>
    <xf numFmtId="0" fontId="66" fillId="0" borderId="78" xfId="38780" applyFont="1" applyBorder="1" applyAlignment="1">
      <alignment horizontal="left" vertical="center" indent="1"/>
    </xf>
    <xf numFmtId="0" fontId="63" fillId="0" borderId="78" xfId="38780" applyFont="1" applyBorder="1" applyAlignment="1">
      <alignment horizontal="left" vertical="center" indent="1"/>
    </xf>
    <xf numFmtId="164" fontId="63" fillId="0" borderId="1" xfId="38781" applyNumberFormat="1" applyFont="1" applyBorder="1" applyAlignment="1">
      <alignment horizontal="center" vertical="center"/>
    </xf>
    <xf numFmtId="3" fontId="63" fillId="0" borderId="1" xfId="38781" applyNumberFormat="1" applyFont="1" applyBorder="1" applyAlignment="1">
      <alignment horizontal="center" vertical="center"/>
    </xf>
    <xf numFmtId="165" fontId="63" fillId="0" borderId="0" xfId="38777" applyFont="1" applyFill="1"/>
    <xf numFmtId="166" fontId="65" fillId="0" borderId="1" xfId="38777" applyNumberFormat="1" applyFont="1" applyFill="1" applyBorder="1" applyAlignment="1" applyProtection="1">
      <alignment horizontal="right" vertical="top"/>
      <protection locked="0"/>
    </xf>
    <xf numFmtId="0" fontId="63" fillId="0" borderId="78" xfId="38780" applyFont="1" applyBorder="1" applyAlignment="1">
      <alignment horizontal="left" vertical="center" wrapText="1" indent="1"/>
    </xf>
    <xf numFmtId="3" fontId="63" fillId="0" borderId="1" xfId="38778" applyNumberFormat="1" applyFont="1" applyBorder="1" applyAlignment="1">
      <alignment horizontal="center" vertical="center"/>
    </xf>
    <xf numFmtId="0" fontId="160" fillId="0" borderId="78" xfId="38778" applyFont="1" applyBorder="1" applyAlignment="1">
      <alignment horizontal="center" vertical="center"/>
    </xf>
    <xf numFmtId="3" fontId="160" fillId="0" borderId="1" xfId="38778" applyNumberFormat="1" applyFont="1" applyBorder="1" applyAlignment="1">
      <alignment horizontal="center" vertical="center"/>
    </xf>
    <xf numFmtId="0" fontId="160" fillId="0" borderId="78" xfId="10" applyFont="1" applyBorder="1" applyAlignment="1">
      <alignment horizontal="center" vertical="center"/>
    </xf>
    <xf numFmtId="164" fontId="160" fillId="0" borderId="78" xfId="38777" applyNumberFormat="1" applyFont="1" applyFill="1" applyBorder="1" applyAlignment="1" applyProtection="1">
      <alignment horizontal="center" vertical="center"/>
      <protection locked="0"/>
    </xf>
    <xf numFmtId="164" fontId="160" fillId="0" borderId="1" xfId="38777" applyNumberFormat="1" applyFont="1" applyFill="1" applyBorder="1" applyAlignment="1" applyProtection="1">
      <alignment horizontal="right" vertical="top"/>
      <protection locked="0"/>
    </xf>
    <xf numFmtId="165" fontId="160" fillId="0" borderId="67" xfId="38777" applyFont="1" applyFill="1" applyBorder="1" applyAlignment="1" applyProtection="1">
      <alignment horizontal="center" vertical="top"/>
      <protection locked="0"/>
    </xf>
    <xf numFmtId="165" fontId="160" fillId="0" borderId="78" xfId="38777" applyFont="1" applyFill="1" applyBorder="1" applyAlignment="1" applyProtection="1">
      <alignment horizontal="center" vertical="top"/>
      <protection locked="0"/>
    </xf>
    <xf numFmtId="165" fontId="160" fillId="0" borderId="0" xfId="38777" applyFont="1" applyFill="1" applyAlignment="1" applyProtection="1">
      <alignment vertical="center"/>
    </xf>
    <xf numFmtId="0" fontId="63" fillId="0" borderId="78" xfId="38782" applyFont="1" applyBorder="1" applyAlignment="1">
      <alignment horizontal="center" vertical="center"/>
    </xf>
    <xf numFmtId="0" fontId="63" fillId="0" borderId="78" xfId="38784" applyFont="1" applyBorder="1" applyAlignment="1">
      <alignment horizontal="center" vertical="center"/>
    </xf>
    <xf numFmtId="0" fontId="65" fillId="0" borderId="2" xfId="38785" applyFont="1" applyBorder="1" applyAlignment="1">
      <alignment horizontal="left" vertical="center" indent="1"/>
    </xf>
    <xf numFmtId="1" fontId="63" fillId="0" borderId="1" xfId="38784" applyNumberFormat="1" applyFont="1" applyBorder="1" applyAlignment="1">
      <alignment horizontal="center" vertical="center"/>
    </xf>
    <xf numFmtId="165" fontId="63" fillId="0" borderId="78" xfId="38786" applyFont="1" applyBorder="1" applyAlignment="1" applyProtection="1">
      <alignment horizontal="center" vertical="top"/>
      <protection locked="0"/>
    </xf>
    <xf numFmtId="0" fontId="63" fillId="0" borderId="2" xfId="38785" applyFont="1" applyBorder="1" applyAlignment="1">
      <alignment horizontal="left" vertical="center" indent="1"/>
    </xf>
    <xf numFmtId="3" fontId="63" fillId="0" borderId="78" xfId="38776" applyNumberFormat="1" applyFont="1" applyBorder="1" applyAlignment="1">
      <alignment horizontal="center" vertical="center"/>
    </xf>
    <xf numFmtId="0" fontId="66" fillId="0" borderId="2" xfId="38780" applyFont="1" applyBorder="1" applyAlignment="1">
      <alignment horizontal="left" vertical="center" wrapText="1"/>
    </xf>
    <xf numFmtId="0" fontId="66" fillId="0" borderId="2" xfId="38780" applyFont="1" applyBorder="1" applyAlignment="1">
      <alignment horizontal="left" vertical="center" indent="1"/>
    </xf>
    <xf numFmtId="0" fontId="66" fillId="0" borderId="2" xfId="38780" applyFont="1" applyBorder="1" applyAlignment="1">
      <alignment horizontal="left" vertical="center" wrapText="1" indent="1"/>
    </xf>
    <xf numFmtId="3" fontId="63" fillId="0" borderId="1" xfId="38776" applyNumberFormat="1" applyFont="1" applyBorder="1" applyAlignment="1">
      <alignment horizontal="center" vertical="center"/>
    </xf>
    <xf numFmtId="0" fontId="161" fillId="0" borderId="78" xfId="38780" applyFont="1" applyBorder="1" applyAlignment="1">
      <alignment horizontal="left" vertical="center" wrapText="1" indent="1"/>
    </xf>
    <xf numFmtId="1" fontId="63" fillId="0" borderId="78" xfId="38776" applyNumberFormat="1" applyFont="1" applyBorder="1" applyAlignment="1">
      <alignment horizontal="center" vertical="center"/>
    </xf>
    <xf numFmtId="0" fontId="63" fillId="0" borderId="78" xfId="38776" applyFont="1" applyBorder="1" applyAlignment="1">
      <alignment vertical="top"/>
    </xf>
    <xf numFmtId="0" fontId="63" fillId="0" borderId="78" xfId="38776" applyFont="1" applyBorder="1" applyAlignment="1">
      <alignment horizontal="left" vertical="top" indent="1"/>
    </xf>
    <xf numFmtId="0" fontId="63" fillId="0" borderId="78" xfId="38776" applyFont="1" applyBorder="1" applyAlignment="1" applyProtection="1">
      <alignment horizontal="center" vertical="center"/>
      <protection locked="0"/>
    </xf>
    <xf numFmtId="3" fontId="63" fillId="0" borderId="78" xfId="38776" applyNumberFormat="1" applyFont="1" applyBorder="1" applyAlignment="1" applyProtection="1">
      <alignment horizontal="center" vertical="center"/>
      <protection locked="0"/>
    </xf>
    <xf numFmtId="0" fontId="63" fillId="0" borderId="78" xfId="38787" applyFont="1" applyBorder="1" applyAlignment="1" applyProtection="1">
      <alignment horizontal="center" vertical="center"/>
      <protection locked="0"/>
    </xf>
    <xf numFmtId="3" fontId="63" fillId="0" borderId="1" xfId="38778" applyNumberFormat="1" applyFont="1" applyBorder="1" applyAlignment="1" applyProtection="1">
      <alignment horizontal="center" vertical="center"/>
      <protection locked="0"/>
    </xf>
    <xf numFmtId="0" fontId="66" fillId="0" borderId="78" xfId="38780" applyFont="1" applyBorder="1" applyAlignment="1" applyProtection="1">
      <alignment horizontal="left" vertical="center" wrapText="1" indent="1"/>
      <protection locked="0"/>
    </xf>
    <xf numFmtId="0" fontId="66" fillId="0" borderId="78" xfId="38776" applyFont="1" applyBorder="1" applyAlignment="1" applyProtection="1">
      <alignment horizontal="left" vertical="top" indent="1"/>
      <protection locked="0"/>
    </xf>
    <xf numFmtId="0" fontId="65" fillId="0" borderId="78" xfId="38780" applyFont="1" applyBorder="1" applyAlignment="1" applyProtection="1">
      <alignment horizontal="left" vertical="center" wrapText="1" indent="1"/>
      <protection locked="0"/>
    </xf>
    <xf numFmtId="166" fontId="63" fillId="0" borderId="1" xfId="38777" applyNumberFormat="1" applyFont="1" applyFill="1" applyBorder="1" applyAlignment="1" applyProtection="1">
      <alignment horizontal="right"/>
      <protection locked="0"/>
    </xf>
    <xf numFmtId="165" fontId="63" fillId="0" borderId="67" xfId="38777" applyFont="1" applyFill="1" applyBorder="1" applyAlignment="1" applyProtection="1">
      <alignment horizontal="right"/>
      <protection locked="0"/>
    </xf>
    <xf numFmtId="165" fontId="63" fillId="0" borderId="78" xfId="38777" applyFont="1" applyFill="1" applyBorder="1" applyAlignment="1" applyProtection="1">
      <alignment horizontal="right"/>
      <protection locked="0"/>
    </xf>
    <xf numFmtId="0" fontId="65" fillId="0" borderId="0" xfId="38776" applyFont="1" applyAlignment="1">
      <alignment horizontal="left" vertical="top" indent="1"/>
    </xf>
    <xf numFmtId="0" fontId="65" fillId="0" borderId="78" xfId="38776" applyFont="1" applyBorder="1" applyAlignment="1">
      <alignment horizontal="center" vertical="center"/>
    </xf>
    <xf numFmtId="166" fontId="65" fillId="0" borderId="1" xfId="38777" applyNumberFormat="1" applyFont="1" applyFill="1" applyBorder="1" applyAlignment="1" applyProtection="1">
      <alignment horizontal="right"/>
      <protection locked="0"/>
    </xf>
    <xf numFmtId="0" fontId="64" fillId="0" borderId="0" xfId="38788" applyFont="1" applyAlignment="1">
      <alignment horizontal="left" vertical="center" wrapText="1" indent="1"/>
    </xf>
    <xf numFmtId="0" fontId="64" fillId="0" borderId="0" xfId="38788" applyFont="1" applyAlignment="1">
      <alignment vertical="center" wrapText="1"/>
    </xf>
    <xf numFmtId="0" fontId="65" fillId="0" borderId="1" xfId="38776" applyFont="1" applyBorder="1" applyAlignment="1">
      <alignment horizontal="left" vertical="center" indent="1"/>
    </xf>
    <xf numFmtId="0" fontId="63" fillId="0" borderId="0" xfId="38776" applyFont="1" applyAlignment="1">
      <alignment horizontal="center"/>
    </xf>
    <xf numFmtId="0" fontId="63" fillId="0" borderId="0" xfId="38776" applyFont="1" applyAlignment="1">
      <alignment horizontal="left" vertical="top" indent="3"/>
    </xf>
    <xf numFmtId="0" fontId="65" fillId="0" borderId="0" xfId="38776" applyFont="1"/>
    <xf numFmtId="0" fontId="63" fillId="0" borderId="0" xfId="38776" applyFont="1" applyAlignment="1">
      <alignment horizontal="center" vertical="center"/>
    </xf>
    <xf numFmtId="166" fontId="63" fillId="0" borderId="0" xfId="38777" applyNumberFormat="1" applyFont="1" applyFill="1" applyProtection="1">
      <protection locked="0"/>
    </xf>
    <xf numFmtId="0" fontId="63" fillId="0" borderId="0" xfId="38776" applyFont="1" applyProtection="1">
      <protection locked="0"/>
    </xf>
    <xf numFmtId="166" fontId="63" fillId="0" borderId="0" xfId="38777" applyNumberFormat="1" applyFont="1" applyFill="1" applyAlignment="1" applyProtection="1">
      <alignment horizontal="right"/>
      <protection locked="0"/>
    </xf>
    <xf numFmtId="3" fontId="63" fillId="0" borderId="0" xfId="34" applyNumberFormat="1" applyFont="1" applyFill="1" applyBorder="1" applyAlignment="1" applyProtection="1">
      <alignment horizontal="center" vertical="center"/>
    </xf>
    <xf numFmtId="164" fontId="63" fillId="0" borderId="0" xfId="38777" applyNumberFormat="1" applyFont="1" applyFill="1" applyBorder="1" applyAlignment="1" applyProtection="1">
      <alignment horizontal="right" vertical="center"/>
      <protection locked="0"/>
    </xf>
    <xf numFmtId="164" fontId="63" fillId="0" borderId="0" xfId="38777" applyNumberFormat="1" applyFont="1" applyFill="1" applyAlignment="1" applyProtection="1">
      <alignment vertical="center"/>
      <protection locked="0"/>
    </xf>
    <xf numFmtId="3" fontId="65" fillId="0" borderId="0" xfId="34" applyNumberFormat="1" applyFont="1" applyFill="1" applyBorder="1" applyAlignment="1" applyProtection="1">
      <alignment horizontal="center" vertical="center"/>
    </xf>
    <xf numFmtId="3" fontId="63" fillId="0" borderId="0" xfId="38778" applyNumberFormat="1" applyFont="1" applyAlignment="1">
      <alignment horizontal="center" vertical="center"/>
    </xf>
    <xf numFmtId="164" fontId="65" fillId="0" borderId="0" xfId="38777" applyNumberFormat="1" applyFont="1" applyFill="1" applyBorder="1" applyAlignment="1" applyProtection="1">
      <alignment horizontal="center" vertical="center"/>
      <protection locked="0"/>
    </xf>
    <xf numFmtId="164" fontId="63" fillId="0" borderId="0" xfId="38777" applyNumberFormat="1" applyFont="1" applyFill="1" applyBorder="1" applyAlignment="1" applyProtection="1">
      <alignment vertical="center"/>
      <protection locked="0"/>
    </xf>
    <xf numFmtId="3" fontId="63" fillId="0" borderId="78" xfId="38777" applyNumberFormat="1" applyFont="1" applyFill="1" applyBorder="1" applyAlignment="1" applyProtection="1">
      <alignment horizontal="center" vertical="center"/>
    </xf>
    <xf numFmtId="164" fontId="63" fillId="0" borderId="78" xfId="38776" applyNumberFormat="1" applyFont="1" applyBorder="1" applyAlignment="1" applyProtection="1">
      <alignment horizontal="center" vertical="top"/>
      <protection locked="0"/>
    </xf>
    <xf numFmtId="164" fontId="63" fillId="0" borderId="1" xfId="38777" applyNumberFormat="1" applyFont="1" applyFill="1" applyBorder="1" applyAlignment="1" applyProtection="1">
      <alignment horizontal="center" vertical="top"/>
      <protection locked="0"/>
    </xf>
    <xf numFmtId="3" fontId="66" fillId="0" borderId="78" xfId="38777" applyNumberFormat="1" applyFont="1" applyFill="1" applyBorder="1" applyAlignment="1" applyProtection="1">
      <alignment horizontal="center" vertical="center"/>
    </xf>
    <xf numFmtId="1" fontId="66" fillId="0" borderId="78" xfId="38777" applyNumberFormat="1" applyFont="1" applyFill="1" applyBorder="1" applyAlignment="1" applyProtection="1">
      <alignment horizontal="center" vertical="center"/>
    </xf>
    <xf numFmtId="164" fontId="66" fillId="0" borderId="78" xfId="38776" applyNumberFormat="1" applyFont="1" applyBorder="1" applyAlignment="1" applyProtection="1">
      <alignment horizontal="center" vertical="top"/>
      <protection locked="0"/>
    </xf>
    <xf numFmtId="164" fontId="66" fillId="0" borderId="1" xfId="38777" applyNumberFormat="1" applyFont="1" applyFill="1" applyBorder="1" applyAlignment="1" applyProtection="1">
      <alignment horizontal="center" vertical="top"/>
      <protection locked="0"/>
    </xf>
    <xf numFmtId="165" fontId="66" fillId="0" borderId="67" xfId="38777" applyFont="1" applyFill="1" applyBorder="1" applyAlignment="1" applyProtection="1">
      <alignment horizontal="center" vertical="top"/>
      <protection locked="0"/>
    </xf>
    <xf numFmtId="165" fontId="66" fillId="0" borderId="78" xfId="38777" applyFont="1" applyFill="1" applyBorder="1" applyAlignment="1" applyProtection="1">
      <alignment horizontal="center" vertical="top"/>
      <protection locked="0"/>
    </xf>
    <xf numFmtId="165" fontId="66" fillId="0" borderId="0" xfId="38777" applyFont="1" applyFill="1" applyProtection="1"/>
    <xf numFmtId="0" fontId="66" fillId="0" borderId="1" xfId="38776" applyFont="1" applyBorder="1" applyAlignment="1">
      <alignment horizontal="center" vertical="center"/>
    </xf>
    <xf numFmtId="0" fontId="63" fillId="0" borderId="1" xfId="38789" applyFont="1" applyBorder="1" applyAlignment="1">
      <alignment horizontal="center" vertical="center"/>
    </xf>
    <xf numFmtId="1" fontId="63" fillId="0" borderId="78" xfId="38791" applyNumberFormat="1" applyFont="1" applyFill="1" applyBorder="1" applyAlignment="1" applyProtection="1">
      <alignment horizontal="center" vertical="center"/>
    </xf>
    <xf numFmtId="165" fontId="63" fillId="0" borderId="0" xfId="38793" applyFont="1" applyFill="1" applyAlignment="1" applyProtection="1">
      <protection locked="0"/>
    </xf>
    <xf numFmtId="166" fontId="63" fillId="0" borderId="78" xfId="38793" applyNumberFormat="1" applyFont="1" applyFill="1" applyBorder="1" applyAlignment="1" applyProtection="1">
      <alignment horizontal="center" vertical="center"/>
    </xf>
    <xf numFmtId="0" fontId="63" fillId="0" borderId="1" xfId="38783" applyFont="1" applyBorder="1" applyAlignment="1">
      <alignment horizontal="center" vertical="center"/>
    </xf>
    <xf numFmtId="166" fontId="63" fillId="0" borderId="1" xfId="38793" applyNumberFormat="1" applyFont="1" applyFill="1" applyBorder="1" applyAlignment="1" applyProtection="1">
      <alignment horizontal="center" vertical="center"/>
    </xf>
    <xf numFmtId="164" fontId="63" fillId="0" borderId="1" xfId="38796" applyNumberFormat="1" applyFont="1" applyFill="1" applyBorder="1" applyAlignment="1" applyProtection="1">
      <alignment horizontal="center" vertical="center"/>
      <protection locked="0"/>
    </xf>
    <xf numFmtId="3" fontId="63" fillId="0" borderId="78" xfId="38778" applyNumberFormat="1" applyFont="1" applyBorder="1" applyAlignment="1">
      <alignment horizontal="center" vertical="center"/>
    </xf>
    <xf numFmtId="164" fontId="63" fillId="0" borderId="78" xfId="38777" applyNumberFormat="1" applyFont="1" applyFill="1" applyBorder="1" applyAlignment="1" applyProtection="1">
      <alignment horizontal="center" vertical="center"/>
      <protection locked="0"/>
    </xf>
    <xf numFmtId="1" fontId="160" fillId="0" borderId="78" xfId="38778" applyNumberFormat="1" applyFont="1" applyBorder="1" applyAlignment="1">
      <alignment horizontal="center" vertical="center"/>
    </xf>
    <xf numFmtId="164" fontId="163" fillId="0" borderId="1" xfId="38777" applyNumberFormat="1" applyFont="1" applyFill="1" applyBorder="1" applyAlignment="1" applyProtection="1">
      <alignment horizontal="center" vertical="top"/>
      <protection locked="0"/>
    </xf>
    <xf numFmtId="165" fontId="163" fillId="0" borderId="67" xfId="38777" applyFont="1" applyFill="1" applyBorder="1" applyAlignment="1" applyProtection="1">
      <alignment horizontal="center" vertical="top"/>
      <protection locked="0"/>
    </xf>
    <xf numFmtId="165" fontId="163" fillId="0" borderId="78" xfId="38777" applyFont="1" applyFill="1" applyBorder="1" applyAlignment="1" applyProtection="1">
      <alignment horizontal="center" vertical="top"/>
      <protection locked="0"/>
    </xf>
    <xf numFmtId="0" fontId="160" fillId="0" borderId="78" xfId="6" applyFont="1" applyBorder="1" applyAlignment="1">
      <alignment vertical="center"/>
    </xf>
    <xf numFmtId="0" fontId="160" fillId="0" borderId="1" xfId="38778" applyFont="1" applyBorder="1" applyAlignment="1">
      <alignment horizontal="center" vertical="center"/>
    </xf>
    <xf numFmtId="164" fontId="160" fillId="0" borderId="1" xfId="38777" applyNumberFormat="1" applyFont="1" applyFill="1" applyBorder="1" applyAlignment="1" applyProtection="1">
      <alignment horizontal="center" vertical="top"/>
      <protection locked="0"/>
    </xf>
    <xf numFmtId="3" fontId="163" fillId="0" borderId="1" xfId="38778" applyNumberFormat="1" applyFont="1" applyBorder="1" applyAlignment="1">
      <alignment horizontal="center" vertical="center"/>
    </xf>
    <xf numFmtId="1" fontId="163" fillId="0" borderId="78" xfId="38778" applyNumberFormat="1" applyFont="1" applyBorder="1" applyAlignment="1">
      <alignment horizontal="center" vertical="center"/>
    </xf>
    <xf numFmtId="164" fontId="163" fillId="0" borderId="78" xfId="38777" applyNumberFormat="1" applyFont="1" applyFill="1" applyBorder="1" applyAlignment="1" applyProtection="1">
      <alignment horizontal="center" vertical="center"/>
      <protection locked="0"/>
    </xf>
    <xf numFmtId="0" fontId="162" fillId="0" borderId="78" xfId="38797" applyFont="1" applyBorder="1" applyAlignment="1">
      <alignment horizontal="left" vertical="center" indent="1"/>
    </xf>
    <xf numFmtId="164" fontId="65" fillId="0" borderId="1" xfId="38777" applyNumberFormat="1" applyFont="1" applyFill="1" applyBorder="1" applyAlignment="1" applyProtection="1">
      <alignment horizontal="center" vertical="top"/>
      <protection locked="0"/>
    </xf>
    <xf numFmtId="0" fontId="162" fillId="0" borderId="2" xfId="38780" applyFont="1" applyBorder="1" applyAlignment="1">
      <alignment horizontal="left" vertical="center" indent="1"/>
    </xf>
    <xf numFmtId="165" fontId="160" fillId="0" borderId="0" xfId="38777" applyFont="1" applyFill="1" applyProtection="1"/>
    <xf numFmtId="0" fontId="160" fillId="0" borderId="1" xfId="31" applyFont="1" applyBorder="1" applyAlignment="1">
      <alignment horizontal="center" vertical="center" wrapText="1"/>
    </xf>
    <xf numFmtId="0" fontId="161" fillId="0" borderId="0" xfId="31" applyFont="1" applyAlignment="1">
      <alignment horizontal="right" vertical="top" wrapText="1"/>
    </xf>
    <xf numFmtId="3" fontId="160" fillId="0" borderId="0" xfId="31" applyNumberFormat="1" applyFont="1" applyAlignment="1">
      <alignment horizontal="center" vertical="center" wrapText="1"/>
    </xf>
    <xf numFmtId="0" fontId="160" fillId="0" borderId="0" xfId="31" applyFont="1" applyAlignment="1">
      <alignment vertical="center"/>
    </xf>
    <xf numFmtId="164" fontId="161" fillId="0" borderId="0" xfId="71" applyNumberFormat="1" applyFont="1" applyAlignment="1" applyProtection="1">
      <alignment horizontal="right" vertical="center"/>
      <protection locked="0"/>
    </xf>
    <xf numFmtId="164" fontId="161" fillId="0" borderId="1" xfId="38777" applyNumberFormat="1" applyFont="1" applyFill="1" applyBorder="1" applyAlignment="1" applyProtection="1">
      <alignment horizontal="center" vertical="top"/>
      <protection locked="0"/>
    </xf>
    <xf numFmtId="43" fontId="160" fillId="0" borderId="67" xfId="31" applyNumberFormat="1" applyFont="1" applyBorder="1" applyAlignment="1" applyProtection="1">
      <alignment horizontal="center" vertical="top"/>
      <protection locked="0"/>
    </xf>
    <xf numFmtId="3" fontId="160" fillId="0" borderId="1" xfId="38777" applyNumberFormat="1" applyFont="1" applyFill="1" applyBorder="1" applyAlignment="1" applyProtection="1">
      <alignment horizontal="center" vertical="center"/>
    </xf>
    <xf numFmtId="0" fontId="163" fillId="0" borderId="78" xfId="10" applyFont="1" applyBorder="1" applyAlignment="1">
      <alignment horizontal="center" vertical="center"/>
    </xf>
    <xf numFmtId="0" fontId="160" fillId="0" borderId="1" xfId="38776" applyFont="1" applyBorder="1" applyAlignment="1">
      <alignment horizontal="center" vertical="center"/>
    </xf>
    <xf numFmtId="0" fontId="165" fillId="0" borderId="78" xfId="6" applyFont="1" applyBorder="1" applyAlignment="1">
      <alignment vertical="top"/>
    </xf>
    <xf numFmtId="1" fontId="160" fillId="0" borderId="78" xfId="38777" applyNumberFormat="1" applyFont="1" applyFill="1" applyBorder="1" applyAlignment="1" applyProtection="1">
      <alignment horizontal="center" vertical="center"/>
    </xf>
    <xf numFmtId="164" fontId="160" fillId="0" borderId="78" xfId="38776" applyNumberFormat="1" applyFont="1" applyBorder="1" applyAlignment="1" applyProtection="1">
      <alignment horizontal="center" vertical="top"/>
      <protection locked="0"/>
    </xf>
    <xf numFmtId="165" fontId="162" fillId="0" borderId="67" xfId="38777" applyFont="1" applyFill="1" applyBorder="1" applyAlignment="1" applyProtection="1">
      <alignment horizontal="center" vertical="top"/>
      <protection locked="0"/>
    </xf>
    <xf numFmtId="165" fontId="162" fillId="0" borderId="78" xfId="38777" applyFont="1" applyFill="1" applyBorder="1" applyAlignment="1" applyProtection="1">
      <alignment horizontal="center" vertical="top"/>
      <protection locked="0"/>
    </xf>
    <xf numFmtId="0" fontId="162" fillId="0" borderId="78" xfId="6" applyFont="1" applyBorder="1" applyAlignment="1">
      <alignment vertical="top"/>
    </xf>
    <xf numFmtId="0" fontId="161" fillId="0" borderId="78" xfId="31" applyFont="1" applyBorder="1" applyAlignment="1">
      <alignment horizontal="left" vertical="top" wrapText="1" indent="1"/>
    </xf>
    <xf numFmtId="0" fontId="165" fillId="0" borderId="78" xfId="38780" applyFont="1" applyBorder="1" applyAlignment="1">
      <alignment horizontal="left" vertical="center" wrapText="1" indent="1"/>
    </xf>
    <xf numFmtId="164" fontId="163" fillId="0" borderId="1" xfId="38777" applyNumberFormat="1" applyFont="1" applyFill="1" applyBorder="1" applyAlignment="1" applyProtection="1">
      <alignment horizontal="right" vertical="top"/>
      <protection locked="0"/>
    </xf>
    <xf numFmtId="165" fontId="63" fillId="0" borderId="0" xfId="38777" applyFont="1" applyFill="1" applyAlignment="1" applyProtection="1">
      <alignment vertical="center"/>
      <protection locked="0"/>
    </xf>
    <xf numFmtId="0" fontId="163" fillId="0" borderId="78" xfId="38780" applyFont="1" applyBorder="1" applyAlignment="1">
      <alignment horizontal="left" vertical="center" wrapText="1" indent="1"/>
    </xf>
    <xf numFmtId="0" fontId="166" fillId="0" borderId="78" xfId="31" applyFont="1" applyBorder="1" applyAlignment="1">
      <alignment horizontal="left" vertical="top" wrapText="1" indent="1"/>
    </xf>
    <xf numFmtId="165" fontId="168" fillId="0" borderId="0" xfId="38777" applyFont="1" applyFill="1" applyAlignment="1" applyProtection="1">
      <alignment vertical="center"/>
    </xf>
    <xf numFmtId="0" fontId="63" fillId="0" borderId="78" xfId="38779" applyFont="1" applyBorder="1" applyAlignment="1">
      <alignment horizontal="center" vertical="center"/>
    </xf>
    <xf numFmtId="164" fontId="63" fillId="0" borderId="78" xfId="38777" applyNumberFormat="1" applyFont="1" applyFill="1" applyBorder="1" applyAlignment="1" applyProtection="1">
      <alignment horizontal="center" vertical="top"/>
      <protection locked="0"/>
    </xf>
    <xf numFmtId="164" fontId="63" fillId="0" borderId="78" xfId="38776" applyNumberFormat="1" applyFont="1" applyBorder="1" applyAlignment="1" applyProtection="1">
      <alignment vertical="top"/>
      <protection locked="0"/>
    </xf>
    <xf numFmtId="0" fontId="63" fillId="0" borderId="78" xfId="38776" applyFont="1" applyBorder="1" applyAlignment="1" applyProtection="1">
      <alignment horizontal="left" vertical="top" indent="1"/>
      <protection locked="0"/>
    </xf>
    <xf numFmtId="0" fontId="63" fillId="0" borderId="78" xfId="38776" applyFont="1" applyBorder="1" applyAlignment="1" applyProtection="1">
      <alignment vertical="top"/>
      <protection locked="0"/>
    </xf>
    <xf numFmtId="0" fontId="63" fillId="0" borderId="2" xfId="38776" applyFont="1" applyBorder="1" applyAlignment="1" applyProtection="1">
      <alignment vertical="top"/>
      <protection locked="0"/>
    </xf>
    <xf numFmtId="164" fontId="65" fillId="0" borderId="1" xfId="38777" applyNumberFormat="1" applyFont="1" applyFill="1" applyBorder="1" applyAlignment="1" applyProtection="1">
      <alignment horizontal="right"/>
      <protection locked="0"/>
    </xf>
    <xf numFmtId="165" fontId="65" fillId="0" borderId="67" xfId="38777" applyFont="1" applyFill="1" applyBorder="1" applyAlignment="1" applyProtection="1">
      <alignment horizontal="right"/>
      <protection locked="0"/>
    </xf>
    <xf numFmtId="165" fontId="65" fillId="0" borderId="78" xfId="38777" applyFont="1" applyFill="1" applyBorder="1" applyAlignment="1" applyProtection="1">
      <alignment horizontal="right"/>
      <protection locked="0"/>
    </xf>
    <xf numFmtId="0" fontId="63" fillId="0" borderId="0" xfId="38776" applyFont="1" applyAlignment="1">
      <alignment horizontal="left" vertical="top" indent="1"/>
    </xf>
    <xf numFmtId="3" fontId="65" fillId="0" borderId="78" xfId="38776" applyNumberFormat="1" applyFont="1" applyBorder="1" applyAlignment="1">
      <alignment horizontal="center" vertical="center"/>
    </xf>
    <xf numFmtId="164" fontId="65" fillId="0" borderId="78" xfId="38776" applyNumberFormat="1" applyFont="1" applyBorder="1" applyAlignment="1" applyProtection="1">
      <alignment horizontal="center" vertical="top"/>
      <protection locked="0"/>
    </xf>
    <xf numFmtId="164" fontId="65" fillId="0" borderId="78" xfId="38777" applyNumberFormat="1" applyFont="1" applyFill="1" applyBorder="1" applyAlignment="1" applyProtection="1">
      <alignment horizontal="center" vertical="top"/>
      <protection locked="0"/>
    </xf>
    <xf numFmtId="164" fontId="65" fillId="0" borderId="0" xfId="38777" applyNumberFormat="1" applyFont="1" applyFill="1" applyBorder="1" applyProtection="1"/>
    <xf numFmtId="164" fontId="63" fillId="0" borderId="0" xfId="38777" applyNumberFormat="1" applyFont="1" applyFill="1" applyBorder="1" applyProtection="1"/>
    <xf numFmtId="164" fontId="63" fillId="0" borderId="1" xfId="38777" applyNumberFormat="1" applyFont="1" applyFill="1" applyBorder="1" applyAlignment="1" applyProtection="1">
      <alignment horizontal="right"/>
      <protection locked="0"/>
    </xf>
    <xf numFmtId="0" fontId="63" fillId="0" borderId="1" xfId="38776" applyFont="1" applyBorder="1" applyAlignment="1">
      <alignment horizontal="left" vertical="center" indent="1"/>
    </xf>
    <xf numFmtId="0" fontId="63" fillId="0" borderId="2" xfId="38776" applyFont="1" applyBorder="1" applyAlignment="1">
      <alignment vertical="top"/>
    </xf>
    <xf numFmtId="164" fontId="63" fillId="0" borderId="0" xfId="38777" applyNumberFormat="1" applyFont="1" applyFill="1" applyBorder="1" applyProtection="1">
      <protection locked="0"/>
    </xf>
    <xf numFmtId="0" fontId="63" fillId="0" borderId="67" xfId="38776" applyFont="1" applyBorder="1" applyProtection="1">
      <protection locked="0"/>
    </xf>
    <xf numFmtId="0" fontId="63" fillId="0" borderId="2" xfId="38776" applyFont="1" applyBorder="1" applyProtection="1">
      <protection locked="0"/>
    </xf>
    <xf numFmtId="3" fontId="63" fillId="0" borderId="0" xfId="38776" applyNumberFormat="1" applyFont="1" applyAlignment="1">
      <alignment horizontal="center" vertical="center"/>
    </xf>
    <xf numFmtId="164" fontId="65" fillId="0" borderId="0" xfId="38776" applyNumberFormat="1" applyFont="1" applyAlignment="1" applyProtection="1">
      <alignment horizontal="right" vertical="center"/>
      <protection locked="0"/>
    </xf>
    <xf numFmtId="164" fontId="63" fillId="0" borderId="0" xfId="38776" applyNumberFormat="1" applyFont="1" applyProtection="1">
      <protection locked="0"/>
    </xf>
    <xf numFmtId="164" fontId="63" fillId="0" borderId="0" xfId="38777" applyNumberFormat="1" applyFont="1" applyFill="1" applyProtection="1">
      <protection locked="0"/>
    </xf>
    <xf numFmtId="0" fontId="63" fillId="0" borderId="0" xfId="38802" applyFont="1" applyAlignment="1">
      <alignment vertical="center"/>
    </xf>
    <xf numFmtId="166" fontId="63" fillId="0" borderId="0" xfId="38803" applyNumberFormat="1" applyFont="1" applyFill="1" applyBorder="1" applyAlignment="1" applyProtection="1">
      <alignment vertical="center"/>
      <protection locked="0"/>
    </xf>
    <xf numFmtId="0" fontId="63" fillId="0" borderId="0" xfId="38801" applyFont="1" applyAlignment="1">
      <alignment horizontal="left" vertical="center"/>
    </xf>
    <xf numFmtId="166" fontId="63" fillId="0" borderId="0" xfId="38803" applyNumberFormat="1" applyFont="1" applyFill="1" applyBorder="1" applyAlignment="1" applyProtection="1">
      <alignment horizontal="right" vertical="center"/>
      <protection locked="0"/>
    </xf>
    <xf numFmtId="166" fontId="63" fillId="0" borderId="0" xfId="38802" applyNumberFormat="1" applyFont="1" applyAlignment="1" applyProtection="1">
      <alignment vertical="center"/>
      <protection locked="0"/>
    </xf>
    <xf numFmtId="0" fontId="63" fillId="0" borderId="0" xfId="38802" applyFont="1" applyAlignment="1" applyProtection="1">
      <alignment vertical="center"/>
      <protection locked="0"/>
    </xf>
    <xf numFmtId="0" fontId="65" fillId="0" borderId="0" xfId="38802" applyFont="1" applyAlignment="1">
      <alignment horizontal="left" vertical="center"/>
    </xf>
    <xf numFmtId="0" fontId="63" fillId="0" borderId="0" xfId="38804" applyFont="1" applyAlignment="1">
      <alignment vertical="center"/>
    </xf>
    <xf numFmtId="0" fontId="65" fillId="0" borderId="1" xfId="38805" applyFont="1" applyBorder="1" applyAlignment="1">
      <alignment horizontal="left" vertical="center"/>
    </xf>
    <xf numFmtId="166" fontId="65" fillId="0" borderId="0" xfId="38803" applyNumberFormat="1" applyFont="1" applyFill="1" applyAlignment="1" applyProtection="1">
      <alignment horizontal="center" vertical="center"/>
      <protection locked="0"/>
    </xf>
    <xf numFmtId="0" fontId="63" fillId="0" borderId="0" xfId="38802" applyFont="1"/>
    <xf numFmtId="0" fontId="63" fillId="0" borderId="78" xfId="38802" applyFont="1" applyBorder="1" applyAlignment="1">
      <alignment horizontal="center" vertical="center"/>
    </xf>
    <xf numFmtId="1" fontId="63" fillId="0" borderId="78" xfId="38803" applyNumberFormat="1" applyFont="1" applyFill="1" applyBorder="1" applyAlignment="1" applyProtection="1">
      <alignment horizontal="center" vertical="center"/>
    </xf>
    <xf numFmtId="166" fontId="63" fillId="0" borderId="78" xfId="38803" applyNumberFormat="1" applyFont="1" applyFill="1" applyBorder="1" applyAlignment="1" applyProtection="1">
      <alignment horizontal="center" vertical="top"/>
      <protection locked="0"/>
    </xf>
    <xf numFmtId="165" fontId="63" fillId="0" borderId="67" xfId="38803" applyFont="1" applyFill="1" applyBorder="1" applyAlignment="1" applyProtection="1">
      <alignment horizontal="center" vertical="top"/>
      <protection locked="0"/>
    </xf>
    <xf numFmtId="165" fontId="63" fillId="0" borderId="78" xfId="38803" applyFont="1" applyFill="1" applyBorder="1" applyAlignment="1" applyProtection="1">
      <alignment horizontal="center" vertical="top"/>
      <protection locked="0"/>
    </xf>
    <xf numFmtId="165" fontId="63" fillId="0" borderId="0" xfId="38803" applyFont="1" applyFill="1" applyProtection="1"/>
    <xf numFmtId="0" fontId="63" fillId="0" borderId="1" xfId="38802" applyFont="1" applyBorder="1" applyAlignment="1">
      <alignment horizontal="center" vertical="center"/>
    </xf>
    <xf numFmtId="0" fontId="66" fillId="0" borderId="1" xfId="38806" applyFont="1" applyBorder="1" applyAlignment="1">
      <alignment horizontal="center" vertical="center"/>
    </xf>
    <xf numFmtId="1" fontId="66" fillId="0" borderId="78" xfId="38803" applyNumberFormat="1" applyFont="1" applyFill="1" applyBorder="1" applyAlignment="1" applyProtection="1">
      <alignment horizontal="center" vertical="center"/>
    </xf>
    <xf numFmtId="164" fontId="66" fillId="0" borderId="78" xfId="38806" applyNumberFormat="1" applyFont="1" applyBorder="1" applyAlignment="1" applyProtection="1">
      <alignment horizontal="center" vertical="top"/>
      <protection locked="0"/>
    </xf>
    <xf numFmtId="165" fontId="66" fillId="0" borderId="67" xfId="38803" applyFont="1" applyFill="1" applyBorder="1" applyAlignment="1" applyProtection="1">
      <alignment horizontal="center" vertical="top"/>
      <protection locked="0"/>
    </xf>
    <xf numFmtId="165" fontId="66" fillId="0" borderId="78" xfId="38803" applyFont="1" applyFill="1" applyBorder="1" applyAlignment="1" applyProtection="1">
      <alignment horizontal="center" vertical="top"/>
      <protection locked="0"/>
    </xf>
    <xf numFmtId="165" fontId="66" fillId="0" borderId="0" xfId="38803" applyFont="1" applyFill="1" applyProtection="1"/>
    <xf numFmtId="0" fontId="63" fillId="0" borderId="1" xfId="38806" applyFont="1" applyBorder="1" applyAlignment="1">
      <alignment horizontal="center" vertical="center"/>
    </xf>
    <xf numFmtId="0" fontId="63" fillId="0" borderId="1" xfId="38807" applyFont="1" applyBorder="1" applyAlignment="1">
      <alignment horizontal="center" vertical="center"/>
    </xf>
    <xf numFmtId="164" fontId="63" fillId="0" borderId="78" xfId="38807" applyNumberFormat="1" applyFont="1" applyBorder="1" applyAlignment="1" applyProtection="1">
      <alignment horizontal="center" vertical="top"/>
      <protection locked="0"/>
    </xf>
    <xf numFmtId="164" fontId="63" fillId="0" borderId="1" xfId="38808" applyNumberFormat="1" applyFont="1" applyFill="1" applyBorder="1" applyAlignment="1" applyProtection="1">
      <alignment horizontal="right" vertical="center"/>
      <protection locked="0"/>
    </xf>
    <xf numFmtId="165" fontId="63" fillId="0" borderId="67" xfId="38808" applyFont="1" applyFill="1" applyBorder="1" applyAlignment="1" applyProtection="1">
      <alignment horizontal="center" vertical="top"/>
      <protection locked="0"/>
    </xf>
    <xf numFmtId="165" fontId="63" fillId="0" borderId="78" xfId="38808" applyFont="1" applyFill="1" applyBorder="1" applyAlignment="1" applyProtection="1">
      <alignment horizontal="center" vertical="top"/>
      <protection locked="0"/>
    </xf>
    <xf numFmtId="1" fontId="63" fillId="0" borderId="2" xfId="38793" applyNumberFormat="1" applyFont="1" applyFill="1" applyBorder="1" applyAlignment="1" applyProtection="1">
      <alignment horizontal="center" vertical="center"/>
    </xf>
    <xf numFmtId="1" fontId="63" fillId="0" borderId="78" xfId="38793" applyNumberFormat="1" applyFont="1" applyFill="1" applyBorder="1" applyAlignment="1" applyProtection="1">
      <alignment horizontal="center" vertical="center"/>
    </xf>
    <xf numFmtId="1" fontId="63" fillId="0" borderId="78" xfId="38809" applyNumberFormat="1" applyFont="1" applyFill="1" applyBorder="1" applyAlignment="1" applyProtection="1">
      <alignment horizontal="center" vertical="center"/>
    </xf>
    <xf numFmtId="166" fontId="63" fillId="0" borderId="78" xfId="38810" applyNumberFormat="1" applyFont="1" applyFill="1" applyBorder="1" applyAlignment="1" applyProtection="1">
      <alignment horizontal="center" vertical="top"/>
      <protection locked="0"/>
    </xf>
    <xf numFmtId="164" fontId="63" fillId="0" borderId="1" xfId="38803" applyNumberFormat="1" applyFont="1" applyFill="1" applyBorder="1" applyAlignment="1" applyProtection="1">
      <alignment horizontal="center" vertical="center"/>
      <protection locked="0"/>
    </xf>
    <xf numFmtId="165" fontId="63" fillId="0" borderId="0" xfId="38810" applyFont="1" applyFill="1" applyAlignment="1" applyProtection="1">
      <alignment horizontal="left"/>
      <protection locked="0"/>
    </xf>
    <xf numFmtId="165" fontId="63" fillId="0" borderId="0" xfId="38809" applyFont="1" applyFill="1" applyProtection="1">
      <protection locked="0"/>
    </xf>
    <xf numFmtId="0" fontId="63" fillId="0" borderId="78" xfId="38811" applyFont="1" applyBorder="1" applyAlignment="1">
      <alignment horizontal="center" vertical="center"/>
    </xf>
    <xf numFmtId="0" fontId="63" fillId="0" borderId="1" xfId="38804" applyFont="1" applyBorder="1" applyAlignment="1">
      <alignment horizontal="center" vertical="center"/>
    </xf>
    <xf numFmtId="1" fontId="63" fillId="0" borderId="78" xfId="38804" applyNumberFormat="1" applyFont="1" applyBorder="1" applyAlignment="1">
      <alignment horizontal="center" vertical="center"/>
    </xf>
    <xf numFmtId="166" fontId="63" fillId="0" borderId="78" xfId="38803" applyNumberFormat="1" applyFont="1" applyFill="1" applyBorder="1" applyAlignment="1" applyProtection="1">
      <alignment horizontal="center" vertical="center"/>
      <protection locked="0"/>
    </xf>
    <xf numFmtId="165" fontId="63" fillId="0" borderId="0" xfId="38803" applyFont="1" applyFill="1" applyAlignment="1" applyProtection="1">
      <alignment vertical="center"/>
    </xf>
    <xf numFmtId="0" fontId="63" fillId="0" borderId="78" xfId="38804" applyFont="1" applyBorder="1" applyAlignment="1">
      <alignment horizontal="center" vertical="center"/>
    </xf>
    <xf numFmtId="166" fontId="83" fillId="0" borderId="78" xfId="38803" applyNumberFormat="1" applyFont="1" applyFill="1" applyBorder="1" applyAlignment="1" applyProtection="1">
      <alignment horizontal="center" vertical="center"/>
      <protection locked="0"/>
    </xf>
    <xf numFmtId="165" fontId="83" fillId="0" borderId="67" xfId="38803" applyFont="1" applyFill="1" applyBorder="1" applyAlignment="1" applyProtection="1">
      <alignment horizontal="center" vertical="top"/>
      <protection locked="0"/>
    </xf>
    <xf numFmtId="165" fontId="83" fillId="0" borderId="78" xfId="38803" applyFont="1" applyFill="1" applyBorder="1" applyAlignment="1" applyProtection="1">
      <alignment horizontal="center" vertical="top"/>
      <protection locked="0"/>
    </xf>
    <xf numFmtId="165" fontId="83" fillId="0" borderId="0" xfId="38803" applyFont="1" applyFill="1" applyAlignment="1" applyProtection="1">
      <alignment vertical="center"/>
    </xf>
    <xf numFmtId="0" fontId="83" fillId="0" borderId="1" xfId="38804" applyFont="1" applyBorder="1" applyAlignment="1">
      <alignment horizontal="center" vertical="center"/>
    </xf>
    <xf numFmtId="166" fontId="65" fillId="0" borderId="0" xfId="38803" applyNumberFormat="1" applyFont="1" applyFill="1" applyAlignment="1" applyProtection="1">
      <alignment horizontal="right" vertical="center"/>
      <protection locked="0"/>
    </xf>
    <xf numFmtId="165" fontId="63" fillId="0" borderId="0" xfId="38803" applyFont="1" applyFill="1" applyAlignment="1">
      <alignment vertical="center"/>
    </xf>
    <xf numFmtId="0" fontId="63" fillId="0" borderId="78" xfId="38806" applyFont="1" applyBorder="1" applyAlignment="1">
      <alignment horizontal="center" vertical="center"/>
    </xf>
    <xf numFmtId="1" fontId="63" fillId="0" borderId="78" xfId="38806" applyNumberFormat="1" applyFont="1" applyBorder="1" applyAlignment="1">
      <alignment horizontal="center" vertical="center"/>
    </xf>
    <xf numFmtId="0" fontId="63" fillId="0" borderId="78" xfId="38785" applyFont="1" applyBorder="1" applyAlignment="1">
      <alignment horizontal="left" vertical="center" wrapText="1" indent="1"/>
    </xf>
    <xf numFmtId="0" fontId="63" fillId="0" borderId="78" xfId="38806" applyFont="1" applyBorder="1" applyAlignment="1" applyProtection="1">
      <alignment horizontal="center" vertical="center"/>
      <protection locked="0"/>
    </xf>
    <xf numFmtId="0" fontId="63" fillId="0" borderId="78" xfId="38813" applyFont="1" applyBorder="1" applyAlignment="1" applyProtection="1">
      <alignment horizontal="center" vertical="center"/>
      <protection locked="0"/>
    </xf>
    <xf numFmtId="166" fontId="63" fillId="0" borderId="78" xfId="38803" applyNumberFormat="1" applyFont="1" applyFill="1" applyBorder="1" applyAlignment="1" applyProtection="1">
      <alignment vertical="top"/>
      <protection locked="0"/>
    </xf>
    <xf numFmtId="0" fontId="63" fillId="0" borderId="78" xfId="38805" applyFont="1" applyBorder="1" applyAlignment="1" applyProtection="1">
      <alignment horizontal="center" vertical="center"/>
      <protection locked="0"/>
    </xf>
    <xf numFmtId="1" fontId="63" fillId="0" borderId="78" xfId="38802" applyNumberFormat="1" applyFont="1" applyBorder="1" applyAlignment="1">
      <alignment horizontal="center" vertical="center"/>
    </xf>
    <xf numFmtId="165" fontId="65" fillId="0" borderId="67" xfId="38803" applyFont="1" applyFill="1" applyBorder="1" applyAlignment="1" applyProtection="1">
      <alignment horizontal="right"/>
      <protection locked="0"/>
    </xf>
    <xf numFmtId="165" fontId="65" fillId="0" borderId="78" xfId="38803" applyFont="1" applyFill="1" applyBorder="1" applyAlignment="1" applyProtection="1">
      <alignment horizontal="right"/>
      <protection locked="0"/>
    </xf>
    <xf numFmtId="165" fontId="63" fillId="0" borderId="67" xfId="38803" applyFont="1" applyFill="1" applyBorder="1" applyAlignment="1" applyProtection="1">
      <alignment horizontal="right"/>
      <protection locked="0"/>
    </xf>
    <xf numFmtId="165" fontId="63" fillId="0" borderId="78" xfId="38803" applyFont="1" applyFill="1" applyBorder="1" applyAlignment="1" applyProtection="1">
      <alignment horizontal="right"/>
      <protection locked="0"/>
    </xf>
    <xf numFmtId="0" fontId="63" fillId="0" borderId="0" xfId="38802" applyFont="1" applyAlignment="1">
      <alignment horizontal="center"/>
    </xf>
    <xf numFmtId="0" fontId="63" fillId="0" borderId="0" xfId="38802" applyFont="1" applyAlignment="1">
      <alignment horizontal="center" vertical="center"/>
    </xf>
    <xf numFmtId="166" fontId="63" fillId="0" borderId="0" xfId="38803" applyNumberFormat="1" applyFont="1" applyFill="1" applyProtection="1">
      <protection locked="0"/>
    </xf>
    <xf numFmtId="0" fontId="63" fillId="0" borderId="0" xfId="38802" applyFont="1" applyProtection="1">
      <protection locked="0"/>
    </xf>
    <xf numFmtId="0" fontId="63" fillId="0" borderId="0" xfId="38805" applyFont="1" applyAlignment="1">
      <alignment vertical="center"/>
    </xf>
    <xf numFmtId="164" fontId="63" fillId="0" borderId="0" xfId="38799" applyNumberFormat="1" applyFont="1" applyFill="1" applyBorder="1" applyAlignment="1" applyProtection="1">
      <alignment vertical="center"/>
      <protection locked="0"/>
    </xf>
    <xf numFmtId="164" fontId="63" fillId="0" borderId="0" xfId="38799" applyNumberFormat="1" applyFont="1" applyFill="1" applyBorder="1" applyAlignment="1" applyProtection="1">
      <alignment horizontal="right" vertical="center"/>
      <protection locked="0"/>
    </xf>
    <xf numFmtId="164" fontId="63" fillId="0" borderId="0" xfId="38805" applyNumberFormat="1" applyFont="1" applyAlignment="1" applyProtection="1">
      <alignment vertical="center"/>
      <protection locked="0"/>
    </xf>
    <xf numFmtId="0" fontId="63" fillId="0" borderId="0" xfId="38805" applyFont="1" applyAlignment="1" applyProtection="1">
      <alignment vertical="center"/>
      <protection locked="0"/>
    </xf>
    <xf numFmtId="0" fontId="65" fillId="0" borderId="0" xfId="38805" applyFont="1" applyAlignment="1">
      <alignment horizontal="center" vertical="center"/>
    </xf>
    <xf numFmtId="1" fontId="63" fillId="0" borderId="0" xfId="38799" applyNumberFormat="1" applyFont="1" applyFill="1" applyBorder="1" applyAlignment="1" applyProtection="1">
      <alignment horizontal="right" vertical="center"/>
    </xf>
    <xf numFmtId="0" fontId="65" fillId="0" borderId="0" xfId="38805" applyFont="1" applyAlignment="1">
      <alignment horizontal="left" vertical="center"/>
    </xf>
    <xf numFmtId="0" fontId="63" fillId="0" borderId="0" xfId="38784" applyFont="1" applyAlignment="1">
      <alignment vertical="center"/>
    </xf>
    <xf numFmtId="1" fontId="65" fillId="0" borderId="0" xfId="38784" quotePrefix="1" applyNumberFormat="1" applyFont="1" applyAlignment="1">
      <alignment horizontal="left" vertical="center"/>
    </xf>
    <xf numFmtId="1" fontId="63" fillId="0" borderId="0" xfId="38784" applyNumberFormat="1" applyFont="1" applyAlignment="1">
      <alignment horizontal="center" vertical="center"/>
    </xf>
    <xf numFmtId="164" fontId="65" fillId="0" borderId="0" xfId="38799" applyNumberFormat="1" applyFont="1" applyFill="1" applyAlignment="1" applyProtection="1">
      <alignment horizontal="center" vertical="center"/>
      <protection locked="0"/>
    </xf>
    <xf numFmtId="0" fontId="63" fillId="0" borderId="0" xfId="38805" applyFont="1"/>
    <xf numFmtId="0" fontId="63" fillId="0" borderId="78" xfId="38805" applyFont="1" applyBorder="1" applyAlignment="1">
      <alignment horizontal="center" vertical="center"/>
    </xf>
    <xf numFmtId="0" fontId="66" fillId="0" borderId="0" xfId="38805" applyFont="1" applyAlignment="1">
      <alignment vertical="top"/>
    </xf>
    <xf numFmtId="1" fontId="63" fillId="0" borderId="78" xfId="38799" applyNumberFormat="1" applyFont="1" applyFill="1" applyBorder="1" applyAlignment="1" applyProtection="1">
      <alignment horizontal="center" vertical="center"/>
    </xf>
    <xf numFmtId="164" fontId="63" fillId="0" borderId="1" xfId="38799" applyNumberFormat="1" applyFont="1" applyFill="1" applyBorder="1" applyAlignment="1" applyProtection="1">
      <alignment horizontal="center" vertical="top"/>
      <protection locked="0"/>
    </xf>
    <xf numFmtId="165" fontId="63" fillId="0" borderId="67" xfId="38799" applyFont="1" applyBorder="1" applyAlignment="1" applyProtection="1">
      <alignment horizontal="center" vertical="top"/>
      <protection locked="0"/>
    </xf>
    <xf numFmtId="165" fontId="63" fillId="0" borderId="78" xfId="38799" applyFont="1" applyBorder="1" applyAlignment="1" applyProtection="1">
      <alignment horizontal="center" vertical="top"/>
      <protection locked="0"/>
    </xf>
    <xf numFmtId="165" fontId="63" fillId="0" borderId="0" xfId="38799" applyFont="1" applyFill="1" applyProtection="1"/>
    <xf numFmtId="0" fontId="64" fillId="0" borderId="78" xfId="38805" applyFont="1" applyBorder="1" applyAlignment="1">
      <alignment horizontal="left" vertical="top" indent="1"/>
    </xf>
    <xf numFmtId="164" fontId="63" fillId="0" borderId="78" xfId="38799" applyNumberFormat="1" applyFont="1" applyFill="1" applyBorder="1" applyAlignment="1" applyProtection="1">
      <alignment horizontal="center" vertical="top"/>
      <protection locked="0"/>
    </xf>
    <xf numFmtId="165" fontId="63" fillId="0" borderId="67" xfId="38799" applyFont="1" applyFill="1" applyBorder="1" applyAlignment="1" applyProtection="1">
      <alignment horizontal="center" vertical="top"/>
      <protection locked="0"/>
    </xf>
    <xf numFmtId="165" fontId="63" fillId="0" borderId="78" xfId="38799" applyFont="1" applyFill="1" applyBorder="1" applyAlignment="1" applyProtection="1">
      <alignment horizontal="center" vertical="top"/>
      <protection locked="0"/>
    </xf>
    <xf numFmtId="0" fontId="63" fillId="0" borderId="1" xfId="38805" applyFont="1" applyBorder="1" applyAlignment="1">
      <alignment horizontal="center" vertical="center"/>
    </xf>
    <xf numFmtId="0" fontId="66" fillId="0" borderId="78" xfId="38784" applyFont="1" applyBorder="1"/>
    <xf numFmtId="3" fontId="66" fillId="0" borderId="78" xfId="38799" applyNumberFormat="1" applyFont="1" applyFill="1" applyBorder="1" applyAlignment="1" applyProtection="1">
      <alignment horizontal="center" vertical="center"/>
    </xf>
    <xf numFmtId="1" fontId="66" fillId="0" borderId="78" xfId="38799" applyNumberFormat="1" applyFont="1" applyFill="1" applyBorder="1" applyAlignment="1" applyProtection="1">
      <alignment horizontal="center" vertical="center"/>
    </xf>
    <xf numFmtId="164" fontId="66" fillId="0" borderId="1" xfId="38799" applyNumberFormat="1" applyFont="1" applyFill="1" applyBorder="1" applyAlignment="1" applyProtection="1">
      <alignment horizontal="center" vertical="top"/>
      <protection locked="0"/>
    </xf>
    <xf numFmtId="165" fontId="66" fillId="0" borderId="67" xfId="38799" applyFont="1" applyFill="1" applyBorder="1" applyAlignment="1" applyProtection="1">
      <alignment horizontal="center" vertical="top"/>
      <protection locked="0"/>
    </xf>
    <xf numFmtId="165" fontId="66" fillId="0" borderId="78" xfId="38799" applyFont="1" applyFill="1" applyBorder="1" applyAlignment="1" applyProtection="1">
      <alignment horizontal="center" vertical="top"/>
      <protection locked="0"/>
    </xf>
    <xf numFmtId="165" fontId="66" fillId="0" borderId="0" xfId="38799" applyFont="1" applyFill="1" applyProtection="1"/>
    <xf numFmtId="165" fontId="66" fillId="0" borderId="78" xfId="38799" applyFont="1" applyBorder="1" applyAlignment="1" applyProtection="1">
      <alignment horizontal="center" vertical="top"/>
      <protection locked="0"/>
    </xf>
    <xf numFmtId="164" fontId="63" fillId="0" borderId="78" xfId="38799" applyNumberFormat="1" applyFont="1" applyFill="1" applyBorder="1" applyAlignment="1" applyProtection="1">
      <alignment horizontal="center" vertical="center"/>
      <protection locked="0"/>
    </xf>
    <xf numFmtId="165" fontId="63" fillId="0" borderId="0" xfId="38799" applyFont="1" applyFill="1" applyAlignment="1" applyProtection="1">
      <alignment vertical="center"/>
    </xf>
    <xf numFmtId="1" fontId="63" fillId="0" borderId="78" xfId="38784" applyNumberFormat="1" applyFont="1" applyBorder="1" applyAlignment="1">
      <alignment horizontal="center" vertical="center"/>
    </xf>
    <xf numFmtId="0" fontId="63" fillId="0" borderId="2" xfId="38785" applyFont="1" applyBorder="1" applyAlignment="1">
      <alignment horizontal="left" vertical="center" wrapText="1" indent="1"/>
    </xf>
    <xf numFmtId="0" fontId="66" fillId="0" borderId="78" xfId="38785" applyFont="1" applyBorder="1" applyAlignment="1">
      <alignment horizontal="left" vertical="center" wrapText="1" indent="1"/>
    </xf>
    <xf numFmtId="165" fontId="63" fillId="0" borderId="0" xfId="38799" applyFont="1" applyAlignment="1">
      <alignment vertical="center"/>
    </xf>
    <xf numFmtId="165" fontId="63" fillId="0" borderId="0" xfId="38799" applyFont="1"/>
    <xf numFmtId="164" fontId="63" fillId="0" borderId="78" xfId="38799" applyNumberFormat="1" applyFont="1" applyFill="1" applyBorder="1" applyAlignment="1" applyProtection="1">
      <alignment horizontal="right" vertical="top"/>
      <protection locked="0"/>
    </xf>
    <xf numFmtId="0" fontId="63" fillId="0" borderId="78" xfId="38816" applyFont="1" applyBorder="1" applyAlignment="1">
      <alignment horizontal="center" vertical="center"/>
    </xf>
    <xf numFmtId="165" fontId="63" fillId="0" borderId="0" xfId="38799" applyFont="1" applyFill="1" applyAlignment="1">
      <alignment vertical="center"/>
    </xf>
    <xf numFmtId="165" fontId="63" fillId="44" borderId="0" xfId="38799" applyFont="1" applyFill="1" applyAlignment="1">
      <alignment vertical="center"/>
    </xf>
    <xf numFmtId="165" fontId="63" fillId="44" borderId="0" xfId="38799" applyFont="1" applyFill="1" applyAlignment="1" applyProtection="1">
      <alignment vertical="center"/>
    </xf>
    <xf numFmtId="164" fontId="63" fillId="0" borderId="78" xfId="38799" applyNumberFormat="1" applyFont="1" applyFill="1" applyBorder="1" applyAlignment="1" applyProtection="1">
      <alignment horizontal="right" vertical="center"/>
      <protection locked="0"/>
    </xf>
    <xf numFmtId="164" fontId="63" fillId="0" borderId="1" xfId="38799" applyNumberFormat="1" applyFont="1" applyBorder="1" applyAlignment="1" applyProtection="1">
      <alignment horizontal="center" vertical="top"/>
      <protection locked="0"/>
    </xf>
    <xf numFmtId="3" fontId="63" fillId="0" borderId="78" xfId="38805" applyNumberFormat="1" applyFont="1" applyBorder="1" applyAlignment="1">
      <alignment horizontal="center" vertical="center"/>
    </xf>
    <xf numFmtId="1" fontId="63" fillId="0" borderId="78" xfId="38805" applyNumberFormat="1" applyFont="1" applyBorder="1" applyAlignment="1">
      <alignment horizontal="center" vertical="center"/>
    </xf>
    <xf numFmtId="0" fontId="63" fillId="0" borderId="78" xfId="38805" applyFont="1" applyBorder="1" applyAlignment="1">
      <alignment vertical="top"/>
    </xf>
    <xf numFmtId="0" fontId="63" fillId="0" borderId="78" xfId="38784" applyFont="1" applyBorder="1" applyAlignment="1">
      <alignment horizontal="left" vertical="center" wrapText="1" indent="1"/>
    </xf>
    <xf numFmtId="0" fontId="63" fillId="0" borderId="78" xfId="38805" applyFont="1" applyBorder="1" applyAlignment="1">
      <alignment horizontal="left" vertical="top" indent="1"/>
    </xf>
    <xf numFmtId="0" fontId="63" fillId="0" borderId="78" xfId="38784" applyFont="1" applyBorder="1" applyAlignment="1" applyProtection="1">
      <alignment horizontal="left" vertical="center" wrapText="1" indent="1"/>
      <protection locked="0"/>
    </xf>
    <xf numFmtId="3" fontId="63" fillId="0" borderId="78" xfId="38805" applyNumberFormat="1" applyFont="1" applyBorder="1" applyAlignment="1" applyProtection="1">
      <alignment horizontal="center" vertical="center"/>
      <protection locked="0"/>
    </xf>
    <xf numFmtId="3" fontId="63" fillId="0" borderId="1" xfId="38784" applyNumberFormat="1" applyFont="1" applyBorder="1" applyAlignment="1" applyProtection="1">
      <alignment horizontal="center" vertical="center"/>
      <protection locked="0"/>
    </xf>
    <xf numFmtId="0" fontId="66" fillId="0" borderId="78" xfId="38784" applyFont="1" applyBorder="1" applyAlignment="1" applyProtection="1">
      <alignment horizontal="left" vertical="center" wrapText="1" indent="1"/>
      <protection locked="0"/>
    </xf>
    <xf numFmtId="0" fontId="66" fillId="0" borderId="78" xfId="38805" applyFont="1" applyBorder="1" applyAlignment="1" applyProtection="1">
      <alignment horizontal="left" vertical="top" indent="1"/>
      <protection locked="0"/>
    </xf>
    <xf numFmtId="0" fontId="65" fillId="0" borderId="78" xfId="38784" applyFont="1" applyBorder="1" applyAlignment="1" applyProtection="1">
      <alignment horizontal="left" vertical="center" wrapText="1" indent="1"/>
      <protection locked="0"/>
    </xf>
    <xf numFmtId="0" fontId="63" fillId="0" borderId="78" xfId="38805" applyFont="1" applyBorder="1" applyAlignment="1" applyProtection="1">
      <alignment horizontal="left" vertical="top" indent="1"/>
      <protection locked="0"/>
    </xf>
    <xf numFmtId="0" fontId="63" fillId="0" borderId="78" xfId="38805" applyFont="1" applyBorder="1" applyAlignment="1" applyProtection="1">
      <alignment vertical="top"/>
      <protection locked="0"/>
    </xf>
    <xf numFmtId="0" fontId="63" fillId="0" borderId="2" xfId="38805" applyFont="1" applyBorder="1" applyAlignment="1" applyProtection="1">
      <alignment vertical="top"/>
      <protection locked="0"/>
    </xf>
    <xf numFmtId="164" fontId="65" fillId="0" borderId="1" xfId="38799" applyNumberFormat="1" applyFont="1" applyBorder="1" applyAlignment="1" applyProtection="1">
      <alignment horizontal="right"/>
      <protection locked="0"/>
    </xf>
    <xf numFmtId="165" fontId="65" fillId="0" borderId="67" xfId="38799" applyFont="1" applyBorder="1" applyAlignment="1" applyProtection="1">
      <alignment horizontal="right"/>
      <protection locked="0"/>
    </xf>
    <xf numFmtId="165" fontId="65" fillId="0" borderId="78" xfId="38799" applyFont="1" applyBorder="1" applyAlignment="1" applyProtection="1">
      <alignment horizontal="right"/>
      <protection locked="0"/>
    </xf>
    <xf numFmtId="0" fontId="65" fillId="0" borderId="0" xfId="38805" applyFont="1" applyAlignment="1">
      <alignment horizontal="left" vertical="top" indent="1"/>
    </xf>
    <xf numFmtId="1" fontId="65" fillId="0" borderId="78" xfId="38805" applyNumberFormat="1" applyFont="1" applyBorder="1" applyAlignment="1">
      <alignment horizontal="center" vertical="center"/>
    </xf>
    <xf numFmtId="0" fontId="65" fillId="0" borderId="78" xfId="38805" applyFont="1" applyBorder="1" applyAlignment="1">
      <alignment horizontal="center" vertical="center"/>
    </xf>
    <xf numFmtId="165" fontId="63" fillId="0" borderId="67" xfId="38799" applyFont="1" applyBorder="1" applyAlignment="1" applyProtection="1">
      <alignment horizontal="right"/>
      <protection locked="0"/>
    </xf>
    <xf numFmtId="165" fontId="63" fillId="0" borderId="78" xfId="38799" applyFont="1" applyBorder="1" applyAlignment="1" applyProtection="1">
      <alignment horizontal="right"/>
      <protection locked="0"/>
    </xf>
    <xf numFmtId="0" fontId="64" fillId="0" borderId="0" xfId="38817" applyFont="1" applyAlignment="1">
      <alignment horizontal="left" vertical="center" wrapText="1" indent="1"/>
    </xf>
    <xf numFmtId="0" fontId="64" fillId="0" borderId="0" xfId="38817" applyFont="1" applyAlignment="1">
      <alignment vertical="center" wrapText="1"/>
    </xf>
    <xf numFmtId="0" fontId="65" fillId="0" borderId="1" xfId="38805" applyFont="1" applyBorder="1" applyAlignment="1">
      <alignment horizontal="left" vertical="center" indent="1"/>
    </xf>
    <xf numFmtId="164" fontId="65" fillId="0" borderId="1" xfId="38799" applyNumberFormat="1" applyFont="1" applyBorder="1" applyAlignment="1" applyProtection="1">
      <alignment horizontal="center" vertical="top"/>
      <protection locked="0"/>
    </xf>
    <xf numFmtId="0" fontId="63" fillId="0" borderId="0" xfId="38805" applyFont="1" applyAlignment="1">
      <alignment horizontal="center"/>
    </xf>
    <xf numFmtId="0" fontId="63" fillId="0" borderId="1" xfId="38805" applyFont="1" applyBorder="1" applyAlignment="1">
      <alignment horizontal="left" vertical="center" indent="1"/>
    </xf>
    <xf numFmtId="164" fontId="63" fillId="0" borderId="1" xfId="38799" applyNumberFormat="1" applyFont="1" applyBorder="1" applyAlignment="1" applyProtection="1">
      <alignment horizontal="right"/>
      <protection locked="0"/>
    </xf>
    <xf numFmtId="0" fontId="63" fillId="0" borderId="0" xfId="38805" applyFont="1" applyAlignment="1">
      <alignment horizontal="left" vertical="top" indent="3"/>
    </xf>
    <xf numFmtId="164" fontId="65" fillId="0" borderId="1" xfId="38799" applyNumberFormat="1" applyFont="1" applyFill="1" applyBorder="1" applyAlignment="1" applyProtection="1">
      <alignment horizontal="right"/>
      <protection locked="0"/>
    </xf>
    <xf numFmtId="0" fontId="63" fillId="0" borderId="2" xfId="38805" applyFont="1" applyBorder="1" applyAlignment="1">
      <alignment vertical="top"/>
    </xf>
    <xf numFmtId="164" fontId="63" fillId="0" borderId="0" xfId="38805" applyNumberFormat="1" applyFont="1" applyProtection="1">
      <protection locked="0"/>
    </xf>
    <xf numFmtId="0" fontId="63" fillId="0" borderId="67" xfId="38805" applyFont="1" applyBorder="1" applyProtection="1">
      <protection locked="0"/>
    </xf>
    <xf numFmtId="0" fontId="63" fillId="0" borderId="2" xfId="38805" applyFont="1" applyBorder="1" applyProtection="1">
      <protection locked="0"/>
    </xf>
    <xf numFmtId="0" fontId="65" fillId="0" borderId="0" xfId="38805" applyFont="1"/>
    <xf numFmtId="1" fontId="63" fillId="0" borderId="0" xfId="38805" applyNumberFormat="1" applyFont="1" applyAlignment="1">
      <alignment vertical="center"/>
    </xf>
    <xf numFmtId="0" fontId="63" fillId="0" borderId="0" xfId="38805" applyFont="1" applyAlignment="1">
      <alignment horizontal="center" vertical="center"/>
    </xf>
    <xf numFmtId="1" fontId="63" fillId="0" borderId="0" xfId="38805" applyNumberFormat="1" applyFont="1" applyAlignment="1">
      <alignment horizontal="center" vertical="center"/>
    </xf>
    <xf numFmtId="0" fontId="63" fillId="0" borderId="0" xfId="38805" applyFont="1" applyProtection="1">
      <protection locked="0"/>
    </xf>
    <xf numFmtId="0" fontId="63" fillId="0" borderId="0" xfId="38819" applyFont="1" applyAlignment="1">
      <alignment vertical="center"/>
    </xf>
    <xf numFmtId="166" fontId="63" fillId="0" borderId="0" xfId="38820" applyNumberFormat="1" applyFont="1" applyFill="1" applyBorder="1" applyAlignment="1" applyProtection="1">
      <alignment vertical="center"/>
      <protection locked="0"/>
    </xf>
    <xf numFmtId="166" fontId="63" fillId="0" borderId="0" xfId="38820" applyNumberFormat="1" applyFont="1" applyFill="1" applyBorder="1" applyAlignment="1" applyProtection="1">
      <alignment horizontal="right" vertical="center"/>
      <protection locked="0"/>
    </xf>
    <xf numFmtId="0" fontId="63" fillId="0" borderId="0" xfId="38819" applyFont="1" applyAlignment="1">
      <alignment horizontal="center" vertical="center"/>
    </xf>
    <xf numFmtId="166" fontId="63" fillId="0" borderId="0" xfId="38820" applyNumberFormat="1" applyFont="1" applyFill="1" applyAlignment="1" applyProtection="1">
      <alignment vertical="center"/>
      <protection locked="0"/>
    </xf>
    <xf numFmtId="0" fontId="63" fillId="0" borderId="0" xfId="38819" applyFont="1" applyAlignment="1" applyProtection="1">
      <alignment vertical="center"/>
      <protection locked="0"/>
    </xf>
    <xf numFmtId="0" fontId="65" fillId="0" borderId="0" xfId="38819" applyFont="1" applyAlignment="1">
      <alignment horizontal="left" vertical="center"/>
    </xf>
    <xf numFmtId="0" fontId="63" fillId="0" borderId="0" xfId="38821" applyFont="1" applyAlignment="1">
      <alignment horizontal="center" vertical="center"/>
    </xf>
    <xf numFmtId="0" fontId="63" fillId="0" borderId="0" xfId="38821" applyFont="1" applyAlignment="1">
      <alignment vertical="center"/>
    </xf>
    <xf numFmtId="0" fontId="65" fillId="0" borderId="1" xfId="38819" applyFont="1" applyBorder="1" applyAlignment="1">
      <alignment horizontal="left" vertical="center"/>
    </xf>
    <xf numFmtId="1" fontId="65" fillId="0" borderId="0" xfId="38821" quotePrefix="1" applyNumberFormat="1" applyFont="1" applyAlignment="1">
      <alignment horizontal="left" vertical="center"/>
    </xf>
    <xf numFmtId="3" fontId="63" fillId="0" borderId="0" xfId="38821" applyNumberFormat="1" applyFont="1" applyAlignment="1">
      <alignment horizontal="center" vertical="center"/>
    </xf>
    <xf numFmtId="166" fontId="65" fillId="0" borderId="0" xfId="38820" applyNumberFormat="1" applyFont="1" applyFill="1" applyAlignment="1" applyProtection="1">
      <alignment horizontal="center" vertical="center"/>
      <protection locked="0"/>
    </xf>
    <xf numFmtId="0" fontId="63" fillId="0" borderId="0" xfId="38819" applyFont="1" applyAlignment="1">
      <alignment horizontal="center"/>
    </xf>
    <xf numFmtId="0" fontId="63" fillId="0" borderId="0" xfId="38819" applyFont="1"/>
    <xf numFmtId="0" fontId="63" fillId="0" borderId="0" xfId="38820" applyNumberFormat="1" applyFont="1" applyFill="1" applyAlignment="1" applyProtection="1">
      <alignment horizontal="center"/>
    </xf>
    <xf numFmtId="165" fontId="63" fillId="0" borderId="0" xfId="38820" applyFont="1" applyFill="1" applyProtection="1"/>
    <xf numFmtId="0" fontId="63" fillId="0" borderId="0" xfId="38820" applyNumberFormat="1" applyFont="1" applyFill="1" applyAlignment="1" applyProtection="1">
      <alignment horizontal="center" vertical="center"/>
    </xf>
    <xf numFmtId="165" fontId="63" fillId="0" borderId="0" xfId="38820" applyFont="1" applyFill="1" applyAlignment="1" applyProtection="1">
      <alignment vertical="center"/>
    </xf>
    <xf numFmtId="0" fontId="63" fillId="0" borderId="0" xfId="38820" applyNumberFormat="1" applyFont="1" applyFill="1" applyAlignment="1">
      <alignment horizontal="center"/>
    </xf>
    <xf numFmtId="165" fontId="63" fillId="0" borderId="0" xfId="38820" applyFont="1" applyFill="1"/>
    <xf numFmtId="0" fontId="63" fillId="0" borderId="0" xfId="38820" applyNumberFormat="1" applyFont="1" applyFill="1" applyAlignment="1">
      <alignment horizontal="center" vertical="center"/>
    </xf>
    <xf numFmtId="165" fontId="63" fillId="0" borderId="0" xfId="38820" applyFont="1" applyFill="1" applyAlignment="1">
      <alignment vertical="center"/>
    </xf>
    <xf numFmtId="3" fontId="160" fillId="0" borderId="78" xfId="38820" applyNumberFormat="1" applyFont="1" applyFill="1" applyBorder="1" applyAlignment="1" applyProtection="1">
      <alignment horizontal="center" vertical="center"/>
    </xf>
    <xf numFmtId="1" fontId="63" fillId="0" borderId="78" xfId="38820" applyNumberFormat="1" applyFont="1" applyFill="1" applyBorder="1" applyAlignment="1" applyProtection="1">
      <alignment horizontal="center" vertical="center"/>
    </xf>
    <xf numFmtId="0" fontId="63" fillId="0" borderId="0" xfId="38820" applyNumberFormat="1" applyFont="1" applyFill="1" applyAlignment="1">
      <alignment horizontal="center" vertical="top"/>
    </xf>
    <xf numFmtId="1" fontId="63" fillId="0" borderId="78" xfId="38820" applyNumberFormat="1" applyFont="1" applyFill="1" applyBorder="1" applyAlignment="1">
      <alignment horizontal="center" vertical="center"/>
    </xf>
    <xf numFmtId="0" fontId="63" fillId="0" borderId="1" xfId="38822" applyFont="1" applyBorder="1" applyAlignment="1">
      <alignment horizontal="center" vertical="center"/>
    </xf>
    <xf numFmtId="166" fontId="63" fillId="0" borderId="78" xfId="38820" applyNumberFormat="1" applyFont="1" applyFill="1" applyBorder="1" applyAlignment="1" applyProtection="1">
      <alignment horizontal="center" vertical="top"/>
      <protection locked="0"/>
    </xf>
    <xf numFmtId="166" fontId="63" fillId="0" borderId="1" xfId="38820" applyNumberFormat="1" applyFont="1" applyFill="1" applyBorder="1" applyAlignment="1" applyProtection="1">
      <alignment horizontal="center" vertical="top"/>
      <protection locked="0"/>
    </xf>
    <xf numFmtId="165" fontId="63" fillId="0" borderId="67" xfId="38820" applyFont="1" applyFill="1" applyBorder="1" applyAlignment="1" applyProtection="1">
      <alignment horizontal="center" vertical="top"/>
      <protection locked="0"/>
    </xf>
    <xf numFmtId="165" fontId="63" fillId="0" borderId="78" xfId="38820" applyFont="1" applyFill="1" applyBorder="1" applyAlignment="1" applyProtection="1">
      <alignment horizontal="center" vertical="top"/>
      <protection locked="0"/>
    </xf>
    <xf numFmtId="0" fontId="63" fillId="0" borderId="78" xfId="38823" applyFont="1" applyBorder="1" applyAlignment="1">
      <alignment horizontal="center" vertical="center"/>
    </xf>
    <xf numFmtId="3" fontId="160" fillId="0" borderId="78" xfId="38823" applyNumberFormat="1" applyFont="1" applyBorder="1" applyAlignment="1">
      <alignment horizontal="center" vertical="center"/>
    </xf>
    <xf numFmtId="1" fontId="63" fillId="0" borderId="78" xfId="38823" applyNumberFormat="1" applyFont="1" applyBorder="1" applyAlignment="1">
      <alignment horizontal="center" vertical="center"/>
    </xf>
    <xf numFmtId="0" fontId="63" fillId="0" borderId="1" xfId="38823" applyFont="1" applyBorder="1" applyAlignment="1">
      <alignment horizontal="center" vertical="center"/>
    </xf>
    <xf numFmtId="0" fontId="63" fillId="0" borderId="78" xfId="38824" applyFont="1" applyBorder="1" applyAlignment="1">
      <alignment horizontal="center" vertical="center"/>
    </xf>
    <xf numFmtId="3" fontId="160" fillId="0" borderId="1" xfId="38823" applyNumberFormat="1" applyFont="1" applyBorder="1" applyAlignment="1">
      <alignment horizontal="center" vertical="center"/>
    </xf>
    <xf numFmtId="166" fontId="63" fillId="0" borderId="78" xfId="38820" applyNumberFormat="1" applyFont="1" applyFill="1" applyBorder="1" applyAlignment="1" applyProtection="1">
      <alignment horizontal="center" vertical="center"/>
      <protection locked="0"/>
    </xf>
    <xf numFmtId="3" fontId="63" fillId="0" borderId="1" xfId="38823" applyNumberFormat="1" applyFont="1" applyBorder="1" applyAlignment="1">
      <alignment horizontal="center" vertical="center"/>
    </xf>
    <xf numFmtId="0" fontId="63" fillId="0" borderId="78" xfId="31" applyFont="1" applyBorder="1" applyAlignment="1">
      <alignment horizontal="left" vertical="top" wrapText="1" indent="1"/>
    </xf>
    <xf numFmtId="3" fontId="63" fillId="0" borderId="78" xfId="38820" applyNumberFormat="1" applyFont="1" applyFill="1" applyBorder="1" applyAlignment="1" applyProtection="1">
      <alignment horizontal="center" vertical="center"/>
    </xf>
    <xf numFmtId="3" fontId="63" fillId="0" borderId="78" xfId="38823" applyNumberFormat="1" applyFont="1" applyBorder="1" applyAlignment="1">
      <alignment horizontal="center" vertical="center"/>
    </xf>
    <xf numFmtId="0" fontId="63" fillId="0" borderId="1" xfId="38824" applyFont="1" applyBorder="1" applyAlignment="1">
      <alignment horizontal="center" vertical="center"/>
    </xf>
    <xf numFmtId="164" fontId="63" fillId="0" borderId="1" xfId="38823" applyNumberFormat="1" applyFont="1" applyBorder="1" applyAlignment="1">
      <alignment horizontal="center" vertical="center"/>
    </xf>
    <xf numFmtId="166" fontId="63" fillId="0" borderId="1" xfId="38820" applyNumberFormat="1" applyFont="1" applyFill="1" applyBorder="1" applyAlignment="1" applyProtection="1">
      <alignment horizontal="right" vertical="top"/>
      <protection locked="0"/>
    </xf>
    <xf numFmtId="166" fontId="65" fillId="0" borderId="0" xfId="38820" applyNumberFormat="1" applyFont="1" applyFill="1" applyAlignment="1" applyProtection="1">
      <alignment horizontal="right" vertical="center"/>
      <protection locked="0"/>
    </xf>
    <xf numFmtId="166" fontId="65" fillId="0" borderId="1" xfId="38820" applyNumberFormat="1" applyFont="1" applyFill="1" applyBorder="1" applyAlignment="1" applyProtection="1">
      <alignment horizontal="center" vertical="top"/>
      <protection locked="0"/>
    </xf>
    <xf numFmtId="0" fontId="63" fillId="0" borderId="78" xfId="38819" applyFont="1" applyBorder="1" applyAlignment="1">
      <alignment horizontal="center" vertical="center"/>
    </xf>
    <xf numFmtId="0" fontId="66" fillId="0" borderId="0" xfId="38819" applyFont="1" applyAlignment="1">
      <alignment vertical="top"/>
    </xf>
    <xf numFmtId="3" fontId="63" fillId="0" borderId="78" xfId="38820" applyNumberFormat="1" applyFont="1" applyFill="1" applyBorder="1" applyAlignment="1">
      <alignment horizontal="center" vertical="center"/>
    </xf>
    <xf numFmtId="0" fontId="64" fillId="0" borderId="78" xfId="38819" applyFont="1" applyBorder="1" applyAlignment="1">
      <alignment horizontal="left" vertical="top" indent="1"/>
    </xf>
    <xf numFmtId="0" fontId="63" fillId="0" borderId="1" xfId="38819" applyFont="1" applyBorder="1" applyAlignment="1">
      <alignment horizontal="center" vertical="center"/>
    </xf>
    <xf numFmtId="0" fontId="63" fillId="0" borderId="78" xfId="38821" applyFont="1" applyBorder="1" applyAlignment="1">
      <alignment horizontal="center" vertical="center"/>
    </xf>
    <xf numFmtId="3" fontId="63" fillId="0" borderId="1" xfId="38821" applyNumberFormat="1" applyFont="1" applyBorder="1" applyAlignment="1">
      <alignment horizontal="center" vertical="center"/>
    </xf>
    <xf numFmtId="0" fontId="142" fillId="0" borderId="78" xfId="6" applyFont="1" applyBorder="1" applyAlignment="1">
      <alignment horizontal="left" vertical="top" indent="1"/>
    </xf>
    <xf numFmtId="3" fontId="83" fillId="0" borderId="1" xfId="38821" applyNumberFormat="1" applyFont="1" applyBorder="1" applyAlignment="1">
      <alignment horizontal="center" vertical="center"/>
    </xf>
    <xf numFmtId="166" fontId="83" fillId="0" borderId="78" xfId="38820" applyNumberFormat="1" applyFont="1" applyFill="1" applyBorder="1" applyAlignment="1" applyProtection="1">
      <alignment horizontal="center" vertical="center"/>
      <protection locked="0"/>
    </xf>
    <xf numFmtId="165" fontId="83" fillId="0" borderId="67" xfId="38820" applyFont="1" applyFill="1" applyBorder="1" applyAlignment="1" applyProtection="1">
      <alignment horizontal="center" vertical="top"/>
      <protection locked="0"/>
    </xf>
    <xf numFmtId="165" fontId="83" fillId="0" borderId="78" xfId="38820" applyFont="1" applyFill="1" applyBorder="1" applyAlignment="1" applyProtection="1">
      <alignment horizontal="center" vertical="top"/>
      <protection locked="0"/>
    </xf>
    <xf numFmtId="0" fontId="83" fillId="0" borderId="0" xfId="38820" applyNumberFormat="1" applyFont="1" applyFill="1" applyAlignment="1" applyProtection="1">
      <alignment horizontal="center" vertical="center"/>
    </xf>
    <xf numFmtId="165" fontId="83" fillId="0" borderId="0" xfId="38820" applyFont="1" applyFill="1" applyAlignment="1" applyProtection="1">
      <alignment vertical="center"/>
    </xf>
    <xf numFmtId="0" fontId="83" fillId="0" borderId="2" xfId="31" applyFont="1" applyBorder="1" applyAlignment="1">
      <alignment horizontal="left" vertical="top" wrapText="1" indent="1"/>
    </xf>
    <xf numFmtId="0" fontId="63" fillId="0" borderId="1" xfId="38821" applyFont="1" applyBorder="1" applyAlignment="1">
      <alignment horizontal="center" vertical="center"/>
    </xf>
    <xf numFmtId="0" fontId="154" fillId="0" borderId="78" xfId="6" applyFont="1" applyBorder="1" applyAlignment="1">
      <alignment horizontal="left" vertical="center" indent="1"/>
    </xf>
    <xf numFmtId="0" fontId="83" fillId="0" borderId="0" xfId="38820" applyNumberFormat="1" applyFont="1" applyFill="1" applyAlignment="1" applyProtection="1">
      <alignment horizontal="left" vertical="center"/>
    </xf>
    <xf numFmtId="2" fontId="63" fillId="0" borderId="0" xfId="38820" applyNumberFormat="1" applyFont="1" applyFill="1" applyAlignment="1" applyProtection="1">
      <alignment horizontal="center" vertical="center"/>
    </xf>
    <xf numFmtId="0" fontId="63" fillId="0" borderId="1" xfId="38825" applyFont="1" applyBorder="1" applyAlignment="1">
      <alignment horizontal="center" vertical="center"/>
    </xf>
    <xf numFmtId="3" fontId="63" fillId="0" borderId="1" xfId="38825" applyNumberFormat="1" applyFont="1" applyBorder="1" applyAlignment="1">
      <alignment horizontal="center" vertical="center"/>
    </xf>
    <xf numFmtId="166" fontId="63" fillId="0" borderId="78" xfId="38820" applyNumberFormat="1" applyFont="1" applyFill="1" applyBorder="1" applyAlignment="1" applyProtection="1">
      <alignment horizontal="left" vertical="center"/>
      <protection locked="0"/>
    </xf>
    <xf numFmtId="0" fontId="63" fillId="0" borderId="0" xfId="38820" applyNumberFormat="1" applyFont="1" applyFill="1" applyAlignment="1" applyProtection="1">
      <alignment horizontal="center" vertical="top"/>
    </xf>
    <xf numFmtId="3" fontId="63" fillId="0" borderId="78" xfId="38819" applyNumberFormat="1" applyFont="1" applyBorder="1" applyAlignment="1">
      <alignment horizontal="center" vertical="center"/>
    </xf>
    <xf numFmtId="1" fontId="63" fillId="0" borderId="78" xfId="38819" applyNumberFormat="1" applyFont="1" applyBorder="1" applyAlignment="1">
      <alignment horizontal="center" vertical="center"/>
    </xf>
    <xf numFmtId="0" fontId="63" fillId="0" borderId="78" xfId="38819" applyFont="1" applyBorder="1" applyAlignment="1">
      <alignment vertical="top"/>
    </xf>
    <xf numFmtId="0" fontId="63" fillId="0" borderId="78" xfId="38821" applyFont="1" applyBorder="1" applyAlignment="1">
      <alignment horizontal="left" vertical="center" wrapText="1" indent="1"/>
    </xf>
    <xf numFmtId="0" fontId="63" fillId="0" borderId="78" xfId="38819" applyFont="1" applyBorder="1" applyAlignment="1">
      <alignment horizontal="left" vertical="top" indent="1"/>
    </xf>
    <xf numFmtId="0" fontId="63" fillId="0" borderId="78" xfId="38819" applyFont="1" applyBorder="1" applyAlignment="1" applyProtection="1">
      <alignment horizontal="center" vertical="center"/>
      <protection locked="0"/>
    </xf>
    <xf numFmtId="0" fontId="63" fillId="0" borderId="78" xfId="38821" applyFont="1" applyBorder="1" applyAlignment="1" applyProtection="1">
      <alignment horizontal="left" vertical="center" wrapText="1" indent="1"/>
      <protection locked="0"/>
    </xf>
    <xf numFmtId="3" fontId="63" fillId="0" borderId="78" xfId="38819" applyNumberFormat="1" applyFont="1" applyBorder="1" applyAlignment="1" applyProtection="1">
      <alignment horizontal="center" vertical="center"/>
      <protection locked="0"/>
    </xf>
    <xf numFmtId="0" fontId="63" fillId="0" borderId="78" xfId="38822" applyFont="1" applyBorder="1" applyAlignment="1" applyProtection="1">
      <alignment horizontal="center" vertical="center"/>
      <protection locked="0"/>
    </xf>
    <xf numFmtId="3" fontId="63" fillId="0" borderId="1" xfId="38821" applyNumberFormat="1" applyFont="1" applyBorder="1" applyAlignment="1" applyProtection="1">
      <alignment horizontal="center" vertical="center"/>
      <protection locked="0"/>
    </xf>
    <xf numFmtId="166" fontId="63" fillId="0" borderId="78" xfId="38820" applyNumberFormat="1" applyFont="1" applyFill="1" applyBorder="1" applyAlignment="1" applyProtection="1">
      <alignment vertical="top"/>
      <protection locked="0"/>
    </xf>
    <xf numFmtId="0" fontId="66" fillId="0" borderId="78" xfId="38821" applyFont="1" applyBorder="1" applyAlignment="1" applyProtection="1">
      <alignment horizontal="left" vertical="center" wrapText="1" indent="1"/>
      <protection locked="0"/>
    </xf>
    <xf numFmtId="0" fontId="66" fillId="0" borderId="78" xfId="38819" applyFont="1" applyBorder="1" applyAlignment="1" applyProtection="1">
      <alignment horizontal="left" vertical="top" indent="1"/>
      <protection locked="0"/>
    </xf>
    <xf numFmtId="0" fontId="65" fillId="0" borderId="78" xfId="38821" applyFont="1" applyBorder="1" applyAlignment="1" applyProtection="1">
      <alignment horizontal="left" vertical="center" wrapText="1" indent="1"/>
      <protection locked="0"/>
    </xf>
    <xf numFmtId="0" fontId="63" fillId="0" borderId="78" xfId="38819" applyFont="1" applyBorder="1" applyAlignment="1" applyProtection="1">
      <alignment horizontal="left" vertical="top" indent="1"/>
      <protection locked="0"/>
    </xf>
    <xf numFmtId="0" fontId="63" fillId="0" borderId="78" xfId="38819" applyFont="1" applyBorder="1" applyAlignment="1" applyProtection="1">
      <alignment vertical="top"/>
      <protection locked="0"/>
    </xf>
    <xf numFmtId="0" fontId="63" fillId="0" borderId="2" xfId="38819" applyFont="1" applyBorder="1" applyAlignment="1" applyProtection="1">
      <alignment vertical="top"/>
      <protection locked="0"/>
    </xf>
    <xf numFmtId="166" fontId="63" fillId="0" borderId="1" xfId="38820" applyNumberFormat="1" applyFont="1" applyFill="1" applyBorder="1" applyAlignment="1" applyProtection="1">
      <alignment horizontal="right"/>
      <protection locked="0"/>
    </xf>
    <xf numFmtId="165" fontId="63" fillId="0" borderId="67" xfId="38820" applyFont="1" applyFill="1" applyBorder="1" applyAlignment="1" applyProtection="1">
      <alignment horizontal="right"/>
      <protection locked="0"/>
    </xf>
    <xf numFmtId="165" fontId="63" fillId="0" borderId="78" xfId="38820" applyFont="1" applyFill="1" applyBorder="1" applyAlignment="1" applyProtection="1">
      <alignment horizontal="right"/>
      <protection locked="0"/>
    </xf>
    <xf numFmtId="0" fontId="63" fillId="0" borderId="0" xfId="38819" applyFont="1" applyAlignment="1">
      <alignment horizontal="left" vertical="top" indent="1"/>
    </xf>
    <xf numFmtId="0" fontId="64" fillId="0" borderId="0" xfId="38826" applyFont="1" applyAlignment="1">
      <alignment horizontal="left" vertical="center" wrapText="1" indent="1"/>
    </xf>
    <xf numFmtId="3" fontId="65" fillId="0" borderId="78" xfId="38819" applyNumberFormat="1" applyFont="1" applyBorder="1" applyAlignment="1">
      <alignment horizontal="center" vertical="center"/>
    </xf>
    <xf numFmtId="0" fontId="65" fillId="0" borderId="78" xfId="38819" applyFont="1" applyBorder="1" applyAlignment="1">
      <alignment horizontal="center" vertical="center"/>
    </xf>
    <xf numFmtId="166" fontId="65" fillId="0" borderId="78" xfId="38820" applyNumberFormat="1" applyFont="1" applyFill="1" applyBorder="1" applyAlignment="1" applyProtection="1">
      <alignment horizontal="center" vertical="top"/>
      <protection locked="0"/>
    </xf>
    <xf numFmtId="166" fontId="65" fillId="0" borderId="1" xfId="38820" applyNumberFormat="1" applyFont="1" applyFill="1" applyBorder="1" applyAlignment="1" applyProtection="1">
      <alignment horizontal="right"/>
      <protection locked="0"/>
    </xf>
    <xf numFmtId="0" fontId="64" fillId="0" borderId="0" xfId="38826" applyFont="1" applyAlignment="1">
      <alignment vertical="center" wrapText="1"/>
    </xf>
    <xf numFmtId="0" fontId="65" fillId="0" borderId="1" xfId="38819" applyFont="1" applyBorder="1" applyAlignment="1">
      <alignment horizontal="left" vertical="center" indent="1"/>
    </xf>
    <xf numFmtId="172" fontId="65" fillId="0" borderId="1" xfId="38820" applyNumberFormat="1" applyFont="1" applyFill="1" applyBorder="1" applyAlignment="1" applyProtection="1">
      <alignment horizontal="center" vertical="top"/>
      <protection locked="0"/>
    </xf>
    <xf numFmtId="172" fontId="65" fillId="0" borderId="1" xfId="38820" applyNumberFormat="1" applyFont="1" applyFill="1" applyBorder="1" applyAlignment="1" applyProtection="1">
      <alignment horizontal="right"/>
      <protection locked="0"/>
    </xf>
    <xf numFmtId="0" fontId="63" fillId="0" borderId="0" xfId="38819" applyFont="1" applyAlignment="1">
      <alignment horizontal="left" vertical="top" indent="3"/>
    </xf>
    <xf numFmtId="165" fontId="65" fillId="0" borderId="67" xfId="38820" applyFont="1" applyFill="1" applyBorder="1" applyAlignment="1" applyProtection="1">
      <alignment horizontal="right"/>
      <protection locked="0"/>
    </xf>
    <xf numFmtId="165" fontId="65" fillId="0" borderId="78" xfId="38820" applyFont="1" applyFill="1" applyBorder="1" applyAlignment="1" applyProtection="1">
      <alignment horizontal="right"/>
      <protection locked="0"/>
    </xf>
    <xf numFmtId="3" fontId="63" fillId="0" borderId="0" xfId="38819" applyNumberFormat="1" applyFont="1" applyAlignment="1">
      <alignment vertical="center"/>
    </xf>
    <xf numFmtId="0" fontId="148" fillId="0" borderId="0" xfId="38819" applyFont="1" applyAlignment="1">
      <alignment vertical="center"/>
    </xf>
    <xf numFmtId="165" fontId="63" fillId="0" borderId="0" xfId="38820" applyFont="1" applyFill="1" applyAlignment="1" applyProtection="1">
      <alignment horizontal="center" vertical="top"/>
    </xf>
    <xf numFmtId="3" fontId="63" fillId="0" borderId="0" xfId="38819" applyNumberFormat="1" applyFont="1" applyAlignment="1">
      <alignment horizontal="center" vertical="center"/>
    </xf>
    <xf numFmtId="166" fontId="63" fillId="0" borderId="0" xfId="38820" applyNumberFormat="1" applyFont="1" applyFill="1" applyProtection="1">
      <protection locked="0"/>
    </xf>
    <xf numFmtId="40" fontId="63" fillId="0" borderId="0" xfId="38819" applyNumberFormat="1" applyFont="1" applyProtection="1">
      <protection locked="0"/>
    </xf>
    <xf numFmtId="0" fontId="63" fillId="0" borderId="0" xfId="38819" applyFont="1" applyProtection="1">
      <protection locked="0"/>
    </xf>
    <xf numFmtId="0" fontId="146" fillId="0" borderId="0" xfId="38818" applyFont="1" applyAlignment="1">
      <alignment horizontal="left" vertical="center"/>
    </xf>
    <xf numFmtId="0" fontId="82" fillId="0" borderId="0" xfId="38819" applyFont="1" applyAlignment="1">
      <alignment horizontal="left" vertical="center"/>
    </xf>
    <xf numFmtId="0" fontId="82" fillId="0" borderId="0" xfId="38819" applyFont="1" applyAlignment="1">
      <alignment vertical="center"/>
    </xf>
    <xf numFmtId="0" fontId="112" fillId="0" borderId="0" xfId="38819" applyFont="1" applyAlignment="1">
      <alignment vertical="center" wrapText="1"/>
    </xf>
    <xf numFmtId="0" fontId="113" fillId="0" borderId="0" xfId="38819" applyFont="1" applyAlignment="1">
      <alignment vertical="center" wrapText="1"/>
    </xf>
    <xf numFmtId="0" fontId="114" fillId="0" borderId="0" xfId="38819" applyFont="1" applyAlignment="1">
      <alignment horizontal="right" vertical="center" wrapText="1"/>
    </xf>
    <xf numFmtId="0" fontId="63" fillId="0" borderId="78" xfId="9840" applyFont="1" applyBorder="1" applyAlignment="1">
      <alignment horizontal="center" vertical="center" wrapText="1"/>
    </xf>
    <xf numFmtId="1" fontId="63" fillId="0" borderId="78" xfId="1" applyNumberFormat="1" applyFont="1" applyFill="1" applyBorder="1" applyAlignment="1" applyProtection="1">
      <alignment horizontal="center" vertical="center" wrapText="1"/>
    </xf>
    <xf numFmtId="0" fontId="63" fillId="0" borderId="78" xfId="10" applyFont="1" applyBorder="1" applyAlignment="1">
      <alignment horizontal="center" vertical="center" wrapText="1"/>
    </xf>
    <xf numFmtId="0" fontId="63" fillId="0" borderId="78" xfId="38761" applyFont="1" applyBorder="1" applyAlignment="1">
      <alignment horizontal="center" vertical="center"/>
    </xf>
    <xf numFmtId="0" fontId="65" fillId="0" borderId="2" xfId="38685" applyFont="1" applyBorder="1" applyAlignment="1">
      <alignment horizontal="left" vertical="top" indent="1"/>
    </xf>
    <xf numFmtId="0" fontId="63" fillId="0" borderId="1" xfId="38761" applyFont="1" applyBorder="1" applyAlignment="1">
      <alignment horizontal="center"/>
    </xf>
    <xf numFmtId="0" fontId="66" fillId="0" borderId="2" xfId="38336" applyFont="1" applyBorder="1" applyAlignment="1">
      <alignment horizontal="left" vertical="center" indent="1"/>
    </xf>
    <xf numFmtId="0" fontId="66" fillId="0" borderId="2" xfId="38336" applyFont="1" applyBorder="1" applyAlignment="1">
      <alignment horizontal="left" vertical="center" wrapText="1" indent="1"/>
    </xf>
    <xf numFmtId="0" fontId="66" fillId="0" borderId="78" xfId="38774" applyFont="1" applyBorder="1" applyAlignment="1">
      <alignment horizontal="left" vertical="center" wrapText="1" indent="1"/>
    </xf>
    <xf numFmtId="3" fontId="63" fillId="0" borderId="1" xfId="38761" applyNumberFormat="1" applyFont="1" applyBorder="1" applyAlignment="1">
      <alignment horizontal="center"/>
    </xf>
    <xf numFmtId="0" fontId="66" fillId="0" borderId="2" xfId="38774" applyFont="1" applyBorder="1" applyAlignment="1">
      <alignment horizontal="left" vertical="center" wrapText="1" indent="1"/>
    </xf>
    <xf numFmtId="0" fontId="63" fillId="0" borderId="2" xfId="38336" applyFont="1" applyBorder="1" applyAlignment="1">
      <alignment horizontal="left" vertical="center" wrapText="1" indent="1"/>
    </xf>
    <xf numFmtId="164" fontId="63" fillId="0" borderId="1" xfId="38301" applyNumberFormat="1" applyFont="1" applyFill="1" applyBorder="1" applyAlignment="1" applyProtection="1">
      <alignment horizontal="right" vertical="top"/>
      <protection locked="0"/>
    </xf>
    <xf numFmtId="0" fontId="66" fillId="0" borderId="2" xfId="38336" applyFont="1" applyBorder="1" applyAlignment="1">
      <alignment horizontal="left" vertical="center" wrapText="1"/>
    </xf>
    <xf numFmtId="3" fontId="63" fillId="0" borderId="1" xfId="38761" applyNumberFormat="1" applyFont="1" applyBorder="1" applyAlignment="1">
      <alignment horizontal="center" vertical="center"/>
    </xf>
    <xf numFmtId="164" fontId="63" fillId="0" borderId="1" xfId="38761" applyNumberFormat="1" applyFont="1" applyBorder="1" applyAlignment="1">
      <alignment horizontal="center" vertical="center"/>
    </xf>
    <xf numFmtId="0" fontId="63" fillId="0" borderId="1" xfId="38761" applyFont="1" applyBorder="1" applyAlignment="1">
      <alignment horizontal="center" vertical="center"/>
    </xf>
    <xf numFmtId="0" fontId="63" fillId="0" borderId="2" xfId="38685" applyFont="1" applyBorder="1" applyAlignment="1">
      <alignment horizontal="left" vertical="top" wrapText="1" indent="1"/>
    </xf>
    <xf numFmtId="0" fontId="65" fillId="0" borderId="2" xfId="38336" applyFont="1" applyBorder="1" applyAlignment="1">
      <alignment horizontal="left" vertical="top" wrapText="1" indent="1"/>
    </xf>
    <xf numFmtId="3" fontId="63" fillId="0" borderId="1" xfId="38761" applyNumberFormat="1" applyFont="1" applyBorder="1" applyAlignment="1">
      <alignment horizontal="left" vertical="center" wrapText="1" indent="1"/>
    </xf>
    <xf numFmtId="0" fontId="63" fillId="0" borderId="0" xfId="38828" applyFont="1" applyAlignment="1">
      <alignment vertical="center"/>
    </xf>
    <xf numFmtId="166" fontId="63" fillId="0" borderId="0" xfId="38829" applyNumberFormat="1" applyFont="1" applyFill="1" applyBorder="1" applyAlignment="1" applyProtection="1">
      <alignment vertical="center"/>
      <protection locked="0"/>
    </xf>
    <xf numFmtId="166" fontId="63" fillId="0" borderId="0" xfId="38829" applyNumberFormat="1" applyFont="1" applyFill="1" applyBorder="1" applyAlignment="1" applyProtection="1">
      <alignment horizontal="right" vertical="center"/>
      <protection locked="0"/>
    </xf>
    <xf numFmtId="166" fontId="63" fillId="0" borderId="0" xfId="38829" applyNumberFormat="1" applyFont="1" applyFill="1" applyAlignment="1" applyProtection="1">
      <alignment vertical="center"/>
      <protection locked="0"/>
    </xf>
    <xf numFmtId="0" fontId="63" fillId="0" borderId="0" xfId="38828" applyFont="1" applyAlignment="1" applyProtection="1">
      <alignment vertical="center"/>
      <protection locked="0"/>
    </xf>
    <xf numFmtId="0" fontId="65" fillId="0" borderId="0" xfId="38828" applyFont="1" applyAlignment="1">
      <alignment horizontal="left" vertical="center"/>
    </xf>
    <xf numFmtId="0" fontId="63" fillId="0" borderId="0" xfId="38830" applyFont="1" applyAlignment="1">
      <alignment vertical="center"/>
    </xf>
    <xf numFmtId="0" fontId="65" fillId="0" borderId="1" xfId="38828" applyFont="1" applyBorder="1" applyAlignment="1">
      <alignment horizontal="left" vertical="center"/>
    </xf>
    <xf numFmtId="1" fontId="65" fillId="0" borderId="0" xfId="38830" quotePrefix="1" applyNumberFormat="1" applyFont="1" applyAlignment="1">
      <alignment horizontal="left" vertical="center"/>
    </xf>
    <xf numFmtId="3" fontId="63" fillId="0" borderId="0" xfId="38830" applyNumberFormat="1" applyFont="1" applyAlignment="1">
      <alignment horizontal="center" vertical="center"/>
    </xf>
    <xf numFmtId="166" fontId="65" fillId="0" borderId="0" xfId="38829" applyNumberFormat="1" applyFont="1" applyFill="1" applyAlignment="1" applyProtection="1">
      <alignment horizontal="center" vertical="center"/>
      <protection locked="0"/>
    </xf>
    <xf numFmtId="0" fontId="63" fillId="0" borderId="0" xfId="38828" applyFont="1"/>
    <xf numFmtId="0" fontId="63" fillId="0" borderId="78" xfId="38828" applyFont="1" applyBorder="1" applyAlignment="1">
      <alignment horizontal="center" vertical="center"/>
    </xf>
    <xf numFmtId="0" fontId="66" fillId="0" borderId="0" xfId="38828" applyFont="1" applyAlignment="1">
      <alignment vertical="top"/>
    </xf>
    <xf numFmtId="3" fontId="63" fillId="0" borderId="78" xfId="38829" applyNumberFormat="1" applyFont="1" applyFill="1" applyBorder="1" applyAlignment="1" applyProtection="1">
      <alignment horizontal="center" vertical="center"/>
    </xf>
    <xf numFmtId="1" fontId="63" fillId="0" borderId="78" xfId="38829" applyNumberFormat="1" applyFont="1" applyFill="1" applyBorder="1" applyAlignment="1" applyProtection="1">
      <alignment horizontal="center" vertical="center"/>
    </xf>
    <xf numFmtId="166" fontId="63" fillId="0" borderId="78" xfId="38829" applyNumberFormat="1" applyFont="1" applyFill="1" applyBorder="1" applyAlignment="1" applyProtection="1">
      <alignment horizontal="center" vertical="top"/>
      <protection locked="0"/>
    </xf>
    <xf numFmtId="166" fontId="63" fillId="0" borderId="1" xfId="38829" applyNumberFormat="1" applyFont="1" applyFill="1" applyBorder="1" applyAlignment="1" applyProtection="1">
      <alignment horizontal="center" vertical="top"/>
      <protection locked="0"/>
    </xf>
    <xf numFmtId="165" fontId="63" fillId="0" borderId="67" xfId="38829" applyFont="1" applyFill="1" applyBorder="1" applyAlignment="1" applyProtection="1">
      <alignment horizontal="center" vertical="top"/>
      <protection locked="0"/>
    </xf>
    <xf numFmtId="165" fontId="63" fillId="0" borderId="78" xfId="38829" applyFont="1" applyFill="1" applyBorder="1" applyAlignment="1" applyProtection="1">
      <alignment horizontal="center" vertical="top"/>
      <protection locked="0"/>
    </xf>
    <xf numFmtId="165" fontId="63" fillId="0" borderId="0" xfId="38829" applyFont="1" applyFill="1" applyProtection="1"/>
    <xf numFmtId="0" fontId="63" fillId="0" borderId="78" xfId="38831" applyFont="1" applyBorder="1" applyAlignment="1">
      <alignment horizontal="center" vertical="center"/>
    </xf>
    <xf numFmtId="3" fontId="63" fillId="0" borderId="1" xfId="38832" applyNumberFormat="1" applyFont="1" applyBorder="1" applyAlignment="1">
      <alignment horizontal="center" vertical="center"/>
    </xf>
    <xf numFmtId="0" fontId="63" fillId="0" borderId="1" xfId="38831" applyFont="1" applyBorder="1" applyAlignment="1">
      <alignment horizontal="center" vertical="center"/>
    </xf>
    <xf numFmtId="0" fontId="63" fillId="0" borderId="78" xfId="38833" applyFont="1" applyBorder="1" applyAlignment="1" applyProtection="1">
      <alignment horizontal="center" vertical="center"/>
      <protection locked="0"/>
    </xf>
    <xf numFmtId="0" fontId="63" fillId="0" borderId="78" xfId="0" applyFont="1" applyBorder="1" applyAlignment="1" applyProtection="1">
      <alignment horizontal="left" vertical="center"/>
      <protection locked="0"/>
    </xf>
    <xf numFmtId="0" fontId="83" fillId="0" borderId="1" xfId="38830" applyFont="1" applyBorder="1" applyAlignment="1">
      <alignment vertical="center"/>
    </xf>
    <xf numFmtId="0" fontId="65" fillId="0" borderId="78" xfId="0" applyFont="1" applyBorder="1" applyAlignment="1" applyProtection="1">
      <alignment horizontal="left" vertical="center"/>
      <protection locked="0"/>
    </xf>
    <xf numFmtId="0" fontId="63" fillId="0" borderId="1" xfId="38830" applyFont="1" applyBorder="1" applyAlignment="1">
      <alignment vertical="center"/>
    </xf>
    <xf numFmtId="0" fontId="63" fillId="0" borderId="78" xfId="38830" applyFont="1" applyBorder="1" applyAlignment="1">
      <alignment vertical="center"/>
    </xf>
    <xf numFmtId="0" fontId="65" fillId="0" borderId="0" xfId="31" applyFont="1" applyAlignment="1">
      <alignment horizontal="right" vertical="top"/>
    </xf>
    <xf numFmtId="166" fontId="65" fillId="0" borderId="0" xfId="38829" applyNumberFormat="1" applyFont="1" applyFill="1" applyAlignment="1" applyProtection="1">
      <alignment horizontal="right" vertical="center"/>
      <protection locked="0"/>
    </xf>
    <xf numFmtId="166" fontId="65" fillId="0" borderId="1" xfId="38829" applyNumberFormat="1" applyFont="1" applyFill="1" applyBorder="1" applyAlignment="1" applyProtection="1">
      <alignment horizontal="center" vertical="top"/>
      <protection locked="0"/>
    </xf>
    <xf numFmtId="0" fontId="63" fillId="0" borderId="78" xfId="0" applyFont="1" applyBorder="1" applyAlignment="1">
      <alignment horizontal="center" vertical="center"/>
    </xf>
    <xf numFmtId="166" fontId="63" fillId="0" borderId="78" xfId="38829" applyNumberFormat="1" applyFont="1" applyFill="1" applyBorder="1" applyAlignment="1" applyProtection="1">
      <alignment horizontal="center" vertical="center"/>
      <protection locked="0"/>
    </xf>
    <xf numFmtId="165" fontId="63" fillId="0" borderId="0" xfId="38829" applyFont="1" applyFill="1" applyAlignment="1" applyProtection="1">
      <alignment vertical="center"/>
    </xf>
    <xf numFmtId="0" fontId="63" fillId="0" borderId="78" xfId="38828" applyFont="1" applyBorder="1" applyAlignment="1" applyProtection="1">
      <alignment horizontal="center" vertical="center"/>
      <protection locked="0"/>
    </xf>
    <xf numFmtId="0" fontId="66" fillId="0" borderId="78" xfId="0" applyFont="1" applyBorder="1" applyAlignment="1" applyProtection="1">
      <alignment horizontal="left" vertical="center"/>
      <protection locked="0"/>
    </xf>
    <xf numFmtId="3" fontId="63" fillId="0" borderId="78" xfId="38828" applyNumberFormat="1" applyFont="1" applyBorder="1" applyAlignment="1">
      <alignment horizontal="center" vertical="center"/>
    </xf>
    <xf numFmtId="0" fontId="63" fillId="0" borderId="78" xfId="146" applyFont="1" applyBorder="1" applyAlignment="1">
      <alignment horizontal="center" vertical="center"/>
    </xf>
    <xf numFmtId="0" fontId="65" fillId="0" borderId="0" xfId="146" applyFont="1" applyAlignment="1">
      <alignment horizontal="left" vertical="center"/>
    </xf>
    <xf numFmtId="0" fontId="63" fillId="0" borderId="1" xfId="146" applyFont="1" applyBorder="1" applyAlignment="1">
      <alignment horizontal="left" vertical="center"/>
    </xf>
    <xf numFmtId="0" fontId="63" fillId="0" borderId="78" xfId="146" applyFont="1" applyBorder="1" applyAlignment="1">
      <alignment vertical="center"/>
    </xf>
    <xf numFmtId="3" fontId="63" fillId="0" borderId="1" xfId="38830" applyNumberFormat="1" applyFont="1" applyBorder="1" applyAlignment="1">
      <alignment horizontal="center" vertical="center"/>
    </xf>
    <xf numFmtId="0" fontId="63" fillId="0" borderId="78" xfId="38830" applyFont="1" applyBorder="1" applyAlignment="1">
      <alignment horizontal="center" vertical="center"/>
    </xf>
    <xf numFmtId="0" fontId="65" fillId="0" borderId="2" xfId="31" applyFont="1" applyBorder="1" applyAlignment="1">
      <alignment horizontal="left" vertical="center"/>
    </xf>
    <xf numFmtId="0" fontId="65" fillId="0" borderId="78" xfId="0" applyFont="1" applyBorder="1" applyAlignment="1">
      <alignment horizontal="left" vertical="center"/>
    </xf>
    <xf numFmtId="0" fontId="63" fillId="0" borderId="78" xfId="38831" applyFont="1" applyBorder="1" applyAlignment="1">
      <alignment vertical="top"/>
    </xf>
    <xf numFmtId="1" fontId="63" fillId="0" borderId="78" xfId="38828" applyNumberFormat="1" applyFont="1" applyBorder="1" applyAlignment="1">
      <alignment horizontal="center" vertical="center"/>
    </xf>
    <xf numFmtId="3" fontId="63" fillId="0" borderId="78" xfId="38828" applyNumberFormat="1" applyFont="1" applyBorder="1" applyAlignment="1" applyProtection="1">
      <alignment horizontal="center" vertical="center"/>
      <protection locked="0"/>
    </xf>
    <xf numFmtId="0" fontId="63" fillId="0" borderId="78" xfId="146" applyFont="1" applyBorder="1" applyAlignment="1" applyProtection="1">
      <alignment horizontal="left" vertical="center"/>
      <protection locked="0"/>
    </xf>
    <xf numFmtId="0" fontId="63" fillId="0" borderId="78" xfId="38828" applyFont="1" applyBorder="1" applyAlignment="1" applyProtection="1">
      <alignment horizontal="left" vertical="top"/>
      <protection locked="0"/>
    </xf>
    <xf numFmtId="0" fontId="63" fillId="0" borderId="78" xfId="38831" applyFont="1" applyBorder="1" applyAlignment="1" applyProtection="1">
      <alignment horizontal="center" vertical="center"/>
      <protection locked="0"/>
    </xf>
    <xf numFmtId="3" fontId="63" fillId="0" borderId="1" xfId="38830" applyNumberFormat="1" applyFont="1" applyBorder="1" applyAlignment="1" applyProtection="1">
      <alignment horizontal="center" vertical="center"/>
      <protection locked="0"/>
    </xf>
    <xf numFmtId="166" fontId="63" fillId="0" borderId="78" xfId="38829" applyNumberFormat="1" applyFont="1" applyFill="1" applyBorder="1" applyAlignment="1" applyProtection="1">
      <alignment vertical="top"/>
      <protection locked="0"/>
    </xf>
    <xf numFmtId="0" fontId="66" fillId="0" borderId="78" xfId="38828" applyFont="1" applyBorder="1" applyAlignment="1" applyProtection="1">
      <alignment horizontal="left" vertical="top"/>
      <protection locked="0"/>
    </xf>
    <xf numFmtId="0" fontId="63" fillId="0" borderId="78" xfId="38828" applyFont="1" applyBorder="1" applyAlignment="1" applyProtection="1">
      <alignment vertical="top"/>
      <protection locked="0"/>
    </xf>
    <xf numFmtId="0" fontId="63" fillId="0" borderId="2" xfId="38828" applyFont="1" applyBorder="1" applyAlignment="1" applyProtection="1">
      <alignment vertical="top"/>
      <protection locked="0"/>
    </xf>
    <xf numFmtId="0" fontId="65" fillId="0" borderId="0" xfId="1054" applyFont="1" applyAlignment="1">
      <alignment horizontal="right" vertical="top"/>
    </xf>
    <xf numFmtId="166" fontId="63" fillId="0" borderId="1" xfId="38829" applyNumberFormat="1" applyFont="1" applyFill="1" applyBorder="1" applyAlignment="1" applyProtection="1">
      <alignment horizontal="right"/>
      <protection locked="0"/>
    </xf>
    <xf numFmtId="165" fontId="63" fillId="0" borderId="67" xfId="38829" applyFont="1" applyFill="1" applyBorder="1" applyAlignment="1" applyProtection="1">
      <alignment horizontal="right"/>
      <protection locked="0"/>
    </xf>
    <xf numFmtId="165" fontId="63" fillId="0" borderId="78" xfId="38829" applyFont="1" applyFill="1" applyBorder="1" applyAlignment="1" applyProtection="1">
      <alignment horizontal="right"/>
      <protection locked="0"/>
    </xf>
    <xf numFmtId="0" fontId="65" fillId="0" borderId="78" xfId="38828" applyFont="1" applyBorder="1" applyAlignment="1">
      <alignment horizontal="center" vertical="center"/>
    </xf>
    <xf numFmtId="3" fontId="65" fillId="0" borderId="78" xfId="38828" applyNumberFormat="1" applyFont="1" applyBorder="1" applyAlignment="1">
      <alignment horizontal="center" vertical="center"/>
    </xf>
    <xf numFmtId="166" fontId="65" fillId="0" borderId="78" xfId="38829" applyNumberFormat="1" applyFont="1" applyFill="1" applyBorder="1" applyAlignment="1" applyProtection="1">
      <alignment horizontal="center" vertical="top"/>
      <protection locked="0"/>
    </xf>
    <xf numFmtId="166" fontId="65" fillId="0" borderId="1" xfId="38829" applyNumberFormat="1" applyFont="1" applyFill="1" applyBorder="1" applyAlignment="1" applyProtection="1">
      <alignment horizontal="right"/>
      <protection locked="0"/>
    </xf>
    <xf numFmtId="0" fontId="63" fillId="0" borderId="0" xfId="38828" applyFont="1" applyAlignment="1">
      <alignment horizontal="center"/>
    </xf>
    <xf numFmtId="0" fontId="63" fillId="0" borderId="1" xfId="38828" applyFont="1" applyBorder="1" applyAlignment="1">
      <alignment horizontal="left" vertical="center"/>
    </xf>
    <xf numFmtId="0" fontId="63" fillId="0" borderId="0" xfId="38828" applyFont="1" applyAlignment="1">
      <alignment horizontal="left" vertical="top"/>
    </xf>
    <xf numFmtId="0" fontId="63" fillId="0" borderId="2" xfId="38828" applyFont="1" applyBorder="1" applyAlignment="1">
      <alignment vertical="top"/>
    </xf>
    <xf numFmtId="166" fontId="63" fillId="0" borderId="0" xfId="38829" applyNumberFormat="1" applyFont="1" applyFill="1" applyProtection="1">
      <protection locked="0"/>
    </xf>
    <xf numFmtId="0" fontId="63" fillId="0" borderId="67" xfId="38828" applyFont="1" applyBorder="1" applyProtection="1">
      <protection locked="0"/>
    </xf>
    <xf numFmtId="0" fontId="63" fillId="0" borderId="2" xfId="38828" applyFont="1" applyBorder="1" applyProtection="1">
      <protection locked="0"/>
    </xf>
    <xf numFmtId="3" fontId="63" fillId="0" borderId="0" xfId="38828" applyNumberFormat="1" applyFont="1" applyAlignment="1">
      <alignment vertical="center"/>
    </xf>
    <xf numFmtId="0" fontId="63" fillId="0" borderId="0" xfId="38828" applyFont="1" applyAlignment="1">
      <alignment horizontal="center" vertical="center"/>
    </xf>
    <xf numFmtId="3" fontId="63" fillId="0" borderId="0" xfId="38828" applyNumberFormat="1" applyFont="1" applyAlignment="1">
      <alignment horizontal="center" vertical="center"/>
    </xf>
    <xf numFmtId="0" fontId="63" fillId="0" borderId="0" xfId="38828" applyFont="1" applyProtection="1">
      <protection locked="0"/>
    </xf>
    <xf numFmtId="0" fontId="63" fillId="0" borderId="0" xfId="38831" applyFont="1" applyAlignment="1">
      <alignment vertical="center"/>
    </xf>
    <xf numFmtId="0" fontId="65" fillId="0" borderId="0" xfId="38831" applyFont="1" applyAlignment="1">
      <alignment horizontal="left" vertical="center"/>
    </xf>
    <xf numFmtId="0" fontId="63" fillId="0" borderId="0" xfId="38832" applyFont="1" applyAlignment="1">
      <alignment vertical="center"/>
    </xf>
    <xf numFmtId="0" fontId="65" fillId="0" borderId="1" xfId="38831" applyFont="1" applyBorder="1" applyAlignment="1">
      <alignment horizontal="left" vertical="center"/>
    </xf>
    <xf numFmtId="1" fontId="65" fillId="0" borderId="0" xfId="38832" quotePrefix="1" applyNumberFormat="1" applyFont="1" applyAlignment="1">
      <alignment horizontal="left" vertical="center"/>
    </xf>
    <xf numFmtId="0" fontId="63" fillId="0" borderId="0" xfId="38831" applyFont="1"/>
    <xf numFmtId="0" fontId="66" fillId="0" borderId="0" xfId="38831" applyFont="1" applyAlignment="1">
      <alignment vertical="top"/>
    </xf>
    <xf numFmtId="166" fontId="63" fillId="0" borderId="68" xfId="38829" applyNumberFormat="1" applyFont="1" applyFill="1" applyBorder="1" applyAlignment="1" applyProtection="1">
      <alignment horizontal="center" vertical="top"/>
      <protection locked="0"/>
    </xf>
    <xf numFmtId="0" fontId="64" fillId="0" borderId="78" xfId="38831" applyFont="1" applyBorder="1" applyAlignment="1">
      <alignment horizontal="left" vertical="top" indent="1"/>
    </xf>
    <xf numFmtId="0" fontId="65" fillId="0" borderId="78" xfId="38831" applyFont="1" applyBorder="1" applyAlignment="1">
      <alignment horizontal="left" vertical="top" indent="1"/>
    </xf>
    <xf numFmtId="0" fontId="65" fillId="0" borderId="78" xfId="0" applyFont="1" applyBorder="1" applyAlignment="1" applyProtection="1">
      <alignment horizontal="left" vertical="center" indent="1"/>
      <protection locked="0"/>
    </xf>
    <xf numFmtId="0" fontId="63" fillId="0" borderId="78" xfId="38831" applyFont="1" applyBorder="1" applyAlignment="1">
      <alignment horizontal="left" vertical="top" indent="1"/>
    </xf>
    <xf numFmtId="0" fontId="63" fillId="0" borderId="78" xfId="38832" applyFont="1" applyBorder="1" applyAlignment="1">
      <alignment horizontal="center" vertical="center"/>
    </xf>
    <xf numFmtId="0" fontId="63" fillId="0" borderId="78" xfId="38836" applyFont="1" applyBorder="1" applyAlignment="1">
      <alignment horizontal="center" vertical="center"/>
    </xf>
    <xf numFmtId="0" fontId="66" fillId="0" borderId="78" xfId="0" applyFont="1" applyBorder="1" applyAlignment="1">
      <alignment horizontal="left" vertical="center" indent="1"/>
    </xf>
    <xf numFmtId="0" fontId="63" fillId="0" borderId="0" xfId="0" applyFont="1" applyAlignment="1">
      <alignment horizontal="left" vertical="center" wrapText="1" indent="1"/>
    </xf>
    <xf numFmtId="0" fontId="66" fillId="0" borderId="0" xfId="0" applyFont="1" applyAlignment="1">
      <alignment horizontal="left" vertical="center" wrapText="1" indent="1"/>
    </xf>
    <xf numFmtId="0" fontId="63" fillId="0" borderId="0" xfId="38831" applyFont="1" applyAlignment="1">
      <alignment horizontal="left" vertical="top" indent="1"/>
    </xf>
    <xf numFmtId="0" fontId="64" fillId="0" borderId="0" xfId="38837" applyFont="1" applyAlignment="1">
      <alignment horizontal="left" vertical="center" wrapText="1" indent="1"/>
    </xf>
    <xf numFmtId="0" fontId="64" fillId="0" borderId="0" xfId="38837" applyFont="1" applyAlignment="1">
      <alignment vertical="center" wrapText="1"/>
    </xf>
    <xf numFmtId="0" fontId="65" fillId="0" borderId="1" xfId="38831" applyFont="1" applyBorder="1" applyAlignment="1">
      <alignment horizontal="left" vertical="center" indent="1"/>
    </xf>
    <xf numFmtId="0" fontId="63" fillId="0" borderId="0" xfId="38831" applyFont="1" applyAlignment="1">
      <alignment horizontal="center"/>
    </xf>
    <xf numFmtId="0" fontId="63" fillId="0" borderId="1" xfId="38831" applyFont="1" applyBorder="1" applyAlignment="1">
      <alignment horizontal="left" vertical="center" indent="1"/>
    </xf>
    <xf numFmtId="0" fontId="63" fillId="0" borderId="0" xfId="38831" applyFont="1" applyAlignment="1">
      <alignment horizontal="left" vertical="top" indent="3"/>
    </xf>
    <xf numFmtId="0" fontId="63" fillId="0" borderId="0" xfId="38831" applyFont="1" applyAlignment="1">
      <alignment horizontal="center" vertical="center"/>
    </xf>
    <xf numFmtId="3" fontId="66" fillId="0" borderId="78" xfId="7" applyNumberFormat="1" applyFont="1" applyFill="1" applyBorder="1" applyAlignment="1" applyProtection="1">
      <alignment horizontal="center" vertical="center"/>
    </xf>
    <xf numFmtId="1" fontId="66" fillId="0" borderId="78" xfId="7" applyNumberFormat="1" applyFont="1" applyFill="1" applyBorder="1" applyAlignment="1" applyProtection="1">
      <alignment horizontal="center" vertical="center"/>
    </xf>
    <xf numFmtId="0" fontId="66" fillId="0" borderId="78" xfId="2" applyFont="1" applyBorder="1"/>
    <xf numFmtId="0" fontId="66" fillId="0" borderId="78" xfId="38674" applyFont="1" applyBorder="1" applyAlignment="1">
      <alignment vertical="center"/>
    </xf>
    <xf numFmtId="0" fontId="63" fillId="0" borderId="78" xfId="38422" applyFont="1" applyBorder="1" applyAlignment="1">
      <alignment horizontal="left" vertical="center" indent="1"/>
    </xf>
    <xf numFmtId="3" fontId="63" fillId="0" borderId="78" xfId="7" applyNumberFormat="1" applyFont="1" applyFill="1" applyBorder="1" applyAlignment="1" applyProtection="1">
      <alignment horizontal="center" vertical="center"/>
    </xf>
    <xf numFmtId="1" fontId="63" fillId="0" borderId="78" xfId="7" applyNumberFormat="1" applyFont="1" applyFill="1" applyBorder="1" applyAlignment="1" applyProtection="1">
      <alignment horizontal="center" vertical="center"/>
    </xf>
    <xf numFmtId="1" fontId="63" fillId="0" borderId="1" xfId="38418" applyNumberFormat="1" applyFont="1" applyBorder="1" applyAlignment="1">
      <alignment horizontal="center" vertical="center"/>
    </xf>
    <xf numFmtId="1" fontId="63" fillId="0" borderId="78" xfId="38418" applyNumberFormat="1" applyFont="1" applyBorder="1" applyAlignment="1">
      <alignment horizontal="center" vertical="center"/>
    </xf>
    <xf numFmtId="0" fontId="66" fillId="0" borderId="2" xfId="38422" applyFont="1" applyBorder="1" applyAlignment="1">
      <alignment horizontal="left" vertical="center" wrapText="1"/>
    </xf>
    <xf numFmtId="0" fontId="63" fillId="0" borderId="2" xfId="38422" applyFont="1" applyBorder="1" applyAlignment="1">
      <alignment horizontal="left" vertical="center" indent="1"/>
    </xf>
    <xf numFmtId="0" fontId="63" fillId="0" borderId="2" xfId="38422" applyFont="1" applyBorder="1" applyAlignment="1">
      <alignment horizontal="left" vertical="center" wrapText="1" indent="1"/>
    </xf>
    <xf numFmtId="0" fontId="66" fillId="0" borderId="78" xfId="38422" applyFont="1" applyBorder="1" applyAlignment="1">
      <alignment horizontal="left" vertical="center" wrapText="1" indent="1"/>
    </xf>
    <xf numFmtId="0" fontId="63" fillId="0" borderId="2" xfId="38422" applyFont="1" applyBorder="1" applyAlignment="1">
      <alignment horizontal="left" vertical="center" indent="2"/>
    </xf>
    <xf numFmtId="0" fontId="63" fillId="0" borderId="2" xfId="38422" applyFont="1" applyBorder="1" applyAlignment="1">
      <alignment horizontal="left" vertical="center" wrapText="1" indent="2"/>
    </xf>
    <xf numFmtId="0" fontId="63" fillId="0" borderId="0" xfId="31" applyFont="1" applyAlignment="1">
      <alignment horizontal="center" vertical="top" wrapText="1"/>
    </xf>
    <xf numFmtId="0" fontId="63" fillId="0" borderId="1" xfId="38784" applyFont="1" applyBorder="1" applyAlignment="1">
      <alignment horizontal="center" vertical="center"/>
    </xf>
    <xf numFmtId="0" fontId="63" fillId="0" borderId="78" xfId="31" applyFont="1" applyBorder="1" applyAlignment="1">
      <alignment horizontal="center" vertical="top" wrapText="1"/>
    </xf>
    <xf numFmtId="0" fontId="63" fillId="0" borderId="78" xfId="31" applyFont="1" applyBorder="1" applyAlignment="1">
      <alignment vertical="center"/>
    </xf>
    <xf numFmtId="1" fontId="63" fillId="0" borderId="78" xfId="31" applyNumberFormat="1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/>
    </xf>
    <xf numFmtId="0" fontId="66" fillId="0" borderId="78" xfId="0" applyFont="1" applyBorder="1" applyAlignment="1">
      <alignment horizontal="center" vertical="center"/>
    </xf>
    <xf numFmtId="0" fontId="63" fillId="0" borderId="78" xfId="0" applyFont="1" applyBorder="1" applyAlignment="1">
      <alignment vertical="center"/>
    </xf>
    <xf numFmtId="0" fontId="66" fillId="0" borderId="78" xfId="0" applyFont="1" applyBorder="1" applyAlignment="1">
      <alignment vertical="center"/>
    </xf>
    <xf numFmtId="0" fontId="66" fillId="0" borderId="78" xfId="0" applyFont="1" applyBorder="1" applyAlignment="1">
      <alignment vertical="center" wrapText="1"/>
    </xf>
    <xf numFmtId="165" fontId="63" fillId="0" borderId="0" xfId="38777" applyFont="1" applyAlignment="1">
      <alignment vertical="center"/>
    </xf>
    <xf numFmtId="165" fontId="63" fillId="0" borderId="78" xfId="38777" applyFont="1" applyBorder="1" applyAlignment="1" applyProtection="1">
      <alignment horizontal="center" vertical="center"/>
      <protection locked="0"/>
    </xf>
    <xf numFmtId="166" fontId="63" fillId="0" borderId="1" xfId="38777" applyNumberFormat="1" applyFont="1" applyBorder="1" applyAlignment="1" applyProtection="1">
      <alignment horizontal="right" vertical="top"/>
      <protection locked="0"/>
    </xf>
    <xf numFmtId="165" fontId="63" fillId="0" borderId="67" xfId="38777" applyFont="1" applyBorder="1" applyAlignment="1" applyProtection="1">
      <alignment horizontal="center" vertical="top"/>
      <protection locked="0"/>
    </xf>
    <xf numFmtId="165" fontId="63" fillId="0" borderId="78" xfId="38777" applyFont="1" applyBorder="1" applyAlignment="1" applyProtection="1">
      <alignment horizontal="center" vertical="top"/>
      <protection locked="0"/>
    </xf>
    <xf numFmtId="165" fontId="63" fillId="0" borderId="0" xfId="38786" applyFont="1" applyAlignment="1">
      <alignment vertical="center"/>
    </xf>
    <xf numFmtId="164" fontId="63" fillId="0" borderId="78" xfId="38786" applyNumberFormat="1" applyFont="1" applyBorder="1" applyAlignment="1" applyProtection="1">
      <alignment horizontal="center" vertical="center"/>
      <protection locked="0"/>
    </xf>
    <xf numFmtId="164" fontId="63" fillId="0" borderId="1" xfId="38786" applyNumberFormat="1" applyFont="1" applyBorder="1" applyAlignment="1" applyProtection="1">
      <alignment horizontal="center" vertical="top"/>
      <protection locked="0"/>
    </xf>
    <xf numFmtId="165" fontId="63" fillId="0" borderId="67" xfId="38786" applyFont="1" applyBorder="1" applyAlignment="1" applyProtection="1">
      <alignment horizontal="center" vertical="top"/>
      <protection locked="0"/>
    </xf>
    <xf numFmtId="0" fontId="63" fillId="0" borderId="78" xfId="0" applyFont="1" applyBorder="1" applyAlignment="1">
      <alignment horizontal="left" vertical="top" wrapText="1" indent="2"/>
    </xf>
    <xf numFmtId="0" fontId="66" fillId="0" borderId="78" xfId="38341" applyFont="1" applyBorder="1" applyAlignment="1">
      <alignment horizontal="left" vertical="center" indent="1"/>
    </xf>
    <xf numFmtId="166" fontId="63" fillId="0" borderId="68" xfId="38829" applyNumberFormat="1" applyFont="1" applyBorder="1" applyAlignment="1" applyProtection="1">
      <alignment horizontal="center" vertical="top"/>
      <protection locked="0"/>
    </xf>
    <xf numFmtId="0" fontId="147" fillId="0" borderId="0" xfId="38838" applyFont="1" applyAlignment="1">
      <alignment horizontal="left" vertical="center"/>
    </xf>
    <xf numFmtId="0" fontId="146" fillId="0" borderId="0" xfId="38838" applyFont="1" applyAlignment="1">
      <alignment horizontal="left" vertical="center"/>
    </xf>
    <xf numFmtId="0" fontId="65" fillId="43" borderId="79" xfId="2" applyFont="1" applyFill="1" applyBorder="1" applyAlignment="1">
      <alignment horizontal="left" vertical="center" indent="1"/>
    </xf>
    <xf numFmtId="165" fontId="63" fillId="0" borderId="78" xfId="1" applyFont="1" applyBorder="1" applyAlignment="1" applyProtection="1">
      <alignment horizontal="center" vertical="center"/>
      <protection locked="0"/>
    </xf>
    <xf numFmtId="165" fontId="63" fillId="0" borderId="1" xfId="1" applyFont="1" applyBorder="1" applyAlignment="1" applyProtection="1">
      <alignment horizontal="center" vertical="center"/>
      <protection locked="0"/>
    </xf>
    <xf numFmtId="165" fontId="63" fillId="0" borderId="67" xfId="1" applyFont="1" applyBorder="1" applyAlignment="1" applyProtection="1">
      <alignment horizontal="center" vertical="center"/>
      <protection locked="0"/>
    </xf>
    <xf numFmtId="1" fontId="66" fillId="0" borderId="78" xfId="38803" applyNumberFormat="1" applyFont="1" applyBorder="1" applyAlignment="1">
      <alignment horizontal="center" vertical="center"/>
    </xf>
    <xf numFmtId="166" fontId="63" fillId="0" borderId="78" xfId="38803" applyNumberFormat="1" applyFont="1" applyBorder="1" applyAlignment="1" applyProtection="1">
      <alignment horizontal="center" vertical="center"/>
      <protection locked="0"/>
    </xf>
    <xf numFmtId="166" fontId="163" fillId="0" borderId="1" xfId="38793" applyNumberFormat="1" applyFont="1" applyFill="1" applyBorder="1" applyAlignment="1" applyProtection="1">
      <alignment horizontal="center" vertical="center"/>
    </xf>
    <xf numFmtId="0" fontId="163" fillId="0" borderId="78" xfId="6" applyFont="1" applyBorder="1" applyAlignment="1">
      <alignment horizontal="left" vertical="center" wrapText="1" indent="1"/>
    </xf>
    <xf numFmtId="0" fontId="166" fillId="0" borderId="78" xfId="38780" applyFont="1" applyBorder="1" applyAlignment="1">
      <alignment horizontal="left" vertical="center" wrapText="1" indent="1"/>
    </xf>
    <xf numFmtId="0" fontId="164" fillId="0" borderId="78" xfId="38797" applyFont="1" applyBorder="1" applyAlignment="1">
      <alignment horizontal="left" vertical="center" wrapText="1" indent="1"/>
    </xf>
    <xf numFmtId="0" fontId="83" fillId="0" borderId="78" xfId="38784" applyFont="1" applyBorder="1" applyAlignment="1">
      <alignment horizontal="center" vertical="center"/>
    </xf>
    <xf numFmtId="164" fontId="83" fillId="0" borderId="78" xfId="38799" applyNumberFormat="1" applyFont="1" applyFill="1" applyBorder="1" applyAlignment="1" applyProtection="1">
      <alignment horizontal="center" vertical="center"/>
      <protection locked="0"/>
    </xf>
    <xf numFmtId="164" fontId="83" fillId="0" borderId="1" xfId="38799" applyNumberFormat="1" applyFont="1" applyFill="1" applyBorder="1" applyAlignment="1" applyProtection="1">
      <alignment horizontal="center" vertical="top"/>
      <protection locked="0"/>
    </xf>
    <xf numFmtId="165" fontId="83" fillId="0" borderId="67" xfId="38799" applyFont="1" applyFill="1" applyBorder="1" applyAlignment="1" applyProtection="1">
      <alignment horizontal="center" vertical="top"/>
      <protection locked="0"/>
    </xf>
    <xf numFmtId="165" fontId="83" fillId="0" borderId="78" xfId="38799" applyFont="1" applyFill="1" applyBorder="1" applyAlignment="1" applyProtection="1">
      <alignment horizontal="center" vertical="top"/>
      <protection locked="0"/>
    </xf>
    <xf numFmtId="165" fontId="83" fillId="0" borderId="78" xfId="38799" applyFont="1" applyBorder="1" applyAlignment="1" applyProtection="1">
      <alignment horizontal="center" vertical="top"/>
      <protection locked="0"/>
    </xf>
    <xf numFmtId="165" fontId="83" fillId="0" borderId="0" xfId="38799" applyFont="1" applyFill="1" applyAlignment="1" applyProtection="1">
      <alignment vertical="center"/>
    </xf>
    <xf numFmtId="0" fontId="83" fillId="0" borderId="1" xfId="38781" applyFont="1" applyBorder="1" applyAlignment="1">
      <alignment horizontal="center" vertical="center"/>
    </xf>
    <xf numFmtId="165" fontId="83" fillId="0" borderId="78" xfId="38796" applyFont="1" applyFill="1" applyBorder="1" applyAlignment="1" applyProtection="1">
      <alignment horizontal="center" vertical="center"/>
      <protection locked="0"/>
    </xf>
    <xf numFmtId="166" fontId="83" fillId="0" borderId="1" xfId="38796" applyNumberFormat="1" applyFont="1" applyFill="1" applyBorder="1" applyAlignment="1" applyProtection="1">
      <alignment horizontal="right" vertical="top"/>
      <protection locked="0"/>
    </xf>
    <xf numFmtId="165" fontId="83" fillId="0" borderId="67" xfId="38796" applyFont="1" applyFill="1" applyBorder="1" applyAlignment="1" applyProtection="1">
      <alignment horizontal="center" vertical="top"/>
      <protection locked="0"/>
    </xf>
    <xf numFmtId="165" fontId="83" fillId="0" borderId="78" xfId="38796" applyFont="1" applyFill="1" applyBorder="1" applyAlignment="1" applyProtection="1">
      <alignment horizontal="center" vertical="top"/>
      <protection locked="0"/>
    </xf>
    <xf numFmtId="0" fontId="83" fillId="0" borderId="78" xfId="38780" applyFont="1" applyBorder="1" applyAlignment="1">
      <alignment horizontal="left" vertical="center" indent="1"/>
    </xf>
    <xf numFmtId="3" fontId="83" fillId="0" borderId="1" xfId="38781" applyNumberFormat="1" applyFont="1" applyBorder="1" applyAlignment="1">
      <alignment horizontal="center" vertical="center"/>
    </xf>
    <xf numFmtId="3" fontId="154" fillId="0" borderId="78" xfId="7" applyNumberFormat="1" applyFont="1" applyFill="1" applyBorder="1" applyAlignment="1" applyProtection="1">
      <alignment horizontal="center" vertical="center"/>
    </xf>
    <xf numFmtId="1" fontId="154" fillId="0" borderId="78" xfId="7" applyNumberFormat="1" applyFont="1" applyFill="1" applyBorder="1" applyAlignment="1" applyProtection="1">
      <alignment horizontal="center" vertical="center"/>
    </xf>
    <xf numFmtId="0" fontId="146" fillId="0" borderId="0" xfId="38757" applyFont="1" applyAlignment="1">
      <alignment horizontal="left" vertical="center"/>
    </xf>
    <xf numFmtId="164" fontId="160" fillId="0" borderId="78" xfId="38777" applyNumberFormat="1" applyFont="1" applyBorder="1" applyAlignment="1" applyProtection="1">
      <alignment horizontal="center" vertical="center"/>
      <protection locked="0"/>
    </xf>
    <xf numFmtId="164" fontId="160" fillId="0" borderId="1" xfId="38777" applyNumberFormat="1" applyFont="1" applyBorder="1" applyAlignment="1" applyProtection="1">
      <alignment horizontal="center" vertical="top"/>
      <protection locked="0"/>
    </xf>
    <xf numFmtId="165" fontId="160" fillId="0" borderId="67" xfId="38777" applyFont="1" applyBorder="1" applyAlignment="1" applyProtection="1">
      <alignment horizontal="center" vertical="top"/>
      <protection locked="0"/>
    </xf>
    <xf numFmtId="165" fontId="160" fillId="0" borderId="78" xfId="38777" applyFont="1" applyBorder="1" applyAlignment="1" applyProtection="1">
      <alignment horizontal="center" vertical="top"/>
      <protection locked="0"/>
    </xf>
    <xf numFmtId="165" fontId="160" fillId="0" borderId="0" xfId="38777" applyFont="1" applyAlignment="1">
      <alignment vertical="center"/>
    </xf>
    <xf numFmtId="164" fontId="63" fillId="0" borderId="1" xfId="38777" applyNumberFormat="1" applyFont="1" applyBorder="1" applyAlignment="1" applyProtection="1">
      <alignment horizontal="center" vertical="top"/>
      <protection locked="0"/>
    </xf>
    <xf numFmtId="165" fontId="163" fillId="0" borderId="67" xfId="38777" applyFont="1" applyBorder="1" applyAlignment="1" applyProtection="1">
      <alignment horizontal="center" vertical="top"/>
      <protection locked="0"/>
    </xf>
    <xf numFmtId="165" fontId="163" fillId="0" borderId="78" xfId="38777" applyFont="1" applyBorder="1" applyAlignment="1" applyProtection="1">
      <alignment horizontal="center" vertical="top"/>
      <protection locked="0"/>
    </xf>
    <xf numFmtId="165" fontId="66" fillId="0" borderId="0" xfId="38803" applyFont="1"/>
    <xf numFmtId="165" fontId="63" fillId="0" borderId="0" xfId="38803" applyFont="1"/>
    <xf numFmtId="165" fontId="63" fillId="0" borderId="67" xfId="38803" applyFont="1" applyBorder="1" applyAlignment="1" applyProtection="1">
      <alignment horizontal="center" vertical="top"/>
      <protection locked="0"/>
    </xf>
    <xf numFmtId="165" fontId="63" fillId="0" borderId="78" xfId="38803" applyFont="1" applyBorder="1" applyAlignment="1" applyProtection="1">
      <alignment horizontal="center" vertical="top"/>
      <protection locked="0"/>
    </xf>
    <xf numFmtId="166" fontId="65" fillId="0" borderId="0" xfId="38803" applyNumberFormat="1" applyFont="1" applyAlignment="1" applyProtection="1">
      <alignment horizontal="right" vertical="center"/>
      <protection locked="0"/>
    </xf>
    <xf numFmtId="165" fontId="63" fillId="0" borderId="0" xfId="38803" applyFont="1" applyAlignment="1">
      <alignment vertical="center"/>
    </xf>
    <xf numFmtId="0" fontId="160" fillId="0" borderId="0" xfId="38802" applyFont="1" applyAlignment="1">
      <alignment vertical="center"/>
    </xf>
    <xf numFmtId="1" fontId="161" fillId="0" borderId="0" xfId="38804" quotePrefix="1" applyNumberFormat="1" applyFont="1" applyAlignment="1">
      <alignment horizontal="left" vertical="center"/>
    </xf>
    <xf numFmtId="0" fontId="162" fillId="0" borderId="0" xfId="38802" applyFont="1" applyAlignment="1">
      <alignment vertical="top"/>
    </xf>
    <xf numFmtId="0" fontId="165" fillId="0" borderId="78" xfId="38802" applyFont="1" applyBorder="1" applyAlignment="1">
      <alignment horizontal="left" vertical="top" indent="1"/>
    </xf>
    <xf numFmtId="0" fontId="165" fillId="0" borderId="78" xfId="6" applyFont="1" applyBorder="1" applyAlignment="1">
      <alignment horizontal="left" vertical="center" indent="1"/>
    </xf>
    <xf numFmtId="0" fontId="162" fillId="0" borderId="78" xfId="38790" applyFont="1" applyBorder="1" applyAlignment="1">
      <alignment horizontal="left" vertical="center" indent="1"/>
    </xf>
    <xf numFmtId="0" fontId="162" fillId="0" borderId="78" xfId="6" applyFont="1" applyBorder="1" applyAlignment="1">
      <alignment horizontal="left" vertical="center" indent="1"/>
    </xf>
    <xf numFmtId="0" fontId="162" fillId="0" borderId="78" xfId="38785" applyFont="1" applyBorder="1" applyAlignment="1">
      <alignment horizontal="left" vertical="center" indent="1"/>
    </xf>
    <xf numFmtId="0" fontId="161" fillId="0" borderId="78" xfId="38804" applyFont="1" applyBorder="1" applyAlignment="1">
      <alignment horizontal="left" vertical="center" wrapText="1" indent="1"/>
    </xf>
    <xf numFmtId="0" fontId="162" fillId="0" borderId="78" xfId="38804" applyFont="1" applyBorder="1" applyAlignment="1">
      <alignment horizontal="left" vertical="center"/>
    </xf>
    <xf numFmtId="4" fontId="162" fillId="0" borderId="78" xfId="38345" applyNumberFormat="1" applyFont="1" applyBorder="1" applyAlignment="1">
      <alignment horizontal="left" vertical="center" indent="1"/>
    </xf>
    <xf numFmtId="0" fontId="162" fillId="0" borderId="2" xfId="38680" applyFont="1" applyBorder="1" applyAlignment="1">
      <alignment horizontal="left" vertical="center" indent="1"/>
    </xf>
    <xf numFmtId="0" fontId="160" fillId="0" borderId="78" xfId="38804" applyFont="1" applyBorder="1" applyAlignment="1">
      <alignment horizontal="left" vertical="center" wrapText="1" indent="1"/>
    </xf>
    <xf numFmtId="0" fontId="162" fillId="0" borderId="78" xfId="2" applyFont="1" applyBorder="1" applyAlignment="1">
      <alignment horizontal="left" vertical="center" indent="1"/>
    </xf>
    <xf numFmtId="0" fontId="162" fillId="0" borderId="78" xfId="2" applyFont="1" applyBorder="1" applyAlignment="1">
      <alignment horizontal="left" vertical="center" wrapText="1" indent="1"/>
    </xf>
    <xf numFmtId="0" fontId="160" fillId="0" borderId="78" xfId="38804" applyFont="1" applyBorder="1" applyAlignment="1">
      <alignment horizontal="left" vertical="center" indent="1"/>
    </xf>
    <xf numFmtId="0" fontId="162" fillId="0" borderId="78" xfId="38680" applyFont="1" applyBorder="1" applyAlignment="1">
      <alignment horizontal="left" vertical="center" indent="1"/>
    </xf>
    <xf numFmtId="4" fontId="160" fillId="0" borderId="78" xfId="38812" applyNumberFormat="1" applyFont="1" applyBorder="1" applyAlignment="1">
      <alignment horizontal="left" vertical="center" wrapText="1" indent="1"/>
    </xf>
    <xf numFmtId="4" fontId="162" fillId="0" borderId="78" xfId="38812" applyNumberFormat="1" applyFont="1" applyBorder="1" applyAlignment="1">
      <alignment horizontal="left" vertical="center" wrapText="1" indent="1"/>
    </xf>
    <xf numFmtId="0" fontId="161" fillId="0" borderId="2" xfId="31" applyFont="1" applyBorder="1" applyAlignment="1">
      <alignment horizontal="left" vertical="top" wrapText="1" indent="1"/>
    </xf>
    <xf numFmtId="0" fontId="162" fillId="0" borderId="78" xfId="38804" applyFont="1" applyBorder="1" applyAlignment="1">
      <alignment horizontal="left" vertical="center" indent="1"/>
    </xf>
    <xf numFmtId="0" fontId="161" fillId="0" borderId="78" xfId="38804" applyFont="1" applyBorder="1" applyAlignment="1">
      <alignment horizontal="left" vertical="center" indent="1"/>
    </xf>
    <xf numFmtId="0" fontId="160" fillId="0" borderId="2" xfId="2" applyFont="1" applyBorder="1" applyAlignment="1">
      <alignment horizontal="left" vertical="center" wrapText="1" indent="1"/>
    </xf>
    <xf numFmtId="0" fontId="160" fillId="0" borderId="78" xfId="38802" applyFont="1" applyBorder="1" applyAlignment="1">
      <alignment vertical="top"/>
    </xf>
    <xf numFmtId="0" fontId="160" fillId="0" borderId="2" xfId="38802" applyFont="1" applyBorder="1" applyAlignment="1">
      <alignment vertical="top"/>
    </xf>
    <xf numFmtId="0" fontId="161" fillId="0" borderId="78" xfId="2" applyFont="1" applyBorder="1" applyAlignment="1">
      <alignment horizontal="left" vertical="center" wrapText="1" indent="1"/>
    </xf>
    <xf numFmtId="0" fontId="160" fillId="0" borderId="78" xfId="2" applyFont="1" applyBorder="1" applyAlignment="1">
      <alignment horizontal="left" vertical="center" wrapText="1" indent="1"/>
    </xf>
    <xf numFmtId="0" fontId="160" fillId="0" borderId="2" xfId="6" applyFont="1" applyBorder="1" applyAlignment="1">
      <alignment vertical="top"/>
    </xf>
    <xf numFmtId="0" fontId="160" fillId="0" borderId="78" xfId="38806" applyFont="1" applyBorder="1" applyAlignment="1">
      <alignment vertical="top"/>
    </xf>
    <xf numFmtId="0" fontId="165" fillId="0" borderId="78" xfId="2" applyFont="1" applyBorder="1" applyAlignment="1">
      <alignment horizontal="left" vertical="center" indent="1"/>
    </xf>
    <xf numFmtId="0" fontId="162" fillId="0" borderId="78" xfId="2" applyFont="1" applyBorder="1" applyAlignment="1">
      <alignment horizontal="left" vertical="center" wrapText="1"/>
    </xf>
    <xf numFmtId="0" fontId="160" fillId="0" borderId="78" xfId="38785" applyFont="1" applyBorder="1" applyAlignment="1">
      <alignment horizontal="left" vertical="center" wrapText="1" indent="1"/>
    </xf>
    <xf numFmtId="0" fontId="160" fillId="0" borderId="78" xfId="146" applyFont="1" applyBorder="1" applyAlignment="1">
      <alignment horizontal="left" vertical="center" indent="1"/>
    </xf>
    <xf numFmtId="0" fontId="160" fillId="0" borderId="78" xfId="38806" applyFont="1" applyBorder="1" applyAlignment="1">
      <alignment horizontal="left" vertical="top" indent="1"/>
    </xf>
    <xf numFmtId="0" fontId="160" fillId="0" borderId="78" xfId="38785" applyFont="1" applyBorder="1" applyAlignment="1" applyProtection="1">
      <alignment horizontal="left" vertical="center" wrapText="1" indent="1"/>
      <protection locked="0"/>
    </xf>
    <xf numFmtId="0" fontId="160" fillId="0" borderId="78" xfId="2" applyFont="1" applyBorder="1" applyAlignment="1" applyProtection="1">
      <alignment horizontal="left" vertical="top" indent="1"/>
      <protection locked="0"/>
    </xf>
    <xf numFmtId="0" fontId="160" fillId="0" borderId="78" xfId="146" applyFont="1" applyBorder="1" applyAlignment="1" applyProtection="1">
      <alignment horizontal="left" vertical="center" indent="1"/>
      <protection locked="0"/>
    </xf>
    <xf numFmtId="0" fontId="162" fillId="0" borderId="78" xfId="146" applyFont="1" applyBorder="1" applyAlignment="1" applyProtection="1">
      <alignment horizontal="left" vertical="center" indent="1"/>
      <protection locked="0"/>
    </xf>
    <xf numFmtId="0" fontId="162" fillId="0" borderId="78" xfId="38785" applyFont="1" applyBorder="1" applyAlignment="1" applyProtection="1">
      <alignment horizontal="left" vertical="center" wrapText="1" indent="1"/>
      <protection locked="0"/>
    </xf>
    <xf numFmtId="0" fontId="161" fillId="0" borderId="78" xfId="146" applyFont="1" applyBorder="1" applyAlignment="1" applyProtection="1">
      <alignment horizontal="left" vertical="center" indent="1"/>
      <protection locked="0"/>
    </xf>
    <xf numFmtId="0" fontId="162" fillId="0" borderId="78" xfId="38806" applyFont="1" applyBorder="1" applyAlignment="1" applyProtection="1">
      <alignment horizontal="left" vertical="top" indent="1"/>
      <protection locked="0"/>
    </xf>
    <xf numFmtId="0" fontId="161" fillId="0" borderId="78" xfId="38785" applyFont="1" applyBorder="1" applyAlignment="1" applyProtection="1">
      <alignment horizontal="left" vertical="center" wrapText="1" indent="1"/>
      <protection locked="0"/>
    </xf>
    <xf numFmtId="0" fontId="160" fillId="0" borderId="78" xfId="38806" applyFont="1" applyBorder="1" applyAlignment="1" applyProtection="1">
      <alignment horizontal="left" vertical="top" indent="1"/>
      <protection locked="0"/>
    </xf>
    <xf numFmtId="0" fontId="161" fillId="0" borderId="0" xfId="1054" applyFont="1" applyAlignment="1">
      <alignment horizontal="right" vertical="top" wrapText="1"/>
    </xf>
    <xf numFmtId="0" fontId="160" fillId="0" borderId="0" xfId="6" applyFont="1" applyAlignment="1">
      <alignment vertical="top"/>
    </xf>
    <xf numFmtId="0" fontId="165" fillId="0" borderId="0" xfId="1054" applyFont="1" applyAlignment="1">
      <alignment horizontal="left" vertical="top" wrapText="1" indent="1"/>
    </xf>
    <xf numFmtId="0" fontId="160" fillId="0" borderId="0" xfId="38802" applyFont="1" applyAlignment="1">
      <alignment horizontal="left" vertical="top" indent="1"/>
    </xf>
    <xf numFmtId="0" fontId="165" fillId="0" borderId="0" xfId="38815" applyFont="1" applyAlignment="1">
      <alignment horizontal="left" vertical="center" wrapText="1" indent="1"/>
    </xf>
    <xf numFmtId="0" fontId="161" fillId="0" borderId="1" xfId="38802" applyFont="1" applyBorder="1" applyAlignment="1">
      <alignment horizontal="left" vertical="center" indent="1"/>
    </xf>
    <xf numFmtId="0" fontId="160" fillId="0" borderId="1" xfId="38802" applyFont="1" applyBorder="1" applyAlignment="1">
      <alignment horizontal="left" vertical="center" indent="1"/>
    </xf>
    <xf numFmtId="0" fontId="160" fillId="0" borderId="0" xfId="38802" applyFont="1" applyAlignment="1">
      <alignment horizontal="left" vertical="top" indent="3"/>
    </xf>
    <xf numFmtId="0" fontId="161" fillId="0" borderId="0" xfId="38802" applyFont="1"/>
    <xf numFmtId="0" fontId="160" fillId="0" borderId="0" xfId="38802" applyFont="1"/>
    <xf numFmtId="0" fontId="65" fillId="0" borderId="2" xfId="38422" applyFont="1" applyBorder="1" applyAlignment="1">
      <alignment horizontal="left" vertical="center" indent="1"/>
    </xf>
    <xf numFmtId="166" fontId="63" fillId="0" borderId="1" xfId="1" applyNumberFormat="1" applyFont="1" applyBorder="1" applyAlignment="1">
      <alignment horizontal="center" vertical="center"/>
    </xf>
    <xf numFmtId="0" fontId="64" fillId="0" borderId="78" xfId="0" quotePrefix="1" applyFont="1" applyBorder="1" applyAlignment="1">
      <alignment horizontal="left" vertical="center" wrapText="1" indent="1"/>
    </xf>
    <xf numFmtId="165" fontId="63" fillId="0" borderId="0" xfId="1" applyFont="1" applyFill="1" applyAlignment="1" applyProtection="1">
      <alignment horizontal="center" vertical="center"/>
    </xf>
    <xf numFmtId="166" fontId="63" fillId="0" borderId="78" xfId="1" applyNumberFormat="1" applyFont="1" applyBorder="1" applyAlignment="1">
      <alignment vertical="center"/>
    </xf>
    <xf numFmtId="166" fontId="63" fillId="0" borderId="1" xfId="1" applyNumberFormat="1" applyFont="1" applyBorder="1" applyAlignment="1">
      <alignment vertical="center"/>
    </xf>
    <xf numFmtId="0" fontId="63" fillId="0" borderId="1" xfId="38781" applyFont="1" applyBorder="1" applyAlignment="1">
      <alignment vertical="center"/>
    </xf>
    <xf numFmtId="164" fontId="63" fillId="0" borderId="1" xfId="38781" applyNumberFormat="1" applyFont="1" applyBorder="1" applyAlignment="1">
      <alignment vertical="center"/>
    </xf>
    <xf numFmtId="0" fontId="63" fillId="0" borderId="1" xfId="38839" applyFont="1" applyBorder="1" applyAlignment="1">
      <alignment horizontal="center" vertical="center"/>
    </xf>
    <xf numFmtId="166" fontId="63" fillId="0" borderId="78" xfId="1" applyNumberFormat="1" applyFont="1" applyFill="1" applyBorder="1" applyAlignment="1" applyProtection="1">
      <alignment horizontal="center" vertical="center"/>
    </xf>
    <xf numFmtId="1" fontId="63" fillId="0" borderId="78" xfId="38840" applyNumberFormat="1" applyFont="1" applyFill="1" applyBorder="1" applyAlignment="1" applyProtection="1">
      <alignment horizontal="center" vertical="center"/>
    </xf>
    <xf numFmtId="166" fontId="63" fillId="0" borderId="78" xfId="38840" applyNumberFormat="1" applyFont="1" applyFill="1" applyBorder="1" applyAlignment="1" applyProtection="1">
      <alignment horizontal="center" vertical="top"/>
      <protection locked="0"/>
    </xf>
    <xf numFmtId="166" fontId="63" fillId="0" borderId="1" xfId="38840" applyNumberFormat="1" applyFont="1" applyFill="1" applyBorder="1" applyAlignment="1" applyProtection="1">
      <alignment horizontal="center" vertical="top"/>
      <protection locked="0"/>
    </xf>
    <xf numFmtId="165" fontId="63" fillId="0" borderId="67" xfId="38840" applyFont="1" applyFill="1" applyBorder="1" applyAlignment="1" applyProtection="1">
      <alignment horizontal="center" vertical="top"/>
      <protection locked="0"/>
    </xf>
    <xf numFmtId="165" fontId="63" fillId="0" borderId="78" xfId="38840" applyFont="1" applyFill="1" applyBorder="1" applyAlignment="1" applyProtection="1">
      <alignment horizontal="center" vertical="top"/>
      <protection locked="0"/>
    </xf>
    <xf numFmtId="0" fontId="63" fillId="0" borderId="0" xfId="38840" applyNumberFormat="1" applyFont="1" applyFill="1" applyAlignment="1" applyProtection="1">
      <alignment horizontal="center"/>
    </xf>
    <xf numFmtId="165" fontId="63" fillId="0" borderId="0" xfId="38840" applyFont="1" applyFill="1" applyProtection="1"/>
    <xf numFmtId="0" fontId="63" fillId="0" borderId="78" xfId="38841" applyFont="1" applyBorder="1" applyAlignment="1">
      <alignment horizontal="center" vertical="center"/>
    </xf>
    <xf numFmtId="166" fontId="63" fillId="0" borderId="78" xfId="38840" applyNumberFormat="1" applyFont="1" applyFill="1" applyBorder="1" applyAlignment="1" applyProtection="1">
      <alignment horizontal="center" vertical="center"/>
      <protection locked="0"/>
    </xf>
    <xf numFmtId="0" fontId="63" fillId="0" borderId="0" xfId="38840" applyNumberFormat="1" applyFont="1" applyFill="1" applyAlignment="1" applyProtection="1">
      <alignment horizontal="center" vertical="center"/>
    </xf>
    <xf numFmtId="165" fontId="63" fillId="0" borderId="0" xfId="38840" applyFont="1" applyFill="1" applyAlignment="1" applyProtection="1">
      <alignment vertical="center"/>
    </xf>
    <xf numFmtId="166" fontId="63" fillId="0" borderId="1" xfId="38840" applyNumberFormat="1" applyFont="1" applyFill="1" applyBorder="1" applyAlignment="1" applyProtection="1">
      <alignment horizontal="right" vertical="top"/>
      <protection locked="0"/>
    </xf>
    <xf numFmtId="164" fontId="160" fillId="0" borderId="78" xfId="38803" applyNumberFormat="1" applyFont="1" applyFill="1" applyBorder="1" applyAlignment="1" applyProtection="1">
      <alignment horizontal="center" vertical="center"/>
      <protection locked="0"/>
    </xf>
    <xf numFmtId="164" fontId="160" fillId="0" borderId="1" xfId="38803" applyNumberFormat="1" applyFont="1" applyFill="1" applyBorder="1" applyAlignment="1" applyProtection="1">
      <alignment horizontal="center" vertical="top"/>
      <protection locked="0"/>
    </xf>
    <xf numFmtId="166" fontId="160" fillId="0" borderId="78" xfId="38840" applyNumberFormat="1" applyFont="1" applyFill="1" applyBorder="1" applyAlignment="1" applyProtection="1">
      <alignment horizontal="center" vertical="center"/>
      <protection locked="0"/>
    </xf>
    <xf numFmtId="0" fontId="167" fillId="0" borderId="2" xfId="6" applyFont="1" applyBorder="1" applyAlignment="1">
      <alignment horizontal="left" vertical="center" wrapText="1" indent="1"/>
    </xf>
    <xf numFmtId="0" fontId="160" fillId="0" borderId="78" xfId="31" applyFont="1" applyBorder="1" applyAlignment="1">
      <alignment horizontal="left" vertical="top" wrapText="1" indent="1"/>
    </xf>
    <xf numFmtId="0" fontId="162" fillId="0" borderId="78" xfId="31" applyFont="1" applyBorder="1" applyAlignment="1">
      <alignment horizontal="left" vertical="top" wrapText="1" indent="1"/>
    </xf>
    <xf numFmtId="0" fontId="63" fillId="0" borderId="80" xfId="38828" applyFont="1" applyBorder="1" applyAlignment="1">
      <alignment horizontal="left" vertical="center"/>
    </xf>
    <xf numFmtId="1" fontId="63" fillId="0" borderId="81" xfId="38830" applyNumberFormat="1" applyFont="1" applyBorder="1" applyAlignment="1">
      <alignment vertical="center"/>
    </xf>
    <xf numFmtId="3" fontId="63" fillId="0" borderId="81" xfId="38830" applyNumberFormat="1" applyFont="1" applyBorder="1" applyAlignment="1">
      <alignment horizontal="center" vertical="center"/>
    </xf>
    <xf numFmtId="0" fontId="63" fillId="0" borderId="81" xfId="38830" applyFont="1" applyBorder="1" applyAlignment="1">
      <alignment horizontal="center" vertical="center"/>
    </xf>
    <xf numFmtId="166" fontId="63" fillId="0" borderId="81" xfId="38829" applyNumberFormat="1" applyFont="1" applyFill="1" applyBorder="1" applyAlignment="1" applyProtection="1">
      <alignment horizontal="center" vertical="center"/>
      <protection locked="0"/>
    </xf>
    <xf numFmtId="166" fontId="63" fillId="0" borderId="81" xfId="38829" applyNumberFormat="1" applyFont="1" applyFill="1" applyBorder="1" applyAlignment="1" applyProtection="1">
      <alignment vertical="center"/>
      <protection locked="0"/>
    </xf>
    <xf numFmtId="0" fontId="65" fillId="0" borderId="84" xfId="38830" applyFont="1" applyBorder="1" applyAlignment="1">
      <alignment horizontal="center" vertical="center"/>
    </xf>
    <xf numFmtId="3" fontId="65" fillId="0" borderId="84" xfId="38829" applyNumberFormat="1" applyFont="1" applyFill="1" applyBorder="1" applyAlignment="1" applyProtection="1">
      <alignment horizontal="center" vertical="center"/>
    </xf>
    <xf numFmtId="166" fontId="65" fillId="0" borderId="84" xfId="38829" applyNumberFormat="1" applyFont="1" applyFill="1" applyBorder="1" applyAlignment="1" applyProtection="1">
      <alignment horizontal="center" vertical="center"/>
      <protection locked="0"/>
    </xf>
    <xf numFmtId="166" fontId="65" fillId="0" borderId="85" xfId="38829" applyNumberFormat="1" applyFont="1" applyFill="1" applyBorder="1" applyAlignment="1" applyProtection="1">
      <alignment horizontal="center" vertical="center"/>
      <protection locked="0"/>
    </xf>
    <xf numFmtId="165" fontId="65" fillId="0" borderId="86" xfId="38829" applyFont="1" applyFill="1" applyBorder="1" applyAlignment="1" applyProtection="1">
      <alignment horizontal="center" vertical="center"/>
      <protection locked="0"/>
    </xf>
    <xf numFmtId="165" fontId="65" fillId="0" borderId="84" xfId="38829" applyFont="1" applyFill="1" applyBorder="1" applyAlignment="1" applyProtection="1">
      <alignment horizontal="center" vertical="center"/>
      <protection locked="0"/>
    </xf>
    <xf numFmtId="0" fontId="63" fillId="0" borderId="80" xfId="31" applyFont="1" applyBorder="1" applyAlignment="1">
      <alignment horizontal="center" vertical="center"/>
    </xf>
    <xf numFmtId="0" fontId="63" fillId="0" borderId="81" xfId="31" applyFont="1" applyBorder="1" applyAlignment="1">
      <alignment vertical="top"/>
    </xf>
    <xf numFmtId="3" fontId="63" fillId="0" borderId="81" xfId="31" applyNumberFormat="1" applyFont="1" applyBorder="1" applyAlignment="1">
      <alignment horizontal="center" vertical="center" wrapText="1"/>
    </xf>
    <xf numFmtId="0" fontId="63" fillId="0" borderId="81" xfId="31" applyFont="1" applyBorder="1" applyAlignment="1">
      <alignment vertical="center"/>
    </xf>
    <xf numFmtId="166" fontId="65" fillId="0" borderId="83" xfId="38829" applyNumberFormat="1" applyFont="1" applyFill="1" applyBorder="1" applyAlignment="1" applyProtection="1">
      <alignment horizontal="right" vertical="top"/>
      <protection locked="0"/>
    </xf>
    <xf numFmtId="166" fontId="63" fillId="0" borderId="80" xfId="38829" applyNumberFormat="1" applyFont="1" applyFill="1" applyBorder="1" applyAlignment="1" applyProtection="1">
      <alignment horizontal="center" vertical="top"/>
      <protection locked="0"/>
    </xf>
    <xf numFmtId="43" fontId="63" fillId="0" borderId="87" xfId="1054" applyNumberFormat="1" applyFont="1" applyBorder="1" applyAlignment="1" applyProtection="1">
      <alignment horizontal="center" vertical="top"/>
      <protection locked="0"/>
    </xf>
    <xf numFmtId="43" fontId="63" fillId="0" borderId="88" xfId="1054" applyNumberFormat="1" applyFont="1" applyBorder="1" applyAlignment="1" applyProtection="1">
      <alignment horizontal="center" vertical="top"/>
      <protection locked="0"/>
    </xf>
    <xf numFmtId="0" fontId="63" fillId="0" borderId="80" xfId="1054" applyFont="1" applyBorder="1" applyAlignment="1">
      <alignment horizontal="center" vertical="center"/>
    </xf>
    <xf numFmtId="0" fontId="63" fillId="0" borderId="81" xfId="1054" applyFont="1" applyBorder="1" applyAlignment="1">
      <alignment vertical="top"/>
    </xf>
    <xf numFmtId="3" fontId="63" fillId="0" borderId="81" xfId="1054" applyNumberFormat="1" applyFont="1" applyBorder="1" applyAlignment="1">
      <alignment horizontal="center" vertical="center" wrapText="1"/>
    </xf>
    <xf numFmtId="0" fontId="63" fillId="0" borderId="81" xfId="1054" applyFont="1" applyBorder="1" applyAlignment="1">
      <alignment vertical="center"/>
    </xf>
    <xf numFmtId="3" fontId="63" fillId="0" borderId="88" xfId="38828" applyNumberFormat="1" applyFont="1" applyBorder="1" applyAlignment="1">
      <alignment horizontal="center" vertical="center"/>
    </xf>
    <xf numFmtId="0" fontId="63" fillId="0" borderId="80" xfId="38831" applyFont="1" applyBorder="1" applyAlignment="1">
      <alignment horizontal="left" vertical="center"/>
    </xf>
    <xf numFmtId="0" fontId="65" fillId="0" borderId="84" xfId="38832" applyFont="1" applyBorder="1" applyAlignment="1">
      <alignment horizontal="center" vertical="center"/>
    </xf>
    <xf numFmtId="0" fontId="63" fillId="0" borderId="81" xfId="31" applyFont="1" applyBorder="1" applyAlignment="1">
      <alignment vertical="top" wrapText="1"/>
    </xf>
    <xf numFmtId="1" fontId="63" fillId="0" borderId="81" xfId="31" applyNumberFormat="1" applyFont="1" applyBorder="1" applyAlignment="1">
      <alignment horizontal="center" vertical="center" wrapText="1"/>
    </xf>
    <xf numFmtId="0" fontId="63" fillId="0" borderId="81" xfId="1054" applyFont="1" applyBorder="1" applyAlignment="1">
      <alignment vertical="top" wrapText="1"/>
    </xf>
    <xf numFmtId="0" fontId="63" fillId="0" borderId="81" xfId="1054" applyFont="1" applyBorder="1" applyAlignment="1">
      <alignment horizontal="center" vertical="center" wrapText="1"/>
    </xf>
    <xf numFmtId="0" fontId="63" fillId="0" borderId="80" xfId="9840" applyFont="1" applyBorder="1" applyAlignment="1">
      <alignment horizontal="left" vertical="center"/>
    </xf>
    <xf numFmtId="1" fontId="63" fillId="0" borderId="81" xfId="9842" applyNumberFormat="1" applyFont="1" applyBorder="1" applyAlignment="1">
      <alignment vertical="center"/>
    </xf>
    <xf numFmtId="0" fontId="63" fillId="0" borderId="81" xfId="9842" applyFont="1" applyBorder="1" applyAlignment="1">
      <alignment horizontal="center" vertical="center"/>
    </xf>
    <xf numFmtId="164" fontId="63" fillId="0" borderId="81" xfId="1" applyNumberFormat="1" applyFont="1" applyFill="1" applyBorder="1" applyAlignment="1" applyProtection="1">
      <alignment horizontal="center" vertical="center"/>
      <protection locked="0"/>
    </xf>
    <xf numFmtId="164" fontId="63" fillId="0" borderId="81" xfId="1" applyNumberFormat="1" applyFont="1" applyFill="1" applyBorder="1" applyAlignment="1" applyProtection="1">
      <alignment vertical="center"/>
      <protection locked="0"/>
    </xf>
    <xf numFmtId="0" fontId="65" fillId="0" borderId="84" xfId="9842" applyFont="1" applyBorder="1" applyAlignment="1">
      <alignment horizontal="center" vertical="center"/>
    </xf>
    <xf numFmtId="3" fontId="65" fillId="0" borderId="84" xfId="1" applyNumberFormat="1" applyFont="1" applyFill="1" applyBorder="1" applyAlignment="1" applyProtection="1">
      <alignment horizontal="center" vertical="center"/>
    </xf>
    <xf numFmtId="164" fontId="65" fillId="0" borderId="84" xfId="1" applyNumberFormat="1" applyFont="1" applyFill="1" applyBorder="1" applyAlignment="1" applyProtection="1">
      <alignment horizontal="center" vertical="center"/>
      <protection locked="0"/>
    </xf>
    <xf numFmtId="164" fontId="65" fillId="0" borderId="85" xfId="1" applyNumberFormat="1" applyFont="1" applyFill="1" applyBorder="1" applyAlignment="1" applyProtection="1">
      <alignment horizontal="center" vertical="center"/>
      <protection locked="0"/>
    </xf>
    <xf numFmtId="165" fontId="65" fillId="0" borderId="86" xfId="1" applyFont="1" applyBorder="1" applyAlignment="1" applyProtection="1">
      <alignment horizontal="center" vertical="center"/>
      <protection locked="0"/>
    </xf>
    <xf numFmtId="165" fontId="65" fillId="0" borderId="84" xfId="1" applyFont="1" applyBorder="1" applyAlignment="1" applyProtection="1">
      <alignment horizontal="center" vertical="center"/>
      <protection locked="0"/>
    </xf>
    <xf numFmtId="164" fontId="65" fillId="0" borderId="83" xfId="31" applyNumberFormat="1" applyFont="1" applyBorder="1" applyAlignment="1" applyProtection="1">
      <alignment horizontal="right" vertical="top"/>
      <protection locked="0"/>
    </xf>
    <xf numFmtId="164" fontId="63" fillId="0" borderId="80" xfId="31" applyNumberFormat="1" applyFont="1" applyBorder="1" applyAlignment="1" applyProtection="1">
      <alignment horizontal="center" vertical="top"/>
      <protection locked="0"/>
    </xf>
    <xf numFmtId="43" fontId="63" fillId="0" borderId="87" xfId="31" applyNumberFormat="1" applyFont="1" applyBorder="1" applyAlignment="1" applyProtection="1">
      <alignment horizontal="center" vertical="top"/>
      <protection locked="0"/>
    </xf>
    <xf numFmtId="43" fontId="63" fillId="0" borderId="88" xfId="31" applyNumberFormat="1" applyFont="1" applyBorder="1" applyAlignment="1" applyProtection="1">
      <alignment horizontal="center" vertical="top"/>
      <protection locked="0"/>
    </xf>
    <xf numFmtId="164" fontId="65" fillId="0" borderId="83" xfId="1054" applyNumberFormat="1" applyFont="1" applyBorder="1" applyAlignment="1" applyProtection="1">
      <alignment horizontal="right" vertical="top"/>
      <protection locked="0"/>
    </xf>
    <xf numFmtId="164" fontId="63" fillId="0" borderId="80" xfId="1054" applyNumberFormat="1" applyFont="1" applyBorder="1" applyAlignment="1" applyProtection="1">
      <alignment horizontal="center" vertical="top"/>
      <protection locked="0"/>
    </xf>
    <xf numFmtId="0" fontId="63" fillId="0" borderId="88" xfId="9840" applyFont="1" applyBorder="1" applyAlignment="1">
      <alignment horizontal="center" vertical="center"/>
    </xf>
    <xf numFmtId="0" fontId="63" fillId="0" borderId="80" xfId="38776" applyFont="1" applyBorder="1" applyAlignment="1">
      <alignment horizontal="left" vertical="center"/>
    </xf>
    <xf numFmtId="1" fontId="63" fillId="0" borderId="81" xfId="38778" applyNumberFormat="1" applyFont="1" applyBorder="1" applyAlignment="1">
      <alignment vertical="center"/>
    </xf>
    <xf numFmtId="0" fontId="63" fillId="0" borderId="81" xfId="38778" applyFont="1" applyBorder="1" applyAlignment="1">
      <alignment horizontal="center" vertical="center"/>
    </xf>
    <xf numFmtId="166" fontId="63" fillId="0" borderId="81" xfId="38777" applyNumberFormat="1" applyFont="1" applyFill="1" applyBorder="1" applyAlignment="1" applyProtection="1">
      <alignment horizontal="right" vertical="center"/>
      <protection locked="0"/>
    </xf>
    <xf numFmtId="0" fontId="65" fillId="0" borderId="84" xfId="38778" applyFont="1" applyBorder="1" applyAlignment="1">
      <alignment horizontal="center" vertical="center"/>
    </xf>
    <xf numFmtId="3" fontId="65" fillId="0" borderId="84" xfId="38777" applyNumberFormat="1" applyFont="1" applyFill="1" applyBorder="1" applyAlignment="1" applyProtection="1">
      <alignment horizontal="center" vertical="center"/>
    </xf>
    <xf numFmtId="165" fontId="65" fillId="0" borderId="84" xfId="38777" applyFont="1" applyFill="1" applyBorder="1" applyAlignment="1" applyProtection="1">
      <alignment horizontal="center" vertical="center"/>
      <protection locked="0"/>
    </xf>
    <xf numFmtId="166" fontId="65" fillId="0" borderId="85" xfId="38777" applyNumberFormat="1" applyFont="1" applyFill="1" applyBorder="1" applyAlignment="1" applyProtection="1">
      <alignment horizontal="center" vertical="center"/>
      <protection locked="0"/>
    </xf>
    <xf numFmtId="165" fontId="65" fillId="0" borderId="86" xfId="38777" applyFont="1" applyFill="1" applyBorder="1" applyAlignment="1" applyProtection="1">
      <alignment horizontal="center" vertical="center"/>
      <protection locked="0"/>
    </xf>
    <xf numFmtId="166" fontId="63" fillId="0" borderId="80" xfId="38777" applyNumberFormat="1" applyFont="1" applyFill="1" applyBorder="1" applyAlignment="1" applyProtection="1">
      <alignment horizontal="right" vertical="top"/>
      <protection locked="0"/>
    </xf>
    <xf numFmtId="0" fontId="63" fillId="0" borderId="88" xfId="38776" applyFont="1" applyBorder="1" applyAlignment="1">
      <alignment horizontal="center" vertical="center"/>
    </xf>
    <xf numFmtId="0" fontId="63" fillId="0" borderId="80" xfId="38805" applyFont="1" applyBorder="1" applyAlignment="1">
      <alignment horizontal="left" vertical="center"/>
    </xf>
    <xf numFmtId="1" fontId="63" fillId="0" borderId="81" xfId="38784" applyNumberFormat="1" applyFont="1" applyBorder="1" applyAlignment="1">
      <alignment vertical="center"/>
    </xf>
    <xf numFmtId="1" fontId="63" fillId="0" borderId="81" xfId="38784" applyNumberFormat="1" applyFont="1" applyBorder="1" applyAlignment="1">
      <alignment horizontal="center" vertical="center"/>
    </xf>
    <xf numFmtId="0" fontId="63" fillId="0" borderId="81" xfId="38784" applyFont="1" applyBorder="1" applyAlignment="1">
      <alignment horizontal="center" vertical="center"/>
    </xf>
    <xf numFmtId="164" fontId="63" fillId="0" borderId="81" xfId="38799" applyNumberFormat="1" applyFont="1" applyFill="1" applyBorder="1" applyAlignment="1" applyProtection="1">
      <alignment horizontal="center" vertical="center"/>
      <protection locked="0"/>
    </xf>
    <xf numFmtId="164" fontId="63" fillId="0" borderId="81" xfId="38799" applyNumberFormat="1" applyFont="1" applyFill="1" applyBorder="1" applyAlignment="1" applyProtection="1">
      <alignment vertical="center"/>
      <protection locked="0"/>
    </xf>
    <xf numFmtId="0" fontId="65" fillId="0" borderId="84" xfId="38784" applyFont="1" applyBorder="1" applyAlignment="1">
      <alignment horizontal="center" vertical="center"/>
    </xf>
    <xf numFmtId="3" fontId="65" fillId="0" borderId="84" xfId="38799" applyNumberFormat="1" applyFont="1" applyFill="1" applyBorder="1" applyAlignment="1" applyProtection="1">
      <alignment horizontal="center" vertical="center"/>
    </xf>
    <xf numFmtId="164" fontId="65" fillId="0" borderId="84" xfId="38799" applyNumberFormat="1" applyFont="1" applyFill="1" applyBorder="1" applyAlignment="1" applyProtection="1">
      <alignment horizontal="center" vertical="center"/>
      <protection locked="0"/>
    </xf>
    <xf numFmtId="164" fontId="65" fillId="0" borderId="85" xfId="38799" applyNumberFormat="1" applyFont="1" applyFill="1" applyBorder="1" applyAlignment="1" applyProtection="1">
      <alignment horizontal="center" vertical="center"/>
      <protection locked="0"/>
    </xf>
    <xf numFmtId="165" fontId="65" fillId="0" borderId="86" xfId="38799" applyFont="1" applyBorder="1" applyAlignment="1" applyProtection="1">
      <alignment horizontal="center" vertical="center"/>
      <protection locked="0"/>
    </xf>
    <xf numFmtId="165" fontId="65" fillId="0" borderId="84" xfId="38799" applyFont="1" applyBorder="1" applyAlignment="1" applyProtection="1">
      <alignment horizontal="center" vertical="center"/>
      <protection locked="0"/>
    </xf>
    <xf numFmtId="0" fontId="63" fillId="0" borderId="88" xfId="31" applyFont="1" applyBorder="1" applyAlignment="1">
      <alignment horizontal="center" vertical="center" wrapText="1"/>
    </xf>
    <xf numFmtId="1" fontId="63" fillId="0" borderId="88" xfId="31" applyNumberFormat="1" applyFont="1" applyBorder="1" applyAlignment="1">
      <alignment horizontal="center" vertical="center" wrapText="1"/>
    </xf>
    <xf numFmtId="0" fontId="63" fillId="0" borderId="88" xfId="31" applyFont="1" applyBorder="1" applyAlignment="1">
      <alignment horizontal="center" vertical="top" wrapText="1"/>
    </xf>
    <xf numFmtId="0" fontId="63" fillId="0" borderId="88" xfId="31" applyFont="1" applyBorder="1" applyAlignment="1">
      <alignment vertical="center"/>
    </xf>
    <xf numFmtId="1" fontId="63" fillId="0" borderId="88" xfId="38805" applyNumberFormat="1" applyFont="1" applyBorder="1" applyAlignment="1">
      <alignment horizontal="center" vertical="center"/>
    </xf>
    <xf numFmtId="1" fontId="63" fillId="0" borderId="81" xfId="1054" applyNumberFormat="1" applyFont="1" applyBorder="1" applyAlignment="1">
      <alignment horizontal="center" vertical="center" wrapText="1"/>
    </xf>
    <xf numFmtId="0" fontId="63" fillId="0" borderId="80" xfId="38819" applyFont="1" applyBorder="1" applyAlignment="1">
      <alignment horizontal="left" vertical="center"/>
    </xf>
    <xf numFmtId="1" fontId="63" fillId="0" borderId="81" xfId="38821" applyNumberFormat="1" applyFont="1" applyBorder="1" applyAlignment="1">
      <alignment vertical="center"/>
    </xf>
    <xf numFmtId="3" fontId="63" fillId="0" borderId="81" xfId="38821" applyNumberFormat="1" applyFont="1" applyBorder="1" applyAlignment="1">
      <alignment horizontal="center" vertical="center"/>
    </xf>
    <xf numFmtId="0" fontId="63" fillId="0" borderId="81" xfId="38821" applyFont="1" applyBorder="1" applyAlignment="1">
      <alignment horizontal="center" vertical="center"/>
    </xf>
    <xf numFmtId="166" fontId="63" fillId="0" borderId="81" xfId="38820" applyNumberFormat="1" applyFont="1" applyFill="1" applyBorder="1" applyAlignment="1" applyProtection="1">
      <alignment horizontal="center" vertical="center"/>
      <protection locked="0"/>
    </xf>
    <xf numFmtId="166" fontId="63" fillId="0" borderId="81" xfId="38820" applyNumberFormat="1" applyFont="1" applyFill="1" applyBorder="1" applyAlignment="1" applyProtection="1">
      <alignment vertical="center"/>
      <protection locked="0"/>
    </xf>
    <xf numFmtId="0" fontId="65" fillId="0" borderId="84" xfId="38821" applyFont="1" applyBorder="1" applyAlignment="1">
      <alignment horizontal="center" vertical="center"/>
    </xf>
    <xf numFmtId="3" fontId="65" fillId="0" borderId="84" xfId="38820" applyNumberFormat="1" applyFont="1" applyFill="1" applyBorder="1" applyAlignment="1" applyProtection="1">
      <alignment horizontal="center" vertical="center"/>
    </xf>
    <xf numFmtId="166" fontId="65" fillId="0" borderId="84" xfId="38820" applyNumberFormat="1" applyFont="1" applyFill="1" applyBorder="1" applyAlignment="1" applyProtection="1">
      <alignment horizontal="center" vertical="center"/>
      <protection locked="0"/>
    </xf>
    <xf numFmtId="166" fontId="65" fillId="0" borderId="85" xfId="38820" applyNumberFormat="1" applyFont="1" applyFill="1" applyBorder="1" applyAlignment="1" applyProtection="1">
      <alignment horizontal="center" vertical="center"/>
      <protection locked="0"/>
    </xf>
    <xf numFmtId="165" fontId="65" fillId="0" borderId="86" xfId="38820" applyFont="1" applyFill="1" applyBorder="1" applyAlignment="1" applyProtection="1">
      <alignment horizontal="center" vertical="center"/>
      <protection locked="0"/>
    </xf>
    <xf numFmtId="165" fontId="65" fillId="0" borderId="84" xfId="38820" applyFont="1" applyFill="1" applyBorder="1" applyAlignment="1" applyProtection="1">
      <alignment horizontal="center" vertical="center"/>
      <protection locked="0"/>
    </xf>
    <xf numFmtId="166" fontId="65" fillId="0" borderId="83" xfId="38820" applyNumberFormat="1" applyFont="1" applyFill="1" applyBorder="1" applyAlignment="1" applyProtection="1">
      <alignment horizontal="right" vertical="top"/>
      <protection locked="0"/>
    </xf>
    <xf numFmtId="166" fontId="63" fillId="0" borderId="80" xfId="38820" applyNumberFormat="1" applyFont="1" applyFill="1" applyBorder="1" applyAlignment="1" applyProtection="1">
      <alignment horizontal="center" vertical="top"/>
      <protection locked="0"/>
    </xf>
    <xf numFmtId="3" fontId="63" fillId="0" borderId="88" xfId="38819" applyNumberFormat="1" applyFont="1" applyBorder="1" applyAlignment="1">
      <alignment horizontal="center" vertical="center"/>
    </xf>
    <xf numFmtId="0" fontId="63" fillId="0" borderId="80" xfId="38802" applyFont="1" applyBorder="1" applyAlignment="1">
      <alignment horizontal="left" vertical="center"/>
    </xf>
    <xf numFmtId="1" fontId="160" fillId="0" borderId="81" xfId="38804" applyNumberFormat="1" applyFont="1" applyBorder="1" applyAlignment="1">
      <alignment vertical="center"/>
    </xf>
    <xf numFmtId="0" fontId="63" fillId="0" borderId="81" xfId="38804" applyFont="1" applyBorder="1" applyAlignment="1">
      <alignment horizontal="center" vertical="center"/>
    </xf>
    <xf numFmtId="166" fontId="63" fillId="0" borderId="81" xfId="38803" applyNumberFormat="1" applyFont="1" applyFill="1" applyBorder="1" applyAlignment="1" applyProtection="1">
      <alignment horizontal="center" vertical="center"/>
      <protection locked="0"/>
    </xf>
    <xf numFmtId="166" fontId="63" fillId="0" borderId="81" xfId="38803" applyNumberFormat="1" applyFont="1" applyFill="1" applyBorder="1" applyAlignment="1" applyProtection="1">
      <alignment vertical="center"/>
      <protection locked="0"/>
    </xf>
    <xf numFmtId="0" fontId="65" fillId="0" borderId="84" xfId="38804" applyFont="1" applyBorder="1" applyAlignment="1">
      <alignment horizontal="center" vertical="center"/>
    </xf>
    <xf numFmtId="0" fontId="161" fillId="0" borderId="84" xfId="38804" applyFont="1" applyBorder="1" applyAlignment="1">
      <alignment horizontal="center" vertical="center"/>
    </xf>
    <xf numFmtId="166" fontId="65" fillId="0" borderId="84" xfId="38803" applyNumberFormat="1" applyFont="1" applyFill="1" applyBorder="1" applyAlignment="1" applyProtection="1">
      <alignment horizontal="center" vertical="center"/>
      <protection locked="0"/>
    </xf>
    <xf numFmtId="166" fontId="65" fillId="0" borderId="85" xfId="38803" applyNumberFormat="1" applyFont="1" applyFill="1" applyBorder="1" applyAlignment="1" applyProtection="1">
      <alignment horizontal="center" vertical="center"/>
      <protection locked="0"/>
    </xf>
    <xf numFmtId="165" fontId="65" fillId="0" borderId="86" xfId="38803" applyFont="1" applyFill="1" applyBorder="1" applyAlignment="1" applyProtection="1">
      <alignment horizontal="center" vertical="center"/>
      <protection locked="0"/>
    </xf>
    <xf numFmtId="165" fontId="65" fillId="0" borderId="84" xfId="38803" applyFont="1" applyFill="1" applyBorder="1" applyAlignment="1" applyProtection="1">
      <alignment horizontal="center" vertical="center"/>
      <protection locked="0"/>
    </xf>
    <xf numFmtId="0" fontId="160" fillId="0" borderId="81" xfId="31" applyFont="1" applyBorder="1" applyAlignment="1">
      <alignment vertical="top" wrapText="1"/>
    </xf>
    <xf numFmtId="166" fontId="65" fillId="0" borderId="83" xfId="38803" applyNumberFormat="1" applyFont="1" applyFill="1" applyBorder="1" applyAlignment="1" applyProtection="1">
      <alignment horizontal="right" vertical="top"/>
      <protection locked="0"/>
    </xf>
    <xf numFmtId="166" fontId="65" fillId="0" borderId="83" xfId="38803" applyNumberFormat="1" applyFont="1" applyBorder="1" applyAlignment="1" applyProtection="1">
      <alignment horizontal="right" vertical="top"/>
      <protection locked="0"/>
    </xf>
    <xf numFmtId="3" fontId="83" fillId="0" borderId="81" xfId="31" applyNumberFormat="1" applyFont="1" applyBorder="1" applyAlignment="1">
      <alignment horizontal="center" vertical="center" wrapText="1"/>
    </xf>
    <xf numFmtId="0" fontId="160" fillId="0" borderId="81" xfId="1054" applyFont="1" applyBorder="1" applyAlignment="1">
      <alignment vertical="top" wrapText="1"/>
    </xf>
    <xf numFmtId="3" fontId="63" fillId="0" borderId="81" xfId="38778" applyNumberFormat="1" applyFont="1" applyBorder="1" applyAlignment="1">
      <alignment horizontal="center" vertical="center"/>
    </xf>
    <xf numFmtId="164" fontId="63" fillId="0" borderId="81" xfId="38777" applyNumberFormat="1" applyFont="1" applyFill="1" applyBorder="1" applyAlignment="1" applyProtection="1">
      <alignment horizontal="center" vertical="center"/>
      <protection locked="0"/>
    </xf>
    <xf numFmtId="164" fontId="63" fillId="0" borderId="81" xfId="38777" applyNumberFormat="1" applyFont="1" applyFill="1" applyBorder="1" applyAlignment="1" applyProtection="1">
      <alignment vertical="center"/>
      <protection locked="0"/>
    </xf>
    <xf numFmtId="3" fontId="65" fillId="0" borderId="84" xfId="38777" applyNumberFormat="1" applyFont="1" applyFill="1" applyBorder="1" applyAlignment="1">
      <alignment horizontal="center" vertical="center"/>
    </xf>
    <xf numFmtId="164" fontId="65" fillId="0" borderId="84" xfId="38777" applyNumberFormat="1" applyFont="1" applyFill="1" applyBorder="1" applyAlignment="1" applyProtection="1">
      <alignment horizontal="center" vertical="center"/>
      <protection locked="0"/>
    </xf>
    <xf numFmtId="164" fontId="65" fillId="0" borderId="85" xfId="38777" applyNumberFormat="1" applyFont="1" applyFill="1" applyBorder="1" applyAlignment="1" applyProtection="1">
      <alignment horizontal="center" vertical="center"/>
      <protection locked="0"/>
    </xf>
    <xf numFmtId="164" fontId="63" fillId="0" borderId="80" xfId="38777" applyNumberFormat="1" applyFont="1" applyFill="1" applyBorder="1" applyAlignment="1" applyProtection="1">
      <alignment horizontal="center" vertical="top"/>
      <protection locked="0"/>
    </xf>
    <xf numFmtId="0" fontId="160" fillId="0" borderId="80" xfId="31" applyFont="1" applyBorder="1" applyAlignment="1">
      <alignment horizontal="center" vertical="center"/>
    </xf>
    <xf numFmtId="3" fontId="160" fillId="0" borderId="81" xfId="31" applyNumberFormat="1" applyFont="1" applyBorder="1" applyAlignment="1">
      <alignment horizontal="center" vertical="center" wrapText="1"/>
    </xf>
    <xf numFmtId="0" fontId="160" fillId="0" borderId="81" xfId="31" applyFont="1" applyBorder="1" applyAlignment="1">
      <alignment vertical="center"/>
    </xf>
    <xf numFmtId="164" fontId="161" fillId="0" borderId="83" xfId="31" applyNumberFormat="1" applyFont="1" applyBorder="1" applyAlignment="1" applyProtection="1">
      <alignment horizontal="right" vertical="top"/>
      <protection locked="0"/>
    </xf>
    <xf numFmtId="164" fontId="160" fillId="0" borderId="80" xfId="38777" applyNumberFormat="1" applyFont="1" applyFill="1" applyBorder="1" applyAlignment="1" applyProtection="1">
      <alignment horizontal="center" vertical="top"/>
      <protection locked="0"/>
    </xf>
    <xf numFmtId="43" fontId="160" fillId="0" borderId="87" xfId="31" applyNumberFormat="1" applyFont="1" applyBorder="1" applyAlignment="1" applyProtection="1">
      <alignment horizontal="center" vertical="top"/>
      <protection locked="0"/>
    </xf>
    <xf numFmtId="43" fontId="160" fillId="0" borderId="88" xfId="31" applyNumberFormat="1" applyFont="1" applyBorder="1" applyAlignment="1" applyProtection="1">
      <alignment horizontal="center" vertical="top"/>
      <protection locked="0"/>
    </xf>
    <xf numFmtId="3" fontId="63" fillId="0" borderId="88" xfId="38776" applyNumberFormat="1" applyFont="1" applyBorder="1" applyAlignment="1">
      <alignment horizontal="center" vertical="center"/>
    </xf>
    <xf numFmtId="166" fontId="63" fillId="0" borderId="81" xfId="1" applyNumberFormat="1" applyFont="1" applyFill="1" applyBorder="1" applyAlignment="1" applyProtection="1">
      <alignment horizontal="center" vertical="center"/>
      <protection locked="0"/>
    </xf>
    <xf numFmtId="166" fontId="63" fillId="0" borderId="81" xfId="1" applyNumberFormat="1" applyFont="1" applyFill="1" applyBorder="1" applyAlignment="1" applyProtection="1">
      <alignment vertical="center"/>
      <protection locked="0"/>
    </xf>
    <xf numFmtId="166" fontId="65" fillId="0" borderId="84" xfId="1" applyNumberFormat="1" applyFont="1" applyFill="1" applyBorder="1" applyAlignment="1" applyProtection="1">
      <alignment horizontal="center" vertical="center"/>
      <protection locked="0"/>
    </xf>
    <xf numFmtId="166" fontId="65" fillId="0" borderId="85" xfId="1" applyNumberFormat="1" applyFont="1" applyFill="1" applyBorder="1" applyAlignment="1" applyProtection="1">
      <alignment horizontal="center" vertical="center"/>
      <protection locked="0"/>
    </xf>
    <xf numFmtId="166" fontId="65" fillId="0" borderId="83" xfId="1" applyNumberFormat="1" applyFont="1" applyBorder="1" applyAlignment="1" applyProtection="1">
      <alignment horizontal="right" vertical="top"/>
      <protection locked="0"/>
    </xf>
    <xf numFmtId="166" fontId="63" fillId="0" borderId="80" xfId="1" applyNumberFormat="1" applyFont="1" applyBorder="1" applyAlignment="1" applyProtection="1">
      <alignment horizontal="center" vertical="top"/>
      <protection locked="0"/>
    </xf>
    <xf numFmtId="165" fontId="63" fillId="0" borderId="81" xfId="1" applyFont="1" applyFill="1" applyBorder="1" applyAlignment="1" applyProtection="1">
      <alignment horizontal="center" vertical="center"/>
      <protection locked="0"/>
    </xf>
    <xf numFmtId="165" fontId="63" fillId="0" borderId="81" xfId="1" applyFont="1" applyFill="1" applyBorder="1" applyAlignment="1" applyProtection="1">
      <alignment vertical="center"/>
      <protection locked="0"/>
    </xf>
    <xf numFmtId="165" fontId="65" fillId="0" borderId="84" xfId="1" applyFont="1" applyFill="1" applyBorder="1" applyAlignment="1" applyProtection="1">
      <alignment horizontal="center" vertical="center"/>
      <protection locked="0"/>
    </xf>
    <xf numFmtId="165" fontId="65" fillId="0" borderId="85" xfId="1" applyFont="1" applyFill="1" applyBorder="1" applyAlignment="1" applyProtection="1">
      <alignment horizontal="center" vertical="center"/>
      <protection locked="0"/>
    </xf>
    <xf numFmtId="165" fontId="65" fillId="0" borderId="83" xfId="1054" applyNumberFormat="1" applyFont="1" applyBorder="1" applyAlignment="1" applyProtection="1">
      <alignment horizontal="right" vertical="top"/>
      <protection locked="0"/>
    </xf>
    <xf numFmtId="43" fontId="63" fillId="0" borderId="80" xfId="1054" applyNumberFormat="1" applyFont="1" applyBorder="1" applyAlignment="1" applyProtection="1">
      <alignment horizontal="center" vertical="top"/>
      <protection locked="0"/>
    </xf>
    <xf numFmtId="0" fontId="63" fillId="0" borderId="80" xfId="38329" applyFont="1" applyBorder="1" applyAlignment="1">
      <alignment horizontal="left" vertical="center"/>
    </xf>
    <xf numFmtId="1" fontId="63" fillId="0" borderId="81" xfId="38331" applyNumberFormat="1" applyFont="1" applyBorder="1" applyAlignment="1">
      <alignment vertical="center"/>
    </xf>
    <xf numFmtId="1" fontId="63" fillId="0" borderId="81" xfId="38331" applyNumberFormat="1" applyFont="1" applyBorder="1" applyAlignment="1">
      <alignment horizontal="center" vertical="center"/>
    </xf>
    <xf numFmtId="0" fontId="63" fillId="0" borderId="81" xfId="38331" applyFont="1" applyBorder="1" applyAlignment="1">
      <alignment horizontal="center" vertical="center"/>
    </xf>
    <xf numFmtId="0" fontId="65" fillId="0" borderId="84" xfId="38331" applyFont="1" applyBorder="1" applyAlignment="1">
      <alignment horizontal="center" vertical="center"/>
    </xf>
    <xf numFmtId="165" fontId="65" fillId="0" borderId="86" xfId="1" applyFont="1" applyFill="1" applyBorder="1" applyAlignment="1" applyProtection="1">
      <alignment horizontal="center" vertical="center"/>
      <protection locked="0"/>
    </xf>
    <xf numFmtId="164" fontId="63" fillId="0" borderId="80" xfId="1" applyNumberFormat="1" applyFont="1" applyFill="1" applyBorder="1" applyAlignment="1" applyProtection="1">
      <alignment horizontal="center" vertical="top"/>
      <protection locked="0"/>
    </xf>
    <xf numFmtId="0" fontId="83" fillId="0" borderId="80" xfId="1054" applyFont="1" applyBorder="1" applyAlignment="1">
      <alignment horizontal="center" vertical="center"/>
    </xf>
    <xf numFmtId="0" fontId="83" fillId="0" borderId="81" xfId="1054" applyFont="1" applyBorder="1" applyAlignment="1">
      <alignment vertical="top" wrapText="1"/>
    </xf>
    <xf numFmtId="0" fontId="63" fillId="0" borderId="81" xfId="1054" applyFont="1" applyBorder="1" applyAlignment="1">
      <alignment horizontal="center" vertical="center"/>
    </xf>
    <xf numFmtId="43" fontId="83" fillId="0" borderId="87" xfId="1054" applyNumberFormat="1" applyFont="1" applyBorder="1" applyAlignment="1" applyProtection="1">
      <alignment horizontal="center" vertical="top"/>
      <protection locked="0"/>
    </xf>
    <xf numFmtId="43" fontId="83" fillId="0" borderId="88" xfId="1054" applyNumberFormat="1" applyFont="1" applyBorder="1" applyAlignment="1" applyProtection="1">
      <alignment horizontal="center" vertical="top"/>
      <protection locked="0"/>
    </xf>
    <xf numFmtId="166" fontId="65" fillId="0" borderId="83" xfId="1" applyNumberFormat="1" applyFont="1" applyFill="1" applyBorder="1" applyAlignment="1" applyProtection="1">
      <alignment horizontal="right" vertical="top"/>
      <protection locked="0"/>
    </xf>
    <xf numFmtId="0" fontId="63" fillId="0" borderId="88" xfId="1054" applyFont="1" applyBorder="1" applyAlignment="1">
      <alignment horizontal="center" vertical="center" wrapText="1"/>
    </xf>
    <xf numFmtId="164" fontId="160" fillId="0" borderId="78" xfId="38803" applyNumberFormat="1" applyFont="1" applyBorder="1" applyAlignment="1" applyProtection="1">
      <alignment horizontal="center" vertical="center"/>
      <protection locked="0"/>
    </xf>
    <xf numFmtId="166" fontId="63" fillId="0" borderId="1" xfId="38840" applyNumberFormat="1" applyFont="1" applyBorder="1" applyAlignment="1" applyProtection="1">
      <alignment horizontal="right" vertical="top"/>
      <protection locked="0"/>
    </xf>
    <xf numFmtId="0" fontId="63" fillId="0" borderId="2" xfId="0" applyFont="1" applyBorder="1" applyAlignment="1" applyProtection="1">
      <alignment horizontal="left" vertical="center" indent="1"/>
      <protection locked="0"/>
    </xf>
    <xf numFmtId="0" fontId="169" fillId="0" borderId="78" xfId="0" applyFont="1" applyBorder="1" applyAlignment="1" applyProtection="1">
      <alignment horizontal="left" vertical="center" indent="1"/>
      <protection locked="0"/>
    </xf>
    <xf numFmtId="164" fontId="160" fillId="0" borderId="1" xfId="38777" applyNumberFormat="1" applyFont="1" applyBorder="1" applyAlignment="1" applyProtection="1">
      <alignment horizontal="right" vertical="top"/>
      <protection locked="0"/>
    </xf>
    <xf numFmtId="0" fontId="63" fillId="0" borderId="78" xfId="0" applyFont="1" applyBorder="1" applyAlignment="1">
      <alignment horizontal="left" indent="1"/>
    </xf>
    <xf numFmtId="0" fontId="66" fillId="0" borderId="78" xfId="0" applyFont="1" applyBorder="1" applyAlignment="1" applyProtection="1">
      <alignment horizontal="left" vertical="center" indent="1"/>
      <protection locked="0"/>
    </xf>
    <xf numFmtId="0" fontId="65" fillId="0" borderId="0" xfId="0" applyFont="1" applyAlignment="1">
      <alignment horizontal="left" vertical="center" indent="1"/>
    </xf>
    <xf numFmtId="0" fontId="63" fillId="0" borderId="78" xfId="2" applyFont="1" applyBorder="1" applyAlignment="1">
      <alignment horizontal="left" indent="1"/>
    </xf>
    <xf numFmtId="0" fontId="66" fillId="0" borderId="0" xfId="0" applyFont="1" applyAlignment="1">
      <alignment horizontal="left" vertical="center" indent="1"/>
    </xf>
    <xf numFmtId="0" fontId="63" fillId="0" borderId="0" xfId="146" applyFont="1" applyAlignment="1">
      <alignment horizontal="left" vertical="center" indent="1"/>
    </xf>
    <xf numFmtId="0" fontId="66" fillId="0" borderId="0" xfId="146" applyFont="1" applyAlignment="1">
      <alignment horizontal="left" vertical="center" indent="1"/>
    </xf>
    <xf numFmtId="0" fontId="65" fillId="0" borderId="0" xfId="146" applyFont="1" applyAlignment="1">
      <alignment horizontal="left" vertical="center" indent="1"/>
    </xf>
    <xf numFmtId="0" fontId="66" fillId="0" borderId="1" xfId="146" applyFont="1" applyBorder="1" applyAlignment="1">
      <alignment horizontal="left" vertical="center" indent="1"/>
    </xf>
    <xf numFmtId="165" fontId="66" fillId="0" borderId="0" xfId="38777" applyFont="1"/>
    <xf numFmtId="164" fontId="66" fillId="0" borderId="1" xfId="38777" applyNumberFormat="1" applyFont="1" applyBorder="1" applyAlignment="1" applyProtection="1">
      <alignment horizontal="center" vertical="top"/>
      <protection locked="0"/>
    </xf>
    <xf numFmtId="165" fontId="66" fillId="0" borderId="67" xfId="38777" applyFont="1" applyBorder="1" applyAlignment="1" applyProtection="1">
      <alignment horizontal="center" vertical="top"/>
      <protection locked="0"/>
    </xf>
    <xf numFmtId="165" fontId="66" fillId="0" borderId="78" xfId="38777" applyFont="1" applyBorder="1" applyAlignment="1" applyProtection="1">
      <alignment horizontal="center" vertical="top"/>
      <protection locked="0"/>
    </xf>
    <xf numFmtId="0" fontId="64" fillId="0" borderId="78" xfId="38828" applyFont="1" applyBorder="1" applyAlignment="1">
      <alignment horizontal="left" vertical="top" indent="1"/>
    </xf>
    <xf numFmtId="0" fontId="63" fillId="0" borderId="78" xfId="38828" applyFont="1" applyBorder="1" applyAlignment="1">
      <alignment horizontal="left" vertical="top" indent="1"/>
    </xf>
    <xf numFmtId="0" fontId="66" fillId="0" borderId="78" xfId="2" applyFont="1" applyBorder="1" applyAlignment="1" applyProtection="1">
      <alignment horizontal="left" vertical="center" indent="1"/>
      <protection locked="0"/>
    </xf>
    <xf numFmtId="0" fontId="63" fillId="0" borderId="78" xfId="38828" applyFont="1" applyBorder="1" applyAlignment="1" applyProtection="1">
      <alignment horizontal="left" vertical="top" indent="1"/>
      <protection locked="0"/>
    </xf>
    <xf numFmtId="0" fontId="64" fillId="0" borderId="0" xfId="1054" applyFont="1" applyAlignment="1">
      <alignment horizontal="left" vertical="top" indent="1"/>
    </xf>
    <xf numFmtId="0" fontId="63" fillId="0" borderId="0" xfId="38828" applyFont="1" applyAlignment="1">
      <alignment horizontal="left" vertical="top" indent="1"/>
    </xf>
    <xf numFmtId="0" fontId="64" fillId="0" borderId="0" xfId="38834" applyFont="1" applyAlignment="1">
      <alignment horizontal="left" vertical="center" indent="1"/>
    </xf>
    <xf numFmtId="0" fontId="65" fillId="0" borderId="1" xfId="38828" applyFont="1" applyBorder="1" applyAlignment="1">
      <alignment horizontal="left" vertical="center" indent="1"/>
    </xf>
    <xf numFmtId="0" fontId="65" fillId="0" borderId="0" xfId="38828" applyFont="1" applyAlignment="1">
      <alignment horizontal="left" indent="1"/>
    </xf>
    <xf numFmtId="0" fontId="65" fillId="0" borderId="0" xfId="38831" applyFont="1" applyAlignment="1">
      <alignment horizontal="left" indent="1"/>
    </xf>
    <xf numFmtId="166" fontId="63" fillId="0" borderId="1" xfId="38829" applyNumberFormat="1" applyFont="1" applyBorder="1" applyAlignment="1" applyProtection="1">
      <alignment horizontal="center" vertical="top"/>
      <protection locked="0"/>
    </xf>
    <xf numFmtId="0" fontId="63" fillId="0" borderId="0" xfId="38336" applyFont="1" applyAlignment="1">
      <alignment horizontal="left" vertical="center" wrapText="1" indent="1"/>
    </xf>
    <xf numFmtId="1" fontId="63" fillId="0" borderId="89" xfId="38830" applyNumberFormat="1" applyFont="1" applyBorder="1" applyAlignment="1">
      <alignment vertical="center"/>
    </xf>
    <xf numFmtId="3" fontId="63" fillId="0" borderId="89" xfId="38830" applyNumberFormat="1" applyFont="1" applyBorder="1" applyAlignment="1">
      <alignment horizontal="center" vertical="center"/>
    </xf>
    <xf numFmtId="0" fontId="63" fillId="0" borderId="89" xfId="38830" applyFont="1" applyBorder="1" applyAlignment="1">
      <alignment horizontal="center" vertical="center"/>
    </xf>
    <xf numFmtId="166" fontId="65" fillId="0" borderId="89" xfId="38829" quotePrefix="1" applyNumberFormat="1" applyFont="1" applyFill="1" applyBorder="1" applyAlignment="1" applyProtection="1">
      <alignment horizontal="center" vertical="center"/>
      <protection locked="0"/>
    </xf>
    <xf numFmtId="166" fontId="63" fillId="0" borderId="89" xfId="38829" applyNumberFormat="1" applyFont="1" applyFill="1" applyBorder="1" applyAlignment="1" applyProtection="1">
      <alignment horizontal="center" vertical="center"/>
      <protection locked="0"/>
    </xf>
    <xf numFmtId="0" fontId="63" fillId="0" borderId="89" xfId="31" applyFont="1" applyBorder="1" applyAlignment="1">
      <alignment horizontal="center" vertical="top"/>
    </xf>
    <xf numFmtId="3" fontId="63" fillId="0" borderId="89" xfId="31" applyNumberFormat="1" applyFont="1" applyBorder="1" applyAlignment="1">
      <alignment horizontal="center" vertical="center" wrapText="1"/>
    </xf>
    <xf numFmtId="0" fontId="63" fillId="0" borderId="89" xfId="31" applyFont="1" applyBorder="1" applyAlignment="1">
      <alignment vertical="center"/>
    </xf>
    <xf numFmtId="0" fontId="63" fillId="0" borderId="89" xfId="1054" applyFont="1" applyBorder="1" applyAlignment="1">
      <alignment horizontal="center" vertical="top"/>
    </xf>
    <xf numFmtId="3" fontId="63" fillId="0" borderId="89" xfId="1054" applyNumberFormat="1" applyFont="1" applyBorder="1" applyAlignment="1">
      <alignment horizontal="center" vertical="center" wrapText="1"/>
    </xf>
    <xf numFmtId="0" fontId="63" fillId="0" borderId="89" xfId="1054" applyFont="1" applyBorder="1" applyAlignment="1">
      <alignment vertical="center"/>
    </xf>
    <xf numFmtId="0" fontId="63" fillId="0" borderId="89" xfId="31" applyFont="1" applyBorder="1" applyAlignment="1">
      <alignment horizontal="center" vertical="top" wrapText="1"/>
    </xf>
    <xf numFmtId="1" fontId="63" fillId="0" borderId="89" xfId="31" applyNumberFormat="1" applyFont="1" applyBorder="1" applyAlignment="1">
      <alignment horizontal="center" vertical="center" wrapText="1"/>
    </xf>
    <xf numFmtId="0" fontId="63" fillId="0" borderId="89" xfId="1054" applyFont="1" applyBorder="1" applyAlignment="1">
      <alignment horizontal="center" vertical="top" wrapText="1"/>
    </xf>
    <xf numFmtId="0" fontId="63" fillId="0" borderId="89" xfId="1054" applyFont="1" applyBorder="1" applyAlignment="1">
      <alignment horizontal="center" vertical="center" wrapText="1"/>
    </xf>
    <xf numFmtId="1" fontId="63" fillId="0" borderId="89" xfId="9842" applyNumberFormat="1" applyFont="1" applyBorder="1" applyAlignment="1">
      <alignment vertical="center"/>
    </xf>
    <xf numFmtId="0" fontId="63" fillId="0" borderId="89" xfId="9842" applyFont="1" applyBorder="1" applyAlignment="1">
      <alignment horizontal="center" vertical="center"/>
    </xf>
    <xf numFmtId="164" fontId="65" fillId="0" borderId="89" xfId="1" quotePrefix="1" applyNumberFormat="1" applyFont="1" applyFill="1" applyBorder="1" applyAlignment="1" applyProtection="1">
      <alignment horizontal="center" vertical="center"/>
      <protection locked="0"/>
    </xf>
    <xf numFmtId="164" fontId="63" fillId="0" borderId="89" xfId="1" applyNumberFormat="1" applyFont="1" applyFill="1" applyBorder="1" applyAlignment="1" applyProtection="1">
      <alignment horizontal="center" vertical="center"/>
      <protection locked="0"/>
    </xf>
    <xf numFmtId="0" fontId="63" fillId="0" borderId="0" xfId="38804" applyFont="1" applyAlignment="1">
      <alignment horizontal="center" vertical="center"/>
    </xf>
    <xf numFmtId="0" fontId="63" fillId="0" borderId="88" xfId="38802" applyFont="1" applyBorder="1" applyAlignment="1">
      <alignment horizontal="center" vertical="center"/>
    </xf>
    <xf numFmtId="166" fontId="63" fillId="0" borderId="1" xfId="38803" applyNumberFormat="1" applyFont="1" applyFill="1" applyBorder="1" applyAlignment="1" applyProtection="1">
      <alignment horizontal="center" vertical="center"/>
      <protection locked="0"/>
    </xf>
    <xf numFmtId="164" fontId="66" fillId="0" borderId="1" xfId="38803" applyNumberFormat="1" applyFont="1" applyFill="1" applyBorder="1" applyAlignment="1" applyProtection="1">
      <alignment horizontal="center" vertical="center"/>
      <protection locked="0"/>
    </xf>
    <xf numFmtId="164" fontId="66" fillId="0" borderId="1" xfId="38803" applyNumberFormat="1" applyFont="1" applyBorder="1" applyAlignment="1" applyProtection="1">
      <alignment horizontal="center" vertical="center"/>
      <protection locked="0"/>
    </xf>
    <xf numFmtId="166" fontId="63" fillId="0" borderId="1" xfId="38840" applyNumberFormat="1" applyFont="1" applyFill="1" applyBorder="1" applyAlignment="1" applyProtection="1">
      <alignment horizontal="right" vertical="center"/>
      <protection locked="0"/>
    </xf>
    <xf numFmtId="166" fontId="83" fillId="0" borderId="1" xfId="38803" applyNumberFormat="1" applyFont="1" applyFill="1" applyBorder="1" applyAlignment="1" applyProtection="1">
      <alignment horizontal="center" vertical="center"/>
      <protection locked="0"/>
    </xf>
    <xf numFmtId="166" fontId="63" fillId="0" borderId="80" xfId="38803" applyNumberFormat="1" applyFont="1" applyFill="1" applyBorder="1" applyAlignment="1" applyProtection="1">
      <alignment horizontal="center" vertical="center"/>
      <protection locked="0"/>
    </xf>
    <xf numFmtId="166" fontId="65" fillId="0" borderId="1" xfId="38803" applyNumberFormat="1" applyFont="1" applyFill="1" applyBorder="1" applyAlignment="1" applyProtection="1">
      <alignment horizontal="center" vertical="center"/>
      <protection locked="0"/>
    </xf>
    <xf numFmtId="166" fontId="63" fillId="0" borderId="1" xfId="38803" applyNumberFormat="1" applyFont="1" applyBorder="1" applyAlignment="1" applyProtection="1">
      <alignment horizontal="center" vertical="center"/>
      <protection locked="0"/>
    </xf>
    <xf numFmtId="166" fontId="63" fillId="0" borderId="80" xfId="38803" applyNumberFormat="1" applyFont="1" applyBorder="1" applyAlignment="1" applyProtection="1">
      <alignment horizontal="center" vertical="center"/>
      <protection locked="0"/>
    </xf>
    <xf numFmtId="166" fontId="63" fillId="0" borderId="1" xfId="1054" applyNumberFormat="1" applyFont="1" applyBorder="1" applyAlignment="1" applyProtection="1">
      <alignment horizontal="center" vertical="center"/>
      <protection locked="0"/>
    </xf>
    <xf numFmtId="166" fontId="65" fillId="0" borderId="1" xfId="38803" applyNumberFormat="1" applyFont="1" applyFill="1" applyBorder="1" applyAlignment="1" applyProtection="1">
      <alignment horizontal="right" vertical="center"/>
      <protection locked="0"/>
    </xf>
    <xf numFmtId="166" fontId="63" fillId="0" borderId="1" xfId="38803" applyNumberFormat="1" applyFont="1" applyFill="1" applyBorder="1" applyAlignment="1" applyProtection="1">
      <alignment horizontal="right" vertical="center"/>
      <protection locked="0"/>
    </xf>
    <xf numFmtId="166" fontId="63" fillId="0" borderId="80" xfId="1054" applyNumberFormat="1" applyFont="1" applyBorder="1" applyAlignment="1" applyProtection="1">
      <alignment horizontal="center" vertical="center"/>
      <protection locked="0"/>
    </xf>
    <xf numFmtId="3" fontId="66" fillId="0" borderId="1" xfId="38799" applyNumberFormat="1" applyFont="1" applyFill="1" applyBorder="1" applyAlignment="1" applyProtection="1">
      <alignment horizontal="center" vertical="center"/>
    </xf>
    <xf numFmtId="0" fontId="66" fillId="0" borderId="2" xfId="6" applyFont="1" applyBorder="1" applyAlignment="1">
      <alignment horizontal="left" vertical="top" indent="1"/>
    </xf>
    <xf numFmtId="0" fontId="66" fillId="0" borderId="78" xfId="38806" applyFont="1" applyBorder="1" applyAlignment="1">
      <alignment horizontal="center" vertical="center"/>
    </xf>
    <xf numFmtId="0" fontId="65" fillId="0" borderId="2" xfId="38422" applyFont="1" applyBorder="1" applyAlignment="1">
      <alignment horizontal="left" vertical="center" wrapText="1" indent="1"/>
    </xf>
    <xf numFmtId="0" fontId="66" fillId="0" borderId="2" xfId="38422" applyFont="1" applyBorder="1" applyAlignment="1">
      <alignment horizontal="left" vertical="center" indent="1"/>
    </xf>
    <xf numFmtId="0" fontId="66" fillId="0" borderId="2" xfId="38422" applyFont="1" applyBorder="1" applyAlignment="1">
      <alignment horizontal="left" vertical="center" wrapText="1" indent="1"/>
    </xf>
    <xf numFmtId="0" fontId="0" fillId="0" borderId="0" xfId="0" applyAlignment="1">
      <alignment readingOrder="1"/>
    </xf>
    <xf numFmtId="0" fontId="65" fillId="0" borderId="78" xfId="38422" applyFont="1" applyBorder="1" applyAlignment="1">
      <alignment horizontal="left" vertical="center" indent="1"/>
    </xf>
    <xf numFmtId="0" fontId="65" fillId="0" borderId="78" xfId="2" applyFont="1" applyBorder="1" applyAlignment="1">
      <alignment horizontal="left" indent="1"/>
    </xf>
    <xf numFmtId="0" fontId="160" fillId="0" borderId="2" xfId="38806" applyFont="1" applyBorder="1" applyAlignment="1" applyProtection="1">
      <alignment horizontal="left" vertical="top" indent="1"/>
      <protection locked="0"/>
    </xf>
    <xf numFmtId="165" fontId="66" fillId="0" borderId="78" xfId="38803" applyFont="1" applyBorder="1" applyAlignment="1" applyProtection="1">
      <alignment horizontal="center" vertical="top"/>
      <protection locked="0"/>
    </xf>
    <xf numFmtId="165" fontId="66" fillId="0" borderId="67" xfId="38803" applyFont="1" applyBorder="1" applyAlignment="1" applyProtection="1">
      <alignment horizontal="center" vertical="top"/>
      <protection locked="0"/>
    </xf>
    <xf numFmtId="0" fontId="66" fillId="0" borderId="78" xfId="38782" applyFont="1" applyBorder="1" applyAlignment="1">
      <alignment horizontal="left" vertical="center" wrapText="1" indent="1"/>
    </xf>
    <xf numFmtId="0" fontId="63" fillId="0" borderId="78" xfId="38782" applyFont="1" applyBorder="1" applyAlignment="1">
      <alignment horizontal="left" vertical="center" wrapText="1" indent="1"/>
    </xf>
    <xf numFmtId="0" fontId="65" fillId="0" borderId="78" xfId="0" quotePrefix="1" applyFont="1" applyBorder="1" applyAlignment="1">
      <alignment horizontal="left" vertical="center" wrapText="1" indent="1"/>
    </xf>
    <xf numFmtId="0" fontId="0" fillId="0" borderId="0" xfId="0" applyAlignment="1">
      <alignment horizontal="center"/>
    </xf>
    <xf numFmtId="3" fontId="65" fillId="0" borderId="84" xfId="38803" applyNumberFormat="1" applyFont="1" applyBorder="1" applyAlignment="1">
      <alignment horizontal="center" vertical="center"/>
    </xf>
    <xf numFmtId="0" fontId="65" fillId="0" borderId="0" xfId="34" applyNumberFormat="1" applyFont="1" applyAlignment="1">
      <alignment horizontal="center" vertical="center"/>
    </xf>
    <xf numFmtId="0" fontId="63" fillId="0" borderId="0" xfId="34" applyNumberFormat="1" applyFont="1" applyAlignment="1">
      <alignment horizontal="center" vertical="center"/>
    </xf>
    <xf numFmtId="0" fontId="66" fillId="0" borderId="78" xfId="0" quotePrefix="1" applyFont="1" applyBorder="1" applyAlignment="1">
      <alignment horizontal="left" vertical="center" wrapText="1" indent="1"/>
    </xf>
    <xf numFmtId="0" fontId="63" fillId="0" borderId="78" xfId="0" quotePrefix="1" applyFont="1" applyBorder="1" applyAlignment="1">
      <alignment horizontal="left" vertical="center" wrapText="1" indent="1"/>
    </xf>
    <xf numFmtId="0" fontId="160" fillId="0" borderId="78" xfId="0" quotePrefix="1" applyFont="1" applyBorder="1" applyAlignment="1">
      <alignment horizontal="left" vertical="center" wrapText="1" indent="1"/>
    </xf>
    <xf numFmtId="0" fontId="63" fillId="0" borderId="78" xfId="2" applyFont="1" applyBorder="1" applyAlignment="1">
      <alignment horizontal="center" vertical="center"/>
    </xf>
    <xf numFmtId="171" fontId="151" fillId="43" borderId="78" xfId="8" applyNumberFormat="1" applyFont="1" applyFill="1" applyBorder="1" applyAlignment="1">
      <alignment horizontal="left" vertical="center" indent="1"/>
    </xf>
    <xf numFmtId="0" fontId="63" fillId="0" borderId="78" xfId="2" applyFont="1" applyBorder="1" applyAlignment="1" applyProtection="1">
      <alignment horizontal="center" vertical="center"/>
      <protection locked="0"/>
    </xf>
    <xf numFmtId="0" fontId="63" fillId="0" borderId="90" xfId="31" applyFont="1" applyBorder="1" applyAlignment="1">
      <alignment horizontal="center" vertical="center" wrapText="1"/>
    </xf>
    <xf numFmtId="43" fontId="63" fillId="0" borderId="93" xfId="31" applyNumberFormat="1" applyFont="1" applyBorder="1" applyAlignment="1" applyProtection="1">
      <alignment horizontal="center" vertical="top"/>
      <protection locked="0"/>
    </xf>
    <xf numFmtId="43" fontId="63" fillId="0" borderId="94" xfId="31" applyNumberFormat="1" applyFont="1" applyBorder="1" applyAlignment="1" applyProtection="1">
      <alignment horizontal="center" vertical="top"/>
      <protection locked="0"/>
    </xf>
    <xf numFmtId="0" fontId="63" fillId="0" borderId="90" xfId="1054" applyFont="1" applyBorder="1" applyAlignment="1">
      <alignment horizontal="center" vertical="center" wrapText="1"/>
    </xf>
    <xf numFmtId="43" fontId="63" fillId="0" borderId="93" xfId="1054" applyNumberFormat="1" applyFont="1" applyBorder="1" applyAlignment="1" applyProtection="1">
      <alignment horizontal="center" vertical="top"/>
      <protection locked="0"/>
    </xf>
    <xf numFmtId="43" fontId="63" fillId="0" borderId="94" xfId="1054" applyNumberFormat="1" applyFont="1" applyBorder="1" applyAlignment="1" applyProtection="1">
      <alignment horizontal="center" vertical="top"/>
      <protection locked="0"/>
    </xf>
    <xf numFmtId="0" fontId="63" fillId="0" borderId="78" xfId="38803" applyNumberFormat="1" applyFont="1" applyBorder="1" applyAlignment="1">
      <alignment horizontal="center" vertical="center"/>
    </xf>
    <xf numFmtId="1" fontId="63" fillId="0" borderId="78" xfId="38803" applyNumberFormat="1" applyFont="1" applyBorder="1" applyAlignment="1">
      <alignment horizontal="center" vertical="center"/>
    </xf>
    <xf numFmtId="1" fontId="63" fillId="0" borderId="1" xfId="38803" applyNumberFormat="1" applyFont="1" applyBorder="1" applyAlignment="1">
      <alignment horizontal="center" vertical="center"/>
    </xf>
    <xf numFmtId="3" fontId="66" fillId="0" borderId="1" xfId="38803" applyNumberFormat="1" applyFont="1" applyBorder="1" applyAlignment="1">
      <alignment horizontal="center" vertical="center"/>
    </xf>
    <xf numFmtId="3" fontId="66" fillId="0" borderId="78" xfId="38803" applyNumberFormat="1" applyFont="1" applyBorder="1" applyAlignment="1">
      <alignment horizontal="center" vertical="center"/>
    </xf>
    <xf numFmtId="1" fontId="63" fillId="0" borderId="78" xfId="38791" applyNumberFormat="1" applyFont="1" applyBorder="1" applyAlignment="1">
      <alignment horizontal="center" vertical="center"/>
    </xf>
    <xf numFmtId="166" fontId="63" fillId="0" borderId="78" xfId="38793" applyNumberFormat="1" applyFont="1" applyBorder="1" applyAlignment="1">
      <alignment horizontal="center" vertical="center"/>
    </xf>
    <xf numFmtId="166" fontId="63" fillId="0" borderId="1" xfId="38793" applyNumberFormat="1" applyFont="1" applyBorder="1" applyAlignment="1">
      <alignment horizontal="center" vertical="center"/>
    </xf>
    <xf numFmtId="166" fontId="65" fillId="0" borderId="1" xfId="38803" applyNumberFormat="1" applyFont="1" applyBorder="1" applyAlignment="1" applyProtection="1">
      <alignment horizontal="center" vertical="center"/>
      <protection locked="0"/>
    </xf>
    <xf numFmtId="166" fontId="63" fillId="0" borderId="1" xfId="38804" applyNumberFormat="1" applyFont="1" applyBorder="1" applyAlignment="1">
      <alignment horizontal="center" vertical="center"/>
    </xf>
    <xf numFmtId="3" fontId="63" fillId="0" borderId="1" xfId="38784" applyNumberFormat="1" applyFont="1" applyBorder="1" applyAlignment="1">
      <alignment horizontal="center" vertical="center"/>
    </xf>
    <xf numFmtId="0" fontId="83" fillId="0" borderId="78" xfId="38803" applyNumberFormat="1" applyFont="1" applyBorder="1" applyAlignment="1">
      <alignment horizontal="center" vertical="center"/>
    </xf>
    <xf numFmtId="3" fontId="63" fillId="0" borderId="78" xfId="38806" applyNumberFormat="1" applyFont="1" applyBorder="1" applyAlignment="1">
      <alignment horizontal="center" vertical="center"/>
    </xf>
    <xf numFmtId="3" fontId="63" fillId="0" borderId="78" xfId="38806" applyNumberFormat="1" applyFont="1" applyBorder="1" applyAlignment="1" applyProtection="1">
      <alignment horizontal="center" vertical="center"/>
      <protection locked="0"/>
    </xf>
    <xf numFmtId="3" fontId="63" fillId="0" borderId="1" xfId="38814" applyNumberFormat="1" applyFont="1" applyBorder="1" applyAlignment="1" applyProtection="1">
      <alignment horizontal="center" vertical="center"/>
      <protection locked="0"/>
    </xf>
    <xf numFmtId="0" fontId="79" fillId="0" borderId="95" xfId="39" applyFont="1" applyBorder="1" applyAlignment="1">
      <alignment vertical="center"/>
    </xf>
    <xf numFmtId="0" fontId="63" fillId="0" borderId="90" xfId="9842" applyFont="1" applyBorder="1" applyAlignment="1">
      <alignment horizontal="left" vertical="center"/>
    </xf>
    <xf numFmtId="0" fontId="63" fillId="0" borderId="90" xfId="38830" applyFont="1" applyBorder="1" applyAlignment="1">
      <alignment horizontal="left" vertical="center"/>
    </xf>
    <xf numFmtId="166" fontId="65" fillId="0" borderId="92" xfId="38829" applyNumberFormat="1" applyFont="1" applyFill="1" applyBorder="1" applyAlignment="1" applyProtection="1">
      <alignment horizontal="right" vertical="top"/>
      <protection locked="0"/>
    </xf>
    <xf numFmtId="166" fontId="63" fillId="0" borderId="90" xfId="38829" applyNumberFormat="1" applyFont="1" applyFill="1" applyBorder="1" applyAlignment="1" applyProtection="1">
      <alignment horizontal="center" vertical="top"/>
      <protection locked="0"/>
    </xf>
    <xf numFmtId="0" fontId="79" fillId="0" borderId="96" xfId="39" applyFont="1" applyBorder="1" applyAlignment="1">
      <alignment vertical="center"/>
    </xf>
    <xf numFmtId="0" fontId="63" fillId="0" borderId="90" xfId="38832" applyFont="1" applyBorder="1" applyAlignment="1">
      <alignment horizontal="left" vertical="center"/>
    </xf>
    <xf numFmtId="164" fontId="63" fillId="0" borderId="90" xfId="31" applyNumberFormat="1" applyFont="1" applyBorder="1" applyAlignment="1" applyProtection="1">
      <alignment horizontal="center" vertical="top"/>
      <protection locked="0"/>
    </xf>
    <xf numFmtId="164" fontId="63" fillId="0" borderId="90" xfId="1054" applyNumberFormat="1" applyFont="1" applyBorder="1" applyAlignment="1" applyProtection="1">
      <alignment horizontal="center" vertical="top"/>
      <protection locked="0"/>
    </xf>
    <xf numFmtId="0" fontId="63" fillId="0" borderId="97" xfId="38778" applyFont="1" applyBorder="1" applyAlignment="1">
      <alignment horizontal="left" vertical="center"/>
    </xf>
    <xf numFmtId="1" fontId="63" fillId="0" borderId="98" xfId="38778" applyNumberFormat="1" applyFont="1" applyBorder="1" applyAlignment="1">
      <alignment vertical="center"/>
    </xf>
    <xf numFmtId="0" fontId="63" fillId="0" borderId="98" xfId="38778" applyFont="1" applyBorder="1" applyAlignment="1">
      <alignment horizontal="center" vertical="center"/>
    </xf>
    <xf numFmtId="166" fontId="65" fillId="0" borderId="98" xfId="38777" applyNumberFormat="1" applyFont="1" applyFill="1" applyBorder="1" applyAlignment="1" applyProtection="1">
      <alignment horizontal="right" vertical="center"/>
      <protection locked="0"/>
    </xf>
    <xf numFmtId="0" fontId="63" fillId="0" borderId="97" xfId="31" applyFont="1" applyBorder="1" applyAlignment="1">
      <alignment horizontal="center" vertical="center" wrapText="1"/>
    </xf>
    <xf numFmtId="0" fontId="63" fillId="0" borderId="98" xfId="31" applyFont="1" applyBorder="1" applyAlignment="1">
      <alignment horizontal="center" vertical="top" wrapText="1"/>
    </xf>
    <xf numFmtId="1" fontId="63" fillId="0" borderId="98" xfId="31" applyNumberFormat="1" applyFont="1" applyBorder="1" applyAlignment="1">
      <alignment horizontal="center" vertical="center" wrapText="1"/>
    </xf>
    <xf numFmtId="0" fontId="63" fillId="0" borderId="98" xfId="31" applyFont="1" applyBorder="1" applyAlignment="1">
      <alignment vertical="center"/>
    </xf>
    <xf numFmtId="166" fontId="63" fillId="0" borderId="97" xfId="38777" applyNumberFormat="1" applyFont="1" applyFill="1" applyBorder="1" applyAlignment="1" applyProtection="1">
      <alignment horizontal="right" vertical="top"/>
      <protection locked="0"/>
    </xf>
    <xf numFmtId="0" fontId="63" fillId="0" borderId="97" xfId="1054" applyFont="1" applyBorder="1" applyAlignment="1">
      <alignment horizontal="center" vertical="center" wrapText="1"/>
    </xf>
    <xf numFmtId="0" fontId="63" fillId="0" borderId="98" xfId="1054" applyFont="1" applyBorder="1" applyAlignment="1">
      <alignment horizontal="center" vertical="top" wrapText="1"/>
    </xf>
    <xf numFmtId="3" fontId="63" fillId="0" borderId="98" xfId="1054" applyNumberFormat="1" applyFont="1" applyBorder="1" applyAlignment="1">
      <alignment horizontal="center" vertical="center" wrapText="1"/>
    </xf>
    <xf numFmtId="0" fontId="63" fillId="0" borderId="98" xfId="1054" applyFont="1" applyBorder="1" applyAlignment="1">
      <alignment vertical="center"/>
    </xf>
    <xf numFmtId="0" fontId="63" fillId="0" borderId="98" xfId="1054" applyFont="1" applyBorder="1" applyAlignment="1">
      <alignment horizontal="center" vertical="center" wrapText="1"/>
    </xf>
    <xf numFmtId="0" fontId="63" fillId="0" borderId="97" xfId="38784" applyFont="1" applyBorder="1" applyAlignment="1">
      <alignment horizontal="left" vertical="center"/>
    </xf>
    <xf numFmtId="1" fontId="63" fillId="0" borderId="98" xfId="38784" applyNumberFormat="1" applyFont="1" applyBorder="1" applyAlignment="1">
      <alignment vertical="center"/>
    </xf>
    <xf numFmtId="1" fontId="63" fillId="0" borderId="98" xfId="38784" applyNumberFormat="1" applyFont="1" applyBorder="1" applyAlignment="1">
      <alignment horizontal="center" vertical="center"/>
    </xf>
    <xf numFmtId="0" fontId="63" fillId="0" borderId="98" xfId="38784" applyFont="1" applyBorder="1" applyAlignment="1">
      <alignment horizontal="center" vertical="center"/>
    </xf>
    <xf numFmtId="164" fontId="65" fillId="0" borderId="98" xfId="38799" quotePrefix="1" applyNumberFormat="1" applyFont="1" applyFill="1" applyBorder="1" applyAlignment="1" applyProtection="1">
      <alignment horizontal="center" vertical="center"/>
      <protection locked="0"/>
    </xf>
    <xf numFmtId="164" fontId="65" fillId="0" borderId="98" xfId="38799" applyNumberFormat="1" applyFont="1" applyFill="1" applyBorder="1" applyAlignment="1" applyProtection="1">
      <alignment horizontal="center" vertical="center"/>
      <protection locked="0"/>
    </xf>
    <xf numFmtId="164" fontId="63" fillId="0" borderId="97" xfId="31" applyNumberFormat="1" applyFont="1" applyBorder="1" applyAlignment="1" applyProtection="1">
      <alignment horizontal="center" vertical="top"/>
      <protection locked="0"/>
    </xf>
    <xf numFmtId="43" fontId="63" fillId="0" borderId="101" xfId="31" applyNumberFormat="1" applyFont="1" applyBorder="1" applyAlignment="1" applyProtection="1">
      <alignment horizontal="center" vertical="top"/>
      <protection locked="0"/>
    </xf>
    <xf numFmtId="43" fontId="63" fillId="0" borderId="102" xfId="31" applyNumberFormat="1" applyFont="1" applyBorder="1" applyAlignment="1" applyProtection="1">
      <alignment horizontal="center" vertical="top"/>
      <protection locked="0"/>
    </xf>
    <xf numFmtId="0" fontId="63" fillId="0" borderId="102" xfId="31" applyFont="1" applyBorder="1" applyAlignment="1">
      <alignment horizontal="center" vertical="center" wrapText="1"/>
    </xf>
    <xf numFmtId="1" fontId="63" fillId="0" borderId="102" xfId="31" applyNumberFormat="1" applyFont="1" applyBorder="1" applyAlignment="1">
      <alignment horizontal="center" vertical="center" wrapText="1"/>
    </xf>
    <xf numFmtId="164" fontId="65" fillId="0" borderId="99" xfId="1054" applyNumberFormat="1" applyFont="1" applyBorder="1" applyAlignment="1" applyProtection="1">
      <alignment horizontal="right" vertical="top"/>
      <protection locked="0"/>
    </xf>
    <xf numFmtId="164" fontId="63" fillId="0" borderId="97" xfId="1054" applyNumberFormat="1" applyFont="1" applyBorder="1" applyAlignment="1" applyProtection="1">
      <alignment horizontal="center" vertical="top"/>
      <protection locked="0"/>
    </xf>
    <xf numFmtId="43" fontId="63" fillId="0" borderId="101" xfId="1054" applyNumberFormat="1" applyFont="1" applyBorder="1" applyAlignment="1" applyProtection="1">
      <alignment horizontal="center" vertical="top"/>
      <protection locked="0"/>
    </xf>
    <xf numFmtId="43" fontId="63" fillId="0" borderId="102" xfId="1054" applyNumberFormat="1" applyFont="1" applyBorder="1" applyAlignment="1" applyProtection="1">
      <alignment horizontal="center" vertical="top"/>
      <protection locked="0"/>
    </xf>
    <xf numFmtId="1" fontId="63" fillId="0" borderId="98" xfId="1054" applyNumberFormat="1" applyFont="1" applyBorder="1" applyAlignment="1">
      <alignment horizontal="center" vertical="center" wrapText="1"/>
    </xf>
    <xf numFmtId="0" fontId="79" fillId="0" borderId="103" xfId="39" applyFont="1" applyBorder="1" applyAlignment="1">
      <alignment vertical="center"/>
    </xf>
    <xf numFmtId="0" fontId="63" fillId="0" borderId="104" xfId="38821" applyFont="1" applyBorder="1" applyAlignment="1">
      <alignment horizontal="left" vertical="center"/>
    </xf>
    <xf numFmtId="1" fontId="63" fillId="0" borderId="98" xfId="38821" applyNumberFormat="1" applyFont="1" applyBorder="1" applyAlignment="1">
      <alignment vertical="center"/>
    </xf>
    <xf numFmtId="3" fontId="63" fillId="0" borderId="98" xfId="38821" applyNumberFormat="1" applyFont="1" applyBorder="1" applyAlignment="1">
      <alignment horizontal="center" vertical="center"/>
    </xf>
    <xf numFmtId="0" fontId="63" fillId="0" borderId="98" xfId="38821" applyFont="1" applyBorder="1" applyAlignment="1">
      <alignment horizontal="center" vertical="center"/>
    </xf>
    <xf numFmtId="166" fontId="65" fillId="0" borderId="98" xfId="38820" quotePrefix="1" applyNumberFormat="1" applyFont="1" applyFill="1" applyBorder="1" applyAlignment="1" applyProtection="1">
      <alignment horizontal="center" vertical="center"/>
      <protection locked="0"/>
    </xf>
    <xf numFmtId="166" fontId="65" fillId="0" borderId="98" xfId="38820" applyNumberFormat="1" applyFont="1" applyFill="1" applyBorder="1" applyAlignment="1" applyProtection="1">
      <alignment horizontal="center" vertical="center"/>
      <protection locked="0"/>
    </xf>
    <xf numFmtId="0" fontId="63" fillId="0" borderId="104" xfId="31" applyFont="1" applyBorder="1" applyAlignment="1">
      <alignment horizontal="center" vertical="center" wrapText="1"/>
    </xf>
    <xf numFmtId="3" fontId="63" fillId="0" borderId="98" xfId="31" applyNumberFormat="1" applyFont="1" applyBorder="1" applyAlignment="1">
      <alignment horizontal="center" vertical="center" wrapText="1"/>
    </xf>
    <xf numFmtId="166" fontId="65" fillId="0" borderId="106" xfId="38820" applyNumberFormat="1" applyFont="1" applyFill="1" applyBorder="1" applyAlignment="1" applyProtection="1">
      <alignment horizontal="right" vertical="top"/>
      <protection locked="0"/>
    </xf>
    <xf numFmtId="166" fontId="63" fillId="0" borderId="104" xfId="38820" applyNumberFormat="1" applyFont="1" applyFill="1" applyBorder="1" applyAlignment="1" applyProtection="1">
      <alignment horizontal="center" vertical="top"/>
      <protection locked="0"/>
    </xf>
    <xf numFmtId="43" fontId="63" fillId="0" borderId="107" xfId="31" applyNumberFormat="1" applyFont="1" applyBorder="1" applyAlignment="1" applyProtection="1">
      <alignment horizontal="center" vertical="top"/>
      <protection locked="0"/>
    </xf>
    <xf numFmtId="43" fontId="63" fillId="0" borderId="108" xfId="31" applyNumberFormat="1" applyFont="1" applyBorder="1" applyAlignment="1" applyProtection="1">
      <alignment horizontal="center" vertical="top"/>
      <protection locked="0"/>
    </xf>
    <xf numFmtId="0" fontId="63" fillId="0" borderId="104" xfId="1054" applyFont="1" applyBorder="1" applyAlignment="1">
      <alignment horizontal="center" vertical="center" wrapText="1"/>
    </xf>
    <xf numFmtId="43" fontId="63" fillId="0" borderId="107" xfId="1054" applyNumberFormat="1" applyFont="1" applyBorder="1" applyAlignment="1" applyProtection="1">
      <alignment horizontal="center" vertical="top"/>
      <protection locked="0"/>
    </xf>
    <xf numFmtId="43" fontId="63" fillId="0" borderId="108" xfId="1054" applyNumberFormat="1" applyFont="1" applyBorder="1" applyAlignment="1" applyProtection="1">
      <alignment horizontal="center" vertical="top"/>
      <protection locked="0"/>
    </xf>
    <xf numFmtId="0" fontId="63" fillId="0" borderId="104" xfId="38804" applyFont="1" applyBorder="1" applyAlignment="1">
      <alignment horizontal="left" vertical="center"/>
    </xf>
    <xf numFmtId="1" fontId="160" fillId="0" borderId="98" xfId="38804" applyNumberFormat="1" applyFont="1" applyBorder="1" applyAlignment="1">
      <alignment vertical="center"/>
    </xf>
    <xf numFmtId="0" fontId="63" fillId="0" borderId="98" xfId="38804" applyFont="1" applyBorder="1" applyAlignment="1">
      <alignment horizontal="center" vertical="center"/>
    </xf>
    <xf numFmtId="166" fontId="65" fillId="0" borderId="98" xfId="38803" quotePrefix="1" applyNumberFormat="1" applyFont="1" applyFill="1" applyBorder="1" applyAlignment="1" applyProtection="1">
      <alignment horizontal="center" vertical="center"/>
      <protection locked="0"/>
    </xf>
    <xf numFmtId="166" fontId="65" fillId="0" borderId="98" xfId="38803" applyNumberFormat="1" applyFont="1" applyFill="1" applyBorder="1" applyAlignment="1" applyProtection="1">
      <alignment horizontal="center" vertical="center"/>
      <protection locked="0"/>
    </xf>
    <xf numFmtId="0" fontId="160" fillId="0" borderId="98" xfId="31" applyFont="1" applyBorder="1" applyAlignment="1">
      <alignment horizontal="center" vertical="top" wrapText="1"/>
    </xf>
    <xf numFmtId="166" fontId="65" fillId="0" borderId="106" xfId="38803" applyNumberFormat="1" applyFont="1" applyBorder="1" applyAlignment="1" applyProtection="1">
      <alignment horizontal="right" vertical="top"/>
      <protection locked="0"/>
    </xf>
    <xf numFmtId="166" fontId="63" fillId="0" borderId="104" xfId="38803" applyNumberFormat="1" applyFont="1" applyBorder="1" applyAlignment="1" applyProtection="1">
      <alignment horizontal="center" vertical="center"/>
      <protection locked="0"/>
    </xf>
    <xf numFmtId="0" fontId="63" fillId="0" borderId="108" xfId="38804" applyFont="1" applyBorder="1" applyAlignment="1">
      <alignment horizontal="center" vertical="center"/>
    </xf>
    <xf numFmtId="0" fontId="160" fillId="0" borderId="108" xfId="38804" applyFont="1" applyBorder="1" applyAlignment="1">
      <alignment horizontal="left" vertical="center" wrapText="1" indent="1"/>
    </xf>
    <xf numFmtId="166" fontId="65" fillId="0" borderId="106" xfId="38803" applyNumberFormat="1" applyFont="1" applyFill="1" applyBorder="1" applyAlignment="1" applyProtection="1">
      <alignment horizontal="right" vertical="top"/>
      <protection locked="0"/>
    </xf>
    <xf numFmtId="166" fontId="63" fillId="0" borderId="104" xfId="38803" applyNumberFormat="1" applyFont="1" applyFill="1" applyBorder="1" applyAlignment="1" applyProtection="1">
      <alignment horizontal="center" vertical="center"/>
      <protection locked="0"/>
    </xf>
    <xf numFmtId="3" fontId="83" fillId="0" borderId="98" xfId="31" applyNumberFormat="1" applyFont="1" applyBorder="1" applyAlignment="1">
      <alignment horizontal="center" vertical="center" wrapText="1"/>
    </xf>
    <xf numFmtId="0" fontId="160" fillId="0" borderId="98" xfId="1054" applyFont="1" applyBorder="1" applyAlignment="1">
      <alignment horizontal="center" vertical="top" wrapText="1"/>
    </xf>
    <xf numFmtId="166" fontId="63" fillId="0" borderId="104" xfId="1054" applyNumberFormat="1" applyFont="1" applyBorder="1" applyAlignment="1" applyProtection="1">
      <alignment horizontal="center" vertical="center"/>
      <protection locked="0"/>
    </xf>
    <xf numFmtId="3" fontId="63" fillId="0" borderId="98" xfId="38778" applyNumberFormat="1" applyFont="1" applyBorder="1" applyAlignment="1">
      <alignment horizontal="center" vertical="center"/>
    </xf>
    <xf numFmtId="164" fontId="65" fillId="0" borderId="98" xfId="38777" quotePrefix="1" applyNumberFormat="1" applyFont="1" applyFill="1" applyBorder="1" applyAlignment="1" applyProtection="1">
      <alignment horizontal="center" vertical="center"/>
      <protection locked="0"/>
    </xf>
    <xf numFmtId="164" fontId="65" fillId="0" borderId="98" xfId="38777" applyNumberFormat="1" applyFont="1" applyFill="1" applyBorder="1" applyAlignment="1" applyProtection="1">
      <alignment horizontal="center" vertical="center"/>
      <protection locked="0"/>
    </xf>
    <xf numFmtId="164" fontId="65" fillId="0" borderId="99" xfId="31" applyNumberFormat="1" applyFont="1" applyBorder="1" applyAlignment="1" applyProtection="1">
      <alignment horizontal="right" vertical="top"/>
      <protection locked="0"/>
    </xf>
    <xf numFmtId="164" fontId="63" fillId="0" borderId="97" xfId="38777" applyNumberFormat="1" applyFont="1" applyFill="1" applyBorder="1" applyAlignment="1" applyProtection="1">
      <alignment horizontal="center" vertical="top"/>
      <protection locked="0"/>
    </xf>
    <xf numFmtId="0" fontId="160" fillId="0" borderId="97" xfId="31" applyFont="1" applyBorder="1" applyAlignment="1">
      <alignment horizontal="center" vertical="center" wrapText="1"/>
    </xf>
    <xf numFmtId="3" fontId="160" fillId="0" borderId="98" xfId="31" applyNumberFormat="1" applyFont="1" applyBorder="1" applyAlignment="1">
      <alignment horizontal="center" vertical="center" wrapText="1"/>
    </xf>
    <xf numFmtId="0" fontId="160" fillId="0" borderId="98" xfId="31" applyFont="1" applyBorder="1" applyAlignment="1">
      <alignment vertical="center"/>
    </xf>
    <xf numFmtId="164" fontId="161" fillId="0" borderId="99" xfId="31" applyNumberFormat="1" applyFont="1" applyBorder="1" applyAlignment="1" applyProtection="1">
      <alignment horizontal="right" vertical="top"/>
      <protection locked="0"/>
    </xf>
    <xf numFmtId="164" fontId="160" fillId="0" borderId="97" xfId="38777" applyNumberFormat="1" applyFont="1" applyFill="1" applyBorder="1" applyAlignment="1" applyProtection="1">
      <alignment horizontal="center" vertical="top"/>
      <protection locked="0"/>
    </xf>
    <xf numFmtId="0" fontId="63" fillId="0" borderId="97" xfId="9842" applyFont="1" applyBorder="1" applyAlignment="1">
      <alignment horizontal="left" vertical="center"/>
    </xf>
    <xf numFmtId="1" fontId="63" fillId="0" borderId="98" xfId="9842" applyNumberFormat="1" applyFont="1" applyBorder="1" applyAlignment="1">
      <alignment vertical="center"/>
    </xf>
    <xf numFmtId="0" fontId="63" fillId="0" borderId="98" xfId="9842" applyFont="1" applyBorder="1" applyAlignment="1">
      <alignment horizontal="center" vertical="center"/>
    </xf>
    <xf numFmtId="166" fontId="65" fillId="0" borderId="98" xfId="1" quotePrefix="1" applyNumberFormat="1" applyFont="1" applyFill="1" applyBorder="1" applyAlignment="1" applyProtection="1">
      <alignment horizontal="center" vertical="center"/>
      <protection locked="0"/>
    </xf>
    <xf numFmtId="166" fontId="65" fillId="0" borderId="98" xfId="1" applyNumberFormat="1" applyFont="1" applyFill="1" applyBorder="1" applyAlignment="1" applyProtection="1">
      <alignment horizontal="center" vertical="center"/>
      <protection locked="0"/>
    </xf>
    <xf numFmtId="166" fontId="65" fillId="0" borderId="106" xfId="1" applyNumberFormat="1" applyFont="1" applyBorder="1" applyAlignment="1" applyProtection="1">
      <alignment horizontal="right" vertical="top"/>
      <protection locked="0"/>
    </xf>
    <xf numFmtId="166" fontId="63" fillId="0" borderId="104" xfId="1" applyNumberFormat="1" applyFont="1" applyBorder="1" applyAlignment="1" applyProtection="1">
      <alignment horizontal="center" vertical="top"/>
      <protection locked="0"/>
    </xf>
    <xf numFmtId="0" fontId="79" fillId="0" borderId="109" xfId="39" applyFont="1" applyBorder="1" applyAlignment="1">
      <alignment vertical="center"/>
    </xf>
    <xf numFmtId="0" fontId="63" fillId="0" borderId="104" xfId="9842" applyFont="1" applyBorder="1" applyAlignment="1">
      <alignment horizontal="left" vertical="center"/>
    </xf>
    <xf numFmtId="165" fontId="65" fillId="0" borderId="98" xfId="1" quotePrefix="1" applyFont="1" applyFill="1" applyBorder="1" applyAlignment="1" applyProtection="1">
      <alignment horizontal="center" vertical="center"/>
      <protection locked="0"/>
    </xf>
    <xf numFmtId="165" fontId="65" fillId="0" borderId="98" xfId="1" applyFont="1" applyFill="1" applyBorder="1" applyAlignment="1" applyProtection="1">
      <alignment horizontal="center" vertical="center"/>
      <protection locked="0"/>
    </xf>
    <xf numFmtId="165" fontId="65" fillId="0" borderId="106" xfId="1054" applyNumberFormat="1" applyFont="1" applyBorder="1" applyAlignment="1" applyProtection="1">
      <alignment horizontal="right" vertical="top"/>
      <protection locked="0"/>
    </xf>
    <xf numFmtId="43" fontId="63" fillId="0" borderId="104" xfId="1054" applyNumberFormat="1" applyFont="1" applyBorder="1" applyAlignment="1" applyProtection="1">
      <alignment horizontal="center" vertical="top"/>
      <protection locked="0"/>
    </xf>
    <xf numFmtId="0" fontId="63" fillId="0" borderId="104" xfId="38331" applyFont="1" applyBorder="1" applyAlignment="1">
      <alignment horizontal="left" vertical="center"/>
    </xf>
    <xf numFmtId="1" fontId="63" fillId="0" borderId="98" xfId="38331" applyNumberFormat="1" applyFont="1" applyBorder="1" applyAlignment="1">
      <alignment vertical="center"/>
    </xf>
    <xf numFmtId="1" fontId="63" fillId="0" borderId="98" xfId="38331" applyNumberFormat="1" applyFont="1" applyBorder="1" applyAlignment="1">
      <alignment horizontal="center" vertical="center"/>
    </xf>
    <xf numFmtId="0" fontId="63" fillId="0" borderId="98" xfId="38331" applyFont="1" applyBorder="1" applyAlignment="1">
      <alignment horizontal="center" vertical="center"/>
    </xf>
    <xf numFmtId="164" fontId="65" fillId="0" borderId="106" xfId="31" applyNumberFormat="1" applyFont="1" applyBorder="1" applyAlignment="1" applyProtection="1">
      <alignment horizontal="right" vertical="top"/>
      <protection locked="0"/>
    </xf>
    <xf numFmtId="164" fontId="63" fillId="0" borderId="104" xfId="1" applyNumberFormat="1" applyFont="1" applyFill="1" applyBorder="1" applyAlignment="1" applyProtection="1">
      <alignment horizontal="center" vertical="top"/>
      <protection locked="0"/>
    </xf>
    <xf numFmtId="0" fontId="83" fillId="0" borderId="104" xfId="1054" applyFont="1" applyBorder="1" applyAlignment="1">
      <alignment horizontal="center" vertical="center" wrapText="1"/>
    </xf>
    <xf numFmtId="0" fontId="83" fillId="0" borderId="98" xfId="1054" applyFont="1" applyBorder="1" applyAlignment="1">
      <alignment horizontal="center" vertical="top" wrapText="1"/>
    </xf>
    <xf numFmtId="0" fontId="63" fillId="0" borderId="98" xfId="1054" applyFont="1" applyBorder="1" applyAlignment="1">
      <alignment horizontal="center" vertical="center"/>
    </xf>
    <xf numFmtId="43" fontId="83" fillId="0" borderId="107" xfId="1054" applyNumberFormat="1" applyFont="1" applyBorder="1" applyAlignment="1" applyProtection="1">
      <alignment horizontal="center" vertical="top"/>
      <protection locked="0"/>
    </xf>
    <xf numFmtId="43" fontId="83" fillId="0" borderId="108" xfId="1054" applyNumberFormat="1" applyFont="1" applyBorder="1" applyAlignment="1" applyProtection="1">
      <alignment horizontal="center" vertical="top"/>
      <protection locked="0"/>
    </xf>
    <xf numFmtId="166" fontId="65" fillId="0" borderId="106" xfId="1" applyNumberFormat="1" applyFont="1" applyFill="1" applyBorder="1" applyAlignment="1" applyProtection="1">
      <alignment horizontal="right" vertical="top"/>
      <protection locked="0"/>
    </xf>
    <xf numFmtId="0" fontId="63" fillId="0" borderId="105" xfId="1054" applyFont="1" applyBorder="1" applyAlignment="1">
      <alignment vertical="center"/>
    </xf>
    <xf numFmtId="0" fontId="63" fillId="0" borderId="98" xfId="1054" applyFont="1" applyBorder="1" applyAlignment="1">
      <alignment horizontal="left" vertical="center" wrapText="1"/>
    </xf>
    <xf numFmtId="166" fontId="65" fillId="0" borderId="99" xfId="1" applyNumberFormat="1" applyFont="1" applyFill="1" applyBorder="1" applyAlignment="1" applyProtection="1">
      <alignment horizontal="right" vertical="top"/>
      <protection locked="0"/>
    </xf>
    <xf numFmtId="166" fontId="160" fillId="0" borderId="78" xfId="1" applyNumberFormat="1" applyFont="1" applyFill="1" applyBorder="1" applyAlignment="1" applyProtection="1">
      <alignment horizontal="center" vertical="center"/>
      <protection locked="0"/>
    </xf>
    <xf numFmtId="166" fontId="63" fillId="0" borderId="78" xfId="1" applyNumberFormat="1" applyFont="1" applyFill="1" applyBorder="1" applyAlignment="1" applyProtection="1">
      <alignment vertical="top"/>
      <protection locked="0"/>
    </xf>
    <xf numFmtId="0" fontId="161" fillId="0" borderId="78" xfId="6" applyFont="1" applyBorder="1" applyAlignment="1">
      <alignment horizontal="left" vertical="center" indent="1"/>
    </xf>
    <xf numFmtId="0" fontId="63" fillId="0" borderId="78" xfId="38674" applyFont="1" applyBorder="1" applyAlignment="1">
      <alignment horizontal="left" vertical="center" indent="1"/>
    </xf>
    <xf numFmtId="0" fontId="66" fillId="0" borderId="78" xfId="6" applyFont="1" applyBorder="1" applyAlignment="1">
      <alignment horizontal="left" vertical="top" indent="2"/>
    </xf>
    <xf numFmtId="4" fontId="63" fillId="0" borderId="78" xfId="38345" applyNumberFormat="1" applyFont="1" applyBorder="1" applyAlignment="1">
      <alignment horizontal="left" vertical="center" wrapText="1" indent="1"/>
    </xf>
    <xf numFmtId="4" fontId="65" fillId="0" borderId="78" xfId="38345" applyNumberFormat="1" applyFont="1" applyBorder="1" applyAlignment="1">
      <alignment horizontal="left" vertical="center" wrapText="1" indent="2"/>
    </xf>
    <xf numFmtId="0" fontId="63" fillId="0" borderId="2" xfId="31" applyFont="1" applyBorder="1" applyAlignment="1">
      <alignment horizontal="left" vertical="top" wrapText="1" indent="2"/>
    </xf>
    <xf numFmtId="0" fontId="66" fillId="0" borderId="2" xfId="2" applyFont="1" applyBorder="1" applyAlignment="1">
      <alignment horizontal="left" vertical="center" wrapText="1" indent="1"/>
    </xf>
    <xf numFmtId="0" fontId="63" fillId="0" borderId="78" xfId="2" applyFont="1" applyBorder="1" applyAlignment="1">
      <alignment horizontal="left" vertical="center" wrapText="1" indent="2"/>
    </xf>
    <xf numFmtId="0" fontId="63" fillId="0" borderId="78" xfId="2" applyFont="1" applyBorder="1" applyAlignment="1">
      <alignment horizontal="left" vertical="center" indent="2"/>
    </xf>
    <xf numFmtId="0" fontId="65" fillId="0" borderId="78" xfId="38422" applyFont="1" applyBorder="1" applyAlignment="1">
      <alignment horizontal="left" vertical="center" wrapText="1" indent="1"/>
    </xf>
    <xf numFmtId="0" fontId="63" fillId="0" borderId="2" xfId="2" applyFont="1" applyBorder="1" applyAlignment="1">
      <alignment horizontal="left" vertical="center"/>
    </xf>
    <xf numFmtId="0" fontId="63" fillId="0" borderId="88" xfId="31" applyFont="1" applyBorder="1" applyAlignment="1">
      <alignment horizontal="center" vertical="center"/>
    </xf>
    <xf numFmtId="0" fontId="63" fillId="0" borderId="108" xfId="31" applyFont="1" applyBorder="1" applyAlignment="1">
      <alignment horizontal="center" vertical="center" wrapText="1"/>
    </xf>
    <xf numFmtId="0" fontId="65" fillId="0" borderId="1" xfId="9840" applyFont="1" applyBorder="1" applyAlignment="1">
      <alignment horizontal="center" vertical="center"/>
    </xf>
    <xf numFmtId="0" fontId="66" fillId="0" borderId="78" xfId="0" applyFont="1" applyBorder="1" applyAlignment="1">
      <alignment vertical="top"/>
    </xf>
    <xf numFmtId="0" fontId="63" fillId="0" borderId="104" xfId="38329" applyFont="1" applyBorder="1" applyAlignment="1">
      <alignment horizontal="center" vertical="center"/>
    </xf>
    <xf numFmtId="0" fontId="66" fillId="0" borderId="108" xfId="0" applyFont="1" applyBorder="1" applyAlignment="1">
      <alignment vertical="top"/>
    </xf>
    <xf numFmtId="0" fontId="66" fillId="0" borderId="108" xfId="0" applyFont="1" applyBorder="1" applyAlignment="1">
      <alignment horizontal="center" vertical="center"/>
    </xf>
    <xf numFmtId="0" fontId="66" fillId="0" borderId="78" xfId="0" applyFont="1" applyBorder="1" applyAlignment="1">
      <alignment horizontal="left" indent="1"/>
    </xf>
    <xf numFmtId="0" fontId="65" fillId="0" borderId="2" xfId="0" applyFont="1" applyBorder="1" applyAlignment="1">
      <alignment horizontal="left" vertical="center" wrapText="1" indent="2"/>
    </xf>
    <xf numFmtId="0" fontId="64" fillId="0" borderId="78" xfId="0" applyFont="1" applyBorder="1" applyAlignment="1">
      <alignment horizontal="left" indent="1"/>
    </xf>
    <xf numFmtId="0" fontId="158" fillId="0" borderId="108" xfId="38738" applyFont="1" applyBorder="1" applyAlignment="1">
      <alignment horizontal="left" vertical="top"/>
    </xf>
    <xf numFmtId="0" fontId="83" fillId="0" borderId="108" xfId="38739" applyFont="1" applyBorder="1" applyAlignment="1">
      <alignment horizontal="center" vertical="center"/>
    </xf>
    <xf numFmtId="0" fontId="157" fillId="0" borderId="108" xfId="38738" applyFont="1" applyBorder="1" applyAlignment="1">
      <alignment horizontal="center" vertical="center"/>
    </xf>
    <xf numFmtId="0" fontId="65" fillId="0" borderId="81" xfId="31" applyFont="1" applyBorder="1" applyAlignment="1">
      <alignment horizontal="right" vertical="top" wrapText="1"/>
    </xf>
    <xf numFmtId="164" fontId="65" fillId="0" borderId="2" xfId="31" applyNumberFormat="1" applyFont="1" applyBorder="1" applyAlignment="1" applyProtection="1">
      <alignment horizontal="right" vertical="top"/>
      <protection locked="0"/>
    </xf>
    <xf numFmtId="3" fontId="63" fillId="0" borderId="88" xfId="31" applyNumberFormat="1" applyFont="1" applyBorder="1" applyAlignment="1">
      <alignment horizontal="center" vertical="center" wrapText="1"/>
    </xf>
    <xf numFmtId="0" fontId="83" fillId="0" borderId="1" xfId="38681" applyFont="1" applyBorder="1" applyAlignment="1">
      <alignment horizontal="center" vertical="center"/>
    </xf>
    <xf numFmtId="0" fontId="83" fillId="0" borderId="1" xfId="38739" applyFont="1" applyBorder="1" applyAlignment="1">
      <alignment horizontal="center" vertical="center"/>
    </xf>
    <xf numFmtId="0" fontId="63" fillId="0" borderId="78" xfId="38758" applyFont="1" applyBorder="1" applyAlignment="1">
      <alignment horizontal="left" vertical="center" indent="2"/>
    </xf>
    <xf numFmtId="0" fontId="64" fillId="0" borderId="78" xfId="38758" applyFont="1" applyBorder="1" applyAlignment="1">
      <alignment horizontal="left" vertical="center" indent="2"/>
    </xf>
    <xf numFmtId="0" fontId="63" fillId="0" borderId="2" xfId="2" applyFont="1" applyBorder="1" applyAlignment="1">
      <alignment horizontal="left" vertical="center" indent="2"/>
    </xf>
    <xf numFmtId="0" fontId="66" fillId="0" borderId="78" xfId="38762" applyFont="1" applyBorder="1" applyAlignment="1">
      <alignment horizontal="left" vertical="center" indent="2"/>
    </xf>
    <xf numFmtId="0" fontId="65" fillId="0" borderId="2" xfId="31" applyFont="1" applyBorder="1" applyAlignment="1">
      <alignment horizontal="left" vertical="top" indent="1"/>
    </xf>
    <xf numFmtId="0" fontId="66" fillId="0" borderId="78" xfId="2" applyFont="1" applyBorder="1" applyAlignment="1">
      <alignment horizontal="left" indent="1"/>
    </xf>
    <xf numFmtId="0" fontId="66" fillId="0" borderId="78" xfId="38790" applyFont="1" applyBorder="1" applyAlignment="1">
      <alignment horizontal="left" vertical="center" indent="1"/>
    </xf>
    <xf numFmtId="0" fontId="66" fillId="0" borderId="78" xfId="38784" applyFont="1" applyBorder="1" applyAlignment="1">
      <alignment horizontal="left" indent="1"/>
    </xf>
    <xf numFmtId="0" fontId="162" fillId="0" borderId="78" xfId="38780" applyFont="1" applyBorder="1" applyAlignment="1">
      <alignment horizontal="left" vertical="center" wrapText="1" indent="1"/>
    </xf>
    <xf numFmtId="166" fontId="63" fillId="0" borderId="111" xfId="38820" applyNumberFormat="1" applyFont="1" applyFill="1" applyBorder="1" applyAlignment="1" applyProtection="1">
      <alignment horizontal="center" vertical="top"/>
      <protection locked="0"/>
    </xf>
    <xf numFmtId="166" fontId="63" fillId="0" borderId="110" xfId="38820" applyNumberFormat="1" applyFont="1" applyFill="1" applyBorder="1" applyAlignment="1" applyProtection="1">
      <alignment horizontal="center" vertical="top"/>
      <protection locked="0"/>
    </xf>
    <xf numFmtId="165" fontId="63" fillId="0" borderId="111" xfId="38820" applyFont="1" applyFill="1" applyBorder="1" applyAlignment="1" applyProtection="1">
      <alignment horizontal="center" vertical="top"/>
      <protection locked="0"/>
    </xf>
    <xf numFmtId="0" fontId="66" fillId="0" borderId="78" xfId="38782" applyFont="1" applyBorder="1" applyAlignment="1">
      <alignment horizontal="left" vertical="center" indent="1"/>
    </xf>
    <xf numFmtId="0" fontId="65" fillId="0" borderId="78" xfId="38782" applyFont="1" applyBorder="1" applyAlignment="1">
      <alignment horizontal="left" vertical="center" wrapText="1" indent="1"/>
    </xf>
    <xf numFmtId="0" fontId="63" fillId="0" borderId="110" xfId="38822" applyFont="1" applyBorder="1" applyAlignment="1">
      <alignment horizontal="center" vertical="center"/>
    </xf>
    <xf numFmtId="0" fontId="66" fillId="0" borderId="111" xfId="6" applyFont="1" applyBorder="1" applyAlignment="1">
      <alignment horizontal="left" vertical="center" indent="1"/>
    </xf>
    <xf numFmtId="3" fontId="160" fillId="0" borderId="111" xfId="38820" applyNumberFormat="1" applyFont="1" applyFill="1" applyBorder="1" applyAlignment="1" applyProtection="1">
      <alignment horizontal="center" vertical="center"/>
    </xf>
    <xf numFmtId="1" fontId="63" fillId="0" borderId="111" xfId="38820" applyNumberFormat="1" applyFont="1" applyFill="1" applyBorder="1" applyAlignment="1" applyProtection="1">
      <alignment horizontal="center" vertical="center"/>
    </xf>
    <xf numFmtId="0" fontId="63" fillId="0" borderId="110" xfId="38781" applyFont="1" applyBorder="1" applyAlignment="1">
      <alignment horizontal="center" vertical="center"/>
    </xf>
    <xf numFmtId="0" fontId="63" fillId="0" borderId="111" xfId="38780" applyFont="1" applyBorder="1" applyAlignment="1">
      <alignment horizontal="left" vertical="center" indent="1"/>
    </xf>
    <xf numFmtId="3" fontId="63" fillId="0" borderId="110" xfId="38781" applyNumberFormat="1" applyFont="1" applyBorder="1" applyAlignment="1">
      <alignment horizontal="center" vertical="center"/>
    </xf>
    <xf numFmtId="0" fontId="63" fillId="0" borderId="111" xfId="10" applyFont="1" applyBorder="1" applyAlignment="1">
      <alignment horizontal="center" vertical="center"/>
    </xf>
    <xf numFmtId="165" fontId="63" fillId="0" borderId="111" xfId="38777" applyFont="1" applyBorder="1" applyAlignment="1" applyProtection="1">
      <alignment horizontal="center" vertical="center"/>
      <protection locked="0"/>
    </xf>
    <xf numFmtId="166" fontId="63" fillId="0" borderId="110" xfId="38777" applyNumberFormat="1" applyFont="1" applyBorder="1" applyAlignment="1" applyProtection="1">
      <alignment horizontal="right" vertical="top"/>
      <protection locked="0"/>
    </xf>
    <xf numFmtId="165" fontId="63" fillId="0" borderId="111" xfId="38777" applyFont="1" applyBorder="1" applyAlignment="1" applyProtection="1">
      <alignment horizontal="center" vertical="top"/>
      <protection locked="0"/>
    </xf>
    <xf numFmtId="0" fontId="66" fillId="0" borderId="78" xfId="0" applyFont="1" applyBorder="1" applyAlignment="1">
      <alignment horizontal="left" vertical="top" indent="1"/>
    </xf>
    <xf numFmtId="0" fontId="63" fillId="0" borderId="110" xfId="9840" applyFont="1" applyBorder="1" applyAlignment="1">
      <alignment horizontal="center" vertical="center"/>
    </xf>
    <xf numFmtId="0" fontId="64" fillId="0" borderId="111" xfId="9840" applyFont="1" applyBorder="1" applyAlignment="1">
      <alignment horizontal="left" vertical="top"/>
    </xf>
    <xf numFmtId="1" fontId="63" fillId="0" borderId="111" xfId="1" applyNumberFormat="1" applyFont="1" applyFill="1" applyBorder="1" applyAlignment="1" applyProtection="1">
      <alignment horizontal="center" vertical="center"/>
    </xf>
    <xf numFmtId="166" fontId="63" fillId="0" borderId="111" xfId="1" applyNumberFormat="1" applyFont="1" applyBorder="1" applyAlignment="1" applyProtection="1">
      <alignment horizontal="center" vertical="top"/>
      <protection locked="0"/>
    </xf>
    <xf numFmtId="166" fontId="63" fillId="0" borderId="110" xfId="1" applyNumberFormat="1" applyFont="1" applyFill="1" applyBorder="1" applyAlignment="1" applyProtection="1">
      <alignment horizontal="center" vertical="top"/>
      <protection locked="0"/>
    </xf>
    <xf numFmtId="165" fontId="63" fillId="0" borderId="111" xfId="1" applyFont="1" applyBorder="1" applyAlignment="1" applyProtection="1">
      <alignment horizontal="center" vertical="top"/>
      <protection locked="0"/>
    </xf>
    <xf numFmtId="0" fontId="65" fillId="0" borderId="111" xfId="38776" applyFont="1" applyBorder="1" applyAlignment="1">
      <alignment horizontal="left" vertical="top" indent="1"/>
    </xf>
    <xf numFmtId="0" fontId="63" fillId="0" borderId="111" xfId="38776" applyFont="1" applyBorder="1" applyAlignment="1">
      <alignment horizontal="center" vertical="center"/>
    </xf>
    <xf numFmtId="3" fontId="63" fillId="0" borderId="111" xfId="38777" applyNumberFormat="1" applyFont="1" applyFill="1" applyBorder="1" applyAlignment="1" applyProtection="1">
      <alignment horizontal="center" vertical="center"/>
    </xf>
    <xf numFmtId="1" fontId="63" fillId="0" borderId="111" xfId="38777" applyNumberFormat="1" applyFont="1" applyFill="1" applyBorder="1" applyAlignment="1" applyProtection="1">
      <alignment horizontal="center" vertical="center"/>
    </xf>
    <xf numFmtId="164" fontId="63" fillId="0" borderId="111" xfId="38776" applyNumberFormat="1" applyFont="1" applyBorder="1" applyAlignment="1" applyProtection="1">
      <alignment horizontal="center" vertical="top"/>
      <protection locked="0"/>
    </xf>
    <xf numFmtId="165" fontId="63" fillId="0" borderId="111" xfId="38777" applyFont="1" applyFill="1" applyBorder="1" applyAlignment="1" applyProtection="1">
      <alignment horizontal="center" vertical="top"/>
      <protection locked="0"/>
    </xf>
    <xf numFmtId="0" fontId="64" fillId="0" borderId="111" xfId="38776" applyFont="1" applyBorder="1" applyAlignment="1">
      <alignment horizontal="left" vertical="top" indent="1"/>
    </xf>
    <xf numFmtId="0" fontId="65" fillId="0" borderId="111" xfId="38831" applyFont="1" applyBorder="1" applyAlignment="1">
      <alignment horizontal="left" vertical="top" indent="1"/>
    </xf>
    <xf numFmtId="0" fontId="163" fillId="0" borderId="111" xfId="10" applyFont="1" applyBorder="1" applyAlignment="1">
      <alignment horizontal="center" vertical="center"/>
    </xf>
    <xf numFmtId="0" fontId="164" fillId="0" borderId="111" xfId="6" applyFont="1" applyBorder="1" applyAlignment="1">
      <alignment horizontal="left" vertical="top" wrapText="1" indent="1"/>
    </xf>
    <xf numFmtId="166" fontId="63" fillId="0" borderId="111" xfId="38795" applyNumberFormat="1" applyFont="1" applyFill="1" applyBorder="1" applyAlignment="1" applyProtection="1">
      <alignment horizontal="center" vertical="top"/>
      <protection locked="0"/>
    </xf>
    <xf numFmtId="43" fontId="63" fillId="0" borderId="111" xfId="31" applyNumberFormat="1" applyFont="1" applyBorder="1" applyAlignment="1" applyProtection="1">
      <alignment horizontal="center" vertical="top"/>
      <protection locked="0"/>
    </xf>
    <xf numFmtId="43" fontId="63" fillId="0" borderId="112" xfId="31" applyNumberFormat="1" applyFont="1" applyBorder="1" applyAlignment="1" applyProtection="1">
      <alignment horizontal="center" vertical="top"/>
      <protection locked="0"/>
    </xf>
    <xf numFmtId="43" fontId="63" fillId="0" borderId="113" xfId="31" applyNumberFormat="1" applyFont="1" applyBorder="1" applyAlignment="1" applyProtection="1">
      <alignment horizontal="center" vertical="top"/>
      <protection locked="0"/>
    </xf>
    <xf numFmtId="0" fontId="164" fillId="0" borderId="111" xfId="6" applyFont="1" applyBorder="1" applyAlignment="1">
      <alignment vertical="top" wrapText="1"/>
    </xf>
    <xf numFmtId="0" fontId="65" fillId="0" borderId="111" xfId="31" applyFont="1" applyBorder="1" applyAlignment="1">
      <alignment horizontal="left" vertical="top" wrapText="1" indent="1"/>
    </xf>
    <xf numFmtId="3" fontId="63" fillId="0" borderId="111" xfId="38778" applyNumberFormat="1" applyFont="1" applyBorder="1" applyAlignment="1">
      <alignment horizontal="center" vertical="center"/>
    </xf>
    <xf numFmtId="1" fontId="63" fillId="0" borderId="111" xfId="38778" applyNumberFormat="1" applyFont="1" applyBorder="1" applyAlignment="1">
      <alignment horizontal="center" vertical="center"/>
    </xf>
    <xf numFmtId="164" fontId="63" fillId="0" borderId="111" xfId="38777" applyNumberFormat="1" applyFont="1" applyFill="1" applyBorder="1" applyAlignment="1" applyProtection="1">
      <alignment horizontal="center" vertical="center"/>
      <protection locked="0"/>
    </xf>
    <xf numFmtId="0" fontId="63" fillId="0" borderId="111" xfId="6" applyFont="1" applyBorder="1" applyAlignment="1">
      <alignment vertical="center"/>
    </xf>
    <xf numFmtId="0" fontId="65" fillId="0" borderId="111" xfId="38780" applyFont="1" applyBorder="1" applyAlignment="1">
      <alignment horizontal="left" vertical="center" wrapText="1" indent="1"/>
    </xf>
    <xf numFmtId="164" fontId="160" fillId="0" borderId="111" xfId="38777" applyNumberFormat="1" applyFont="1" applyFill="1" applyBorder="1" applyAlignment="1" applyProtection="1">
      <alignment horizontal="center" vertical="center"/>
      <protection locked="0"/>
    </xf>
    <xf numFmtId="164" fontId="160" fillId="0" borderId="111" xfId="38803" applyNumberFormat="1" applyFont="1" applyFill="1" applyBorder="1" applyAlignment="1" applyProtection="1">
      <alignment horizontal="center" vertical="center"/>
      <protection locked="0"/>
    </xf>
    <xf numFmtId="1" fontId="63" fillId="0" borderId="111" xfId="38791" applyNumberFormat="1" applyFont="1" applyFill="1" applyBorder="1" applyAlignment="1" applyProtection="1">
      <alignment horizontal="center" vertical="center"/>
    </xf>
    <xf numFmtId="166" fontId="63" fillId="0" borderId="111" xfId="38793" applyNumberFormat="1" applyFont="1" applyFill="1" applyBorder="1" applyAlignment="1" applyProtection="1">
      <alignment horizontal="center" vertical="center"/>
    </xf>
    <xf numFmtId="1" fontId="63" fillId="0" borderId="111" xfId="38794" applyNumberFormat="1" applyFont="1" applyBorder="1" applyAlignment="1">
      <alignment horizontal="center" vertical="center"/>
    </xf>
    <xf numFmtId="0" fontId="66" fillId="0" borderId="111" xfId="6" applyFont="1" applyBorder="1" applyAlignment="1">
      <alignment horizontal="left" vertical="top" wrapText="1" indent="1"/>
    </xf>
    <xf numFmtId="0" fontId="160" fillId="0" borderId="111" xfId="38778" applyFont="1" applyBorder="1" applyAlignment="1">
      <alignment horizontal="center" vertical="center"/>
    </xf>
    <xf numFmtId="0" fontId="160" fillId="0" borderId="111" xfId="10" applyFont="1" applyBorder="1" applyAlignment="1">
      <alignment horizontal="center" vertical="center"/>
    </xf>
    <xf numFmtId="0" fontId="164" fillId="0" borderId="111" xfId="38797" applyFont="1" applyBorder="1" applyAlignment="1">
      <alignment horizontal="left" vertical="center" wrapText="1" indent="1"/>
    </xf>
    <xf numFmtId="0" fontId="66" fillId="0" borderId="111" xfId="6" applyFont="1" applyBorder="1" applyAlignment="1">
      <alignment horizontal="left" vertical="center" wrapText="1" indent="1"/>
    </xf>
    <xf numFmtId="0" fontId="63" fillId="0" borderId="111" xfId="6" applyFont="1" applyBorder="1" applyAlignment="1">
      <alignment horizontal="left" vertical="center" wrapText="1" indent="1"/>
    </xf>
    <xf numFmtId="164" fontId="63" fillId="0" borderId="111" xfId="38803" applyNumberFormat="1" applyFont="1" applyFill="1" applyBorder="1" applyAlignment="1" applyProtection="1">
      <alignment horizontal="center" vertical="center"/>
      <protection locked="0"/>
    </xf>
    <xf numFmtId="0" fontId="63" fillId="0" borderId="111" xfId="38778" applyFont="1" applyBorder="1" applyAlignment="1">
      <alignment horizontal="center" vertical="center"/>
    </xf>
    <xf numFmtId="0" fontId="66" fillId="0" borderId="111" xfId="38797" applyFont="1" applyBorder="1" applyAlignment="1">
      <alignment horizontal="left" vertical="center" indent="1"/>
    </xf>
    <xf numFmtId="0" fontId="66" fillId="0" borderId="111" xfId="38797" applyFont="1" applyBorder="1" applyAlignment="1">
      <alignment horizontal="left" vertical="center" wrapText="1" indent="1"/>
    </xf>
    <xf numFmtId="0" fontId="162" fillId="0" borderId="111" xfId="38797" applyFont="1" applyBorder="1" applyAlignment="1">
      <alignment horizontal="left" vertical="center" indent="1"/>
    </xf>
    <xf numFmtId="0" fontId="63" fillId="0" borderId="111" xfId="6" applyFont="1" applyBorder="1" applyAlignment="1">
      <alignment horizontal="left" vertical="center" indent="1"/>
    </xf>
    <xf numFmtId="164" fontId="160" fillId="0" borderId="111" xfId="38803" applyNumberFormat="1" applyFont="1" applyBorder="1" applyAlignment="1" applyProtection="1">
      <alignment horizontal="center" vertical="center"/>
      <protection locked="0"/>
    </xf>
    <xf numFmtId="165" fontId="160" fillId="0" borderId="111" xfId="38777" applyFont="1" applyBorder="1" applyAlignment="1" applyProtection="1">
      <alignment horizontal="center" vertical="top"/>
      <protection locked="0"/>
    </xf>
    <xf numFmtId="164" fontId="160" fillId="0" borderId="111" xfId="38777" applyNumberFormat="1" applyFont="1" applyBorder="1" applyAlignment="1" applyProtection="1">
      <alignment horizontal="center" vertical="center"/>
      <protection locked="0"/>
    </xf>
    <xf numFmtId="164" fontId="63" fillId="0" borderId="111" xfId="38777" applyNumberFormat="1" applyFont="1" applyBorder="1" applyAlignment="1" applyProtection="1">
      <alignment horizontal="center" vertical="center"/>
      <protection locked="0"/>
    </xf>
    <xf numFmtId="165" fontId="160" fillId="0" borderId="111" xfId="38777" applyFont="1" applyFill="1" applyBorder="1" applyAlignment="1" applyProtection="1">
      <alignment horizontal="center" vertical="top"/>
      <protection locked="0"/>
    </xf>
    <xf numFmtId="0" fontId="63" fillId="0" borderId="111" xfId="38758" applyFont="1" applyBorder="1" applyAlignment="1">
      <alignment horizontal="center" vertical="center"/>
    </xf>
    <xf numFmtId="0" fontId="63" fillId="0" borderId="111" xfId="38762" applyFont="1" applyBorder="1" applyAlignment="1">
      <alignment horizontal="left" vertical="center" indent="1"/>
    </xf>
    <xf numFmtId="0" fontId="63" fillId="0" borderId="111" xfId="38758" applyFont="1" applyBorder="1" applyAlignment="1">
      <alignment horizontal="left" vertical="center" indent="1"/>
    </xf>
    <xf numFmtId="3" fontId="63" fillId="0" borderId="111" xfId="38758" applyNumberFormat="1" applyFont="1" applyBorder="1" applyAlignment="1">
      <alignment horizontal="center" vertical="center"/>
    </xf>
    <xf numFmtId="43" fontId="63" fillId="0" borderId="111" xfId="1054" applyNumberFormat="1" applyFont="1" applyBorder="1" applyAlignment="1" applyProtection="1">
      <alignment horizontal="center" vertical="top"/>
      <protection locked="0"/>
    </xf>
    <xf numFmtId="0" fontId="63" fillId="0" borderId="111" xfId="1054" applyFont="1" applyBorder="1" applyAlignment="1">
      <alignment horizontal="center" vertical="center" wrapText="1"/>
    </xf>
    <xf numFmtId="0" fontId="63" fillId="0" borderId="83" xfId="1054" applyFont="1" applyBorder="1" applyAlignment="1">
      <alignment horizontal="center" vertical="top" wrapText="1"/>
    </xf>
    <xf numFmtId="0" fontId="63" fillId="0" borderId="2" xfId="1054" applyFont="1" applyBorder="1" applyAlignment="1">
      <alignment horizontal="center" vertical="top" wrapText="1"/>
    </xf>
    <xf numFmtId="3" fontId="63" fillId="0" borderId="83" xfId="1054" applyNumberFormat="1" applyFont="1" applyBorder="1" applyAlignment="1">
      <alignment horizontal="center" vertical="center" wrapText="1"/>
    </xf>
    <xf numFmtId="3" fontId="63" fillId="0" borderId="2" xfId="1054" applyNumberFormat="1" applyFont="1" applyBorder="1" applyAlignment="1">
      <alignment horizontal="center" vertical="center" wrapText="1"/>
    </xf>
    <xf numFmtId="0" fontId="63" fillId="0" borderId="83" xfId="1054" applyFont="1" applyBorder="1" applyAlignment="1">
      <alignment vertical="center"/>
    </xf>
    <xf numFmtId="0" fontId="63" fillId="0" borderId="2" xfId="1054" applyFont="1" applyBorder="1" applyAlignment="1">
      <alignment vertical="center"/>
    </xf>
    <xf numFmtId="0" fontId="65" fillId="0" borderId="2" xfId="38758" applyFont="1" applyBorder="1" applyAlignment="1">
      <alignment horizontal="left" vertical="center" indent="1"/>
    </xf>
    <xf numFmtId="0" fontId="66" fillId="0" borderId="111" xfId="38758" applyFont="1" applyBorder="1" applyAlignment="1">
      <alignment horizontal="left" vertical="center" indent="1"/>
    </xf>
    <xf numFmtId="0" fontId="64" fillId="0" borderId="111" xfId="6" applyFont="1" applyBorder="1" applyAlignment="1">
      <alignment vertical="top"/>
    </xf>
    <xf numFmtId="0" fontId="63" fillId="0" borderId="111" xfId="6" applyFont="1" applyBorder="1" applyAlignment="1">
      <alignment horizontal="center" vertical="center" wrapText="1"/>
    </xf>
    <xf numFmtId="3" fontId="66" fillId="0" borderId="111" xfId="38777" applyNumberFormat="1" applyFont="1" applyFill="1" applyBorder="1" applyAlignment="1" applyProtection="1">
      <alignment horizontal="center" vertical="center"/>
    </xf>
    <xf numFmtId="1" fontId="66" fillId="0" borderId="111" xfId="38777" applyNumberFormat="1" applyFont="1" applyFill="1" applyBorder="1" applyAlignment="1" applyProtection="1">
      <alignment horizontal="center" vertical="center"/>
    </xf>
    <xf numFmtId="164" fontId="66" fillId="0" borderId="111" xfId="38776" applyNumberFormat="1" applyFont="1" applyBorder="1" applyAlignment="1" applyProtection="1">
      <alignment horizontal="center" vertical="top"/>
      <protection locked="0"/>
    </xf>
    <xf numFmtId="0" fontId="66" fillId="0" borderId="111" xfId="0" applyFont="1" applyBorder="1"/>
    <xf numFmtId="3" fontId="66" fillId="0" borderId="111" xfId="38777" applyNumberFormat="1" applyFont="1" applyBorder="1" applyAlignment="1">
      <alignment horizontal="center" vertical="center"/>
    </xf>
    <xf numFmtId="1" fontId="66" fillId="0" borderId="111" xfId="38777" applyNumberFormat="1" applyFont="1" applyBorder="1" applyAlignment="1">
      <alignment horizontal="center" vertical="center"/>
    </xf>
    <xf numFmtId="0" fontId="161" fillId="0" borderId="111" xfId="38780" applyFont="1" applyBorder="1" applyAlignment="1">
      <alignment horizontal="left" vertical="center" wrapText="1" indent="1"/>
    </xf>
    <xf numFmtId="164" fontId="63" fillId="0" borderId="0" xfId="38777" applyNumberFormat="1" applyFont="1" applyBorder="1" applyAlignment="1" applyProtection="1">
      <alignment horizontal="center" vertical="center"/>
      <protection locked="0"/>
    </xf>
    <xf numFmtId="164" fontId="63" fillId="0" borderId="1" xfId="38777" applyNumberFormat="1" applyFont="1" applyBorder="1" applyAlignment="1" applyProtection="1">
      <alignment horizontal="right" vertical="top"/>
      <protection locked="0"/>
    </xf>
    <xf numFmtId="164" fontId="63" fillId="0" borderId="1" xfId="38777" applyNumberFormat="1" applyFont="1" applyFill="1" applyBorder="1" applyAlignment="1" applyProtection="1">
      <alignment horizontal="right" vertical="top"/>
      <protection locked="0"/>
    </xf>
    <xf numFmtId="43" fontId="160" fillId="0" borderId="111" xfId="31" applyNumberFormat="1" applyFont="1" applyBorder="1" applyAlignment="1" applyProtection="1">
      <alignment horizontal="center" vertical="top"/>
      <protection locked="0"/>
    </xf>
    <xf numFmtId="43" fontId="160" fillId="0" borderId="112" xfId="31" applyNumberFormat="1" applyFont="1" applyBorder="1" applyAlignment="1" applyProtection="1">
      <alignment horizontal="center" vertical="top"/>
      <protection locked="0"/>
    </xf>
    <xf numFmtId="43" fontId="160" fillId="0" borderId="113" xfId="31" applyNumberFormat="1" applyFont="1" applyBorder="1" applyAlignment="1" applyProtection="1">
      <alignment horizontal="center" vertical="top"/>
      <protection locked="0"/>
    </xf>
    <xf numFmtId="0" fontId="160" fillId="0" borderId="111" xfId="38776" applyFont="1" applyBorder="1" applyAlignment="1">
      <alignment horizontal="center" vertical="center"/>
    </xf>
    <xf numFmtId="0" fontId="165" fillId="0" borderId="111" xfId="38776" applyFont="1" applyBorder="1" applyAlignment="1">
      <alignment horizontal="left" vertical="top" indent="1"/>
    </xf>
    <xf numFmtId="3" fontId="160" fillId="0" borderId="111" xfId="38777" applyNumberFormat="1" applyFont="1" applyFill="1" applyBorder="1" applyAlignment="1" applyProtection="1">
      <alignment horizontal="center" vertical="center"/>
    </xf>
    <xf numFmtId="1" fontId="160" fillId="0" borderId="111" xfId="38777" applyNumberFormat="1" applyFont="1" applyFill="1" applyBorder="1" applyAlignment="1" applyProtection="1">
      <alignment horizontal="center" vertical="center"/>
    </xf>
    <xf numFmtId="164" fontId="160" fillId="0" borderId="111" xfId="38776" applyNumberFormat="1" applyFont="1" applyBorder="1" applyAlignment="1" applyProtection="1">
      <alignment horizontal="center" vertical="top"/>
      <protection locked="0"/>
    </xf>
    <xf numFmtId="0" fontId="161" fillId="0" borderId="111" xfId="31" applyFont="1" applyBorder="1" applyAlignment="1">
      <alignment horizontal="left" vertical="top" wrapText="1" indent="1"/>
    </xf>
    <xf numFmtId="164" fontId="163" fillId="0" borderId="111" xfId="38777" applyNumberFormat="1" applyFont="1" applyFill="1" applyBorder="1" applyAlignment="1" applyProtection="1">
      <alignment horizontal="center" vertical="center"/>
      <protection locked="0"/>
    </xf>
    <xf numFmtId="0" fontId="163" fillId="0" borderId="111" xfId="38780" applyFont="1" applyBorder="1" applyAlignment="1">
      <alignment horizontal="left" vertical="center" wrapText="1" indent="1"/>
    </xf>
    <xf numFmtId="0" fontId="162" fillId="0" borderId="2" xfId="38780" applyFont="1" applyBorder="1" applyAlignment="1">
      <alignment horizontal="left" vertical="center" wrapText="1" indent="1"/>
    </xf>
    <xf numFmtId="0" fontId="162" fillId="0" borderId="111" xfId="38780" applyFont="1" applyBorder="1" applyAlignment="1">
      <alignment horizontal="left" vertical="center" wrapText="1" indent="1"/>
    </xf>
    <xf numFmtId="0" fontId="160" fillId="0" borderId="111" xfId="38780" applyFont="1" applyBorder="1" applyAlignment="1">
      <alignment horizontal="left" vertical="center" wrapText="1" indent="1"/>
    </xf>
    <xf numFmtId="0" fontId="63" fillId="0" borderId="111" xfId="38780" applyFont="1" applyBorder="1" applyAlignment="1">
      <alignment horizontal="left" vertical="center" wrapText="1" indent="1"/>
    </xf>
    <xf numFmtId="0" fontId="66" fillId="0" borderId="111" xfId="38780" applyFont="1" applyBorder="1" applyAlignment="1">
      <alignment horizontal="left" vertical="center" wrapText="1" indent="1"/>
    </xf>
    <xf numFmtId="3" fontId="63" fillId="0" borderId="111" xfId="38787" applyNumberFormat="1" applyFont="1" applyBorder="1" applyAlignment="1">
      <alignment horizontal="center" vertical="center"/>
    </xf>
    <xf numFmtId="3" fontId="63" fillId="0" borderId="1" xfId="38787" applyNumberFormat="1" applyFont="1" applyBorder="1" applyAlignment="1">
      <alignment horizontal="center" vertical="center"/>
    </xf>
    <xf numFmtId="0" fontId="66" fillId="0" borderId="111" xfId="38776" applyFont="1" applyBorder="1" applyAlignment="1">
      <alignment horizontal="left" vertical="top" indent="1"/>
    </xf>
    <xf numFmtId="0" fontId="160" fillId="0" borderId="78" xfId="38780" applyFont="1" applyBorder="1" applyAlignment="1">
      <alignment horizontal="left" vertical="center" wrapText="1" indent="1"/>
    </xf>
    <xf numFmtId="3" fontId="160" fillId="0" borderId="78" xfId="38787" applyNumberFormat="1" applyFont="1" applyBorder="1" applyAlignment="1">
      <alignment horizontal="center" vertical="center"/>
    </xf>
    <xf numFmtId="0" fontId="162" fillId="0" borderId="111" xfId="38780" applyFont="1" applyBorder="1" applyAlignment="1">
      <alignment horizontal="left" vertical="center" indent="1"/>
    </xf>
    <xf numFmtId="0" fontId="65" fillId="0" borderId="111" xfId="2" applyFont="1" applyBorder="1" applyAlignment="1">
      <alignment horizontal="left" vertical="center" wrapText="1" indent="1"/>
    </xf>
    <xf numFmtId="0" fontId="160" fillId="0" borderId="111" xfId="6" applyFont="1" applyBorder="1" applyAlignment="1">
      <alignment horizontal="left" vertical="center" wrapText="1" indent="1"/>
    </xf>
    <xf numFmtId="0" fontId="160" fillId="0" borderId="111" xfId="31" applyFont="1" applyBorder="1" applyAlignment="1">
      <alignment horizontal="left" vertical="top" wrapText="1" indent="1"/>
    </xf>
    <xf numFmtId="0" fontId="162" fillId="0" borderId="111" xfId="31" applyFont="1" applyBorder="1" applyAlignment="1">
      <alignment horizontal="left" vertical="top" wrapText="1" indent="1"/>
    </xf>
    <xf numFmtId="0" fontId="160" fillId="0" borderId="111" xfId="31" applyFont="1" applyBorder="1" applyAlignment="1">
      <alignment horizontal="left" vertical="top" indent="1"/>
    </xf>
    <xf numFmtId="0" fontId="162" fillId="0" borderId="111" xfId="31" applyFont="1" applyBorder="1" applyAlignment="1">
      <alignment horizontal="left" vertical="top" indent="1"/>
    </xf>
    <xf numFmtId="3" fontId="63" fillId="0" borderId="111" xfId="38777" applyNumberFormat="1" applyFont="1" applyFill="1" applyBorder="1" applyAlignment="1">
      <alignment horizontal="center" vertical="center"/>
    </xf>
    <xf numFmtId="1" fontId="63" fillId="0" borderId="111" xfId="38777" applyNumberFormat="1" applyFont="1" applyFill="1" applyBorder="1" applyAlignment="1">
      <alignment horizontal="center" vertical="center"/>
    </xf>
    <xf numFmtId="0" fontId="172" fillId="0" borderId="2" xfId="6" applyFont="1" applyBorder="1" applyAlignment="1">
      <alignment horizontal="left" vertical="center" wrapText="1" indent="1"/>
    </xf>
    <xf numFmtId="166" fontId="160" fillId="0" borderId="111" xfId="38840" applyNumberFormat="1" applyFont="1" applyFill="1" applyBorder="1" applyAlignment="1" applyProtection="1">
      <alignment horizontal="center" vertical="center"/>
      <protection locked="0"/>
    </xf>
    <xf numFmtId="166" fontId="63" fillId="0" borderId="111" xfId="38840" applyNumberFormat="1" applyFont="1" applyFill="1" applyBorder="1" applyAlignment="1" applyProtection="1">
      <alignment horizontal="center" vertical="center"/>
      <protection locked="0"/>
    </xf>
    <xf numFmtId="0" fontId="63" fillId="0" borderId="111" xfId="38779" applyFont="1" applyBorder="1" applyAlignment="1">
      <alignment horizontal="center" vertical="center"/>
    </xf>
    <xf numFmtId="3" fontId="66" fillId="0" borderId="1" xfId="38777" applyNumberFormat="1" applyFont="1" applyFill="1" applyBorder="1" applyAlignment="1" applyProtection="1">
      <alignment horizontal="center" vertical="center"/>
    </xf>
    <xf numFmtId="0" fontId="66" fillId="0" borderId="111" xfId="0" applyFont="1" applyBorder="1" applyAlignment="1">
      <alignment horizontal="left" wrapText="1" indent="1"/>
    </xf>
    <xf numFmtId="164" fontId="63" fillId="0" borderId="1" xfId="38778" applyNumberFormat="1" applyFont="1" applyBorder="1" applyAlignment="1">
      <alignment horizontal="center" vertical="center"/>
    </xf>
    <xf numFmtId="0" fontId="66" fillId="0" borderId="111" xfId="0" applyFont="1" applyBorder="1" applyAlignment="1">
      <alignment horizontal="left" indent="1"/>
    </xf>
    <xf numFmtId="0" fontId="66" fillId="0" borderId="111" xfId="0" applyFont="1" applyBorder="1" applyAlignment="1">
      <alignment wrapText="1"/>
    </xf>
    <xf numFmtId="0" fontId="63" fillId="0" borderId="2" xfId="6" applyFont="1" applyBorder="1" applyAlignment="1">
      <alignment horizontal="left" vertical="center" indent="1"/>
    </xf>
    <xf numFmtId="0" fontId="66" fillId="0" borderId="111" xfId="38798" applyFont="1" applyBorder="1" applyAlignment="1">
      <alignment horizontal="left" vertical="center" wrapText="1" indent="1"/>
    </xf>
    <xf numFmtId="0" fontId="66" fillId="0" borderId="111" xfId="38780" applyFont="1" applyBorder="1" applyAlignment="1">
      <alignment horizontal="left" vertical="center" indent="1"/>
    </xf>
    <xf numFmtId="0" fontId="66" fillId="0" borderId="111" xfId="38798" applyFont="1" applyBorder="1" applyAlignment="1">
      <alignment horizontal="left" vertical="center" wrapText="1" indent="2"/>
    </xf>
    <xf numFmtId="0" fontId="66" fillId="0" borderId="111" xfId="31" applyFont="1" applyBorder="1" applyAlignment="1">
      <alignment horizontal="left" vertical="top" wrapText="1" indent="1"/>
    </xf>
    <xf numFmtId="0" fontId="63" fillId="0" borderId="111" xfId="31" applyFont="1" applyBorder="1" applyAlignment="1">
      <alignment horizontal="left" vertical="top" wrapText="1" indent="1"/>
    </xf>
    <xf numFmtId="0" fontId="66" fillId="0" borderId="78" xfId="31" applyFont="1" applyBorder="1" applyAlignment="1">
      <alignment horizontal="left" vertical="top" indent="1"/>
    </xf>
    <xf numFmtId="0" fontId="66" fillId="0" borderId="111" xfId="31" applyFont="1" applyBorder="1" applyAlignment="1">
      <alignment horizontal="left" vertical="top" indent="1"/>
    </xf>
    <xf numFmtId="0" fontId="66" fillId="0" borderId="0" xfId="31" applyFont="1" applyAlignment="1">
      <alignment horizontal="left" vertical="top" wrapText="1" indent="1"/>
    </xf>
    <xf numFmtId="0" fontId="66" fillId="0" borderId="0" xfId="31" applyFont="1" applyAlignment="1">
      <alignment horizontal="left" vertical="top" indent="1"/>
    </xf>
    <xf numFmtId="0" fontId="63" fillId="0" borderId="78" xfId="31" applyFont="1" applyBorder="1" applyAlignment="1">
      <alignment horizontal="left" vertical="top" indent="1"/>
    </xf>
    <xf numFmtId="3" fontId="63" fillId="0" borderId="111" xfId="38776" applyNumberFormat="1" applyFont="1" applyBorder="1" applyAlignment="1">
      <alignment horizontal="center" vertical="center"/>
    </xf>
    <xf numFmtId="165" fontId="65" fillId="0" borderId="111" xfId="38777" applyFont="1" applyFill="1" applyBorder="1" applyAlignment="1" applyProtection="1">
      <alignment horizontal="right"/>
      <protection locked="0"/>
    </xf>
    <xf numFmtId="0" fontId="63" fillId="0" borderId="111" xfId="38776" applyFont="1" applyBorder="1" applyAlignment="1" applyProtection="1">
      <alignment horizontal="center" vertical="center"/>
      <protection locked="0"/>
    </xf>
    <xf numFmtId="0" fontId="63" fillId="0" borderId="111" xfId="38776" applyFont="1" applyBorder="1" applyAlignment="1" applyProtection="1">
      <alignment horizontal="left" vertical="top" indent="1"/>
      <protection locked="0"/>
    </xf>
    <xf numFmtId="3" fontId="63" fillId="0" borderId="111" xfId="38776" applyNumberFormat="1" applyFont="1" applyBorder="1" applyAlignment="1" applyProtection="1">
      <alignment horizontal="center" vertical="center"/>
      <protection locked="0"/>
    </xf>
    <xf numFmtId="0" fontId="83" fillId="0" borderId="111" xfId="10" applyFont="1" applyBorder="1" applyAlignment="1">
      <alignment horizontal="center" vertical="center"/>
    </xf>
    <xf numFmtId="0" fontId="63" fillId="0" borderId="110" xfId="38819" applyFont="1" applyBorder="1" applyAlignment="1">
      <alignment horizontal="center" vertical="center"/>
    </xf>
    <xf numFmtId="0" fontId="64" fillId="0" borderId="111" xfId="6" applyFont="1" applyBorder="1" applyAlignment="1">
      <alignment horizontal="left" vertical="top" indent="1"/>
    </xf>
    <xf numFmtId="3" fontId="63" fillId="0" borderId="111" xfId="38820" applyNumberFormat="1" applyFont="1" applyFill="1" applyBorder="1" applyAlignment="1">
      <alignment horizontal="center" vertical="center"/>
    </xf>
    <xf numFmtId="1" fontId="63" fillId="0" borderId="111" xfId="38820" applyNumberFormat="1" applyFont="1" applyFill="1" applyBorder="1" applyAlignment="1">
      <alignment horizontal="center" vertical="center"/>
    </xf>
    <xf numFmtId="0" fontId="63" fillId="0" borderId="110" xfId="38821" applyFont="1" applyBorder="1" applyAlignment="1">
      <alignment horizontal="center" vertical="center"/>
    </xf>
    <xf numFmtId="0" fontId="142" fillId="0" borderId="111" xfId="6" applyFont="1" applyBorder="1" applyAlignment="1">
      <alignment horizontal="left" vertical="top" indent="1"/>
    </xf>
    <xf numFmtId="3" fontId="83" fillId="0" borderId="110" xfId="38821" applyNumberFormat="1" applyFont="1" applyBorder="1" applyAlignment="1">
      <alignment horizontal="center" vertical="center"/>
    </xf>
    <xf numFmtId="166" fontId="83" fillId="0" borderId="111" xfId="38820" applyNumberFormat="1" applyFont="1" applyFill="1" applyBorder="1" applyAlignment="1" applyProtection="1">
      <alignment horizontal="center" vertical="center"/>
      <protection locked="0"/>
    </xf>
    <xf numFmtId="165" fontId="83" fillId="0" borderId="111" xfId="38820" applyFont="1" applyFill="1" applyBorder="1" applyAlignment="1" applyProtection="1">
      <alignment horizontal="center" vertical="top"/>
      <protection locked="0"/>
    </xf>
    <xf numFmtId="0" fontId="63" fillId="0" borderId="111" xfId="38823" applyFont="1" applyBorder="1" applyAlignment="1">
      <alignment horizontal="center" vertical="center"/>
    </xf>
    <xf numFmtId="0" fontId="63" fillId="0" borderId="111" xfId="6" applyFont="1" applyBorder="1" applyAlignment="1">
      <alignment horizontal="left" vertical="top" wrapText="1" indent="1"/>
    </xf>
    <xf numFmtId="0" fontId="63" fillId="0" borderId="111" xfId="38831" applyFont="1" applyBorder="1" applyAlignment="1">
      <alignment horizontal="center" vertical="center"/>
    </xf>
    <xf numFmtId="0" fontId="63" fillId="0" borderId="110" xfId="38831" applyFont="1" applyBorder="1" applyAlignment="1">
      <alignment horizontal="center" vertical="center"/>
    </xf>
    <xf numFmtId="165" fontId="63" fillId="0" borderId="111" xfId="38829" applyFont="1" applyFill="1" applyBorder="1" applyAlignment="1" applyProtection="1">
      <alignment horizontal="center" vertical="top"/>
      <protection locked="0"/>
    </xf>
    <xf numFmtId="166" fontId="63" fillId="0" borderId="110" xfId="38829" applyNumberFormat="1" applyFont="1" applyFill="1" applyBorder="1" applyAlignment="1" applyProtection="1">
      <alignment horizontal="center" vertical="top"/>
      <protection locked="0"/>
    </xf>
    <xf numFmtId="0" fontId="63" fillId="0" borderId="111" xfId="146" applyFont="1" applyBorder="1" applyAlignment="1">
      <alignment horizontal="center" vertical="center"/>
    </xf>
    <xf numFmtId="3" fontId="63" fillId="0" borderId="110" xfId="38832" applyNumberFormat="1" applyFont="1" applyBorder="1" applyAlignment="1">
      <alignment horizontal="center" vertical="center"/>
    </xf>
    <xf numFmtId="166" fontId="63" fillId="0" borderId="111" xfId="38829" applyNumberFormat="1" applyFont="1" applyFill="1" applyBorder="1" applyAlignment="1" applyProtection="1">
      <alignment horizontal="center" vertical="center"/>
      <protection locked="0"/>
    </xf>
    <xf numFmtId="166" fontId="63" fillId="0" borderId="0" xfId="1" applyNumberFormat="1" applyFont="1" applyFill="1" applyBorder="1" applyAlignment="1" applyProtection="1">
      <alignment horizontal="right"/>
      <protection locked="0"/>
    </xf>
    <xf numFmtId="166" fontId="140" fillId="0" borderId="0" xfId="1" applyNumberFormat="1" applyFont="1" applyAlignment="1">
      <alignment horizontal="right" vertical="center"/>
    </xf>
    <xf numFmtId="166" fontId="76" fillId="0" borderId="0" xfId="1" applyNumberFormat="1" applyFont="1" applyAlignment="1">
      <alignment horizontal="right"/>
    </xf>
    <xf numFmtId="166" fontId="65" fillId="43" borderId="75" xfId="1" applyNumberFormat="1" applyFont="1" applyFill="1" applyBorder="1" applyAlignment="1" applyProtection="1">
      <alignment horizontal="center" vertical="center"/>
    </xf>
    <xf numFmtId="166" fontId="63" fillId="0" borderId="76" xfId="1" applyNumberFormat="1" applyFont="1" applyFill="1" applyBorder="1" applyAlignment="1" applyProtection="1">
      <alignment horizontal="right"/>
    </xf>
    <xf numFmtId="166" fontId="151" fillId="43" borderId="76" xfId="1" applyNumberFormat="1" applyFont="1" applyFill="1" applyBorder="1" applyAlignment="1" applyProtection="1">
      <alignment horizontal="left" vertical="center" indent="1"/>
    </xf>
    <xf numFmtId="166" fontId="151" fillId="0" borderId="76" xfId="1" applyNumberFormat="1" applyFont="1" applyFill="1" applyBorder="1" applyAlignment="1" applyProtection="1">
      <alignment horizontal="right" vertical="center"/>
    </xf>
    <xf numFmtId="166" fontId="65" fillId="0" borderId="76" xfId="1" applyNumberFormat="1" applyFont="1" applyFill="1" applyBorder="1" applyAlignment="1" applyProtection="1">
      <alignment horizontal="right" vertical="center"/>
    </xf>
    <xf numFmtId="166" fontId="65" fillId="0" borderId="76" xfId="1" applyNumberFormat="1" applyFont="1" applyBorder="1" applyAlignment="1" applyProtection="1">
      <alignment horizontal="right" vertical="center"/>
      <protection locked="0"/>
    </xf>
    <xf numFmtId="166" fontId="83" fillId="0" borderId="76" xfId="1" applyNumberFormat="1" applyFont="1" applyFill="1" applyBorder="1" applyAlignment="1" applyProtection="1">
      <alignment horizontal="right"/>
    </xf>
    <xf numFmtId="166" fontId="63" fillId="0" borderId="77" xfId="1" applyNumberFormat="1" applyFont="1" applyFill="1" applyBorder="1" applyAlignment="1" applyProtection="1">
      <alignment horizontal="right"/>
    </xf>
    <xf numFmtId="166" fontId="63" fillId="0" borderId="0" xfId="1" applyNumberFormat="1" applyFont="1" applyFill="1" applyAlignment="1" applyProtection="1">
      <alignment horizontal="right"/>
      <protection locked="0"/>
    </xf>
    <xf numFmtId="166" fontId="83" fillId="0" borderId="0" xfId="1" applyNumberFormat="1" applyFont="1" applyFill="1" applyAlignment="1" applyProtection="1">
      <alignment horizontal="right"/>
      <protection locked="0"/>
    </xf>
    <xf numFmtId="0" fontId="65" fillId="0" borderId="78" xfId="146" applyFont="1" applyBorder="1" applyAlignment="1">
      <alignment horizontal="center" vertical="center"/>
    </xf>
    <xf numFmtId="165" fontId="65" fillId="0" borderId="0" xfId="38829" applyFont="1" applyFill="1" applyAlignment="1" applyProtection="1">
      <alignment vertical="center"/>
    </xf>
    <xf numFmtId="0" fontId="161" fillId="0" borderId="111" xfId="0" applyFont="1" applyBorder="1" applyAlignment="1">
      <alignment horizontal="left" vertical="center" wrapText="1" indent="1"/>
    </xf>
    <xf numFmtId="0" fontId="3" fillId="0" borderId="11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164" fontId="63" fillId="0" borderId="111" xfId="1" applyNumberFormat="1" applyFont="1" applyFill="1" applyBorder="1" applyAlignment="1" applyProtection="1">
      <alignment horizontal="center" vertical="center"/>
      <protection locked="0"/>
    </xf>
    <xf numFmtId="0" fontId="160" fillId="0" borderId="111" xfId="0" applyFont="1" applyBorder="1" applyAlignment="1">
      <alignment horizontal="left" vertical="center" wrapText="1" indent="1"/>
    </xf>
    <xf numFmtId="0" fontId="3" fillId="0" borderId="11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4" fontId="63" fillId="0" borderId="1" xfId="38301" applyNumberFormat="1" applyFont="1" applyFill="1" applyBorder="1" applyAlignment="1" applyProtection="1">
      <alignment horizontal="left" vertical="top"/>
      <protection locked="0"/>
    </xf>
    <xf numFmtId="165" fontId="63" fillId="0" borderId="110" xfId="1" applyFont="1" applyFill="1" applyBorder="1" applyAlignment="1" applyProtection="1">
      <alignment horizontal="center" vertical="top"/>
      <protection locked="0"/>
    </xf>
    <xf numFmtId="166" fontId="66" fillId="0" borderId="78" xfId="1" applyNumberFormat="1" applyFont="1" applyBorder="1" applyAlignment="1" applyProtection="1">
      <alignment horizontal="center" vertical="top"/>
      <protection locked="0"/>
    </xf>
    <xf numFmtId="166" fontId="66" fillId="0" borderId="1" xfId="1" applyNumberFormat="1" applyFont="1" applyFill="1" applyBorder="1" applyAlignment="1" applyProtection="1">
      <alignment horizontal="center" vertical="top"/>
      <protection locked="0"/>
    </xf>
    <xf numFmtId="166" fontId="63" fillId="0" borderId="1" xfId="1" applyNumberFormat="1" applyFont="1" applyFill="1" applyBorder="1" applyAlignment="1" applyProtection="1">
      <alignment horizontal="right" vertical="center"/>
      <protection locked="0"/>
    </xf>
    <xf numFmtId="166" fontId="63" fillId="0" borderId="1" xfId="1" applyNumberFormat="1" applyFont="1" applyFill="1" applyBorder="1" applyAlignment="1" applyProtection="1">
      <alignment horizontal="center" vertical="center"/>
      <protection locked="0"/>
    </xf>
    <xf numFmtId="166" fontId="63" fillId="0" borderId="78" xfId="1" applyNumberFormat="1" applyFont="1" applyFill="1" applyBorder="1" applyAlignment="1" applyProtection="1">
      <alignment horizontal="right" vertical="center"/>
      <protection locked="0"/>
    </xf>
    <xf numFmtId="166" fontId="63" fillId="0" borderId="111" xfId="1" applyNumberFormat="1" applyFont="1" applyFill="1" applyBorder="1" applyAlignment="1" applyProtection="1">
      <alignment horizontal="center" vertical="center"/>
      <protection locked="0"/>
    </xf>
    <xf numFmtId="166" fontId="63" fillId="0" borderId="111" xfId="1" applyNumberFormat="1" applyFont="1" applyFill="1" applyBorder="1" applyAlignment="1" applyProtection="1">
      <alignment horizontal="right" vertical="center"/>
      <protection locked="0"/>
    </xf>
    <xf numFmtId="166" fontId="65" fillId="0" borderId="2" xfId="1" applyNumberFormat="1" applyFont="1" applyFill="1" applyBorder="1" applyAlignment="1" applyProtection="1">
      <alignment horizontal="right" vertical="top"/>
      <protection locked="0"/>
    </xf>
    <xf numFmtId="0" fontId="63" fillId="0" borderId="110" xfId="38329" applyFont="1" applyBorder="1" applyAlignment="1">
      <alignment horizontal="center" vertical="center"/>
    </xf>
    <xf numFmtId="0" fontId="66" fillId="0" borderId="111" xfId="0" applyFont="1" applyBorder="1" applyAlignment="1">
      <alignment horizontal="left" vertical="top" indent="1"/>
    </xf>
    <xf numFmtId="0" fontId="66" fillId="0" borderId="111" xfId="0" applyFont="1" applyBorder="1" applyAlignment="1">
      <alignment horizontal="center" vertical="center"/>
    </xf>
    <xf numFmtId="0" fontId="63" fillId="0" borderId="111" xfId="0" applyFont="1" applyBorder="1" applyAlignment="1">
      <alignment horizontal="center" vertical="center"/>
    </xf>
    <xf numFmtId="0" fontId="63" fillId="0" borderId="111" xfId="38329" applyFont="1" applyBorder="1" applyAlignment="1" applyProtection="1">
      <alignment horizontal="center" vertical="top"/>
      <protection locked="0"/>
    </xf>
    <xf numFmtId="165" fontId="63" fillId="0" borderId="111" xfId="1" applyFont="1" applyFill="1" applyBorder="1" applyAlignment="1" applyProtection="1">
      <alignment horizontal="center" vertical="top"/>
      <protection locked="0"/>
    </xf>
    <xf numFmtId="0" fontId="64" fillId="0" borderId="78" xfId="0" applyFont="1" applyBorder="1" applyAlignment="1">
      <alignment vertical="top"/>
    </xf>
    <xf numFmtId="164" fontId="156" fillId="45" borderId="76" xfId="8" applyNumberFormat="1" applyFont="1" applyFill="1" applyBorder="1" applyAlignment="1" applyProtection="1">
      <alignment horizontal="right" vertical="center"/>
    </xf>
    <xf numFmtId="166" fontId="63" fillId="0" borderId="110" xfId="1" applyNumberFormat="1" applyFont="1" applyBorder="1" applyAlignment="1" applyProtection="1">
      <alignment horizontal="right" vertical="top"/>
      <protection locked="0"/>
    </xf>
    <xf numFmtId="0" fontId="79" fillId="0" borderId="114" xfId="39" applyFont="1" applyBorder="1" applyAlignment="1">
      <alignment vertical="center"/>
    </xf>
    <xf numFmtId="0" fontId="65" fillId="0" borderId="0" xfId="38845" applyFont="1" applyAlignment="1">
      <alignment horizontal="left" vertical="center"/>
    </xf>
    <xf numFmtId="0" fontId="63" fillId="0" borderId="0" xfId="38846" applyFont="1" applyAlignment="1">
      <alignment horizontal="left" vertical="center" indent="1"/>
    </xf>
    <xf numFmtId="3" fontId="63" fillId="0" borderId="0" xfId="34" applyNumberFormat="1" applyFont="1" applyFill="1" applyAlignment="1">
      <alignment horizontal="right" vertical="center"/>
    </xf>
    <xf numFmtId="38" fontId="63" fillId="0" borderId="0" xfId="34" applyNumberFormat="1" applyFont="1" applyFill="1" applyAlignment="1">
      <alignment horizontal="center" vertical="center"/>
    </xf>
    <xf numFmtId="166" fontId="63" fillId="0" borderId="0" xfId="38847" applyNumberFormat="1" applyFont="1" applyFill="1" applyAlignment="1" applyProtection="1">
      <alignment vertical="center"/>
      <protection locked="0"/>
    </xf>
    <xf numFmtId="166" fontId="63" fillId="0" borderId="0" xfId="38847" applyNumberFormat="1" applyFont="1" applyFill="1" applyAlignment="1" applyProtection="1">
      <alignment horizontal="right" vertical="center"/>
      <protection locked="0"/>
    </xf>
    <xf numFmtId="0" fontId="63" fillId="0" borderId="0" xfId="38846" applyFont="1" applyAlignment="1">
      <alignment vertical="center"/>
    </xf>
    <xf numFmtId="0" fontId="63" fillId="0" borderId="0" xfId="38845" applyFont="1" applyAlignment="1">
      <alignment horizontal="left" vertical="center"/>
    </xf>
    <xf numFmtId="40" fontId="63" fillId="0" borderId="0" xfId="34" applyFont="1" applyFill="1" applyAlignment="1">
      <alignment vertical="center"/>
    </xf>
    <xf numFmtId="0" fontId="65" fillId="0" borderId="98" xfId="38846" applyFont="1" applyBorder="1" applyAlignment="1">
      <alignment horizontal="left" vertical="center"/>
    </xf>
    <xf numFmtId="0" fontId="63" fillId="0" borderId="98" xfId="38846" applyFont="1" applyBorder="1" applyAlignment="1">
      <alignment horizontal="left" vertical="center" indent="1"/>
    </xf>
    <xf numFmtId="3" fontId="65" fillId="0" borderId="98" xfId="34" applyNumberFormat="1" applyFont="1" applyFill="1" applyBorder="1" applyAlignment="1">
      <alignment vertical="center"/>
    </xf>
    <xf numFmtId="40" fontId="63" fillId="0" borderId="98" xfId="34" applyFont="1" applyFill="1" applyBorder="1" applyAlignment="1">
      <alignment vertical="center"/>
    </xf>
    <xf numFmtId="166" fontId="63" fillId="0" borderId="98" xfId="38847" applyNumberFormat="1" applyFont="1" applyFill="1" applyBorder="1" applyAlignment="1" applyProtection="1">
      <alignment vertical="center"/>
      <protection locked="0"/>
    </xf>
    <xf numFmtId="166" fontId="63" fillId="0" borderId="98" xfId="38847" applyNumberFormat="1" applyFont="1" applyFill="1" applyBorder="1" applyAlignment="1" applyProtection="1">
      <alignment horizontal="right" vertical="center"/>
      <protection locked="0"/>
    </xf>
    <xf numFmtId="0" fontId="63" fillId="0" borderId="80" xfId="38846" applyFont="1" applyBorder="1" applyAlignment="1">
      <alignment horizontal="center" vertical="center"/>
    </xf>
    <xf numFmtId="1" fontId="63" fillId="0" borderId="115" xfId="38848" applyNumberFormat="1" applyFont="1" applyBorder="1" applyAlignment="1">
      <alignment horizontal="left" vertical="center" indent="1"/>
    </xf>
    <xf numFmtId="3" fontId="63" fillId="0" borderId="115" xfId="38848" applyNumberFormat="1" applyFont="1" applyBorder="1" applyAlignment="1">
      <alignment horizontal="center" vertical="center"/>
    </xf>
    <xf numFmtId="0" fontId="63" fillId="0" borderId="115" xfId="38848" applyFont="1" applyBorder="1" applyAlignment="1">
      <alignment horizontal="center" vertical="center"/>
    </xf>
    <xf numFmtId="166" fontId="63" fillId="0" borderId="115" xfId="38847" applyNumberFormat="1" applyFont="1" applyFill="1" applyBorder="1" applyAlignment="1" applyProtection="1">
      <alignment horizontal="center" vertical="center"/>
      <protection locked="0"/>
    </xf>
    <xf numFmtId="166" fontId="63" fillId="0" borderId="115" xfId="38847" applyNumberFormat="1" applyFont="1" applyFill="1" applyBorder="1" applyAlignment="1" applyProtection="1">
      <alignment horizontal="right" vertical="center"/>
      <protection locked="0"/>
    </xf>
    <xf numFmtId="0" fontId="63" fillId="0" borderId="0" xfId="38848" applyFont="1" applyAlignment="1">
      <alignment vertical="center"/>
    </xf>
    <xf numFmtId="0" fontId="65" fillId="0" borderId="110" xfId="38846" applyFont="1" applyBorder="1" applyAlignment="1">
      <alignment horizontal="left" vertical="center"/>
    </xf>
    <xf numFmtId="1" fontId="65" fillId="0" borderId="0" xfId="38848" applyNumberFormat="1" applyFont="1" applyAlignment="1">
      <alignment horizontal="left" vertical="center" indent="1"/>
    </xf>
    <xf numFmtId="3" fontId="63" fillId="0" borderId="0" xfId="38848" applyNumberFormat="1" applyFont="1" applyAlignment="1">
      <alignment horizontal="center" vertical="center"/>
    </xf>
    <xf numFmtId="38" fontId="65" fillId="0" borderId="0" xfId="57" applyNumberFormat="1" applyFont="1" applyFill="1" applyAlignment="1">
      <alignment horizontal="center" vertical="center"/>
    </xf>
    <xf numFmtId="166" fontId="63" fillId="0" borderId="0" xfId="38847" applyNumberFormat="1" applyFont="1" applyFill="1" applyAlignment="1" applyProtection="1">
      <alignment horizontal="center" vertical="center"/>
      <protection locked="0"/>
    </xf>
    <xf numFmtId="0" fontId="63" fillId="0" borderId="97" xfId="38848" applyFont="1" applyBorder="1" applyAlignment="1">
      <alignment horizontal="center" vertical="center"/>
    </xf>
    <xf numFmtId="1" fontId="63" fillId="0" borderId="98" xfId="38848" applyNumberFormat="1" applyFont="1" applyBorder="1" applyAlignment="1">
      <alignment horizontal="left" vertical="center" indent="1"/>
    </xf>
    <xf numFmtId="3" fontId="63" fillId="0" borderId="98" xfId="38848" applyNumberFormat="1" applyFont="1" applyBorder="1" applyAlignment="1">
      <alignment horizontal="center" vertical="center"/>
    </xf>
    <xf numFmtId="0" fontId="63" fillId="0" borderId="98" xfId="38848" applyFont="1" applyBorder="1" applyAlignment="1">
      <alignment horizontal="center" vertical="center"/>
    </xf>
    <xf numFmtId="166" fontId="63" fillId="0" borderId="98" xfId="38847" applyNumberFormat="1" applyFont="1" applyFill="1" applyBorder="1" applyAlignment="1" applyProtection="1">
      <alignment horizontal="center" vertical="center"/>
      <protection locked="0"/>
    </xf>
    <xf numFmtId="0" fontId="65" fillId="0" borderId="118" xfId="38848" applyFont="1" applyBorder="1" applyAlignment="1">
      <alignment horizontal="center" vertical="center"/>
    </xf>
    <xf numFmtId="0" fontId="65" fillId="0" borderId="118" xfId="38850" applyFont="1" applyBorder="1" applyAlignment="1">
      <alignment horizontal="center" vertical="center"/>
    </xf>
    <xf numFmtId="3" fontId="65" fillId="0" borderId="118" xfId="38851" applyNumberFormat="1" applyFont="1" applyBorder="1" applyAlignment="1">
      <alignment horizontal="center" vertical="center"/>
    </xf>
    <xf numFmtId="166" fontId="65" fillId="0" borderId="118" xfId="38852" applyNumberFormat="1" applyFont="1" applyBorder="1" applyAlignment="1" applyProtection="1">
      <alignment horizontal="center" vertical="center"/>
      <protection locked="0"/>
    </xf>
    <xf numFmtId="165" fontId="65" fillId="0" borderId="118" xfId="38852" applyFont="1" applyBorder="1" applyAlignment="1" applyProtection="1">
      <alignment horizontal="center" vertical="center"/>
      <protection locked="0"/>
    </xf>
    <xf numFmtId="165" fontId="65" fillId="0" borderId="119" xfId="38852" applyFont="1" applyBorder="1" applyAlignment="1" applyProtection="1">
      <alignment horizontal="center" vertical="center"/>
      <protection locked="0"/>
    </xf>
    <xf numFmtId="0" fontId="63" fillId="0" borderId="0" xfId="38846" applyFont="1"/>
    <xf numFmtId="0" fontId="63" fillId="0" borderId="78" xfId="38846" applyFont="1" applyBorder="1" applyAlignment="1">
      <alignment horizontal="center" vertical="center"/>
    </xf>
    <xf numFmtId="0" fontId="66" fillId="0" borderId="78" xfId="38846" applyFont="1" applyBorder="1" applyAlignment="1">
      <alignment horizontal="left" vertical="top" indent="1"/>
    </xf>
    <xf numFmtId="3" fontId="63" fillId="0" borderId="78" xfId="38846" applyNumberFormat="1" applyFont="1" applyBorder="1" applyAlignment="1">
      <alignment horizontal="center" vertical="center"/>
    </xf>
    <xf numFmtId="166" fontId="63" fillId="0" borderId="78" xfId="38847" applyNumberFormat="1" applyFont="1" applyBorder="1" applyAlignment="1" applyProtection="1">
      <alignment horizontal="center" vertical="top"/>
      <protection locked="0"/>
    </xf>
    <xf numFmtId="166" fontId="63" fillId="0" borderId="1" xfId="38847" applyNumberFormat="1" applyFont="1" applyBorder="1" applyAlignment="1" applyProtection="1">
      <alignment horizontal="right"/>
      <protection locked="0"/>
    </xf>
    <xf numFmtId="0" fontId="63" fillId="0" borderId="67" xfId="38846" applyFont="1" applyBorder="1" applyAlignment="1">
      <alignment horizontal="center" vertical="center"/>
    </xf>
    <xf numFmtId="166" fontId="63" fillId="0" borderId="78" xfId="38847" applyNumberFormat="1" applyFont="1" applyBorder="1" applyAlignment="1" applyProtection="1">
      <alignment horizontal="right"/>
      <protection locked="0"/>
    </xf>
    <xf numFmtId="165" fontId="63" fillId="0" borderId="0" xfId="38853" applyFont="1" applyFill="1"/>
    <xf numFmtId="165" fontId="63" fillId="0" borderId="0" xfId="38853" applyFont="1"/>
    <xf numFmtId="0" fontId="64" fillId="0" borderId="1" xfId="38854" applyFont="1" applyBorder="1" applyAlignment="1">
      <alignment horizontal="left" vertical="center" indent="1"/>
    </xf>
    <xf numFmtId="166" fontId="63" fillId="0" borderId="78" xfId="38847" applyNumberFormat="1" applyFont="1" applyBorder="1" applyAlignment="1" applyProtection="1">
      <alignment horizontal="center" vertical="center"/>
      <protection locked="0"/>
    </xf>
    <xf numFmtId="166" fontId="63" fillId="0" borderId="1" xfId="38847" applyNumberFormat="1" applyFont="1" applyBorder="1" applyAlignment="1" applyProtection="1">
      <alignment horizontal="right" vertical="center"/>
      <protection locked="0"/>
    </xf>
    <xf numFmtId="166" fontId="63" fillId="0" borderId="78" xfId="38847" applyNumberFormat="1" applyFont="1" applyBorder="1" applyAlignment="1" applyProtection="1">
      <alignment horizontal="right" vertical="center"/>
      <protection locked="0"/>
    </xf>
    <xf numFmtId="0" fontId="66" fillId="0" borderId="78" xfId="38846" applyFont="1" applyBorder="1" applyAlignment="1">
      <alignment horizontal="left" vertical="center" indent="1"/>
    </xf>
    <xf numFmtId="0" fontId="64" fillId="0" borderId="78" xfId="38846" applyFont="1" applyBorder="1" applyAlignment="1">
      <alignment horizontal="left" vertical="center" indent="1"/>
    </xf>
    <xf numFmtId="0" fontId="63" fillId="0" borderId="78" xfId="38846" applyFont="1" applyBorder="1" applyAlignment="1">
      <alignment horizontal="left" vertical="center" indent="1"/>
    </xf>
    <xf numFmtId="3" fontId="160" fillId="0" borderId="78" xfId="38852" applyNumberFormat="1" applyFont="1" applyBorder="1" applyAlignment="1">
      <alignment horizontal="center" vertical="center" wrapText="1"/>
    </xf>
    <xf numFmtId="165" fontId="63" fillId="0" borderId="67" xfId="38846" applyNumberFormat="1" applyFont="1" applyBorder="1" applyAlignment="1">
      <alignment horizontal="center" vertical="center"/>
    </xf>
    <xf numFmtId="3" fontId="160" fillId="0" borderId="78" xfId="38852" applyNumberFormat="1" applyFont="1" applyFill="1" applyBorder="1" applyAlignment="1">
      <alignment horizontal="center" vertical="center" wrapText="1"/>
    </xf>
    <xf numFmtId="166" fontId="63" fillId="0" borderId="67" xfId="38847" applyNumberFormat="1" applyFont="1" applyBorder="1" applyAlignment="1" applyProtection="1">
      <alignment horizontal="center" vertical="center"/>
      <protection locked="0"/>
    </xf>
    <xf numFmtId="0" fontId="63" fillId="0" borderId="120" xfId="1054" applyFont="1" applyBorder="1" applyAlignment="1">
      <alignment horizontal="center" vertical="center"/>
    </xf>
    <xf numFmtId="0" fontId="63" fillId="0" borderId="115" xfId="1054" applyFont="1" applyBorder="1" applyAlignment="1">
      <alignment horizontal="left" vertical="center" indent="1"/>
    </xf>
    <xf numFmtId="3" fontId="63" fillId="0" borderId="115" xfId="1054" applyNumberFormat="1" applyFont="1" applyBorder="1" applyAlignment="1">
      <alignment horizontal="center" vertical="center" wrapText="1"/>
    </xf>
    <xf numFmtId="0" fontId="63" fillId="0" borderId="115" xfId="1054" applyFont="1" applyBorder="1" applyAlignment="1">
      <alignment vertical="center"/>
    </xf>
    <xf numFmtId="166" fontId="63" fillId="0" borderId="117" xfId="38847" applyNumberFormat="1" applyFont="1" applyBorder="1" applyAlignment="1" applyProtection="1">
      <alignment horizontal="right" vertical="center"/>
      <protection locked="0"/>
    </xf>
    <xf numFmtId="166" fontId="63" fillId="0" borderId="120" xfId="38847" applyNumberFormat="1" applyFont="1" applyBorder="1" applyAlignment="1" applyProtection="1">
      <alignment horizontal="right" vertical="center"/>
      <protection locked="0"/>
    </xf>
    <xf numFmtId="0" fontId="63" fillId="0" borderId="116" xfId="1054" applyFont="1" applyBorder="1" applyAlignment="1">
      <alignment vertical="center"/>
    </xf>
    <xf numFmtId="166" fontId="63" fillId="0" borderId="121" xfId="38847" applyNumberFormat="1" applyFont="1" applyBorder="1" applyAlignment="1" applyProtection="1">
      <alignment horizontal="right" vertical="center"/>
      <protection locked="0"/>
    </xf>
    <xf numFmtId="0" fontId="65" fillId="0" borderId="0" xfId="1054" applyFont="1" applyAlignment="1">
      <alignment horizontal="left" vertical="center" indent="1"/>
    </xf>
    <xf numFmtId="166" fontId="65" fillId="0" borderId="0" xfId="38847" applyNumberFormat="1" applyFont="1" applyAlignment="1" applyProtection="1">
      <alignment horizontal="right" vertical="center"/>
      <protection locked="0"/>
    </xf>
    <xf numFmtId="166" fontId="65" fillId="0" borderId="1" xfId="38847" applyNumberFormat="1" applyFont="1" applyBorder="1" applyAlignment="1" applyProtection="1">
      <alignment horizontal="right" vertical="center"/>
      <protection locked="0"/>
    </xf>
    <xf numFmtId="166" fontId="65" fillId="0" borderId="78" xfId="38847" applyNumberFormat="1" applyFont="1" applyBorder="1" applyAlignment="1" applyProtection="1">
      <alignment horizontal="right" vertical="center"/>
      <protection locked="0"/>
    </xf>
    <xf numFmtId="0" fontId="63" fillId="0" borderId="98" xfId="1054" applyFont="1" applyBorder="1" applyAlignment="1">
      <alignment horizontal="left" vertical="center" indent="1"/>
    </xf>
    <xf numFmtId="166" fontId="63" fillId="0" borderId="99" xfId="38847" applyNumberFormat="1" applyFont="1" applyBorder="1" applyAlignment="1" applyProtection="1">
      <alignment horizontal="right" vertical="center"/>
      <protection locked="0"/>
    </xf>
    <xf numFmtId="166" fontId="63" fillId="0" borderId="97" xfId="38847" applyNumberFormat="1" applyFont="1" applyBorder="1" applyAlignment="1" applyProtection="1">
      <alignment horizontal="right" vertical="center"/>
      <protection locked="0"/>
    </xf>
    <xf numFmtId="166" fontId="63" fillId="0" borderId="108" xfId="38847" applyNumberFormat="1" applyFont="1" applyBorder="1" applyAlignment="1" applyProtection="1">
      <alignment horizontal="right" vertical="center"/>
      <protection locked="0"/>
    </xf>
    <xf numFmtId="0" fontId="63" fillId="0" borderId="78" xfId="38855" applyFont="1" applyBorder="1" applyAlignment="1">
      <alignment horizontal="center" vertical="center"/>
    </xf>
    <xf numFmtId="0" fontId="63" fillId="0" borderId="78" xfId="38846" applyFont="1" applyBorder="1" applyAlignment="1" applyProtection="1">
      <alignment horizontal="center" vertical="center"/>
      <protection locked="0"/>
    </xf>
    <xf numFmtId="165" fontId="63" fillId="0" borderId="78" xfId="38846" applyNumberFormat="1" applyFont="1" applyBorder="1" applyAlignment="1" applyProtection="1">
      <alignment vertical="center"/>
      <protection locked="0"/>
    </xf>
    <xf numFmtId="165" fontId="63" fillId="0" borderId="0" xfId="38852" applyFont="1" applyFill="1" applyProtection="1"/>
    <xf numFmtId="0" fontId="63" fillId="0" borderId="78" xfId="38855" applyFont="1" applyBorder="1" applyAlignment="1">
      <alignment horizontal="left" vertical="center" indent="1"/>
    </xf>
    <xf numFmtId="0" fontId="66" fillId="0" borderId="78" xfId="38855" applyFont="1" applyBorder="1" applyAlignment="1">
      <alignment horizontal="left" vertical="center" indent="1"/>
    </xf>
    <xf numFmtId="0" fontId="63" fillId="0" borderId="78" xfId="38856" applyFont="1" applyBorder="1" applyAlignment="1">
      <alignment horizontal="center" vertical="center"/>
    </xf>
    <xf numFmtId="0" fontId="64" fillId="0" borderId="1" xfId="38857" applyFont="1" applyBorder="1" applyAlignment="1">
      <alignment horizontal="left" vertical="center" indent="1"/>
    </xf>
    <xf numFmtId="0" fontId="63" fillId="0" borderId="67" xfId="1054" applyFont="1" applyBorder="1" applyAlignment="1">
      <alignment horizontal="center" vertical="center"/>
    </xf>
    <xf numFmtId="0" fontId="64" fillId="0" borderId="1" xfId="38858" applyFont="1" applyBorder="1" applyAlignment="1">
      <alignment horizontal="left" vertical="center" indent="1"/>
    </xf>
    <xf numFmtId="0" fontId="63" fillId="0" borderId="78" xfId="1054" applyFont="1" applyBorder="1" applyAlignment="1">
      <alignment vertical="center"/>
    </xf>
    <xf numFmtId="0" fontId="63" fillId="0" borderId="67" xfId="1054" applyFont="1" applyBorder="1" applyAlignment="1">
      <alignment vertical="center"/>
    </xf>
    <xf numFmtId="0" fontId="66" fillId="0" borderId="1" xfId="38858" applyFont="1" applyBorder="1" applyAlignment="1">
      <alignment horizontal="left" vertical="center" indent="1"/>
    </xf>
    <xf numFmtId="0" fontId="63" fillId="0" borderId="1" xfId="38856" applyFont="1" applyBorder="1" applyAlignment="1">
      <alignment horizontal="left" vertical="center" indent="1"/>
    </xf>
    <xf numFmtId="0" fontId="66" fillId="0" borderId="1" xfId="38856" applyFont="1" applyBorder="1" applyAlignment="1">
      <alignment horizontal="left" vertical="center" indent="1"/>
    </xf>
    <xf numFmtId="172" fontId="63" fillId="0" borderId="1" xfId="38847" applyNumberFormat="1" applyFont="1" applyBorder="1" applyAlignment="1" applyProtection="1">
      <alignment horizontal="right" vertical="center"/>
      <protection locked="0"/>
    </xf>
    <xf numFmtId="0" fontId="65" fillId="0" borderId="1" xfId="38856" applyFont="1" applyBorder="1" applyAlignment="1">
      <alignment horizontal="left" vertical="center" indent="1"/>
    </xf>
    <xf numFmtId="0" fontId="64" fillId="0" borderId="1" xfId="38856" applyFont="1" applyBorder="1" applyAlignment="1">
      <alignment horizontal="left" vertical="center" indent="1"/>
    </xf>
    <xf numFmtId="0" fontId="63" fillId="0" borderId="0" xfId="38856" applyFont="1" applyAlignment="1">
      <alignment horizontal="left" vertical="center" indent="1"/>
    </xf>
    <xf numFmtId="0" fontId="63" fillId="0" borderId="1" xfId="38857" applyFont="1" applyBorder="1" applyAlignment="1">
      <alignment horizontal="left" vertical="center" indent="1"/>
    </xf>
    <xf numFmtId="0" fontId="63" fillId="0" borderId="1" xfId="38858" applyFont="1" applyBorder="1" applyAlignment="1">
      <alignment horizontal="left" vertical="center" indent="1"/>
    </xf>
    <xf numFmtId="3" fontId="63" fillId="0" borderId="78" xfId="38859" applyNumberFormat="1" applyFont="1" applyBorder="1" applyAlignment="1">
      <alignment horizontal="center" vertical="center"/>
    </xf>
    <xf numFmtId="0" fontId="63" fillId="0" borderId="78" xfId="38859" applyFont="1" applyBorder="1" applyAlignment="1">
      <alignment horizontal="center" vertical="center"/>
    </xf>
    <xf numFmtId="0" fontId="66" fillId="0" borderId="1" xfId="38857" applyFont="1" applyBorder="1" applyAlignment="1">
      <alignment horizontal="left" vertical="center" indent="1"/>
    </xf>
    <xf numFmtId="0" fontId="66" fillId="0" borderId="78" xfId="38859" applyFont="1" applyBorder="1" applyAlignment="1">
      <alignment horizontal="left" vertical="center" indent="1"/>
    </xf>
    <xf numFmtId="0" fontId="63" fillId="0" borderId="67" xfId="38859" applyFont="1" applyBorder="1" applyAlignment="1">
      <alignment horizontal="center" vertical="center"/>
    </xf>
    <xf numFmtId="165" fontId="63" fillId="0" borderId="0" xfId="38860" applyFont="1"/>
    <xf numFmtId="0" fontId="64" fillId="0" borderId="78" xfId="38859" applyFont="1" applyBorder="1" applyAlignment="1">
      <alignment horizontal="left" vertical="center" indent="1"/>
    </xf>
    <xf numFmtId="0" fontId="63" fillId="0" borderId="78" xfId="38861" applyFont="1" applyBorder="1" applyAlignment="1">
      <alignment horizontal="center" vertical="center"/>
    </xf>
    <xf numFmtId="165" fontId="63" fillId="0" borderId="78" xfId="38861" applyNumberFormat="1" applyFont="1" applyBorder="1" applyAlignment="1" applyProtection="1">
      <alignment vertical="center"/>
      <protection locked="0"/>
    </xf>
    <xf numFmtId="165" fontId="63" fillId="0" borderId="0" xfId="38862" applyFont="1" applyFill="1" applyProtection="1"/>
    <xf numFmtId="0" fontId="63" fillId="0" borderId="78" xfId="38861" applyFont="1" applyBorder="1" applyAlignment="1">
      <alignment horizontal="left" vertical="center" indent="1"/>
    </xf>
    <xf numFmtId="0" fontId="66" fillId="0" borderId="78" xfId="38861" applyFont="1" applyBorder="1" applyAlignment="1">
      <alignment horizontal="left" vertical="center" indent="1"/>
    </xf>
    <xf numFmtId="3" fontId="160" fillId="0" borderId="78" xfId="38860" applyNumberFormat="1" applyFont="1" applyFill="1" applyBorder="1" applyAlignment="1">
      <alignment horizontal="center" vertical="center" wrapText="1"/>
    </xf>
    <xf numFmtId="0" fontId="64" fillId="0" borderId="1" xfId="38859" applyFont="1" applyBorder="1" applyAlignment="1">
      <alignment horizontal="left" vertical="center" indent="1"/>
    </xf>
    <xf numFmtId="0" fontId="63" fillId="0" borderId="1" xfId="2" applyFont="1" applyBorder="1" applyAlignment="1">
      <alignment horizontal="left" vertical="center" indent="1"/>
    </xf>
    <xf numFmtId="166" fontId="63" fillId="0" borderId="1" xfId="38863" applyNumberFormat="1" applyFont="1" applyBorder="1" applyAlignment="1" applyProtection="1">
      <alignment horizontal="right" vertical="center"/>
      <protection locked="0"/>
    </xf>
    <xf numFmtId="0" fontId="66" fillId="0" borderId="1" xfId="2" applyFont="1" applyBorder="1" applyAlignment="1">
      <alignment horizontal="left" vertical="center" indent="1"/>
    </xf>
    <xf numFmtId="0" fontId="63" fillId="0" borderId="121" xfId="38856" applyFont="1" applyBorder="1" applyAlignment="1">
      <alignment horizontal="center" vertical="center"/>
    </xf>
    <xf numFmtId="0" fontId="63" fillId="0" borderId="121" xfId="38856" applyFont="1" applyBorder="1" applyAlignment="1">
      <alignment horizontal="left" vertical="center" indent="1"/>
    </xf>
    <xf numFmtId="165" fontId="63" fillId="0" borderId="121" xfId="38864" applyFont="1" applyBorder="1" applyAlignment="1">
      <alignment horizontal="center" vertical="center"/>
    </xf>
    <xf numFmtId="165" fontId="63" fillId="0" borderId="121" xfId="38864" applyFont="1" applyBorder="1" applyAlignment="1">
      <alignment vertical="center"/>
    </xf>
    <xf numFmtId="166" fontId="63" fillId="0" borderId="121" xfId="38847" applyNumberFormat="1" applyFont="1" applyBorder="1" applyAlignment="1" applyProtection="1">
      <alignment horizontal="left" vertical="center"/>
      <protection locked="0"/>
    </xf>
    <xf numFmtId="165" fontId="63" fillId="0" borderId="122" xfId="38864" applyFont="1" applyBorder="1" applyAlignment="1">
      <alignment vertical="center"/>
    </xf>
    <xf numFmtId="165" fontId="63" fillId="0" borderId="0" xfId="38865" applyFont="1"/>
    <xf numFmtId="0" fontId="63" fillId="0" borderId="78" xfId="38854" applyFont="1" applyBorder="1" applyAlignment="1">
      <alignment horizontal="center" vertical="center"/>
    </xf>
    <xf numFmtId="165" fontId="63" fillId="0" borderId="78" xfId="38864" applyFont="1" applyBorder="1" applyAlignment="1">
      <alignment horizontal="center" vertical="center"/>
    </xf>
    <xf numFmtId="165" fontId="63" fillId="0" borderId="78" xfId="38864" applyFont="1" applyBorder="1" applyAlignment="1">
      <alignment vertical="center"/>
    </xf>
    <xf numFmtId="166" fontId="63" fillId="0" borderId="78" xfId="38847" applyNumberFormat="1" applyFont="1" applyBorder="1" applyAlignment="1" applyProtection="1">
      <alignment horizontal="left" vertical="center"/>
      <protection locked="0"/>
    </xf>
    <xf numFmtId="165" fontId="63" fillId="0" borderId="67" xfId="38864" applyFont="1" applyBorder="1" applyAlignment="1">
      <alignment vertical="center"/>
    </xf>
    <xf numFmtId="0" fontId="64" fillId="0" borderId="78" xfId="38854" applyFont="1" applyBorder="1" applyAlignment="1">
      <alignment horizontal="left" vertical="center" indent="1"/>
    </xf>
    <xf numFmtId="0" fontId="63" fillId="0" borderId="78" xfId="38866" applyFont="1" applyBorder="1" applyAlignment="1">
      <alignment horizontal="center" vertical="center"/>
    </xf>
    <xf numFmtId="0" fontId="65" fillId="0" borderId="78" xfId="38867" applyFont="1" applyBorder="1" applyAlignment="1">
      <alignment horizontal="left" vertical="center" indent="1"/>
    </xf>
    <xf numFmtId="165" fontId="63" fillId="0" borderId="78" xfId="38868" applyFont="1" applyBorder="1" applyAlignment="1">
      <alignment horizontal="center" vertical="center"/>
    </xf>
    <xf numFmtId="165" fontId="63" fillId="0" borderId="78" xfId="38868" applyFont="1" applyBorder="1" applyAlignment="1">
      <alignment vertical="center"/>
    </xf>
    <xf numFmtId="165" fontId="63" fillId="0" borderId="67" xfId="38868" applyFont="1" applyBorder="1" applyAlignment="1">
      <alignment vertical="center"/>
    </xf>
    <xf numFmtId="0" fontId="65" fillId="0" borderId="78" xfId="38866" applyFont="1" applyBorder="1" applyAlignment="1">
      <alignment horizontal="left" vertical="center" indent="1"/>
    </xf>
    <xf numFmtId="165" fontId="63" fillId="0" borderId="0" xfId="38869" applyFont="1"/>
    <xf numFmtId="0" fontId="66" fillId="0" borderId="78" xfId="38866" applyFont="1" applyBorder="1" applyAlignment="1">
      <alignment horizontal="left" vertical="center" indent="1"/>
    </xf>
    <xf numFmtId="0" fontId="66" fillId="0" borderId="78" xfId="38867" applyFont="1" applyBorder="1" applyAlignment="1">
      <alignment horizontal="left" vertical="center" indent="1"/>
    </xf>
    <xf numFmtId="0" fontId="63" fillId="0" borderId="78" xfId="38867" applyFont="1" applyBorder="1" applyAlignment="1">
      <alignment horizontal="left" vertical="center" indent="1"/>
    </xf>
    <xf numFmtId="0" fontId="160" fillId="0" borderId="78" xfId="38870" applyFont="1" applyBorder="1" applyAlignment="1">
      <alignment horizontal="center" vertical="center"/>
    </xf>
    <xf numFmtId="0" fontId="63" fillId="0" borderId="78" xfId="38866" applyFont="1" applyBorder="1" applyAlignment="1">
      <alignment horizontal="left" vertical="center" indent="1"/>
    </xf>
    <xf numFmtId="165" fontId="63" fillId="0" borderId="67" xfId="38864" applyFont="1" applyBorder="1" applyAlignment="1">
      <alignment horizontal="center" vertical="center"/>
    </xf>
    <xf numFmtId="0" fontId="63" fillId="0" borderId="78" xfId="38871" applyFont="1" applyBorder="1" applyAlignment="1">
      <alignment horizontal="center" vertical="center"/>
    </xf>
    <xf numFmtId="0" fontId="63" fillId="0" borderId="78" xfId="38872" applyFont="1" applyBorder="1" applyAlignment="1">
      <alignment horizontal="center" vertical="center"/>
    </xf>
    <xf numFmtId="0" fontId="63" fillId="0" borderId="121" xfId="1054" applyFont="1" applyBorder="1" applyAlignment="1">
      <alignment horizontal="center" vertical="center" wrapText="1"/>
    </xf>
    <xf numFmtId="0" fontId="63" fillId="0" borderId="121" xfId="1054" applyFont="1" applyBorder="1" applyAlignment="1">
      <alignment horizontal="left" vertical="center" indent="1"/>
    </xf>
    <xf numFmtId="3" fontId="63" fillId="0" borderId="121" xfId="1054" applyNumberFormat="1" applyFont="1" applyBorder="1" applyAlignment="1">
      <alignment horizontal="center" vertical="center" wrapText="1"/>
    </xf>
    <xf numFmtId="0" fontId="63" fillId="0" borderId="121" xfId="1054" applyFont="1" applyBorder="1" applyAlignment="1">
      <alignment vertical="center"/>
    </xf>
    <xf numFmtId="0" fontId="63" fillId="0" borderId="122" xfId="1054" applyFont="1" applyBorder="1" applyAlignment="1">
      <alignment vertical="center"/>
    </xf>
    <xf numFmtId="0" fontId="66" fillId="0" borderId="78" xfId="38854" applyFont="1" applyBorder="1" applyAlignment="1">
      <alignment horizontal="left" vertical="center" indent="1"/>
    </xf>
    <xf numFmtId="0" fontId="65" fillId="0" borderId="78" xfId="38873" applyFont="1" applyBorder="1" applyAlignment="1">
      <alignment horizontal="left" vertical="center" indent="1"/>
    </xf>
    <xf numFmtId="0" fontId="66" fillId="0" borderId="78" xfId="38874" applyFont="1" applyBorder="1" applyAlignment="1">
      <alignment horizontal="left" vertical="center" indent="1"/>
    </xf>
    <xf numFmtId="0" fontId="66" fillId="0" borderId="78" xfId="38873" applyFont="1" applyBorder="1" applyAlignment="1">
      <alignment horizontal="left" vertical="center" indent="1"/>
    </xf>
    <xf numFmtId="0" fontId="63" fillId="0" borderId="78" xfId="38874" applyFont="1" applyBorder="1" applyAlignment="1" applyProtection="1">
      <alignment horizontal="left" vertical="center" indent="1"/>
      <protection locked="0"/>
    </xf>
    <xf numFmtId="0" fontId="63" fillId="0" borderId="78" xfId="1054" applyFont="1" applyBorder="1" applyAlignment="1" applyProtection="1">
      <alignment vertical="center"/>
      <protection locked="0"/>
    </xf>
    <xf numFmtId="0" fontId="63" fillId="0" borderId="67" xfId="1054" applyFont="1" applyBorder="1" applyAlignment="1" applyProtection="1">
      <alignment vertical="center"/>
      <protection locked="0"/>
    </xf>
    <xf numFmtId="0" fontId="63" fillId="0" borderId="78" xfId="2" applyFont="1" applyBorder="1" applyAlignment="1" applyProtection="1">
      <alignment horizontal="left" vertical="center" indent="1"/>
      <protection locked="0"/>
    </xf>
    <xf numFmtId="0" fontId="63" fillId="0" borderId="78" xfId="38873" applyFont="1" applyBorder="1" applyAlignment="1" applyProtection="1">
      <alignment horizontal="left" vertical="center" indent="1"/>
      <protection locked="0"/>
    </xf>
    <xf numFmtId="0" fontId="63" fillId="0" borderId="78" xfId="1054" applyFont="1" applyBorder="1" applyAlignment="1" applyProtection="1">
      <alignment horizontal="left" vertical="center" indent="1"/>
      <protection locked="0"/>
    </xf>
    <xf numFmtId="3" fontId="63" fillId="0" borderId="121" xfId="38846" applyNumberFormat="1" applyFont="1" applyBorder="1" applyAlignment="1">
      <alignment horizontal="center" vertical="center"/>
    </xf>
    <xf numFmtId="1" fontId="63" fillId="0" borderId="78" xfId="38846" applyNumberFormat="1" applyFont="1" applyBorder="1" applyAlignment="1">
      <alignment horizontal="center" vertical="center"/>
    </xf>
    <xf numFmtId="1" fontId="63" fillId="0" borderId="67" xfId="38846" applyNumberFormat="1" applyFont="1" applyBorder="1" applyAlignment="1">
      <alignment horizontal="center" vertical="center"/>
    </xf>
    <xf numFmtId="0" fontId="64" fillId="0" borderId="78" xfId="1054" applyFont="1" applyBorder="1" applyAlignment="1">
      <alignment horizontal="left" vertical="center" indent="1"/>
    </xf>
    <xf numFmtId="0" fontId="66" fillId="0" borderId="78" xfId="38875" applyFont="1" applyBorder="1" applyAlignment="1">
      <alignment horizontal="left" vertical="center" indent="1"/>
    </xf>
    <xf numFmtId="0" fontId="65" fillId="0" borderId="78" xfId="38846" applyFont="1" applyBorder="1" applyAlignment="1">
      <alignment horizontal="left" vertical="center" indent="1"/>
    </xf>
    <xf numFmtId="3" fontId="65" fillId="0" borderId="78" xfId="38846" applyNumberFormat="1" applyFont="1" applyBorder="1" applyAlignment="1">
      <alignment horizontal="center" vertical="center"/>
    </xf>
    <xf numFmtId="0" fontId="65" fillId="0" borderId="78" xfId="38846" applyFont="1" applyBorder="1" applyAlignment="1">
      <alignment horizontal="center" vertical="center"/>
    </xf>
    <xf numFmtId="166" fontId="65" fillId="0" borderId="78" xfId="38847" applyNumberFormat="1" applyFont="1" applyBorder="1" applyAlignment="1" applyProtection="1">
      <alignment horizontal="center" vertical="center"/>
      <protection locked="0"/>
    </xf>
    <xf numFmtId="166" fontId="63" fillId="0" borderId="0" xfId="38853" applyNumberFormat="1" applyFont="1"/>
    <xf numFmtId="166" fontId="2" fillId="0" borderId="0" xfId="38870" applyNumberFormat="1"/>
    <xf numFmtId="0" fontId="63" fillId="0" borderId="0" xfId="38846" applyFont="1" applyAlignment="1">
      <alignment horizontal="center"/>
    </xf>
    <xf numFmtId="0" fontId="65" fillId="0" borderId="0" xfId="38846" applyFont="1" applyAlignment="1">
      <alignment horizontal="left" vertical="center" indent="1"/>
    </xf>
    <xf numFmtId="0" fontId="63" fillId="0" borderId="0" xfId="38846" applyFont="1" applyAlignment="1">
      <alignment horizontal="left" vertical="center"/>
    </xf>
    <xf numFmtId="0" fontId="63" fillId="0" borderId="115" xfId="1054" applyFont="1" applyBorder="1" applyAlignment="1">
      <alignment horizontal="left" vertical="center"/>
    </xf>
    <xf numFmtId="0" fontId="65" fillId="0" borderId="0" xfId="38876" applyFont="1" applyAlignment="1">
      <alignment horizontal="left" vertical="center"/>
    </xf>
    <xf numFmtId="3" fontId="63" fillId="0" borderId="0" xfId="38876" applyNumberFormat="1" applyFont="1" applyAlignment="1">
      <alignment vertical="center"/>
    </xf>
    <xf numFmtId="0" fontId="63" fillId="0" borderId="0" xfId="38876" applyFont="1" applyAlignment="1">
      <alignment vertical="center"/>
    </xf>
    <xf numFmtId="0" fontId="65" fillId="0" borderId="0" xfId="38876" applyFont="1" applyAlignment="1" applyProtection="1">
      <alignment horizontal="right" vertical="center"/>
      <protection locked="0"/>
    </xf>
    <xf numFmtId="0" fontId="63" fillId="0" borderId="98" xfId="1054" applyFont="1" applyBorder="1" applyAlignment="1">
      <alignment horizontal="left" vertical="center"/>
    </xf>
    <xf numFmtId="0" fontId="63" fillId="0" borderId="0" xfId="38846" applyFont="1" applyAlignment="1">
      <alignment horizontal="center" vertical="center"/>
    </xf>
    <xf numFmtId="0" fontId="63" fillId="0" borderId="0" xfId="38846" applyFont="1" applyAlignment="1">
      <alignment horizontal="left" indent="1"/>
    </xf>
    <xf numFmtId="3" fontId="63" fillId="0" borderId="0" xfId="38846" applyNumberFormat="1" applyFont="1" applyAlignment="1">
      <alignment horizontal="center" vertical="center"/>
    </xf>
    <xf numFmtId="166" fontId="63" fillId="0" borderId="0" xfId="38847" applyNumberFormat="1" applyFont="1" applyProtection="1">
      <protection locked="0"/>
    </xf>
    <xf numFmtId="166" fontId="63" fillId="0" borderId="0" xfId="38847" applyNumberFormat="1" applyFont="1" applyAlignment="1" applyProtection="1">
      <alignment horizontal="right"/>
      <protection locked="0"/>
    </xf>
    <xf numFmtId="0" fontId="147" fillId="0" borderId="0" xfId="38845" applyFont="1" applyAlignment="1">
      <alignment horizontal="left" vertical="center"/>
    </xf>
    <xf numFmtId="0" fontId="146" fillId="0" borderId="0" xfId="38845" applyFont="1" applyAlignment="1">
      <alignment horizontal="left" vertical="center"/>
    </xf>
    <xf numFmtId="0" fontId="82" fillId="0" borderId="0" xfId="38861" applyFont="1" applyAlignment="1">
      <alignment horizontal="left" vertical="center"/>
    </xf>
    <xf numFmtId="0" fontId="82" fillId="0" borderId="0" xfId="38861" applyFont="1" applyAlignment="1">
      <alignment vertical="center"/>
    </xf>
    <xf numFmtId="0" fontId="112" fillId="0" borderId="0" xfId="38861" applyFont="1" applyAlignment="1">
      <alignment vertical="center" wrapText="1"/>
    </xf>
    <xf numFmtId="0" fontId="113" fillId="0" borderId="0" xfId="38861" applyFont="1" applyAlignment="1">
      <alignment vertical="center" wrapText="1"/>
    </xf>
    <xf numFmtId="0" fontId="114" fillId="0" borderId="0" xfId="38861" applyFont="1" applyAlignment="1">
      <alignment horizontal="right" vertical="center" wrapText="1"/>
    </xf>
    <xf numFmtId="0" fontId="65" fillId="0" borderId="0" xfId="38877" applyFont="1" applyAlignment="1">
      <alignment horizontal="left" vertical="center"/>
    </xf>
    <xf numFmtId="0" fontId="63" fillId="0" borderId="0" xfId="38871" applyFont="1" applyAlignment="1">
      <alignment vertical="center"/>
    </xf>
    <xf numFmtId="165" fontId="63" fillId="0" borderId="0" xfId="38878" applyFont="1" applyFill="1" applyBorder="1" applyAlignment="1" applyProtection="1">
      <alignment horizontal="center" vertical="center"/>
    </xf>
    <xf numFmtId="166" fontId="63" fillId="0" borderId="0" xfId="38879" applyNumberFormat="1" applyFont="1" applyFill="1" applyBorder="1" applyAlignment="1" applyProtection="1">
      <alignment vertical="center"/>
      <protection locked="0"/>
    </xf>
    <xf numFmtId="166" fontId="63" fillId="0" borderId="0" xfId="38879" applyNumberFormat="1" applyFont="1" applyFill="1" applyBorder="1" applyAlignment="1" applyProtection="1">
      <alignment horizontal="right" vertical="center"/>
      <protection locked="0"/>
    </xf>
    <xf numFmtId="0" fontId="65" fillId="0" borderId="0" xfId="38871" applyFont="1" applyAlignment="1">
      <alignment horizontal="left" vertical="center"/>
    </xf>
    <xf numFmtId="0" fontId="63" fillId="0" borderId="0" xfId="38877" applyFont="1" applyAlignment="1">
      <alignment horizontal="left" vertical="center"/>
    </xf>
    <xf numFmtId="165" fontId="63" fillId="0" borderId="0" xfId="38878" applyFont="1" applyFill="1" applyBorder="1" applyAlignment="1" applyProtection="1">
      <alignment vertical="center"/>
    </xf>
    <xf numFmtId="0" fontId="63" fillId="0" borderId="0" xfId="38880" applyFont="1" applyAlignment="1">
      <alignment horizontal="left" vertical="center"/>
    </xf>
    <xf numFmtId="0" fontId="65" fillId="0" borderId="0" xfId="38871" applyFont="1" applyAlignment="1">
      <alignment horizontal="center" vertical="center"/>
    </xf>
    <xf numFmtId="0" fontId="63" fillId="0" borderId="120" xfId="38871" applyFont="1" applyBorder="1" applyAlignment="1">
      <alignment horizontal="left" vertical="center"/>
    </xf>
    <xf numFmtId="1" fontId="63" fillId="0" borderId="115" xfId="38881" applyNumberFormat="1" applyFont="1" applyBorder="1" applyAlignment="1">
      <alignment vertical="center"/>
    </xf>
    <xf numFmtId="0" fontId="63" fillId="0" borderId="115" xfId="38881" applyFont="1" applyBorder="1" applyAlignment="1">
      <alignment horizontal="center" vertical="center"/>
    </xf>
    <xf numFmtId="165" fontId="63" fillId="0" borderId="115" xfId="38878" applyFont="1" applyFill="1" applyBorder="1" applyAlignment="1" applyProtection="1">
      <alignment horizontal="center" vertical="center"/>
    </xf>
    <xf numFmtId="166" fontId="63" fillId="0" borderId="115" xfId="38879" applyNumberFormat="1" applyFont="1" applyFill="1" applyBorder="1" applyAlignment="1" applyProtection="1">
      <alignment horizontal="center" vertical="center"/>
      <protection locked="0"/>
    </xf>
    <xf numFmtId="0" fontId="63" fillId="0" borderId="0" xfId="38881" applyFont="1" applyAlignment="1">
      <alignment vertical="center"/>
    </xf>
    <xf numFmtId="0" fontId="65" fillId="0" borderId="1" xfId="38883" applyFont="1" applyBorder="1" applyAlignment="1">
      <alignment horizontal="left" vertical="center"/>
    </xf>
    <xf numFmtId="1" fontId="65" fillId="0" borderId="0" xfId="38881" quotePrefix="1" applyNumberFormat="1" applyFont="1" applyAlignment="1">
      <alignment horizontal="left" vertical="center"/>
    </xf>
    <xf numFmtId="0" fontId="63" fillId="0" borderId="0" xfId="38881" applyFont="1" applyAlignment="1">
      <alignment horizontal="center" vertical="center"/>
    </xf>
    <xf numFmtId="165" fontId="65" fillId="0" borderId="0" xfId="38878" applyFont="1" applyFill="1" applyAlignment="1" applyProtection="1">
      <alignment horizontal="center" vertical="center"/>
    </xf>
    <xf numFmtId="166" fontId="63" fillId="0" borderId="0" xfId="38879" applyNumberFormat="1" applyFont="1" applyFill="1" applyAlignment="1" applyProtection="1">
      <alignment horizontal="center" vertical="center"/>
      <protection locked="0"/>
    </xf>
    <xf numFmtId="0" fontId="63" fillId="0" borderId="97" xfId="38881" applyFont="1" applyBorder="1" applyAlignment="1">
      <alignment horizontal="left" vertical="center"/>
    </xf>
    <xf numFmtId="1" fontId="63" fillId="0" borderId="98" xfId="38881" applyNumberFormat="1" applyFont="1" applyBorder="1" applyAlignment="1">
      <alignment vertical="center"/>
    </xf>
    <xf numFmtId="0" fontId="63" fillId="0" borderId="98" xfId="38881" applyFont="1" applyBorder="1" applyAlignment="1">
      <alignment horizontal="center" vertical="center"/>
    </xf>
    <xf numFmtId="165" fontId="63" fillId="0" borderId="98" xfId="38878" applyFont="1" applyFill="1" applyBorder="1" applyAlignment="1" applyProtection="1">
      <alignment horizontal="center" vertical="center"/>
    </xf>
    <xf numFmtId="166" fontId="63" fillId="0" borderId="98" xfId="38879" quotePrefix="1" applyNumberFormat="1" applyFont="1" applyFill="1" applyBorder="1" applyAlignment="1" applyProtection="1">
      <alignment horizontal="center" vertical="center"/>
      <protection locked="0"/>
    </xf>
    <xf numFmtId="0" fontId="65" fillId="0" borderId="118" xfId="38881" applyFont="1" applyBorder="1" applyAlignment="1">
      <alignment horizontal="center" vertical="center"/>
    </xf>
    <xf numFmtId="3" fontId="65" fillId="0" borderId="118" xfId="38884" applyNumberFormat="1" applyFont="1" applyFill="1" applyBorder="1" applyAlignment="1">
      <alignment horizontal="center" vertical="center"/>
    </xf>
    <xf numFmtId="166" fontId="65" fillId="0" borderId="118" xfId="38879" applyNumberFormat="1" applyFont="1" applyFill="1" applyBorder="1" applyAlignment="1" applyProtection="1">
      <alignment horizontal="center" vertical="center"/>
      <protection locked="0"/>
    </xf>
    <xf numFmtId="165" fontId="65" fillId="0" borderId="119" xfId="38886" applyFont="1" applyFill="1" applyBorder="1" applyAlignment="1" applyProtection="1">
      <alignment horizontal="center" vertical="center"/>
      <protection locked="0"/>
    </xf>
    <xf numFmtId="165" fontId="65" fillId="0" borderId="118" xfId="38886" applyFont="1" applyFill="1" applyBorder="1" applyAlignment="1" applyProtection="1">
      <alignment horizontal="center" vertical="center"/>
      <protection locked="0"/>
    </xf>
    <xf numFmtId="0" fontId="63" fillId="0" borderId="0" xfId="38871" applyFont="1"/>
    <xf numFmtId="0" fontId="66" fillId="0" borderId="0" xfId="38871" applyFont="1" applyAlignment="1">
      <alignment horizontal="left" vertical="top" indent="1"/>
    </xf>
    <xf numFmtId="0" fontId="63" fillId="0" borderId="78" xfId="38885" applyNumberFormat="1" applyFont="1" applyFill="1" applyBorder="1" applyAlignment="1" applyProtection="1">
      <alignment horizontal="center" vertical="center"/>
    </xf>
    <xf numFmtId="165" fontId="63" fillId="0" borderId="78" xfId="38878" applyFont="1" applyFill="1" applyBorder="1" applyAlignment="1" applyProtection="1">
      <alignment horizontal="center" vertical="center"/>
    </xf>
    <xf numFmtId="166" fontId="63" fillId="0" borderId="78" xfId="38879" applyNumberFormat="1" applyFont="1" applyFill="1" applyBorder="1" applyAlignment="1" applyProtection="1">
      <alignment horizontal="center" vertical="top"/>
      <protection locked="0"/>
    </xf>
    <xf numFmtId="165" fontId="63" fillId="0" borderId="67" xfId="38878" applyFont="1" applyFill="1" applyBorder="1" applyAlignment="1" applyProtection="1">
      <alignment horizontal="center" vertical="center"/>
    </xf>
    <xf numFmtId="166" fontId="63" fillId="0" borderId="78" xfId="38879" applyNumberFormat="1" applyFont="1" applyFill="1" applyBorder="1" applyProtection="1">
      <protection locked="0"/>
    </xf>
    <xf numFmtId="165" fontId="63" fillId="0" borderId="0" xfId="38885" applyFont="1" applyFill="1" applyProtection="1"/>
    <xf numFmtId="0" fontId="64" fillId="0" borderId="78" xfId="38871" applyFont="1" applyBorder="1" applyAlignment="1">
      <alignment horizontal="left" vertical="top" indent="1"/>
    </xf>
    <xf numFmtId="1" fontId="63" fillId="0" borderId="78" xfId="38885" applyNumberFormat="1" applyFont="1" applyFill="1" applyBorder="1" applyAlignment="1" applyProtection="1">
      <alignment horizontal="center" vertical="center"/>
    </xf>
    <xf numFmtId="0" fontId="63" fillId="0" borderId="78" xfId="38881" applyFont="1" applyBorder="1" applyAlignment="1">
      <alignment horizontal="center" vertical="center"/>
    </xf>
    <xf numFmtId="166" fontId="63" fillId="0" borderId="0" xfId="38879" applyNumberFormat="1" applyFont="1" applyFill="1" applyProtection="1">
      <protection locked="0"/>
    </xf>
    <xf numFmtId="166" fontId="63" fillId="0" borderId="0" xfId="38879" applyNumberFormat="1" applyFont="1" applyFill="1" applyBorder="1" applyProtection="1">
      <protection locked="0"/>
    </xf>
    <xf numFmtId="0" fontId="64" fillId="0" borderId="0" xfId="6" applyFont="1" applyAlignment="1">
      <alignment horizontal="left" vertical="top" indent="1"/>
    </xf>
    <xf numFmtId="1" fontId="63" fillId="0" borderId="1" xfId="38885" applyNumberFormat="1" applyFont="1" applyFill="1" applyBorder="1" applyAlignment="1" applyProtection="1">
      <alignment horizontal="center" vertical="center"/>
    </xf>
    <xf numFmtId="0" fontId="66" fillId="0" borderId="0" xfId="6" applyFont="1" applyAlignment="1">
      <alignment horizontal="left" vertical="top" indent="1"/>
    </xf>
    <xf numFmtId="0" fontId="63" fillId="0" borderId="0" xfId="6" applyFont="1" applyAlignment="1">
      <alignment horizontal="left" vertical="top" indent="1"/>
    </xf>
    <xf numFmtId="0" fontId="66" fillId="0" borderId="0" xfId="6" applyFont="1" applyAlignment="1">
      <alignment horizontal="left" vertical="center" indent="1"/>
    </xf>
    <xf numFmtId="0" fontId="63" fillId="0" borderId="1" xfId="38881" applyFont="1" applyBorder="1" applyAlignment="1">
      <alignment horizontal="center" vertical="center"/>
    </xf>
    <xf numFmtId="166" fontId="63" fillId="0" borderId="78" xfId="38879" applyNumberFormat="1" applyFont="1" applyFill="1" applyBorder="1" applyAlignment="1" applyProtection="1">
      <alignment horizontal="center" vertical="center"/>
      <protection locked="0"/>
    </xf>
    <xf numFmtId="166" fontId="63" fillId="0" borderId="1" xfId="38879" applyNumberFormat="1" applyFont="1" applyFill="1" applyBorder="1" applyAlignment="1" applyProtection="1">
      <alignment horizontal="center" vertical="center"/>
      <protection locked="0"/>
    </xf>
    <xf numFmtId="165" fontId="63" fillId="0" borderId="0" xfId="38885" applyFont="1" applyFill="1" applyAlignment="1" applyProtection="1">
      <alignment vertical="center"/>
    </xf>
    <xf numFmtId="0" fontId="66" fillId="0" borderId="0" xfId="38881" applyFont="1" applyAlignment="1">
      <alignment horizontal="left" vertical="center" indent="1"/>
    </xf>
    <xf numFmtId="0" fontId="63" fillId="0" borderId="0" xfId="38887" applyFont="1" applyAlignment="1">
      <alignment horizontal="left" vertical="center" indent="1"/>
    </xf>
    <xf numFmtId="3" fontId="74" fillId="0" borderId="78" xfId="38879" applyNumberFormat="1" applyFont="1" applyFill="1" applyBorder="1" applyAlignment="1">
      <alignment horizontal="center" vertical="center" wrapText="1"/>
    </xf>
    <xf numFmtId="0" fontId="66" fillId="0" borderId="78" xfId="38887" applyFont="1" applyBorder="1" applyAlignment="1">
      <alignment horizontal="left" vertical="center" indent="1"/>
    </xf>
    <xf numFmtId="165" fontId="83" fillId="0" borderId="0" xfId="38888" applyFont="1" applyFill="1" applyAlignment="1" applyProtection="1">
      <alignment vertical="center"/>
    </xf>
    <xf numFmtId="0" fontId="63" fillId="0" borderId="78" xfId="38887" applyFont="1" applyBorder="1" applyAlignment="1">
      <alignment horizontal="left" vertical="center" indent="1"/>
    </xf>
    <xf numFmtId="0" fontId="63" fillId="0" borderId="1" xfId="38887" applyFont="1" applyBorder="1" applyAlignment="1">
      <alignment horizontal="left" vertical="center" indent="1"/>
    </xf>
    <xf numFmtId="0" fontId="63" fillId="0" borderId="120" xfId="31" applyFont="1" applyBorder="1" applyAlignment="1">
      <alignment horizontal="center" vertical="center"/>
    </xf>
    <xf numFmtId="0" fontId="63" fillId="0" borderId="115" xfId="31" applyFont="1" applyBorder="1" applyAlignment="1">
      <alignment vertical="top" wrapText="1"/>
    </xf>
    <xf numFmtId="1" fontId="63" fillId="0" borderId="115" xfId="31" applyNumberFormat="1" applyFont="1" applyBorder="1" applyAlignment="1">
      <alignment horizontal="center" vertical="center" wrapText="1"/>
    </xf>
    <xf numFmtId="165" fontId="63" fillId="0" borderId="115" xfId="38878" applyFont="1" applyFill="1" applyBorder="1" applyAlignment="1" applyProtection="1">
      <alignment vertical="center"/>
    </xf>
    <xf numFmtId="166" fontId="63" fillId="0" borderId="117" xfId="38879" applyNumberFormat="1" applyFont="1" applyFill="1" applyBorder="1" applyAlignment="1" applyProtection="1">
      <alignment horizontal="right" vertical="top"/>
      <protection locked="0"/>
    </xf>
    <xf numFmtId="165" fontId="63" fillId="0" borderId="122" xfId="38878" applyFont="1" applyFill="1" applyBorder="1" applyAlignment="1" applyProtection="1">
      <alignment vertical="center"/>
    </xf>
    <xf numFmtId="166" fontId="63" fillId="0" borderId="121" xfId="38879" applyNumberFormat="1" applyFont="1" applyFill="1" applyBorder="1" applyAlignment="1" applyProtection="1">
      <alignment horizontal="center" vertical="top"/>
      <protection locked="0"/>
    </xf>
    <xf numFmtId="166" fontId="65" fillId="0" borderId="0" xfId="38889" applyNumberFormat="1" applyFont="1" applyFill="1" applyBorder="1" applyAlignment="1" applyProtection="1">
      <alignment horizontal="right" vertical="center"/>
      <protection locked="0"/>
    </xf>
    <xf numFmtId="165" fontId="63" fillId="0" borderId="67" xfId="38878" applyFont="1" applyFill="1" applyBorder="1" applyAlignment="1" applyProtection="1">
      <alignment vertical="center"/>
    </xf>
    <xf numFmtId="166" fontId="65" fillId="0" borderId="78" xfId="38879" applyNumberFormat="1" applyFont="1" applyFill="1" applyBorder="1" applyAlignment="1" applyProtection="1">
      <alignment horizontal="center" vertical="top"/>
      <protection locked="0"/>
    </xf>
    <xf numFmtId="165" fontId="63" fillId="0" borderId="98" xfId="38878" applyFont="1" applyFill="1" applyBorder="1" applyAlignment="1" applyProtection="1">
      <alignment vertical="center"/>
    </xf>
    <xf numFmtId="166" fontId="63" fillId="0" borderId="99" xfId="38879" applyNumberFormat="1" applyFont="1" applyFill="1" applyBorder="1" applyAlignment="1" applyProtection="1">
      <alignment horizontal="right" vertical="top"/>
      <protection locked="0"/>
    </xf>
    <xf numFmtId="165" fontId="63" fillId="0" borderId="107" xfId="38878" applyFont="1" applyFill="1" applyBorder="1" applyAlignment="1" applyProtection="1">
      <alignment vertical="center"/>
    </xf>
    <xf numFmtId="166" fontId="63" fillId="0" borderId="108" xfId="38879" applyNumberFormat="1" applyFont="1" applyFill="1" applyBorder="1" applyAlignment="1" applyProtection="1">
      <alignment horizontal="center" vertical="top"/>
      <protection locked="0"/>
    </xf>
    <xf numFmtId="0" fontId="64" fillId="0" borderId="0" xfId="6" applyFont="1" applyAlignment="1">
      <alignment horizontal="left" vertical="center" indent="1"/>
    </xf>
    <xf numFmtId="0" fontId="64" fillId="0" borderId="1" xfId="38411" applyFont="1" applyBorder="1" applyAlignment="1">
      <alignment horizontal="left" vertical="center" indent="1"/>
    </xf>
    <xf numFmtId="165" fontId="63" fillId="0" borderId="78" xfId="38878" applyFont="1" applyFill="1" applyBorder="1" applyAlignment="1">
      <alignment horizontal="center" vertical="center"/>
    </xf>
    <xf numFmtId="165" fontId="63" fillId="0" borderId="67" xfId="38878" applyFont="1" applyFill="1" applyBorder="1" applyAlignment="1">
      <alignment horizontal="center" vertical="center"/>
    </xf>
    <xf numFmtId="165" fontId="83" fillId="0" borderId="0" xfId="38888" applyFont="1" applyFill="1" applyAlignment="1">
      <alignment vertical="center"/>
    </xf>
    <xf numFmtId="0" fontId="64" fillId="0" borderId="78" xfId="38887" applyFont="1" applyBorder="1" applyAlignment="1">
      <alignment horizontal="left" vertical="center" indent="1"/>
    </xf>
    <xf numFmtId="0" fontId="63" fillId="0" borderId="78" xfId="38890" applyFont="1" applyBorder="1" applyAlignment="1">
      <alignment horizontal="center" vertical="center"/>
    </xf>
    <xf numFmtId="0" fontId="66" fillId="0" borderId="78" xfId="38891" applyFont="1" applyBorder="1" applyAlignment="1">
      <alignment horizontal="left" vertical="center" indent="1"/>
    </xf>
    <xf numFmtId="165" fontId="63" fillId="0" borderId="78" xfId="38892" applyFont="1" applyFill="1" applyBorder="1" applyAlignment="1" applyProtection="1">
      <alignment horizontal="center" vertical="center"/>
    </xf>
    <xf numFmtId="166" fontId="63" fillId="0" borderId="78" xfId="38893" applyNumberFormat="1" applyFont="1" applyFill="1" applyBorder="1" applyAlignment="1" applyProtection="1">
      <alignment horizontal="center" vertical="center"/>
      <protection locked="0"/>
    </xf>
    <xf numFmtId="165" fontId="63" fillId="0" borderId="67" xfId="38892" applyFont="1" applyFill="1" applyBorder="1" applyAlignment="1" applyProtection="1">
      <alignment horizontal="center" vertical="center"/>
    </xf>
    <xf numFmtId="165" fontId="63" fillId="0" borderId="0" xfId="38894" applyFont="1" applyFill="1" applyAlignment="1" applyProtection="1">
      <alignment vertical="center"/>
    </xf>
    <xf numFmtId="165" fontId="83" fillId="0" borderId="0" xfId="38895" applyFont="1" applyFill="1" applyAlignment="1" applyProtection="1">
      <alignment vertical="center"/>
    </xf>
    <xf numFmtId="0" fontId="65" fillId="0" borderId="1" xfId="38887" applyFont="1" applyBorder="1" applyAlignment="1">
      <alignment horizontal="left" vertical="center" indent="1"/>
    </xf>
    <xf numFmtId="0" fontId="63" fillId="0" borderId="78" xfId="38871" applyFont="1" applyBorder="1" applyAlignment="1" applyProtection="1">
      <alignment horizontal="center" vertical="top"/>
      <protection locked="0"/>
    </xf>
    <xf numFmtId="165" fontId="63" fillId="0" borderId="67" xfId="38871" applyNumberFormat="1" applyFont="1" applyBorder="1" applyAlignment="1" applyProtection="1">
      <alignment vertical="center"/>
      <protection locked="0"/>
    </xf>
    <xf numFmtId="165" fontId="63" fillId="0" borderId="78" xfId="38871" applyNumberFormat="1" applyFont="1" applyBorder="1" applyAlignment="1" applyProtection="1">
      <alignment vertical="center"/>
      <protection locked="0"/>
    </xf>
    <xf numFmtId="0" fontId="63" fillId="0" borderId="78" xfId="38871" applyFont="1" applyBorder="1" applyAlignment="1">
      <alignment horizontal="left" vertical="center" indent="1"/>
    </xf>
    <xf numFmtId="0" fontId="66" fillId="0" borderId="78" xfId="38871" applyFont="1" applyBorder="1" applyAlignment="1">
      <alignment horizontal="left" vertical="center" indent="1"/>
    </xf>
    <xf numFmtId="0" fontId="63" fillId="0" borderId="78" xfId="2" applyFont="1" applyBorder="1" applyAlignment="1">
      <alignment horizontal="left" vertical="top" indent="1"/>
    </xf>
    <xf numFmtId="0" fontId="63" fillId="0" borderId="78" xfId="38871" applyFont="1" applyBorder="1" applyAlignment="1">
      <alignment horizontal="center" vertical="top"/>
    </xf>
    <xf numFmtId="43" fontId="170" fillId="0" borderId="78" xfId="38891" applyNumberFormat="1" applyFont="1" applyBorder="1" applyAlignment="1">
      <alignment horizontal="left" vertical="center" indent="1"/>
    </xf>
    <xf numFmtId="165" fontId="63" fillId="0" borderId="78" xfId="38896" applyFont="1" applyFill="1" applyBorder="1" applyAlignment="1" applyProtection="1">
      <alignment horizontal="center" vertical="center"/>
    </xf>
    <xf numFmtId="165" fontId="63" fillId="0" borderId="67" xfId="38896" applyFont="1" applyFill="1" applyBorder="1" applyAlignment="1" applyProtection="1">
      <alignment horizontal="center" vertical="center"/>
    </xf>
    <xf numFmtId="165" fontId="83" fillId="0" borderId="0" xfId="38897" applyFont="1" applyFill="1" applyAlignment="1" applyProtection="1">
      <alignment vertical="center"/>
    </xf>
    <xf numFmtId="0" fontId="63" fillId="0" borderId="0" xfId="38898" applyFont="1" applyAlignment="1">
      <alignment horizontal="left" vertical="center" indent="1"/>
    </xf>
    <xf numFmtId="3" fontId="74" fillId="0" borderId="78" xfId="38893" applyNumberFormat="1" applyFont="1" applyFill="1" applyBorder="1" applyAlignment="1">
      <alignment horizontal="center" vertical="center" wrapText="1"/>
    </xf>
    <xf numFmtId="165" fontId="63" fillId="0" borderId="78" xfId="38896" applyFont="1" applyFill="1" applyBorder="1" applyAlignment="1">
      <alignment horizontal="center" vertical="center"/>
    </xf>
    <xf numFmtId="165" fontId="63" fillId="0" borderId="67" xfId="38896" applyFont="1" applyFill="1" applyBorder="1" applyAlignment="1">
      <alignment horizontal="center" vertical="center"/>
    </xf>
    <xf numFmtId="165" fontId="83" fillId="0" borderId="0" xfId="38897" applyFont="1" applyFill="1" applyAlignment="1">
      <alignment vertical="center"/>
    </xf>
    <xf numFmtId="0" fontId="66" fillId="0" borderId="0" xfId="38887" applyFont="1" applyAlignment="1">
      <alignment horizontal="left" vertical="center" indent="1"/>
    </xf>
    <xf numFmtId="0" fontId="63" fillId="0" borderId="0" xfId="38899" applyFont="1" applyAlignment="1">
      <alignment horizontal="left" vertical="center" indent="1"/>
    </xf>
    <xf numFmtId="0" fontId="63" fillId="0" borderId="78" xfId="38899" applyFont="1" applyBorder="1" applyAlignment="1">
      <alignment horizontal="left" vertical="center" indent="1"/>
    </xf>
    <xf numFmtId="0" fontId="66" fillId="0" borderId="1" xfId="38900" applyFont="1" applyBorder="1" applyAlignment="1">
      <alignment horizontal="left" vertical="center" indent="1"/>
    </xf>
    <xf numFmtId="0" fontId="63" fillId="0" borderId="1" xfId="38900" applyFont="1" applyBorder="1" applyAlignment="1">
      <alignment horizontal="left" vertical="center" indent="1"/>
    </xf>
    <xf numFmtId="0" fontId="157" fillId="0" borderId="78" xfId="38887" applyFont="1" applyBorder="1" applyAlignment="1">
      <alignment horizontal="left" vertical="center" indent="1"/>
    </xf>
    <xf numFmtId="0" fontId="63" fillId="0" borderId="78" xfId="38871" applyFont="1" applyBorder="1" applyAlignment="1">
      <alignment horizontal="left" vertical="top" indent="1"/>
    </xf>
    <xf numFmtId="0" fontId="65" fillId="0" borderId="78" xfId="38871" applyFont="1" applyBorder="1" applyAlignment="1">
      <alignment horizontal="left" vertical="top" indent="1"/>
    </xf>
    <xf numFmtId="0" fontId="63" fillId="0" borderId="78" xfId="38871" applyFont="1" applyBorder="1" applyAlignment="1">
      <alignment vertical="top"/>
    </xf>
    <xf numFmtId="166" fontId="63" fillId="0" borderId="78" xfId="38879" applyNumberFormat="1" applyFont="1" applyFill="1" applyBorder="1" applyAlignment="1" applyProtection="1">
      <alignment vertical="top"/>
      <protection locked="0"/>
    </xf>
    <xf numFmtId="166" fontId="63" fillId="0" borderId="2" xfId="38879" applyNumberFormat="1" applyFont="1" applyFill="1" applyBorder="1" applyProtection="1">
      <protection locked="0"/>
    </xf>
    <xf numFmtId="166" fontId="63" fillId="0" borderId="78" xfId="38879" applyNumberFormat="1" applyFont="1" applyFill="1" applyBorder="1" applyAlignment="1" applyProtection="1">
      <alignment horizontal="right"/>
      <protection locked="0"/>
    </xf>
    <xf numFmtId="166" fontId="63" fillId="0" borderId="2" xfId="38879" applyNumberFormat="1" applyFont="1" applyFill="1" applyBorder="1" applyAlignment="1" applyProtection="1">
      <alignment horizontal="right"/>
      <protection locked="0"/>
    </xf>
    <xf numFmtId="0" fontId="63" fillId="0" borderId="78" xfId="38871" applyFont="1" applyBorder="1" applyAlignment="1">
      <alignment horizontal="left" vertical="top" wrapText="1" indent="1"/>
    </xf>
    <xf numFmtId="0" fontId="63" fillId="0" borderId="78" xfId="38871" applyFont="1" applyBorder="1" applyAlignment="1">
      <alignment vertical="top" wrapText="1"/>
    </xf>
    <xf numFmtId="166" fontId="63" fillId="0" borderId="78" xfId="38879" applyNumberFormat="1" applyFont="1" applyFill="1" applyBorder="1" applyAlignment="1" applyProtection="1">
      <alignment horizontal="right" vertical="top"/>
      <protection locked="0"/>
    </xf>
    <xf numFmtId="0" fontId="63" fillId="0" borderId="2" xfId="38871" applyFont="1" applyBorder="1" applyAlignment="1">
      <alignment vertical="top"/>
    </xf>
    <xf numFmtId="0" fontId="63" fillId="0" borderId="121" xfId="38871" applyFont="1" applyBorder="1" applyAlignment="1">
      <alignment horizontal="center" vertical="center"/>
    </xf>
    <xf numFmtId="165" fontId="63" fillId="46" borderId="0" xfId="38885" applyFont="1" applyFill="1" applyProtection="1"/>
    <xf numFmtId="0" fontId="63" fillId="0" borderId="0" xfId="38871" applyFont="1" applyAlignment="1">
      <alignment horizontal="left" vertical="top" indent="1"/>
    </xf>
    <xf numFmtId="0" fontId="63" fillId="46" borderId="0" xfId="38871" applyFont="1" applyFill="1"/>
    <xf numFmtId="0" fontId="64" fillId="0" borderId="0" xfId="38901" applyFont="1" applyAlignment="1">
      <alignment horizontal="left" vertical="center" wrapText="1" indent="1"/>
    </xf>
    <xf numFmtId="0" fontId="66" fillId="0" borderId="0" xfId="38901" applyFont="1" applyAlignment="1">
      <alignment vertical="center" wrapText="1"/>
    </xf>
    <xf numFmtId="0" fontId="65" fillId="0" borderId="1" xfId="38871" applyFont="1" applyBorder="1" applyAlignment="1">
      <alignment horizontal="left" vertical="center" indent="1"/>
    </xf>
    <xf numFmtId="0" fontId="65" fillId="0" borderId="78" xfId="38871" applyFont="1" applyBorder="1" applyAlignment="1">
      <alignment horizontal="center" vertical="center"/>
    </xf>
    <xf numFmtId="165" fontId="65" fillId="0" borderId="78" xfId="38878" applyFont="1" applyFill="1" applyBorder="1" applyAlignment="1" applyProtection="1">
      <alignment horizontal="center" vertical="center"/>
    </xf>
    <xf numFmtId="0" fontId="63" fillId="46" borderId="0" xfId="38871" applyFont="1" applyFill="1" applyAlignment="1">
      <alignment horizontal="center"/>
    </xf>
    <xf numFmtId="0" fontId="63" fillId="0" borderId="1" xfId="38871" applyFont="1" applyBorder="1" applyAlignment="1">
      <alignment horizontal="left" vertical="center" indent="1"/>
    </xf>
    <xf numFmtId="0" fontId="63" fillId="0" borderId="0" xfId="38871" applyFont="1" applyAlignment="1">
      <alignment horizontal="left" vertical="center" indent="1"/>
    </xf>
    <xf numFmtId="0" fontId="63" fillId="0" borderId="115" xfId="1054" applyFont="1" applyBorder="1" applyAlignment="1">
      <alignment vertical="top" wrapText="1"/>
    </xf>
    <xf numFmtId="0" fontId="63" fillId="0" borderId="115" xfId="1054" applyFont="1" applyBorder="1" applyAlignment="1">
      <alignment horizontal="center" vertical="center" wrapText="1"/>
    </xf>
    <xf numFmtId="0" fontId="65" fillId="0" borderId="0" xfId="38871" applyFont="1"/>
    <xf numFmtId="165" fontId="63" fillId="0" borderId="0" xfId="38878" applyFont="1" applyFill="1" applyAlignment="1" applyProtection="1">
      <alignment vertical="center"/>
    </xf>
    <xf numFmtId="166" fontId="65" fillId="0" borderId="0" xfId="38879" applyNumberFormat="1" applyFont="1" applyFill="1" applyAlignment="1" applyProtection="1">
      <alignment horizontal="right" vertical="center"/>
      <protection locked="0"/>
    </xf>
    <xf numFmtId="166" fontId="65" fillId="0" borderId="0" xfId="38879" applyNumberFormat="1" applyFont="1" applyFill="1" applyBorder="1" applyAlignment="1" applyProtection="1">
      <alignment horizontal="right" vertical="center"/>
      <protection locked="0"/>
    </xf>
    <xf numFmtId="0" fontId="63" fillId="0" borderId="0" xfId="38871" applyFont="1" applyAlignment="1">
      <alignment horizontal="center" vertical="center"/>
    </xf>
    <xf numFmtId="165" fontId="63" fillId="0" borderId="0" xfId="38878" applyFont="1" applyFill="1" applyAlignment="1" applyProtection="1">
      <alignment horizontal="center" vertical="center"/>
    </xf>
    <xf numFmtId="0" fontId="142" fillId="0" borderId="0" xfId="38871" applyFont="1" applyAlignment="1">
      <alignment horizontal="left"/>
    </xf>
    <xf numFmtId="0" fontId="83" fillId="0" borderId="0" xfId="38871" applyFont="1"/>
    <xf numFmtId="0" fontId="82" fillId="0" borderId="0" xfId="38883" applyFont="1" applyAlignment="1">
      <alignment horizontal="left" vertical="center"/>
    </xf>
    <xf numFmtId="0" fontId="82" fillId="0" borderId="0" xfId="38883" applyFont="1" applyAlignment="1">
      <alignment vertical="center"/>
    </xf>
    <xf numFmtId="0" fontId="112" fillId="0" borderId="0" xfId="38883" applyFont="1" applyAlignment="1">
      <alignment vertical="center" wrapText="1"/>
    </xf>
    <xf numFmtId="0" fontId="113" fillId="0" borderId="0" xfId="38883" applyFont="1" applyAlignment="1">
      <alignment vertical="center" wrapText="1"/>
    </xf>
    <xf numFmtId="0" fontId="114" fillId="0" borderId="0" xfId="38883" applyFont="1" applyAlignment="1">
      <alignment horizontal="right" vertical="center" wrapText="1"/>
    </xf>
    <xf numFmtId="0" fontId="63" fillId="0" borderId="120" xfId="38846" applyFont="1" applyBorder="1" applyAlignment="1">
      <alignment horizontal="center" vertical="center"/>
    </xf>
    <xf numFmtId="0" fontId="65" fillId="0" borderId="1" xfId="38846" applyFont="1" applyBorder="1" applyAlignment="1">
      <alignment horizontal="left" vertical="center"/>
    </xf>
    <xf numFmtId="0" fontId="63" fillId="0" borderId="78" xfId="38902" applyFont="1" applyBorder="1" applyAlignment="1">
      <alignment horizontal="center" vertical="center"/>
    </xf>
    <xf numFmtId="0" fontId="63" fillId="0" borderId="78" xfId="38902" applyFont="1" applyBorder="1" applyAlignment="1">
      <alignment horizontal="left" vertical="center" indent="1"/>
    </xf>
    <xf numFmtId="3" fontId="63" fillId="0" borderId="1" xfId="38903" applyNumberFormat="1" applyFont="1" applyBorder="1" applyAlignment="1">
      <alignment horizontal="center" vertical="center"/>
    </xf>
    <xf numFmtId="166" fontId="63" fillId="0" borderId="78" xfId="38904" applyNumberFormat="1" applyFont="1" applyFill="1" applyBorder="1" applyAlignment="1" applyProtection="1">
      <alignment horizontal="center" vertical="center"/>
      <protection locked="0"/>
    </xf>
    <xf numFmtId="166" fontId="63" fillId="0" borderId="78" xfId="38904" applyNumberFormat="1" applyFont="1" applyBorder="1" applyAlignment="1" applyProtection="1">
      <alignment horizontal="right" vertical="center"/>
      <protection locked="0"/>
    </xf>
    <xf numFmtId="0" fontId="63" fillId="0" borderId="67" xfId="38902" applyFont="1" applyBorder="1" applyAlignment="1">
      <alignment horizontal="center" vertical="center"/>
    </xf>
    <xf numFmtId="166" fontId="63" fillId="0" borderId="78" xfId="38904" applyNumberFormat="1" applyFont="1" applyBorder="1" applyAlignment="1" applyProtection="1">
      <alignment horizontal="center" vertical="center"/>
      <protection locked="0"/>
    </xf>
    <xf numFmtId="165" fontId="63" fillId="0" borderId="0" xfId="38905" applyFont="1" applyAlignment="1">
      <alignment vertical="center"/>
    </xf>
    <xf numFmtId="165" fontId="63" fillId="0" borderId="0" xfId="38905" applyFont="1"/>
    <xf numFmtId="0" fontId="64" fillId="0" borderId="78" xfId="38902" applyFont="1" applyBorder="1" applyAlignment="1">
      <alignment horizontal="left" vertical="center" wrapText="1" indent="1"/>
    </xf>
    <xf numFmtId="0" fontId="63" fillId="0" borderId="78" xfId="38906" applyFont="1" applyBorder="1" applyAlignment="1">
      <alignment horizontal="center" vertical="center"/>
    </xf>
    <xf numFmtId="0" fontId="63" fillId="0" borderId="78" xfId="38906" applyFont="1" applyBorder="1" applyAlignment="1" applyProtection="1">
      <alignment horizontal="center" vertical="center"/>
      <protection locked="0"/>
    </xf>
    <xf numFmtId="165" fontId="63" fillId="0" borderId="1" xfId="38906" applyNumberFormat="1" applyFont="1" applyBorder="1" applyAlignment="1" applyProtection="1">
      <alignment vertical="center"/>
      <protection locked="0"/>
    </xf>
    <xf numFmtId="165" fontId="63" fillId="0" borderId="67" xfId="38906" applyNumberFormat="1" applyFont="1" applyBorder="1" applyAlignment="1" applyProtection="1">
      <alignment vertical="center"/>
      <protection locked="0"/>
    </xf>
    <xf numFmtId="165" fontId="63" fillId="0" borderId="78" xfId="38906" applyNumberFormat="1" applyFont="1" applyBorder="1" applyAlignment="1" applyProtection="1">
      <alignment vertical="center"/>
      <protection locked="0"/>
    </xf>
    <xf numFmtId="165" fontId="63" fillId="0" borderId="0" xfId="38905" applyFont="1" applyFill="1" applyProtection="1"/>
    <xf numFmtId="0" fontId="63" fillId="0" borderId="78" xfId="38906" applyFont="1" applyBorder="1" applyAlignment="1">
      <alignment horizontal="left" vertical="center" indent="1"/>
    </xf>
    <xf numFmtId="0" fontId="66" fillId="0" borderId="78" xfId="38906" applyFont="1" applyBorder="1" applyAlignment="1">
      <alignment horizontal="left" vertical="center" indent="1"/>
    </xf>
    <xf numFmtId="0" fontId="63" fillId="0" borderId="115" xfId="1054" applyFont="1" applyBorder="1" applyAlignment="1">
      <alignment horizontal="left" vertical="center" wrapText="1"/>
    </xf>
    <xf numFmtId="166" fontId="63" fillId="0" borderId="117" xfId="38904" applyNumberFormat="1" applyFont="1" applyFill="1" applyBorder="1" applyAlignment="1" applyProtection="1">
      <alignment horizontal="right" vertical="center"/>
      <protection locked="0"/>
    </xf>
    <xf numFmtId="166" fontId="63" fillId="0" borderId="121" xfId="38904" applyNumberFormat="1" applyFont="1" applyBorder="1" applyAlignment="1" applyProtection="1">
      <alignment horizontal="right" vertical="center"/>
      <protection locked="0"/>
    </xf>
    <xf numFmtId="0" fontId="65" fillId="0" borderId="0" xfId="38902" applyFont="1" applyAlignment="1">
      <alignment horizontal="left" vertical="center"/>
    </xf>
    <xf numFmtId="3" fontId="63" fillId="0" borderId="0" xfId="38902" applyNumberFormat="1" applyFont="1" applyAlignment="1">
      <alignment vertical="center"/>
    </xf>
    <xf numFmtId="0" fontId="63" fillId="0" borderId="0" xfId="38902" applyFont="1" applyAlignment="1">
      <alignment vertical="center"/>
    </xf>
    <xf numFmtId="166" fontId="65" fillId="0" borderId="78" xfId="38904" applyNumberFormat="1" applyFont="1" applyBorder="1" applyAlignment="1" applyProtection="1">
      <alignment horizontal="right" vertical="center"/>
      <protection locked="0"/>
    </xf>
    <xf numFmtId="166" fontId="63" fillId="0" borderId="99" xfId="38904" applyNumberFormat="1" applyFont="1" applyFill="1" applyBorder="1" applyAlignment="1" applyProtection="1">
      <alignment horizontal="right" vertical="center"/>
      <protection locked="0"/>
    </xf>
    <xf numFmtId="166" fontId="63" fillId="0" borderId="108" xfId="38904" applyNumberFormat="1" applyFont="1" applyBorder="1" applyAlignment="1" applyProtection="1">
      <alignment horizontal="right" vertical="center"/>
      <protection locked="0"/>
    </xf>
    <xf numFmtId="166" fontId="2" fillId="0" borderId="0" xfId="38850" applyNumberFormat="1"/>
    <xf numFmtId="0" fontId="63" fillId="0" borderId="67" xfId="2" applyFont="1" applyBorder="1" applyAlignment="1">
      <alignment horizontal="left" vertical="center" indent="3"/>
    </xf>
    <xf numFmtId="0" fontId="63" fillId="0" borderId="111" xfId="38846" applyFont="1" applyBorder="1" applyAlignment="1">
      <alignment horizontal="center" vertical="center"/>
    </xf>
    <xf numFmtId="0" fontId="66" fillId="0" borderId="111" xfId="38846" applyFont="1" applyBorder="1" applyAlignment="1">
      <alignment horizontal="left" vertical="center" indent="1"/>
    </xf>
    <xf numFmtId="3" fontId="63" fillId="0" borderId="111" xfId="38846" applyNumberFormat="1" applyFont="1" applyBorder="1" applyAlignment="1">
      <alignment horizontal="center" vertical="center"/>
    </xf>
    <xf numFmtId="166" fontId="63" fillId="0" borderId="111" xfId="38847" applyNumberFormat="1" applyFont="1" applyBorder="1" applyAlignment="1" applyProtection="1">
      <alignment horizontal="center" vertical="center"/>
      <protection locked="0"/>
    </xf>
    <xf numFmtId="166" fontId="63" fillId="0" borderId="110" xfId="38847" applyNumberFormat="1" applyFont="1" applyBorder="1" applyAlignment="1" applyProtection="1">
      <alignment horizontal="right" vertical="center"/>
      <protection locked="0"/>
    </xf>
    <xf numFmtId="166" fontId="63" fillId="0" borderId="111" xfId="38847" applyNumberFormat="1" applyFont="1" applyBorder="1" applyAlignment="1" applyProtection="1">
      <alignment horizontal="right" vertical="center"/>
      <protection locked="0"/>
    </xf>
    <xf numFmtId="0" fontId="63" fillId="0" borderId="111" xfId="38856" applyFont="1" applyBorder="1" applyAlignment="1">
      <alignment horizontal="center" vertical="center"/>
    </xf>
    <xf numFmtId="0" fontId="63" fillId="0" borderId="110" xfId="38856" applyFont="1" applyBorder="1" applyAlignment="1">
      <alignment horizontal="left" vertical="center" indent="1"/>
    </xf>
    <xf numFmtId="3" fontId="160" fillId="0" borderId="111" xfId="38852" applyNumberFormat="1" applyFont="1" applyFill="1" applyBorder="1" applyAlignment="1">
      <alignment horizontal="center" vertical="center" wrapText="1"/>
    </xf>
    <xf numFmtId="0" fontId="63" fillId="0" borderId="111" xfId="1054" applyFont="1" applyBorder="1" applyAlignment="1">
      <alignment horizontal="center" vertical="center"/>
    </xf>
    <xf numFmtId="3" fontId="63" fillId="0" borderId="111" xfId="1054" applyNumberFormat="1" applyFont="1" applyBorder="1" applyAlignment="1">
      <alignment horizontal="center" vertical="center" wrapText="1"/>
    </xf>
    <xf numFmtId="3" fontId="160" fillId="0" borderId="111" xfId="38852" applyNumberFormat="1" applyFont="1" applyBorder="1" applyAlignment="1">
      <alignment horizontal="center" vertical="center" wrapText="1"/>
    </xf>
    <xf numFmtId="166" fontId="63" fillId="0" borderId="111" xfId="38847" applyNumberFormat="1" applyFont="1" applyFill="1" applyBorder="1" applyAlignment="1" applyProtection="1">
      <alignment horizontal="center" vertical="center"/>
      <protection locked="0"/>
    </xf>
    <xf numFmtId="3" fontId="63" fillId="0" borderId="111" xfId="38859" applyNumberFormat="1" applyFont="1" applyBorder="1" applyAlignment="1">
      <alignment horizontal="center" vertical="center"/>
    </xf>
    <xf numFmtId="0" fontId="63" fillId="0" borderId="111" xfId="38859" applyFont="1" applyBorder="1" applyAlignment="1">
      <alignment horizontal="center" vertical="center"/>
    </xf>
    <xf numFmtId="166" fontId="63" fillId="0" borderId="111" xfId="38847" applyNumberFormat="1" applyFont="1" applyFill="1" applyBorder="1" applyAlignment="1" applyProtection="1">
      <alignment horizontal="right" vertical="center"/>
      <protection locked="0"/>
    </xf>
    <xf numFmtId="0" fontId="63" fillId="0" borderId="111" xfId="38855" applyFont="1" applyBorder="1" applyAlignment="1">
      <alignment horizontal="center" vertical="center"/>
    </xf>
    <xf numFmtId="0" fontId="63" fillId="0" borderId="110" xfId="2" applyFont="1" applyBorder="1" applyAlignment="1">
      <alignment horizontal="left" vertical="center" indent="1"/>
    </xf>
    <xf numFmtId="0" fontId="63" fillId="0" borderId="111" xfId="38846" applyFont="1" applyBorder="1" applyAlignment="1" applyProtection="1">
      <alignment horizontal="center" vertical="center"/>
      <protection locked="0"/>
    </xf>
    <xf numFmtId="165" fontId="63" fillId="0" borderId="111" xfId="38846" applyNumberFormat="1" applyFont="1" applyBorder="1" applyAlignment="1" applyProtection="1">
      <alignment vertical="center"/>
      <protection locked="0"/>
    </xf>
    <xf numFmtId="0" fontId="63" fillId="0" borderId="111" xfId="38866" applyFont="1" applyBorder="1" applyAlignment="1">
      <alignment horizontal="left" vertical="center" indent="1"/>
    </xf>
    <xf numFmtId="165" fontId="63" fillId="0" borderId="111" xfId="38864" applyFont="1" applyBorder="1" applyAlignment="1">
      <alignment horizontal="center" vertical="center"/>
    </xf>
    <xf numFmtId="166" fontId="63" fillId="0" borderId="111" xfId="38847" applyNumberFormat="1" applyFont="1" applyBorder="1" applyAlignment="1" applyProtection="1">
      <alignment horizontal="left" vertical="center"/>
      <protection locked="0"/>
    </xf>
    <xf numFmtId="0" fontId="63" fillId="0" borderId="111" xfId="1054" applyFont="1" applyBorder="1" applyAlignment="1" applyProtection="1">
      <alignment horizontal="center" vertical="center" wrapText="1"/>
      <protection locked="0"/>
    </xf>
    <xf numFmtId="0" fontId="63" fillId="0" borderId="111" xfId="1054" applyFont="1" applyBorder="1" applyAlignment="1" applyProtection="1">
      <alignment horizontal="left" vertical="center" indent="1"/>
      <protection locked="0"/>
    </xf>
    <xf numFmtId="3" fontId="63" fillId="0" borderId="111" xfId="1054" applyNumberFormat="1" applyFont="1" applyBorder="1" applyAlignment="1" applyProtection="1">
      <alignment horizontal="center" vertical="center" wrapText="1"/>
      <protection locked="0"/>
    </xf>
    <xf numFmtId="0" fontId="63" fillId="0" borderId="111" xfId="1054" applyFont="1" applyBorder="1" applyAlignment="1" applyProtection="1">
      <alignment vertical="center"/>
      <protection locked="0"/>
    </xf>
    <xf numFmtId="0" fontId="63" fillId="0" borderId="111" xfId="38881" applyFont="1" applyBorder="1" applyAlignment="1">
      <alignment horizontal="center" vertical="center"/>
    </xf>
    <xf numFmtId="0" fontId="63" fillId="0" borderId="110" xfId="38887" applyFont="1" applyBorder="1" applyAlignment="1">
      <alignment horizontal="left" vertical="center" indent="1"/>
    </xf>
    <xf numFmtId="165" fontId="63" fillId="0" borderId="111" xfId="38878" applyFont="1" applyFill="1" applyBorder="1" applyAlignment="1" applyProtection="1">
      <alignment horizontal="center" vertical="center"/>
    </xf>
    <xf numFmtId="166" fontId="63" fillId="0" borderId="111" xfId="38879" applyNumberFormat="1" applyFont="1" applyFill="1" applyBorder="1" applyAlignment="1" applyProtection="1">
      <alignment horizontal="center" vertical="center"/>
      <protection locked="0"/>
    </xf>
    <xf numFmtId="0" fontId="63" fillId="0" borderId="111" xfId="38887" applyFont="1" applyBorder="1" applyAlignment="1">
      <alignment horizontal="left" vertical="center" indent="1"/>
    </xf>
    <xf numFmtId="165" fontId="63" fillId="0" borderId="111" xfId="38878" applyFont="1" applyFill="1" applyBorder="1" applyAlignment="1">
      <alignment horizontal="center" vertical="center"/>
    </xf>
    <xf numFmtId="3" fontId="74" fillId="0" borderId="111" xfId="38879" applyNumberFormat="1" applyFont="1" applyFill="1" applyBorder="1" applyAlignment="1">
      <alignment horizontal="center" vertical="center" wrapText="1"/>
    </xf>
    <xf numFmtId="0" fontId="66" fillId="0" borderId="111" xfId="38887" applyFont="1" applyBorder="1" applyAlignment="1">
      <alignment horizontal="left" vertical="center" indent="1"/>
    </xf>
    <xf numFmtId="0" fontId="63" fillId="0" borderId="111" xfId="38871" applyFont="1" applyBorder="1" applyAlignment="1">
      <alignment horizontal="center" vertical="center"/>
    </xf>
    <xf numFmtId="0" fontId="63" fillId="0" borderId="111" xfId="2" applyFont="1" applyBorder="1" applyAlignment="1">
      <alignment horizontal="left" vertical="top" indent="1"/>
    </xf>
    <xf numFmtId="0" fontId="63" fillId="0" borderId="111" xfId="38871" applyFont="1" applyBorder="1" applyAlignment="1">
      <alignment horizontal="center" vertical="top"/>
    </xf>
    <xf numFmtId="0" fontId="63" fillId="0" borderId="111" xfId="38871" applyFont="1" applyBorder="1" applyAlignment="1" applyProtection="1">
      <alignment horizontal="center" vertical="top"/>
      <protection locked="0"/>
    </xf>
    <xf numFmtId="165" fontId="63" fillId="0" borderId="111" xfId="38871" applyNumberFormat="1" applyFont="1" applyBorder="1" applyAlignment="1" applyProtection="1">
      <alignment vertical="center"/>
      <protection locked="0"/>
    </xf>
    <xf numFmtId="0" fontId="63" fillId="0" borderId="111" xfId="38871" applyFont="1" applyBorder="1" applyAlignment="1">
      <alignment vertical="top"/>
    </xf>
    <xf numFmtId="166" fontId="63" fillId="0" borderId="111" xfId="38879" applyNumberFormat="1" applyFont="1" applyFill="1" applyBorder="1" applyAlignment="1" applyProtection="1">
      <alignment horizontal="center" vertical="top"/>
      <protection locked="0"/>
    </xf>
    <xf numFmtId="166" fontId="63" fillId="0" borderId="111" xfId="38879" applyNumberFormat="1" applyFont="1" applyFill="1" applyBorder="1" applyProtection="1">
      <protection locked="0"/>
    </xf>
    <xf numFmtId="0" fontId="63" fillId="0" borderId="110" xfId="38871" applyFont="1" applyBorder="1" applyAlignment="1">
      <alignment horizontal="left" vertical="center" indent="1"/>
    </xf>
    <xf numFmtId="166" fontId="63" fillId="0" borderId="111" xfId="38879" applyNumberFormat="1" applyFont="1" applyFill="1" applyBorder="1" applyAlignment="1" applyProtection="1">
      <alignment horizontal="right"/>
      <protection locked="0"/>
    </xf>
    <xf numFmtId="0" fontId="63" fillId="0" borderId="111" xfId="2" applyFont="1" applyBorder="1" applyAlignment="1">
      <alignment horizontal="center" vertical="center"/>
    </xf>
    <xf numFmtId="0" fontId="65" fillId="0" borderId="111" xfId="9840" applyFont="1" applyBorder="1" applyAlignment="1">
      <alignment horizontal="left" vertical="top" indent="1"/>
    </xf>
    <xf numFmtId="164" fontId="63" fillId="0" borderId="110" xfId="1" applyNumberFormat="1" applyFont="1" applyFill="1" applyBorder="1" applyAlignment="1" applyProtection="1">
      <alignment horizontal="center" vertical="top"/>
      <protection locked="0"/>
    </xf>
    <xf numFmtId="0" fontId="63" fillId="0" borderId="111" xfId="9840" applyFont="1" applyBorder="1" applyAlignment="1">
      <alignment horizontal="center" vertical="center"/>
    </xf>
    <xf numFmtId="0" fontId="63" fillId="0" borderId="111" xfId="9840" applyFont="1" applyBorder="1" applyAlignment="1" applyProtection="1">
      <alignment horizontal="center" vertical="center"/>
      <protection locked="0"/>
    </xf>
    <xf numFmtId="0" fontId="63" fillId="0" borderId="111" xfId="38479" applyFont="1" applyBorder="1" applyAlignment="1" applyProtection="1">
      <alignment horizontal="center" vertical="center"/>
      <protection locked="0"/>
    </xf>
    <xf numFmtId="165" fontId="65" fillId="0" borderId="118" xfId="38777" applyFont="1" applyFill="1" applyBorder="1" applyAlignment="1" applyProtection="1">
      <alignment horizontal="center" vertical="center"/>
      <protection locked="0"/>
    </xf>
    <xf numFmtId="0" fontId="63" fillId="0" borderId="111" xfId="38331" applyFont="1" applyBorder="1" applyAlignment="1">
      <alignment horizontal="center" vertical="center"/>
    </xf>
    <xf numFmtId="0" fontId="63" fillId="0" borderId="111" xfId="38325" applyFont="1" applyBorder="1" applyAlignment="1">
      <alignment horizontal="left" vertical="center" wrapText="1" indent="1"/>
    </xf>
    <xf numFmtId="1" fontId="63" fillId="0" borderId="110" xfId="38331" applyNumberFormat="1" applyFont="1" applyBorder="1" applyAlignment="1">
      <alignment horizontal="center" vertical="center"/>
    </xf>
    <xf numFmtId="165" fontId="63" fillId="0" borderId="111" xfId="1" applyFont="1" applyFill="1" applyBorder="1" applyAlignment="1" applyProtection="1">
      <alignment horizontal="center" vertical="center"/>
      <protection locked="0"/>
    </xf>
    <xf numFmtId="165" fontId="65" fillId="0" borderId="118" xfId="38803" applyFont="1" applyFill="1" applyBorder="1" applyAlignment="1" applyProtection="1">
      <alignment horizontal="center" vertical="center"/>
      <protection locked="0"/>
    </xf>
    <xf numFmtId="3" fontId="160" fillId="0" borderId="110" xfId="38778" applyNumberFormat="1" applyFont="1" applyBorder="1" applyAlignment="1">
      <alignment horizontal="center" vertical="center"/>
    </xf>
    <xf numFmtId="164" fontId="160" fillId="0" borderId="110" xfId="38777" applyNumberFormat="1" applyFont="1" applyFill="1" applyBorder="1" applyAlignment="1" applyProtection="1">
      <alignment horizontal="right" vertical="top"/>
      <protection locked="0"/>
    </xf>
    <xf numFmtId="165" fontId="83" fillId="0" borderId="111" xfId="38888" applyFont="1" applyFill="1" applyBorder="1" applyAlignment="1" applyProtection="1">
      <alignment vertical="center"/>
    </xf>
    <xf numFmtId="0" fontId="162" fillId="47" borderId="78" xfId="38785" applyFont="1" applyFill="1" applyBorder="1" applyAlignment="1">
      <alignment horizontal="left" vertical="center" indent="1"/>
    </xf>
    <xf numFmtId="0" fontId="66" fillId="0" borderId="111" xfId="2" applyFont="1" applyBorder="1" applyAlignment="1">
      <alignment horizontal="left" vertical="center" indent="1"/>
    </xf>
    <xf numFmtId="0" fontId="66" fillId="0" borderId="111" xfId="0" applyFont="1" applyBorder="1" applyAlignment="1" applyProtection="1">
      <alignment horizontal="left" vertical="center" indent="1"/>
      <protection locked="0"/>
    </xf>
    <xf numFmtId="0" fontId="63" fillId="0" borderId="111" xfId="2" applyFont="1" applyBorder="1" applyAlignment="1">
      <alignment horizontal="left" vertical="center" indent="1"/>
    </xf>
    <xf numFmtId="166" fontId="63" fillId="0" borderId="68" xfId="1" applyNumberFormat="1" applyFont="1" applyFill="1" applyBorder="1" applyAlignment="1" applyProtection="1">
      <alignment horizontal="center" vertical="top"/>
      <protection locked="0"/>
    </xf>
    <xf numFmtId="0" fontId="63" fillId="0" borderId="111" xfId="38480" applyFont="1" applyBorder="1" applyAlignment="1">
      <alignment horizontal="center" vertical="center"/>
    </xf>
    <xf numFmtId="166" fontId="63" fillId="0" borderId="111" xfId="1" applyNumberFormat="1" applyFont="1" applyFill="1" applyBorder="1" applyAlignment="1" applyProtection="1">
      <alignment horizontal="center" vertical="top"/>
      <protection locked="0"/>
    </xf>
    <xf numFmtId="0" fontId="63" fillId="0" borderId="111" xfId="0" applyFont="1" applyBorder="1" applyAlignment="1">
      <alignment horizontal="left" vertical="center" wrapText="1" indent="1"/>
    </xf>
    <xf numFmtId="0" fontId="63" fillId="0" borderId="111" xfId="38479" applyFont="1" applyBorder="1" applyAlignment="1">
      <alignment horizontal="center" vertical="center"/>
    </xf>
    <xf numFmtId="0" fontId="63" fillId="0" borderId="1" xfId="38479" applyFont="1" applyBorder="1" applyAlignment="1">
      <alignment horizontal="center" vertical="center"/>
    </xf>
    <xf numFmtId="0" fontId="66" fillId="0" borderId="0" xfId="0" applyFont="1" applyAlignment="1">
      <alignment horizontal="left" vertical="top" wrapText="1" indent="1"/>
    </xf>
    <xf numFmtId="0" fontId="66" fillId="0" borderId="0" xfId="0" applyFont="1" applyAlignment="1">
      <alignment horizontal="left" vertical="top" indent="1"/>
    </xf>
    <xf numFmtId="0" fontId="65" fillId="0" borderId="0" xfId="38479" applyFont="1" applyAlignment="1">
      <alignment horizontal="left" vertical="top" indent="1"/>
    </xf>
    <xf numFmtId="0" fontId="65" fillId="0" borderId="0" xfId="0" applyFont="1" applyAlignment="1">
      <alignment horizontal="left" vertical="top" indent="1"/>
    </xf>
    <xf numFmtId="0" fontId="63" fillId="0" borderId="0" xfId="0" applyFont="1" applyAlignment="1">
      <alignment vertical="top"/>
    </xf>
    <xf numFmtId="0" fontId="164" fillId="0" borderId="0" xfId="146" applyFont="1" applyAlignment="1">
      <alignment horizontal="left" vertical="center" wrapText="1" indent="1"/>
    </xf>
    <xf numFmtId="0" fontId="163" fillId="0" borderId="0" xfId="146" applyFont="1" applyAlignment="1">
      <alignment horizontal="left" vertical="center" wrapText="1" indent="1"/>
    </xf>
    <xf numFmtId="0" fontId="163" fillId="0" borderId="0" xfId="0" applyFont="1" applyAlignment="1">
      <alignment horizontal="left" vertical="center" wrapText="1" indent="1"/>
    </xf>
    <xf numFmtId="0" fontId="63" fillId="0" borderId="111" xfId="38784" applyFont="1" applyBorder="1" applyAlignment="1">
      <alignment horizontal="center" vertical="center"/>
    </xf>
    <xf numFmtId="164" fontId="63" fillId="0" borderId="111" xfId="38799" applyNumberFormat="1" applyFont="1" applyFill="1" applyBorder="1" applyAlignment="1" applyProtection="1">
      <alignment horizontal="center" vertical="center"/>
      <protection locked="0"/>
    </xf>
    <xf numFmtId="165" fontId="83" fillId="0" borderId="111" xfId="38799" applyFont="1" applyFill="1" applyBorder="1" applyAlignment="1" applyProtection="1">
      <alignment horizontal="center" vertical="top"/>
      <protection locked="0"/>
    </xf>
    <xf numFmtId="165" fontId="83" fillId="0" borderId="111" xfId="38799" applyFont="1" applyBorder="1" applyAlignment="1" applyProtection="1">
      <alignment horizontal="center" vertical="top"/>
      <protection locked="0"/>
    </xf>
    <xf numFmtId="165" fontId="63" fillId="0" borderId="111" xfId="38799" applyFont="1" applyFill="1" applyBorder="1" applyAlignment="1" applyProtection="1">
      <alignment horizontal="center" vertical="top"/>
      <protection locked="0"/>
    </xf>
    <xf numFmtId="165" fontId="63" fillId="0" borderId="111" xfId="38799" applyFont="1" applyBorder="1" applyAlignment="1" applyProtection="1">
      <alignment horizontal="center" vertical="top"/>
      <protection locked="0"/>
    </xf>
    <xf numFmtId="0" fontId="63" fillId="0" borderId="111" xfId="31" applyFont="1" applyBorder="1" applyAlignment="1">
      <alignment horizontal="center" vertical="center" wrapText="1"/>
    </xf>
    <xf numFmtId="1" fontId="63" fillId="0" borderId="111" xfId="31" applyNumberFormat="1" applyFont="1" applyBorder="1" applyAlignment="1">
      <alignment horizontal="center" vertical="center" wrapText="1"/>
    </xf>
    <xf numFmtId="0" fontId="63" fillId="0" borderId="1" xfId="146" applyFont="1" applyBorder="1" applyAlignment="1">
      <alignment horizontal="left" vertical="center" indent="1"/>
    </xf>
    <xf numFmtId="3" fontId="63" fillId="0" borderId="1" xfId="38828" applyNumberFormat="1" applyFont="1" applyBorder="1" applyAlignment="1">
      <alignment horizontal="center" vertical="center"/>
    </xf>
    <xf numFmtId="0" fontId="63" fillId="0" borderId="111" xfId="38828" applyFont="1" applyBorder="1" applyAlignment="1">
      <alignment horizontal="center" vertical="center"/>
    </xf>
    <xf numFmtId="1" fontId="63" fillId="0" borderId="110" xfId="38784" applyNumberFormat="1" applyFont="1" applyBorder="1" applyAlignment="1">
      <alignment horizontal="center" vertical="center"/>
    </xf>
    <xf numFmtId="164" fontId="63" fillId="0" borderId="110" xfId="38799" applyNumberFormat="1" applyFont="1" applyFill="1" applyBorder="1" applyAlignment="1" applyProtection="1">
      <alignment horizontal="center" vertical="top"/>
      <protection locked="0"/>
    </xf>
    <xf numFmtId="164" fontId="63" fillId="0" borderId="110" xfId="31" applyNumberFormat="1" applyFont="1" applyBorder="1" applyAlignment="1" applyProtection="1">
      <alignment horizontal="center" vertical="top"/>
      <protection locked="0"/>
    </xf>
    <xf numFmtId="166" fontId="63" fillId="0" borderId="110" xfId="38777" applyNumberFormat="1" applyFont="1" applyFill="1" applyBorder="1" applyAlignment="1" applyProtection="1">
      <alignment horizontal="right" vertical="top"/>
      <protection locked="0"/>
    </xf>
    <xf numFmtId="165" fontId="63" fillId="0" borderId="110" xfId="38777" applyFont="1" applyFill="1" applyBorder="1" applyAlignment="1" applyProtection="1">
      <alignment horizontal="center" vertical="center"/>
      <protection locked="0"/>
    </xf>
    <xf numFmtId="166" fontId="63" fillId="0" borderId="124" xfId="38847" applyNumberFormat="1" applyFont="1" applyFill="1" applyBorder="1" applyAlignment="1" applyProtection="1">
      <alignment horizontal="center" vertical="center"/>
      <protection locked="0"/>
    </xf>
    <xf numFmtId="166" fontId="65" fillId="0" borderId="125" xfId="38852" applyNumberFormat="1" applyFont="1" applyBorder="1" applyAlignment="1" applyProtection="1">
      <alignment horizontal="center" vertical="center"/>
      <protection locked="0"/>
    </xf>
    <xf numFmtId="166" fontId="63" fillId="0" borderId="111" xfId="38847" applyNumberFormat="1" applyFont="1" applyBorder="1" applyAlignment="1" applyProtection="1">
      <alignment horizontal="center" vertical="top"/>
      <protection locked="0"/>
    </xf>
    <xf numFmtId="166" fontId="63" fillId="0" borderId="126" xfId="38847" applyNumberFormat="1" applyFont="1" applyBorder="1" applyAlignment="1" applyProtection="1">
      <alignment horizontal="right" vertical="center"/>
      <protection locked="0"/>
    </xf>
    <xf numFmtId="0" fontId="63" fillId="0" borderId="111" xfId="38861" applyFont="1" applyBorder="1" applyAlignment="1" applyProtection="1">
      <alignment horizontal="center" vertical="center"/>
      <protection locked="0"/>
    </xf>
    <xf numFmtId="166" fontId="63" fillId="0" borderId="127" xfId="38847" applyNumberFormat="1" applyFont="1" applyBorder="1" applyAlignment="1" applyProtection="1">
      <alignment horizontal="left" vertical="center"/>
      <protection locked="0"/>
    </xf>
    <xf numFmtId="166" fontId="63" fillId="0" borderId="127" xfId="38847" applyNumberFormat="1" applyFont="1" applyBorder="1" applyAlignment="1" applyProtection="1">
      <alignment horizontal="right" vertical="center"/>
      <protection locked="0"/>
    </xf>
    <xf numFmtId="166" fontId="65" fillId="0" borderId="111" xfId="38847" applyNumberFormat="1" applyFont="1" applyBorder="1" applyAlignment="1" applyProtection="1">
      <alignment horizontal="center" vertical="center"/>
      <protection locked="0"/>
    </xf>
    <xf numFmtId="166" fontId="63" fillId="0" borderId="78" xfId="38777" applyNumberFormat="1" applyFont="1" applyFill="1" applyBorder="1" applyAlignment="1" applyProtection="1">
      <alignment horizontal="center" vertical="center"/>
      <protection locked="0"/>
    </xf>
    <xf numFmtId="0" fontId="63" fillId="0" borderId="78" xfId="38828" applyFont="1" applyBorder="1" applyAlignment="1" applyProtection="1">
      <alignment horizontal="center" vertical="top"/>
      <protection locked="0"/>
    </xf>
    <xf numFmtId="164" fontId="63" fillId="0" borderId="78" xfId="9840" applyNumberFormat="1" applyFont="1" applyBorder="1" applyAlignment="1" applyProtection="1">
      <alignment horizontal="center" vertical="top"/>
      <protection locked="0"/>
    </xf>
    <xf numFmtId="164" fontId="63" fillId="0" borderId="111" xfId="9840" applyNumberFormat="1" applyFont="1" applyBorder="1" applyAlignment="1" applyProtection="1">
      <alignment horizontal="center" vertical="top"/>
      <protection locked="0"/>
    </xf>
    <xf numFmtId="164" fontId="65" fillId="0" borderId="92" xfId="31" applyNumberFormat="1" applyFont="1" applyBorder="1" applyAlignment="1" applyProtection="1">
      <alignment horizontal="right" vertical="top"/>
      <protection locked="0"/>
    </xf>
    <xf numFmtId="164" fontId="63" fillId="0" borderId="78" xfId="9840" applyNumberFormat="1" applyFont="1" applyBorder="1" applyAlignment="1" applyProtection="1">
      <alignment vertical="top"/>
      <protection locked="0"/>
    </xf>
    <xf numFmtId="164" fontId="65" fillId="0" borderId="92" xfId="1054" applyNumberFormat="1" applyFont="1" applyBorder="1" applyAlignment="1" applyProtection="1">
      <alignment horizontal="right" vertical="top"/>
      <protection locked="0"/>
    </xf>
    <xf numFmtId="164" fontId="65" fillId="0" borderId="78" xfId="9840" applyNumberFormat="1" applyFont="1" applyBorder="1" applyAlignment="1" applyProtection="1">
      <alignment horizontal="center" vertical="top"/>
      <protection locked="0"/>
    </xf>
    <xf numFmtId="164" fontId="65" fillId="0" borderId="0" xfId="9840" applyNumberFormat="1" applyFont="1" applyAlignment="1" applyProtection="1">
      <alignment horizontal="right" vertical="center"/>
      <protection locked="0"/>
    </xf>
    <xf numFmtId="0" fontId="63" fillId="0" borderId="111" xfId="38822" applyFont="1" applyBorder="1" applyAlignment="1">
      <alignment horizontal="center" vertical="center"/>
    </xf>
    <xf numFmtId="0" fontId="63" fillId="0" borderId="111" xfId="38790" applyFont="1" applyBorder="1" applyAlignment="1">
      <alignment horizontal="left" vertical="center" wrapText="1" indent="1"/>
    </xf>
    <xf numFmtId="164" fontId="65" fillId="0" borderId="83" xfId="38799" applyNumberFormat="1" applyFont="1" applyFill="1" applyBorder="1" applyAlignment="1" applyProtection="1">
      <alignment horizontal="right" vertical="top"/>
      <protection locked="0"/>
    </xf>
    <xf numFmtId="164" fontId="65" fillId="0" borderId="0" xfId="38799" applyNumberFormat="1" applyFont="1" applyFill="1" applyAlignment="1" applyProtection="1">
      <alignment horizontal="right" vertical="center"/>
      <protection locked="0"/>
    </xf>
    <xf numFmtId="164" fontId="65" fillId="0" borderId="99" xfId="38799" applyNumberFormat="1" applyFont="1" applyFill="1" applyBorder="1" applyAlignment="1" applyProtection="1">
      <alignment horizontal="right" vertical="top"/>
      <protection locked="0"/>
    </xf>
    <xf numFmtId="164" fontId="65" fillId="0" borderId="88" xfId="38799" applyNumberFormat="1" applyFont="1" applyFill="1" applyBorder="1" applyAlignment="1" applyProtection="1">
      <alignment horizontal="right" vertical="top"/>
      <protection locked="0"/>
    </xf>
    <xf numFmtId="164" fontId="65" fillId="0" borderId="78" xfId="38799" applyNumberFormat="1" applyFont="1" applyFill="1" applyBorder="1" applyAlignment="1" applyProtection="1">
      <alignment horizontal="right" vertical="top"/>
      <protection locked="0"/>
    </xf>
    <xf numFmtId="164" fontId="65" fillId="0" borderId="111" xfId="38799" applyNumberFormat="1" applyFont="1" applyFill="1" applyBorder="1" applyAlignment="1" applyProtection="1">
      <alignment horizontal="right" vertical="top"/>
      <protection locked="0"/>
    </xf>
    <xf numFmtId="164" fontId="65" fillId="0" borderId="102" xfId="38799" applyNumberFormat="1" applyFont="1" applyFill="1" applyBorder="1" applyAlignment="1" applyProtection="1">
      <alignment horizontal="right" vertical="top"/>
      <protection locked="0"/>
    </xf>
    <xf numFmtId="164" fontId="65" fillId="0" borderId="2" xfId="38799" applyNumberFormat="1" applyFont="1" applyFill="1" applyBorder="1" applyAlignment="1" applyProtection="1">
      <alignment horizontal="right" vertical="top"/>
      <protection locked="0"/>
    </xf>
    <xf numFmtId="164" fontId="63" fillId="0" borderId="2" xfId="38799" applyNumberFormat="1" applyFont="1" applyFill="1" applyBorder="1" applyAlignment="1" applyProtection="1">
      <alignment horizontal="center" vertical="center"/>
      <protection locked="0"/>
    </xf>
    <xf numFmtId="164" fontId="63" fillId="0" borderId="78" xfId="38805" applyNumberFormat="1" applyFont="1" applyBorder="1" applyAlignment="1" applyProtection="1">
      <alignment horizontal="center" vertical="top"/>
      <protection locked="0"/>
    </xf>
    <xf numFmtId="164" fontId="63" fillId="0" borderId="78" xfId="38805" applyNumberFormat="1" applyFont="1" applyBorder="1" applyAlignment="1" applyProtection="1">
      <alignment vertical="top"/>
      <protection locked="0"/>
    </xf>
    <xf numFmtId="164" fontId="65" fillId="0" borderId="78" xfId="38799" applyNumberFormat="1" applyFont="1" applyFill="1" applyBorder="1" applyAlignment="1" applyProtection="1">
      <alignment horizontal="center" vertical="top"/>
      <protection locked="0"/>
    </xf>
    <xf numFmtId="164" fontId="63" fillId="0" borderId="0" xfId="38799" applyNumberFormat="1" applyFont="1" applyFill="1" applyProtection="1">
      <protection locked="0"/>
    </xf>
    <xf numFmtId="166" fontId="63" fillId="0" borderId="0" xfId="1" applyNumberFormat="1" applyFont="1" applyFill="1" applyAlignment="1" applyProtection="1">
      <alignment vertical="center"/>
      <protection locked="0"/>
    </xf>
    <xf numFmtId="166" fontId="63" fillId="0" borderId="115" xfId="1" applyNumberFormat="1" applyFont="1" applyFill="1" applyBorder="1" applyAlignment="1" applyProtection="1">
      <alignment vertical="center"/>
      <protection locked="0"/>
    </xf>
    <xf numFmtId="166" fontId="63" fillId="0" borderId="98" xfId="1" applyNumberFormat="1" applyFont="1" applyFill="1" applyBorder="1" applyAlignment="1" applyProtection="1">
      <alignment horizontal="center" vertical="center"/>
      <protection locked="0"/>
    </xf>
    <xf numFmtId="166" fontId="65" fillId="0" borderId="118" xfId="1" applyNumberFormat="1" applyFont="1" applyFill="1" applyBorder="1" applyAlignment="1" applyProtection="1">
      <alignment horizontal="center" vertical="center"/>
      <protection locked="0"/>
    </xf>
    <xf numFmtId="166" fontId="63" fillId="0" borderId="1" xfId="1" applyNumberFormat="1" applyFont="1" applyFill="1" applyBorder="1" applyProtection="1">
      <protection locked="0"/>
    </xf>
    <xf numFmtId="166" fontId="63" fillId="0" borderId="110" xfId="1" applyNumberFormat="1" applyFont="1" applyFill="1" applyBorder="1" applyAlignment="1" applyProtection="1">
      <alignment horizontal="center" vertical="center"/>
      <protection locked="0"/>
    </xf>
    <xf numFmtId="166" fontId="63" fillId="0" borderId="120" xfId="1" applyNumberFormat="1" applyFont="1" applyFill="1" applyBorder="1" applyAlignment="1" applyProtection="1">
      <alignment horizontal="center" vertical="top"/>
      <protection locked="0"/>
    </xf>
    <xf numFmtId="166" fontId="63" fillId="0" borderId="97" xfId="1" applyNumberFormat="1" applyFont="1" applyFill="1" applyBorder="1" applyAlignment="1" applyProtection="1">
      <alignment horizontal="center" vertical="top"/>
      <protection locked="0"/>
    </xf>
    <xf numFmtId="166" fontId="63" fillId="0" borderId="1" xfId="1" applyNumberFormat="1" applyFont="1" applyFill="1" applyBorder="1" applyAlignment="1" applyProtection="1">
      <alignment vertical="center"/>
      <protection locked="0"/>
    </xf>
    <xf numFmtId="166" fontId="63" fillId="0" borderId="0" xfId="1" applyNumberFormat="1" applyFont="1" applyFill="1" applyBorder="1" applyProtection="1">
      <protection locked="0"/>
    </xf>
    <xf numFmtId="166" fontId="63" fillId="0" borderId="110" xfId="1" applyNumberFormat="1" applyFont="1" applyFill="1" applyBorder="1" applyProtection="1">
      <protection locked="0"/>
    </xf>
    <xf numFmtId="166" fontId="65" fillId="0" borderId="0" xfId="1" applyNumberFormat="1" applyFont="1" applyFill="1" applyAlignment="1" applyProtection="1">
      <alignment vertical="center"/>
    </xf>
    <xf numFmtId="166" fontId="174" fillId="0" borderId="0" xfId="1" applyNumberFormat="1" applyFont="1" applyFill="1"/>
    <xf numFmtId="166" fontId="63" fillId="0" borderId="110" xfId="1" applyNumberFormat="1" applyFont="1" applyFill="1" applyBorder="1" applyAlignment="1" applyProtection="1">
      <alignment horizontal="right"/>
      <protection locked="0"/>
    </xf>
    <xf numFmtId="0" fontId="63" fillId="0" borderId="111" xfId="0" applyFont="1" applyBorder="1" applyAlignment="1" applyProtection="1">
      <alignment horizontal="left" vertical="center" indent="1"/>
      <protection locked="0"/>
    </xf>
    <xf numFmtId="166" fontId="63" fillId="0" borderId="111" xfId="38829" applyNumberFormat="1" applyFont="1" applyFill="1" applyBorder="1" applyAlignment="1" applyProtection="1">
      <alignment horizontal="center" vertical="top"/>
      <protection locked="0"/>
    </xf>
    <xf numFmtId="0" fontId="63" fillId="0" borderId="111" xfId="38830" applyFont="1" applyBorder="1" applyAlignment="1">
      <alignment horizontal="center" vertical="center"/>
    </xf>
    <xf numFmtId="0" fontId="63" fillId="0" borderId="111" xfId="0" applyFont="1" applyBorder="1" applyAlignment="1">
      <alignment horizontal="left" vertical="center"/>
    </xf>
    <xf numFmtId="3" fontId="63" fillId="0" borderId="110" xfId="38830" applyNumberFormat="1" applyFont="1" applyBorder="1" applyAlignment="1">
      <alignment horizontal="center" vertical="center"/>
    </xf>
    <xf numFmtId="0" fontId="63" fillId="0" borderId="111" xfId="38828" applyFont="1" applyBorder="1" applyAlignment="1" applyProtection="1">
      <alignment horizontal="center" vertical="center"/>
      <protection locked="0"/>
    </xf>
    <xf numFmtId="0" fontId="63" fillId="0" borderId="111" xfId="0" applyFont="1" applyBorder="1" applyAlignment="1" applyProtection="1">
      <alignment horizontal="left" vertical="center"/>
      <protection locked="0"/>
    </xf>
    <xf numFmtId="3" fontId="63" fillId="0" borderId="111" xfId="38828" applyNumberFormat="1" applyFont="1" applyBorder="1" applyAlignment="1" applyProtection="1">
      <alignment horizontal="center" vertical="center"/>
      <protection locked="0"/>
    </xf>
    <xf numFmtId="0" fontId="63" fillId="0" borderId="111" xfId="38831" applyFont="1" applyBorder="1" applyAlignment="1" applyProtection="1">
      <alignment horizontal="center" vertical="center"/>
      <protection locked="0"/>
    </xf>
    <xf numFmtId="0" fontId="63" fillId="0" borderId="111" xfId="38780" applyFont="1" applyBorder="1" applyAlignment="1" applyProtection="1">
      <alignment horizontal="left" vertical="center" wrapText="1" indent="1"/>
      <protection locked="0"/>
    </xf>
    <xf numFmtId="0" fontId="66" fillId="0" borderId="111" xfId="38806" applyFont="1" applyBorder="1" applyAlignment="1">
      <alignment horizontal="center" vertical="center"/>
    </xf>
    <xf numFmtId="1" fontId="66" fillId="0" borderId="111" xfId="38799" applyNumberFormat="1" applyFont="1" applyFill="1" applyBorder="1" applyAlignment="1" applyProtection="1">
      <alignment horizontal="center" vertical="center"/>
    </xf>
    <xf numFmtId="164" fontId="66" fillId="0" borderId="111" xfId="38806" applyNumberFormat="1" applyFont="1" applyBorder="1" applyAlignment="1" applyProtection="1">
      <alignment horizontal="center" vertical="top"/>
      <protection locked="0"/>
    </xf>
    <xf numFmtId="165" fontId="66" fillId="0" borderId="111" xfId="38799" applyFont="1" applyFill="1" applyBorder="1" applyAlignment="1" applyProtection="1">
      <alignment horizontal="center" vertical="top"/>
      <protection locked="0"/>
    </xf>
    <xf numFmtId="165" fontId="66" fillId="0" borderId="111" xfId="38799" applyFont="1" applyBorder="1" applyAlignment="1" applyProtection="1">
      <alignment horizontal="center" vertical="top"/>
      <protection locked="0"/>
    </xf>
    <xf numFmtId="0" fontId="162" fillId="0" borderId="111" xfId="6" applyFont="1" applyBorder="1" applyAlignment="1">
      <alignment horizontal="left" vertical="center" indent="1"/>
    </xf>
    <xf numFmtId="165" fontId="66" fillId="0" borderId="111" xfId="38803" applyFont="1" applyFill="1" applyBorder="1" applyAlignment="1" applyProtection="1">
      <alignment horizontal="center" vertical="top"/>
      <protection locked="0"/>
    </xf>
    <xf numFmtId="0" fontId="160" fillId="0" borderId="111" xfId="38804" applyFont="1" applyBorder="1" applyAlignment="1">
      <alignment horizontal="left" vertical="center" wrapText="1" indent="1"/>
    </xf>
    <xf numFmtId="166" fontId="63" fillId="0" borderId="111" xfId="38803" applyNumberFormat="1" applyFont="1" applyFill="1" applyBorder="1" applyAlignment="1" applyProtection="1">
      <alignment horizontal="center" vertical="center"/>
      <protection locked="0"/>
    </xf>
    <xf numFmtId="165" fontId="63" fillId="0" borderId="111" xfId="38803" applyFont="1" applyFill="1" applyBorder="1" applyAlignment="1" applyProtection="1">
      <alignment horizontal="center" vertical="top"/>
      <protection locked="0"/>
    </xf>
    <xf numFmtId="0" fontId="63" fillId="0" borderId="111" xfId="38804" applyFont="1" applyBorder="1" applyAlignment="1">
      <alignment horizontal="center" vertical="center"/>
    </xf>
    <xf numFmtId="0" fontId="63" fillId="0" borderId="111" xfId="38806" applyFont="1" applyBorder="1" applyAlignment="1" applyProtection="1">
      <alignment horizontal="center" vertical="center"/>
      <protection locked="0"/>
    </xf>
    <xf numFmtId="0" fontId="160" fillId="0" borderId="111" xfId="38785" applyFont="1" applyBorder="1" applyAlignment="1" applyProtection="1">
      <alignment horizontal="left" vertical="center" wrapText="1" indent="1"/>
      <protection locked="0"/>
    </xf>
    <xf numFmtId="3" fontId="63" fillId="0" borderId="111" xfId="38806" applyNumberFormat="1" applyFont="1" applyBorder="1" applyAlignment="1" applyProtection="1">
      <alignment horizontal="center" vertical="center"/>
      <protection locked="0"/>
    </xf>
    <xf numFmtId="166" fontId="63" fillId="0" borderId="111" xfId="38803" applyNumberFormat="1" applyFont="1" applyFill="1" applyBorder="1" applyAlignment="1" applyProtection="1">
      <alignment horizontal="center" vertical="top"/>
      <protection locked="0"/>
    </xf>
    <xf numFmtId="0" fontId="163" fillId="0" borderId="111" xfId="6" applyFont="1" applyBorder="1" applyAlignment="1">
      <alignment horizontal="left" vertical="center" wrapText="1" indent="1"/>
    </xf>
    <xf numFmtId="1" fontId="163" fillId="0" borderId="111" xfId="38778" applyNumberFormat="1" applyFont="1" applyBorder="1" applyAlignment="1">
      <alignment horizontal="center" vertical="center"/>
    </xf>
    <xf numFmtId="0" fontId="63" fillId="0" borderId="68" xfId="2" applyFont="1" applyBorder="1" applyAlignment="1">
      <alignment horizontal="center" vertical="center"/>
    </xf>
    <xf numFmtId="0" fontId="63" fillId="0" borderId="111" xfId="38805" applyFont="1" applyBorder="1" applyAlignment="1">
      <alignment horizontal="center" vertical="center"/>
    </xf>
    <xf numFmtId="1" fontId="63" fillId="0" borderId="111" xfId="38805" applyNumberFormat="1" applyFont="1" applyBorder="1" applyAlignment="1">
      <alignment horizontal="center" vertical="center"/>
    </xf>
    <xf numFmtId="164" fontId="63" fillId="0" borderId="111" xfId="38799" applyNumberFormat="1" applyFont="1" applyFill="1" applyBorder="1" applyAlignment="1" applyProtection="1">
      <alignment horizontal="center" vertical="top"/>
      <protection locked="0"/>
    </xf>
    <xf numFmtId="164" fontId="65" fillId="0" borderId="110" xfId="38799" applyNumberFormat="1" applyFont="1" applyFill="1" applyBorder="1" applyAlignment="1" applyProtection="1">
      <alignment horizontal="right"/>
      <protection locked="0"/>
    </xf>
    <xf numFmtId="165" fontId="65" fillId="0" borderId="111" xfId="38799" applyFont="1" applyBorder="1" applyAlignment="1" applyProtection="1">
      <alignment horizontal="right"/>
      <protection locked="0"/>
    </xf>
    <xf numFmtId="166" fontId="65" fillId="0" borderId="110" xfId="1" applyNumberFormat="1" applyFont="1" applyFill="1" applyBorder="1" applyAlignment="1" applyProtection="1">
      <alignment horizontal="right"/>
      <protection locked="0"/>
    </xf>
    <xf numFmtId="165" fontId="65" fillId="0" borderId="111" xfId="1" applyFont="1" applyBorder="1" applyAlignment="1" applyProtection="1">
      <alignment horizontal="right"/>
      <protection locked="0"/>
    </xf>
    <xf numFmtId="0" fontId="63" fillId="0" borderId="111" xfId="9840" applyFont="1" applyBorder="1" applyAlignment="1" applyProtection="1">
      <alignment horizontal="left" vertical="top" indent="1"/>
      <protection locked="0"/>
    </xf>
    <xf numFmtId="3" fontId="63" fillId="0" borderId="111" xfId="9840" applyNumberFormat="1" applyFont="1" applyBorder="1" applyAlignment="1" applyProtection="1">
      <alignment horizontal="center" vertical="center"/>
      <protection locked="0"/>
    </xf>
    <xf numFmtId="166" fontId="63" fillId="0" borderId="110" xfId="1" applyNumberFormat="1" applyFont="1" applyBorder="1" applyAlignment="1" applyProtection="1">
      <alignment horizontal="center" vertical="top"/>
      <protection locked="0"/>
    </xf>
    <xf numFmtId="3" fontId="63" fillId="0" borderId="110" xfId="38331" applyNumberFormat="1" applyFont="1" applyBorder="1" applyAlignment="1">
      <alignment horizontal="center" vertical="center"/>
    </xf>
    <xf numFmtId="0" fontId="64" fillId="47" borderId="78" xfId="0" applyFont="1" applyFill="1" applyBorder="1" applyAlignment="1">
      <alignment vertical="top"/>
    </xf>
    <xf numFmtId="0" fontId="63" fillId="0" borderId="111" xfId="146" applyFont="1" applyBorder="1" applyAlignment="1" applyProtection="1">
      <alignment horizontal="left" vertical="center"/>
      <protection locked="0"/>
    </xf>
    <xf numFmtId="0" fontId="63" fillId="0" borderId="111" xfId="38828" applyFont="1" applyBorder="1" applyAlignment="1" applyProtection="1">
      <alignment horizontal="left" vertical="top"/>
      <protection locked="0"/>
    </xf>
    <xf numFmtId="0" fontId="63" fillId="0" borderId="111" xfId="9842" applyFont="1" applyBorder="1" applyAlignment="1">
      <alignment horizontal="center" vertical="center"/>
    </xf>
    <xf numFmtId="0" fontId="164" fillId="0" borderId="78" xfId="6" applyFont="1" applyBorder="1" applyAlignment="1">
      <alignment horizontal="left" vertical="top" wrapText="1" indent="1"/>
    </xf>
    <xf numFmtId="166" fontId="63" fillId="0" borderId="78" xfId="38847" applyNumberFormat="1" applyFont="1" applyFill="1" applyBorder="1" applyAlignment="1" applyProtection="1">
      <alignment horizontal="center" vertical="center"/>
      <protection locked="0"/>
    </xf>
    <xf numFmtId="166" fontId="63" fillId="0" borderId="78" xfId="38847" applyNumberFormat="1" applyFont="1" applyFill="1" applyBorder="1" applyAlignment="1" applyProtection="1">
      <alignment horizontal="right" vertical="center"/>
      <protection locked="0"/>
    </xf>
    <xf numFmtId="1" fontId="63" fillId="0" borderId="124" xfId="38832" applyNumberFormat="1" applyFont="1" applyBorder="1" applyAlignment="1">
      <alignment vertical="center"/>
    </xf>
    <xf numFmtId="1" fontId="63" fillId="0" borderId="128" xfId="38832" applyNumberFormat="1" applyFont="1" applyBorder="1" applyAlignment="1">
      <alignment vertical="center"/>
    </xf>
    <xf numFmtId="0" fontId="65" fillId="0" borderId="85" xfId="38832" applyFont="1" applyBorder="1" applyAlignment="1">
      <alignment horizontal="center" vertical="center"/>
    </xf>
    <xf numFmtId="0" fontId="64" fillId="0" borderId="110" xfId="38831" applyFont="1" applyBorder="1" applyAlignment="1">
      <alignment horizontal="left" vertical="top" indent="1"/>
    </xf>
    <xf numFmtId="0" fontId="65" fillId="0" borderId="110" xfId="38831" applyFont="1" applyBorder="1" applyAlignment="1">
      <alignment horizontal="left" vertical="top" indent="1"/>
    </xf>
    <xf numFmtId="0" fontId="65" fillId="0" borderId="110" xfId="0" applyFont="1" applyBorder="1" applyAlignment="1" applyProtection="1">
      <alignment horizontal="left" vertical="center" indent="1"/>
      <protection locked="0"/>
    </xf>
    <xf numFmtId="0" fontId="63" fillId="0" borderId="110" xfId="0" applyFont="1" applyBorder="1" applyAlignment="1" applyProtection="1">
      <alignment horizontal="left" vertical="center" indent="1"/>
      <protection locked="0"/>
    </xf>
    <xf numFmtId="0" fontId="63" fillId="0" borderId="110" xfId="38831" applyFont="1" applyBorder="1" applyAlignment="1">
      <alignment horizontal="left" vertical="top" indent="1"/>
    </xf>
    <xf numFmtId="0" fontId="63" fillId="0" borderId="0" xfId="0" applyFont="1" applyBorder="1" applyAlignment="1" applyProtection="1">
      <alignment horizontal="left" vertical="center" wrapText="1" indent="1"/>
      <protection locked="0"/>
    </xf>
    <xf numFmtId="0" fontId="63" fillId="0" borderId="110" xfId="38831" quotePrefix="1" applyFont="1" applyBorder="1" applyAlignment="1">
      <alignment horizontal="left" vertical="top" indent="1"/>
    </xf>
    <xf numFmtId="4" fontId="171" fillId="0" borderId="129" xfId="0" applyNumberFormat="1" applyFont="1" applyBorder="1" applyAlignment="1">
      <alignment horizontal="left" vertical="center" indent="1"/>
    </xf>
    <xf numFmtId="0" fontId="63" fillId="0" borderId="1" xfId="0" applyFont="1" applyBorder="1" applyAlignment="1" applyProtection="1">
      <alignment horizontal="left" vertical="center" indent="1"/>
      <protection locked="0"/>
    </xf>
    <xf numFmtId="0" fontId="63" fillId="0" borderId="1" xfId="38831" applyFont="1" applyBorder="1" applyAlignment="1">
      <alignment horizontal="left" vertical="top" indent="1"/>
    </xf>
    <xf numFmtId="0" fontId="63" fillId="0" borderId="124" xfId="31" applyFont="1" applyBorder="1" applyAlignment="1">
      <alignment vertical="top" wrapText="1"/>
    </xf>
    <xf numFmtId="0" fontId="63" fillId="0" borderId="128" xfId="31" applyFont="1" applyBorder="1" applyAlignment="1">
      <alignment horizontal="center" vertical="top" wrapText="1"/>
    </xf>
    <xf numFmtId="0" fontId="63" fillId="0" borderId="0" xfId="6" applyFont="1" applyBorder="1" applyAlignment="1">
      <alignment vertical="top"/>
    </xf>
    <xf numFmtId="0" fontId="64" fillId="0" borderId="1" xfId="38831" applyFont="1" applyBorder="1" applyAlignment="1">
      <alignment horizontal="left" vertical="top" indent="1"/>
    </xf>
    <xf numFmtId="0" fontId="63" fillId="0" borderId="0" xfId="0" applyFont="1" applyBorder="1" applyAlignment="1">
      <alignment horizontal="left" vertical="center" wrapText="1" indent="1"/>
    </xf>
    <xf numFmtId="0" fontId="65" fillId="0" borderId="1" xfId="6" applyFont="1" applyBorder="1" applyAlignment="1">
      <alignment horizontal="left" vertical="top" indent="1"/>
    </xf>
    <xf numFmtId="0" fontId="64" fillId="0" borderId="1" xfId="6" applyFont="1" applyBorder="1" applyAlignment="1">
      <alignment vertical="top"/>
    </xf>
    <xf numFmtId="0" fontId="66" fillId="0" borderId="0" xfId="31" applyFont="1" applyBorder="1" applyAlignment="1">
      <alignment horizontal="left" vertical="top" wrapText="1" indent="1"/>
    </xf>
    <xf numFmtId="0" fontId="66" fillId="0" borderId="1" xfId="0" applyFont="1" applyBorder="1" applyAlignment="1">
      <alignment horizontal="left" vertical="center" wrapText="1" indent="1"/>
    </xf>
    <xf numFmtId="0" fontId="63" fillId="0" borderId="1" xfId="0" applyFont="1" applyBorder="1" applyAlignment="1">
      <alignment horizontal="left" vertical="center" wrapText="1" indent="1"/>
    </xf>
    <xf numFmtId="0" fontId="66" fillId="0" borderId="0" xfId="0" applyFont="1" applyBorder="1" applyAlignment="1">
      <alignment horizontal="left" vertical="top" wrapText="1" indent="1"/>
    </xf>
    <xf numFmtId="0" fontId="164" fillId="0" borderId="0" xfId="31" applyFont="1" applyBorder="1" applyAlignment="1">
      <alignment horizontal="left" vertical="top" wrapText="1" indent="1"/>
    </xf>
    <xf numFmtId="0" fontId="66" fillId="0" borderId="0" xfId="31" applyFont="1" applyBorder="1" applyAlignment="1">
      <alignment horizontal="left" vertical="top" indent="1"/>
    </xf>
    <xf numFmtId="0" fontId="65" fillId="0" borderId="1" xfId="0" applyFont="1" applyBorder="1" applyAlignment="1">
      <alignment horizontal="left" vertical="center" wrapText="1" indent="1"/>
    </xf>
    <xf numFmtId="0" fontId="64" fillId="0" borderId="1" xfId="0" applyFont="1" applyBorder="1" applyAlignment="1">
      <alignment horizontal="left" vertical="top" indent="1"/>
    </xf>
    <xf numFmtId="0" fontId="65" fillId="0" borderId="1" xfId="0" applyFont="1" applyBorder="1" applyAlignment="1">
      <alignment horizontal="left" vertical="top" indent="1"/>
    </xf>
    <xf numFmtId="0" fontId="166" fillId="0" borderId="1" xfId="0" applyFont="1" applyBorder="1" applyAlignment="1">
      <alignment horizontal="left" vertical="center" wrapText="1" indent="1"/>
    </xf>
    <xf numFmtId="0" fontId="163" fillId="0" borderId="1" xfId="0" applyFont="1" applyBorder="1" applyAlignment="1">
      <alignment horizontal="left" vertical="center" wrapText="1" indent="1"/>
    </xf>
    <xf numFmtId="0" fontId="64" fillId="0" borderId="1" xfId="38479" applyFont="1" applyBorder="1" applyAlignment="1">
      <alignment horizontal="left" vertical="top" indent="1"/>
    </xf>
    <xf numFmtId="0" fontId="63" fillId="0" borderId="1" xfId="38831" applyFont="1" applyBorder="1" applyAlignment="1">
      <alignment vertical="top"/>
    </xf>
    <xf numFmtId="0" fontId="64" fillId="0" borderId="1" xfId="2" applyFont="1" applyBorder="1" applyAlignment="1">
      <alignment horizontal="left" vertical="center" indent="1"/>
    </xf>
    <xf numFmtId="0" fontId="66" fillId="0" borderId="1" xfId="2" applyFont="1" applyBorder="1" applyAlignment="1">
      <alignment horizontal="left" vertical="center" wrapText="1"/>
    </xf>
    <xf numFmtId="0" fontId="66" fillId="0" borderId="1" xfId="38831" applyFont="1" applyBorder="1" applyAlignment="1" applyProtection="1">
      <alignment horizontal="left" vertical="top" indent="1"/>
      <protection locked="0"/>
    </xf>
    <xf numFmtId="0" fontId="65" fillId="0" borderId="1" xfId="0" applyFont="1" applyBorder="1" applyAlignment="1" applyProtection="1">
      <alignment horizontal="left" vertical="center" wrapText="1" indent="1"/>
      <protection locked="0"/>
    </xf>
    <xf numFmtId="0" fontId="63" fillId="0" borderId="124" xfId="1054" applyFont="1" applyBorder="1" applyAlignment="1">
      <alignment vertical="top" wrapText="1"/>
    </xf>
    <xf numFmtId="0" fontId="63" fillId="0" borderId="128" xfId="1054" applyFont="1" applyBorder="1" applyAlignment="1">
      <alignment horizontal="center" vertical="top" wrapText="1"/>
    </xf>
    <xf numFmtId="0" fontId="63" fillId="0" borderId="0" xfId="38831" applyFont="1" applyBorder="1" applyAlignment="1">
      <alignment vertical="top"/>
    </xf>
    <xf numFmtId="3" fontId="65" fillId="0" borderId="119" xfId="38829" applyNumberFormat="1" applyFont="1" applyFill="1" applyBorder="1" applyAlignment="1" applyProtection="1">
      <alignment horizontal="center" vertical="center"/>
    </xf>
    <xf numFmtId="3" fontId="65" fillId="0" borderId="125" xfId="38829" applyNumberFormat="1" applyFont="1" applyFill="1" applyBorder="1" applyAlignment="1" applyProtection="1">
      <alignment horizontal="center" vertical="center"/>
    </xf>
    <xf numFmtId="0" fontId="63" fillId="0" borderId="76" xfId="38831" applyFont="1" applyBorder="1"/>
    <xf numFmtId="0" fontId="63" fillId="0" borderId="67" xfId="38829" applyNumberFormat="1" applyFont="1" applyFill="1" applyBorder="1" applyAlignment="1" applyProtection="1">
      <alignment horizontal="center" vertical="center"/>
    </xf>
    <xf numFmtId="1" fontId="63" fillId="0" borderId="111" xfId="38829" applyNumberFormat="1" applyFont="1" applyFill="1" applyBorder="1" applyAlignment="1" applyProtection="1">
      <alignment horizontal="center" vertical="center"/>
    </xf>
    <xf numFmtId="165" fontId="63" fillId="0" borderId="76" xfId="38829" applyFont="1" applyFill="1" applyBorder="1" applyProtection="1"/>
    <xf numFmtId="1" fontId="63" fillId="0" borderId="67" xfId="38829" applyNumberFormat="1" applyFont="1" applyFill="1" applyBorder="1" applyAlignment="1" applyProtection="1">
      <alignment horizontal="center" vertical="center"/>
    </xf>
    <xf numFmtId="165" fontId="65" fillId="0" borderId="76" xfId="38829" applyFont="1" applyFill="1" applyBorder="1" applyAlignment="1" applyProtection="1">
      <alignment vertical="center"/>
    </xf>
    <xf numFmtId="0" fontId="63" fillId="0" borderId="76" xfId="38831" applyFont="1" applyBorder="1" applyAlignment="1">
      <alignment horizontal="center"/>
    </xf>
    <xf numFmtId="0" fontId="63" fillId="0" borderId="77" xfId="38831" applyFont="1" applyBorder="1"/>
    <xf numFmtId="1" fontId="63" fillId="47" borderId="111" xfId="38829" applyNumberFormat="1" applyFont="1" applyFill="1" applyBorder="1" applyAlignment="1" applyProtection="1">
      <alignment horizontal="center" vertical="center"/>
    </xf>
    <xf numFmtId="0" fontId="63" fillId="0" borderId="111" xfId="0" applyFont="1" applyBorder="1" applyAlignment="1">
      <alignment horizontal="left" vertical="center" indent="1"/>
    </xf>
    <xf numFmtId="0" fontId="63" fillId="0" borderId="0" xfId="0" applyFont="1" applyAlignment="1">
      <alignment horizontal="left" vertical="center" indent="1"/>
    </xf>
    <xf numFmtId="0" fontId="65" fillId="0" borderId="111" xfId="0" applyFont="1" applyBorder="1" applyAlignment="1">
      <alignment horizontal="left" vertical="center" indent="1"/>
    </xf>
    <xf numFmtId="0" fontId="63" fillId="0" borderId="130" xfId="0" applyFont="1" applyBorder="1" applyAlignment="1">
      <alignment horizontal="left" vertical="center" wrapText="1" indent="1"/>
    </xf>
    <xf numFmtId="0" fontId="63" fillId="0" borderId="130" xfId="38831" applyFont="1" applyBorder="1" applyAlignment="1">
      <alignment horizontal="center" vertical="center"/>
    </xf>
    <xf numFmtId="0" fontId="63" fillId="0" borderId="111" xfId="0" quotePrefix="1" applyFont="1" applyBorder="1" applyAlignment="1">
      <alignment horizontal="left" vertical="center" wrapText="1" indent="1"/>
    </xf>
    <xf numFmtId="0" fontId="66" fillId="0" borderId="111" xfId="0" applyFont="1" applyBorder="1" applyAlignment="1">
      <alignment horizontal="left" vertical="center" wrapText="1" indent="1"/>
    </xf>
    <xf numFmtId="0" fontId="66" fillId="0" borderId="0" xfId="146" applyFont="1" applyAlignment="1">
      <alignment horizontal="left" vertical="center" wrapText="1" indent="1"/>
    </xf>
    <xf numFmtId="0" fontId="63" fillId="0" borderId="0" xfId="146" applyFont="1" applyAlignment="1">
      <alignment horizontal="left" vertical="center" wrapText="1" indent="1"/>
    </xf>
    <xf numFmtId="0" fontId="63" fillId="0" borderId="130" xfId="38479" applyFont="1" applyBorder="1" applyAlignment="1">
      <alignment horizontal="center" vertical="center"/>
    </xf>
    <xf numFmtId="173" fontId="63" fillId="0" borderId="111" xfId="38829" applyNumberFormat="1" applyFont="1" applyFill="1" applyBorder="1" applyAlignment="1" applyProtection="1">
      <alignment horizontal="center" vertical="center"/>
    </xf>
    <xf numFmtId="0" fontId="63" fillId="0" borderId="0" xfId="38907" applyFont="1" applyAlignment="1">
      <alignment horizontal="left" vertical="top" indent="1"/>
    </xf>
    <xf numFmtId="0" fontId="63" fillId="0" borderId="131" xfId="38831" applyFont="1" applyBorder="1" applyAlignment="1">
      <alignment horizontal="center" vertical="center"/>
    </xf>
    <xf numFmtId="1" fontId="63" fillId="0" borderId="131" xfId="38829" applyNumberFormat="1" applyFont="1" applyFill="1" applyBorder="1" applyAlignment="1" applyProtection="1">
      <alignment horizontal="center" vertical="center"/>
    </xf>
    <xf numFmtId="1" fontId="63" fillId="47" borderId="131" xfId="38829" applyNumberFormat="1" applyFont="1" applyFill="1" applyBorder="1" applyAlignment="1" applyProtection="1">
      <alignment horizontal="center" vertical="center"/>
    </xf>
    <xf numFmtId="0" fontId="63" fillId="0" borderId="131" xfId="0" applyFont="1" applyBorder="1" applyAlignment="1">
      <alignment horizontal="left" vertical="center" wrapText="1" indent="1"/>
    </xf>
    <xf numFmtId="0" fontId="63" fillId="0" borderId="131" xfId="0" applyFont="1" applyBorder="1" applyAlignment="1">
      <alignment horizontal="left" vertical="center" indent="1"/>
    </xf>
    <xf numFmtId="0" fontId="63" fillId="0" borderId="0" xfId="31" applyFont="1" applyBorder="1" applyAlignment="1">
      <alignment horizontal="left" vertical="top" wrapText="1" indent="1"/>
    </xf>
    <xf numFmtId="0" fontId="63" fillId="0" borderId="131" xfId="38479" applyFont="1" applyBorder="1" applyAlignment="1">
      <alignment horizontal="center" vertical="center"/>
    </xf>
    <xf numFmtId="0" fontId="163" fillId="0" borderId="130" xfId="0" applyFont="1" applyBorder="1" applyAlignment="1">
      <alignment horizontal="left" vertical="center" wrapText="1" indent="1"/>
    </xf>
    <xf numFmtId="0" fontId="153" fillId="0" borderId="0" xfId="39" applyFont="1" applyAlignment="1">
      <alignment horizontal="center" vertical="center"/>
    </xf>
    <xf numFmtId="165" fontId="65" fillId="0" borderId="82" xfId="38829" applyFont="1" applyFill="1" applyBorder="1" applyAlignment="1" applyProtection="1">
      <alignment horizontal="center" vertical="center"/>
      <protection locked="0"/>
    </xf>
    <xf numFmtId="165" fontId="65" fillId="0" borderId="81" xfId="38829" applyFont="1" applyFill="1" applyBorder="1" applyAlignment="1" applyProtection="1">
      <alignment horizontal="center" vertical="center"/>
      <protection locked="0"/>
    </xf>
    <xf numFmtId="165" fontId="65" fillId="0" borderId="83" xfId="38829" applyFont="1" applyFill="1" applyBorder="1" applyAlignment="1" applyProtection="1">
      <alignment horizontal="center" vertical="center"/>
      <protection locked="0"/>
    </xf>
    <xf numFmtId="165" fontId="65" fillId="0" borderId="79" xfId="38829" applyFont="1" applyFill="1" applyBorder="1" applyAlignment="1" applyProtection="1">
      <alignment horizontal="center" vertical="center"/>
      <protection locked="0"/>
    </xf>
    <xf numFmtId="165" fontId="65" fillId="0" borderId="0" xfId="38829" applyFont="1" applyFill="1" applyBorder="1" applyAlignment="1" applyProtection="1">
      <alignment horizontal="center" vertical="center"/>
      <protection locked="0"/>
    </xf>
    <xf numFmtId="165" fontId="65" fillId="0" borderId="2" xfId="38829" applyFont="1" applyFill="1" applyBorder="1" applyAlignment="1" applyProtection="1">
      <alignment horizontal="center" vertical="center"/>
      <protection locked="0"/>
    </xf>
    <xf numFmtId="165" fontId="65" fillId="0" borderId="91" xfId="38829" applyFont="1" applyFill="1" applyBorder="1" applyAlignment="1" applyProtection="1">
      <alignment horizontal="center" vertical="center"/>
      <protection locked="0"/>
    </xf>
    <xf numFmtId="165" fontId="65" fillId="0" borderId="89" xfId="38829" applyFont="1" applyFill="1" applyBorder="1" applyAlignment="1" applyProtection="1">
      <alignment horizontal="center" vertical="center"/>
      <protection locked="0"/>
    </xf>
    <xf numFmtId="165" fontId="65" fillId="0" borderId="92" xfId="38829" applyFont="1" applyFill="1" applyBorder="1" applyAlignment="1" applyProtection="1">
      <alignment horizontal="center" vertical="center"/>
      <protection locked="0"/>
    </xf>
    <xf numFmtId="166" fontId="63" fillId="0" borderId="125" xfId="38829" applyNumberFormat="1" applyFont="1" applyFill="1" applyBorder="1" applyAlignment="1" applyProtection="1">
      <alignment horizontal="center" vertical="center"/>
      <protection locked="0"/>
    </xf>
    <xf numFmtId="166" fontId="63" fillId="0" borderId="127" xfId="38829" applyNumberFormat="1" applyFont="1" applyFill="1" applyBorder="1" applyAlignment="1" applyProtection="1">
      <alignment horizontal="center" vertical="center"/>
      <protection locked="0"/>
    </xf>
    <xf numFmtId="166" fontId="63" fillId="0" borderId="111" xfId="38829" applyNumberFormat="1" applyFont="1" applyFill="1" applyBorder="1" applyAlignment="1" applyProtection="1">
      <alignment horizontal="center" vertical="center"/>
      <protection locked="0"/>
    </xf>
    <xf numFmtId="166" fontId="63" fillId="0" borderId="108" xfId="38829" applyNumberFormat="1" applyFont="1" applyFill="1" applyBorder="1" applyAlignment="1" applyProtection="1">
      <alignment horizontal="center" vertical="center"/>
      <protection locked="0"/>
    </xf>
    <xf numFmtId="165" fontId="65" fillId="0" borderId="82" xfId="1" applyFont="1" applyBorder="1" applyAlignment="1" applyProtection="1">
      <alignment horizontal="center" vertical="center"/>
      <protection locked="0"/>
    </xf>
    <xf numFmtId="165" fontId="65" fillId="0" borderId="81" xfId="1" applyFont="1" applyBorder="1" applyAlignment="1" applyProtection="1">
      <alignment horizontal="center" vertical="center"/>
      <protection locked="0"/>
    </xf>
    <xf numFmtId="165" fontId="65" fillId="0" borderId="83" xfId="1" applyFont="1" applyBorder="1" applyAlignment="1" applyProtection="1">
      <alignment horizontal="center" vertical="center"/>
      <protection locked="0"/>
    </xf>
    <xf numFmtId="165" fontId="65" fillId="0" borderId="79" xfId="1" applyFont="1" applyBorder="1" applyAlignment="1" applyProtection="1">
      <alignment horizontal="center" vertical="center"/>
      <protection locked="0"/>
    </xf>
    <xf numFmtId="165" fontId="65" fillId="0" borderId="0" xfId="1" applyFont="1" applyBorder="1" applyAlignment="1" applyProtection="1">
      <alignment horizontal="center" vertical="center"/>
      <protection locked="0"/>
    </xf>
    <xf numFmtId="165" fontId="65" fillId="0" borderId="2" xfId="1" applyFont="1" applyBorder="1" applyAlignment="1" applyProtection="1">
      <alignment horizontal="center" vertical="center"/>
      <protection locked="0"/>
    </xf>
    <xf numFmtId="165" fontId="65" fillId="0" borderId="91" xfId="1" applyFont="1" applyBorder="1" applyAlignment="1" applyProtection="1">
      <alignment horizontal="center" vertical="center"/>
      <protection locked="0"/>
    </xf>
    <xf numFmtId="165" fontId="65" fillId="0" borderId="89" xfId="1" applyFont="1" applyBorder="1" applyAlignment="1" applyProtection="1">
      <alignment horizontal="center" vertical="center"/>
      <protection locked="0"/>
    </xf>
    <xf numFmtId="165" fontId="65" fillId="0" borderId="92" xfId="1" applyFont="1" applyBorder="1" applyAlignment="1" applyProtection="1">
      <alignment horizontal="center" vertical="center"/>
      <protection locked="0"/>
    </xf>
    <xf numFmtId="165" fontId="65" fillId="0" borderId="82" xfId="38777" applyFont="1" applyFill="1" applyBorder="1" applyAlignment="1" applyProtection="1">
      <alignment horizontal="center" vertical="center"/>
      <protection locked="0"/>
    </xf>
    <xf numFmtId="165" fontId="65" fillId="0" borderId="81" xfId="38777" applyFont="1" applyFill="1" applyBorder="1" applyAlignment="1" applyProtection="1">
      <alignment horizontal="center" vertical="center"/>
      <protection locked="0"/>
    </xf>
    <xf numFmtId="165" fontId="65" fillId="0" borderId="83" xfId="38777" applyFont="1" applyFill="1" applyBorder="1" applyAlignment="1" applyProtection="1">
      <alignment horizontal="center" vertical="center"/>
      <protection locked="0"/>
    </xf>
    <xf numFmtId="165" fontId="65" fillId="0" borderId="79" xfId="38777" applyFont="1" applyFill="1" applyBorder="1" applyAlignment="1" applyProtection="1">
      <alignment horizontal="center" vertical="center"/>
      <protection locked="0"/>
    </xf>
    <xf numFmtId="165" fontId="65" fillId="0" borderId="0" xfId="38777" applyFont="1" applyFill="1" applyBorder="1" applyAlignment="1" applyProtection="1">
      <alignment horizontal="center" vertical="center"/>
      <protection locked="0"/>
    </xf>
    <xf numFmtId="165" fontId="65" fillId="0" borderId="2" xfId="38777" applyFont="1" applyFill="1" applyBorder="1" applyAlignment="1" applyProtection="1">
      <alignment horizontal="center" vertical="center"/>
      <protection locked="0"/>
    </xf>
    <xf numFmtId="165" fontId="65" fillId="0" borderId="91" xfId="38777" applyFont="1" applyFill="1" applyBorder="1" applyAlignment="1" applyProtection="1">
      <alignment horizontal="center" vertical="center"/>
      <protection locked="0"/>
    </xf>
    <xf numFmtId="165" fontId="65" fillId="0" borderId="98" xfId="38777" applyFont="1" applyFill="1" applyBorder="1" applyAlignment="1" applyProtection="1">
      <alignment horizontal="center" vertical="center"/>
      <protection locked="0"/>
    </xf>
    <xf numFmtId="165" fontId="65" fillId="0" borderId="99" xfId="38777" applyFont="1" applyFill="1" applyBorder="1" applyAlignment="1" applyProtection="1">
      <alignment horizontal="center" vertical="center"/>
      <protection locked="0"/>
    </xf>
    <xf numFmtId="165" fontId="65" fillId="0" borderId="82" xfId="38799" applyFont="1" applyBorder="1" applyAlignment="1" applyProtection="1">
      <alignment horizontal="center" vertical="center"/>
      <protection locked="0"/>
    </xf>
    <xf numFmtId="165" fontId="65" fillId="0" borderId="81" xfId="38799" applyFont="1" applyBorder="1" applyAlignment="1" applyProtection="1">
      <alignment horizontal="center" vertical="center"/>
      <protection locked="0"/>
    </xf>
    <xf numFmtId="165" fontId="65" fillId="0" borderId="83" xfId="38799" applyFont="1" applyBorder="1" applyAlignment="1" applyProtection="1">
      <alignment horizontal="center" vertical="center"/>
      <protection locked="0"/>
    </xf>
    <xf numFmtId="165" fontId="65" fillId="0" borderId="79" xfId="38799" applyFont="1" applyBorder="1" applyAlignment="1" applyProtection="1">
      <alignment horizontal="center" vertical="center"/>
      <protection locked="0"/>
    </xf>
    <xf numFmtId="165" fontId="65" fillId="0" borderId="0" xfId="38799" applyFont="1" applyBorder="1" applyAlignment="1" applyProtection="1">
      <alignment horizontal="center" vertical="center"/>
      <protection locked="0"/>
    </xf>
    <xf numFmtId="165" fontId="65" fillId="0" borderId="2" xfId="38799" applyFont="1" applyBorder="1" applyAlignment="1" applyProtection="1">
      <alignment horizontal="center" vertical="center"/>
      <protection locked="0"/>
    </xf>
    <xf numFmtId="165" fontId="65" fillId="0" borderId="100" xfId="38799" applyFont="1" applyBorder="1" applyAlignment="1" applyProtection="1">
      <alignment horizontal="center" vertical="center"/>
      <protection locked="0"/>
    </xf>
    <xf numFmtId="165" fontId="65" fillId="0" borderId="98" xfId="38799" applyFont="1" applyBorder="1" applyAlignment="1" applyProtection="1">
      <alignment horizontal="center" vertical="center"/>
      <protection locked="0"/>
    </xf>
    <xf numFmtId="165" fontId="65" fillId="0" borderId="99" xfId="38799" applyFont="1" applyBorder="1" applyAlignment="1" applyProtection="1">
      <alignment horizontal="center" vertical="center"/>
      <protection locked="0"/>
    </xf>
    <xf numFmtId="165" fontId="65" fillId="0" borderId="82" xfId="38820" applyFont="1" applyFill="1" applyBorder="1" applyAlignment="1" applyProtection="1">
      <alignment horizontal="center" vertical="center"/>
      <protection locked="0"/>
    </xf>
    <xf numFmtId="165" fontId="65" fillId="0" borderId="81" xfId="38820" applyFont="1" applyFill="1" applyBorder="1" applyAlignment="1" applyProtection="1">
      <alignment horizontal="center" vertical="center"/>
      <protection locked="0"/>
    </xf>
    <xf numFmtId="165" fontId="65" fillId="0" borderId="83" xfId="38820" applyFont="1" applyFill="1" applyBorder="1" applyAlignment="1" applyProtection="1">
      <alignment horizontal="center" vertical="center"/>
      <protection locked="0"/>
    </xf>
    <xf numFmtId="165" fontId="65" fillId="0" borderId="79" xfId="38820" applyFont="1" applyFill="1" applyBorder="1" applyAlignment="1" applyProtection="1">
      <alignment horizontal="center" vertical="center"/>
      <protection locked="0"/>
    </xf>
    <xf numFmtId="165" fontId="65" fillId="0" borderId="0" xfId="38820" applyFont="1" applyFill="1" applyBorder="1" applyAlignment="1" applyProtection="1">
      <alignment horizontal="center" vertical="center"/>
      <protection locked="0"/>
    </xf>
    <xf numFmtId="165" fontId="65" fillId="0" borderId="2" xfId="38820" applyFont="1" applyFill="1" applyBorder="1" applyAlignment="1" applyProtection="1">
      <alignment horizontal="center" vertical="center"/>
      <protection locked="0"/>
    </xf>
    <xf numFmtId="165" fontId="65" fillId="0" borderId="105" xfId="38820" applyFont="1" applyFill="1" applyBorder="1" applyAlignment="1" applyProtection="1">
      <alignment horizontal="center" vertical="center"/>
      <protection locked="0"/>
    </xf>
    <xf numFmtId="165" fontId="65" fillId="0" borderId="98" xfId="38820" applyFont="1" applyFill="1" applyBorder="1" applyAlignment="1" applyProtection="1">
      <alignment horizontal="center" vertical="center"/>
      <protection locked="0"/>
    </xf>
    <xf numFmtId="165" fontId="65" fillId="0" borderId="106" xfId="38820" applyFont="1" applyFill="1" applyBorder="1" applyAlignment="1" applyProtection="1">
      <alignment horizontal="center" vertical="center"/>
      <protection locked="0"/>
    </xf>
    <xf numFmtId="165" fontId="65" fillId="0" borderId="116" xfId="38803" applyFont="1" applyFill="1" applyBorder="1" applyAlignment="1" applyProtection="1">
      <alignment horizontal="center" vertical="center"/>
      <protection locked="0"/>
    </xf>
    <xf numFmtId="165" fontId="65" fillId="0" borderId="122" xfId="38803" applyFont="1" applyFill="1" applyBorder="1" applyAlignment="1" applyProtection="1">
      <alignment horizontal="center" vertical="center"/>
      <protection locked="0"/>
    </xf>
    <xf numFmtId="165" fontId="65" fillId="0" borderId="123" xfId="38803" applyFont="1" applyFill="1" applyBorder="1" applyAlignment="1" applyProtection="1">
      <alignment horizontal="center" vertical="center"/>
      <protection locked="0"/>
    </xf>
    <xf numFmtId="165" fontId="65" fillId="0" borderId="119" xfId="38803" applyFont="1" applyFill="1" applyBorder="1" applyAlignment="1" applyProtection="1">
      <alignment horizontal="center" vertical="center"/>
      <protection locked="0"/>
    </xf>
    <xf numFmtId="165" fontId="65" fillId="0" borderId="116" xfId="38777" applyFont="1" applyFill="1" applyBorder="1" applyAlignment="1" applyProtection="1">
      <alignment horizontal="center" vertical="center"/>
      <protection locked="0"/>
    </xf>
    <xf numFmtId="165" fontId="65" fillId="0" borderId="122" xfId="38777" applyFont="1" applyFill="1" applyBorder="1" applyAlignment="1" applyProtection="1">
      <alignment horizontal="center" vertical="center"/>
      <protection locked="0"/>
    </xf>
    <xf numFmtId="165" fontId="65" fillId="0" borderId="123" xfId="38777" applyFont="1" applyFill="1" applyBorder="1" applyAlignment="1" applyProtection="1">
      <alignment horizontal="center" vertical="center"/>
      <protection locked="0"/>
    </xf>
    <xf numFmtId="165" fontId="65" fillId="0" borderId="119" xfId="38777" applyFont="1" applyFill="1" applyBorder="1" applyAlignment="1" applyProtection="1">
      <alignment horizontal="center" vertical="center"/>
      <protection locked="0"/>
    </xf>
    <xf numFmtId="165" fontId="65" fillId="0" borderId="105" xfId="1" applyFont="1" applyBorder="1" applyAlignment="1" applyProtection="1">
      <alignment horizontal="center" vertical="center"/>
      <protection locked="0"/>
    </xf>
    <xf numFmtId="165" fontId="65" fillId="0" borderId="98" xfId="1" applyFont="1" applyBorder="1" applyAlignment="1" applyProtection="1">
      <alignment horizontal="center" vertical="center"/>
      <protection locked="0"/>
    </xf>
    <xf numFmtId="165" fontId="65" fillId="0" borderId="106" xfId="1" applyFont="1" applyBorder="1" applyAlignment="1" applyProtection="1">
      <alignment horizontal="center" vertical="center"/>
      <protection locked="0"/>
    </xf>
    <xf numFmtId="165" fontId="65" fillId="0" borderId="82" xfId="1" applyFont="1" applyFill="1" applyBorder="1" applyAlignment="1" applyProtection="1">
      <alignment horizontal="center" vertical="center"/>
      <protection locked="0"/>
    </xf>
    <xf numFmtId="165" fontId="65" fillId="0" borderId="81" xfId="1" applyFont="1" applyFill="1" applyBorder="1" applyAlignment="1" applyProtection="1">
      <alignment horizontal="center" vertical="center"/>
      <protection locked="0"/>
    </xf>
    <xf numFmtId="165" fontId="65" fillId="0" borderId="83" xfId="1" applyFont="1" applyFill="1" applyBorder="1" applyAlignment="1" applyProtection="1">
      <alignment horizontal="center" vertical="center"/>
      <protection locked="0"/>
    </xf>
    <xf numFmtId="165" fontId="65" fillId="0" borderId="79" xfId="1" applyFont="1" applyFill="1" applyBorder="1" applyAlignment="1" applyProtection="1">
      <alignment horizontal="center" vertical="center"/>
      <protection locked="0"/>
    </xf>
    <xf numFmtId="165" fontId="65" fillId="0" borderId="0" xfId="1" applyFont="1" applyFill="1" applyBorder="1" applyAlignment="1" applyProtection="1">
      <alignment horizontal="center" vertical="center"/>
      <protection locked="0"/>
    </xf>
    <xf numFmtId="165" fontId="65" fillId="0" borderId="2" xfId="1" applyFont="1" applyFill="1" applyBorder="1" applyAlignment="1" applyProtection="1">
      <alignment horizontal="center" vertical="center"/>
      <protection locked="0"/>
    </xf>
    <xf numFmtId="165" fontId="65" fillId="0" borderId="105" xfId="1" applyFont="1" applyFill="1" applyBorder="1" applyAlignment="1" applyProtection="1">
      <alignment horizontal="center" vertical="center"/>
      <protection locked="0"/>
    </xf>
    <xf numFmtId="165" fontId="65" fillId="0" borderId="98" xfId="1" applyFont="1" applyFill="1" applyBorder="1" applyAlignment="1" applyProtection="1">
      <alignment horizontal="center" vertical="center"/>
      <protection locked="0"/>
    </xf>
    <xf numFmtId="165" fontId="65" fillId="0" borderId="106" xfId="1" applyFont="1" applyFill="1" applyBorder="1" applyAlignment="1" applyProtection="1">
      <alignment horizontal="center" vertical="center"/>
      <protection locked="0"/>
    </xf>
    <xf numFmtId="165" fontId="65" fillId="0" borderId="116" xfId="38849" applyFont="1" applyFill="1" applyBorder="1" applyAlignment="1" applyProtection="1">
      <alignment horizontal="center" vertical="center"/>
      <protection locked="0"/>
    </xf>
    <xf numFmtId="165" fontId="65" fillId="0" borderId="115" xfId="38849" applyFont="1" applyFill="1" applyBorder="1" applyAlignment="1" applyProtection="1">
      <alignment horizontal="center" vertical="center"/>
      <protection locked="0"/>
    </xf>
    <xf numFmtId="165" fontId="65" fillId="0" borderId="117" xfId="38849" applyFont="1" applyFill="1" applyBorder="1" applyAlignment="1" applyProtection="1">
      <alignment horizontal="center" vertical="center"/>
      <protection locked="0"/>
    </xf>
    <xf numFmtId="165" fontId="65" fillId="0" borderId="79" xfId="38849" applyFont="1" applyFill="1" applyBorder="1" applyAlignment="1" applyProtection="1">
      <alignment horizontal="center" vertical="center"/>
      <protection locked="0"/>
    </xf>
    <xf numFmtId="165" fontId="65" fillId="0" borderId="0" xfId="38849" applyFont="1" applyFill="1" applyBorder="1" applyAlignment="1" applyProtection="1">
      <alignment horizontal="center" vertical="center"/>
      <protection locked="0"/>
    </xf>
    <xf numFmtId="165" fontId="65" fillId="0" borderId="2" xfId="38849" applyFont="1" applyFill="1" applyBorder="1" applyAlignment="1" applyProtection="1">
      <alignment horizontal="center" vertical="center"/>
      <protection locked="0"/>
    </xf>
    <xf numFmtId="165" fontId="65" fillId="0" borderId="105" xfId="38849" applyFont="1" applyFill="1" applyBorder="1" applyAlignment="1" applyProtection="1">
      <alignment horizontal="center" vertical="center"/>
      <protection locked="0"/>
    </xf>
    <xf numFmtId="165" fontId="65" fillId="0" borderId="98" xfId="38849" applyFont="1" applyFill="1" applyBorder="1" applyAlignment="1" applyProtection="1">
      <alignment horizontal="center" vertical="center"/>
      <protection locked="0"/>
    </xf>
    <xf numFmtId="165" fontId="65" fillId="0" borderId="99" xfId="38849" applyFont="1" applyFill="1" applyBorder="1" applyAlignment="1" applyProtection="1">
      <alignment horizontal="center" vertical="center"/>
      <protection locked="0"/>
    </xf>
    <xf numFmtId="165" fontId="65" fillId="0" borderId="116" xfId="38882" applyFont="1" applyFill="1" applyBorder="1" applyAlignment="1" applyProtection="1">
      <alignment horizontal="center" vertical="center"/>
      <protection locked="0"/>
    </xf>
    <xf numFmtId="165" fontId="65" fillId="0" borderId="115" xfId="38882" applyFont="1" applyFill="1" applyBorder="1" applyAlignment="1" applyProtection="1">
      <alignment horizontal="center" vertical="center"/>
      <protection locked="0"/>
    </xf>
    <xf numFmtId="165" fontId="65" fillId="0" borderId="117" xfId="38882" applyFont="1" applyFill="1" applyBorder="1" applyAlignment="1" applyProtection="1">
      <alignment horizontal="center" vertical="center"/>
      <protection locked="0"/>
    </xf>
    <xf numFmtId="165" fontId="65" fillId="0" borderId="79" xfId="38882" applyFont="1" applyFill="1" applyBorder="1" applyAlignment="1" applyProtection="1">
      <alignment horizontal="center" vertical="center"/>
      <protection locked="0"/>
    </xf>
    <xf numFmtId="165" fontId="65" fillId="0" borderId="0" xfId="38882" applyFont="1" applyFill="1" applyBorder="1" applyAlignment="1" applyProtection="1">
      <alignment horizontal="center" vertical="center"/>
      <protection locked="0"/>
    </xf>
    <xf numFmtId="165" fontId="65" fillId="0" borderId="2" xfId="38882" applyFont="1" applyFill="1" applyBorder="1" applyAlignment="1" applyProtection="1">
      <alignment horizontal="center" vertical="center"/>
      <protection locked="0"/>
    </xf>
    <xf numFmtId="165" fontId="65" fillId="0" borderId="105" xfId="38882" applyFont="1" applyFill="1" applyBorder="1" applyAlignment="1" applyProtection="1">
      <alignment horizontal="center" vertical="center"/>
      <protection locked="0"/>
    </xf>
    <xf numFmtId="165" fontId="65" fillId="0" borderId="98" xfId="38882" applyFont="1" applyFill="1" applyBorder="1" applyAlignment="1" applyProtection="1">
      <alignment horizontal="center" vertical="center"/>
      <protection locked="0"/>
    </xf>
    <xf numFmtId="165" fontId="65" fillId="0" borderId="99" xfId="38882" applyFont="1" applyFill="1" applyBorder="1" applyAlignment="1" applyProtection="1">
      <alignment horizontal="center" vertical="center"/>
      <protection locked="0"/>
    </xf>
    <xf numFmtId="166" fontId="63" fillId="48" borderId="127" xfId="38829" applyNumberFormat="1" applyFont="1" applyFill="1" applyBorder="1" applyAlignment="1" applyProtection="1">
      <alignment horizontal="center" vertical="center"/>
      <protection locked="0"/>
    </xf>
    <xf numFmtId="166" fontId="63" fillId="48" borderId="111" xfId="38829" applyNumberFormat="1" applyFont="1" applyFill="1" applyBorder="1" applyAlignment="1" applyProtection="1">
      <alignment horizontal="center" vertical="center"/>
      <protection locked="0"/>
    </xf>
    <xf numFmtId="166" fontId="63" fillId="48" borderId="108" xfId="38829" applyNumberFormat="1" applyFont="1" applyFill="1" applyBorder="1" applyAlignment="1" applyProtection="1">
      <alignment horizontal="center" vertical="center"/>
      <protection locked="0"/>
    </xf>
    <xf numFmtId="1" fontId="63" fillId="49" borderId="111" xfId="38829" applyNumberFormat="1" applyFont="1" applyFill="1" applyBorder="1" applyAlignment="1" applyProtection="1">
      <alignment horizontal="center" vertical="center"/>
    </xf>
    <xf numFmtId="166" fontId="83" fillId="48" borderId="127" xfId="38829" applyNumberFormat="1" applyFont="1" applyFill="1" applyBorder="1" applyAlignment="1" applyProtection="1">
      <alignment horizontal="center" vertical="center"/>
      <protection locked="0"/>
    </xf>
    <xf numFmtId="166" fontId="83" fillId="48" borderId="111" xfId="38829" applyNumberFormat="1" applyFont="1" applyFill="1" applyBorder="1" applyAlignment="1" applyProtection="1">
      <alignment horizontal="center" vertical="center"/>
      <protection locked="0"/>
    </xf>
    <xf numFmtId="166" fontId="83" fillId="48" borderId="108" xfId="38829" applyNumberFormat="1" applyFont="1" applyFill="1" applyBorder="1" applyAlignment="1" applyProtection="1">
      <alignment horizontal="center" vertical="center"/>
      <protection locked="0"/>
    </xf>
    <xf numFmtId="0" fontId="63" fillId="48" borderId="125" xfId="38832" applyFont="1" applyFill="1" applyBorder="1" applyAlignment="1">
      <alignment horizontal="center" vertical="center"/>
    </xf>
    <xf numFmtId="166" fontId="63" fillId="48" borderId="125" xfId="38829" applyNumberFormat="1" applyFont="1" applyFill="1" applyBorder="1" applyAlignment="1" applyProtection="1">
      <alignment horizontal="center" vertical="center"/>
      <protection locked="0"/>
    </xf>
    <xf numFmtId="0" fontId="0" fillId="0" borderId="125" xfId="0" applyBorder="1"/>
    <xf numFmtId="0" fontId="174" fillId="50" borderId="125" xfId="0" applyFont="1" applyFill="1" applyBorder="1"/>
    <xf numFmtId="0" fontId="174" fillId="50" borderId="0" xfId="0" applyFont="1" applyFill="1"/>
    <xf numFmtId="0" fontId="0" fillId="50" borderId="125" xfId="0" applyFill="1" applyBorder="1"/>
    <xf numFmtId="0" fontId="0" fillId="50" borderId="0" xfId="0" applyFill="1"/>
  </cellXfs>
  <cellStyles count="38908">
    <cellStyle name="20% - Accent1 10 2" xfId="175"/>
    <cellStyle name="20% - Accent1 11" xfId="174"/>
    <cellStyle name="20% - Accent1 11 2" xfId="747"/>
    <cellStyle name="20% - Accent1 2" xfId="173"/>
    <cellStyle name="20% - Accent1 2 2" xfId="172"/>
    <cellStyle name="20% - Accent1 2 3" xfId="171"/>
    <cellStyle name="20% - Accent1 2 4" xfId="170"/>
    <cellStyle name="20% - Accent1 2 5" xfId="722"/>
    <cellStyle name="20% - Accent1 2 6" xfId="24428"/>
    <cellStyle name="20% - Accent1 3" xfId="169"/>
    <cellStyle name="20% - Accent1 3 2" xfId="168"/>
    <cellStyle name="20% - Accent1 4" xfId="167"/>
    <cellStyle name="20% - Accent1 4 2" xfId="166"/>
    <cellStyle name="20% - Accent1 5" xfId="165"/>
    <cellStyle name="20% - Accent1 5 2" xfId="164"/>
    <cellStyle name="20% - Accent1 6" xfId="163"/>
    <cellStyle name="20% - Accent1 6 2" xfId="162"/>
    <cellStyle name="20% - Accent1 7" xfId="157"/>
    <cellStyle name="20% - Accent1 7 2" xfId="161"/>
    <cellStyle name="20% - Accent1 8" xfId="160"/>
    <cellStyle name="20% - Accent1 8 2" xfId="159"/>
    <cellStyle name="20% - Accent1 9" xfId="158"/>
    <cellStyle name="20% - Accent1 9 2" xfId="135"/>
    <cellStyle name="20% - Accent2 10" xfId="147"/>
    <cellStyle name="20% - Accent2 10 2" xfId="149"/>
    <cellStyle name="20% - Accent2 11" xfId="153"/>
    <cellStyle name="20% - Accent2 12" xfId="748"/>
    <cellStyle name="20% - Accent2 2" xfId="156"/>
    <cellStyle name="20% - Accent2 2 5" xfId="723"/>
    <cellStyle name="20% - Accent2 2 6" xfId="24429"/>
    <cellStyle name="20% - Accent2 4 2" xfId="176"/>
    <cellStyle name="20% - Accent2 5" xfId="177"/>
    <cellStyle name="20% - Accent2 5 2" xfId="178"/>
    <cellStyle name="20% - Accent2 6" xfId="179"/>
    <cellStyle name="20% - Accent2 6 2" xfId="180"/>
    <cellStyle name="20% - Accent2 7" xfId="181"/>
    <cellStyle name="20% - Accent2 7 2" xfId="182"/>
    <cellStyle name="20% - Accent2 7 2 2" xfId="823"/>
    <cellStyle name="20% - Accent2 8" xfId="183"/>
    <cellStyle name="20% - Accent2 8 2 2" xfId="824"/>
    <cellStyle name="20% - Accent2 9" xfId="184"/>
    <cellStyle name="20% - Accent2 9 2" xfId="185"/>
    <cellStyle name="20% - Accent2 9 2 2" xfId="825"/>
    <cellStyle name="20% - Accent3 10" xfId="186"/>
    <cellStyle name="20% - Accent3 10 2" xfId="187"/>
    <cellStyle name="20% - Accent3 10 2 2" xfId="826"/>
    <cellStyle name="20% - Accent3 11" xfId="188"/>
    <cellStyle name="20% - Accent3 11 2" xfId="749"/>
    <cellStyle name="20% - Accent3 12" xfId="750"/>
    <cellStyle name="20% - Accent3 2" xfId="189"/>
    <cellStyle name="20% - Accent3 2 2" xfId="190"/>
    <cellStyle name="20% - Accent3 2 2 2" xfId="827"/>
    <cellStyle name="20% - Accent3 2 3" xfId="191"/>
    <cellStyle name="20% - Accent3 2 3 2" xfId="828"/>
    <cellStyle name="20% - Accent3 2 4" xfId="192"/>
    <cellStyle name="20% - Accent3 2 4 2" xfId="829"/>
    <cellStyle name="20% - Accent3 2 6" xfId="24430"/>
    <cellStyle name="20% - Accent3 2_Bill No. 4 - Town House (Type A)" xfId="830"/>
    <cellStyle name="20% - Accent3 3" xfId="193"/>
    <cellStyle name="20% - Accent3 3 2" xfId="194"/>
    <cellStyle name="20% - Accent3 3 2 2" xfId="831"/>
    <cellStyle name="20% - Accent3 4" xfId="195"/>
    <cellStyle name="20% - Accent3 4 2" xfId="196"/>
    <cellStyle name="20% - Accent3 4 2 2" xfId="832"/>
    <cellStyle name="20% - Accent3 5" xfId="197"/>
    <cellStyle name="20% - Accent3 5 2" xfId="198"/>
    <cellStyle name="20% - Accent3 5 2 2" xfId="833"/>
    <cellStyle name="20% - Accent3 6" xfId="199"/>
    <cellStyle name="20% - Accent3 6 2" xfId="200"/>
    <cellStyle name="20% - Accent3 6 2 2" xfId="834"/>
    <cellStyle name="20% - Accent3 7" xfId="201"/>
    <cellStyle name="20% - Accent3 7 2" xfId="202"/>
    <cellStyle name="20% - Accent3 7 2 2" xfId="835"/>
    <cellStyle name="20% - Accent3 8" xfId="203"/>
    <cellStyle name="20% - Accent3 8 2" xfId="204"/>
    <cellStyle name="20% - Accent3 9" xfId="205"/>
    <cellStyle name="20% - Accent3 9 2" xfId="206"/>
    <cellStyle name="20% - Accent3 9 2 2" xfId="836"/>
    <cellStyle name="20% - Accent4 10" xfId="207"/>
    <cellStyle name="20% - Accent4 10 2" xfId="208"/>
    <cellStyle name="20% - Accent4 10 2 2" xfId="837"/>
    <cellStyle name="20% - Accent4 11" xfId="209"/>
    <cellStyle name="20% - Accent4 11 2" xfId="751"/>
    <cellStyle name="20% - Accent4 2" xfId="210"/>
    <cellStyle name="20% - Accent4 2 2 2" xfId="838"/>
    <cellStyle name="20% - Accent4 2 3" xfId="211"/>
    <cellStyle name="20% - Accent4 2 3 2" xfId="839"/>
    <cellStyle name="20% - Accent4 2 4" xfId="212"/>
    <cellStyle name="20% - Accent4 2 4 2" xfId="840"/>
    <cellStyle name="20% - Accent4 2 5" xfId="724"/>
    <cellStyle name="20% - Accent4 2 6" xfId="24431"/>
    <cellStyle name="20% - Accent4 2_Bill No. 4 - Town House (Type A)" xfId="841"/>
    <cellStyle name="20% - Accent4 3" xfId="213"/>
    <cellStyle name="20% - Accent4 3 2 2" xfId="842"/>
    <cellStyle name="20% - Accent4 6" xfId="214"/>
    <cellStyle name="20% - Accent4 6 2" xfId="215"/>
    <cellStyle name="20% - Accent4 7" xfId="216"/>
    <cellStyle name="20% - Accent4 7 2" xfId="217"/>
    <cellStyle name="20% - Accent4 8" xfId="218"/>
    <cellStyle name="20% - Accent4 8 2" xfId="219"/>
    <cellStyle name="20% - Accent4 8 2 2" xfId="843"/>
    <cellStyle name="20% - Accent4 9" xfId="220"/>
    <cellStyle name="20% - Accent4 9 2" xfId="221"/>
    <cellStyle name="20% - Accent4 9 2 2" xfId="844"/>
    <cellStyle name="20% - Accent5 10 2 2" xfId="845"/>
    <cellStyle name="20% - Accent5 2 2" xfId="222"/>
    <cellStyle name="20% - Accent5 2 2 2" xfId="846"/>
    <cellStyle name="20% - Accent5 2 3" xfId="223"/>
    <cellStyle name="20% - Accent5 2 4 2" xfId="847"/>
    <cellStyle name="20% - Accent5 2 5" xfId="24432"/>
    <cellStyle name="20% - Accent5 3" xfId="224"/>
    <cellStyle name="20% - Accent5 3 2" xfId="225"/>
    <cellStyle name="20% - Accent5 3 2 9" xfId="24433"/>
    <cellStyle name="20% - Accent5 4" xfId="226"/>
    <cellStyle name="20% - Accent5 4 2" xfId="227"/>
    <cellStyle name="20% - Accent5 5" xfId="228"/>
    <cellStyle name="20% - Accent5 5 2" xfId="229"/>
    <cellStyle name="20% - Accent5 6" xfId="230"/>
    <cellStyle name="20% - Accent5 6 2" xfId="231"/>
    <cellStyle name="20% - Accent5 6 2 2" xfId="848"/>
    <cellStyle name="20% - Accent5 7" xfId="232"/>
    <cellStyle name="20% - Accent5 7 2" xfId="233"/>
    <cellStyle name="20% - Accent5 7 2 2" xfId="849"/>
    <cellStyle name="20% - Accent5 8" xfId="234"/>
    <cellStyle name="20% - Accent5 8 2" xfId="235"/>
    <cellStyle name="20% - Accent5 8 2 2" xfId="850"/>
    <cellStyle name="20% - Accent5 9" xfId="236"/>
    <cellStyle name="20% - Accent5 9 2" xfId="237"/>
    <cellStyle name="20% - Accent5 9 2 2" xfId="851"/>
    <cellStyle name="20% - Accent6 10" xfId="238"/>
    <cellStyle name="20% - Accent6 10 2" xfId="239"/>
    <cellStyle name="20% - Accent6 10 2 2" xfId="852"/>
    <cellStyle name="20% - Accent6 11" xfId="240"/>
    <cellStyle name="20% - Accent6 11 2" xfId="752"/>
    <cellStyle name="20% - Accent6 12" xfId="753"/>
    <cellStyle name="20% - Accent6 2" xfId="241"/>
    <cellStyle name="20% - Accent6 2 2" xfId="242"/>
    <cellStyle name="20% - Accent6 2 3" xfId="243"/>
    <cellStyle name="20% - Accent6 2 4" xfId="244"/>
    <cellStyle name="20% - Accent6 2 5" xfId="725"/>
    <cellStyle name="20% - Accent6 2 6" xfId="24434"/>
    <cellStyle name="20% - Accent6 3" xfId="245"/>
    <cellStyle name="20% - Accent6 3 2" xfId="246"/>
    <cellStyle name="20% - Accent6 3 2 2" xfId="853"/>
    <cellStyle name="20% - Accent6 4" xfId="247"/>
    <cellStyle name="20% - Accent6 4 2" xfId="248"/>
    <cellStyle name="20% - Accent6 5 2 2" xfId="854"/>
    <cellStyle name="20% - Accent6 6" xfId="249"/>
    <cellStyle name="20% - Accent6 8" xfId="250"/>
    <cellStyle name="20% - Accent6 8 2" xfId="251"/>
    <cellStyle name="20% - Accent6 9" xfId="252"/>
    <cellStyle name="20% - Accent6 9 2" xfId="253"/>
    <cellStyle name="20% - Accent6 9 2 2" xfId="855"/>
    <cellStyle name="40% - Accent1 10" xfId="254"/>
    <cellStyle name="40% - Accent1 10 2" xfId="255"/>
    <cellStyle name="40% - Accent1 10 2 2" xfId="856"/>
    <cellStyle name="40% - Accent1 11" xfId="256"/>
    <cellStyle name="40% - Accent1 11 2" xfId="754"/>
    <cellStyle name="40% - Accent1 2" xfId="257"/>
    <cellStyle name="40% - Accent1 2 2" xfId="258"/>
    <cellStyle name="40% - Accent1 2 2 2" xfId="857"/>
    <cellStyle name="40% - Accent1 2 3" xfId="259"/>
    <cellStyle name="40% - Accent1 2 4" xfId="260"/>
    <cellStyle name="40% - Accent1 2 4 2" xfId="858"/>
    <cellStyle name="40% - Accent1 2 5" xfId="726"/>
    <cellStyle name="40% - Accent1 2 6" xfId="24435"/>
    <cellStyle name="40% - Accent1 3" xfId="261"/>
    <cellStyle name="40% - Accent1 3 2" xfId="262"/>
    <cellStyle name="40% - Accent1 4" xfId="263"/>
    <cellStyle name="40% - Accent1 4 2" xfId="264"/>
    <cellStyle name="40% - Accent1 5" xfId="265"/>
    <cellStyle name="40% - Accent1 5 2" xfId="266"/>
    <cellStyle name="40% - Accent1 6" xfId="267"/>
    <cellStyle name="40% - Accent1 6 2" xfId="268"/>
    <cellStyle name="40% - Accent1 6 2 2" xfId="859"/>
    <cellStyle name="40% - Accent1 7" xfId="269"/>
    <cellStyle name="40% - Accent1 7 2" xfId="270"/>
    <cellStyle name="40% - Accent1 7 2 2" xfId="860"/>
    <cellStyle name="40% - Accent1 8" xfId="271"/>
    <cellStyle name="40% - Accent1 8 2" xfId="272"/>
    <cellStyle name="40% - Accent1 8 2 2" xfId="861"/>
    <cellStyle name="40% - Accent1 9" xfId="273"/>
    <cellStyle name="40% - Accent1 9 2" xfId="274"/>
    <cellStyle name="40% - Accent1 9 2 2" xfId="862"/>
    <cellStyle name="40% - Accent2 10" xfId="275"/>
    <cellStyle name="40% - Accent2 10 2" xfId="276"/>
    <cellStyle name="40% - Accent2 10 2 2" xfId="863"/>
    <cellStyle name="40% - Accent2 2" xfId="277"/>
    <cellStyle name="40% - Accent2 2 2" xfId="278"/>
    <cellStyle name="40% - Accent2 2 3" xfId="279"/>
    <cellStyle name="40% - Accent2 2 3 2" xfId="864"/>
    <cellStyle name="40% - Accent2 2 4 2" xfId="865"/>
    <cellStyle name="40% - Accent2 2 5" xfId="24436"/>
    <cellStyle name="40% - Accent2 2_Bill No. 4 - Town House (Type A)" xfId="866"/>
    <cellStyle name="40% - Accent2 3" xfId="280"/>
    <cellStyle name="40% - Accent2 4 2 2" xfId="867"/>
    <cellStyle name="40% - Accent2 6" xfId="281"/>
    <cellStyle name="40% - Accent2 7 2 2" xfId="868"/>
    <cellStyle name="40% - Accent2 8 2" xfId="282"/>
    <cellStyle name="40% - Accent2 8 2 2" xfId="869"/>
    <cellStyle name="40% - Accent2 9" xfId="283"/>
    <cellStyle name="40% - Accent2 9 2" xfId="284"/>
    <cellStyle name="40% - Accent3 11" xfId="285"/>
    <cellStyle name="40% - Accent3 11 2" xfId="755"/>
    <cellStyle name="40% - Accent3 2" xfId="286"/>
    <cellStyle name="40% - Accent3 2 2" xfId="287"/>
    <cellStyle name="40% - Accent3 2 3" xfId="288"/>
    <cellStyle name="40% - Accent3 2 3 2" xfId="870"/>
    <cellStyle name="40% - Accent3 2 4 2" xfId="871"/>
    <cellStyle name="40% - Accent3 2 5" xfId="727"/>
    <cellStyle name="40% - Accent3 2 6" xfId="24437"/>
    <cellStyle name="40% - Accent3 2_Bill No. 4 - Town House (Type A)" xfId="872"/>
    <cellStyle name="40% - Accent3 3 2" xfId="289"/>
    <cellStyle name="40% - Accent3 3 2 2" xfId="873"/>
    <cellStyle name="40% - Accent3 4 2 2" xfId="874"/>
    <cellStyle name="40% - Accent3 5 2 2" xfId="875"/>
    <cellStyle name="40% - Accent3 6" xfId="290"/>
    <cellStyle name="40% - Accent3 6 2" xfId="291"/>
    <cellStyle name="40% - Accent3 6 2 2" xfId="876"/>
    <cellStyle name="40% - Accent3 7 2 2" xfId="877"/>
    <cellStyle name="40% - Accent3 9" xfId="292"/>
    <cellStyle name="40% - Accent3 9 2 2" xfId="878"/>
    <cellStyle name="40% - Accent4 10" xfId="293"/>
    <cellStyle name="40% - Accent4 10 2" xfId="294"/>
    <cellStyle name="40% - Accent4 10 2 2" xfId="879"/>
    <cellStyle name="40% - Accent4 11" xfId="295"/>
    <cellStyle name="40% - Accent4 2" xfId="296"/>
    <cellStyle name="40% - Accent4 2 2" xfId="297"/>
    <cellStyle name="40% - Accent4 2 2 2" xfId="880"/>
    <cellStyle name="40% - Accent4 2 3 2" xfId="881"/>
    <cellStyle name="40% - Accent4 2 4" xfId="298"/>
    <cellStyle name="40% - Accent4 2 4 2" xfId="882"/>
    <cellStyle name="40% - Accent4 2 5" xfId="728"/>
    <cellStyle name="40% - Accent4 2 6" xfId="24438"/>
    <cellStyle name="40% - Accent4 2_Bill No. 4 - Town House (Type A)" xfId="883"/>
    <cellStyle name="40% - Accent4 3" xfId="299"/>
    <cellStyle name="40% - Accent4 3 2" xfId="300"/>
    <cellStyle name="40% - Accent4 3 2 2" xfId="884"/>
    <cellStyle name="40% - Accent4 4" xfId="301"/>
    <cellStyle name="40% - Accent4 4 2" xfId="302"/>
    <cellStyle name="40% - Accent4 4 2 2" xfId="885"/>
    <cellStyle name="40% - Accent4 5" xfId="303"/>
    <cellStyle name="40% - Accent4 5 2" xfId="304"/>
    <cellStyle name="40% - Accent4 5 2 2" xfId="886"/>
    <cellStyle name="40% - Accent4 6" xfId="305"/>
    <cellStyle name="40% - Accent4 6 2" xfId="306"/>
    <cellStyle name="40% - Accent4 6 2 2" xfId="887"/>
    <cellStyle name="40% - Accent4 7" xfId="307"/>
    <cellStyle name="40% - Accent4 7 2" xfId="308"/>
    <cellStyle name="40% - Accent4 7 2 2" xfId="888"/>
    <cellStyle name="40% - Accent4 8" xfId="309"/>
    <cellStyle name="40% - Accent4 8 2" xfId="310"/>
    <cellStyle name="40% - Accent4 8 2 2" xfId="889"/>
    <cellStyle name="40% - Accent4 9" xfId="311"/>
    <cellStyle name="40% - Accent4 9 2" xfId="312"/>
    <cellStyle name="40% - Accent4 9 2 2" xfId="890"/>
    <cellStyle name="40% - Accent5 10" xfId="313"/>
    <cellStyle name="40% - Accent5 10 2" xfId="314"/>
    <cellStyle name="40% - Accent5 10 2 2" xfId="891"/>
    <cellStyle name="40% - Accent5 11" xfId="315"/>
    <cellStyle name="40% - Accent5 2" xfId="316"/>
    <cellStyle name="40% - Accent5 2 2" xfId="317"/>
    <cellStyle name="40% - Accent5 2 2 2" xfId="892"/>
    <cellStyle name="40% - Accent5 2 3" xfId="318"/>
    <cellStyle name="40% - Accent5 2 3 2" xfId="893"/>
    <cellStyle name="40% - Accent5 2 4" xfId="319"/>
    <cellStyle name="40% - Accent5 2 4 2" xfId="894"/>
    <cellStyle name="40% - Accent5 2 5" xfId="729"/>
    <cellStyle name="40% - Accent5 2 6" xfId="24439"/>
    <cellStyle name="40% - Accent5 2_Bill No. 4 - Town House (Type A)" xfId="895"/>
    <cellStyle name="40% - Accent5 3" xfId="320"/>
    <cellStyle name="40% - Accent5 3 2" xfId="321"/>
    <cellStyle name="40% - Accent5 3 2 2" xfId="896"/>
    <cellStyle name="40% - Accent5 4" xfId="322"/>
    <cellStyle name="40% - Accent5 4 2" xfId="323"/>
    <cellStyle name="40% - Accent5 5" xfId="324"/>
    <cellStyle name="40% - Accent5 5 2" xfId="325"/>
    <cellStyle name="40% - Accent5 5 2 2" xfId="897"/>
    <cellStyle name="40% - Accent5 6" xfId="326"/>
    <cellStyle name="40% - Accent5 6 2" xfId="327"/>
    <cellStyle name="40% - Accent5 6 2 2" xfId="898"/>
    <cellStyle name="40% - Accent5 7" xfId="328"/>
    <cellStyle name="40% - Accent5 7 2" xfId="329"/>
    <cellStyle name="40% - Accent5 7 2 2" xfId="899"/>
    <cellStyle name="40% - Accent5 8" xfId="330"/>
    <cellStyle name="40% - Accent5 8 2" xfId="331"/>
    <cellStyle name="40% - Accent5 8 2 2" xfId="900"/>
    <cellStyle name="40% - Accent5 9" xfId="332"/>
    <cellStyle name="40% - Accent5 9 2" xfId="333"/>
    <cellStyle name="40% - Accent6 10" xfId="334"/>
    <cellStyle name="40% - Accent6 10 2" xfId="335"/>
    <cellStyle name="40% - Accent6 10 2 2" xfId="901"/>
    <cellStyle name="40% - Accent6 11 2" xfId="756"/>
    <cellStyle name="40% - Accent6 12" xfId="757"/>
    <cellStyle name="40% - Accent6 2 2" xfId="336"/>
    <cellStyle name="40% - Accent6 2 3" xfId="337"/>
    <cellStyle name="40% - Accent6 2 3 2" xfId="902"/>
    <cellStyle name="40% - Accent6 2 4" xfId="338"/>
    <cellStyle name="40% - Accent6 2 4 2" xfId="903"/>
    <cellStyle name="40% - Accent6 2 5" xfId="730"/>
    <cellStyle name="40% - Accent6 2 6" xfId="24440"/>
    <cellStyle name="40% - Accent6 2_Bill No. 4 - Town House (Type A)" xfId="904"/>
    <cellStyle name="40% - Accent6 3" xfId="339"/>
    <cellStyle name="40% - Accent6 3 2 2" xfId="905"/>
    <cellStyle name="40% - Accent6 4 2" xfId="340"/>
    <cellStyle name="40% - Accent6 4 2 2" xfId="906"/>
    <cellStyle name="40% - Accent6 5" xfId="341"/>
    <cellStyle name="40% - Accent6 5 2 2" xfId="907"/>
    <cellStyle name="40% - Accent6 6 2 2" xfId="908"/>
    <cellStyle name="40% - Accent6 7" xfId="342"/>
    <cellStyle name="40% - Accent6 7 2" xfId="343"/>
    <cellStyle name="40% - Accent6 7 2 2" xfId="909"/>
    <cellStyle name="40% - Accent6 8" xfId="344"/>
    <cellStyle name="40% - Accent6 8 2" xfId="345"/>
    <cellStyle name="40% - Accent6 9" xfId="346"/>
    <cellStyle name="40% - Accent6 9 2" xfId="347"/>
    <cellStyle name="60% - Accent1 10" xfId="348"/>
    <cellStyle name="60% - Accent1 11" xfId="349"/>
    <cellStyle name="60% - Accent1 11 2" xfId="758"/>
    <cellStyle name="60% - Accent1 2" xfId="350"/>
    <cellStyle name="60% - Accent1 2 2" xfId="351"/>
    <cellStyle name="60% - Accent1 2 3" xfId="352"/>
    <cellStyle name="60% - Accent1 2 4" xfId="353"/>
    <cellStyle name="60% - Accent1 2 5" xfId="731"/>
    <cellStyle name="60% - Accent1 2 6" xfId="24441"/>
    <cellStyle name="60% - Accent1 3" xfId="354"/>
    <cellStyle name="60% - Accent1 3 2" xfId="355"/>
    <cellStyle name="60% - Accent1 4" xfId="356"/>
    <cellStyle name="60% - Accent1 4 2" xfId="357"/>
    <cellStyle name="60% - Accent1 5" xfId="358"/>
    <cellStyle name="60% - Accent1 5 2" xfId="359"/>
    <cellStyle name="60% - Accent1 6" xfId="360"/>
    <cellStyle name="60% - Accent1 6 2" xfId="361"/>
    <cellStyle name="60% - Accent1 7" xfId="362"/>
    <cellStyle name="60% - Accent1 7 2" xfId="363"/>
    <cellStyle name="60% - Accent1 8" xfId="364"/>
    <cellStyle name="60% - Accent1 8 2" xfId="365"/>
    <cellStyle name="60% - Accent1 9" xfId="366"/>
    <cellStyle name="60% - Accent1 9 2" xfId="367"/>
    <cellStyle name="60% - Accent2 11" xfId="368"/>
    <cellStyle name="60% - Accent2 2" xfId="369"/>
    <cellStyle name="60% - Accent2 2 2" xfId="370"/>
    <cellStyle name="60% - Accent2 2 3" xfId="371"/>
    <cellStyle name="60% - Accent2 2 4" xfId="372"/>
    <cellStyle name="60% - Accent2 2 5" xfId="732"/>
    <cellStyle name="60% - Accent2 2 6" xfId="24442"/>
    <cellStyle name="60% - Accent2 3 2" xfId="373"/>
    <cellStyle name="60% - Accent2 4" xfId="374"/>
    <cellStyle name="60% - Accent2 4 2" xfId="375"/>
    <cellStyle name="60% - Accent2 5" xfId="376"/>
    <cellStyle name="60% - Accent2 5 2" xfId="377"/>
    <cellStyle name="60% - Accent2 6" xfId="378"/>
    <cellStyle name="60% - Accent2 6 2" xfId="379"/>
    <cellStyle name="60% - Accent2 7" xfId="380"/>
    <cellStyle name="60% - Accent2 8" xfId="381"/>
    <cellStyle name="60% - Accent2 8 2" xfId="382"/>
    <cellStyle name="60% - Accent2 9 2" xfId="383"/>
    <cellStyle name="60% - Accent3 10" xfId="384"/>
    <cellStyle name="60% - Accent3 10 2" xfId="385"/>
    <cellStyle name="60% - Accent3 11" xfId="386"/>
    <cellStyle name="60% - Accent3 2" xfId="387"/>
    <cellStyle name="60% - Accent3 2 2" xfId="388"/>
    <cellStyle name="60% - Accent3 2 3" xfId="389"/>
    <cellStyle name="60% - Accent3 2 4" xfId="390"/>
    <cellStyle name="60% - Accent3 2 5" xfId="733"/>
    <cellStyle name="60% - Accent3 2 6" xfId="24443"/>
    <cellStyle name="60% - Accent3 3" xfId="391"/>
    <cellStyle name="60% - Accent3 3 2" xfId="392"/>
    <cellStyle name="60% - Accent3 4" xfId="393"/>
    <cellStyle name="60% - Accent3 4 2" xfId="394"/>
    <cellStyle name="60% - Accent3 5" xfId="395"/>
    <cellStyle name="60% - Accent3 5 2" xfId="396"/>
    <cellStyle name="60% - Accent3 6" xfId="397"/>
    <cellStyle name="60% - Accent3 6 2" xfId="398"/>
    <cellStyle name="60% - Accent3 7" xfId="399"/>
    <cellStyle name="60% - Accent3 7 2" xfId="400"/>
    <cellStyle name="60% - Accent3 8 2" xfId="401"/>
    <cellStyle name="60% - Accent3 9" xfId="402"/>
    <cellStyle name="60% - Accent3 9 2" xfId="403"/>
    <cellStyle name="60% - Accent4 10" xfId="404"/>
    <cellStyle name="60% - Accent4 10 2" xfId="405"/>
    <cellStyle name="60% - Accent4 11" xfId="406"/>
    <cellStyle name="60% - Accent4 2" xfId="407"/>
    <cellStyle name="60% - Accent4 2 2" xfId="408"/>
    <cellStyle name="60% - Accent4 2 3" xfId="409"/>
    <cellStyle name="60% - Accent4 2 4" xfId="410"/>
    <cellStyle name="60% - Accent4 3" xfId="411"/>
    <cellStyle name="60% - Accent4 3 2" xfId="412"/>
    <cellStyle name="60% - Accent4 4" xfId="413"/>
    <cellStyle name="60% - Accent4 4 2" xfId="414"/>
    <cellStyle name="60% - Accent4 5" xfId="415"/>
    <cellStyle name="60% - Accent4 5 2" xfId="416"/>
    <cellStyle name="60% - Accent4 6" xfId="417"/>
    <cellStyle name="60% - Accent4 6 2" xfId="418"/>
    <cellStyle name="60% - Accent4 7" xfId="419"/>
    <cellStyle name="60% - Accent4 7 2" xfId="420"/>
    <cellStyle name="60% - Accent4 8" xfId="421"/>
    <cellStyle name="60% - Accent4 8 2" xfId="422"/>
    <cellStyle name="60% - Accent5 11 2" xfId="759"/>
    <cellStyle name="60% - Accent5 2" xfId="423"/>
    <cellStyle name="60% - Accent5 2 2" xfId="424"/>
    <cellStyle name="60% - Accent5 2 4" xfId="425"/>
    <cellStyle name="60% - Accent5 4" xfId="426"/>
    <cellStyle name="60% - Accent5 5" xfId="427"/>
    <cellStyle name="60% - Accent5 5 2" xfId="428"/>
    <cellStyle name="60% - Accent5 6" xfId="429"/>
    <cellStyle name="60% - Accent5 6 2" xfId="430"/>
    <cellStyle name="60% - Accent5 7" xfId="431"/>
    <cellStyle name="60% - Accent5 7 2" xfId="432"/>
    <cellStyle name="60% - Accent5 8" xfId="433"/>
    <cellStyle name="60% - Accent5 8 2" xfId="434"/>
    <cellStyle name="60% - Accent5 9 2" xfId="435"/>
    <cellStyle name="60% - Accent6 11" xfId="436"/>
    <cellStyle name="60% - Accent6 12" xfId="760"/>
    <cellStyle name="60% - Accent6 2" xfId="437"/>
    <cellStyle name="60% - Accent6 2 6" xfId="24444"/>
    <cellStyle name="60% - Accent6 3" xfId="438"/>
    <cellStyle name="60% - Accent6 3 2" xfId="439"/>
    <cellStyle name="60% - Accent6 4" xfId="440"/>
    <cellStyle name="60% - Accent6 4 2" xfId="441"/>
    <cellStyle name="60% - Accent6 5" xfId="442"/>
    <cellStyle name="60% - Accent6 5 2" xfId="443"/>
    <cellStyle name="60% - Accent6 6" xfId="444"/>
    <cellStyle name="60% - Accent6 6 2" xfId="445"/>
    <cellStyle name="60% - Accent6 7" xfId="446"/>
    <cellStyle name="60% - Accent6 7 2" xfId="447"/>
    <cellStyle name="60% - Accent6 8" xfId="448"/>
    <cellStyle name="60% - Accent6 8 2" xfId="449"/>
    <cellStyle name="60% - Accent6 9 2" xfId="450"/>
    <cellStyle name="Accent1 10 2" xfId="451"/>
    <cellStyle name="Accent1 11" xfId="452"/>
    <cellStyle name="Accent1 11 2" xfId="761"/>
    <cellStyle name="Accent1 2" xfId="453"/>
    <cellStyle name="Accent1 2 2" xfId="454"/>
    <cellStyle name="Accent1 2 3" xfId="455"/>
    <cellStyle name="Accent1 2 4" xfId="456"/>
    <cellStyle name="Accent1 2 5" xfId="734"/>
    <cellStyle name="Accent1 2 6" xfId="24445"/>
    <cellStyle name="Accent1 3" xfId="457"/>
    <cellStyle name="Accent1 3 2" xfId="458"/>
    <cellStyle name="Accent1 4" xfId="459"/>
    <cellStyle name="Accent1 5 2" xfId="460"/>
    <cellStyle name="Accent1 6" xfId="461"/>
    <cellStyle name="Accent1 7" xfId="462"/>
    <cellStyle name="Accent1 8" xfId="463"/>
    <cellStyle name="Accent1 8 2" xfId="464"/>
    <cellStyle name="Accent1 9" xfId="465"/>
    <cellStyle name="Accent1 9 2" xfId="466"/>
    <cellStyle name="Accent2 11" xfId="467"/>
    <cellStyle name="Accent2 12" xfId="762"/>
    <cellStyle name="Accent2 2" xfId="468"/>
    <cellStyle name="Accent2 2 2" xfId="469"/>
    <cellStyle name="Accent2 2 3" xfId="470"/>
    <cellStyle name="Accent2 2 5" xfId="735"/>
    <cellStyle name="Accent2 2 6" xfId="24446"/>
    <cellStyle name="Accent2 3 2" xfId="471"/>
    <cellStyle name="Accent2 4" xfId="472"/>
    <cellStyle name="Accent2 4 2" xfId="473"/>
    <cellStyle name="Accent2 5" xfId="474"/>
    <cellStyle name="Accent2 6 2" xfId="475"/>
    <cellStyle name="Accent2 7" xfId="476"/>
    <cellStyle name="Accent2 7 2" xfId="477"/>
    <cellStyle name="Accent2 8" xfId="478"/>
    <cellStyle name="Accent2 9 2" xfId="479"/>
    <cellStyle name="Accent3 10" xfId="480"/>
    <cellStyle name="Accent3 11 2" xfId="763"/>
    <cellStyle name="Accent3 12" xfId="764"/>
    <cellStyle name="Accent3 2" xfId="481"/>
    <cellStyle name="Accent3 2 2" xfId="482"/>
    <cellStyle name="Accent3 2 3" xfId="483"/>
    <cellStyle name="Accent3 2 4" xfId="484"/>
    <cellStyle name="Accent3 2 5" xfId="736"/>
    <cellStyle name="Accent3 2 6" xfId="24447"/>
    <cellStyle name="Accent3 3" xfId="485"/>
    <cellStyle name="Accent3 4 2" xfId="486"/>
    <cellStyle name="Accent3 6" xfId="487"/>
    <cellStyle name="Accent3 7" xfId="488"/>
    <cellStyle name="Accent3 7 2" xfId="489"/>
    <cellStyle name="Accent3 8 2" xfId="490"/>
    <cellStyle name="Accent3 9 2" xfId="491"/>
    <cellStyle name="Accent4 10" xfId="492"/>
    <cellStyle name="Accent4 10 2" xfId="493"/>
    <cellStyle name="Accent4 11 2" xfId="765"/>
    <cellStyle name="Accent4 2 3" xfId="494"/>
    <cellStyle name="Accent4 2 6" xfId="24448"/>
    <cellStyle name="Accent4 3 2" xfId="495"/>
    <cellStyle name="Accent4 4 2" xfId="496"/>
    <cellStyle name="Accent4 6" xfId="497"/>
    <cellStyle name="Accent4 6 2" xfId="498"/>
    <cellStyle name="Accent4 7" xfId="499"/>
    <cellStyle name="Accent4 7 2" xfId="500"/>
    <cellStyle name="Accent4 8" xfId="501"/>
    <cellStyle name="Accent4 9" xfId="502"/>
    <cellStyle name="Accent4 9 2" xfId="503"/>
    <cellStyle name="Accent5 10" xfId="504"/>
    <cellStyle name="Accent5 2 5" xfId="24449"/>
    <cellStyle name="Accent6 11 2" xfId="766"/>
    <cellStyle name="Accent6 9" xfId="505"/>
    <cellStyle name="Accent6 9 2" xfId="506"/>
    <cellStyle name="Bad 10 2" xfId="507"/>
    <cellStyle name="Bad 11 2" xfId="767"/>
    <cellStyle name="Bad 2 5" xfId="737"/>
    <cellStyle name="Bad 2 6" xfId="24450"/>
    <cellStyle name="Bad 5" xfId="508"/>
    <cellStyle name="Bad 7 2" xfId="509"/>
    <cellStyle name="Bad 9" xfId="510"/>
    <cellStyle name="Bad 9 2" xfId="511"/>
    <cellStyle name="Calculation 10 2 2" xfId="1189"/>
    <cellStyle name="Calculation 10 2 2 2" xfId="3307"/>
    <cellStyle name="Calculation 10 2 2 2 2" xfId="7931"/>
    <cellStyle name="Calculation 10 2 2 2 2 2" xfId="19909"/>
    <cellStyle name="Calculation 10 2 2 2 2 3" xfId="30352"/>
    <cellStyle name="Calculation 10 2 2 2 3" xfId="15278"/>
    <cellStyle name="Calculation 10 2 2 2 4" xfId="30053"/>
    <cellStyle name="Calculation 10 2 2 3" xfId="2949"/>
    <cellStyle name="Calculation 10 2 2 3 2 2" xfId="19546"/>
    <cellStyle name="Calculation 10 2 2 3 2 3" xfId="30309"/>
    <cellStyle name="Calculation 10 2 2 3 3" xfId="14919"/>
    <cellStyle name="Calculation 10 2 2 4" xfId="10534"/>
    <cellStyle name="Calculation 10 2 2 5" xfId="12985"/>
    <cellStyle name="Calculation 10 2 3" xfId="2828"/>
    <cellStyle name="Calculation 10 2 3 2" xfId="7453"/>
    <cellStyle name="Calculation 10 2 3 2 2" xfId="19425"/>
    <cellStyle name="Calculation 10 2 3 2 3" xfId="30219"/>
    <cellStyle name="Calculation 10 2 3 3" xfId="14793"/>
    <cellStyle name="Calculation 10 2 3 4" xfId="29911"/>
    <cellStyle name="Calculation 10 2 4" xfId="10050"/>
    <cellStyle name="Calculation 10 3 2" xfId="3308"/>
    <cellStyle name="Calculation 10 3 2 2" xfId="7932"/>
    <cellStyle name="Calculation 10 3 2 2 2" xfId="19910"/>
    <cellStyle name="Calculation 10 3 2 2 3" xfId="30353"/>
    <cellStyle name="Calculation 10 3 2 3" xfId="15279"/>
    <cellStyle name="Calculation 10 3 2 4" xfId="30054"/>
    <cellStyle name="Calculation 10 3 3" xfId="5176"/>
    <cellStyle name="Calculation 10 3 3 2" xfId="9793"/>
    <cellStyle name="Calculation 10 3 3 2 3" xfId="30438"/>
    <cellStyle name="Calculation 10 3 3 3" xfId="17145"/>
    <cellStyle name="Calculation 10 3 3 4" xfId="30143"/>
    <cellStyle name="Calculation 10 4" xfId="2827"/>
    <cellStyle name="Calculation 10 4 2" xfId="7452"/>
    <cellStyle name="Calculation 10 4 2 2" xfId="19424"/>
    <cellStyle name="Calculation 10 4 2 3" xfId="30218"/>
    <cellStyle name="Calculation 10 4 3" xfId="14792"/>
    <cellStyle name="Calculation 10 4 4" xfId="29910"/>
    <cellStyle name="Calculation 10 5" xfId="10049"/>
    <cellStyle name="Calculation 11" xfId="512"/>
    <cellStyle name="Calculation 11 2 2" xfId="1213"/>
    <cellStyle name="Calculation 11 2 2 2" xfId="3347"/>
    <cellStyle name="Calculation 11 2 2 2 2" xfId="7968"/>
    <cellStyle name="Calculation 11 2 2 2 2 2" xfId="19946"/>
    <cellStyle name="Calculation 11 2 2 2 2 3" xfId="30376"/>
    <cellStyle name="Calculation 11 2 2 2 3" xfId="15319"/>
    <cellStyle name="Calculation 11 2 2 2 4" xfId="30083"/>
    <cellStyle name="Calculation 11 2 2 3" xfId="5211"/>
    <cellStyle name="Calculation 11 2 2 3 2" xfId="9834"/>
    <cellStyle name="Calculation 11 2 2 3 2 2" xfId="21809"/>
    <cellStyle name="Calculation 11 2 2 3 3" xfId="17184"/>
    <cellStyle name="Calculation 11 2 2 4" xfId="10568"/>
    <cellStyle name="Calculation 11 2 2 5" xfId="13021"/>
    <cellStyle name="Calculation 11 2 3 2" xfId="7557"/>
    <cellStyle name="Calculation 11 2 3 2 2" xfId="19531"/>
    <cellStyle name="Calculation 11 2 3 2 3" xfId="30306"/>
    <cellStyle name="Calculation 11 2 3 3" xfId="14904"/>
    <cellStyle name="Calculation 11 2 3 4" xfId="30008"/>
    <cellStyle name="Calculation 11 2 4" xfId="10155"/>
    <cellStyle name="Calculation 11 3" xfId="1188"/>
    <cellStyle name="Calculation 11 3 2" xfId="3306"/>
    <cellStyle name="Calculation 11 3 2 2" xfId="7930"/>
    <cellStyle name="Calculation 11 3 2 2 2" xfId="19908"/>
    <cellStyle name="Calculation 11 3 2 2 3" xfId="30351"/>
    <cellStyle name="Calculation 11 3 2 3" xfId="15277"/>
    <cellStyle name="Calculation 11 3 2 4" xfId="30052"/>
    <cellStyle name="Calculation 11 3 3" xfId="5181"/>
    <cellStyle name="Calculation 11 3 3 2 2" xfId="21776"/>
    <cellStyle name="Calculation 11 3 3 2 3" xfId="30448"/>
    <cellStyle name="Calculation 11 3 3 4" xfId="30156"/>
    <cellStyle name="Calculation 11 3 5" xfId="12984"/>
    <cellStyle name="Calculation 11 4 2" xfId="7454"/>
    <cellStyle name="Calculation 11 4 2 3" xfId="30220"/>
    <cellStyle name="Calculation 11 4 4" xfId="29912"/>
    <cellStyle name="Calculation 11 5" xfId="10051"/>
    <cellStyle name="Calculation 12 2 2 2" xfId="8009"/>
    <cellStyle name="Calculation 12 2 2 2 3" xfId="30387"/>
    <cellStyle name="Calculation 12 2 2 3" xfId="15363"/>
    <cellStyle name="Calculation 12 2 3" xfId="5179"/>
    <cellStyle name="Calculation 12 2 3 2" xfId="9797"/>
    <cellStyle name="Calculation 12 2 3 3" xfId="17148"/>
    <cellStyle name="Calculation 12 2 5" xfId="13064"/>
    <cellStyle name="Calculation 12 3 2" xfId="7558"/>
    <cellStyle name="Calculation 12 3 2 2" xfId="19532"/>
    <cellStyle name="Calculation 12 3 3" xfId="14905"/>
    <cellStyle name="Calculation 12 4" xfId="10156"/>
    <cellStyle name="Calculation 2 2 2 2 2" xfId="7928"/>
    <cellStyle name="Calculation 2 2 2 2 2 3" xfId="30350"/>
    <cellStyle name="Calculation 2 2 2 2 3" xfId="15275"/>
    <cellStyle name="Calculation 2 2 2 3 2" xfId="7442"/>
    <cellStyle name="Calculation 2 2 2 3 3" xfId="14781"/>
    <cellStyle name="Calculation 2 2 2 3 4" xfId="29898"/>
    <cellStyle name="Calculation 2 2 2 5" xfId="12983"/>
    <cellStyle name="Calculation 2 2 3" xfId="2829"/>
    <cellStyle name="Calculation 2 2 4" xfId="10053"/>
    <cellStyle name="Calculation 2 3 2 2" xfId="3350"/>
    <cellStyle name="Calculation 2 3 2 2 2 2" xfId="19949"/>
    <cellStyle name="Calculation 2 3 2 2 2 3" xfId="30379"/>
    <cellStyle name="Calculation 2 3 2 2 4" xfId="30086"/>
    <cellStyle name="Calculation 2 3 2 3" xfId="5156"/>
    <cellStyle name="Calculation 2 3 2 3 2" xfId="9775"/>
    <cellStyle name="Calculation 2 3 2 3 2 2" xfId="21751"/>
    <cellStyle name="Calculation 2 3 2 3 2 3" xfId="30420"/>
    <cellStyle name="Calculation 2 3 2 3 3" xfId="17129"/>
    <cellStyle name="Calculation 2 3 2 5" xfId="13024"/>
    <cellStyle name="Calculation 2 3 3 2 2" xfId="19426"/>
    <cellStyle name="Calculation 2 3 3 2 3" xfId="30221"/>
    <cellStyle name="Calculation 2 3 3 4" xfId="29914"/>
    <cellStyle name="Calculation 2 3 4" xfId="10054"/>
    <cellStyle name="Calculation 2 4 2" xfId="1187"/>
    <cellStyle name="Calculation 2 4 2 2" xfId="3305"/>
    <cellStyle name="Calculation 2 4 2 2 2" xfId="7927"/>
    <cellStyle name="Calculation 2 4 2 2 2 2" xfId="19906"/>
    <cellStyle name="Calculation 2 4 2 2 2 3" xfId="30349"/>
    <cellStyle name="Calculation 2 4 2 2 3" xfId="15274"/>
    <cellStyle name="Calculation 2 4 2 2 4" xfId="30051"/>
    <cellStyle name="Calculation 2 4 2 3" xfId="2858"/>
    <cellStyle name="Calculation 2 4 2 3 2" xfId="7481"/>
    <cellStyle name="Calculation 2 4 2 3 2 2" xfId="19454"/>
    <cellStyle name="Calculation 2 4 2 3 2 3" xfId="30239"/>
    <cellStyle name="Calculation 2 4 2 3 3" xfId="14823"/>
    <cellStyle name="Calculation 2 4 2 3 4" xfId="29933"/>
    <cellStyle name="Calculation 2 4 2 5" xfId="12982"/>
    <cellStyle name="Calculation 2 4 3" xfId="2830"/>
    <cellStyle name="Calculation 2 4 3 2 2" xfId="19427"/>
    <cellStyle name="Calculation 2 4 3 3" xfId="14795"/>
    <cellStyle name="Calculation 2 4 3 4" xfId="29915"/>
    <cellStyle name="Calculation 2 4 4" xfId="10055"/>
    <cellStyle name="Calculation 2 5 2" xfId="1244"/>
    <cellStyle name="Calculation 2 5 2 2" xfId="3391"/>
    <cellStyle name="Calculation 2 5 2 2 2" xfId="8011"/>
    <cellStyle name="Calculation 2 5 2 2 2 2" xfId="19989"/>
    <cellStyle name="Calculation 2 5 2 2 2 3" xfId="30389"/>
    <cellStyle name="Calculation 2 5 2 2 3" xfId="15365"/>
    <cellStyle name="Calculation 2 5 2 2 4" xfId="30095"/>
    <cellStyle name="Calculation 2 5 2 3" xfId="5184"/>
    <cellStyle name="Calculation 2 5 2 3 2" xfId="9806"/>
    <cellStyle name="Calculation 2 5 2 3 2 2" xfId="21782"/>
    <cellStyle name="Calculation 2 5 2 3 2 3" xfId="30450"/>
    <cellStyle name="Calculation 2 5 2 3 3" xfId="17155"/>
    <cellStyle name="Calculation 2 5 2 3 4" xfId="30159"/>
    <cellStyle name="Calculation 2 5 2 4" xfId="10612"/>
    <cellStyle name="Calculation 2 5 2 5" xfId="13066"/>
    <cellStyle name="Calculation 2 5 3" xfId="2930"/>
    <cellStyle name="Calculation 2 5 3 2" xfId="7550"/>
    <cellStyle name="Calculation 2 5 3 2 3" xfId="30304"/>
    <cellStyle name="Calculation 2 5 3 3" xfId="14897"/>
    <cellStyle name="Calculation 2 5 3 4" xfId="30004"/>
    <cellStyle name="Calculation 2 5 4" xfId="10149"/>
    <cellStyle name="Calculation 2 6 2 2" xfId="7929"/>
    <cellStyle name="Calculation 2 6 2 2 2" xfId="19907"/>
    <cellStyle name="Calculation 2 6 2 3" xfId="15276"/>
    <cellStyle name="Calculation 2 6 3" xfId="5157"/>
    <cellStyle name="Calculation 2 6 3 2" xfId="9778"/>
    <cellStyle name="Calculation 2 6 3 2 3" xfId="30423"/>
    <cellStyle name="Calculation 2 6 3 4" xfId="30127"/>
    <cellStyle name="Calculation 2 6 4" xfId="10533"/>
    <cellStyle name="Calculation 2 7 3" xfId="24451"/>
    <cellStyle name="Calculation 2 7 3 2" xfId="30479"/>
    <cellStyle name="Calculation 2 7 4" xfId="14794"/>
    <cellStyle name="Calculation 2 7 5" xfId="29913"/>
    <cellStyle name="Calculation 2 8" xfId="10052"/>
    <cellStyle name="Calculation 3 2 2 2" xfId="3304"/>
    <cellStyle name="Calculation 3 2 2 2 2 3" xfId="30347"/>
    <cellStyle name="Calculation 3 2 2 3" xfId="5214"/>
    <cellStyle name="Calculation 3 2 2 3 2" xfId="9839"/>
    <cellStyle name="Calculation 3 2 2 3 2 2" xfId="21813"/>
    <cellStyle name="Calculation 3 2 2 3 3" xfId="17189"/>
    <cellStyle name="Calculation 3 2 2 3 4" xfId="30188"/>
    <cellStyle name="Calculation 3 2 2 5" xfId="12980"/>
    <cellStyle name="Calculation 3 2 3 2" xfId="7455"/>
    <cellStyle name="Calculation 3 2 3 2 2" xfId="19429"/>
    <cellStyle name="Calculation 3 2 3 3" xfId="14797"/>
    <cellStyle name="Calculation 3 2 3 4" xfId="29916"/>
    <cellStyle name="Calculation 3 3" xfId="1186"/>
    <cellStyle name="Calculation 3 3 2 2 2" xfId="19905"/>
    <cellStyle name="Calculation 3 3 2 2 3" xfId="30348"/>
    <cellStyle name="Calculation 3 3 2 3" xfId="15273"/>
    <cellStyle name="Calculation 3 3 2 4" xfId="30050"/>
    <cellStyle name="Calculation 3 3 3" xfId="5152"/>
    <cellStyle name="Calculation 3 3 3 2" xfId="9773"/>
    <cellStyle name="Calculation 3 3 3 2 2" xfId="21747"/>
    <cellStyle name="Calculation 3 3 3 2 3" xfId="30416"/>
    <cellStyle name="Calculation 3 3 3 3" xfId="17126"/>
    <cellStyle name="Calculation 3 3 3 4" xfId="30122"/>
    <cellStyle name="Calculation 3 3 4" xfId="10532"/>
    <cellStyle name="Calculation 3 3 5" xfId="12981"/>
    <cellStyle name="Calculation 3 4" xfId="2831"/>
    <cellStyle name="Calculation 3 4 2 2" xfId="19428"/>
    <cellStyle name="Calculation 3 4 2 3" xfId="30222"/>
    <cellStyle name="Calculation 3 4 3" xfId="14796"/>
    <cellStyle name="Calculation 4 2 2" xfId="1222"/>
    <cellStyle name="Calculation 4 2 2 2" xfId="3359"/>
    <cellStyle name="Calculation 4 2 2 2 2" xfId="7976"/>
    <cellStyle name="Calculation 4 2 2 2 2 2" xfId="19955"/>
    <cellStyle name="Calculation 4 2 2 2 2 3" xfId="30384"/>
    <cellStyle name="Calculation 4 2 2 2 3" xfId="15329"/>
    <cellStyle name="Calculation 4 2 2 2 4" xfId="30090"/>
    <cellStyle name="Calculation 4 2 2 3" xfId="2801"/>
    <cellStyle name="Calculation 4 2 2 3 2" xfId="7426"/>
    <cellStyle name="Calculation 4 2 2 3 2 2" xfId="19399"/>
    <cellStyle name="Calculation 4 2 2 3 2 3" xfId="30191"/>
    <cellStyle name="Calculation 4 2 2 3 3" xfId="14764"/>
    <cellStyle name="Calculation 4 2 2 3 4" xfId="29881"/>
    <cellStyle name="Calculation 4 2 2 4" xfId="10579"/>
    <cellStyle name="Calculation 4 2 2 5" xfId="13032"/>
    <cellStyle name="Calculation 4 2 3" xfId="2833"/>
    <cellStyle name="Calculation 4 2 3 2" xfId="7457"/>
    <cellStyle name="Calculation 4 2 3 2 3" xfId="30223"/>
    <cellStyle name="Calculation 4 2 3 4" xfId="29918"/>
    <cellStyle name="Calculation 4 2 4" xfId="10057"/>
    <cellStyle name="Calculation 4 3 2 2" xfId="7926"/>
    <cellStyle name="Calculation 4 3 2 2 2" xfId="19904"/>
    <cellStyle name="Calculation 4 3 2 2 3" xfId="30346"/>
    <cellStyle name="Calculation 4 3 2 3" xfId="15272"/>
    <cellStyle name="Calculation 4 3 2 4" xfId="30049"/>
    <cellStyle name="Calculation 4 3 3" xfId="2809"/>
    <cellStyle name="Calculation 4 3 3 2" xfId="7434"/>
    <cellStyle name="Calculation 4 3 3 2 2" xfId="19406"/>
    <cellStyle name="Calculation 4 3 3 2 3" xfId="30199"/>
    <cellStyle name="Calculation 4 3 3 3" xfId="14773"/>
    <cellStyle name="Calculation 4 3 3 4" xfId="29889"/>
    <cellStyle name="Calculation 4 3 4" xfId="10531"/>
    <cellStyle name="Calculation 4 3 5" xfId="12979"/>
    <cellStyle name="Calculation 4 4" xfId="2832"/>
    <cellStyle name="Calculation 4 4 2" xfId="7456"/>
    <cellStyle name="Calculation 4 4 2 2" xfId="19430"/>
    <cellStyle name="Calculation 4 4 3" xfId="14798"/>
    <cellStyle name="Calculation 4 4 4" xfId="29917"/>
    <cellStyle name="Calculation 4 5" xfId="10056"/>
    <cellStyle name="Calculation 5 2 2" xfId="1185"/>
    <cellStyle name="Calculation 5 2 2 2" xfId="3303"/>
    <cellStyle name="Calculation 5 2 2 2 2" xfId="7925"/>
    <cellStyle name="Calculation 5 2 2 2 2 2" xfId="19903"/>
    <cellStyle name="Calculation 5 2 2 2 2 3" xfId="30345"/>
    <cellStyle name="Calculation 5 2 2 2 3" xfId="15271"/>
    <cellStyle name="Calculation 5 2 2 2 4" xfId="30048"/>
    <cellStyle name="Calculation 5 2 2 3" xfId="5201"/>
    <cellStyle name="Calculation 5 2 2 3 2" xfId="9823"/>
    <cellStyle name="Calculation 5 2 2 3 2 2" xfId="21799"/>
    <cellStyle name="Calculation 5 2 2 3 2 3" xfId="30467"/>
    <cellStyle name="Calculation 5 2 2 3 3" xfId="17171"/>
    <cellStyle name="Calculation 5 2 2 3 4" xfId="30174"/>
    <cellStyle name="Calculation 5 2 2 4" xfId="10530"/>
    <cellStyle name="Calculation 5 2 2 5" xfId="12978"/>
    <cellStyle name="Calculation 5 2 3" xfId="2835"/>
    <cellStyle name="Calculation 5 2 3 2" xfId="7459"/>
    <cellStyle name="Calculation 5 2 3 2 2" xfId="19432"/>
    <cellStyle name="Calculation 5 2 3 2 3" xfId="30225"/>
    <cellStyle name="Calculation 5 2 3 4" xfId="29919"/>
    <cellStyle name="Calculation 5 3" xfId="1221"/>
    <cellStyle name="Calculation 5 3 2" xfId="3358"/>
    <cellStyle name="Calculation 5 3 2 2 2" xfId="19954"/>
    <cellStyle name="Calculation 5 3 2 2 3" xfId="30383"/>
    <cellStyle name="Calculation 5 3 2 3" xfId="15328"/>
    <cellStyle name="Calculation 5 3 2 4" xfId="30089"/>
    <cellStyle name="Calculation 5 3 3" xfId="2816"/>
    <cellStyle name="Calculation 5 3 3 2" xfId="7441"/>
    <cellStyle name="Calculation 5 3 3 2 2" xfId="19413"/>
    <cellStyle name="Calculation 5 3 3 2 3" xfId="30207"/>
    <cellStyle name="Calculation 5 3 3 3" xfId="14780"/>
    <cellStyle name="Calculation 5 3 3 4" xfId="29897"/>
    <cellStyle name="Calculation 5 3 4" xfId="10578"/>
    <cellStyle name="Calculation 5 3 5" xfId="13031"/>
    <cellStyle name="Calculation 5 4" xfId="2834"/>
    <cellStyle name="Calculation 5 4 2" xfId="7458"/>
    <cellStyle name="Calculation 5 4 2 2" xfId="19431"/>
    <cellStyle name="Calculation 5 4 2 3" xfId="30224"/>
    <cellStyle name="Calculation 5 4 3" xfId="14799"/>
    <cellStyle name="Calculation 5 5" xfId="10058"/>
    <cellStyle name="Calculation 6 2" xfId="513"/>
    <cellStyle name="Calculation 6 2 2 2" xfId="3302"/>
    <cellStyle name="Calculation 6 2 2 2 2 2" xfId="19901"/>
    <cellStyle name="Calculation 6 2 2 2 2 3" xfId="30344"/>
    <cellStyle name="Calculation 6 2 2 2 3" xfId="15269"/>
    <cellStyle name="Calculation 6 2 2 2 4" xfId="30046"/>
    <cellStyle name="Calculation 6 2 2 3" xfId="5205"/>
    <cellStyle name="Calculation 6 2 2 3 2" xfId="9827"/>
    <cellStyle name="Calculation 6 2 2 3 2 2" xfId="21802"/>
    <cellStyle name="Calculation 6 2 2 3 2 3" xfId="30471"/>
    <cellStyle name="Calculation 6 2 2 3 3" xfId="17176"/>
    <cellStyle name="Calculation 6 2 2 3 4" xfId="30177"/>
    <cellStyle name="Calculation 6 2 2 4" xfId="10528"/>
    <cellStyle name="Calculation 6 2 2 5" xfId="12976"/>
    <cellStyle name="Calculation 6 2 3" xfId="2837"/>
    <cellStyle name="Calculation 6 2 3 2" xfId="7461"/>
    <cellStyle name="Calculation 6 2 3 2 2" xfId="19434"/>
    <cellStyle name="Calculation 6 2 3 2 3" xfId="30227"/>
    <cellStyle name="Calculation 6 2 3 3" xfId="14801"/>
    <cellStyle name="Calculation 6 2 3 4" xfId="29921"/>
    <cellStyle name="Calculation 6 3" xfId="1184"/>
    <cellStyle name="Calculation 6 3 2 2" xfId="7924"/>
    <cellStyle name="Calculation 6 3 2 2 2" xfId="19902"/>
    <cellStyle name="Calculation 6 3 2 3" xfId="15270"/>
    <cellStyle name="Calculation 6 3 2 4" xfId="30047"/>
    <cellStyle name="Calculation 6 3 3" xfId="2950"/>
    <cellStyle name="Calculation 6 3 3 2" xfId="7572"/>
    <cellStyle name="Calculation 6 3 3 2 2" xfId="19547"/>
    <cellStyle name="Calculation 6 3 3 2 3" xfId="30310"/>
    <cellStyle name="Calculation 6 3 3 3" xfId="14920"/>
    <cellStyle name="Calculation 6 3 3 4" xfId="30011"/>
    <cellStyle name="Calculation 6 3 4" xfId="10529"/>
    <cellStyle name="Calculation 6 3 5" xfId="12977"/>
    <cellStyle name="Calculation 6 4" xfId="2836"/>
    <cellStyle name="Calculation 6 4 2" xfId="7460"/>
    <cellStyle name="Calculation 6 4 2 2" xfId="19433"/>
    <cellStyle name="Calculation 6 4 2 3" xfId="30226"/>
    <cellStyle name="Calculation 6 4 3" xfId="14800"/>
    <cellStyle name="Calculation 6 4 4" xfId="29920"/>
    <cellStyle name="Calculation 6 5" xfId="10059"/>
    <cellStyle name="Calculation 7 2 2 2" xfId="3301"/>
    <cellStyle name="Calculation 7 2 2 2 2 2" xfId="19900"/>
    <cellStyle name="Calculation 7 2 2 2 2 3" xfId="30342"/>
    <cellStyle name="Calculation 7 2 2 2 4" xfId="30045"/>
    <cellStyle name="Calculation 7 2 2 3" xfId="2824"/>
    <cellStyle name="Calculation 7 2 2 3 2" xfId="7449"/>
    <cellStyle name="Calculation 7 2 2 3 2 2" xfId="19421"/>
    <cellStyle name="Calculation 7 2 2 3 2 3" xfId="30215"/>
    <cellStyle name="Calculation 7 2 2 3 3" xfId="14789"/>
    <cellStyle name="Calculation 7 2 2 3 4" xfId="29907"/>
    <cellStyle name="Calculation 7 2 2 4" xfId="10526"/>
    <cellStyle name="Calculation 7 2 2 5" xfId="12974"/>
    <cellStyle name="Calculation 7 2 3" xfId="2839"/>
    <cellStyle name="Calculation 7 2 3 2" xfId="7463"/>
    <cellStyle name="Calculation 7 2 3 2 2" xfId="19436"/>
    <cellStyle name="Calculation 7 2 3 2 3" xfId="30229"/>
    <cellStyle name="Calculation 7 2 3 3" xfId="14803"/>
    <cellStyle name="Calculation 7 2 3 4" xfId="29923"/>
    <cellStyle name="Calculation 7 2 4" xfId="10061"/>
    <cellStyle name="Calculation 7 3" xfId="1183"/>
    <cellStyle name="Calculation 7 3 2 2" xfId="7923"/>
    <cellStyle name="Calculation 7 3 2 2 3" xfId="30343"/>
    <cellStyle name="Calculation 7 3 2 3" xfId="15268"/>
    <cellStyle name="Calculation 7 3 3" xfId="5193"/>
    <cellStyle name="Calculation 7 3 3 2" xfId="9813"/>
    <cellStyle name="Calculation 7 3 3 2 2" xfId="21790"/>
    <cellStyle name="Calculation 7 3 3 2 3" xfId="30459"/>
    <cellStyle name="Calculation 7 3 3 3" xfId="17163"/>
    <cellStyle name="Calculation 7 3 3 4" xfId="30167"/>
    <cellStyle name="Calculation 7 3 4" xfId="10527"/>
    <cellStyle name="Calculation 7 3 5" xfId="12975"/>
    <cellStyle name="Calculation 7 4" xfId="2838"/>
    <cellStyle name="Calculation 7 4 2" xfId="7462"/>
    <cellStyle name="Calculation 7 4 2 2" xfId="19435"/>
    <cellStyle name="Calculation 7 4 2 3" xfId="30228"/>
    <cellStyle name="Calculation 7 4 3" xfId="14802"/>
    <cellStyle name="Calculation 7 4 4" xfId="29922"/>
    <cellStyle name="Calculation 7 5" xfId="10060"/>
    <cellStyle name="Calculation 8" xfId="514"/>
    <cellStyle name="Calculation 8 2" xfId="515"/>
    <cellStyle name="Calculation 8 2 2 2" xfId="3299"/>
    <cellStyle name="Calculation 8 2 2 2 2" xfId="7921"/>
    <cellStyle name="Calculation 8 2 2 2 2 2" xfId="19899"/>
    <cellStyle name="Calculation 8 2 2 2 4" xfId="30043"/>
    <cellStyle name="Calculation 8 2 2 3" xfId="2973"/>
    <cellStyle name="Calculation 8 2 2 3 2" xfId="7596"/>
    <cellStyle name="Calculation 8 2 2 3 2 2" xfId="19573"/>
    <cellStyle name="Calculation 8 2 2 3 2 3" xfId="30315"/>
    <cellStyle name="Calculation 8 2 2 3 3" xfId="14945"/>
    <cellStyle name="Calculation 8 2 2 3 4" xfId="30018"/>
    <cellStyle name="Calculation 8 2 2 4" xfId="10524"/>
    <cellStyle name="Calculation 8 2 2 5" xfId="12972"/>
    <cellStyle name="Calculation 8 2 3" xfId="2841"/>
    <cellStyle name="Calculation 8 2 3 2" xfId="7465"/>
    <cellStyle name="Calculation 8 2 3 2 2" xfId="19438"/>
    <cellStyle name="Calculation 8 2 3 2 3" xfId="30231"/>
    <cellStyle name="Calculation 8 2 3 3" xfId="14805"/>
    <cellStyle name="Calculation 8 2 3 4" xfId="29925"/>
    <cellStyle name="Calculation 8 2 4" xfId="10063"/>
    <cellStyle name="Calculation 8 3" xfId="1182"/>
    <cellStyle name="Calculation 8 3 2" xfId="3300"/>
    <cellStyle name="Calculation 8 3 2 2" xfId="7922"/>
    <cellStyle name="Calculation 8 3 2 2 3" xfId="30341"/>
    <cellStyle name="Calculation 8 3 2 4" xfId="30044"/>
    <cellStyle name="Calculation 8 3 3" xfId="5155"/>
    <cellStyle name="Calculation 8 3 3 2 2" xfId="21750"/>
    <cellStyle name="Calculation 8 3 3 2 3" xfId="30419"/>
    <cellStyle name="Calculation 8 3 3 3" xfId="17128"/>
    <cellStyle name="Calculation 8 3 3 4" xfId="30126"/>
    <cellStyle name="Calculation 8 3 4" xfId="10525"/>
    <cellStyle name="Calculation 8 3 5" xfId="12973"/>
    <cellStyle name="Calculation 8 4" xfId="2840"/>
    <cellStyle name="Calculation 8 4 2" xfId="7464"/>
    <cellStyle name="Calculation 8 4 2 2" xfId="19437"/>
    <cellStyle name="Calculation 8 4 2 3" xfId="30230"/>
    <cellStyle name="Calculation 8 4 3" xfId="14804"/>
    <cellStyle name="Calculation 8 4 4" xfId="29924"/>
    <cellStyle name="Calculation 8 5" xfId="10062"/>
    <cellStyle name="Calculation 9" xfId="516"/>
    <cellStyle name="Calculation 9 2 2" xfId="1180"/>
    <cellStyle name="Calculation 9 2 2 2" xfId="3297"/>
    <cellStyle name="Calculation 9 2 2 2 2" xfId="7919"/>
    <cellStyle name="Calculation 9 2 2 2 2 2" xfId="19897"/>
    <cellStyle name="Calculation 9 2 2 2 3" xfId="15266"/>
    <cellStyle name="Calculation 9 2 2 3" xfId="2952"/>
    <cellStyle name="Calculation 9 2 2 3 2 2" xfId="19549"/>
    <cellStyle name="Calculation 9 2 2 3 2 3" xfId="30312"/>
    <cellStyle name="Calculation 9 2 2 3 3" xfId="14922"/>
    <cellStyle name="Calculation 9 2 2 3 4" xfId="30013"/>
    <cellStyle name="Calculation 9 2 2 4" xfId="10522"/>
    <cellStyle name="Calculation 9 2 2 5" xfId="12970"/>
    <cellStyle name="Calculation 9 2 3" xfId="2843"/>
    <cellStyle name="Calculation 9 2 3 2" xfId="7467"/>
    <cellStyle name="Calculation 9 2 3 2 2" xfId="19440"/>
    <cellStyle name="Calculation 9 2 3 2 3" xfId="30233"/>
    <cellStyle name="Calculation 9 2 3 3" xfId="14807"/>
    <cellStyle name="Calculation 9 2 3 4" xfId="29927"/>
    <cellStyle name="Calculation 9 2 4" xfId="10065"/>
    <cellStyle name="Calculation 9 3" xfId="1181"/>
    <cellStyle name="Calculation 9 3 2" xfId="3298"/>
    <cellStyle name="Calculation 9 3 2 2" xfId="7920"/>
    <cellStyle name="Calculation 9 3 2 2 2" xfId="19898"/>
    <cellStyle name="Calculation 9 3 2 2 3" xfId="30340"/>
    <cellStyle name="Calculation 9 3 2 3" xfId="15267"/>
    <cellStyle name="Calculation 9 3 3 2" xfId="9838"/>
    <cellStyle name="Calculation 9 3 3 2 2" xfId="21812"/>
    <cellStyle name="Calculation 9 3 3 3" xfId="17188"/>
    <cellStyle name="Calculation 9 3 3 4" xfId="30187"/>
    <cellStyle name="Calculation 9 3 4" xfId="10523"/>
    <cellStyle name="Calculation 9 3 5" xfId="12971"/>
    <cellStyle name="Calculation 9 4" xfId="2842"/>
    <cellStyle name="Calculation 9 4 2" xfId="7466"/>
    <cellStyle name="Calculation 9 4 2 2" xfId="19439"/>
    <cellStyle name="Calculation 9 4 2 3" xfId="30232"/>
    <cellStyle name="Calculation 9 4 3" xfId="14806"/>
    <cellStyle name="Calculation 9 4 4" xfId="29926"/>
    <cellStyle name="Calculation 9 5" xfId="10064"/>
    <cellStyle name="Check Cell 10" xfId="517"/>
    <cellStyle name="Check Cell 2" xfId="518"/>
    <cellStyle name="Check Cell 2 5" xfId="24452"/>
    <cellStyle name="Check Cell 5" xfId="519"/>
    <cellStyle name="Check Cell 5 2" xfId="520"/>
    <cellStyle name="Check Cell 7 2" xfId="521"/>
    <cellStyle name="Check Cell 8" xfId="522"/>
    <cellStyle name="Comma" xfId="1" builtinId="3"/>
    <cellStyle name="Comma 10" xfId="136"/>
    <cellStyle name="Comma 10 10" xfId="10038"/>
    <cellStyle name="Comma 10 10 2" xfId="24873"/>
    <cellStyle name="Comma 10 10 3" xfId="33611"/>
    <cellStyle name="Comma 10 11" xfId="27396"/>
    <cellStyle name="Comma 10 11 2" xfId="36131"/>
    <cellStyle name="Comma 10 12" xfId="29678"/>
    <cellStyle name="Comma 10 13" xfId="21941"/>
    <cellStyle name="Comma 10 15" xfId="30747"/>
    <cellStyle name="Comma 10 2" xfId="1160"/>
    <cellStyle name="Comma 10 2 10" xfId="12938"/>
    <cellStyle name="Comma 10 2 2" xfId="2418"/>
    <cellStyle name="Comma 10 2 2 10" xfId="23967"/>
    <cellStyle name="Comma 10 2 2 10 2" xfId="32783"/>
    <cellStyle name="Comma 10 2 2 12" xfId="30592"/>
    <cellStyle name="Comma 10 2 2 2" xfId="43"/>
    <cellStyle name="Comma 10 2 2 2 10" xfId="2440"/>
    <cellStyle name="Comma 10 2 2 2 10 2" xfId="4724"/>
    <cellStyle name="Comma 10 2 2 2 10 2 2" xfId="9345"/>
    <cellStyle name="Comma 10 2 2 2 10 2 2 2" xfId="21319"/>
    <cellStyle name="Comma 10 2 2 2 10 2 3" xfId="26602"/>
    <cellStyle name="Comma 10 2 2 2 10 2 4" xfId="16696"/>
    <cellStyle name="Comma 10 2 2 2 10 2 5" xfId="35339"/>
    <cellStyle name="Comma 10 2 2 2 10 3" xfId="7063"/>
    <cellStyle name="Comma 10 2 2 2 10 3 2" xfId="29119"/>
    <cellStyle name="Comma 10 2 2 2 10 3 3" xfId="19039"/>
    <cellStyle name="Comma 10 2 2 2 10 3 4" xfId="37858"/>
    <cellStyle name="Comma 10 2 2 2 10 4" xfId="11951"/>
    <cellStyle name="Comma 10 2 2 2 10 4 2" xfId="23989"/>
    <cellStyle name="Comma 10 2 2 2 10 5" xfId="14404"/>
    <cellStyle name="Comma 10 2 2 2 11" xfId="2561"/>
    <cellStyle name="Comma 10 2 2 2 11 2" xfId="4845"/>
    <cellStyle name="Comma 10 2 2 2 11 2 2" xfId="9465"/>
    <cellStyle name="Comma 10 2 2 2 11 2 3" xfId="26724"/>
    <cellStyle name="Comma 10 2 2 2 11 2 4" xfId="16817"/>
    <cellStyle name="Comma 10 2 2 2 11 2 5" xfId="35460"/>
    <cellStyle name="Comma 10 2 2 2 11 3" xfId="7185"/>
    <cellStyle name="Comma 10 2 2 2 11 3 2" xfId="29238"/>
    <cellStyle name="Comma 10 2 2 2 11 3 3" xfId="19159"/>
    <cellStyle name="Comma 10 2 2 2 11 3 4" xfId="37978"/>
    <cellStyle name="Comma 10 2 2 2 11 4" xfId="12071"/>
    <cellStyle name="Comma 10 2 2 2 11 4 2" xfId="24111"/>
    <cellStyle name="Comma 10 2 2 2 11 5" xfId="14524"/>
    <cellStyle name="Comma 10 2 2 2 11 6" xfId="32925"/>
    <cellStyle name="Comma 10 2 2 2 12" xfId="4966"/>
    <cellStyle name="Comma 10 2 2 2 12 2" xfId="9586"/>
    <cellStyle name="Comma 10 2 2 2 12 2 2" xfId="26845"/>
    <cellStyle name="Comma 10 2 2 2 12 2 3" xfId="21559"/>
    <cellStyle name="Comma 10 2 2 2 12 2 4" xfId="35581"/>
    <cellStyle name="Comma 10 2 2 2 12 3" xfId="12190"/>
    <cellStyle name="Comma 10 2 2 2 12 3 2" xfId="29359"/>
    <cellStyle name="Comma 10 2 2 2 12 3 3" xfId="38099"/>
    <cellStyle name="Comma 10 2 2 2 12 4" xfId="24232"/>
    <cellStyle name="Comma 10 2 2 2 12 5" xfId="16938"/>
    <cellStyle name="Comma 10 2 2 2 12 6" xfId="33046"/>
    <cellStyle name="Comma 10 2 2 2 13" xfId="2719"/>
    <cellStyle name="Comma 10 2 2 2 13 2" xfId="7343"/>
    <cellStyle name="Comma 10 2 2 2 13 2 2" xfId="19317"/>
    <cellStyle name="Comma 10 2 2 2 13 3" xfId="22167"/>
    <cellStyle name="Comma 10 2 2 2 13 4" xfId="14682"/>
    <cellStyle name="Comma 10 2 2 2 13 5" xfId="30975"/>
    <cellStyle name="Comma 10 2 2 2 14" xfId="5238"/>
    <cellStyle name="Comma 10 2 2 2 14 2" xfId="24456"/>
    <cellStyle name="Comma 10 2 2 2 14 3" xfId="17213"/>
    <cellStyle name="Comma 10 2 2 2 14 4" xfId="33246"/>
    <cellStyle name="Comma 10 2 2 2 15" xfId="9939"/>
    <cellStyle name="Comma 10 2 2 2 15 2" xfId="24638"/>
    <cellStyle name="Comma 10 2 2 2 15 3" xfId="33376"/>
    <cellStyle name="Comma 10 2 2 2 16" xfId="24774"/>
    <cellStyle name="Comma 10 2 2 2 16 2" xfId="33512"/>
    <cellStyle name="Comma 10 2 2 2 17" xfId="27046"/>
    <cellStyle name="Comma 10 2 2 2 17 2" xfId="35779"/>
    <cellStyle name="Comma 10 2 2 2 18" xfId="27161"/>
    <cellStyle name="Comma 10 2 2 2 18 2" xfId="35894"/>
    <cellStyle name="Comma 10 2 2 2 19" xfId="27297"/>
    <cellStyle name="Comma 10 2 2 2 19 2" xfId="36030"/>
    <cellStyle name="Comma 10 2 2 2 2 10" xfId="2763"/>
    <cellStyle name="Comma 10 2 2 2 2 10 2" xfId="7387"/>
    <cellStyle name="Comma 10 2 2 2 2 10 2 2" xfId="19361"/>
    <cellStyle name="Comma 10 2 2 2 2 10 3" xfId="22221"/>
    <cellStyle name="Comma 10 2 2 2 2 10 4" xfId="14726"/>
    <cellStyle name="Comma 10 2 2 2 2 10 5" xfId="31029"/>
    <cellStyle name="Comma 10 2 2 2 2 11" xfId="5292"/>
    <cellStyle name="Comma 10 2 2 2 2 11 2" xfId="24827"/>
    <cellStyle name="Comma 10 2 2 2 2 11 3" xfId="17267"/>
    <cellStyle name="Comma 10 2 2 2 2 11 4" xfId="33565"/>
    <cellStyle name="Comma 10 2 2 2 2 12" xfId="9992"/>
    <cellStyle name="Comma 10 2 2 2 2 12 2" xfId="27350"/>
    <cellStyle name="Comma 10 2 2 2 2 12 3" xfId="36084"/>
    <cellStyle name="Comma 10 2 2 2 2 13" xfId="29632"/>
    <cellStyle name="Comma 10 2 2 2 2 14" xfId="21895"/>
    <cellStyle name="Comma 10 2 2 2 2 15" xfId="12541"/>
    <cellStyle name="Comma 10 2 2 2 2 16" xfId="30701"/>
    <cellStyle name="Comma 10 2 2 2 2 2" xfId="115"/>
    <cellStyle name="Comma 10 2 2 2 2 2 10" xfId="5318"/>
    <cellStyle name="Comma 10 2 2 2 2 2 10 2" xfId="24853"/>
    <cellStyle name="Comma 10 2 2 2 2 2 10 3" xfId="17293"/>
    <cellStyle name="Comma 10 2 2 2 2 2 10 4" xfId="33591"/>
    <cellStyle name="Comma 10 2 2 2 2 2 11" xfId="10018"/>
    <cellStyle name="Comma 10 2 2 2 2 2 11 2" xfId="27376"/>
    <cellStyle name="Comma 10 2 2 2 2 2 11 3" xfId="36110"/>
    <cellStyle name="Comma 10 2 2 2 2 2 12" xfId="29658"/>
    <cellStyle name="Comma 10 2 2 2 2 2 13" xfId="21921"/>
    <cellStyle name="Comma 10 2 2 2 2 2 14" xfId="12567"/>
    <cellStyle name="Comma 10 2 2 2 2 2 15" xfId="30494"/>
    <cellStyle name="Comma 10 2 2 2 2 2 16" xfId="30727"/>
    <cellStyle name="Comma 10 2 2 2 2 2 2" xfId="1028"/>
    <cellStyle name="Comma 10 2 2 2 2 2 2 10" xfId="22124"/>
    <cellStyle name="Comma 10 2 2 2 2 2 2 11" xfId="12769"/>
    <cellStyle name="Comma 10 2 2 2 2 2 2 12" xfId="30506"/>
    <cellStyle name="Comma 10 2 2 2 2 2 2 13" xfId="30931"/>
    <cellStyle name="Comma 10 2 2 2 2 2 2 2 2" xfId="3537"/>
    <cellStyle name="Comma 10 2 2 2 2 2 2 2 2 2" xfId="8155"/>
    <cellStyle name="Comma 10 2 2 2 2 2 2 2 2 2 2" xfId="20134"/>
    <cellStyle name="Comma 10 2 2 2 2 2 2 2 2 3" xfId="25410"/>
    <cellStyle name="Comma 10 2 2 2 2 2 2 2 2 4" xfId="15510"/>
    <cellStyle name="Comma 10 2 2 2 2 2 2 2 2 5" xfId="34149"/>
    <cellStyle name="Comma 10 2 2 2 2 2 2 2 2 6" xfId="38402"/>
    <cellStyle name="Comma 10 2 2 2 2 2 2 2 2 6 2" xfId="38467"/>
    <cellStyle name="Comma 10 2 2 2 2 2 2 2 2 6 2 2" xfId="38529"/>
    <cellStyle name="Comma 10 2 2 2 2 2 2 2 2 6 2 2 2" xfId="38581"/>
    <cellStyle name="Comma 10 2 2 2 2 2 2 2 2 6 2 2 3" xfId="38650"/>
    <cellStyle name="Comma 10 2 2 2 2 2 2 2 2 6 2 2 3 2" xfId="38721"/>
    <cellStyle name="Comma 10 2 2 2 2 2 2 2 2 6 2 2 3 2 2" xfId="38740"/>
    <cellStyle name="Comma 10 2 2 2 2 2 2 2 2 6 2 2 3 2 2 2" xfId="38893"/>
    <cellStyle name="Comma 10 2 2 2 2 2 2 2 2 6 2 2 3 2 3" xfId="38879"/>
    <cellStyle name="Comma 10 2 2 2 2 2 2 2 3" xfId="5875"/>
    <cellStyle name="Comma 10 2 2 2 2 2 2 2 3 2" xfId="27931"/>
    <cellStyle name="Comma 10 2 2 2 2 2 2 2 3 3" xfId="17849"/>
    <cellStyle name="Comma 10 2 2 2 2 2 2 2 3 4" xfId="36667"/>
    <cellStyle name="Comma 10 2 2 2 2 2 2 2 4" xfId="10757"/>
    <cellStyle name="Comma 10 2 2 2 2 2 2 2 4 2" xfId="22802"/>
    <cellStyle name="Comma 10 2 2 2 2 2 2 2 5" xfId="13212"/>
    <cellStyle name="Comma 10 2 2 2 2 2 2 2 6" xfId="31614"/>
    <cellStyle name="Comma 10 2 2 2 2 2 2 3" xfId="1587"/>
    <cellStyle name="Comma 10 2 2 2 2 2 2 3 2" xfId="3874"/>
    <cellStyle name="Comma 10 2 2 2 2 2 2 3 2 2" xfId="8492"/>
    <cellStyle name="Comma 10 2 2 2 2 2 2 3 2 2 2" xfId="20469"/>
    <cellStyle name="Comma 10 2 2 2 2 2 2 3 2 3" xfId="25744"/>
    <cellStyle name="Comma 10 2 2 2 2 2 2 3 2 4" xfId="15846"/>
    <cellStyle name="Comma 10 2 2 2 2 2 2 3 2 5" xfId="34485"/>
    <cellStyle name="Comma 10 2 2 2 2 2 2 3 3" xfId="6209"/>
    <cellStyle name="Comma 10 2 2 2 2 2 2 3 3 2" xfId="28265"/>
    <cellStyle name="Comma 10 2 2 2 2 2 2 3 3 3" xfId="18183"/>
    <cellStyle name="Comma 10 2 2 2 2 2 2 3 3 4" xfId="37004"/>
    <cellStyle name="Comma 10 2 2 2 2 2 2 3 4" xfId="11094"/>
    <cellStyle name="Comma 10 2 2 2 2 2 2 3 4 2" xfId="23137"/>
    <cellStyle name="Comma 10 2 2 2 2 2 2 3 5" xfId="13551"/>
    <cellStyle name="Comma 10 2 2 2 2 2 2 3 6" xfId="31950"/>
    <cellStyle name="Comma 10 2 2 2 2 2 2 4" xfId="1922"/>
    <cellStyle name="Comma 10 2 2 2 2 2 2 4 2" xfId="4208"/>
    <cellStyle name="Comma 10 2 2 2 2 2 2 4 2 2" xfId="8828"/>
    <cellStyle name="Comma 10 2 2 2 2 2 2 4 2 2 2" xfId="20804"/>
    <cellStyle name="Comma 10 2 2 2 2 2 2 4 2 3" xfId="26081"/>
    <cellStyle name="Comma 10 2 2 2 2 2 2 4 2 4" xfId="16180"/>
    <cellStyle name="Comma 10 2 2 2 2 2 2 4 2 5" xfId="34820"/>
    <cellStyle name="Comma 10 2 2 2 2 2 2 4 3" xfId="6544"/>
    <cellStyle name="Comma 10 2 2 2 2 2 2 4 3 2" xfId="28601"/>
    <cellStyle name="Comma 10 2 2 2 2 2 2 4 3 3" xfId="18519"/>
    <cellStyle name="Comma 10 2 2 2 2 2 2 4 3 4" xfId="37339"/>
    <cellStyle name="Comma 10 2 2 2 2 2 2 4 4" xfId="11431"/>
    <cellStyle name="Comma 10 2 2 2 2 2 2 4 4 2" xfId="23471"/>
    <cellStyle name="Comma 10 2 2 2 2 2 2 4 5" xfId="13885"/>
    <cellStyle name="Comma 10 2 2 2 2 2 2 4 6" xfId="32286"/>
    <cellStyle name="Comma 10 2 2 2 2 2 2 5" xfId="2282"/>
    <cellStyle name="Comma 10 2 2 2 2 2 2 5 2" xfId="4568"/>
    <cellStyle name="Comma 10 2 2 2 2 2 2 5 2 2" xfId="9190"/>
    <cellStyle name="Comma 10 2 2 2 2 2 2 5 2 2 2" xfId="21164"/>
    <cellStyle name="Comma 10 2 2 2 2 2 2 5 2 3" xfId="26443"/>
    <cellStyle name="Comma 10 2 2 2 2 2 2 5 2 4" xfId="16541"/>
    <cellStyle name="Comma 10 2 2 2 2 2 2 5 2 5" xfId="35181"/>
    <cellStyle name="Comma 10 2 2 2 2 2 2 5 3" xfId="6904"/>
    <cellStyle name="Comma 10 2 2 2 2 2 2 5 3 2" xfId="28961"/>
    <cellStyle name="Comma 10 2 2 2 2 2 2 5 3 3" xfId="18880"/>
    <cellStyle name="Comma 10 2 2 2 2 2 2 5 3 4" xfId="37699"/>
    <cellStyle name="Comma 10 2 2 2 2 2 2 5 4" xfId="11792"/>
    <cellStyle name="Comma 10 2 2 2 2 2 2 5 4 2" xfId="23831"/>
    <cellStyle name="Comma 10 2 2 2 2 2 2 5 5" xfId="14246"/>
    <cellStyle name="Comma 10 2 2 2 2 2 2 5 6" xfId="32647"/>
    <cellStyle name="Comma 10 2 2 2 2 2 2 6" xfId="3102"/>
    <cellStyle name="Comma 10 2 2 2 2 2 2 6 2" xfId="7722"/>
    <cellStyle name="Comma 10 2 2 2 2 2 2 6 2 2" xfId="19700"/>
    <cellStyle name="Comma 10 2 2 2 2 2 2 6 3" xfId="22450"/>
    <cellStyle name="Comma 10 2 2 2 2 2 2 6 4" xfId="15071"/>
    <cellStyle name="Comma 10 2 2 2 2 2 2 6 5" xfId="31259"/>
    <cellStyle name="Comma 10 2 2 2 2 2 2 7" xfId="5521"/>
    <cellStyle name="Comma 10 2 2 2 2 2 2 7 2" xfId="25056"/>
    <cellStyle name="Comma 10 2 2 2 2 2 2 7 3" xfId="17496"/>
    <cellStyle name="Comma 10 2 2 2 2 2 2 7 4" xfId="33794"/>
    <cellStyle name="Comma 10 2 2 2 2 2 2 8" xfId="10323"/>
    <cellStyle name="Comma 10 2 2 2 2 2 2 8 2" xfId="27579"/>
    <cellStyle name="Comma 10 2 2 2 2 2 2 8 3" xfId="36314"/>
    <cellStyle name="Comma 10 2 2 2 2 2 2 9" xfId="29860"/>
    <cellStyle name="Comma 10 2 2 2 2 2 3" xfId="1140"/>
    <cellStyle name="Comma 10 2 2 2 2 2 3 2" xfId="5145"/>
    <cellStyle name="Comma 10 2 2 2 2 2 3 2 2" xfId="9764"/>
    <cellStyle name="Comma 10 2 2 2 2 2 3 2 2 2" xfId="27042"/>
    <cellStyle name="Comma 10 2 2 2 2 2 3 2 2 3" xfId="21738"/>
    <cellStyle name="Comma 10 2 2 2 2 2 3 2 2 4" xfId="35776"/>
    <cellStyle name="Comma 10 2 2 2 2 2 3 2 3" xfId="12385"/>
    <cellStyle name="Comma 10 2 2 2 2 2 3 2 3 2" xfId="29554"/>
    <cellStyle name="Comma 10 2 2 2 2 2 3 2 3 3" xfId="38295"/>
    <cellStyle name="Comma 10 2 2 2 2 2 3 2 4" xfId="24427"/>
    <cellStyle name="Comma 10 2 2 2 2 2 3 2 5" xfId="17117"/>
    <cellStyle name="Comma 10 2 2 2 2 2 3 2 6" xfId="33242"/>
    <cellStyle name="Comma 10 2 2 2 2 2 3 2 7" xfId="38372"/>
    <cellStyle name="Comma 10 2 2 2 2 2 3 2 7 2" xfId="38438"/>
    <cellStyle name="Comma 10 2 2 2 2 2 3 2 7 2 2" xfId="38498"/>
    <cellStyle name="Comma 10 2 2 2 2 2 3 2 7 2 2 2" xfId="38550"/>
    <cellStyle name="Comma 10 2 2 2 2 2 3 2 7 2 2 3" xfId="38621"/>
    <cellStyle name="Comma 10 2 2 2 2 2 3 3" xfId="3247"/>
    <cellStyle name="Comma 10 2 2 2 2 2 3 3 2" xfId="7868"/>
    <cellStyle name="Comma 10 2 2 2 2 2 3 3 2 2" xfId="19845"/>
    <cellStyle name="Comma 10 2 2 2 2 2 3 3 3" xfId="25206"/>
    <cellStyle name="Comma 10 2 2 2 2 2 3 3 4" xfId="15216"/>
    <cellStyle name="Comma 10 2 2 2 2 2 3 3 5" xfId="33945"/>
    <cellStyle name="Comma 10 2 2 2 2 2 3 4" xfId="5672"/>
    <cellStyle name="Comma 10 2 2 2 2 2 3 4 2" xfId="27729"/>
    <cellStyle name="Comma 10 2 2 2 2 2 3 4 3" xfId="17646"/>
    <cellStyle name="Comma 10 2 2 2 2 2 3 4 4" xfId="36465"/>
    <cellStyle name="Comma 10 2 2 2 2 2 3 5" xfId="10472"/>
    <cellStyle name="Comma 10 2 2 2 2 2 3 5 2" xfId="22599"/>
    <cellStyle name="Comma 10 2 2 2 2 2 3 6" xfId="12918"/>
    <cellStyle name="Comma 10 2 2 2 2 2 3 7" xfId="31410"/>
    <cellStyle name="Comma 10 2 2 2 2 2 4 2" xfId="3671"/>
    <cellStyle name="Comma 10 2 2 2 2 2 4 2 2" xfId="8289"/>
    <cellStyle name="Comma 10 2 2 2 2 2 4 2 2 2" xfId="20267"/>
    <cellStyle name="Comma 10 2 2 2 2 2 4 2 3" xfId="25542"/>
    <cellStyle name="Comma 10 2 2 2 2 2 4 2 4" xfId="15643"/>
    <cellStyle name="Comma 10 2 2 2 2 2 4 2 5" xfId="34281"/>
    <cellStyle name="Comma 10 2 2 2 2 2 4 3" xfId="6007"/>
    <cellStyle name="Comma 10 2 2 2 2 2 4 3 2" xfId="28063"/>
    <cellStyle name="Comma 10 2 2 2 2 2 4 3 3" xfId="17981"/>
    <cellStyle name="Comma 10 2 2 2 2 2 4 3 4" xfId="36800"/>
    <cellStyle name="Comma 10 2 2 2 2 2 4 4" xfId="10892"/>
    <cellStyle name="Comma 10 2 2 2 2 2 4 4 2" xfId="22934"/>
    <cellStyle name="Comma 10 2 2 2 2 2 4 5" xfId="13347"/>
    <cellStyle name="Comma 10 2 2 2 2 2 4 6" xfId="31746"/>
    <cellStyle name="Comma 10 2 2 2 2 2 5" xfId="1719"/>
    <cellStyle name="Comma 10 2 2 2 2 2 5 2" xfId="4006"/>
    <cellStyle name="Comma 10 2 2 2 2 2 5 2 2" xfId="8625"/>
    <cellStyle name="Comma 10 2 2 2 2 2 5 2 2 2" xfId="20601"/>
    <cellStyle name="Comma 10 2 2 2 2 2 5 2 3" xfId="25877"/>
    <cellStyle name="Comma 10 2 2 2 2 2 5 2 4" xfId="15978"/>
    <cellStyle name="Comma 10 2 2 2 2 2 5 2 5" xfId="34617"/>
    <cellStyle name="Comma 10 2 2 2 2 2 5 3" xfId="6341"/>
    <cellStyle name="Comma 10 2 2 2 2 2 5 3 2" xfId="28397"/>
    <cellStyle name="Comma 10 2 2 2 2 2 5 3 3" xfId="18316"/>
    <cellStyle name="Comma 10 2 2 2 2 2 5 3 4" xfId="37136"/>
    <cellStyle name="Comma 10 2 2 2 2 2 5 4" xfId="11227"/>
    <cellStyle name="Comma 10 2 2 2 2 2 5 4 2" xfId="23269"/>
    <cellStyle name="Comma 10 2 2 2 2 2 5 5" xfId="13682"/>
    <cellStyle name="Comma 10 2 2 2 2 2 5 6" xfId="32082"/>
    <cellStyle name="Comma 10 2 2 2 2 2 6" xfId="2079"/>
    <cellStyle name="Comma 10 2 2 2 2 2 6 2" xfId="4365"/>
    <cellStyle name="Comma 10 2 2 2 2 2 6 2 2" xfId="8986"/>
    <cellStyle name="Comma 10 2 2 2 2 2 6 2 2 2" xfId="20961"/>
    <cellStyle name="Comma 10 2 2 2 2 2 6 2 3" xfId="26239"/>
    <cellStyle name="Comma 10 2 2 2 2 2 6 2 4" xfId="16338"/>
    <cellStyle name="Comma 10 2 2 2 2 2 6 2 5" xfId="34978"/>
    <cellStyle name="Comma 10 2 2 2 2 2 6 3" xfId="6701"/>
    <cellStyle name="Comma 10 2 2 2 2 2 6 3 2" xfId="28758"/>
    <cellStyle name="Comma 10 2 2 2 2 2 6 3 3" xfId="18677"/>
    <cellStyle name="Comma 10 2 2 2 2 2 6 3 4" xfId="37496"/>
    <cellStyle name="Comma 10 2 2 2 2 2 6 4" xfId="11588"/>
    <cellStyle name="Comma 10 2 2 2 2 2 6 4 2" xfId="23627"/>
    <cellStyle name="Comma 10 2 2 2 2 2 6 5" xfId="14043"/>
    <cellStyle name="Comma 10 2 2 2 2 2 6 6" xfId="32444"/>
    <cellStyle name="Comma 10 2 2 2 2 2 7" xfId="2505"/>
    <cellStyle name="Comma 10 2 2 2 2 2 7 2" xfId="4790"/>
    <cellStyle name="Comma 10 2 2 2 2 2 7 2 2" xfId="9412"/>
    <cellStyle name="Comma 10 2 2 2 2 2 7 2 2 2" xfId="21385"/>
    <cellStyle name="Comma 10 2 2 2 2 2 7 2 3" xfId="26669"/>
    <cellStyle name="Comma 10 2 2 2 2 2 7 2 4" xfId="16762"/>
    <cellStyle name="Comma 10 2 2 2 2 2 7 2 5" xfId="35404"/>
    <cellStyle name="Comma 10 2 2 2 2 2 7 3" xfId="7130"/>
    <cellStyle name="Comma 10 2 2 2 2 2 7 3 2" xfId="29184"/>
    <cellStyle name="Comma 10 2 2 2 2 2 7 3 3" xfId="19105"/>
    <cellStyle name="Comma 10 2 2 2 2 2 7 3 4" xfId="37925"/>
    <cellStyle name="Comma 10 2 2 2 2 2 7 4" xfId="12016"/>
    <cellStyle name="Comma 10 2 2 2 2 2 7 4 2" xfId="24055"/>
    <cellStyle name="Comma 10 2 2 2 2 2 7 5" xfId="14469"/>
    <cellStyle name="Comma 10 2 2 2 2 2 7 6" xfId="32870"/>
    <cellStyle name="Comma 10 2 2 2 2 2 8" xfId="2673"/>
    <cellStyle name="Comma 10 2 2 2 2 2 8 2" xfId="5059"/>
    <cellStyle name="Comma 10 2 2 2 2 2 8 2 2" xfId="9679"/>
    <cellStyle name="Comma 10 2 2 2 2 2 8 2 2 2" xfId="21654"/>
    <cellStyle name="Comma 10 2 2 2 2 2 8 2 3" xfId="26952"/>
    <cellStyle name="Comma 10 2 2 2 2 2 8 2 4" xfId="17031"/>
    <cellStyle name="Comma 10 2 2 2 2 2 8 2 5" xfId="35688"/>
    <cellStyle name="Comma 10 2 2 2 2 2 8 3" xfId="7296"/>
    <cellStyle name="Comma 10 2 2 2 2 2 8 3 2" xfId="29465"/>
    <cellStyle name="Comma 10 2 2 2 2 2 8 3 3" xfId="19270"/>
    <cellStyle name="Comma 10 2 2 2 2 2 8 3 4" xfId="38207"/>
    <cellStyle name="Comma 10 2 2 2 2 2 8 4" xfId="12296"/>
    <cellStyle name="Comma 10 2 2 2 2 2 8 4 2" xfId="24339"/>
    <cellStyle name="Comma 10 2 2 2 2 2 8 5" xfId="14635"/>
    <cellStyle name="Comma 10 2 2 2 2 2 8 6" xfId="33154"/>
    <cellStyle name="Comma 10 2 2 2 2 2 9" xfId="2779"/>
    <cellStyle name="Comma 10 2 2 2 2 2 9 2" xfId="7404"/>
    <cellStyle name="Comma 10 2 2 2 2 2 9 2 2" xfId="19377"/>
    <cellStyle name="Comma 10 2 2 2 2 2 9 3" xfId="22247"/>
    <cellStyle name="Comma 10 2 2 2 2 2 9 4" xfId="14742"/>
    <cellStyle name="Comma 10 2 2 2 2 2 9 5" xfId="31055"/>
    <cellStyle name="Comma 10 2 2 2 2 3" xfId="1007"/>
    <cellStyle name="Comma 10 2 2 2 2 3 10" xfId="22098"/>
    <cellStyle name="Comma 10 2 2 2 2 3 11" xfId="12743"/>
    <cellStyle name="Comma 10 2 2 2 2 3 12" xfId="30905"/>
    <cellStyle name="Comma 10 2 2 2 2 3 2" xfId="1332"/>
    <cellStyle name="Comma 10 2 2 2 2 3 2 2" xfId="3511"/>
    <cellStyle name="Comma 10 2 2 2 2 3 2 2 2" xfId="8129"/>
    <cellStyle name="Comma 10 2 2 2 2 3 2 2 2 2" xfId="20108"/>
    <cellStyle name="Comma 10 2 2 2 2 3 2 2 3" xfId="25384"/>
    <cellStyle name="Comma 10 2 2 2 2 3 2 2 4" xfId="15484"/>
    <cellStyle name="Comma 10 2 2 2 2 3 2 2 5" xfId="34123"/>
    <cellStyle name="Comma 10 2 2 2 2 3 2 3" xfId="5849"/>
    <cellStyle name="Comma 10 2 2 2 2 3 2 3 2" xfId="27905"/>
    <cellStyle name="Comma 10 2 2 2 2 3 2 3 3" xfId="17823"/>
    <cellStyle name="Comma 10 2 2 2 2 3 2 3 4" xfId="36641"/>
    <cellStyle name="Comma 10 2 2 2 2 3 2 4" xfId="10731"/>
    <cellStyle name="Comma 10 2 2 2 2 3 2 4 2" xfId="22776"/>
    <cellStyle name="Comma 10 2 2 2 2 3 2 5" xfId="13186"/>
    <cellStyle name="Comma 10 2 2 2 2 3 2 6" xfId="31588"/>
    <cellStyle name="Comma 10 2 2 2 2 3 3" xfId="1561"/>
    <cellStyle name="Comma 10 2 2 2 2 3 3 2" xfId="3848"/>
    <cellStyle name="Comma 10 2 2 2 2 3 3 2 2" xfId="8466"/>
    <cellStyle name="Comma 10 2 2 2 2 3 3 2 2 2" xfId="20443"/>
    <cellStyle name="Comma 10 2 2 2 2 3 3 2 3" xfId="25718"/>
    <cellStyle name="Comma 10 2 2 2 2 3 3 2 4" xfId="15820"/>
    <cellStyle name="Comma 10 2 2 2 2 3 3 2 5" xfId="34459"/>
    <cellStyle name="Comma 10 2 2 2 2 3 3 3" xfId="6183"/>
    <cellStyle name="Comma 10 2 2 2 2 3 3 3 2" xfId="28239"/>
    <cellStyle name="Comma 10 2 2 2 2 3 3 3 3" xfId="18157"/>
    <cellStyle name="Comma 10 2 2 2 2 3 3 3 4" xfId="36978"/>
    <cellStyle name="Comma 10 2 2 2 2 3 3 4" xfId="11068"/>
    <cellStyle name="Comma 10 2 2 2 2 3 3 4 2" xfId="23111"/>
    <cellStyle name="Comma 10 2 2 2 2 3 3 5" xfId="13525"/>
    <cellStyle name="Comma 10 2 2 2 2 3 3 6" xfId="31924"/>
    <cellStyle name="Comma 10 2 2 2 2 3 4" xfId="1896"/>
    <cellStyle name="Comma 10 2 2 2 2 3 4 2" xfId="4182"/>
    <cellStyle name="Comma 10 2 2 2 2 3 4 2 2" xfId="8802"/>
    <cellStyle name="Comma 10 2 2 2 2 3 4 2 2 2" xfId="20778"/>
    <cellStyle name="Comma 10 2 2 2 2 3 4 2 3" xfId="26055"/>
    <cellStyle name="Comma 10 2 2 2 2 3 4 2 4" xfId="16154"/>
    <cellStyle name="Comma 10 2 2 2 2 3 4 2 5" xfId="34794"/>
    <cellStyle name="Comma 10 2 2 2 2 3 4 3" xfId="6518"/>
    <cellStyle name="Comma 10 2 2 2 2 3 4 3 2" xfId="28575"/>
    <cellStyle name="Comma 10 2 2 2 2 3 4 3 3" xfId="18493"/>
    <cellStyle name="Comma 10 2 2 2 2 3 4 3 4" xfId="37313"/>
    <cellStyle name="Comma 10 2 2 2 2 3 4 4" xfId="11405"/>
    <cellStyle name="Comma 10 2 2 2 2 3 4 4 2" xfId="23445"/>
    <cellStyle name="Comma 10 2 2 2 2 3 4 5" xfId="13859"/>
    <cellStyle name="Comma 10 2 2 2 2 3 4 6" xfId="32260"/>
    <cellStyle name="Comma 10 2 2 2 2 3 5" xfId="2256"/>
    <cellStyle name="Comma 10 2 2 2 2 3 5 2" xfId="4542"/>
    <cellStyle name="Comma 10 2 2 2 2 3 5 2 2" xfId="9164"/>
    <cellStyle name="Comma 10 2 2 2 2 3 5 2 2 2" xfId="21138"/>
    <cellStyle name="Comma 10 2 2 2 2 3 5 2 3" xfId="26417"/>
    <cellStyle name="Comma 10 2 2 2 2 3 5 2 4" xfId="16515"/>
    <cellStyle name="Comma 10 2 2 2 2 3 5 2 5" xfId="35155"/>
    <cellStyle name="Comma 10 2 2 2 2 3 5 3" xfId="6878"/>
    <cellStyle name="Comma 10 2 2 2 2 3 5 3 2" xfId="28935"/>
    <cellStyle name="Comma 10 2 2 2 2 3 5 3 3" xfId="18854"/>
    <cellStyle name="Comma 10 2 2 2 2 3 5 3 4" xfId="37673"/>
    <cellStyle name="Comma 10 2 2 2 2 3 5 4" xfId="11766"/>
    <cellStyle name="Comma 10 2 2 2 2 3 5 4 2" xfId="23805"/>
    <cellStyle name="Comma 10 2 2 2 2 3 5 5" xfId="14220"/>
    <cellStyle name="Comma 10 2 2 2 2 3 5 6" xfId="32621"/>
    <cellStyle name="Comma 10 2 2 2 2 3 6" xfId="3081"/>
    <cellStyle name="Comma 10 2 2 2 2 3 6 2" xfId="7701"/>
    <cellStyle name="Comma 10 2 2 2 2 3 6 2 2" xfId="19679"/>
    <cellStyle name="Comma 10 2 2 2 2 3 6 3" xfId="22424"/>
    <cellStyle name="Comma 10 2 2 2 2 3 6 4" xfId="15050"/>
    <cellStyle name="Comma 10 2 2 2 2 3 6 5" xfId="31233"/>
    <cellStyle name="Comma 10 2 2 2 2 3 7" xfId="5495"/>
    <cellStyle name="Comma 10 2 2 2 2 3 7 2" xfId="25030"/>
    <cellStyle name="Comma 10 2 2 2 2 3 7 3" xfId="17470"/>
    <cellStyle name="Comma 10 2 2 2 2 3 7 4" xfId="33768"/>
    <cellStyle name="Comma 10 2 2 2 2 3 8" xfId="10297"/>
    <cellStyle name="Comma 10 2 2 2 2 3 8 2" xfId="27553"/>
    <cellStyle name="Comma 10 2 2 2 2 3 8 3" xfId="36288"/>
    <cellStyle name="Comma 10 2 2 2 2 3 9" xfId="29834"/>
    <cellStyle name="Comma 10 2 2 2 2 4" xfId="1118"/>
    <cellStyle name="Comma 10 2 2 2 2 4 2" xfId="3221"/>
    <cellStyle name="Comma 10 2 2 2 2 4 2 2" xfId="7842"/>
    <cellStyle name="Comma 10 2 2 2 2 4 2 2 2" xfId="19819"/>
    <cellStyle name="Comma 10 2 2 2 2 4 2 3" xfId="25180"/>
    <cellStyle name="Comma 10 2 2 2 2 4 2 4" xfId="15190"/>
    <cellStyle name="Comma 10 2 2 2 2 4 2 5" xfId="33919"/>
    <cellStyle name="Comma 10 2 2 2 2 4 3" xfId="5646"/>
    <cellStyle name="Comma 10 2 2 2 2 4 3 2" xfId="27703"/>
    <cellStyle name="Comma 10 2 2 2 2 4 3 3" xfId="17620"/>
    <cellStyle name="Comma 10 2 2 2 2 4 3 4" xfId="36439"/>
    <cellStyle name="Comma 10 2 2 2 2 4 4" xfId="10446"/>
    <cellStyle name="Comma 10 2 2 2 2 4 4 2" xfId="22573"/>
    <cellStyle name="Comma 10 2 2 2 2 4 5" xfId="12892"/>
    <cellStyle name="Comma 10 2 2 2 2 4 6" xfId="31384"/>
    <cellStyle name="Comma 10 2 2 2 2 5 2" xfId="3645"/>
    <cellStyle name="Comma 10 2 2 2 2 5 2 2" xfId="8263"/>
    <cellStyle name="Comma 10 2 2 2 2 5 2 2 2" xfId="20241"/>
    <cellStyle name="Comma 10 2 2 2 2 5 2 3" xfId="25516"/>
    <cellStyle name="Comma 10 2 2 2 2 5 2 4" xfId="15617"/>
    <cellStyle name="Comma 10 2 2 2 2 5 2 5" xfId="34255"/>
    <cellStyle name="Comma 10 2 2 2 2 5 3" xfId="5981"/>
    <cellStyle name="Comma 10 2 2 2 2 5 3 2" xfId="28037"/>
    <cellStyle name="Comma 10 2 2 2 2 5 3 3" xfId="17955"/>
    <cellStyle name="Comma 10 2 2 2 2 5 3 4" xfId="36774"/>
    <cellStyle name="Comma 10 2 2 2 2 5 4" xfId="10866"/>
    <cellStyle name="Comma 10 2 2 2 2 5 4 2" xfId="22908"/>
    <cellStyle name="Comma 10 2 2 2 2 5 5" xfId="13321"/>
    <cellStyle name="Comma 10 2 2 2 2 5 6" xfId="31720"/>
    <cellStyle name="Comma 10 2 2 2 2 6" xfId="1693"/>
    <cellStyle name="Comma 10 2 2 2 2 6 2" xfId="5098"/>
    <cellStyle name="Comma 10 2 2 2 2 6 2 2" xfId="9717"/>
    <cellStyle name="Comma 10 2 2 2 2 6 2 2 2" xfId="26995"/>
    <cellStyle name="Comma 10 2 2 2 2 6 2 2 3" xfId="21692"/>
    <cellStyle name="Comma 10 2 2 2 2 6 2 2 4" xfId="35729"/>
    <cellStyle name="Comma 10 2 2 2 2 6 2 3" xfId="12338"/>
    <cellStyle name="Comma 10 2 2 2 2 6 2 3 2" xfId="29507"/>
    <cellStyle name="Comma 10 2 2 2 2 6 2 3 3" xfId="38249"/>
    <cellStyle name="Comma 10 2 2 2 2 6 2 4" xfId="24381"/>
    <cellStyle name="Comma 10 2 2 2 2 6 2 5" xfId="17070"/>
    <cellStyle name="Comma 10 2 2 2 2 6 2 6" xfId="33195"/>
    <cellStyle name="Comma 10 2 2 2 2 6 3" xfId="3980"/>
    <cellStyle name="Comma 10 2 2 2 2 6 3 2" xfId="8599"/>
    <cellStyle name="Comma 10 2 2 2 2 6 3 2 2" xfId="20575"/>
    <cellStyle name="Comma 10 2 2 2 2 6 3 3" xfId="25851"/>
    <cellStyle name="Comma 10 2 2 2 2 6 3 4" xfId="15952"/>
    <cellStyle name="Comma 10 2 2 2 2 6 3 5" xfId="34591"/>
    <cellStyle name="Comma 10 2 2 2 2 6 4" xfId="6315"/>
    <cellStyle name="Comma 10 2 2 2 2 6 4 2" xfId="28371"/>
    <cellStyle name="Comma 10 2 2 2 2 6 4 3" xfId="18290"/>
    <cellStyle name="Comma 10 2 2 2 2 6 4 4" xfId="37110"/>
    <cellStyle name="Comma 10 2 2 2 2 6 5" xfId="11201"/>
    <cellStyle name="Comma 10 2 2 2 2 6 5 2" xfId="23243"/>
    <cellStyle name="Comma 10 2 2 2 2 6 6" xfId="13656"/>
    <cellStyle name="Comma 10 2 2 2 2 6 7" xfId="32056"/>
    <cellStyle name="Comma 10 2 2 2 2 7" xfId="2053"/>
    <cellStyle name="Comma 10 2 2 2 2 7 2" xfId="4339"/>
    <cellStyle name="Comma 10 2 2 2 2 7 2 2" xfId="8960"/>
    <cellStyle name="Comma 10 2 2 2 2 7 2 2 2" xfId="20935"/>
    <cellStyle name="Comma 10 2 2 2 2 7 2 3" xfId="26213"/>
    <cellStyle name="Comma 10 2 2 2 2 7 2 4" xfId="16312"/>
    <cellStyle name="Comma 10 2 2 2 2 7 2 5" xfId="34952"/>
    <cellStyle name="Comma 10 2 2 2 2 7 3" xfId="6675"/>
    <cellStyle name="Comma 10 2 2 2 2 7 3 2" xfId="28732"/>
    <cellStyle name="Comma 10 2 2 2 2 7 3 3" xfId="18651"/>
    <cellStyle name="Comma 10 2 2 2 2 7 3 4" xfId="37470"/>
    <cellStyle name="Comma 10 2 2 2 2 7 4" xfId="11562"/>
    <cellStyle name="Comma 10 2 2 2 2 7 4 2" xfId="23601"/>
    <cellStyle name="Comma 10 2 2 2 2 7 5" xfId="14017"/>
    <cellStyle name="Comma 10 2 2 2 2 7 6" xfId="32418"/>
    <cellStyle name="Comma 10 2 2 2 2 8" xfId="2450"/>
    <cellStyle name="Comma 10 2 2 2 2 8 2" xfId="4734"/>
    <cellStyle name="Comma 10 2 2 2 2 8 2 2" xfId="9355"/>
    <cellStyle name="Comma 10 2 2 2 2 8 2 2 2" xfId="21329"/>
    <cellStyle name="Comma 10 2 2 2 2 8 2 3" xfId="26612"/>
    <cellStyle name="Comma 10 2 2 2 2 8 2 4" xfId="16706"/>
    <cellStyle name="Comma 10 2 2 2 2 8 2 5" xfId="35349"/>
    <cellStyle name="Comma 10 2 2 2 2 8 3" xfId="7073"/>
    <cellStyle name="Comma 10 2 2 2 2 8 3 2" xfId="29129"/>
    <cellStyle name="Comma 10 2 2 2 2 8 3 3" xfId="19049"/>
    <cellStyle name="Comma 10 2 2 2 2 8 3 4" xfId="37868"/>
    <cellStyle name="Comma 10 2 2 2 2 8 4" xfId="11961"/>
    <cellStyle name="Comma 10 2 2 2 2 8 4 2" xfId="23999"/>
    <cellStyle name="Comma 10 2 2 2 2 8 5" xfId="14414"/>
    <cellStyle name="Comma 10 2 2 2 2 8 6" xfId="32814"/>
    <cellStyle name="Comma 10 2 2 2 2 9" xfId="5013"/>
    <cellStyle name="Comma 10 2 2 2 2 9 2" xfId="9632"/>
    <cellStyle name="Comma 10 2 2 2 2 9 2 2" xfId="26892"/>
    <cellStyle name="Comma 10 2 2 2 2 9 2 3" xfId="21606"/>
    <cellStyle name="Comma 10 2 2 2 2 9 2 4" xfId="35629"/>
    <cellStyle name="Comma 10 2 2 2 2 9 3" xfId="12237"/>
    <cellStyle name="Comma 10 2 2 2 2 9 3 2" xfId="29406"/>
    <cellStyle name="Comma 10 2 2 2 2 9 3 3" xfId="38147"/>
    <cellStyle name="Comma 10 2 2 2 2 9 4" xfId="24279"/>
    <cellStyle name="Comma 10 2 2 2 2 9 5" xfId="16984"/>
    <cellStyle name="Comma 10 2 2 2 2 9 6" xfId="33094"/>
    <cellStyle name="Comma 10 2 2 2 20" xfId="29578"/>
    <cellStyle name="Comma 10 2 2 2 21" xfId="21843"/>
    <cellStyle name="Comma 10 2 2 2 22" xfId="12487"/>
    <cellStyle name="Comma 10 2 2 2 23" xfId="30648"/>
    <cellStyle name="Comma 10 2 2 2 3" xfId="50"/>
    <cellStyle name="Comma 10 2 2 2 3 10" xfId="2723"/>
    <cellStyle name="Comma 10 2 2 2 3 10 2" xfId="7347"/>
    <cellStyle name="Comma 10 2 2 2 3 10 2 2" xfId="19321"/>
    <cellStyle name="Comma 10 2 2 2 3 10 3" xfId="22173"/>
    <cellStyle name="Comma 10 2 2 2 3 10 4" xfId="14686"/>
    <cellStyle name="Comma 10 2 2 2 3 10 5" xfId="30981"/>
    <cellStyle name="Comma 10 2 2 2 3 11" xfId="5244"/>
    <cellStyle name="Comma 10 2 2 2 3 11 2" xfId="24780"/>
    <cellStyle name="Comma 10 2 2 2 3 11 3" xfId="17219"/>
    <cellStyle name="Comma 10 2 2 2 3 11 4" xfId="33518"/>
    <cellStyle name="Comma 10 2 2 2 3 12" xfId="9945"/>
    <cellStyle name="Comma 10 2 2 2 3 12 2" xfId="27303"/>
    <cellStyle name="Comma 10 2 2 2 3 12 3" xfId="36036"/>
    <cellStyle name="Comma 10 2 2 2 3 13" xfId="29584"/>
    <cellStyle name="Comma 10 2 2 2 3 14" xfId="21849"/>
    <cellStyle name="Comma 10 2 2 2 3 15" xfId="12493"/>
    <cellStyle name="Comma 10 2 2 2 3 16" xfId="30654"/>
    <cellStyle name="Comma 10 2 2 2 3 2 10" xfId="29786"/>
    <cellStyle name="Comma 10 2 2 2 3 2 11" xfId="22050"/>
    <cellStyle name="Comma 10 2 2 2 3 2 12" xfId="12695"/>
    <cellStyle name="Comma 10 2 2 2 3 2 13" xfId="30858"/>
    <cellStyle name="Comma 10 2 2 2 3 2 2" xfId="1300"/>
    <cellStyle name="Comma 10 2 2 2 3 2 2 2" xfId="3463"/>
    <cellStyle name="Comma 10 2 2 2 3 2 2 2 2" xfId="8082"/>
    <cellStyle name="Comma 10 2 2 2 3 2 2 2 2 2" xfId="20061"/>
    <cellStyle name="Comma 10 2 2 2 3 2 2 2 3" xfId="25336"/>
    <cellStyle name="Comma 10 2 2 2 3 2 2 2 4" xfId="15436"/>
    <cellStyle name="Comma 10 2 2 2 3 2 2 2 5" xfId="34075"/>
    <cellStyle name="Comma 10 2 2 2 3 2 2 3" xfId="5801"/>
    <cellStyle name="Comma 10 2 2 2 3 2 2 3 2" xfId="27858"/>
    <cellStyle name="Comma 10 2 2 2 3 2 2 3 3" xfId="17775"/>
    <cellStyle name="Comma 10 2 2 2 3 2 2 3 4" xfId="36594"/>
    <cellStyle name="Comma 10 2 2 2 3 2 2 4" xfId="10684"/>
    <cellStyle name="Comma 10 2 2 2 3 2 2 4 2" xfId="22728"/>
    <cellStyle name="Comma 10 2 2 2 3 2 2 5" xfId="13139"/>
    <cellStyle name="Comma 10 2 2 2 3 2 2 6" xfId="31540"/>
    <cellStyle name="Comma 10 2 2 2 3 2 3" xfId="1513"/>
    <cellStyle name="Comma 10 2 2 2 3 2 3 2" xfId="3800"/>
    <cellStyle name="Comma 10 2 2 2 3 2 3 2 2" xfId="8418"/>
    <cellStyle name="Comma 10 2 2 2 3 2 3 2 2 2" xfId="20396"/>
    <cellStyle name="Comma 10 2 2 2 3 2 3 2 3" xfId="25671"/>
    <cellStyle name="Comma 10 2 2 2 3 2 3 2 4" xfId="15772"/>
    <cellStyle name="Comma 10 2 2 2 3 2 3 2 5" xfId="34411"/>
    <cellStyle name="Comma 10 2 2 2 3 2 3 3" xfId="6136"/>
    <cellStyle name="Comma 10 2 2 2 3 2 3 3 2" xfId="28192"/>
    <cellStyle name="Comma 10 2 2 2 3 2 3 3 3" xfId="18109"/>
    <cellStyle name="Comma 10 2 2 2 3 2 3 3 4" xfId="36930"/>
    <cellStyle name="Comma 10 2 2 2 3 2 3 4" xfId="11021"/>
    <cellStyle name="Comma 10 2 2 2 3 2 3 4 2" xfId="23063"/>
    <cellStyle name="Comma 10 2 2 2 3 2 3 5" xfId="13477"/>
    <cellStyle name="Comma 10 2 2 2 3 2 3 6" xfId="31876"/>
    <cellStyle name="Comma 10 2 2 2 3 2 4" xfId="1848"/>
    <cellStyle name="Comma 10 2 2 2 3 2 4 2" xfId="4135"/>
    <cellStyle name="Comma 10 2 2 2 3 2 4 2 2" xfId="8754"/>
    <cellStyle name="Comma 10 2 2 2 3 2 4 2 2 2" xfId="20730"/>
    <cellStyle name="Comma 10 2 2 2 3 2 4 2 3" xfId="26007"/>
    <cellStyle name="Comma 10 2 2 2 3 2 4 2 4" xfId="16107"/>
    <cellStyle name="Comma 10 2 2 2 3 2 4 2 5" xfId="34746"/>
    <cellStyle name="Comma 10 2 2 2 3 2 4 3" xfId="6470"/>
    <cellStyle name="Comma 10 2 2 2 3 2 4 3 2" xfId="28527"/>
    <cellStyle name="Comma 10 2 2 2 3 2 4 3 3" xfId="18445"/>
    <cellStyle name="Comma 10 2 2 2 3 2 4 3 4" xfId="37265"/>
    <cellStyle name="Comma 10 2 2 2 3 2 4 4" xfId="11357"/>
    <cellStyle name="Comma 10 2 2 2 3 2 4 4 2" xfId="23398"/>
    <cellStyle name="Comma 10 2 2 2 3 2 4 5" xfId="13811"/>
    <cellStyle name="Comma 10 2 2 2 3 2 4 6" xfId="32212"/>
    <cellStyle name="Comma 10 2 2 2 3 2 5" xfId="2208"/>
    <cellStyle name="Comma 10 2 2 2 3 2 5 2" xfId="4494"/>
    <cellStyle name="Comma 10 2 2 2 3 2 5 2 2" xfId="9116"/>
    <cellStyle name="Comma 10 2 2 2 3 2 5 2 2 2" xfId="21090"/>
    <cellStyle name="Comma 10 2 2 2 3 2 5 2 3" xfId="26369"/>
    <cellStyle name="Comma 10 2 2 2 3 2 5 2 4" xfId="16467"/>
    <cellStyle name="Comma 10 2 2 2 3 2 5 2 5" xfId="35107"/>
    <cellStyle name="Comma 10 2 2 2 3 2 5 3" xfId="6830"/>
    <cellStyle name="Comma 10 2 2 2 3 2 5 3 2" xfId="28887"/>
    <cellStyle name="Comma 10 2 2 2 3 2 5 3 3" xfId="18806"/>
    <cellStyle name="Comma 10 2 2 2 3 2 5 3 4" xfId="37625"/>
    <cellStyle name="Comma 10 2 2 2 3 2 5 4" xfId="11718"/>
    <cellStyle name="Comma 10 2 2 2 3 2 5 4 2" xfId="23757"/>
    <cellStyle name="Comma 10 2 2 2 3 2 5 5" xfId="14172"/>
    <cellStyle name="Comma 10 2 2 2 3 2 5 6" xfId="32573"/>
    <cellStyle name="Comma 10 2 2 2 3 2 6" xfId="2511"/>
    <cellStyle name="Comma 10 2 2 2 3 2 6 2" xfId="4796"/>
    <cellStyle name="Comma 10 2 2 2 3 2 6 2 2" xfId="9418"/>
    <cellStyle name="Comma 10 2 2 2 3 2 6 2 2 2" xfId="21391"/>
    <cellStyle name="Comma 10 2 2 2 3 2 6 2 3" xfId="26676"/>
    <cellStyle name="Comma 10 2 2 2 3 2 6 2 4" xfId="16768"/>
    <cellStyle name="Comma 10 2 2 2 3 2 6 2 5" xfId="35411"/>
    <cellStyle name="Comma 10 2 2 2 3 2 6 3" xfId="7136"/>
    <cellStyle name="Comma 10 2 2 2 3 2 6 3 2" xfId="29190"/>
    <cellStyle name="Comma 10 2 2 2 3 2 6 3 3" xfId="19111"/>
    <cellStyle name="Comma 10 2 2 2 3 2 6 3 4" xfId="37931"/>
    <cellStyle name="Comma 10 2 2 2 3 2 6 4" xfId="12022"/>
    <cellStyle name="Comma 10 2 2 2 3 2 6 4 2" xfId="24062"/>
    <cellStyle name="Comma 10 2 2 2 3 2 6 5" xfId="14476"/>
    <cellStyle name="Comma 10 2 2 2 3 2 6 6" xfId="32876"/>
    <cellStyle name="Comma 10 2 2 2 3 2 7" xfId="3034"/>
    <cellStyle name="Comma 10 2 2 2 3 2 7 2" xfId="7654"/>
    <cellStyle name="Comma 10 2 2 2 3 2 7 2 2" xfId="19632"/>
    <cellStyle name="Comma 10 2 2 2 3 2 7 3" xfId="22376"/>
    <cellStyle name="Comma 10 2 2 2 3 2 7 4" xfId="15003"/>
    <cellStyle name="Comma 10 2 2 2 3 2 7 5" xfId="31185"/>
    <cellStyle name="Comma 10 2 2 2 3 2 8" xfId="5447"/>
    <cellStyle name="Comma 10 2 2 2 3 2 8 2" xfId="24982"/>
    <cellStyle name="Comma 10 2 2 2 3 2 8 3" xfId="17422"/>
    <cellStyle name="Comma 10 2 2 2 3 2 8 4" xfId="33720"/>
    <cellStyle name="Comma 10 2 2 2 3 2 9" xfId="10249"/>
    <cellStyle name="Comma 10 2 2 2 3 2 9 2" xfId="27505"/>
    <cellStyle name="Comma 10 2 2 2 3 2 9 3" xfId="36240"/>
    <cellStyle name="Comma 10 2 2 2 3 3 2" xfId="3173"/>
    <cellStyle name="Comma 10 2 2 2 3 3 2 2" xfId="7794"/>
    <cellStyle name="Comma 10 2 2 2 3 3 2 2 2" xfId="19771"/>
    <cellStyle name="Comma 10 2 2 2 3 3 2 3" xfId="25132"/>
    <cellStyle name="Comma 10 2 2 2 3 3 2 4" xfId="15142"/>
    <cellStyle name="Comma 10 2 2 2 3 3 2 5" xfId="33871"/>
    <cellStyle name="Comma 10 2 2 2 3 3 3" xfId="5598"/>
    <cellStyle name="Comma 10 2 2 2 3 3 3 2" xfId="27655"/>
    <cellStyle name="Comma 10 2 2 2 3 3 3 3" xfId="17572"/>
    <cellStyle name="Comma 10 2 2 2 3 3 3 4" xfId="36391"/>
    <cellStyle name="Comma 10 2 2 2 3 3 4" xfId="10398"/>
    <cellStyle name="Comma 10 2 2 2 3 3 4 2" xfId="22525"/>
    <cellStyle name="Comma 10 2 2 2 3 3 5" xfId="12845"/>
    <cellStyle name="Comma 10 2 2 2 3 3 6" xfId="31336"/>
    <cellStyle name="Comma 10 2 2 2 3 4 2" xfId="3597"/>
    <cellStyle name="Comma 10 2 2 2 3 4 2 2" xfId="8215"/>
    <cellStyle name="Comma 10 2 2 2 3 4 2 2 2" xfId="20193"/>
    <cellStyle name="Comma 10 2 2 2 3 4 2 3" xfId="25468"/>
    <cellStyle name="Comma 10 2 2 2 3 4 2 4" xfId="15569"/>
    <cellStyle name="Comma 10 2 2 2 3 4 2 5" xfId="34207"/>
    <cellStyle name="Comma 10 2 2 2 3 4 3" xfId="5933"/>
    <cellStyle name="Comma 10 2 2 2 3 4 3 2" xfId="27989"/>
    <cellStyle name="Comma 10 2 2 2 3 4 3 3" xfId="17908"/>
    <cellStyle name="Comma 10 2 2 2 3 4 3 4" xfId="36726"/>
    <cellStyle name="Comma 10 2 2 2 3 4 4" xfId="10818"/>
    <cellStyle name="Comma 10 2 2 2 3 4 4 2" xfId="22860"/>
    <cellStyle name="Comma 10 2 2 2 3 4 5" xfId="13273"/>
    <cellStyle name="Comma 10 2 2 2 3 4 6" xfId="31672"/>
    <cellStyle name="Comma 10 2 2 2 3 5" xfId="1645"/>
    <cellStyle name="Comma 10 2 2 2 3 5 2" xfId="3932"/>
    <cellStyle name="Comma 10 2 2 2 3 5 2 2" xfId="8551"/>
    <cellStyle name="Comma 10 2 2 2 3 5 2 2 2" xfId="20527"/>
    <cellStyle name="Comma 10 2 2 2 3 5 2 3" xfId="25803"/>
    <cellStyle name="Comma 10 2 2 2 3 5 2 4" xfId="15904"/>
    <cellStyle name="Comma 10 2 2 2 3 5 2 5" xfId="34543"/>
    <cellStyle name="Comma 10 2 2 2 3 5 3" xfId="6267"/>
    <cellStyle name="Comma 10 2 2 2 3 5 3 2" xfId="28323"/>
    <cellStyle name="Comma 10 2 2 2 3 5 3 3" xfId="18242"/>
    <cellStyle name="Comma 10 2 2 2 3 5 3 4" xfId="37062"/>
    <cellStyle name="Comma 10 2 2 2 3 5 4" xfId="11153"/>
    <cellStyle name="Comma 10 2 2 2 3 5 4 2" xfId="23195"/>
    <cellStyle name="Comma 10 2 2 2 3 5 5" xfId="13609"/>
    <cellStyle name="Comma 10 2 2 2 3 5 6" xfId="32008"/>
    <cellStyle name="Comma 10 2 2 2 3 6" xfId="2005"/>
    <cellStyle name="Comma 10 2 2 2 3 6 2" xfId="5103"/>
    <cellStyle name="Comma 10 2 2 2 3 6 2 2" xfId="9722"/>
    <cellStyle name="Comma 10 2 2 2 3 6 2 2 2" xfId="27000"/>
    <cellStyle name="Comma 10 2 2 2 3 6 2 2 3" xfId="21696"/>
    <cellStyle name="Comma 10 2 2 2 3 6 2 2 4" xfId="35734"/>
    <cellStyle name="Comma 10 2 2 2 3 6 2 3" xfId="12343"/>
    <cellStyle name="Comma 10 2 2 2 3 6 2 3 2" xfId="29512"/>
    <cellStyle name="Comma 10 2 2 2 3 6 2 3 3" xfId="38253"/>
    <cellStyle name="Comma 10 2 2 2 3 6 2 4" xfId="24385"/>
    <cellStyle name="Comma 10 2 2 2 3 6 2 5" xfId="17075"/>
    <cellStyle name="Comma 10 2 2 2 3 6 2 6" xfId="33200"/>
    <cellStyle name="Comma 10 2 2 2 3 6 3" xfId="4291"/>
    <cellStyle name="Comma 10 2 2 2 3 6 3 2" xfId="8912"/>
    <cellStyle name="Comma 10 2 2 2 3 6 3 2 2" xfId="20887"/>
    <cellStyle name="Comma 10 2 2 2 3 6 3 3" xfId="26165"/>
    <cellStyle name="Comma 10 2 2 2 3 6 3 4" xfId="16264"/>
    <cellStyle name="Comma 10 2 2 2 3 6 3 5" xfId="34904"/>
    <cellStyle name="Comma 10 2 2 2 3 6 4" xfId="6627"/>
    <cellStyle name="Comma 10 2 2 2 3 6 4 2" xfId="28684"/>
    <cellStyle name="Comma 10 2 2 2 3 6 4 3" xfId="18603"/>
    <cellStyle name="Comma 10 2 2 2 3 6 4 4" xfId="37422"/>
    <cellStyle name="Comma 10 2 2 2 3 6 5" xfId="11514"/>
    <cellStyle name="Comma 10 2 2 2 3 6 5 2" xfId="23554"/>
    <cellStyle name="Comma 10 2 2 2 3 6 6" xfId="13969"/>
    <cellStyle name="Comma 10 2 2 2 3 6 7" xfId="32370"/>
    <cellStyle name="Comma 10 2 2 2 3 7" xfId="2446"/>
    <cellStyle name="Comma 10 2 2 2 3 7 2" xfId="4730"/>
    <cellStyle name="Comma 10 2 2 2 3 7 2 2" xfId="9351"/>
    <cellStyle name="Comma 10 2 2 2 3 7 2 2 2" xfId="21325"/>
    <cellStyle name="Comma 10 2 2 2 3 7 2 3" xfId="26608"/>
    <cellStyle name="Comma 10 2 2 2 3 7 2 4" xfId="16702"/>
    <cellStyle name="Comma 10 2 2 2 3 7 2 5" xfId="35345"/>
    <cellStyle name="Comma 10 2 2 2 3 7 3" xfId="7069"/>
    <cellStyle name="Comma 10 2 2 2 3 7 3 2" xfId="29125"/>
    <cellStyle name="Comma 10 2 2 2 3 7 3 3" xfId="19045"/>
    <cellStyle name="Comma 10 2 2 2 3 7 3 4" xfId="37864"/>
    <cellStyle name="Comma 10 2 2 2 3 7 4" xfId="11957"/>
    <cellStyle name="Comma 10 2 2 2 3 7 4 2" xfId="23995"/>
    <cellStyle name="Comma 10 2 2 2 3 7 5" xfId="14410"/>
    <cellStyle name="Comma 10 2 2 2 3 7 6" xfId="32810"/>
    <cellStyle name="Comma 10 2 2 2 3 8" xfId="2567"/>
    <cellStyle name="Comma 10 2 2 2 3 8 2" xfId="4851"/>
    <cellStyle name="Comma 10 2 2 2 3 8 2 2" xfId="9471"/>
    <cellStyle name="Comma 10 2 2 2 3 8 2 2 2" xfId="21444"/>
    <cellStyle name="Comma 10 2 2 2 3 8 2 3" xfId="26730"/>
    <cellStyle name="Comma 10 2 2 2 3 8 2 4" xfId="16823"/>
    <cellStyle name="Comma 10 2 2 2 3 8 2 5" xfId="35466"/>
    <cellStyle name="Comma 10 2 2 2 3 8 3" xfId="7191"/>
    <cellStyle name="Comma 10 2 2 2 3 8 3 2" xfId="29244"/>
    <cellStyle name="Comma 10 2 2 2 3 8 3 3" xfId="19165"/>
    <cellStyle name="Comma 10 2 2 2 3 8 3 4" xfId="37984"/>
    <cellStyle name="Comma 10 2 2 2 3 8 4" xfId="12077"/>
    <cellStyle name="Comma 10 2 2 2 3 8 4 2" xfId="24117"/>
    <cellStyle name="Comma 10 2 2 2 3 8 5" xfId="14530"/>
    <cellStyle name="Comma 10 2 2 2 3 8 6" xfId="32931"/>
    <cellStyle name="Comma 10 2 2 2 3 9" xfId="4972"/>
    <cellStyle name="Comma 10 2 2 2 3 9 2" xfId="9592"/>
    <cellStyle name="Comma 10 2 2 2 3 9 2 2" xfId="26851"/>
    <cellStyle name="Comma 10 2 2 2 3 9 2 3" xfId="21565"/>
    <cellStyle name="Comma 10 2 2 2 3 9 2 4" xfId="35587"/>
    <cellStyle name="Comma 10 2 2 2 3 9 3" xfId="12196"/>
    <cellStyle name="Comma 10 2 2 2 3 9 3 2" xfId="29365"/>
    <cellStyle name="Comma 10 2 2 2 3 9 3 3" xfId="38105"/>
    <cellStyle name="Comma 10 2 2 2 3 9 4" xfId="24238"/>
    <cellStyle name="Comma 10 2 2 2 3 9 5" xfId="16944"/>
    <cellStyle name="Comma 10 2 2 2 3 9 6" xfId="33052"/>
    <cellStyle name="Comma 10 2 2 2 4" xfId="110"/>
    <cellStyle name="Comma 10 2 2 2 4 10" xfId="2776"/>
    <cellStyle name="Comma 10 2 2 2 4 10 2" xfId="7401"/>
    <cellStyle name="Comma 10 2 2 2 4 10 2 2" xfId="19374"/>
    <cellStyle name="Comma 10 2 2 2 4 10 3" xfId="22241"/>
    <cellStyle name="Comma 10 2 2 2 4 10 4" xfId="14739"/>
    <cellStyle name="Comma 10 2 2 2 4 10 5" xfId="31049"/>
    <cellStyle name="Comma 10 2 2 2 4 11" xfId="5312"/>
    <cellStyle name="Comma 10 2 2 2 4 11 2" xfId="24847"/>
    <cellStyle name="Comma 10 2 2 2 4 11 3" xfId="17287"/>
    <cellStyle name="Comma 10 2 2 2 4 11 4" xfId="33585"/>
    <cellStyle name="Comma 10 2 2 2 4 12" xfId="10012"/>
    <cellStyle name="Comma 10 2 2 2 4 12 2" xfId="27370"/>
    <cellStyle name="Comma 10 2 2 2 4 12 3" xfId="36104"/>
    <cellStyle name="Comma 10 2 2 2 4 13" xfId="29652"/>
    <cellStyle name="Comma 10 2 2 2 4 14" xfId="21915"/>
    <cellStyle name="Comma 10 2 2 2 4 15" xfId="12561"/>
    <cellStyle name="Comma 10 2 2 2 4 16" xfId="30721"/>
    <cellStyle name="Comma 10 2 2 2 4 2" xfId="122"/>
    <cellStyle name="Comma 10 2 2 2 4 2 10" xfId="5326"/>
    <cellStyle name="Comma 10 2 2 2 4 2 10 2" xfId="24861"/>
    <cellStyle name="Comma 10 2 2 2 4 2 10 3" xfId="17301"/>
    <cellStyle name="Comma 10 2 2 2 4 2 10 4" xfId="33599"/>
    <cellStyle name="Comma 10 2 2 2 4 2 11" xfId="10026"/>
    <cellStyle name="Comma 10 2 2 2 4 2 11 2" xfId="27384"/>
    <cellStyle name="Comma 10 2 2 2 4 2 11 3" xfId="36119"/>
    <cellStyle name="Comma 10 2 2 2 4 2 12" xfId="29666"/>
    <cellStyle name="Comma 10 2 2 2 4 2 13" xfId="21929"/>
    <cellStyle name="Comma 10 2 2 2 4 2 14" xfId="12575"/>
    <cellStyle name="Comma 10 2 2 2 4 2 15" xfId="30735"/>
    <cellStyle name="Comma 10 2 2 2 4 2 2" xfId="1035"/>
    <cellStyle name="Comma 10 2 2 2 4 2 2 10" xfId="5530"/>
    <cellStyle name="Comma 10 2 2 2 4 2 2 10 2" xfId="25064"/>
    <cellStyle name="Comma 10 2 2 2 4 2 2 10 3" xfId="17504"/>
    <cellStyle name="Comma 10 2 2 2 4 2 2 10 4" xfId="33803"/>
    <cellStyle name="Comma 10 2 2 2 4 2 2 11" xfId="10331"/>
    <cellStyle name="Comma 10 2 2 2 4 2 2 11 2" xfId="27587"/>
    <cellStyle name="Comma 10 2 2 2 4 2 2 11 3" xfId="36323"/>
    <cellStyle name="Comma 10 2 2 2 4 2 2 12" xfId="29868"/>
    <cellStyle name="Comma 10 2 2 2 4 2 2 13" xfId="22132"/>
    <cellStyle name="Comma 10 2 2 2 4 2 2 14" xfId="12777"/>
    <cellStyle name="Comma 10 2 2 2 4 2 2 15" xfId="30940"/>
    <cellStyle name="Comma 10 2 2 2 4 2 2 2 2" xfId="2523"/>
    <cellStyle name="Comma 10 2 2 2 4 2 2 2 2 2" xfId="4808"/>
    <cellStyle name="Comma 10 2 2 2 4 2 2 2 2 2 2" xfId="9430"/>
    <cellStyle name="Comma 10 2 2 2 4 2 2 2 2 2 2 2" xfId="21403"/>
    <cellStyle name="Comma 10 2 2 2 4 2 2 2 2 2 3" xfId="26688"/>
    <cellStyle name="Comma 10 2 2 2 4 2 2 2 2 2 4" xfId="16780"/>
    <cellStyle name="Comma 10 2 2 2 4 2 2 2 2 2 5" xfId="35423"/>
    <cellStyle name="Comma 10 2 2 2 4 2 2 2 2 3" xfId="7148"/>
    <cellStyle name="Comma 10 2 2 2 4 2 2 2 2 3 2" xfId="29202"/>
    <cellStyle name="Comma 10 2 2 2 4 2 2 2 2 3 3" xfId="19123"/>
    <cellStyle name="Comma 10 2 2 2 4 2 2 2 2 3 4" xfId="37943"/>
    <cellStyle name="Comma 10 2 2 2 4 2 2 2 2 4" xfId="12034"/>
    <cellStyle name="Comma 10 2 2 2 4 2 2 2 2 4 2" xfId="24074"/>
    <cellStyle name="Comma 10 2 2 2 4 2 2 2 2 5" xfId="14488"/>
    <cellStyle name="Comma 10 2 2 2 4 2 2 2 2 6" xfId="32888"/>
    <cellStyle name="Comma 10 2 2 2 4 2 2 2 3" xfId="2699"/>
    <cellStyle name="Comma 10 2 2 2 4 2 2 2 3 2" xfId="7322"/>
    <cellStyle name="Comma 10 2 2 2 4 2 2 2 3 2 2" xfId="19297"/>
    <cellStyle name="Comma 10 2 2 2 4 2 2 2 3 3" xfId="25418"/>
    <cellStyle name="Comma 10 2 2 2 4 2 2 2 3 4" xfId="14661"/>
    <cellStyle name="Comma 10 2 2 2 4 2 2 2 3 5" xfId="34157"/>
    <cellStyle name="Comma 10 2 2 2 4 2 2 2 4" xfId="3546"/>
    <cellStyle name="Comma 10 2 2 2 4 2 2 2 4 2" xfId="8164"/>
    <cellStyle name="Comma 10 2 2 2 4 2 2 2 4 2 2" xfId="20142"/>
    <cellStyle name="Comma 10 2 2 2 4 2 2 2 4 3" xfId="27939"/>
    <cellStyle name="Comma 10 2 2 2 4 2 2 2 4 4" xfId="15518"/>
    <cellStyle name="Comma 10 2 2 2 4 2 2 2 4 5" xfId="36676"/>
    <cellStyle name="Comma 10 2 2 2 4 2 2 2 5" xfId="5883"/>
    <cellStyle name="Comma 10 2 2 2 4 2 2 2 5 2" xfId="17858"/>
    <cellStyle name="Comma 10 2 2 2 4 2 2 2 6" xfId="10765"/>
    <cellStyle name="Comma 10 2 2 2 4 2 2 2 6 2" xfId="22810"/>
    <cellStyle name="Comma 10 2 2 2 4 2 2 2 7" xfId="13221"/>
    <cellStyle name="Comma 10 2 2 2 4 2 2 2 8" xfId="31622"/>
    <cellStyle name="Comma 10 2 2 2 4 2 2 3" xfId="1595"/>
    <cellStyle name="Comma 10 2 2 2 4 2 2 3 2" xfId="3882"/>
    <cellStyle name="Comma 10 2 2 2 4 2 2 3 2 2" xfId="8501"/>
    <cellStyle name="Comma 10 2 2 2 4 2 2 3 2 2 2" xfId="20477"/>
    <cellStyle name="Comma 10 2 2 2 4 2 2 3 2 2 3" xfId="38400"/>
    <cellStyle name="Comma 10 2 2 2 4 2 2 3 2 2 3 2" xfId="38465"/>
    <cellStyle name="Comma 10 2 2 2 4 2 2 3 2 2 3 2 2" xfId="38527"/>
    <cellStyle name="Comma 10 2 2 2 4 2 2 3 2 2 3 2 2 2" xfId="38579"/>
    <cellStyle name="Comma 10 2 2 2 4 2 2 3 2 2 3 2 2 3" xfId="38649"/>
    <cellStyle name="Comma 10 2 2 2 4 2 2 3 2 2 3 2 2 3 2" xfId="38715"/>
    <cellStyle name="Comma 10 2 2 2 4 2 2 3 2 2 3 2 2 3 2 2 3" xfId="38869"/>
    <cellStyle name="Comma 10 2 2 2 4 2 2 3 2 3" xfId="25753"/>
    <cellStyle name="Comma 10 2 2 2 4 2 2 3 2 4" xfId="15854"/>
    <cellStyle name="Comma 10 2 2 2 4 2 2 3 2 5" xfId="34493"/>
    <cellStyle name="Comma 10 2 2 2 4 2 2 3 3" xfId="6217"/>
    <cellStyle name="Comma 10 2 2 2 4 2 2 3 3 2" xfId="28273"/>
    <cellStyle name="Comma 10 2 2 2 4 2 2 3 3 3" xfId="18192"/>
    <cellStyle name="Comma 10 2 2 2 4 2 2 3 3 4" xfId="37012"/>
    <cellStyle name="Comma 10 2 2 2 4 2 2 3 4" xfId="11103"/>
    <cellStyle name="Comma 10 2 2 2 4 2 2 3 4 2" xfId="23145"/>
    <cellStyle name="Comma 10 2 2 2 4 2 2 3 5" xfId="13559"/>
    <cellStyle name="Comma 10 2 2 2 4 2 2 3 6" xfId="30519"/>
    <cellStyle name="Comma 10 2 2 2 4 2 2 3 7" xfId="31958"/>
    <cellStyle name="Comma 10 2 2 2 4 2 2 4" xfId="1930"/>
    <cellStyle name="Comma 10 2 2 2 4 2 2 4 2" xfId="4216"/>
    <cellStyle name="Comma 10 2 2 2 4 2 2 4 2 2" xfId="8837"/>
    <cellStyle name="Comma 10 2 2 2 4 2 2 4 2 2 2" xfId="20812"/>
    <cellStyle name="Comma 10 2 2 2 4 2 2 4 2 3" xfId="26090"/>
    <cellStyle name="Comma 10 2 2 2 4 2 2 4 2 4" xfId="16189"/>
    <cellStyle name="Comma 10 2 2 2 4 2 2 4 2 5" xfId="34829"/>
    <cellStyle name="Comma 10 2 2 2 4 2 2 4 3" xfId="6552"/>
    <cellStyle name="Comma 10 2 2 2 4 2 2 4 3 2" xfId="28609"/>
    <cellStyle name="Comma 10 2 2 2 4 2 2 4 3 3" xfId="18528"/>
    <cellStyle name="Comma 10 2 2 2 4 2 2 4 3 4" xfId="37347"/>
    <cellStyle name="Comma 10 2 2 2 4 2 2 4 4" xfId="11439"/>
    <cellStyle name="Comma 10 2 2 2 4 2 2 4 4 2" xfId="23479"/>
    <cellStyle name="Comma 10 2 2 2 4 2 2 4 5" xfId="13894"/>
    <cellStyle name="Comma 10 2 2 2 4 2 2 4 6" xfId="32295"/>
    <cellStyle name="Comma 10 2 2 2 4 2 2 5" xfId="2290"/>
    <cellStyle name="Comma 10 2 2 2 4 2 2 5 2" xfId="4577"/>
    <cellStyle name="Comma 10 2 2 2 4 2 2 5 2 2" xfId="9198"/>
    <cellStyle name="Comma 10 2 2 2 4 2 2 5 2 2 2" xfId="21172"/>
    <cellStyle name="Comma 10 2 2 2 4 2 2 5 2 3" xfId="26452"/>
    <cellStyle name="Comma 10 2 2 2 4 2 2 5 2 4" xfId="16549"/>
    <cellStyle name="Comma 10 2 2 2 4 2 2 5 2 5" xfId="35189"/>
    <cellStyle name="Comma 10 2 2 2 4 2 2 5 3" xfId="6913"/>
    <cellStyle name="Comma 10 2 2 2 4 2 2 5 3 2" xfId="28969"/>
    <cellStyle name="Comma 10 2 2 2 4 2 2 5 3 3" xfId="18889"/>
    <cellStyle name="Comma 10 2 2 2 4 2 2 5 3 4" xfId="37708"/>
    <cellStyle name="Comma 10 2 2 2 4 2 2 5 4" xfId="11801"/>
    <cellStyle name="Comma 10 2 2 2 4 2 2 5 4 2" xfId="23839"/>
    <cellStyle name="Comma 10 2 2 2 4 2 2 5 5" xfId="14255"/>
    <cellStyle name="Comma 10 2 2 2 4 2 2 5 6" xfId="32655"/>
    <cellStyle name="Comma 10 2 2 2 4 2 2 6" xfId="2517"/>
    <cellStyle name="Comma 10 2 2 2 4 2 2 6 2" xfId="4802"/>
    <cellStyle name="Comma 10 2 2 2 4 2 2 6 2 2" xfId="9424"/>
    <cellStyle name="Comma 10 2 2 2 4 2 2 6 2 2 2" xfId="21397"/>
    <cellStyle name="Comma 10 2 2 2 4 2 2 6 2 3" xfId="26682"/>
    <cellStyle name="Comma 10 2 2 2 4 2 2 6 2 4" xfId="16774"/>
    <cellStyle name="Comma 10 2 2 2 4 2 2 6 2 5" xfId="35417"/>
    <cellStyle name="Comma 10 2 2 2 4 2 2 6 3" xfId="7142"/>
    <cellStyle name="Comma 10 2 2 2 4 2 2 6 3 2" xfId="29196"/>
    <cellStyle name="Comma 10 2 2 2 4 2 2 6 3 3" xfId="19117"/>
    <cellStyle name="Comma 10 2 2 2 4 2 2 6 3 4" xfId="37937"/>
    <cellStyle name="Comma 10 2 2 2 4 2 2 6 4" xfId="12028"/>
    <cellStyle name="Comma 10 2 2 2 4 2 2 6 4 2" xfId="24068"/>
    <cellStyle name="Comma 10 2 2 2 4 2 2 6 5" xfId="14482"/>
    <cellStyle name="Comma 10 2 2 2 4 2 2 6 6" xfId="32882"/>
    <cellStyle name="Comma 10 2 2 2 4 2 2 7" xfId="2683"/>
    <cellStyle name="Comma 10 2 2 2 4 2 2 7 2" xfId="5039"/>
    <cellStyle name="Comma 10 2 2 2 4 2 2 7 2 2" xfId="9659"/>
    <cellStyle name="Comma 10 2 2 2 4 2 2 7 2 2 2" xfId="21633"/>
    <cellStyle name="Comma 10 2 2 2 4 2 2 7 2 3" xfId="26926"/>
    <cellStyle name="Comma 10 2 2 2 4 2 2 7 2 4" xfId="17011"/>
    <cellStyle name="Comma 10 2 2 2 4 2 2 7 2 5" xfId="35662"/>
    <cellStyle name="Comma 10 2 2 2 4 2 2 7 3" xfId="7306"/>
    <cellStyle name="Comma 10 2 2 2 4 2 2 7 3 2" xfId="29439"/>
    <cellStyle name="Comma 10 2 2 2 4 2 2 7 3 3" xfId="19281"/>
    <cellStyle name="Comma 10 2 2 2 4 2 2 7 3 4" xfId="38181"/>
    <cellStyle name="Comma 10 2 2 2 4 2 2 7 4" xfId="12270"/>
    <cellStyle name="Comma 10 2 2 2 4 2 2 7 4 2" xfId="24312"/>
    <cellStyle name="Comma 10 2 2 2 4 2 2 7 5" xfId="14645"/>
    <cellStyle name="Comma 10 2 2 2 4 2 2 7 6" xfId="33128"/>
    <cellStyle name="Comma 10 2 2 2 4 2 2 8" xfId="5132"/>
    <cellStyle name="Comma 10 2 2 2 4 2 2 8 2" xfId="9751"/>
    <cellStyle name="Comma 10 2 2 2 4 2 2 8 2 2" xfId="27029"/>
    <cellStyle name="Comma 10 2 2 2 4 2 2 8 2 3" xfId="21725"/>
    <cellStyle name="Comma 10 2 2 2 4 2 2 8 2 4" xfId="35763"/>
    <cellStyle name="Comma 10 2 2 2 4 2 2 8 3" xfId="12372"/>
    <cellStyle name="Comma 10 2 2 2 4 2 2 8 3 2" xfId="29541"/>
    <cellStyle name="Comma 10 2 2 2 4 2 2 8 3 3" xfId="38282"/>
    <cellStyle name="Comma 10 2 2 2 4 2 2 8 4" xfId="24414"/>
    <cellStyle name="Comma 10 2 2 2 4 2 2 8 5" xfId="17104"/>
    <cellStyle name="Comma 10 2 2 2 4 2 2 8 6" xfId="33229"/>
    <cellStyle name="Comma 10 2 2 2 4 2 2 9" xfId="3108"/>
    <cellStyle name="Comma 10 2 2 2 4 2 2 9 2" xfId="7729"/>
    <cellStyle name="Comma 10 2 2 2 4 2 2 9 2 2" xfId="19706"/>
    <cellStyle name="Comma 10 2 2 2 4 2 2 9 3" xfId="22459"/>
    <cellStyle name="Comma 10 2 2 2 4 2 2 9 4" xfId="15077"/>
    <cellStyle name="Comma 10 2 2 2 4 2 2 9 5" xfId="31268"/>
    <cellStyle name="Comma 10 2 2 2 4 2 3" xfId="1148"/>
    <cellStyle name="Comma 10 2 2 2 4 2 3 2" xfId="5069"/>
    <cellStyle name="Comma 10 2 2 2 4 2 3 2 2" xfId="9689"/>
    <cellStyle name="Comma 10 2 2 2 4 2 3 2 2 2" xfId="26964"/>
    <cellStyle name="Comma 10 2 2 2 4 2 3 2 2 3" xfId="21664"/>
    <cellStyle name="Comma 10 2 2 2 4 2 3 2 2 4" xfId="35699"/>
    <cellStyle name="Comma 10 2 2 2 4 2 3 2 3" xfId="12308"/>
    <cellStyle name="Comma 10 2 2 2 4 2 3 2 3 2" xfId="29476"/>
    <cellStyle name="Comma 10 2 2 2 4 2 3 2 3 3" xfId="38219"/>
    <cellStyle name="Comma 10 2 2 2 4 2 3 2 4" xfId="24351"/>
    <cellStyle name="Comma 10 2 2 2 4 2 3 2 5" xfId="17041"/>
    <cellStyle name="Comma 10 2 2 2 4 2 3 2 6" xfId="33165"/>
    <cellStyle name="Comma 10 2 2 2 4 2 3 3" xfId="3255"/>
    <cellStyle name="Comma 10 2 2 2 4 2 3 3 2" xfId="7876"/>
    <cellStyle name="Comma 10 2 2 2 4 2 3 3 2 2" xfId="19854"/>
    <cellStyle name="Comma 10 2 2 2 4 2 3 3 3" xfId="25215"/>
    <cellStyle name="Comma 10 2 2 2 4 2 3 3 4" xfId="15224"/>
    <cellStyle name="Comma 10 2 2 2 4 2 3 3 5" xfId="33954"/>
    <cellStyle name="Comma 10 2 2 2 4 2 3 4" xfId="5680"/>
    <cellStyle name="Comma 10 2 2 2 4 2 3 4 2" xfId="27737"/>
    <cellStyle name="Comma 10 2 2 2 4 2 3 4 3" xfId="17654"/>
    <cellStyle name="Comma 10 2 2 2 4 2 3 4 4" xfId="36473"/>
    <cellStyle name="Comma 10 2 2 2 4 2 3 5" xfId="10480"/>
    <cellStyle name="Comma 10 2 2 2 4 2 3 5 2" xfId="22607"/>
    <cellStyle name="Comma 10 2 2 2 4 2 3 6" xfId="12926"/>
    <cellStyle name="Comma 10 2 2 2 4 2 3 7" xfId="31419"/>
    <cellStyle name="Comma 10 2 2 2 4 2 4 2" xfId="5140"/>
    <cellStyle name="Comma 10 2 2 2 4 2 4 2 2" xfId="9759"/>
    <cellStyle name="Comma 10 2 2 2 4 2 4 2 2 2" xfId="27037"/>
    <cellStyle name="Comma 10 2 2 2 4 2 4 2 2 3" xfId="21733"/>
    <cellStyle name="Comma 10 2 2 2 4 2 4 2 2 4" xfId="35771"/>
    <cellStyle name="Comma 10 2 2 2 4 2 4 2 3" xfId="12380"/>
    <cellStyle name="Comma 10 2 2 2 4 2 4 2 3 2" xfId="29549"/>
    <cellStyle name="Comma 10 2 2 2 4 2 4 2 3 3" xfId="38290"/>
    <cellStyle name="Comma 10 2 2 2 4 2 4 2 4" xfId="24422"/>
    <cellStyle name="Comma 10 2 2 2 4 2 4 2 5" xfId="17112"/>
    <cellStyle name="Comma 10 2 2 2 4 2 4 2 6" xfId="33237"/>
    <cellStyle name="Comma 10 2 2 2 4 2 4 3" xfId="3679"/>
    <cellStyle name="Comma 10 2 2 2 4 2 4 3 2" xfId="8297"/>
    <cellStyle name="Comma 10 2 2 2 4 2 4 3 2 2" xfId="20275"/>
    <cellStyle name="Comma 10 2 2 2 4 2 4 3 3" xfId="25550"/>
    <cellStyle name="Comma 10 2 2 2 4 2 4 3 4" xfId="15651"/>
    <cellStyle name="Comma 10 2 2 2 4 2 4 3 5" xfId="34290"/>
    <cellStyle name="Comma 10 2 2 2 4 2 4 4" xfId="6015"/>
    <cellStyle name="Comma 10 2 2 2 4 2 4 4 2" xfId="28071"/>
    <cellStyle name="Comma 10 2 2 2 4 2 4 4 3" xfId="17989"/>
    <cellStyle name="Comma 10 2 2 2 4 2 4 4 4" xfId="36809"/>
    <cellStyle name="Comma 10 2 2 2 4 2 4 5" xfId="10900"/>
    <cellStyle name="Comma 10 2 2 2 4 2 4 5 2" xfId="22942"/>
    <cellStyle name="Comma 10 2 2 2 4 2 4 6" xfId="13356"/>
    <cellStyle name="Comma 10 2 2 2 4 2 4 7" xfId="31755"/>
    <cellStyle name="Comma 10 2 2 2 4 2 5" xfId="1727"/>
    <cellStyle name="Comma 10 2 2 2 4 2 5 2" xfId="4014"/>
    <cellStyle name="Comma 10 2 2 2 4 2 5 2 2" xfId="8633"/>
    <cellStyle name="Comma 10 2 2 2 4 2 5 2 2 2" xfId="20609"/>
    <cellStyle name="Comma 10 2 2 2 4 2 5 2 3" xfId="25886"/>
    <cellStyle name="Comma 10 2 2 2 4 2 5 2 4" xfId="15986"/>
    <cellStyle name="Comma 10 2 2 2 4 2 5 2 5" xfId="34625"/>
    <cellStyle name="Comma 10 2 2 2 4 2 5 3" xfId="6349"/>
    <cellStyle name="Comma 10 2 2 2 4 2 5 3 2" xfId="28406"/>
    <cellStyle name="Comma 10 2 2 2 4 2 5 3 3" xfId="18324"/>
    <cellStyle name="Comma 10 2 2 2 4 2 5 3 4" xfId="37144"/>
    <cellStyle name="Comma 10 2 2 2 4 2 5 4" xfId="11236"/>
    <cellStyle name="Comma 10 2 2 2 4 2 5 4 2" xfId="23277"/>
    <cellStyle name="Comma 10 2 2 2 4 2 5 5" xfId="13690"/>
    <cellStyle name="Comma 10 2 2 2 4 2 5 6" xfId="32091"/>
    <cellStyle name="Comma 10 2 2 2 4 2 6" xfId="2087"/>
    <cellStyle name="Comma 10 2 2 2 4 2 6 2" xfId="5118"/>
    <cellStyle name="Comma 10 2 2 2 4 2 6 2 2" xfId="9737"/>
    <cellStyle name="Comma 10 2 2 2 4 2 6 2 2 2" xfId="27015"/>
    <cellStyle name="Comma 10 2 2 2 4 2 6 2 2 3" xfId="21711"/>
    <cellStyle name="Comma 10 2 2 2 4 2 6 2 2 4" xfId="35749"/>
    <cellStyle name="Comma 10 2 2 2 4 2 6 2 3" xfId="12358"/>
    <cellStyle name="Comma 10 2 2 2 4 2 6 2 3 2" xfId="29527"/>
    <cellStyle name="Comma 10 2 2 2 4 2 6 2 3 3" xfId="38268"/>
    <cellStyle name="Comma 10 2 2 2 4 2 6 2 4" xfId="24400"/>
    <cellStyle name="Comma 10 2 2 2 4 2 6 2 5" xfId="17090"/>
    <cellStyle name="Comma 10 2 2 2 4 2 6 2 6" xfId="33215"/>
    <cellStyle name="Comma 10 2 2 2 4 2 6 3" xfId="4373"/>
    <cellStyle name="Comma 10 2 2 2 4 2 6 3 2" xfId="8995"/>
    <cellStyle name="Comma 10 2 2 2 4 2 6 3 2 2" xfId="20969"/>
    <cellStyle name="Comma 10 2 2 2 4 2 6 3 3" xfId="26248"/>
    <cellStyle name="Comma 10 2 2 2 4 2 6 3 4" xfId="16346"/>
    <cellStyle name="Comma 10 2 2 2 4 2 6 3 5" xfId="34986"/>
    <cellStyle name="Comma 10 2 2 2 4 2 6 4" xfId="6709"/>
    <cellStyle name="Comma 10 2 2 2 4 2 6 4 2" xfId="28766"/>
    <cellStyle name="Comma 10 2 2 2 4 2 6 4 3" xfId="18685"/>
    <cellStyle name="Comma 10 2 2 2 4 2 6 4 4" xfId="37504"/>
    <cellStyle name="Comma 10 2 2 2 4 2 6 5" xfId="11597"/>
    <cellStyle name="Comma 10 2 2 2 4 2 6 5 2" xfId="23636"/>
    <cellStyle name="Comma 10 2 2 2 4 2 6 6" xfId="14051"/>
    <cellStyle name="Comma 10 2 2 2 4 2 6 7" xfId="32452"/>
    <cellStyle name="Comma 10 2 2 2 4 2 7" xfId="2477"/>
    <cellStyle name="Comma 10 2 2 2 4 2 7 2" xfId="4762"/>
    <cellStyle name="Comma 10 2 2 2 4 2 7 2 2" xfId="9383"/>
    <cellStyle name="Comma 10 2 2 2 4 2 7 2 2 2" xfId="21357"/>
    <cellStyle name="Comma 10 2 2 2 4 2 7 2 3" xfId="26640"/>
    <cellStyle name="Comma 10 2 2 2 4 2 7 2 4" xfId="16733"/>
    <cellStyle name="Comma 10 2 2 2 4 2 7 2 5" xfId="35376"/>
    <cellStyle name="Comma 10 2 2 2 4 2 7 3" xfId="7101"/>
    <cellStyle name="Comma 10 2 2 2 4 2 7 3 2" xfId="29156"/>
    <cellStyle name="Comma 10 2 2 2 4 2 7 3 3" xfId="19077"/>
    <cellStyle name="Comma 10 2 2 2 4 2 7 3 4" xfId="37896"/>
    <cellStyle name="Comma 10 2 2 2 4 2 7 4" xfId="11988"/>
    <cellStyle name="Comma 10 2 2 2 4 2 7 4 2" xfId="24027"/>
    <cellStyle name="Comma 10 2 2 2 4 2 7 5" xfId="14441"/>
    <cellStyle name="Comma 10 2 2 2 4 2 7 6" xfId="32842"/>
    <cellStyle name="Comma 10 2 2 2 4 2 8" xfId="5022"/>
    <cellStyle name="Comma 10 2 2 2 4 2 8 2" xfId="9642"/>
    <cellStyle name="Comma 10 2 2 2 4 2 8 2 2" xfId="26902"/>
    <cellStyle name="Comma 10 2 2 2 4 2 8 2 3" xfId="21616"/>
    <cellStyle name="Comma 10 2 2 2 4 2 8 2 4" xfId="35638"/>
    <cellStyle name="Comma 10 2 2 2 4 2 8 3" xfId="12246"/>
    <cellStyle name="Comma 10 2 2 2 4 2 8 3 2" xfId="29415"/>
    <cellStyle name="Comma 10 2 2 2 4 2 8 3 3" xfId="38157"/>
    <cellStyle name="Comma 10 2 2 2 4 2 8 4" xfId="24288"/>
    <cellStyle name="Comma 10 2 2 2 4 2 8 5" xfId="16994"/>
    <cellStyle name="Comma 10 2 2 2 4 2 8 6" xfId="33104"/>
    <cellStyle name="Comma 10 2 2 2 4 2 9" xfId="2785"/>
    <cellStyle name="Comma 10 2 2 2 4 2 9 2" xfId="7410"/>
    <cellStyle name="Comma 10 2 2 2 4 2 9 2 2" xfId="19383"/>
    <cellStyle name="Comma 10 2 2 2 4 2 9 3" xfId="22256"/>
    <cellStyle name="Comma 10 2 2 2 4 2 9 4" xfId="14748"/>
    <cellStyle name="Comma 10 2 2 2 4 2 9 5" xfId="31064"/>
    <cellStyle name="Comma 10 2 2 2 4 3" xfId="1023"/>
    <cellStyle name="Comma 10 2 2 2 4 3 10" xfId="10317"/>
    <cellStyle name="Comma 10 2 2 2 4 3 10 2" xfId="27573"/>
    <cellStyle name="Comma 10 2 2 2 4 3 10 3" xfId="36308"/>
    <cellStyle name="Comma 10 2 2 2 4 3 11" xfId="29854"/>
    <cellStyle name="Comma 10 2 2 2 4 3 12" xfId="22118"/>
    <cellStyle name="Comma 10 2 2 2 4 3 13" xfId="12763"/>
    <cellStyle name="Comma 10 2 2 2 4 3 14" xfId="30490"/>
    <cellStyle name="Comma 10 2 2 2 4 3 15" xfId="30925"/>
    <cellStyle name="Comma 10 2 2 2 4 3 2" xfId="1346"/>
    <cellStyle name="Comma 10 2 2 2 4 3 2 2" xfId="5106"/>
    <cellStyle name="Comma 10 2 2 2 4 3 2 2 2" xfId="9725"/>
    <cellStyle name="Comma 10 2 2 2 4 3 2 2 2 2" xfId="27003"/>
    <cellStyle name="Comma 10 2 2 2 4 3 2 2 2 3" xfId="21699"/>
    <cellStyle name="Comma 10 2 2 2 4 3 2 2 2 4" xfId="35737"/>
    <cellStyle name="Comma 10 2 2 2 4 3 2 2 2 5" xfId="38379"/>
    <cellStyle name="Comma 10 2 2 2 4 3 2 2 2 5 2" xfId="38445"/>
    <cellStyle name="Comma 10 2 2 2 4 3 2 2 2 5 2 2" xfId="38507"/>
    <cellStyle name="Comma 10 2 2 2 4 3 2 2 2 5 2 2 2" xfId="38559"/>
    <cellStyle name="Comma 10 2 2 2 4 3 2 2 2 5 2 2 3" xfId="38630"/>
    <cellStyle name="Comma 10 2 2 2 4 3 2 2 2 5 2 2 3 2" xfId="38710"/>
    <cellStyle name="Comma 10 2 2 2 4 3 2 2 2 5 2 2 3 2 2 3" xfId="38865"/>
    <cellStyle name="Comma 10 2 2 2 4 3 2 2 3" xfId="12346"/>
    <cellStyle name="Comma 10 2 2 2 4 3 2 2 3 2" xfId="29515"/>
    <cellStyle name="Comma 10 2 2 2 4 3 2 2 3 3" xfId="38256"/>
    <cellStyle name="Comma 10 2 2 2 4 3 2 2 4" xfId="24388"/>
    <cellStyle name="Comma 10 2 2 2 4 3 2 2 5" xfId="17078"/>
    <cellStyle name="Comma 10 2 2 2 4 3 2 2 6" xfId="33203"/>
    <cellStyle name="Comma 10 2 2 2 4 3 2 3" xfId="3531"/>
    <cellStyle name="Comma 10 2 2 2 4 3 2 3 2" xfId="8149"/>
    <cellStyle name="Comma 10 2 2 2 4 3 2 3 2 2" xfId="20128"/>
    <cellStyle name="Comma 10 2 2 2 4 3 2 3 3" xfId="25404"/>
    <cellStyle name="Comma 10 2 2 2 4 3 2 3 4" xfId="15504"/>
    <cellStyle name="Comma 10 2 2 2 4 3 2 3 5" xfId="34143"/>
    <cellStyle name="Comma 10 2 2 2 4 3 2 4" xfId="5869"/>
    <cellStyle name="Comma 10 2 2 2 4 3 2 4 2" xfId="27925"/>
    <cellStyle name="Comma 10 2 2 2 4 3 2 4 3" xfId="17843"/>
    <cellStyle name="Comma 10 2 2 2 4 3 2 4 4" xfId="36661"/>
    <cellStyle name="Comma 10 2 2 2 4 3 2 5" xfId="10751"/>
    <cellStyle name="Comma 10 2 2 2 4 3 2 5 2" xfId="22796"/>
    <cellStyle name="Comma 10 2 2 2 4 3 2 6" xfId="13206"/>
    <cellStyle name="Comma 10 2 2 2 4 3 2 7" xfId="30498"/>
    <cellStyle name="Comma 10 2 2 2 4 3 2 8" xfId="31608"/>
    <cellStyle name="Comma 10 2 2 2 4 3 3" xfId="1581"/>
    <cellStyle name="Comma 10 2 2 2 4 3 3 2" xfId="3868"/>
    <cellStyle name="Comma 10 2 2 2 4 3 3 2 2" xfId="8486"/>
    <cellStyle name="Comma 10 2 2 2 4 3 3 2 2 2" xfId="20463"/>
    <cellStyle name="Comma 10 2 2 2 4 3 3 2 3" xfId="25738"/>
    <cellStyle name="Comma 10 2 2 2 4 3 3 2 4" xfId="15840"/>
    <cellStyle name="Comma 10 2 2 2 4 3 3 2 5" xfId="34479"/>
    <cellStyle name="Comma 10 2 2 2 4 3 3 2 6" xfId="38371"/>
    <cellStyle name="Comma 10 2 2 2 4 3 3 2 6 2" xfId="38437"/>
    <cellStyle name="Comma 10 2 2 2 4 3 3 2 6 2 2" xfId="38497"/>
    <cellStyle name="Comma 10 2 2 2 4 3 3 2 6 2 2 2" xfId="38549"/>
    <cellStyle name="Comma 10 2 2 2 4 3 3 2 6 2 2 3" xfId="38620"/>
    <cellStyle name="Comma 10 2 2 2 4 3 3 3" xfId="6203"/>
    <cellStyle name="Comma 10 2 2 2 4 3 3 3 2" xfId="28259"/>
    <cellStyle name="Comma 10 2 2 2 4 3 3 3 3" xfId="18177"/>
    <cellStyle name="Comma 10 2 2 2 4 3 3 3 4" xfId="36998"/>
    <cellStyle name="Comma 10 2 2 2 4 3 3 4" xfId="11088"/>
    <cellStyle name="Comma 10 2 2 2 4 3 3 4 2" xfId="23131"/>
    <cellStyle name="Comma 10 2 2 2 4 3 3 5" xfId="13545"/>
    <cellStyle name="Comma 10 2 2 2 4 3 3 6" xfId="31944"/>
    <cellStyle name="Comma 10 2 2 2 4 3 4" xfId="1916"/>
    <cellStyle name="Comma 10 2 2 2 4 3 4 2" xfId="4202"/>
    <cellStyle name="Comma 10 2 2 2 4 3 4 2 2" xfId="8822"/>
    <cellStyle name="Comma 10 2 2 2 4 3 4 2 2 2" xfId="20798"/>
    <cellStyle name="Comma 10 2 2 2 4 3 4 2 3" xfId="26075"/>
    <cellStyle name="Comma 10 2 2 2 4 3 4 2 4" xfId="16174"/>
    <cellStyle name="Comma 10 2 2 2 4 3 4 2 5" xfId="34814"/>
    <cellStyle name="Comma 10 2 2 2 4 3 4 3" xfId="6538"/>
    <cellStyle name="Comma 10 2 2 2 4 3 4 3 2" xfId="28595"/>
    <cellStyle name="Comma 10 2 2 2 4 3 4 3 3" xfId="18513"/>
    <cellStyle name="Comma 10 2 2 2 4 3 4 3 4" xfId="37333"/>
    <cellStyle name="Comma 10 2 2 2 4 3 4 4" xfId="11425"/>
    <cellStyle name="Comma 10 2 2 2 4 3 4 4 2" xfId="23465"/>
    <cellStyle name="Comma 10 2 2 2 4 3 4 5" xfId="13879"/>
    <cellStyle name="Comma 10 2 2 2 4 3 4 6" xfId="32280"/>
    <cellStyle name="Comma 10 2 2 2 4 3 5" xfId="2276"/>
    <cellStyle name="Comma 10 2 2 2 4 3 5 2" xfId="4562"/>
    <cellStyle name="Comma 10 2 2 2 4 3 5 2 2" xfId="9184"/>
    <cellStyle name="Comma 10 2 2 2 4 3 5 2 2 2" xfId="21158"/>
    <cellStyle name="Comma 10 2 2 2 4 3 5 2 3" xfId="26437"/>
    <cellStyle name="Comma 10 2 2 2 4 3 5 2 4" xfId="16535"/>
    <cellStyle name="Comma 10 2 2 2 4 3 5 2 5" xfId="35175"/>
    <cellStyle name="Comma 10 2 2 2 4 3 5 3" xfId="6898"/>
    <cellStyle name="Comma 10 2 2 2 4 3 5 3 2" xfId="28955"/>
    <cellStyle name="Comma 10 2 2 2 4 3 5 3 3" xfId="18874"/>
    <cellStyle name="Comma 10 2 2 2 4 3 5 3 4" xfId="37693"/>
    <cellStyle name="Comma 10 2 2 2 4 3 5 4" xfId="11786"/>
    <cellStyle name="Comma 10 2 2 2 4 3 5 4 2" xfId="23825"/>
    <cellStyle name="Comma 10 2 2 2 4 3 5 5" xfId="14240"/>
    <cellStyle name="Comma 10 2 2 2 4 3 5 6" xfId="32641"/>
    <cellStyle name="Comma 10 2 2 2 4 3 6" xfId="2499"/>
    <cellStyle name="Comma 10 2 2 2 4 3 6 2" xfId="4784"/>
    <cellStyle name="Comma 10 2 2 2 4 3 6 2 2" xfId="9406"/>
    <cellStyle name="Comma 10 2 2 2 4 3 6 2 2 2" xfId="21379"/>
    <cellStyle name="Comma 10 2 2 2 4 3 6 2 3" xfId="26663"/>
    <cellStyle name="Comma 10 2 2 2 4 3 6 2 4" xfId="16756"/>
    <cellStyle name="Comma 10 2 2 2 4 3 6 2 5" xfId="35398"/>
    <cellStyle name="Comma 10 2 2 2 4 3 6 3" xfId="7124"/>
    <cellStyle name="Comma 10 2 2 2 4 3 6 3 2" xfId="29178"/>
    <cellStyle name="Comma 10 2 2 2 4 3 6 3 3" xfId="19099"/>
    <cellStyle name="Comma 10 2 2 2 4 3 6 3 4" xfId="37919"/>
    <cellStyle name="Comma 10 2 2 2 4 3 6 4" xfId="12010"/>
    <cellStyle name="Comma 10 2 2 2 4 3 6 4 2" xfId="24049"/>
    <cellStyle name="Comma 10 2 2 2 4 3 6 5" xfId="14463"/>
    <cellStyle name="Comma 10 2 2 2 4 3 6 6" xfId="32864"/>
    <cellStyle name="Comma 10 2 2 2 4 3 7" xfId="2667"/>
    <cellStyle name="Comma 10 2 2 2 4 3 7 2" xfId="5055"/>
    <cellStyle name="Comma 10 2 2 2 4 3 7 2 2" xfId="9675"/>
    <cellStyle name="Comma 10 2 2 2 4 3 7 2 2 2" xfId="21650"/>
    <cellStyle name="Comma 10 2 2 2 4 3 7 2 3" xfId="26946"/>
    <cellStyle name="Comma 10 2 2 2 4 3 7 2 4" xfId="17027"/>
    <cellStyle name="Comma 10 2 2 2 4 3 7 2 5" xfId="35682"/>
    <cellStyle name="Comma 10 2 2 2 4 3 7 3" xfId="7290"/>
    <cellStyle name="Comma 10 2 2 2 4 3 7 3 2" xfId="29459"/>
    <cellStyle name="Comma 10 2 2 2 4 3 7 3 3" xfId="19264"/>
    <cellStyle name="Comma 10 2 2 2 4 3 7 3 4" xfId="38201"/>
    <cellStyle name="Comma 10 2 2 2 4 3 7 4" xfId="12290"/>
    <cellStyle name="Comma 10 2 2 2 4 3 7 4 2" xfId="24333"/>
    <cellStyle name="Comma 10 2 2 2 4 3 7 5" xfId="14629"/>
    <cellStyle name="Comma 10 2 2 2 4 3 7 6" xfId="33148"/>
    <cellStyle name="Comma 10 2 2 2 4 3 8" xfId="3096"/>
    <cellStyle name="Comma 10 2 2 2 4 3 8 2" xfId="7716"/>
    <cellStyle name="Comma 10 2 2 2 4 3 8 2 2" xfId="19694"/>
    <cellStyle name="Comma 10 2 2 2 4 3 8 3" xfId="22444"/>
    <cellStyle name="Comma 10 2 2 2 4 3 8 4" xfId="15065"/>
    <cellStyle name="Comma 10 2 2 2 4 3 8 5" xfId="31253"/>
    <cellStyle name="Comma 10 2 2 2 4 3 9" xfId="5515"/>
    <cellStyle name="Comma 10 2 2 2 4 3 9 2" xfId="25050"/>
    <cellStyle name="Comma 10 2 2 2 4 3 9 3" xfId="17490"/>
    <cellStyle name="Comma 10 2 2 2 4 3 9 4" xfId="33788"/>
    <cellStyle name="Comma 10 2 2 2 4 4" xfId="1134"/>
    <cellStyle name="Comma 10 2 2 2 4 4 2" xfId="3241"/>
    <cellStyle name="Comma 10 2 2 2 4 4 2 2" xfId="7862"/>
    <cellStyle name="Comma 10 2 2 2 4 4 2 2 2" xfId="19839"/>
    <cellStyle name="Comma 10 2 2 2 4 4 2 3" xfId="25200"/>
    <cellStyle name="Comma 10 2 2 2 4 4 2 4" xfId="15210"/>
    <cellStyle name="Comma 10 2 2 2 4 4 2 5" xfId="33939"/>
    <cellStyle name="Comma 10 2 2 2 4 4 3" xfId="5666"/>
    <cellStyle name="Comma 10 2 2 2 4 4 3 2" xfId="27723"/>
    <cellStyle name="Comma 10 2 2 2 4 4 3 3" xfId="17640"/>
    <cellStyle name="Comma 10 2 2 2 4 4 3 4" xfId="36459"/>
    <cellStyle name="Comma 10 2 2 2 4 4 4" xfId="10466"/>
    <cellStyle name="Comma 10 2 2 2 4 4 4 2" xfId="22593"/>
    <cellStyle name="Comma 10 2 2 2 4 4 5" xfId="12912"/>
    <cellStyle name="Comma 10 2 2 2 4 4 6" xfId="31404"/>
    <cellStyle name="Comma 10 2 2 2 4 5 2" xfId="3665"/>
    <cellStyle name="Comma 10 2 2 2 4 5 2 2" xfId="8283"/>
    <cellStyle name="Comma 10 2 2 2 4 5 2 2 2" xfId="20261"/>
    <cellStyle name="Comma 10 2 2 2 4 5 2 3" xfId="25536"/>
    <cellStyle name="Comma 10 2 2 2 4 5 2 4" xfId="15637"/>
    <cellStyle name="Comma 10 2 2 2 4 5 2 5" xfId="34275"/>
    <cellStyle name="Comma 10 2 2 2 4 5 3" xfId="6001"/>
    <cellStyle name="Comma 10 2 2 2 4 5 3 2" xfId="28057"/>
    <cellStyle name="Comma 10 2 2 2 4 5 3 3" xfId="17975"/>
    <cellStyle name="Comma 10 2 2 2 4 5 3 4" xfId="36794"/>
    <cellStyle name="Comma 10 2 2 2 4 5 4" xfId="10886"/>
    <cellStyle name="Comma 10 2 2 2 4 5 4 2" xfId="22928"/>
    <cellStyle name="Comma 10 2 2 2 4 5 5" xfId="13341"/>
    <cellStyle name="Comma 10 2 2 2 4 5 6" xfId="31740"/>
    <cellStyle name="Comma 10 2 2 2 4 6" xfId="1713"/>
    <cellStyle name="Comma 10 2 2 2 4 6 2" xfId="4000"/>
    <cellStyle name="Comma 10 2 2 2 4 6 2 2" xfId="8619"/>
    <cellStyle name="Comma 10 2 2 2 4 6 2 2 2" xfId="20595"/>
    <cellStyle name="Comma 10 2 2 2 4 6 2 3" xfId="25871"/>
    <cellStyle name="Comma 10 2 2 2 4 6 2 4" xfId="15972"/>
    <cellStyle name="Comma 10 2 2 2 4 6 2 5" xfId="34611"/>
    <cellStyle name="Comma 10 2 2 2 4 6 3" xfId="6335"/>
    <cellStyle name="Comma 10 2 2 2 4 6 3 2" xfId="28391"/>
    <cellStyle name="Comma 10 2 2 2 4 6 3 3" xfId="18310"/>
    <cellStyle name="Comma 10 2 2 2 4 6 3 4" xfId="37130"/>
    <cellStyle name="Comma 10 2 2 2 4 6 4" xfId="11221"/>
    <cellStyle name="Comma 10 2 2 2 4 6 4 2" xfId="23263"/>
    <cellStyle name="Comma 10 2 2 2 4 6 5" xfId="13676"/>
    <cellStyle name="Comma 10 2 2 2 4 6 6" xfId="32076"/>
    <cellStyle name="Comma 10 2 2 2 4 7" xfId="2073"/>
    <cellStyle name="Comma 10 2 2 2 4 7 2" xfId="5092"/>
    <cellStyle name="Comma 10 2 2 2 4 7 2 2" xfId="9711"/>
    <cellStyle name="Comma 10 2 2 2 4 7 2 2 2" xfId="26989"/>
    <cellStyle name="Comma 10 2 2 2 4 7 2 2 3" xfId="21686"/>
    <cellStyle name="Comma 10 2 2 2 4 7 2 2 4" xfId="35723"/>
    <cellStyle name="Comma 10 2 2 2 4 7 2 3" xfId="12332"/>
    <cellStyle name="Comma 10 2 2 2 4 7 2 3 2" xfId="29501"/>
    <cellStyle name="Comma 10 2 2 2 4 7 2 3 3" xfId="38243"/>
    <cellStyle name="Comma 10 2 2 2 4 7 2 4" xfId="24375"/>
    <cellStyle name="Comma 10 2 2 2 4 7 2 5" xfId="17064"/>
    <cellStyle name="Comma 10 2 2 2 4 7 2 6" xfId="33189"/>
    <cellStyle name="Comma 10 2 2 2 4 7 3" xfId="4359"/>
    <cellStyle name="Comma 10 2 2 2 4 7 3 2" xfId="8980"/>
    <cellStyle name="Comma 10 2 2 2 4 7 3 2 2" xfId="20955"/>
    <cellStyle name="Comma 10 2 2 2 4 7 3 3" xfId="26233"/>
    <cellStyle name="Comma 10 2 2 2 4 7 3 4" xfId="16332"/>
    <cellStyle name="Comma 10 2 2 2 4 7 3 5" xfId="34972"/>
    <cellStyle name="Comma 10 2 2 2 4 7 4" xfId="6695"/>
    <cellStyle name="Comma 10 2 2 2 4 7 4 2" xfId="28752"/>
    <cellStyle name="Comma 10 2 2 2 4 7 4 3" xfId="18671"/>
    <cellStyle name="Comma 10 2 2 2 4 7 4 4" xfId="37490"/>
    <cellStyle name="Comma 10 2 2 2 4 7 5" xfId="11582"/>
    <cellStyle name="Comma 10 2 2 2 4 7 5 2" xfId="23621"/>
    <cellStyle name="Comma 10 2 2 2 4 7 6" xfId="14037"/>
    <cellStyle name="Comma 10 2 2 2 4 7 7" xfId="32438"/>
    <cellStyle name="Comma 10 2 2 2 4 8" xfId="2459"/>
    <cellStyle name="Comma 10 2 2 2 4 8 2" xfId="4743"/>
    <cellStyle name="Comma 10 2 2 2 4 8 2 2" xfId="9364"/>
    <cellStyle name="Comma 10 2 2 2 4 8 2 2 2" xfId="21338"/>
    <cellStyle name="Comma 10 2 2 2 4 8 2 3" xfId="26621"/>
    <cellStyle name="Comma 10 2 2 2 4 8 2 4" xfId="16715"/>
    <cellStyle name="Comma 10 2 2 2 4 8 2 5" xfId="35358"/>
    <cellStyle name="Comma 10 2 2 2 4 8 3" xfId="7082"/>
    <cellStyle name="Comma 10 2 2 2 4 8 3 2" xfId="29138"/>
    <cellStyle name="Comma 10 2 2 2 4 8 3 3" xfId="19058"/>
    <cellStyle name="Comma 10 2 2 2 4 8 3 4" xfId="37877"/>
    <cellStyle name="Comma 10 2 2 2 4 8 4" xfId="11970"/>
    <cellStyle name="Comma 10 2 2 2 4 8 4 2" xfId="24008"/>
    <cellStyle name="Comma 10 2 2 2 4 8 5" xfId="14423"/>
    <cellStyle name="Comma 10 2 2 2 4 8 6" xfId="32823"/>
    <cellStyle name="Comma 10 2 2 2 4 9" xfId="5007"/>
    <cellStyle name="Comma 10 2 2 2 4 9 2" xfId="9626"/>
    <cellStyle name="Comma 10 2 2 2 4 9 2 2" xfId="26886"/>
    <cellStyle name="Comma 10 2 2 2 4 9 2 3" xfId="21600"/>
    <cellStyle name="Comma 10 2 2 2 4 9 2 4" xfId="35623"/>
    <cellStyle name="Comma 10 2 2 2 4 9 3" xfId="12231"/>
    <cellStyle name="Comma 10 2 2 2 4 9 3 2" xfId="29400"/>
    <cellStyle name="Comma 10 2 2 2 4 9 3 3" xfId="38141"/>
    <cellStyle name="Comma 10 2 2 2 4 9 4" xfId="24273"/>
    <cellStyle name="Comma 10 2 2 2 4 9 5" xfId="16978"/>
    <cellStyle name="Comma 10 2 2 2 4 9 6" xfId="33088"/>
    <cellStyle name="Comma 10 2 2 2 5 10" xfId="29780"/>
    <cellStyle name="Comma 10 2 2 2 5 11" xfId="22044"/>
    <cellStyle name="Comma 10 2 2 2 5 12" xfId="12689"/>
    <cellStyle name="Comma 10 2 2 2 5 13" xfId="30852"/>
    <cellStyle name="Comma 10 2 2 2 5 2" xfId="1296"/>
    <cellStyle name="Comma 10 2 2 2 5 2 2" xfId="3457"/>
    <cellStyle name="Comma 10 2 2 2 5 2 2 2" xfId="8076"/>
    <cellStyle name="Comma 10 2 2 2 5 2 2 2 2" xfId="20055"/>
    <cellStyle name="Comma 10 2 2 2 5 2 2 3" xfId="25330"/>
    <cellStyle name="Comma 10 2 2 2 5 2 2 4" xfId="15430"/>
    <cellStyle name="Comma 10 2 2 2 5 2 2 5" xfId="34069"/>
    <cellStyle name="Comma 10 2 2 2 5 2 3" xfId="5795"/>
    <cellStyle name="Comma 10 2 2 2 5 2 3 2" xfId="27852"/>
    <cellStyle name="Comma 10 2 2 2 5 2 3 3" xfId="17769"/>
    <cellStyle name="Comma 10 2 2 2 5 2 3 4" xfId="36588"/>
    <cellStyle name="Comma 10 2 2 2 5 2 4" xfId="10678"/>
    <cellStyle name="Comma 10 2 2 2 5 2 4 2" xfId="22722"/>
    <cellStyle name="Comma 10 2 2 2 5 2 5" xfId="13133"/>
    <cellStyle name="Comma 10 2 2 2 5 2 6" xfId="31534"/>
    <cellStyle name="Comma 10 2 2 2 5 3" xfId="1507"/>
    <cellStyle name="Comma 10 2 2 2 5 3 2" xfId="3794"/>
    <cellStyle name="Comma 10 2 2 2 5 3 2 2" xfId="8412"/>
    <cellStyle name="Comma 10 2 2 2 5 3 2 2 2" xfId="20390"/>
    <cellStyle name="Comma 10 2 2 2 5 3 2 3" xfId="25665"/>
    <cellStyle name="Comma 10 2 2 2 5 3 2 4" xfId="15766"/>
    <cellStyle name="Comma 10 2 2 2 5 3 2 5" xfId="34405"/>
    <cellStyle name="Comma 10 2 2 2 5 3 3" xfId="6130"/>
    <cellStyle name="Comma 10 2 2 2 5 3 3 2" xfId="28186"/>
    <cellStyle name="Comma 10 2 2 2 5 3 3 3" xfId="18103"/>
    <cellStyle name="Comma 10 2 2 2 5 3 3 4" xfId="36924"/>
    <cellStyle name="Comma 10 2 2 2 5 3 4" xfId="11015"/>
    <cellStyle name="Comma 10 2 2 2 5 3 4 2" xfId="23057"/>
    <cellStyle name="Comma 10 2 2 2 5 3 5" xfId="13471"/>
    <cellStyle name="Comma 10 2 2 2 5 3 6" xfId="31870"/>
    <cellStyle name="Comma 10 2 2 2 5 4" xfId="1842"/>
    <cellStyle name="Comma 10 2 2 2 5 4 2" xfId="4129"/>
    <cellStyle name="Comma 10 2 2 2 5 4 2 2" xfId="8748"/>
    <cellStyle name="Comma 10 2 2 2 5 4 2 2 2" xfId="20724"/>
    <cellStyle name="Comma 10 2 2 2 5 4 2 3" xfId="26001"/>
    <cellStyle name="Comma 10 2 2 2 5 4 2 4" xfId="16101"/>
    <cellStyle name="Comma 10 2 2 2 5 4 2 5" xfId="34740"/>
    <cellStyle name="Comma 10 2 2 2 5 4 3" xfId="6464"/>
    <cellStyle name="Comma 10 2 2 2 5 4 3 2" xfId="28521"/>
    <cellStyle name="Comma 10 2 2 2 5 4 3 3" xfId="18439"/>
    <cellStyle name="Comma 10 2 2 2 5 4 3 4" xfId="37259"/>
    <cellStyle name="Comma 10 2 2 2 5 4 4" xfId="11351"/>
    <cellStyle name="Comma 10 2 2 2 5 4 4 2" xfId="23392"/>
    <cellStyle name="Comma 10 2 2 2 5 4 5" xfId="13805"/>
    <cellStyle name="Comma 10 2 2 2 5 4 6" xfId="32206"/>
    <cellStyle name="Comma 10 2 2 2 5 5" xfId="2202"/>
    <cellStyle name="Comma 10 2 2 2 5 5 2" xfId="4488"/>
    <cellStyle name="Comma 10 2 2 2 5 5 2 2" xfId="9110"/>
    <cellStyle name="Comma 10 2 2 2 5 5 2 2 2" xfId="21084"/>
    <cellStyle name="Comma 10 2 2 2 5 5 2 3" xfId="26363"/>
    <cellStyle name="Comma 10 2 2 2 5 5 2 4" xfId="16461"/>
    <cellStyle name="Comma 10 2 2 2 5 5 2 5" xfId="35101"/>
    <cellStyle name="Comma 10 2 2 2 5 5 3" xfId="6824"/>
    <cellStyle name="Comma 10 2 2 2 5 5 3 2" xfId="28881"/>
    <cellStyle name="Comma 10 2 2 2 5 5 3 3" xfId="18800"/>
    <cellStyle name="Comma 10 2 2 2 5 5 3 4" xfId="37619"/>
    <cellStyle name="Comma 10 2 2 2 5 5 4" xfId="11712"/>
    <cellStyle name="Comma 10 2 2 2 5 5 4 2" xfId="23751"/>
    <cellStyle name="Comma 10 2 2 2 5 5 5" xfId="14166"/>
    <cellStyle name="Comma 10 2 2 2 5 5 6" xfId="32567"/>
    <cellStyle name="Comma 10 2 2 2 5 6" xfId="5085"/>
    <cellStyle name="Comma 10 2 2 2 5 6 2" xfId="9704"/>
    <cellStyle name="Comma 10 2 2 2 5 6 2 2" xfId="26981"/>
    <cellStyle name="Comma 10 2 2 2 5 6 2 3" xfId="21679"/>
    <cellStyle name="Comma 10 2 2 2 5 6 2 4" xfId="35715"/>
    <cellStyle name="Comma 10 2 2 2 5 6 3" xfId="12324"/>
    <cellStyle name="Comma 10 2 2 2 5 6 3 2" xfId="29493"/>
    <cellStyle name="Comma 10 2 2 2 5 6 3 3" xfId="38235"/>
    <cellStyle name="Comma 10 2 2 2 5 6 4" xfId="24367"/>
    <cellStyle name="Comma 10 2 2 2 5 6 5" xfId="17057"/>
    <cellStyle name="Comma 10 2 2 2 5 6 6" xfId="33181"/>
    <cellStyle name="Comma 10 2 2 2 5 7" xfId="3028"/>
    <cellStyle name="Comma 10 2 2 2 5 7 2" xfId="7648"/>
    <cellStyle name="Comma 10 2 2 2 5 7 2 2" xfId="19626"/>
    <cellStyle name="Comma 10 2 2 2 5 7 3" xfId="22370"/>
    <cellStyle name="Comma 10 2 2 2 5 7 4" xfId="14997"/>
    <cellStyle name="Comma 10 2 2 2 5 7 5" xfId="31179"/>
    <cellStyle name="Comma 10 2 2 2 5 8" xfId="5441"/>
    <cellStyle name="Comma 10 2 2 2 5 8 2" xfId="24976"/>
    <cellStyle name="Comma 10 2 2 2 5 8 3" xfId="17416"/>
    <cellStyle name="Comma 10 2 2 2 5 8 4" xfId="33714"/>
    <cellStyle name="Comma 10 2 2 2 5 9" xfId="10243"/>
    <cellStyle name="Comma 10 2 2 2 5 9 2" xfId="27499"/>
    <cellStyle name="Comma 10 2 2 2 5 9 3" xfId="36234"/>
    <cellStyle name="Comma 10 2 2 2 6" xfId="1088"/>
    <cellStyle name="Comma 10 2 2 2 6 2" xfId="3167"/>
    <cellStyle name="Comma 10 2 2 2 6 2 2" xfId="7788"/>
    <cellStyle name="Comma 10 2 2 2 6 2 2 2" xfId="19765"/>
    <cellStyle name="Comma 10 2 2 2 6 2 3" xfId="25126"/>
    <cellStyle name="Comma 10 2 2 2 6 2 4" xfId="15136"/>
    <cellStyle name="Comma 10 2 2 2 6 2 5" xfId="33865"/>
    <cellStyle name="Comma 10 2 2 2 6 3" xfId="5592"/>
    <cellStyle name="Comma 10 2 2 2 6 3 2" xfId="27649"/>
    <cellStyle name="Comma 10 2 2 2 6 3 3" xfId="17566"/>
    <cellStyle name="Comma 10 2 2 2 6 3 4" xfId="36385"/>
    <cellStyle name="Comma 10 2 2 2 6 4" xfId="10392"/>
    <cellStyle name="Comma 10 2 2 2 6 4 2" xfId="22519"/>
    <cellStyle name="Comma 10 2 2 2 6 5" xfId="12839"/>
    <cellStyle name="Comma 10 2 2 2 6 6" xfId="31330"/>
    <cellStyle name="Comma 10 2 2 2 7 2" xfId="3591"/>
    <cellStyle name="Comma 10 2 2 2 7 2 2" xfId="8209"/>
    <cellStyle name="Comma 10 2 2 2 7 2 2 2" xfId="20187"/>
    <cellStyle name="Comma 10 2 2 2 7 2 3" xfId="25462"/>
    <cellStyle name="Comma 10 2 2 2 7 2 4" xfId="15563"/>
    <cellStyle name="Comma 10 2 2 2 7 2 5" xfId="34201"/>
    <cellStyle name="Comma 10 2 2 2 7 3" xfId="5927"/>
    <cellStyle name="Comma 10 2 2 2 7 3 2" xfId="27983"/>
    <cellStyle name="Comma 10 2 2 2 7 3 3" xfId="17902"/>
    <cellStyle name="Comma 10 2 2 2 7 3 4" xfId="36720"/>
    <cellStyle name="Comma 10 2 2 2 7 4" xfId="10812"/>
    <cellStyle name="Comma 10 2 2 2 7 4 2" xfId="22854"/>
    <cellStyle name="Comma 10 2 2 2 7 5" xfId="13267"/>
    <cellStyle name="Comma 10 2 2 2 7 6" xfId="31666"/>
    <cellStyle name="Comma 10 2 2 2 8" xfId="1639"/>
    <cellStyle name="Comma 10 2 2 2 8 2" xfId="3926"/>
    <cellStyle name="Comma 10 2 2 2 8 2 2" xfId="8545"/>
    <cellStyle name="Comma 10 2 2 2 8 2 2 2" xfId="20521"/>
    <cellStyle name="Comma 10 2 2 2 8 2 3" xfId="25797"/>
    <cellStyle name="Comma 10 2 2 2 8 2 4" xfId="15898"/>
    <cellStyle name="Comma 10 2 2 2 8 2 5" xfId="34537"/>
    <cellStyle name="Comma 10 2 2 2 8 3" xfId="6261"/>
    <cellStyle name="Comma 10 2 2 2 8 3 2" xfId="28317"/>
    <cellStyle name="Comma 10 2 2 2 8 3 3" xfId="18236"/>
    <cellStyle name="Comma 10 2 2 2 8 3 4" xfId="37056"/>
    <cellStyle name="Comma 10 2 2 2 8 4" xfId="11147"/>
    <cellStyle name="Comma 10 2 2 2 8 4 2" xfId="23189"/>
    <cellStyle name="Comma 10 2 2 2 8 5" xfId="13603"/>
    <cellStyle name="Comma 10 2 2 2 8 6" xfId="32002"/>
    <cellStyle name="Comma 10 2 2 2 9" xfId="1999"/>
    <cellStyle name="Comma 10 2 2 2 9 2" xfId="4285"/>
    <cellStyle name="Comma 10 2 2 2 9 2 2" xfId="8906"/>
    <cellStyle name="Comma 10 2 2 2 9 2 2 2" xfId="20881"/>
    <cellStyle name="Comma 10 2 2 2 9 2 3" xfId="26159"/>
    <cellStyle name="Comma 10 2 2 2 9 2 4" xfId="16258"/>
    <cellStyle name="Comma 10 2 2 2 9 2 5" xfId="34898"/>
    <cellStyle name="Comma 10 2 2 2 9 3" xfId="6621"/>
    <cellStyle name="Comma 10 2 2 2 9 3 2" xfId="28678"/>
    <cellStyle name="Comma 10 2 2 2 9 3 3" xfId="18597"/>
    <cellStyle name="Comma 10 2 2 2 9 3 4" xfId="37416"/>
    <cellStyle name="Comma 10 2 2 2 9 4" xfId="11508"/>
    <cellStyle name="Comma 10 2 2 2 9 4 2" xfId="23548"/>
    <cellStyle name="Comma 10 2 2 2 9 5" xfId="13963"/>
    <cellStyle name="Comma 10 2 2 2 9 6" xfId="32364"/>
    <cellStyle name="Comma 10 2 2 3" xfId="2635"/>
    <cellStyle name="Comma 10 2 2 3 2" xfId="4919"/>
    <cellStyle name="Comma 10 2 2 3 2 2" xfId="9539"/>
    <cellStyle name="Comma 10 2 2 3 2 2 2" xfId="21512"/>
    <cellStyle name="Comma 10 2 2 3 2 3" xfId="26798"/>
    <cellStyle name="Comma 10 2 2 3 2 4" xfId="16891"/>
    <cellStyle name="Comma 10 2 2 3 2 5" xfId="35534"/>
    <cellStyle name="Comma 10 2 2 3 3" xfId="7259"/>
    <cellStyle name="Comma 10 2 2 3 3 2" xfId="29312"/>
    <cellStyle name="Comma 10 2 2 3 3 3" xfId="19233"/>
    <cellStyle name="Comma 10 2 2 3 3 4" xfId="38052"/>
    <cellStyle name="Comma 10 2 2 3 4" xfId="12143"/>
    <cellStyle name="Comma 10 2 2 3 4 2" xfId="24185"/>
    <cellStyle name="Comma 10 2 2 3 5" xfId="14598"/>
    <cellStyle name="Comma 10 2 2 3 6" xfId="32999"/>
    <cellStyle name="Comma 10 2 2 4" xfId="4702"/>
    <cellStyle name="Comma 10 2 2 4 2" xfId="9323"/>
    <cellStyle name="Comma 10 2 2 4 2 2" xfId="21297"/>
    <cellStyle name="Comma 10 2 2 4 3" xfId="12437"/>
    <cellStyle name="Comma 10 2 2 4 3 2" xfId="24455"/>
    <cellStyle name="Comma 10 2 2 4 4" xfId="16674"/>
    <cellStyle name="Comma 10 2 2 4 5" xfId="33245"/>
    <cellStyle name="Comma 10 2 2 5" xfId="7041"/>
    <cellStyle name="Comma 10 2 2 5 2" xfId="11929"/>
    <cellStyle name="Comma 10 2 2 5 2 2" xfId="24637"/>
    <cellStyle name="Comma 10 2 2 5 3" xfId="19017"/>
    <cellStyle name="Comma 10 2 2 5 4" xfId="33375"/>
    <cellStyle name="Comma 10 2 2 6" xfId="9893"/>
    <cellStyle name="Comma 10 2 2 6 2" xfId="26580"/>
    <cellStyle name="Comma 10 2 2 6 3" xfId="35317"/>
    <cellStyle name="Comma 10 2 2 7" xfId="27045"/>
    <cellStyle name="Comma 10 2 2 7 2" xfId="35778"/>
    <cellStyle name="Comma 10 2 2 8" xfId="27160"/>
    <cellStyle name="Comma 10 2 2 8 2" xfId="35893"/>
    <cellStyle name="Comma 10 2 2 9" xfId="29097"/>
    <cellStyle name="Comma 10 2 2 9 2" xfId="37836"/>
    <cellStyle name="Comma 10 2 3" xfId="2396"/>
    <cellStyle name="Comma 10 2 3 2" xfId="4681"/>
    <cellStyle name="Comma 10 2 3 2 2" xfId="9302"/>
    <cellStyle name="Comma 10 2 3 2 2 2" xfId="21276"/>
    <cellStyle name="Comma 10 2 3 2 3" xfId="26558"/>
    <cellStyle name="Comma 10 2 3 2 4" xfId="16653"/>
    <cellStyle name="Comma 10 2 3 2 5" xfId="35295"/>
    <cellStyle name="Comma 10 2 3 3" xfId="7019"/>
    <cellStyle name="Comma 10 2 3 3 2" xfId="29075"/>
    <cellStyle name="Comma 10 2 3 3 3" xfId="18995"/>
    <cellStyle name="Comma 10 2 3 3 4" xfId="37814"/>
    <cellStyle name="Comma 10 2 3 4" xfId="11907"/>
    <cellStyle name="Comma 10 2 3 4 2" xfId="23945"/>
    <cellStyle name="Comma 10 2 3 5" xfId="14361"/>
    <cellStyle name="Comma 10 2 3 6" xfId="32761"/>
    <cellStyle name="Comma 10 2 4" xfId="2352"/>
    <cellStyle name="Comma 10 2 4 2" xfId="4639"/>
    <cellStyle name="Comma 10 2 4 2 2" xfId="9260"/>
    <cellStyle name="Comma 10 2 4 2 2 2" xfId="21234"/>
    <cellStyle name="Comma 10 2 4 2 3" xfId="26514"/>
    <cellStyle name="Comma 10 2 4 2 4" xfId="16611"/>
    <cellStyle name="Comma 10 2 4 2 5" xfId="35251"/>
    <cellStyle name="Comma 10 2 4 3" xfId="6975"/>
    <cellStyle name="Comma 10 2 4 3 2" xfId="29031"/>
    <cellStyle name="Comma 10 2 4 3 3" xfId="18951"/>
    <cellStyle name="Comma 10 2 4 3 4" xfId="37770"/>
    <cellStyle name="Comma 10 2 4 4" xfId="11863"/>
    <cellStyle name="Comma 10 2 4 4 2" xfId="23901"/>
    <cellStyle name="Comma 10 2 4 5" xfId="14317"/>
    <cellStyle name="Comma 10 2 4 6" xfId="32717"/>
    <cellStyle name="Comma 10 2 5" xfId="2600"/>
    <cellStyle name="Comma 10 2 5 2" xfId="4884"/>
    <cellStyle name="Comma 10 2 5 2 2" xfId="9504"/>
    <cellStyle name="Comma 10 2 5 2 2 2" xfId="21477"/>
    <cellStyle name="Comma 10 2 5 2 3" xfId="26763"/>
    <cellStyle name="Comma 10 2 5 2 4" xfId="16856"/>
    <cellStyle name="Comma 10 2 5 2 5" xfId="35499"/>
    <cellStyle name="Comma 10 2 5 3" xfId="7224"/>
    <cellStyle name="Comma 10 2 5 3 2" xfId="29277"/>
    <cellStyle name="Comma 10 2 5 3 3" xfId="19198"/>
    <cellStyle name="Comma 10 2 5 3 4" xfId="38017"/>
    <cellStyle name="Comma 10 2 5 4" xfId="12109"/>
    <cellStyle name="Comma 10 2 5 4 2" xfId="24150"/>
    <cellStyle name="Comma 10 2 5 5" xfId="14563"/>
    <cellStyle name="Comma 10 2 5 6" xfId="32964"/>
    <cellStyle name="Comma 10 2 6" xfId="3267"/>
    <cellStyle name="Comma 10 2 6 2" xfId="7888"/>
    <cellStyle name="Comma 10 2 6 2 2" xfId="19866"/>
    <cellStyle name="Comma 10 2 6 3" xfId="12402"/>
    <cellStyle name="Comma 10 2 6 3 2" xfId="24454"/>
    <cellStyle name="Comma 10 2 6 4" xfId="15236"/>
    <cellStyle name="Comma 10 2 6 5" xfId="33244"/>
    <cellStyle name="Comma 10 2 7" xfId="5692"/>
    <cellStyle name="Comma 10 2 7 2" xfId="10492"/>
    <cellStyle name="Comma 10 2 7 2 2" xfId="25227"/>
    <cellStyle name="Comma 10 2 7 3" xfId="17666"/>
    <cellStyle name="Comma 10 2 7 4" xfId="33966"/>
    <cellStyle name="Comma 10 2 8" xfId="9862"/>
    <cellStyle name="Comma 10 2 8 2" xfId="27749"/>
    <cellStyle name="Comma 10 2 8 3" xfId="36485"/>
    <cellStyle name="Comma 10 2 9" xfId="22619"/>
    <cellStyle name="Comma 10 2 9 2" xfId="31431"/>
    <cellStyle name="Comma 10 3 10" xfId="13368"/>
    <cellStyle name="Comma 10 3 11" xfId="31767"/>
    <cellStyle name="Comma 10 3 2" xfId="3691"/>
    <cellStyle name="Comma 10 3 2 2" xfId="8309"/>
    <cellStyle name="Comma 10 3 2 2 2" xfId="24640"/>
    <cellStyle name="Comma 10 3 2 2 3" xfId="20287"/>
    <cellStyle name="Comma 10 3 2 2 4" xfId="33378"/>
    <cellStyle name="Comma 10 3 2 3" xfId="27048"/>
    <cellStyle name="Comma 10 3 2 3 2" xfId="35781"/>
    <cellStyle name="Comma 10 3 2 4" xfId="27163"/>
    <cellStyle name="Comma 10 3 2 4 2" xfId="35896"/>
    <cellStyle name="Comma 10 3 2 5" xfId="24458"/>
    <cellStyle name="Comma 10 3 2 6" xfId="15663"/>
    <cellStyle name="Comma 10 3 2 7" xfId="33248"/>
    <cellStyle name="Comma 10 3 3" xfId="6027"/>
    <cellStyle name="Comma 10 3 3 2" xfId="24457"/>
    <cellStyle name="Comma 10 3 3 3" xfId="18001"/>
    <cellStyle name="Comma 10 3 3 4" xfId="33247"/>
    <cellStyle name="Comma 10 3 4" xfId="10912"/>
    <cellStyle name="Comma 10 3 4 2" xfId="24639"/>
    <cellStyle name="Comma 10 3 4 3" xfId="33377"/>
    <cellStyle name="Comma 10 3 5" xfId="25562"/>
    <cellStyle name="Comma 10 3 5 2" xfId="34302"/>
    <cellStyle name="Comma 10 3 6" xfId="27047"/>
    <cellStyle name="Comma 10 3 6 2" xfId="35780"/>
    <cellStyle name="Comma 10 3 7" xfId="27162"/>
    <cellStyle name="Comma 10 3 7 2" xfId="35895"/>
    <cellStyle name="Comma 10 3 8" xfId="28083"/>
    <cellStyle name="Comma 10 3 8 2" xfId="36821"/>
    <cellStyle name="Comma 10 3 9" xfId="22954"/>
    <cellStyle name="Comma 10 4" xfId="1739"/>
    <cellStyle name="Comma 10 4 2" xfId="4026"/>
    <cellStyle name="Comma 10 4 2 2" xfId="8645"/>
    <cellStyle name="Comma 10 4 2 2 2" xfId="20621"/>
    <cellStyle name="Comma 10 4 2 3" xfId="25898"/>
    <cellStyle name="Comma 10 4 2 4" xfId="15998"/>
    <cellStyle name="Comma 10 4 2 5" xfId="34637"/>
    <cellStyle name="Comma 10 4 3" xfId="6361"/>
    <cellStyle name="Comma 10 4 3 2" xfId="28418"/>
    <cellStyle name="Comma 10 4 3 3" xfId="18336"/>
    <cellStyle name="Comma 10 4 3 4" xfId="37156"/>
    <cellStyle name="Comma 10 4 4" xfId="11248"/>
    <cellStyle name="Comma 10 4 4 2" xfId="23289"/>
    <cellStyle name="Comma 10 4 5" xfId="13702"/>
    <cellStyle name="Comma 10 4 6" xfId="32103"/>
    <cellStyle name="Comma 10 5" xfId="2099"/>
    <cellStyle name="Comma 10 5 2" xfId="4385"/>
    <cellStyle name="Comma 10 5 2 2" xfId="9007"/>
    <cellStyle name="Comma 10 5 2 2 2" xfId="20981"/>
    <cellStyle name="Comma 10 5 2 3" xfId="26260"/>
    <cellStyle name="Comma 10 5 2 4" xfId="16358"/>
    <cellStyle name="Comma 10 5 2 5" xfId="34998"/>
    <cellStyle name="Comma 10 5 3" xfId="6721"/>
    <cellStyle name="Comma 10 5 3 2" xfId="28778"/>
    <cellStyle name="Comma 10 5 3 3" xfId="18697"/>
    <cellStyle name="Comma 10 5 3 4" xfId="37516"/>
    <cellStyle name="Comma 10 5 4" xfId="11609"/>
    <cellStyle name="Comma 10 5 4 2" xfId="23648"/>
    <cellStyle name="Comma 10 5 5" xfId="14063"/>
    <cellStyle name="Comma 10 5 6" xfId="32464"/>
    <cellStyle name="Comma 10 6" xfId="2525"/>
    <cellStyle name="Comma 10 6 2" xfId="4811"/>
    <cellStyle name="Comma 10 6 2 2" xfId="9432"/>
    <cellStyle name="Comma 10 6 2 2 2" xfId="21405"/>
    <cellStyle name="Comma 10 6 2 3" xfId="26690"/>
    <cellStyle name="Comma 10 6 2 4" xfId="16783"/>
    <cellStyle name="Comma 10 6 2 5" xfId="35426"/>
    <cellStyle name="Comma 10 6 3" xfId="7151"/>
    <cellStyle name="Comma 10 6 3 2" xfId="29204"/>
    <cellStyle name="Comma 10 6 3 3" xfId="19126"/>
    <cellStyle name="Comma 10 6 3 4" xfId="37945"/>
    <cellStyle name="Comma 10 6 4" xfId="12037"/>
    <cellStyle name="Comma 10 6 4 2" xfId="24077"/>
    <cellStyle name="Comma 10 6 5" xfId="14491"/>
    <cellStyle name="Comma 10 6 6" xfId="32891"/>
    <cellStyle name="Comma 10 7" xfId="2541"/>
    <cellStyle name="Comma 10 7 2" xfId="4825"/>
    <cellStyle name="Comma 10 7 2 2" xfId="9445"/>
    <cellStyle name="Comma 10 7 2 2 2" xfId="21419"/>
    <cellStyle name="Comma 10 7 2 3" xfId="26704"/>
    <cellStyle name="Comma 10 7 2 4" xfId="16797"/>
    <cellStyle name="Comma 10 7 2 5" xfId="35440"/>
    <cellStyle name="Comma 10 7 3" xfId="7165"/>
    <cellStyle name="Comma 10 7 3 2" xfId="29218"/>
    <cellStyle name="Comma 10 7 3 3" xfId="19139"/>
    <cellStyle name="Comma 10 7 3 4" xfId="37958"/>
    <cellStyle name="Comma 10 7 4" xfId="12051"/>
    <cellStyle name="Comma 10 7 4 2" xfId="24091"/>
    <cellStyle name="Comma 10 7 5" xfId="14504"/>
    <cellStyle name="Comma 10 7 6" xfId="32905"/>
    <cellStyle name="Comma 10 8" xfId="2791"/>
    <cellStyle name="Comma 10 8 2" xfId="7416"/>
    <cellStyle name="Comma 10 8 2 2" xfId="19389"/>
    <cellStyle name="Comma 10 8 3" xfId="22268"/>
    <cellStyle name="Comma 10 8 4" xfId="14754"/>
    <cellStyle name="Comma 10 8 5" xfId="31076"/>
    <cellStyle name="Comma 10 9" xfId="5338"/>
    <cellStyle name="Comma 10 9 2" xfId="24453"/>
    <cellStyle name="Comma 10 9 3" xfId="17313"/>
    <cellStyle name="Comma 10 9 4" xfId="33243"/>
    <cellStyle name="Comma 11" xfId="38759"/>
    <cellStyle name="Comma 11 10" xfId="1414"/>
    <cellStyle name="Comma 11 10 2" xfId="3701"/>
    <cellStyle name="Comma 11 10 2 2" xfId="8319"/>
    <cellStyle name="Comma 11 10 2 2 2" xfId="20297"/>
    <cellStyle name="Comma 11 10 2 3" xfId="25572"/>
    <cellStyle name="Comma 11 10 2 4" xfId="15673"/>
    <cellStyle name="Comma 11 10 2 5" xfId="34312"/>
    <cellStyle name="Comma 11 10 3" xfId="6037"/>
    <cellStyle name="Comma 11 10 3 2" xfId="28093"/>
    <cellStyle name="Comma 11 10 3 3" xfId="18011"/>
    <cellStyle name="Comma 11 10 3 4" xfId="36831"/>
    <cellStyle name="Comma 11 10 4" xfId="10922"/>
    <cellStyle name="Comma 11 10 4 2" xfId="22964"/>
    <cellStyle name="Comma 11 10 5" xfId="13378"/>
    <cellStyle name="Comma 11 10 6" xfId="31777"/>
    <cellStyle name="Comma 11 11" xfId="1749"/>
    <cellStyle name="Comma 11 11 2" xfId="4036"/>
    <cellStyle name="Comma 11 11 2 2" xfId="8655"/>
    <cellStyle name="Comma 11 11 2 2 2" xfId="20631"/>
    <cellStyle name="Comma 11 11 2 3" xfId="25908"/>
    <cellStyle name="Comma 11 11 2 4" xfId="16008"/>
    <cellStyle name="Comma 11 11 2 5" xfId="34647"/>
    <cellStyle name="Comma 11 11 3" xfId="6371"/>
    <cellStyle name="Comma 11 11 3 2" xfId="28428"/>
    <cellStyle name="Comma 11 11 3 3" xfId="18346"/>
    <cellStyle name="Comma 11 11 3 4" xfId="37166"/>
    <cellStyle name="Comma 11 11 4" xfId="11258"/>
    <cellStyle name="Comma 11 11 4 2" xfId="23299"/>
    <cellStyle name="Comma 11 11 5" xfId="13712"/>
    <cellStyle name="Comma 11 11 6" xfId="32113"/>
    <cellStyle name="Comma 11 12" xfId="2109"/>
    <cellStyle name="Comma 11 12 2" xfId="4395"/>
    <cellStyle name="Comma 11 12 2 2" xfId="9017"/>
    <cellStyle name="Comma 11 12 2 2 2" xfId="20991"/>
    <cellStyle name="Comma 11 12 2 3" xfId="26270"/>
    <cellStyle name="Comma 11 12 2 4" xfId="16368"/>
    <cellStyle name="Comma 11 12 2 5" xfId="35008"/>
    <cellStyle name="Comma 11 12 3" xfId="6731"/>
    <cellStyle name="Comma 11 12 3 2" xfId="28788"/>
    <cellStyle name="Comma 11 12 3 3" xfId="18707"/>
    <cellStyle name="Comma 11 12 3 4" xfId="37526"/>
    <cellStyle name="Comma 11 12 4" xfId="11619"/>
    <cellStyle name="Comma 11 12 4 2" xfId="23658"/>
    <cellStyle name="Comma 11 12 5" xfId="14073"/>
    <cellStyle name="Comma 11 12 6" xfId="32474"/>
    <cellStyle name="Comma 11 13" xfId="2531"/>
    <cellStyle name="Comma 11 13 2" xfId="4817"/>
    <cellStyle name="Comma 11 13 2 2" xfId="9438"/>
    <cellStyle name="Comma 11 13 2 2 2" xfId="21411"/>
    <cellStyle name="Comma 11 13 2 3" xfId="26696"/>
    <cellStyle name="Comma 11 13 2 4" xfId="16789"/>
    <cellStyle name="Comma 11 13 2 5" xfId="35432"/>
    <cellStyle name="Comma 11 13 3" xfId="7157"/>
    <cellStyle name="Comma 11 13 3 2" xfId="29210"/>
    <cellStyle name="Comma 11 13 3 3" xfId="19132"/>
    <cellStyle name="Comma 11 13 3 4" xfId="37951"/>
    <cellStyle name="Comma 11 13 4" xfId="12043"/>
    <cellStyle name="Comma 11 13 4 2" xfId="24083"/>
    <cellStyle name="Comma 11 13 5" xfId="14497"/>
    <cellStyle name="Comma 11 13 6" xfId="32897"/>
    <cellStyle name="Comma 11 14" xfId="2846"/>
    <cellStyle name="Comma 11 14 2" xfId="7469"/>
    <cellStyle name="Comma 11 14 2 2" xfId="19443"/>
    <cellStyle name="Comma 11 14 3" xfId="22278"/>
    <cellStyle name="Comma 11 14 4" xfId="14810"/>
    <cellStyle name="Comma 11 14 5" xfId="31086"/>
    <cellStyle name="Comma 11 15" xfId="5348"/>
    <cellStyle name="Comma 11 15 2" xfId="24459"/>
    <cellStyle name="Comma 11 15 3" xfId="17323"/>
    <cellStyle name="Comma 11 16" xfId="10066"/>
    <cellStyle name="Comma 11 16 2" xfId="24883"/>
    <cellStyle name="Comma 11 16 3" xfId="33621"/>
    <cellStyle name="Comma 11 17" xfId="27406"/>
    <cellStyle name="Comma 11 17 2" xfId="36141"/>
    <cellStyle name="Comma 11 18" xfId="29688"/>
    <cellStyle name="Comma 11 19" xfId="21951"/>
    <cellStyle name="Comma 11 2 10" xfId="9863"/>
    <cellStyle name="Comma 11 2 10 2" xfId="24884"/>
    <cellStyle name="Comma 11 2 10 3" xfId="33622"/>
    <cellStyle name="Comma 11 2 11" xfId="27407"/>
    <cellStyle name="Comma 11 2 11 2" xfId="36142"/>
    <cellStyle name="Comma 11 2 12" xfId="29689"/>
    <cellStyle name="Comma 11 2 12 2" xfId="30758"/>
    <cellStyle name="Comma 11 2 13" xfId="21952"/>
    <cellStyle name="Comma 11 2 14" xfId="12597"/>
    <cellStyle name="Comma 11 2 15" xfId="30558"/>
    <cellStyle name="Comma 11 2 2" xfId="1191"/>
    <cellStyle name="Comma 11 2 2 10" xfId="27760"/>
    <cellStyle name="Comma 11 2 2 10 2" xfId="36496"/>
    <cellStyle name="Comma 11 2 2 11" xfId="22630"/>
    <cellStyle name="Comma 11 2 2 11 2" xfId="31442"/>
    <cellStyle name="Comma 11 2 2 12" xfId="12987"/>
    <cellStyle name="Comma 11 2 2 13" xfId="30568"/>
    <cellStyle name="Comma 11 2 2 2" xfId="2405"/>
    <cellStyle name="Comma 11 2 2 2 2" xfId="100"/>
    <cellStyle name="Comma 11 2 2 2 2 10" xfId="10002"/>
    <cellStyle name="Comma 11 2 2 2 2 10 2" xfId="27360"/>
    <cellStyle name="Comma 11 2 2 2 2 10 3" xfId="36094"/>
    <cellStyle name="Comma 11 2 2 2 2 11" xfId="29642"/>
    <cellStyle name="Comma 11 2 2 2 2 12" xfId="21905"/>
    <cellStyle name="Comma 11 2 2 2 2 13" xfId="12551"/>
    <cellStyle name="Comma 11 2 2 2 2 14" xfId="30711"/>
    <cellStyle name="Comma 11 2 2 2 2 2" xfId="1014"/>
    <cellStyle name="Comma 11 2 2 2 2 2 10" xfId="22108"/>
    <cellStyle name="Comma 11 2 2 2 2 2 11" xfId="12753"/>
    <cellStyle name="Comma 11 2 2 2 2 2 12" xfId="30915"/>
    <cellStyle name="Comma 11 2 2 2 2 2 2 2" xfId="3521"/>
    <cellStyle name="Comma 11 2 2 2 2 2 2 2 2" xfId="8139"/>
    <cellStyle name="Comma 11 2 2 2 2 2 2 2 2 2" xfId="20118"/>
    <cellStyle name="Comma 11 2 2 2 2 2 2 2 3" xfId="25394"/>
    <cellStyle name="Comma 11 2 2 2 2 2 2 2 4" xfId="15494"/>
    <cellStyle name="Comma 11 2 2 2 2 2 2 2 5" xfId="34133"/>
    <cellStyle name="Comma 11 2 2 2 2 2 2 3" xfId="5859"/>
    <cellStyle name="Comma 11 2 2 2 2 2 2 3 2" xfId="27915"/>
    <cellStyle name="Comma 11 2 2 2 2 2 2 3 3" xfId="17833"/>
    <cellStyle name="Comma 11 2 2 2 2 2 2 3 4" xfId="36651"/>
    <cellStyle name="Comma 11 2 2 2 2 2 2 4" xfId="10741"/>
    <cellStyle name="Comma 11 2 2 2 2 2 2 4 2" xfId="22786"/>
    <cellStyle name="Comma 11 2 2 2 2 2 2 5" xfId="13196"/>
    <cellStyle name="Comma 11 2 2 2 2 2 2 6" xfId="31598"/>
    <cellStyle name="Comma 11 2 2 2 2 2 3" xfId="1571"/>
    <cellStyle name="Comma 11 2 2 2 2 2 3 2" xfId="3858"/>
    <cellStyle name="Comma 11 2 2 2 2 2 3 2 2" xfId="8476"/>
    <cellStyle name="Comma 11 2 2 2 2 2 3 2 2 2" xfId="20453"/>
    <cellStyle name="Comma 11 2 2 2 2 2 3 2 3" xfId="25728"/>
    <cellStyle name="Comma 11 2 2 2 2 2 3 2 4" xfId="15830"/>
    <cellStyle name="Comma 11 2 2 2 2 2 3 2 5" xfId="34469"/>
    <cellStyle name="Comma 11 2 2 2 2 2 3 3" xfId="6193"/>
    <cellStyle name="Comma 11 2 2 2 2 2 3 3 2" xfId="28249"/>
    <cellStyle name="Comma 11 2 2 2 2 2 3 3 3" xfId="18167"/>
    <cellStyle name="Comma 11 2 2 2 2 2 3 3 4" xfId="36988"/>
    <cellStyle name="Comma 11 2 2 2 2 2 3 4" xfId="11078"/>
    <cellStyle name="Comma 11 2 2 2 2 2 3 4 2" xfId="23121"/>
    <cellStyle name="Comma 11 2 2 2 2 2 3 5" xfId="13535"/>
    <cellStyle name="Comma 11 2 2 2 2 2 3 6" xfId="31934"/>
    <cellStyle name="Comma 11 2 2 2 2 2 4" xfId="1906"/>
    <cellStyle name="Comma 11 2 2 2 2 2 4 2" xfId="4192"/>
    <cellStyle name="Comma 11 2 2 2 2 2 4 2 2" xfId="8812"/>
    <cellStyle name="Comma 11 2 2 2 2 2 4 2 2 2" xfId="20788"/>
    <cellStyle name="Comma 11 2 2 2 2 2 4 2 3" xfId="26065"/>
    <cellStyle name="Comma 11 2 2 2 2 2 4 2 4" xfId="16164"/>
    <cellStyle name="Comma 11 2 2 2 2 2 4 2 5" xfId="34804"/>
    <cellStyle name="Comma 11 2 2 2 2 2 4 3" xfId="6528"/>
    <cellStyle name="Comma 11 2 2 2 2 2 4 3 2" xfId="28585"/>
    <cellStyle name="Comma 11 2 2 2 2 2 4 3 3" xfId="18503"/>
    <cellStyle name="Comma 11 2 2 2 2 2 4 3 4" xfId="37323"/>
    <cellStyle name="Comma 11 2 2 2 2 2 4 4" xfId="11415"/>
    <cellStyle name="Comma 11 2 2 2 2 2 4 4 2" xfId="23455"/>
    <cellStyle name="Comma 11 2 2 2 2 2 4 5" xfId="13869"/>
    <cellStyle name="Comma 11 2 2 2 2 2 4 6" xfId="32270"/>
    <cellStyle name="Comma 11 2 2 2 2 2 5" xfId="2266"/>
    <cellStyle name="Comma 11 2 2 2 2 2 5 2" xfId="4552"/>
    <cellStyle name="Comma 11 2 2 2 2 2 5 2 2" xfId="9174"/>
    <cellStyle name="Comma 11 2 2 2 2 2 5 2 2 2" xfId="21148"/>
    <cellStyle name="Comma 11 2 2 2 2 2 5 2 3" xfId="26427"/>
    <cellStyle name="Comma 11 2 2 2 2 2 5 2 4" xfId="16525"/>
    <cellStyle name="Comma 11 2 2 2 2 2 5 2 5" xfId="35165"/>
    <cellStyle name="Comma 11 2 2 2 2 2 5 3" xfId="6888"/>
    <cellStyle name="Comma 11 2 2 2 2 2 5 3 2" xfId="28945"/>
    <cellStyle name="Comma 11 2 2 2 2 2 5 3 3" xfId="18864"/>
    <cellStyle name="Comma 11 2 2 2 2 2 5 3 4" xfId="37683"/>
    <cellStyle name="Comma 11 2 2 2 2 2 5 4" xfId="11776"/>
    <cellStyle name="Comma 11 2 2 2 2 2 5 4 2" xfId="23815"/>
    <cellStyle name="Comma 11 2 2 2 2 2 5 5" xfId="14230"/>
    <cellStyle name="Comma 11 2 2 2 2 2 5 6" xfId="32631"/>
    <cellStyle name="Comma 11 2 2 2 2 2 6" xfId="3089"/>
    <cellStyle name="Comma 11 2 2 2 2 2 6 2" xfId="7709"/>
    <cellStyle name="Comma 11 2 2 2 2 2 6 2 2" xfId="19687"/>
    <cellStyle name="Comma 11 2 2 2 2 2 6 3" xfId="22434"/>
    <cellStyle name="Comma 11 2 2 2 2 2 6 4" xfId="15058"/>
    <cellStyle name="Comma 11 2 2 2 2 2 6 5" xfId="31243"/>
    <cellStyle name="Comma 11 2 2 2 2 2 7" xfId="5505"/>
    <cellStyle name="Comma 11 2 2 2 2 2 7 2" xfId="25040"/>
    <cellStyle name="Comma 11 2 2 2 2 2 7 3" xfId="17480"/>
    <cellStyle name="Comma 11 2 2 2 2 2 7 4" xfId="33778"/>
    <cellStyle name="Comma 11 2 2 2 2 2 8" xfId="10307"/>
    <cellStyle name="Comma 11 2 2 2 2 2 8 2" xfId="27563"/>
    <cellStyle name="Comma 11 2 2 2 2 2 8 3" xfId="36298"/>
    <cellStyle name="Comma 11 2 2 2 2 2 9" xfId="29844"/>
    <cellStyle name="Comma 11 2 2 2 2 3" xfId="1127"/>
    <cellStyle name="Comma 11 2 2 2 2 3 2" xfId="3231"/>
    <cellStyle name="Comma 11 2 2 2 2 3 2 2" xfId="7852"/>
    <cellStyle name="Comma 11 2 2 2 2 3 2 2 2" xfId="19829"/>
    <cellStyle name="Comma 11 2 2 2 2 3 2 3" xfId="25190"/>
    <cellStyle name="Comma 11 2 2 2 2 3 2 4" xfId="15200"/>
    <cellStyle name="Comma 11 2 2 2 2 3 2 5" xfId="33929"/>
    <cellStyle name="Comma 11 2 2 2 2 3 3" xfId="5656"/>
    <cellStyle name="Comma 11 2 2 2 2 3 3 2" xfId="27713"/>
    <cellStyle name="Comma 11 2 2 2 2 3 3 3" xfId="17630"/>
    <cellStyle name="Comma 11 2 2 2 2 3 3 4" xfId="36449"/>
    <cellStyle name="Comma 11 2 2 2 2 3 4" xfId="10456"/>
    <cellStyle name="Comma 11 2 2 2 2 3 4 2" xfId="22583"/>
    <cellStyle name="Comma 11 2 2 2 2 3 5" xfId="12902"/>
    <cellStyle name="Comma 11 2 2 2 2 3 6" xfId="31394"/>
    <cellStyle name="Comma 11 2 2 2 2 4 2" xfId="3655"/>
    <cellStyle name="Comma 11 2 2 2 2 4 2 2" xfId="8273"/>
    <cellStyle name="Comma 11 2 2 2 2 4 2 2 2" xfId="20251"/>
    <cellStyle name="Comma 11 2 2 2 2 4 2 3" xfId="25526"/>
    <cellStyle name="Comma 11 2 2 2 2 4 2 4" xfId="15627"/>
    <cellStyle name="Comma 11 2 2 2 2 4 2 5" xfId="34265"/>
    <cellStyle name="Comma 11 2 2 2 2 4 3" xfId="5991"/>
    <cellStyle name="Comma 11 2 2 2 2 4 3 2" xfId="28047"/>
    <cellStyle name="Comma 11 2 2 2 2 4 3 3" xfId="17965"/>
    <cellStyle name="Comma 11 2 2 2 2 4 3 4" xfId="36784"/>
    <cellStyle name="Comma 11 2 2 2 2 4 4" xfId="10876"/>
    <cellStyle name="Comma 11 2 2 2 2 4 4 2" xfId="22918"/>
    <cellStyle name="Comma 11 2 2 2 2 4 5" xfId="13331"/>
    <cellStyle name="Comma 11 2 2 2 2 4 6" xfId="31730"/>
    <cellStyle name="Comma 11 2 2 2 2 5" xfId="1703"/>
    <cellStyle name="Comma 11 2 2 2 2 5 2" xfId="3990"/>
    <cellStyle name="Comma 11 2 2 2 2 5 2 2" xfId="8609"/>
    <cellStyle name="Comma 11 2 2 2 2 5 2 2 2" xfId="20585"/>
    <cellStyle name="Comma 11 2 2 2 2 5 2 3" xfId="25861"/>
    <cellStyle name="Comma 11 2 2 2 2 5 2 4" xfId="15962"/>
    <cellStyle name="Comma 11 2 2 2 2 5 2 5" xfId="34601"/>
    <cellStyle name="Comma 11 2 2 2 2 5 3" xfId="6325"/>
    <cellStyle name="Comma 11 2 2 2 2 5 3 2" xfId="28381"/>
    <cellStyle name="Comma 11 2 2 2 2 5 3 3" xfId="18300"/>
    <cellStyle name="Comma 11 2 2 2 2 5 3 4" xfId="37120"/>
    <cellStyle name="Comma 11 2 2 2 2 5 4" xfId="11211"/>
    <cellStyle name="Comma 11 2 2 2 2 5 4 2" xfId="23253"/>
    <cellStyle name="Comma 11 2 2 2 2 5 5" xfId="13666"/>
    <cellStyle name="Comma 11 2 2 2 2 5 6" xfId="32066"/>
    <cellStyle name="Comma 11 2 2 2 2 6" xfId="2063"/>
    <cellStyle name="Comma 11 2 2 2 2 6 2" xfId="4349"/>
    <cellStyle name="Comma 11 2 2 2 2 6 2 2" xfId="8970"/>
    <cellStyle name="Comma 11 2 2 2 2 6 2 2 2" xfId="20945"/>
    <cellStyle name="Comma 11 2 2 2 2 6 2 3" xfId="26223"/>
    <cellStyle name="Comma 11 2 2 2 2 6 2 4" xfId="16322"/>
    <cellStyle name="Comma 11 2 2 2 2 6 2 5" xfId="34962"/>
    <cellStyle name="Comma 11 2 2 2 2 6 3" xfId="6685"/>
    <cellStyle name="Comma 11 2 2 2 2 6 3 2" xfId="28742"/>
    <cellStyle name="Comma 11 2 2 2 2 6 3 3" xfId="18661"/>
    <cellStyle name="Comma 11 2 2 2 2 6 3 4" xfId="37480"/>
    <cellStyle name="Comma 11 2 2 2 2 6 4" xfId="11572"/>
    <cellStyle name="Comma 11 2 2 2 2 6 4 2" xfId="23611"/>
    <cellStyle name="Comma 11 2 2 2 2 6 5" xfId="14027"/>
    <cellStyle name="Comma 11 2 2 2 2 6 6" xfId="32428"/>
    <cellStyle name="Comma 11 2 2 2 2 7" xfId="2430"/>
    <cellStyle name="Comma 11 2 2 2 2 7 2" xfId="4714"/>
    <cellStyle name="Comma 11 2 2 2 2 7 2 2" xfId="9335"/>
    <cellStyle name="Comma 11 2 2 2 2 7 2 2 2" xfId="21309"/>
    <cellStyle name="Comma 11 2 2 2 2 7 2 3" xfId="26592"/>
    <cellStyle name="Comma 11 2 2 2 2 7 2 4" xfId="16686"/>
    <cellStyle name="Comma 11 2 2 2 2 7 2 5" xfId="35329"/>
    <cellStyle name="Comma 11 2 2 2 2 7 3" xfId="7053"/>
    <cellStyle name="Comma 11 2 2 2 2 7 3 2" xfId="29109"/>
    <cellStyle name="Comma 11 2 2 2 2 7 3 3" xfId="19029"/>
    <cellStyle name="Comma 11 2 2 2 2 7 3 4" xfId="37848"/>
    <cellStyle name="Comma 11 2 2 2 2 7 4" xfId="11941"/>
    <cellStyle name="Comma 11 2 2 2 2 7 4 2" xfId="23979"/>
    <cellStyle name="Comma 11 2 2 2 2 7 5" xfId="14394"/>
    <cellStyle name="Comma 11 2 2 2 2 7 6" xfId="32795"/>
    <cellStyle name="Comma 11 2 2 2 2 8" xfId="2771"/>
    <cellStyle name="Comma 11 2 2 2 2 8 2" xfId="7395"/>
    <cellStyle name="Comma 11 2 2 2 2 8 2 2" xfId="19369"/>
    <cellStyle name="Comma 11 2 2 2 2 8 3" xfId="22231"/>
    <cellStyle name="Comma 11 2 2 2 2 8 4" xfId="14734"/>
    <cellStyle name="Comma 11 2 2 2 2 8 5" xfId="31039"/>
    <cellStyle name="Comma 11 2 2 2 2 9" xfId="5302"/>
    <cellStyle name="Comma 11 2 2 2 2 9 2" xfId="24837"/>
    <cellStyle name="Comma 11 2 2 2 2 9 3" xfId="17277"/>
    <cellStyle name="Comma 11 2 2 2 2 9 4" xfId="33575"/>
    <cellStyle name="Comma 11 2 2 2 3" xfId="2645"/>
    <cellStyle name="Comma 11 2 2 2 3 2" xfId="4929"/>
    <cellStyle name="Comma 11 2 2 2 3 2 2" xfId="9549"/>
    <cellStyle name="Comma 11 2 2 2 3 2 2 2" xfId="21522"/>
    <cellStyle name="Comma 11 2 2 2 3 2 3" xfId="26808"/>
    <cellStyle name="Comma 11 2 2 2 3 2 4" xfId="16901"/>
    <cellStyle name="Comma 11 2 2 2 3 2 5" xfId="35544"/>
    <cellStyle name="Comma 11 2 2 2 3 3" xfId="7269"/>
    <cellStyle name="Comma 11 2 2 2 3 3 2" xfId="29322"/>
    <cellStyle name="Comma 11 2 2 2 3 3 3" xfId="19243"/>
    <cellStyle name="Comma 11 2 2 2 3 3 4" xfId="38062"/>
    <cellStyle name="Comma 11 2 2 2 3 4" xfId="12153"/>
    <cellStyle name="Comma 11 2 2 2 3 4 2" xfId="24195"/>
    <cellStyle name="Comma 11 2 2 2 3 5" xfId="14608"/>
    <cellStyle name="Comma 11 2 2 2 3 6" xfId="33009"/>
    <cellStyle name="Comma 11 2 2 2 4" xfId="4689"/>
    <cellStyle name="Comma 11 2 2 2 4 2" xfId="9310"/>
    <cellStyle name="Comma 11 2 2 2 4 2 2" xfId="21284"/>
    <cellStyle name="Comma 11 2 2 2 4 3" xfId="12447"/>
    <cellStyle name="Comma 11 2 2 2 4 3 2" xfId="26567"/>
    <cellStyle name="Comma 11 2 2 2 4 4" xfId="16661"/>
    <cellStyle name="Comma 11 2 2 2 4 5" xfId="35304"/>
    <cellStyle name="Comma 11 2 2 2 5" xfId="7028"/>
    <cellStyle name="Comma 11 2 2 2 5 2" xfId="11916"/>
    <cellStyle name="Comma 11 2 2 2 5 2 2" xfId="29084"/>
    <cellStyle name="Comma 11 2 2 2 5 3" xfId="19004"/>
    <cellStyle name="Comma 11 2 2 2 5 4" xfId="37823"/>
    <cellStyle name="Comma 11 2 2 2 6" xfId="9903"/>
    <cellStyle name="Comma 11 2 2 2 6 2" xfId="23954"/>
    <cellStyle name="Comma 11 2 2 2 6 3" xfId="32770"/>
    <cellStyle name="Comma 11 2 2 2 7" xfId="14370"/>
    <cellStyle name="Comma 11 2 2 2 8" xfId="30602"/>
    <cellStyle name="Comma 11 2 2 3" xfId="2361"/>
    <cellStyle name="Comma 11 2 2 3 2" xfId="4648"/>
    <cellStyle name="Comma 11 2 2 3 2 2" xfId="9269"/>
    <cellStyle name="Comma 11 2 2 3 2 2 2" xfId="21243"/>
    <cellStyle name="Comma 11 2 2 3 2 3" xfId="26523"/>
    <cellStyle name="Comma 11 2 2 3 2 4" xfId="16620"/>
    <cellStyle name="Comma 11 2 2 3 2 5" xfId="35260"/>
    <cellStyle name="Comma 11 2 2 3 3" xfId="6984"/>
    <cellStyle name="Comma 11 2 2 3 3 2" xfId="29040"/>
    <cellStyle name="Comma 11 2 2 3 3 3" xfId="18960"/>
    <cellStyle name="Comma 11 2 2 3 3 4" xfId="37779"/>
    <cellStyle name="Comma 11 2 2 3 4" xfId="11872"/>
    <cellStyle name="Comma 11 2 2 3 4 2" xfId="23910"/>
    <cellStyle name="Comma 11 2 2 3 5" xfId="14326"/>
    <cellStyle name="Comma 11 2 2 3 6" xfId="32726"/>
    <cellStyle name="Comma 11 2 2 4" xfId="2611"/>
    <cellStyle name="Comma 11 2 2 4 2" xfId="4895"/>
    <cellStyle name="Comma 11 2 2 4 2 2" xfId="9515"/>
    <cellStyle name="Comma 11 2 2 4 2 2 2" xfId="21488"/>
    <cellStyle name="Comma 11 2 2 4 2 3" xfId="26774"/>
    <cellStyle name="Comma 11 2 2 4 2 4" xfId="16867"/>
    <cellStyle name="Comma 11 2 2 4 2 5" xfId="35510"/>
    <cellStyle name="Comma 11 2 2 4 3" xfId="7235"/>
    <cellStyle name="Comma 11 2 2 4 3 2" xfId="29288"/>
    <cellStyle name="Comma 11 2 2 4 3 3" xfId="19209"/>
    <cellStyle name="Comma 11 2 2 4 3 4" xfId="38028"/>
    <cellStyle name="Comma 11 2 2 4 4" xfId="12120"/>
    <cellStyle name="Comma 11 2 2 4 4 2" xfId="24161"/>
    <cellStyle name="Comma 11 2 2 4 5" xfId="14574"/>
    <cellStyle name="Comma 11 2 2 4 6" xfId="32975"/>
    <cellStyle name="Comma 11 2 2 5" xfId="3310"/>
    <cellStyle name="Comma 11 2 2 5 2" xfId="7934"/>
    <cellStyle name="Comma 11 2 2 5 2 2" xfId="19912"/>
    <cellStyle name="Comma 11 2 2 5 3" xfId="12413"/>
    <cellStyle name="Comma 11 2 2 5 3 2" xfId="24461"/>
    <cellStyle name="Comma 11 2 2 5 4" xfId="15281"/>
    <cellStyle name="Comma 11 2 2 5 5" xfId="33250"/>
    <cellStyle name="Comma 11 2 2 6" xfId="5703"/>
    <cellStyle name="Comma 11 2 2 6 2" xfId="10536"/>
    <cellStyle name="Comma 11 2 2 6 2 2" xfId="24641"/>
    <cellStyle name="Comma 11 2 2 6 3" xfId="17677"/>
    <cellStyle name="Comma 11 2 2 6 4" xfId="33379"/>
    <cellStyle name="Comma 11 2 2 7" xfId="9873"/>
    <cellStyle name="Comma 11 2 2 7 2" xfId="25238"/>
    <cellStyle name="Comma 11 2 2 7 3" xfId="33977"/>
    <cellStyle name="Comma 11 2 2 8" xfId="27049"/>
    <cellStyle name="Comma 11 2 2 8 2" xfId="35782"/>
    <cellStyle name="Comma 11 2 2 9" xfId="27164"/>
    <cellStyle name="Comma 11 2 2 9 2" xfId="35897"/>
    <cellStyle name="Comma 11 2 3" xfId="1415"/>
    <cellStyle name="Comma 11 2 3 2" xfId="91"/>
    <cellStyle name="Comma 11 2 3 2 10" xfId="5293"/>
    <cellStyle name="Comma 11 2 3 2 10 2" xfId="24828"/>
    <cellStyle name="Comma 11 2 3 2 10 3" xfId="17268"/>
    <cellStyle name="Comma 11 2 3 2 10 4" xfId="33566"/>
    <cellStyle name="Comma 11 2 3 2 11" xfId="9993"/>
    <cellStyle name="Comma 11 2 3 2 11 2" xfId="27351"/>
    <cellStyle name="Comma 11 2 3 2 11 3" xfId="36085"/>
    <cellStyle name="Comma 11 2 3 2 12" xfId="29633"/>
    <cellStyle name="Comma 11 2 3 2 13" xfId="21896"/>
    <cellStyle name="Comma 11 2 3 2 14" xfId="12542"/>
    <cellStyle name="Comma 11 2 3 2 15" xfId="30702"/>
    <cellStyle name="Comma 11 2 3 2 2" xfId="111"/>
    <cellStyle name="Comma 11 2 3 2 2 10" xfId="2777"/>
    <cellStyle name="Comma 11 2 3 2 2 10 2" xfId="7402"/>
    <cellStyle name="Comma 11 2 3 2 2 10 2 2" xfId="19375"/>
    <cellStyle name="Comma 11 2 3 2 2 10 3" xfId="22242"/>
    <cellStyle name="Comma 11 2 3 2 2 10 4" xfId="14740"/>
    <cellStyle name="Comma 11 2 3 2 2 10 5" xfId="31050"/>
    <cellStyle name="Comma 11 2 3 2 2 11" xfId="5313"/>
    <cellStyle name="Comma 11 2 3 2 2 11 2" xfId="24848"/>
    <cellStyle name="Comma 11 2 3 2 2 11 3" xfId="17288"/>
    <cellStyle name="Comma 11 2 3 2 2 11 4" xfId="33586"/>
    <cellStyle name="Comma 11 2 3 2 2 12" xfId="10013"/>
    <cellStyle name="Comma 11 2 3 2 2 12 2" xfId="27371"/>
    <cellStyle name="Comma 11 2 3 2 2 12 3" xfId="36105"/>
    <cellStyle name="Comma 11 2 3 2 2 13" xfId="29653"/>
    <cellStyle name="Comma 11 2 3 2 2 14" xfId="21916"/>
    <cellStyle name="Comma 11 2 3 2 2 15" xfId="12562"/>
    <cellStyle name="Comma 11 2 3 2 2 16" xfId="30722"/>
    <cellStyle name="Comma 11 2 3 2 2 2" xfId="120"/>
    <cellStyle name="Comma 11 2 3 2 2 2 10" xfId="5324"/>
    <cellStyle name="Comma 11 2 3 2 2 2 10 2" xfId="24859"/>
    <cellStyle name="Comma 11 2 3 2 2 2 10 3" xfId="17299"/>
    <cellStyle name="Comma 11 2 3 2 2 2 10 4" xfId="33597"/>
    <cellStyle name="Comma 11 2 3 2 2 2 11" xfId="10024"/>
    <cellStyle name="Comma 11 2 3 2 2 2 11 2" xfId="27382"/>
    <cellStyle name="Comma 11 2 3 2 2 2 11 3" xfId="36117"/>
    <cellStyle name="Comma 11 2 3 2 2 2 12" xfId="29664"/>
    <cellStyle name="Comma 11 2 3 2 2 2 13" xfId="21927"/>
    <cellStyle name="Comma 11 2 3 2 2 2 14" xfId="12573"/>
    <cellStyle name="Comma 11 2 3 2 2 2 15" xfId="30733"/>
    <cellStyle name="Comma 11 2 3 2 2 2 2" xfId="1033"/>
    <cellStyle name="Comma 11 2 3 2 2 2 2 10" xfId="10329"/>
    <cellStyle name="Comma 11 2 3 2 2 2 2 10 2" xfId="27585"/>
    <cellStyle name="Comma 11 2 3 2 2 2 2 10 3" xfId="36321"/>
    <cellStyle name="Comma 11 2 3 2 2 2 2 11" xfId="29866"/>
    <cellStyle name="Comma 11 2 3 2 2 2 2 12" xfId="22130"/>
    <cellStyle name="Comma 11 2 3 2 2 2 2 13" xfId="12775"/>
    <cellStyle name="Comma 11 2 3 2 2 2 2 14" xfId="30938"/>
    <cellStyle name="Comma 11 2 3 2 2 2 2 2 2" xfId="3544"/>
    <cellStyle name="Comma 11 2 3 2 2 2 2 2 2 2" xfId="8162"/>
    <cellStyle name="Comma 11 2 3 2 2 2 2 2 2 2 2" xfId="20140"/>
    <cellStyle name="Comma 11 2 3 2 2 2 2 2 2 2 3" xfId="38398"/>
    <cellStyle name="Comma 11 2 3 2 2 2 2 2 2 2 3 2" xfId="38463"/>
    <cellStyle name="Comma 11 2 3 2 2 2 2 2 2 2 3 2 2" xfId="38525"/>
    <cellStyle name="Comma 11 2 3 2 2 2 2 2 2 2 3 2 2 2" xfId="38577"/>
    <cellStyle name="Comma 11 2 3 2 2 2 2 2 2 3" xfId="25416"/>
    <cellStyle name="Comma 11 2 3 2 2 2 2 2 2 4" xfId="15516"/>
    <cellStyle name="Comma 11 2 3 2 2 2 2 2 2 5" xfId="34155"/>
    <cellStyle name="Comma 11 2 3 2 2 2 2 2 3" xfId="5881"/>
    <cellStyle name="Comma 11 2 3 2 2 2 2 2 3 2" xfId="27937"/>
    <cellStyle name="Comma 11 2 3 2 2 2 2 2 3 3" xfId="17856"/>
    <cellStyle name="Comma 11 2 3 2 2 2 2 2 3 4" xfId="36674"/>
    <cellStyle name="Comma 11 2 3 2 2 2 2 2 4" xfId="10763"/>
    <cellStyle name="Comma 11 2 3 2 2 2 2 2 4 2" xfId="22808"/>
    <cellStyle name="Comma 11 2 3 2 2 2 2 2 5" xfId="13219"/>
    <cellStyle name="Comma 11 2 3 2 2 2 2 2 6" xfId="30517"/>
    <cellStyle name="Comma 11 2 3 2 2 2 2 2 7" xfId="31620"/>
    <cellStyle name="Comma 11 2 3 2 2 2 2 3" xfId="1593"/>
    <cellStyle name="Comma 11 2 3 2 2 2 2 3 2" xfId="3880"/>
    <cellStyle name="Comma 11 2 3 2 2 2 2 3 2 2" xfId="8499"/>
    <cellStyle name="Comma 11 2 3 2 2 2 2 3 2 2 2" xfId="20475"/>
    <cellStyle name="Comma 11 2 3 2 2 2 2 3 2 3" xfId="25751"/>
    <cellStyle name="Comma 11 2 3 2 2 2 2 3 2 4" xfId="15852"/>
    <cellStyle name="Comma 11 2 3 2 2 2 2 3 2 5" xfId="34491"/>
    <cellStyle name="Comma 11 2 3 2 2 2 2 3 3" xfId="6215"/>
    <cellStyle name="Comma 11 2 3 2 2 2 2 3 3 2" xfId="28271"/>
    <cellStyle name="Comma 11 2 3 2 2 2 2 3 3 3" xfId="18190"/>
    <cellStyle name="Comma 11 2 3 2 2 2 2 3 3 4" xfId="37010"/>
    <cellStyle name="Comma 11 2 3 2 2 2 2 3 4" xfId="11101"/>
    <cellStyle name="Comma 11 2 3 2 2 2 2 3 4 2" xfId="23143"/>
    <cellStyle name="Comma 11 2 3 2 2 2 2 3 5" xfId="13557"/>
    <cellStyle name="Comma 11 2 3 2 2 2 2 3 6" xfId="31956"/>
    <cellStyle name="Comma 11 2 3 2 2 2 2 4" xfId="1928"/>
    <cellStyle name="Comma 11 2 3 2 2 2 2 4 2" xfId="4214"/>
    <cellStyle name="Comma 11 2 3 2 2 2 2 4 2 2" xfId="8835"/>
    <cellStyle name="Comma 11 2 3 2 2 2 2 4 2 2 2" xfId="20810"/>
    <cellStyle name="Comma 11 2 3 2 2 2 2 4 2 3" xfId="26088"/>
    <cellStyle name="Comma 11 2 3 2 2 2 2 4 2 4" xfId="16187"/>
    <cellStyle name="Comma 11 2 3 2 2 2 2 4 2 5" xfId="34827"/>
    <cellStyle name="Comma 11 2 3 2 2 2 2 4 3" xfId="6550"/>
    <cellStyle name="Comma 11 2 3 2 2 2 2 4 3 2" xfId="28607"/>
    <cellStyle name="Comma 11 2 3 2 2 2 2 4 3 3" xfId="18526"/>
    <cellStyle name="Comma 11 2 3 2 2 2 2 4 3 4" xfId="37345"/>
    <cellStyle name="Comma 11 2 3 2 2 2 2 4 4" xfId="11437"/>
    <cellStyle name="Comma 11 2 3 2 2 2 2 4 4 2" xfId="23477"/>
    <cellStyle name="Comma 11 2 3 2 2 2 2 4 5" xfId="13892"/>
    <cellStyle name="Comma 11 2 3 2 2 2 2 4 6" xfId="32293"/>
    <cellStyle name="Comma 11 2 3 2 2 2 2 5" xfId="2288"/>
    <cellStyle name="Comma 11 2 3 2 2 2 2 5 2" xfId="4575"/>
    <cellStyle name="Comma 11 2 3 2 2 2 2 5 2 2" xfId="9196"/>
    <cellStyle name="Comma 11 2 3 2 2 2 2 5 2 2 2" xfId="21170"/>
    <cellStyle name="Comma 11 2 3 2 2 2 2 5 2 3" xfId="26450"/>
    <cellStyle name="Comma 11 2 3 2 2 2 2 5 2 4" xfId="16547"/>
    <cellStyle name="Comma 11 2 3 2 2 2 2 5 2 5" xfId="35187"/>
    <cellStyle name="Comma 11 2 3 2 2 2 2 5 3" xfId="6911"/>
    <cellStyle name="Comma 11 2 3 2 2 2 2 5 3 2" xfId="28967"/>
    <cellStyle name="Comma 11 2 3 2 2 2 2 5 3 3" xfId="18887"/>
    <cellStyle name="Comma 11 2 3 2 2 2 2 5 3 4" xfId="37706"/>
    <cellStyle name="Comma 11 2 3 2 2 2 2 5 4" xfId="11799"/>
    <cellStyle name="Comma 11 2 3 2 2 2 2 5 4 2" xfId="23837"/>
    <cellStyle name="Comma 11 2 3 2 2 2 2 5 5" xfId="14253"/>
    <cellStyle name="Comma 11 2 3 2 2 2 2 5 6" xfId="32653"/>
    <cellStyle name="Comma 11 2 3 2 2 2 2 6" xfId="2515"/>
    <cellStyle name="Comma 11 2 3 2 2 2 2 6 2" xfId="4800"/>
    <cellStyle name="Comma 11 2 3 2 2 2 2 6 2 2" xfId="9422"/>
    <cellStyle name="Comma 11 2 3 2 2 2 2 6 2 2 2" xfId="21395"/>
    <cellStyle name="Comma 11 2 3 2 2 2 2 6 2 3" xfId="26680"/>
    <cellStyle name="Comma 11 2 3 2 2 2 2 6 2 4" xfId="16772"/>
    <cellStyle name="Comma 11 2 3 2 2 2 2 6 2 5" xfId="35415"/>
    <cellStyle name="Comma 11 2 3 2 2 2 2 6 3" xfId="7140"/>
    <cellStyle name="Comma 11 2 3 2 2 2 2 6 3 2" xfId="29194"/>
    <cellStyle name="Comma 11 2 3 2 2 2 2 6 3 3" xfId="19115"/>
    <cellStyle name="Comma 11 2 3 2 2 2 2 6 3 4" xfId="37935"/>
    <cellStyle name="Comma 11 2 3 2 2 2 2 6 4" xfId="12026"/>
    <cellStyle name="Comma 11 2 3 2 2 2 2 6 4 2" xfId="24066"/>
    <cellStyle name="Comma 11 2 3 2 2 2 2 6 5" xfId="14480"/>
    <cellStyle name="Comma 11 2 3 2 2 2 2 6 6" xfId="32880"/>
    <cellStyle name="Comma 11 2 3 2 2 2 2 7" xfId="2681"/>
    <cellStyle name="Comma 11 2 3 2 2 2 2 7 2" xfId="5040"/>
    <cellStyle name="Comma 11 2 3 2 2 2 2 7 2 2" xfId="9660"/>
    <cellStyle name="Comma 11 2 3 2 2 2 2 7 2 2 2" xfId="21634"/>
    <cellStyle name="Comma 11 2 3 2 2 2 2 7 2 3" xfId="26927"/>
    <cellStyle name="Comma 11 2 3 2 2 2 2 7 2 4" xfId="17012"/>
    <cellStyle name="Comma 11 2 3 2 2 2 2 7 2 5" xfId="35663"/>
    <cellStyle name="Comma 11 2 3 2 2 2 2 7 3" xfId="7304"/>
    <cellStyle name="Comma 11 2 3 2 2 2 2 7 3 2" xfId="29440"/>
    <cellStyle name="Comma 11 2 3 2 2 2 2 7 3 3" xfId="19279"/>
    <cellStyle name="Comma 11 2 3 2 2 2 2 7 3 4" xfId="38182"/>
    <cellStyle name="Comma 11 2 3 2 2 2 2 7 4" xfId="12271"/>
    <cellStyle name="Comma 11 2 3 2 2 2 2 7 4 2" xfId="24313"/>
    <cellStyle name="Comma 11 2 3 2 2 2 2 7 5" xfId="14643"/>
    <cellStyle name="Comma 11 2 3 2 2 2 2 7 6" xfId="33129"/>
    <cellStyle name="Comma 11 2 3 2 2 2 2 8" xfId="3106"/>
    <cellStyle name="Comma 11 2 3 2 2 2 2 8 2" xfId="7727"/>
    <cellStyle name="Comma 11 2 3 2 2 2 2 8 2 2" xfId="19704"/>
    <cellStyle name="Comma 11 2 3 2 2 2 2 8 3" xfId="22457"/>
    <cellStyle name="Comma 11 2 3 2 2 2 2 8 4" xfId="15075"/>
    <cellStyle name="Comma 11 2 3 2 2 2 2 8 5" xfId="31266"/>
    <cellStyle name="Comma 11 2 3 2 2 2 2 9" xfId="5528"/>
    <cellStyle name="Comma 11 2 3 2 2 2 2 9 2" xfId="25062"/>
    <cellStyle name="Comma 11 2 3 2 2 2 2 9 3" xfId="17502"/>
    <cellStyle name="Comma 11 2 3 2 2 2 2 9 4" xfId="33801"/>
    <cellStyle name="Comma 11 2 3 2 2 2 3" xfId="1146"/>
    <cellStyle name="Comma 11 2 3 2 2 2 3 2" xfId="5067"/>
    <cellStyle name="Comma 11 2 3 2 2 2 3 2 2" xfId="9687"/>
    <cellStyle name="Comma 11 2 3 2 2 2 3 2 2 2" xfId="26962"/>
    <cellStyle name="Comma 11 2 3 2 2 2 3 2 2 3" xfId="21662"/>
    <cellStyle name="Comma 11 2 3 2 2 2 3 2 2 4" xfId="35697"/>
    <cellStyle name="Comma 11 2 3 2 2 2 3 2 3" xfId="12306"/>
    <cellStyle name="Comma 11 2 3 2 2 2 3 2 3 2" xfId="29474"/>
    <cellStyle name="Comma 11 2 3 2 2 2 3 2 3 3" xfId="38217"/>
    <cellStyle name="Comma 11 2 3 2 2 2 3 2 4" xfId="24349"/>
    <cellStyle name="Comma 11 2 3 2 2 2 3 2 5" xfId="17039"/>
    <cellStyle name="Comma 11 2 3 2 2 2 3 2 6" xfId="33163"/>
    <cellStyle name="Comma 11 2 3 2 2 2 3 3" xfId="3253"/>
    <cellStyle name="Comma 11 2 3 2 2 2 3 3 2" xfId="7874"/>
    <cellStyle name="Comma 11 2 3 2 2 2 3 3 2 2" xfId="19852"/>
    <cellStyle name="Comma 11 2 3 2 2 2 3 3 3" xfId="25213"/>
    <cellStyle name="Comma 11 2 3 2 2 2 3 3 4" xfId="15222"/>
    <cellStyle name="Comma 11 2 3 2 2 2 3 3 5" xfId="33952"/>
    <cellStyle name="Comma 11 2 3 2 2 2 3 4" xfId="5678"/>
    <cellStyle name="Comma 11 2 3 2 2 2 3 4 2" xfId="27735"/>
    <cellStyle name="Comma 11 2 3 2 2 2 3 4 3" xfId="17652"/>
    <cellStyle name="Comma 11 2 3 2 2 2 3 4 4" xfId="36471"/>
    <cellStyle name="Comma 11 2 3 2 2 2 3 5" xfId="10478"/>
    <cellStyle name="Comma 11 2 3 2 2 2 3 5 2" xfId="22605"/>
    <cellStyle name="Comma 11 2 3 2 2 2 3 6" xfId="12924"/>
    <cellStyle name="Comma 11 2 3 2 2 2 3 7" xfId="31417"/>
    <cellStyle name="Comma 11 2 3 2 2 2 4 2" xfId="3677"/>
    <cellStyle name="Comma 11 2 3 2 2 2 4 2 2" xfId="8295"/>
    <cellStyle name="Comma 11 2 3 2 2 2 4 2 2 2" xfId="20273"/>
    <cellStyle name="Comma 11 2 3 2 2 2 4 2 3" xfId="25548"/>
    <cellStyle name="Comma 11 2 3 2 2 2 4 2 4" xfId="15649"/>
    <cellStyle name="Comma 11 2 3 2 2 2 4 2 5" xfId="34288"/>
    <cellStyle name="Comma 11 2 3 2 2 2 4 3" xfId="6013"/>
    <cellStyle name="Comma 11 2 3 2 2 2 4 3 2" xfId="28069"/>
    <cellStyle name="Comma 11 2 3 2 2 2 4 3 3" xfId="17987"/>
    <cellStyle name="Comma 11 2 3 2 2 2 4 3 4" xfId="36807"/>
    <cellStyle name="Comma 11 2 3 2 2 2 4 4" xfId="10898"/>
    <cellStyle name="Comma 11 2 3 2 2 2 4 4 2" xfId="22940"/>
    <cellStyle name="Comma 11 2 3 2 2 2 4 5" xfId="13354"/>
    <cellStyle name="Comma 11 2 3 2 2 2 4 6" xfId="31753"/>
    <cellStyle name="Comma 11 2 3 2 2 2 5" xfId="1725"/>
    <cellStyle name="Comma 11 2 3 2 2 2 5 2" xfId="4012"/>
    <cellStyle name="Comma 11 2 3 2 2 2 5 2 2" xfId="8631"/>
    <cellStyle name="Comma 11 2 3 2 2 2 5 2 2 2" xfId="20607"/>
    <cellStyle name="Comma 11 2 3 2 2 2 5 2 3" xfId="25884"/>
    <cellStyle name="Comma 11 2 3 2 2 2 5 2 4" xfId="15984"/>
    <cellStyle name="Comma 11 2 3 2 2 2 5 2 5" xfId="34623"/>
    <cellStyle name="Comma 11 2 3 2 2 2 5 3" xfId="6347"/>
    <cellStyle name="Comma 11 2 3 2 2 2 5 3 2" xfId="28404"/>
    <cellStyle name="Comma 11 2 3 2 2 2 5 3 3" xfId="18322"/>
    <cellStyle name="Comma 11 2 3 2 2 2 5 3 4" xfId="37142"/>
    <cellStyle name="Comma 11 2 3 2 2 2 5 4" xfId="11234"/>
    <cellStyle name="Comma 11 2 3 2 2 2 5 4 2" xfId="23275"/>
    <cellStyle name="Comma 11 2 3 2 2 2 5 5" xfId="13688"/>
    <cellStyle name="Comma 11 2 3 2 2 2 5 6" xfId="32089"/>
    <cellStyle name="Comma 11 2 3 2 2 2 6" xfId="2085"/>
    <cellStyle name="Comma 11 2 3 2 2 2 6 2" xfId="5116"/>
    <cellStyle name="Comma 11 2 3 2 2 2 6 2 2" xfId="9735"/>
    <cellStyle name="Comma 11 2 3 2 2 2 6 2 2 2" xfId="27013"/>
    <cellStyle name="Comma 11 2 3 2 2 2 6 2 2 3" xfId="21709"/>
    <cellStyle name="Comma 11 2 3 2 2 2 6 2 2 4" xfId="35747"/>
    <cellStyle name="Comma 11 2 3 2 2 2 6 2 3" xfId="12356"/>
    <cellStyle name="Comma 11 2 3 2 2 2 6 2 3 2" xfId="29525"/>
    <cellStyle name="Comma 11 2 3 2 2 2 6 2 3 3" xfId="38266"/>
    <cellStyle name="Comma 11 2 3 2 2 2 6 2 4" xfId="24398"/>
    <cellStyle name="Comma 11 2 3 2 2 2 6 2 5" xfId="17088"/>
    <cellStyle name="Comma 11 2 3 2 2 2 6 2 6" xfId="33213"/>
    <cellStyle name="Comma 11 2 3 2 2 2 6 3" xfId="4371"/>
    <cellStyle name="Comma 11 2 3 2 2 2 6 3 2" xfId="8993"/>
    <cellStyle name="Comma 11 2 3 2 2 2 6 3 2 2" xfId="20967"/>
    <cellStyle name="Comma 11 2 3 2 2 2 6 3 3" xfId="26246"/>
    <cellStyle name="Comma 11 2 3 2 2 2 6 3 4" xfId="16344"/>
    <cellStyle name="Comma 11 2 3 2 2 2 6 3 5" xfId="34984"/>
    <cellStyle name="Comma 11 2 3 2 2 2 6 4" xfId="6707"/>
    <cellStyle name="Comma 11 2 3 2 2 2 6 4 2" xfId="28764"/>
    <cellStyle name="Comma 11 2 3 2 2 2 6 4 3" xfId="18683"/>
    <cellStyle name="Comma 11 2 3 2 2 2 6 4 4" xfId="37502"/>
    <cellStyle name="Comma 11 2 3 2 2 2 6 5" xfId="11595"/>
    <cellStyle name="Comma 11 2 3 2 2 2 6 5 2" xfId="23634"/>
    <cellStyle name="Comma 11 2 3 2 2 2 6 6" xfId="14049"/>
    <cellStyle name="Comma 11 2 3 2 2 2 6 7" xfId="32450"/>
    <cellStyle name="Comma 11 2 3 2 2 2 7" xfId="2478"/>
    <cellStyle name="Comma 11 2 3 2 2 2 7 2" xfId="4763"/>
    <cellStyle name="Comma 11 2 3 2 2 2 7 2 2" xfId="9384"/>
    <cellStyle name="Comma 11 2 3 2 2 2 7 2 2 2" xfId="21358"/>
    <cellStyle name="Comma 11 2 3 2 2 2 7 2 3" xfId="26641"/>
    <cellStyle name="Comma 11 2 3 2 2 2 7 2 4" xfId="16734"/>
    <cellStyle name="Comma 11 2 3 2 2 2 7 2 5" xfId="35377"/>
    <cellStyle name="Comma 11 2 3 2 2 2 7 3" xfId="7102"/>
    <cellStyle name="Comma 11 2 3 2 2 2 7 3 2" xfId="29157"/>
    <cellStyle name="Comma 11 2 3 2 2 2 7 3 3" xfId="19078"/>
    <cellStyle name="Comma 11 2 3 2 2 2 7 3 4" xfId="37897"/>
    <cellStyle name="Comma 11 2 3 2 2 2 7 4" xfId="11989"/>
    <cellStyle name="Comma 11 2 3 2 2 2 7 4 2" xfId="24028"/>
    <cellStyle name="Comma 11 2 3 2 2 2 7 5" xfId="14442"/>
    <cellStyle name="Comma 11 2 3 2 2 2 7 6" xfId="32843"/>
    <cellStyle name="Comma 11 2 3 2 2 2 8" xfId="5020"/>
    <cellStyle name="Comma 11 2 3 2 2 2 8 2" xfId="9640"/>
    <cellStyle name="Comma 11 2 3 2 2 2 8 2 2" xfId="26900"/>
    <cellStyle name="Comma 11 2 3 2 2 2 8 2 3" xfId="21614"/>
    <cellStyle name="Comma 11 2 3 2 2 2 8 2 4" xfId="35636"/>
    <cellStyle name="Comma 11 2 3 2 2 2 8 3" xfId="12244"/>
    <cellStyle name="Comma 11 2 3 2 2 2 8 3 2" xfId="29413"/>
    <cellStyle name="Comma 11 2 3 2 2 2 8 3 3" xfId="38155"/>
    <cellStyle name="Comma 11 2 3 2 2 2 8 4" xfId="24286"/>
    <cellStyle name="Comma 11 2 3 2 2 2 8 5" xfId="16992"/>
    <cellStyle name="Comma 11 2 3 2 2 2 8 6" xfId="33102"/>
    <cellStyle name="Comma 11 2 3 2 2 2 9" xfId="2783"/>
    <cellStyle name="Comma 11 2 3 2 2 2 9 2" xfId="7408"/>
    <cellStyle name="Comma 11 2 3 2 2 2 9 2 2" xfId="19381"/>
    <cellStyle name="Comma 11 2 3 2 2 2 9 3" xfId="22254"/>
    <cellStyle name="Comma 11 2 3 2 2 2 9 4" xfId="14746"/>
    <cellStyle name="Comma 11 2 3 2 2 2 9 5" xfId="31062"/>
    <cellStyle name="Comma 11 2 3 2 2 3" xfId="1024"/>
    <cellStyle name="Comma 11 2 3 2 2 3 10" xfId="10318"/>
    <cellStyle name="Comma 11 2 3 2 2 3 10 2" xfId="27574"/>
    <cellStyle name="Comma 11 2 3 2 2 3 10 3" xfId="36309"/>
    <cellStyle name="Comma 11 2 3 2 2 3 11" xfId="29855"/>
    <cellStyle name="Comma 11 2 3 2 2 3 12" xfId="22119"/>
    <cellStyle name="Comma 11 2 3 2 2 3 13" xfId="12764"/>
    <cellStyle name="Comma 11 2 3 2 2 3 14" xfId="30926"/>
    <cellStyle name="Comma 11 2 3 2 2 3 2" xfId="1347"/>
    <cellStyle name="Comma 11 2 3 2 2 3 2 2" xfId="5109"/>
    <cellStyle name="Comma 11 2 3 2 2 3 2 2 2" xfId="9728"/>
    <cellStyle name="Comma 11 2 3 2 2 3 2 2 2 2" xfId="27006"/>
    <cellStyle name="Comma 11 2 3 2 2 3 2 2 2 3" xfId="21702"/>
    <cellStyle name="Comma 11 2 3 2 2 3 2 2 2 4" xfId="35740"/>
    <cellStyle name="Comma 11 2 3 2 2 3 2 2 2 5" xfId="38394"/>
    <cellStyle name="Comma 11 2 3 2 2 3 2 2 3" xfId="12349"/>
    <cellStyle name="Comma 11 2 3 2 2 3 2 2 3 2" xfId="29518"/>
    <cellStyle name="Comma 11 2 3 2 2 3 2 2 3 3" xfId="38259"/>
    <cellStyle name="Comma 11 2 3 2 2 3 2 2 4" xfId="24391"/>
    <cellStyle name="Comma 11 2 3 2 2 3 2 2 5" xfId="17081"/>
    <cellStyle name="Comma 11 2 3 2 2 3 2 2 6" xfId="33206"/>
    <cellStyle name="Comma 11 2 3 2 2 3 2 3" xfId="3532"/>
    <cellStyle name="Comma 11 2 3 2 2 3 2 3 2" xfId="8150"/>
    <cellStyle name="Comma 11 2 3 2 2 3 2 3 2 2" xfId="20129"/>
    <cellStyle name="Comma 11 2 3 2 2 3 2 3 3" xfId="25405"/>
    <cellStyle name="Comma 11 2 3 2 2 3 2 3 4" xfId="15505"/>
    <cellStyle name="Comma 11 2 3 2 2 3 2 3 5" xfId="34144"/>
    <cellStyle name="Comma 11 2 3 2 2 3 2 4" xfId="5870"/>
    <cellStyle name="Comma 11 2 3 2 2 3 2 4 2" xfId="27926"/>
    <cellStyle name="Comma 11 2 3 2 2 3 2 4 3" xfId="17844"/>
    <cellStyle name="Comma 11 2 3 2 2 3 2 4 4" xfId="36662"/>
    <cellStyle name="Comma 11 2 3 2 2 3 2 5" xfId="10752"/>
    <cellStyle name="Comma 11 2 3 2 2 3 2 5 2" xfId="22797"/>
    <cellStyle name="Comma 11 2 3 2 2 3 2 6" xfId="13207"/>
    <cellStyle name="Comma 11 2 3 2 2 3 2 7" xfId="30499"/>
    <cellStyle name="Comma 11 2 3 2 2 3 2 8" xfId="31609"/>
    <cellStyle name="Comma 11 2 3 2 2 3 3" xfId="1582"/>
    <cellStyle name="Comma 11 2 3 2 2 3 3 2" xfId="3869"/>
    <cellStyle name="Comma 11 2 3 2 2 3 3 2 2" xfId="8487"/>
    <cellStyle name="Comma 11 2 3 2 2 3 3 2 2 2" xfId="20464"/>
    <cellStyle name="Comma 11 2 3 2 2 3 3 2 3" xfId="25739"/>
    <cellStyle name="Comma 11 2 3 2 2 3 3 2 4" xfId="15841"/>
    <cellStyle name="Comma 11 2 3 2 2 3 3 2 5" xfId="34480"/>
    <cellStyle name="Comma 11 2 3 2 2 3 3 3" xfId="6204"/>
    <cellStyle name="Comma 11 2 3 2 2 3 3 3 2" xfId="28260"/>
    <cellStyle name="Comma 11 2 3 2 2 3 3 3 3" xfId="18178"/>
    <cellStyle name="Comma 11 2 3 2 2 3 3 3 4" xfId="36999"/>
    <cellStyle name="Comma 11 2 3 2 2 3 3 4" xfId="11089"/>
    <cellStyle name="Comma 11 2 3 2 2 3 3 4 2" xfId="23132"/>
    <cellStyle name="Comma 11 2 3 2 2 3 3 5" xfId="13546"/>
    <cellStyle name="Comma 11 2 3 2 2 3 3 6" xfId="31945"/>
    <cellStyle name="Comma 11 2 3 2 2 3 4" xfId="1917"/>
    <cellStyle name="Comma 11 2 3 2 2 3 4 2" xfId="4203"/>
    <cellStyle name="Comma 11 2 3 2 2 3 4 2 2" xfId="8823"/>
    <cellStyle name="Comma 11 2 3 2 2 3 4 2 2 2" xfId="20799"/>
    <cellStyle name="Comma 11 2 3 2 2 3 4 2 3" xfId="26076"/>
    <cellStyle name="Comma 11 2 3 2 2 3 4 2 4" xfId="16175"/>
    <cellStyle name="Comma 11 2 3 2 2 3 4 2 5" xfId="34815"/>
    <cellStyle name="Comma 11 2 3 2 2 3 4 3" xfId="6539"/>
    <cellStyle name="Comma 11 2 3 2 2 3 4 3 2" xfId="28596"/>
    <cellStyle name="Comma 11 2 3 2 2 3 4 3 3" xfId="18514"/>
    <cellStyle name="Comma 11 2 3 2 2 3 4 3 4" xfId="37334"/>
    <cellStyle name="Comma 11 2 3 2 2 3 4 4" xfId="11426"/>
    <cellStyle name="Comma 11 2 3 2 2 3 4 4 2" xfId="23466"/>
    <cellStyle name="Comma 11 2 3 2 2 3 4 5" xfId="13880"/>
    <cellStyle name="Comma 11 2 3 2 2 3 4 6" xfId="32281"/>
    <cellStyle name="Comma 11 2 3 2 2 3 5" xfId="2277"/>
    <cellStyle name="Comma 11 2 3 2 2 3 5 2" xfId="4563"/>
    <cellStyle name="Comma 11 2 3 2 2 3 5 2 2" xfId="9185"/>
    <cellStyle name="Comma 11 2 3 2 2 3 5 2 2 2" xfId="21159"/>
    <cellStyle name="Comma 11 2 3 2 2 3 5 2 3" xfId="26438"/>
    <cellStyle name="Comma 11 2 3 2 2 3 5 2 4" xfId="16536"/>
    <cellStyle name="Comma 11 2 3 2 2 3 5 2 5" xfId="35176"/>
    <cellStyle name="Comma 11 2 3 2 2 3 5 3" xfId="6899"/>
    <cellStyle name="Comma 11 2 3 2 2 3 5 3 2" xfId="28956"/>
    <cellStyle name="Comma 11 2 3 2 2 3 5 3 3" xfId="18875"/>
    <cellStyle name="Comma 11 2 3 2 2 3 5 3 4" xfId="37694"/>
    <cellStyle name="Comma 11 2 3 2 2 3 5 4" xfId="11787"/>
    <cellStyle name="Comma 11 2 3 2 2 3 5 4 2" xfId="23826"/>
    <cellStyle name="Comma 11 2 3 2 2 3 5 5" xfId="14241"/>
    <cellStyle name="Comma 11 2 3 2 2 3 5 6" xfId="32642"/>
    <cellStyle name="Comma 11 2 3 2 2 3 6" xfId="2500"/>
    <cellStyle name="Comma 11 2 3 2 2 3 6 2" xfId="4785"/>
    <cellStyle name="Comma 11 2 3 2 2 3 6 2 2" xfId="9407"/>
    <cellStyle name="Comma 11 2 3 2 2 3 6 2 2 2" xfId="21380"/>
    <cellStyle name="Comma 11 2 3 2 2 3 6 2 3" xfId="26664"/>
    <cellStyle name="Comma 11 2 3 2 2 3 6 2 4" xfId="16757"/>
    <cellStyle name="Comma 11 2 3 2 2 3 6 2 5" xfId="35399"/>
    <cellStyle name="Comma 11 2 3 2 2 3 6 3" xfId="7125"/>
    <cellStyle name="Comma 11 2 3 2 2 3 6 3 2" xfId="29179"/>
    <cellStyle name="Comma 11 2 3 2 2 3 6 3 3" xfId="19100"/>
    <cellStyle name="Comma 11 2 3 2 2 3 6 3 4" xfId="37920"/>
    <cellStyle name="Comma 11 2 3 2 2 3 6 4" xfId="12011"/>
    <cellStyle name="Comma 11 2 3 2 2 3 6 4 2" xfId="24050"/>
    <cellStyle name="Comma 11 2 3 2 2 3 6 5" xfId="14464"/>
    <cellStyle name="Comma 11 2 3 2 2 3 6 6" xfId="32865"/>
    <cellStyle name="Comma 11 2 3 2 2 3 7" xfId="2668"/>
    <cellStyle name="Comma 11 2 3 2 2 3 7 2" xfId="5056"/>
    <cellStyle name="Comma 11 2 3 2 2 3 7 2 2" xfId="9676"/>
    <cellStyle name="Comma 11 2 3 2 2 3 7 2 2 2" xfId="21651"/>
    <cellStyle name="Comma 11 2 3 2 2 3 7 2 3" xfId="26947"/>
    <cellStyle name="Comma 11 2 3 2 2 3 7 2 4" xfId="17028"/>
    <cellStyle name="Comma 11 2 3 2 2 3 7 2 5" xfId="35683"/>
    <cellStyle name="Comma 11 2 3 2 2 3 7 3" xfId="7291"/>
    <cellStyle name="Comma 11 2 3 2 2 3 7 3 2" xfId="29460"/>
    <cellStyle name="Comma 11 2 3 2 2 3 7 3 3" xfId="19265"/>
    <cellStyle name="Comma 11 2 3 2 2 3 7 3 4" xfId="38202"/>
    <cellStyle name="Comma 11 2 3 2 2 3 7 4" xfId="12291"/>
    <cellStyle name="Comma 11 2 3 2 2 3 7 4 2" xfId="24334"/>
    <cellStyle name="Comma 11 2 3 2 2 3 7 5" xfId="14630"/>
    <cellStyle name="Comma 11 2 3 2 2 3 7 6" xfId="33149"/>
    <cellStyle name="Comma 11 2 3 2 2 3 8" xfId="3097"/>
    <cellStyle name="Comma 11 2 3 2 2 3 8 2" xfId="7717"/>
    <cellStyle name="Comma 11 2 3 2 2 3 8 2 2" xfId="19695"/>
    <cellStyle name="Comma 11 2 3 2 2 3 8 3" xfId="22445"/>
    <cellStyle name="Comma 11 2 3 2 2 3 8 4" xfId="15066"/>
    <cellStyle name="Comma 11 2 3 2 2 3 8 5" xfId="31254"/>
    <cellStyle name="Comma 11 2 3 2 2 3 9" xfId="5516"/>
    <cellStyle name="Comma 11 2 3 2 2 3 9 2" xfId="25051"/>
    <cellStyle name="Comma 11 2 3 2 2 3 9 3" xfId="17491"/>
    <cellStyle name="Comma 11 2 3 2 2 3 9 4" xfId="33789"/>
    <cellStyle name="Comma 11 2 3 2 2 4" xfId="1135"/>
    <cellStyle name="Comma 11 2 3 2 2 4 2" xfId="3242"/>
    <cellStyle name="Comma 11 2 3 2 2 4 2 2" xfId="7863"/>
    <cellStyle name="Comma 11 2 3 2 2 4 2 2 2" xfId="19840"/>
    <cellStyle name="Comma 11 2 3 2 2 4 2 3" xfId="25201"/>
    <cellStyle name="Comma 11 2 3 2 2 4 2 4" xfId="15211"/>
    <cellStyle name="Comma 11 2 3 2 2 4 2 5" xfId="33940"/>
    <cellStyle name="Comma 11 2 3 2 2 4 3" xfId="5667"/>
    <cellStyle name="Comma 11 2 3 2 2 4 3 2" xfId="27724"/>
    <cellStyle name="Comma 11 2 3 2 2 4 3 3" xfId="17641"/>
    <cellStyle name="Comma 11 2 3 2 2 4 3 4" xfId="36460"/>
    <cellStyle name="Comma 11 2 3 2 2 4 4" xfId="10467"/>
    <cellStyle name="Comma 11 2 3 2 2 4 4 2" xfId="22594"/>
    <cellStyle name="Comma 11 2 3 2 2 4 5" xfId="12913"/>
    <cellStyle name="Comma 11 2 3 2 2 4 6" xfId="31405"/>
    <cellStyle name="Comma 11 2 3 2 2 5 2" xfId="3666"/>
    <cellStyle name="Comma 11 2 3 2 2 5 2 2" xfId="8284"/>
    <cellStyle name="Comma 11 2 3 2 2 5 2 2 2" xfId="20262"/>
    <cellStyle name="Comma 11 2 3 2 2 5 2 3" xfId="25537"/>
    <cellStyle name="Comma 11 2 3 2 2 5 2 4" xfId="15638"/>
    <cellStyle name="Comma 11 2 3 2 2 5 2 5" xfId="34276"/>
    <cellStyle name="Comma 11 2 3 2 2 5 3" xfId="6002"/>
    <cellStyle name="Comma 11 2 3 2 2 5 3 2" xfId="28058"/>
    <cellStyle name="Comma 11 2 3 2 2 5 3 3" xfId="17976"/>
    <cellStyle name="Comma 11 2 3 2 2 5 3 4" xfId="36795"/>
    <cellStyle name="Comma 11 2 3 2 2 5 4" xfId="10887"/>
    <cellStyle name="Comma 11 2 3 2 2 5 4 2" xfId="22929"/>
    <cellStyle name="Comma 11 2 3 2 2 5 5" xfId="13342"/>
    <cellStyle name="Comma 11 2 3 2 2 5 6" xfId="31741"/>
    <cellStyle name="Comma 11 2 3 2 2 6" xfId="1714"/>
    <cellStyle name="Comma 11 2 3 2 2 6 2" xfId="4001"/>
    <cellStyle name="Comma 11 2 3 2 2 6 2 2" xfId="8620"/>
    <cellStyle name="Comma 11 2 3 2 2 6 2 2 2" xfId="20596"/>
    <cellStyle name="Comma 11 2 3 2 2 6 2 3" xfId="25872"/>
    <cellStyle name="Comma 11 2 3 2 2 6 2 4" xfId="15973"/>
    <cellStyle name="Comma 11 2 3 2 2 6 2 5" xfId="34612"/>
    <cellStyle name="Comma 11 2 3 2 2 6 3" xfId="6336"/>
    <cellStyle name="Comma 11 2 3 2 2 6 3 2" xfId="28392"/>
    <cellStyle name="Comma 11 2 3 2 2 6 3 3" xfId="18311"/>
    <cellStyle name="Comma 11 2 3 2 2 6 3 4" xfId="37131"/>
    <cellStyle name="Comma 11 2 3 2 2 6 4" xfId="11222"/>
    <cellStyle name="Comma 11 2 3 2 2 6 4 2" xfId="23264"/>
    <cellStyle name="Comma 11 2 3 2 2 6 5" xfId="13677"/>
    <cellStyle name="Comma 11 2 3 2 2 6 6" xfId="32077"/>
    <cellStyle name="Comma 11 2 3 2 2 7" xfId="2074"/>
    <cellStyle name="Comma 11 2 3 2 2 7 2" xfId="5093"/>
    <cellStyle name="Comma 11 2 3 2 2 7 2 2" xfId="9712"/>
    <cellStyle name="Comma 11 2 3 2 2 7 2 2 2" xfId="26990"/>
    <cellStyle name="Comma 11 2 3 2 2 7 2 2 3" xfId="21687"/>
    <cellStyle name="Comma 11 2 3 2 2 7 2 2 4" xfId="35724"/>
    <cellStyle name="Comma 11 2 3 2 2 7 2 3" xfId="12333"/>
    <cellStyle name="Comma 11 2 3 2 2 7 2 3 2" xfId="29502"/>
    <cellStyle name="Comma 11 2 3 2 2 7 2 3 3" xfId="38244"/>
    <cellStyle name="Comma 11 2 3 2 2 7 2 4" xfId="24376"/>
    <cellStyle name="Comma 11 2 3 2 2 7 2 5" xfId="17065"/>
    <cellStyle name="Comma 11 2 3 2 2 7 2 6" xfId="33190"/>
    <cellStyle name="Comma 11 2 3 2 2 7 3" xfId="4360"/>
    <cellStyle name="Comma 11 2 3 2 2 7 3 2" xfId="8981"/>
    <cellStyle name="Comma 11 2 3 2 2 7 3 2 2" xfId="20956"/>
    <cellStyle name="Comma 11 2 3 2 2 7 3 3" xfId="26234"/>
    <cellStyle name="Comma 11 2 3 2 2 7 3 4" xfId="16333"/>
    <cellStyle name="Comma 11 2 3 2 2 7 3 5" xfId="34973"/>
    <cellStyle name="Comma 11 2 3 2 2 7 4" xfId="6696"/>
    <cellStyle name="Comma 11 2 3 2 2 7 4 2" xfId="28753"/>
    <cellStyle name="Comma 11 2 3 2 2 7 4 3" xfId="18672"/>
    <cellStyle name="Comma 11 2 3 2 2 7 4 4" xfId="37491"/>
    <cellStyle name="Comma 11 2 3 2 2 7 5" xfId="11583"/>
    <cellStyle name="Comma 11 2 3 2 2 7 5 2" xfId="23622"/>
    <cellStyle name="Comma 11 2 3 2 2 7 6" xfId="14038"/>
    <cellStyle name="Comma 11 2 3 2 2 7 7" xfId="32439"/>
    <cellStyle name="Comma 11 2 3 2 2 8" xfId="2460"/>
    <cellStyle name="Comma 11 2 3 2 2 8 2" xfId="4744"/>
    <cellStyle name="Comma 11 2 3 2 2 8 2 2" xfId="9365"/>
    <cellStyle name="Comma 11 2 3 2 2 8 2 2 2" xfId="21339"/>
    <cellStyle name="Comma 11 2 3 2 2 8 2 3" xfId="26622"/>
    <cellStyle name="Comma 11 2 3 2 2 8 2 4" xfId="16716"/>
    <cellStyle name="Comma 11 2 3 2 2 8 2 5" xfId="35359"/>
    <cellStyle name="Comma 11 2 3 2 2 8 3" xfId="7083"/>
    <cellStyle name="Comma 11 2 3 2 2 8 3 2" xfId="29139"/>
    <cellStyle name="Comma 11 2 3 2 2 8 3 3" xfId="19059"/>
    <cellStyle name="Comma 11 2 3 2 2 8 3 4" xfId="37878"/>
    <cellStyle name="Comma 11 2 3 2 2 8 4" xfId="11971"/>
    <cellStyle name="Comma 11 2 3 2 2 8 4 2" xfId="24009"/>
    <cellStyle name="Comma 11 2 3 2 2 8 5" xfId="14424"/>
    <cellStyle name="Comma 11 2 3 2 2 8 6" xfId="32824"/>
    <cellStyle name="Comma 11 2 3 2 2 9" xfId="5008"/>
    <cellStyle name="Comma 11 2 3 2 2 9 2" xfId="9627"/>
    <cellStyle name="Comma 11 2 3 2 2 9 2 2" xfId="26887"/>
    <cellStyle name="Comma 11 2 3 2 2 9 2 3" xfId="21601"/>
    <cellStyle name="Comma 11 2 3 2 2 9 2 4" xfId="35624"/>
    <cellStyle name="Comma 11 2 3 2 2 9 3" xfId="12232"/>
    <cellStyle name="Comma 11 2 3 2 2 9 3 2" xfId="29401"/>
    <cellStyle name="Comma 11 2 3 2 2 9 3 3" xfId="38142"/>
    <cellStyle name="Comma 11 2 3 2 2 9 4" xfId="24274"/>
    <cellStyle name="Comma 11 2 3 2 2 9 5" xfId="16979"/>
    <cellStyle name="Comma 11 2 3 2 2 9 6" xfId="33089"/>
    <cellStyle name="Comma 11 2 3 2 3" xfId="1008"/>
    <cellStyle name="Comma 11 2 3 2 3 10" xfId="22099"/>
    <cellStyle name="Comma 11 2 3 2 3 11" xfId="12744"/>
    <cellStyle name="Comma 11 2 3 2 3 12" xfId="30906"/>
    <cellStyle name="Comma 11 2 3 2 3 2" xfId="1333"/>
    <cellStyle name="Comma 11 2 3 2 3 2 2" xfId="3512"/>
    <cellStyle name="Comma 11 2 3 2 3 2 2 2" xfId="8130"/>
    <cellStyle name="Comma 11 2 3 2 3 2 2 2 2" xfId="20109"/>
    <cellStyle name="Comma 11 2 3 2 3 2 2 3" xfId="25385"/>
    <cellStyle name="Comma 11 2 3 2 3 2 2 4" xfId="15485"/>
    <cellStyle name="Comma 11 2 3 2 3 2 2 5" xfId="34124"/>
    <cellStyle name="Comma 11 2 3 2 3 2 3" xfId="5850"/>
    <cellStyle name="Comma 11 2 3 2 3 2 3 2" xfId="27906"/>
    <cellStyle name="Comma 11 2 3 2 3 2 3 3" xfId="17824"/>
    <cellStyle name="Comma 11 2 3 2 3 2 3 4" xfId="36642"/>
    <cellStyle name="Comma 11 2 3 2 3 2 4" xfId="10732"/>
    <cellStyle name="Comma 11 2 3 2 3 2 4 2" xfId="22777"/>
    <cellStyle name="Comma 11 2 3 2 3 2 5" xfId="13187"/>
    <cellStyle name="Comma 11 2 3 2 3 2 6" xfId="31589"/>
    <cellStyle name="Comma 11 2 3 2 3 3" xfId="1562"/>
    <cellStyle name="Comma 11 2 3 2 3 3 2" xfId="3849"/>
    <cellStyle name="Comma 11 2 3 2 3 3 2 2" xfId="8467"/>
    <cellStyle name="Comma 11 2 3 2 3 3 2 2 2" xfId="20444"/>
    <cellStyle name="Comma 11 2 3 2 3 3 2 3" xfId="25719"/>
    <cellStyle name="Comma 11 2 3 2 3 3 2 4" xfId="15821"/>
    <cellStyle name="Comma 11 2 3 2 3 3 2 5" xfId="34460"/>
    <cellStyle name="Comma 11 2 3 2 3 3 3" xfId="6184"/>
    <cellStyle name="Comma 11 2 3 2 3 3 3 2" xfId="28240"/>
    <cellStyle name="Comma 11 2 3 2 3 3 3 3" xfId="18158"/>
    <cellStyle name="Comma 11 2 3 2 3 3 3 4" xfId="36979"/>
    <cellStyle name="Comma 11 2 3 2 3 3 4" xfId="11069"/>
    <cellStyle name="Comma 11 2 3 2 3 3 4 2" xfId="23112"/>
    <cellStyle name="Comma 11 2 3 2 3 3 5" xfId="13526"/>
    <cellStyle name="Comma 11 2 3 2 3 3 6" xfId="31925"/>
    <cellStyle name="Comma 11 2 3 2 3 4" xfId="1897"/>
    <cellStyle name="Comma 11 2 3 2 3 4 2" xfId="4183"/>
    <cellStyle name="Comma 11 2 3 2 3 4 2 2" xfId="8803"/>
    <cellStyle name="Comma 11 2 3 2 3 4 2 2 2" xfId="20779"/>
    <cellStyle name="Comma 11 2 3 2 3 4 2 3" xfId="26056"/>
    <cellStyle name="Comma 11 2 3 2 3 4 2 4" xfId="16155"/>
    <cellStyle name="Comma 11 2 3 2 3 4 2 5" xfId="34795"/>
    <cellStyle name="Comma 11 2 3 2 3 4 3" xfId="6519"/>
    <cellStyle name="Comma 11 2 3 2 3 4 3 2" xfId="28576"/>
    <cellStyle name="Comma 11 2 3 2 3 4 3 3" xfId="18494"/>
    <cellStyle name="Comma 11 2 3 2 3 4 3 4" xfId="37314"/>
    <cellStyle name="Comma 11 2 3 2 3 4 4" xfId="11406"/>
    <cellStyle name="Comma 11 2 3 2 3 4 4 2" xfId="23446"/>
    <cellStyle name="Comma 11 2 3 2 3 4 5" xfId="13860"/>
    <cellStyle name="Comma 11 2 3 2 3 4 6" xfId="32261"/>
    <cellStyle name="Comma 11 2 3 2 3 5" xfId="2257"/>
    <cellStyle name="Comma 11 2 3 2 3 5 2" xfId="4543"/>
    <cellStyle name="Comma 11 2 3 2 3 5 2 2" xfId="9165"/>
    <cellStyle name="Comma 11 2 3 2 3 5 2 2 2" xfId="21139"/>
    <cellStyle name="Comma 11 2 3 2 3 5 2 3" xfId="26418"/>
    <cellStyle name="Comma 11 2 3 2 3 5 2 4" xfId="16516"/>
    <cellStyle name="Comma 11 2 3 2 3 5 2 5" xfId="35156"/>
    <cellStyle name="Comma 11 2 3 2 3 5 3" xfId="6879"/>
    <cellStyle name="Comma 11 2 3 2 3 5 3 2" xfId="28936"/>
    <cellStyle name="Comma 11 2 3 2 3 5 3 3" xfId="18855"/>
    <cellStyle name="Comma 11 2 3 2 3 5 3 4" xfId="37674"/>
    <cellStyle name="Comma 11 2 3 2 3 5 4" xfId="11767"/>
    <cellStyle name="Comma 11 2 3 2 3 5 4 2" xfId="23806"/>
    <cellStyle name="Comma 11 2 3 2 3 5 5" xfId="14221"/>
    <cellStyle name="Comma 11 2 3 2 3 5 6" xfId="32622"/>
    <cellStyle name="Comma 11 2 3 2 3 6" xfId="3082"/>
    <cellStyle name="Comma 11 2 3 2 3 6 2" xfId="7702"/>
    <cellStyle name="Comma 11 2 3 2 3 6 2 2" xfId="19680"/>
    <cellStyle name="Comma 11 2 3 2 3 6 3" xfId="22425"/>
    <cellStyle name="Comma 11 2 3 2 3 6 4" xfId="15051"/>
    <cellStyle name="Comma 11 2 3 2 3 6 5" xfId="31234"/>
    <cellStyle name="Comma 11 2 3 2 3 7" xfId="5496"/>
    <cellStyle name="Comma 11 2 3 2 3 7 2" xfId="25031"/>
    <cellStyle name="Comma 11 2 3 2 3 7 3" xfId="17471"/>
    <cellStyle name="Comma 11 2 3 2 3 7 4" xfId="33769"/>
    <cellStyle name="Comma 11 2 3 2 3 8" xfId="10298"/>
    <cellStyle name="Comma 11 2 3 2 3 8 2" xfId="27554"/>
    <cellStyle name="Comma 11 2 3 2 3 8 3" xfId="36289"/>
    <cellStyle name="Comma 11 2 3 2 3 9" xfId="29835"/>
    <cellStyle name="Comma 11 2 3 2 4" xfId="1119"/>
    <cellStyle name="Comma 11 2 3 2 4 2" xfId="3222"/>
    <cellStyle name="Comma 11 2 3 2 4 2 2" xfId="7843"/>
    <cellStyle name="Comma 11 2 3 2 4 2 2 2" xfId="19820"/>
    <cellStyle name="Comma 11 2 3 2 4 2 3" xfId="25181"/>
    <cellStyle name="Comma 11 2 3 2 4 2 4" xfId="15191"/>
    <cellStyle name="Comma 11 2 3 2 4 2 5" xfId="33920"/>
    <cellStyle name="Comma 11 2 3 2 4 3" xfId="5647"/>
    <cellStyle name="Comma 11 2 3 2 4 3 2" xfId="27704"/>
    <cellStyle name="Comma 11 2 3 2 4 3 3" xfId="17621"/>
    <cellStyle name="Comma 11 2 3 2 4 3 4" xfId="36440"/>
    <cellStyle name="Comma 11 2 3 2 4 4" xfId="10447"/>
    <cellStyle name="Comma 11 2 3 2 4 4 2" xfId="22574"/>
    <cellStyle name="Comma 11 2 3 2 4 5" xfId="12893"/>
    <cellStyle name="Comma 11 2 3 2 4 6" xfId="31385"/>
    <cellStyle name="Comma 11 2 3 2 5 2" xfId="3646"/>
    <cellStyle name="Comma 11 2 3 2 5 2 2" xfId="8264"/>
    <cellStyle name="Comma 11 2 3 2 5 2 2 2" xfId="20242"/>
    <cellStyle name="Comma 11 2 3 2 5 2 3" xfId="25517"/>
    <cellStyle name="Comma 11 2 3 2 5 2 4" xfId="15618"/>
    <cellStyle name="Comma 11 2 3 2 5 2 5" xfId="34256"/>
    <cellStyle name="Comma 11 2 3 2 5 3" xfId="5982"/>
    <cellStyle name="Comma 11 2 3 2 5 3 2" xfId="28038"/>
    <cellStyle name="Comma 11 2 3 2 5 3 3" xfId="17956"/>
    <cellStyle name="Comma 11 2 3 2 5 3 4" xfId="36775"/>
    <cellStyle name="Comma 11 2 3 2 5 4" xfId="10867"/>
    <cellStyle name="Comma 11 2 3 2 5 4 2" xfId="22909"/>
    <cellStyle name="Comma 11 2 3 2 5 5" xfId="13322"/>
    <cellStyle name="Comma 11 2 3 2 5 6" xfId="31721"/>
    <cellStyle name="Comma 11 2 3 2 6" xfId="1694"/>
    <cellStyle name="Comma 11 2 3 2 6 2" xfId="3981"/>
    <cellStyle name="Comma 11 2 3 2 6 2 2" xfId="8600"/>
    <cellStyle name="Comma 11 2 3 2 6 2 2 2" xfId="20576"/>
    <cellStyle name="Comma 11 2 3 2 6 2 3" xfId="25852"/>
    <cellStyle name="Comma 11 2 3 2 6 2 4" xfId="15953"/>
    <cellStyle name="Comma 11 2 3 2 6 2 5" xfId="34592"/>
    <cellStyle name="Comma 11 2 3 2 6 3" xfId="6316"/>
    <cellStyle name="Comma 11 2 3 2 6 3 2" xfId="28372"/>
    <cellStyle name="Comma 11 2 3 2 6 3 3" xfId="18291"/>
    <cellStyle name="Comma 11 2 3 2 6 3 4" xfId="37111"/>
    <cellStyle name="Comma 11 2 3 2 6 4" xfId="11202"/>
    <cellStyle name="Comma 11 2 3 2 6 4 2" xfId="23244"/>
    <cellStyle name="Comma 11 2 3 2 6 5" xfId="13657"/>
    <cellStyle name="Comma 11 2 3 2 6 6" xfId="32057"/>
    <cellStyle name="Comma 11 2 3 2 7" xfId="2054"/>
    <cellStyle name="Comma 11 2 3 2 7 2" xfId="4340"/>
    <cellStyle name="Comma 11 2 3 2 7 2 2" xfId="8961"/>
    <cellStyle name="Comma 11 2 3 2 7 2 2 2" xfId="20936"/>
    <cellStyle name="Comma 11 2 3 2 7 2 3" xfId="26214"/>
    <cellStyle name="Comma 11 2 3 2 7 2 4" xfId="16313"/>
    <cellStyle name="Comma 11 2 3 2 7 2 5" xfId="34953"/>
    <cellStyle name="Comma 11 2 3 2 7 3" xfId="6676"/>
    <cellStyle name="Comma 11 2 3 2 7 3 2" xfId="28733"/>
    <cellStyle name="Comma 11 2 3 2 7 3 3" xfId="18652"/>
    <cellStyle name="Comma 11 2 3 2 7 3 4" xfId="37471"/>
    <cellStyle name="Comma 11 2 3 2 7 4" xfId="11563"/>
    <cellStyle name="Comma 11 2 3 2 7 4 2" xfId="23602"/>
    <cellStyle name="Comma 11 2 3 2 7 5" xfId="14018"/>
    <cellStyle name="Comma 11 2 3 2 7 6" xfId="32419"/>
    <cellStyle name="Comma 11 2 3 2 8" xfId="2441"/>
    <cellStyle name="Comma 11 2 3 2 8 2" xfId="4725"/>
    <cellStyle name="Comma 11 2 3 2 8 2 2" xfId="9346"/>
    <cellStyle name="Comma 11 2 3 2 8 2 2 2" xfId="21320"/>
    <cellStyle name="Comma 11 2 3 2 8 2 3" xfId="26603"/>
    <cellStyle name="Comma 11 2 3 2 8 2 4" xfId="16697"/>
    <cellStyle name="Comma 11 2 3 2 8 2 5" xfId="35340"/>
    <cellStyle name="Comma 11 2 3 2 8 3" xfId="7064"/>
    <cellStyle name="Comma 11 2 3 2 8 3 2" xfId="29120"/>
    <cellStyle name="Comma 11 2 3 2 8 3 3" xfId="19040"/>
    <cellStyle name="Comma 11 2 3 2 8 3 4" xfId="37859"/>
    <cellStyle name="Comma 11 2 3 2 8 4" xfId="11952"/>
    <cellStyle name="Comma 11 2 3 2 8 4 2" xfId="23990"/>
    <cellStyle name="Comma 11 2 3 2 8 5" xfId="14405"/>
    <cellStyle name="Comma 11 2 3 2 8 6" xfId="32805"/>
    <cellStyle name="Comma 11 2 3 2 9" xfId="2764"/>
    <cellStyle name="Comma 11 2 3 2 9 2" xfId="7388"/>
    <cellStyle name="Comma 11 2 3 2 9 2 2" xfId="19362"/>
    <cellStyle name="Comma 11 2 3 2 9 3" xfId="22222"/>
    <cellStyle name="Comma 11 2 3 2 9 4" xfId="14727"/>
    <cellStyle name="Comma 11 2 3 2 9 5" xfId="31030"/>
    <cellStyle name="Comma 11 2 3 3" xfId="2397"/>
    <cellStyle name="Comma 11 2 3 3 2" xfId="4682"/>
    <cellStyle name="Comma 11 2 3 3 2 2" xfId="9303"/>
    <cellStyle name="Comma 11 2 3 3 2 2 2" xfId="21277"/>
    <cellStyle name="Comma 11 2 3 3 2 3" xfId="26559"/>
    <cellStyle name="Comma 11 2 3 3 2 4" xfId="16654"/>
    <cellStyle name="Comma 11 2 3 3 2 5" xfId="35296"/>
    <cellStyle name="Comma 11 2 3 3 3" xfId="7020"/>
    <cellStyle name="Comma 11 2 3 3 3 2" xfId="29076"/>
    <cellStyle name="Comma 11 2 3 3 3 3" xfId="18996"/>
    <cellStyle name="Comma 11 2 3 3 3 4" xfId="37815"/>
    <cellStyle name="Comma 11 2 3 3 4" xfId="11908"/>
    <cellStyle name="Comma 11 2 3 3 4 2" xfId="23946"/>
    <cellStyle name="Comma 11 2 3 3 5" xfId="14362"/>
    <cellStyle name="Comma 11 2 3 3 6" xfId="32762"/>
    <cellStyle name="Comma 11 2 3 4" xfId="2636"/>
    <cellStyle name="Comma 11 2 3 4 2" xfId="4920"/>
    <cellStyle name="Comma 11 2 3 4 2 2" xfId="9540"/>
    <cellStyle name="Comma 11 2 3 4 2 2 2" xfId="21513"/>
    <cellStyle name="Comma 11 2 3 4 2 3" xfId="26799"/>
    <cellStyle name="Comma 11 2 3 4 2 4" xfId="16892"/>
    <cellStyle name="Comma 11 2 3 4 2 5" xfId="35535"/>
    <cellStyle name="Comma 11 2 3 4 3" xfId="7260"/>
    <cellStyle name="Comma 11 2 3 4 3 2" xfId="29313"/>
    <cellStyle name="Comma 11 2 3 4 3 3" xfId="19234"/>
    <cellStyle name="Comma 11 2 3 4 3 4" xfId="38053"/>
    <cellStyle name="Comma 11 2 3 4 4" xfId="12144"/>
    <cellStyle name="Comma 11 2 3 4 4 2" xfId="24186"/>
    <cellStyle name="Comma 11 2 3 4 5" xfId="14599"/>
    <cellStyle name="Comma 11 2 3 4 6" xfId="33000"/>
    <cellStyle name="Comma 11 2 3 5" xfId="3702"/>
    <cellStyle name="Comma 11 2 3 5 2" xfId="8320"/>
    <cellStyle name="Comma 11 2 3 5 2 2" xfId="20298"/>
    <cellStyle name="Comma 11 2 3 5 3" xfId="12438"/>
    <cellStyle name="Comma 11 2 3 5 3 2" xfId="25573"/>
    <cellStyle name="Comma 11 2 3 5 4" xfId="15674"/>
    <cellStyle name="Comma 11 2 3 5 5" xfId="34313"/>
    <cellStyle name="Comma 11 2 3 6" xfId="6038"/>
    <cellStyle name="Comma 11 2 3 6 2" xfId="10923"/>
    <cellStyle name="Comma 11 2 3 6 2 2" xfId="28094"/>
    <cellStyle name="Comma 11 2 3 6 3" xfId="18012"/>
    <cellStyle name="Comma 11 2 3 6 4" xfId="36832"/>
    <cellStyle name="Comma 11 2 3 7" xfId="9894"/>
    <cellStyle name="Comma 11 2 3 7 2" xfId="22965"/>
    <cellStyle name="Comma 11 2 3 7 3" xfId="31778"/>
    <cellStyle name="Comma 11 2 3 8" xfId="13379"/>
    <cellStyle name="Comma 11 2 3 9" xfId="30593"/>
    <cellStyle name="Comma 11 2 4" xfId="1750"/>
    <cellStyle name="Comma 11 2 4 2" xfId="2419"/>
    <cellStyle name="Comma 11 2 4 2 2" xfId="4703"/>
    <cellStyle name="Comma 11 2 4 2 2 2" xfId="9324"/>
    <cellStyle name="Comma 11 2 4 2 2 2 2" xfId="21298"/>
    <cellStyle name="Comma 11 2 4 2 2 3" xfId="26581"/>
    <cellStyle name="Comma 11 2 4 2 2 4" xfId="16675"/>
    <cellStyle name="Comma 11 2 4 2 2 5" xfId="35318"/>
    <cellStyle name="Comma 11 2 4 2 3" xfId="7042"/>
    <cellStyle name="Comma 11 2 4 2 3 2" xfId="29098"/>
    <cellStyle name="Comma 11 2 4 2 3 3" xfId="19018"/>
    <cellStyle name="Comma 11 2 4 2 3 4" xfId="37837"/>
    <cellStyle name="Comma 11 2 4 2 4" xfId="11930"/>
    <cellStyle name="Comma 11 2 4 2 4 2" xfId="23968"/>
    <cellStyle name="Comma 11 2 4 2 5" xfId="14383"/>
    <cellStyle name="Comma 11 2 4 2 6" xfId="32784"/>
    <cellStyle name="Comma 11 2 4 3" xfId="4037"/>
    <cellStyle name="Comma 11 2 4 3 2" xfId="8656"/>
    <cellStyle name="Comma 11 2 4 3 2 2" xfId="20632"/>
    <cellStyle name="Comma 11 2 4 3 3" xfId="25909"/>
    <cellStyle name="Comma 11 2 4 3 4" xfId="16009"/>
    <cellStyle name="Comma 11 2 4 3 5" xfId="34648"/>
    <cellStyle name="Comma 11 2 4 4" xfId="6372"/>
    <cellStyle name="Comma 11 2 4 4 2" xfId="28429"/>
    <cellStyle name="Comma 11 2 4 4 3" xfId="18347"/>
    <cellStyle name="Comma 11 2 4 4 4" xfId="37167"/>
    <cellStyle name="Comma 11 2 4 5" xfId="11259"/>
    <cellStyle name="Comma 11 2 4 5 2" xfId="23300"/>
    <cellStyle name="Comma 11 2 4 6" xfId="13713"/>
    <cellStyle name="Comma 11 2 4 7" xfId="32114"/>
    <cellStyle name="Comma 11 2 5" xfId="2110"/>
    <cellStyle name="Comma 11 2 5 2" xfId="4396"/>
    <cellStyle name="Comma 11 2 5 2 2" xfId="9018"/>
    <cellStyle name="Comma 11 2 5 2 2 2" xfId="20992"/>
    <cellStyle name="Comma 11 2 5 2 3" xfId="26271"/>
    <cellStyle name="Comma 11 2 5 2 4" xfId="16369"/>
    <cellStyle name="Comma 11 2 5 2 5" xfId="35009"/>
    <cellStyle name="Comma 11 2 5 3" xfId="6732"/>
    <cellStyle name="Comma 11 2 5 3 2" xfId="28789"/>
    <cellStyle name="Comma 11 2 5 3 3" xfId="18708"/>
    <cellStyle name="Comma 11 2 5 3 4" xfId="37527"/>
    <cellStyle name="Comma 11 2 5 4" xfId="11620"/>
    <cellStyle name="Comma 11 2 5 4 2" xfId="23659"/>
    <cellStyle name="Comma 11 2 5 5" xfId="14074"/>
    <cellStyle name="Comma 11 2 5 6" xfId="32475"/>
    <cellStyle name="Comma 11 2 6" xfId="2353"/>
    <cellStyle name="Comma 11 2 6 2" xfId="4640"/>
    <cellStyle name="Comma 11 2 6 2 2" xfId="9261"/>
    <cellStyle name="Comma 11 2 6 2 2 2" xfId="21235"/>
    <cellStyle name="Comma 11 2 6 2 3" xfId="26515"/>
    <cellStyle name="Comma 11 2 6 2 4" xfId="16612"/>
    <cellStyle name="Comma 11 2 6 2 5" xfId="35252"/>
    <cellStyle name="Comma 11 2 6 3" xfId="6976"/>
    <cellStyle name="Comma 11 2 6 3 2" xfId="29032"/>
    <cellStyle name="Comma 11 2 6 3 3" xfId="18952"/>
    <cellStyle name="Comma 11 2 6 3 4" xfId="37771"/>
    <cellStyle name="Comma 11 2 6 4" xfId="11864"/>
    <cellStyle name="Comma 11 2 6 4 2" xfId="23902"/>
    <cellStyle name="Comma 11 2 6 5" xfId="14318"/>
    <cellStyle name="Comma 11 2 6 6" xfId="32718"/>
    <cellStyle name="Comma 11 2 7" xfId="2601"/>
    <cellStyle name="Comma 11 2 7 2" xfId="4885"/>
    <cellStyle name="Comma 11 2 7 2 2" xfId="9505"/>
    <cellStyle name="Comma 11 2 7 2 2 2" xfId="21478"/>
    <cellStyle name="Comma 11 2 7 2 3" xfId="26764"/>
    <cellStyle name="Comma 11 2 7 2 4" xfId="16857"/>
    <cellStyle name="Comma 11 2 7 2 5" xfId="35500"/>
    <cellStyle name="Comma 11 2 7 3" xfId="7225"/>
    <cellStyle name="Comma 11 2 7 3 2" xfId="29278"/>
    <cellStyle name="Comma 11 2 7 3 3" xfId="19199"/>
    <cellStyle name="Comma 11 2 7 3 4" xfId="38018"/>
    <cellStyle name="Comma 11 2 7 4" xfId="12110"/>
    <cellStyle name="Comma 11 2 7 4 2" xfId="24151"/>
    <cellStyle name="Comma 11 2 7 5" xfId="14564"/>
    <cellStyle name="Comma 11 2 7 6" xfId="32965"/>
    <cellStyle name="Comma 11 2 8" xfId="2847"/>
    <cellStyle name="Comma 11 2 8 2" xfId="7470"/>
    <cellStyle name="Comma 11 2 8 2 2" xfId="19444"/>
    <cellStyle name="Comma 11 2 8 3" xfId="12403"/>
    <cellStyle name="Comma 11 2 8 3 2" xfId="22279"/>
    <cellStyle name="Comma 11 2 8 4" xfId="14811"/>
    <cellStyle name="Comma 11 2 8 5" xfId="31087"/>
    <cellStyle name="Comma 11 2 9" xfId="5349"/>
    <cellStyle name="Comma 11 2 9 2" xfId="10067"/>
    <cellStyle name="Comma 11 2 9 2 2" xfId="24460"/>
    <cellStyle name="Comma 11 2 9 3" xfId="17324"/>
    <cellStyle name="Comma 11 2 9 4" xfId="33249"/>
    <cellStyle name="Comma 11 20" xfId="12596"/>
    <cellStyle name="Comma 11 21" xfId="30757"/>
    <cellStyle name="Comma 11 3 10" xfId="29700"/>
    <cellStyle name="Comma 11 3 11" xfId="21964"/>
    <cellStyle name="Comma 11 3 12" xfId="12609"/>
    <cellStyle name="Comma 11 3 13" xfId="30771"/>
    <cellStyle name="Comma 11 3 2" xfId="1223"/>
    <cellStyle name="Comma 11 3 2 2" xfId="3360"/>
    <cellStyle name="Comma 11 3 2 2 2" xfId="7977"/>
    <cellStyle name="Comma 11 3 2 2 2 2" xfId="19956"/>
    <cellStyle name="Comma 11 3 2 2 3" xfId="25250"/>
    <cellStyle name="Comma 11 3 2 2 4" xfId="15330"/>
    <cellStyle name="Comma 11 3 2 2 5" xfId="33989"/>
    <cellStyle name="Comma 11 3 2 3" xfId="5715"/>
    <cellStyle name="Comma 11 3 2 3 2" xfId="27772"/>
    <cellStyle name="Comma 11 3 2 3 3" xfId="17689"/>
    <cellStyle name="Comma 11 3 2 3 4" xfId="36508"/>
    <cellStyle name="Comma 11 3 2 4" xfId="10580"/>
    <cellStyle name="Comma 11 3 2 4 2" xfId="22642"/>
    <cellStyle name="Comma 11 3 2 5" xfId="13033"/>
    <cellStyle name="Comma 11 3 2 6" xfId="31454"/>
    <cellStyle name="Comma 11 3 3" xfId="1427"/>
    <cellStyle name="Comma 11 3 3 2" xfId="3714"/>
    <cellStyle name="Comma 11 3 3 2 2" xfId="8332"/>
    <cellStyle name="Comma 11 3 3 2 2 2" xfId="20310"/>
    <cellStyle name="Comma 11 3 3 2 3" xfId="25585"/>
    <cellStyle name="Comma 11 3 3 2 4" xfId="15686"/>
    <cellStyle name="Comma 11 3 3 2 5" xfId="34325"/>
    <cellStyle name="Comma 11 3 3 3" xfId="6050"/>
    <cellStyle name="Comma 11 3 3 3 2" xfId="28106"/>
    <cellStyle name="Comma 11 3 3 3 3" xfId="18024"/>
    <cellStyle name="Comma 11 3 3 3 4" xfId="36844"/>
    <cellStyle name="Comma 11 3 3 4" xfId="10935"/>
    <cellStyle name="Comma 11 3 3 4 2" xfId="22977"/>
    <cellStyle name="Comma 11 3 3 5" xfId="13391"/>
    <cellStyle name="Comma 11 3 3 6" xfId="31790"/>
    <cellStyle name="Comma 11 3 4" xfId="1762"/>
    <cellStyle name="Comma 11 3 4 2" xfId="4049"/>
    <cellStyle name="Comma 11 3 4 2 2" xfId="8668"/>
    <cellStyle name="Comma 11 3 4 2 2 2" xfId="20644"/>
    <cellStyle name="Comma 11 3 4 2 3" xfId="25921"/>
    <cellStyle name="Comma 11 3 4 2 4" xfId="16021"/>
    <cellStyle name="Comma 11 3 4 2 5" xfId="34660"/>
    <cellStyle name="Comma 11 3 4 3" xfId="6384"/>
    <cellStyle name="Comma 11 3 4 3 2" xfId="28441"/>
    <cellStyle name="Comma 11 3 4 3 3" xfId="18359"/>
    <cellStyle name="Comma 11 3 4 3 4" xfId="37179"/>
    <cellStyle name="Comma 11 3 4 4" xfId="11271"/>
    <cellStyle name="Comma 11 3 4 4 2" xfId="23312"/>
    <cellStyle name="Comma 11 3 4 5" xfId="13725"/>
    <cellStyle name="Comma 11 3 4 6" xfId="32126"/>
    <cellStyle name="Comma 11 3 5" xfId="2122"/>
    <cellStyle name="Comma 11 3 5 2" xfId="4408"/>
    <cellStyle name="Comma 11 3 5 2 2" xfId="9030"/>
    <cellStyle name="Comma 11 3 5 2 2 2" xfId="21004"/>
    <cellStyle name="Comma 11 3 5 2 3" xfId="26283"/>
    <cellStyle name="Comma 11 3 5 2 4" xfId="16381"/>
    <cellStyle name="Comma 11 3 5 2 5" xfId="35021"/>
    <cellStyle name="Comma 11 3 5 3" xfId="6744"/>
    <cellStyle name="Comma 11 3 5 3 2" xfId="28801"/>
    <cellStyle name="Comma 11 3 5 3 3" xfId="18720"/>
    <cellStyle name="Comma 11 3 5 3 4" xfId="37539"/>
    <cellStyle name="Comma 11 3 5 4" xfId="11632"/>
    <cellStyle name="Comma 11 3 5 4 2" xfId="23671"/>
    <cellStyle name="Comma 11 3 5 5" xfId="14086"/>
    <cellStyle name="Comma 11 3 5 6" xfId="32487"/>
    <cellStyle name="Comma 11 3 6" xfId="2936"/>
    <cellStyle name="Comma 11 3 6 2" xfId="7559"/>
    <cellStyle name="Comma 11 3 6 2 2" xfId="19533"/>
    <cellStyle name="Comma 11 3 6 3" xfId="22291"/>
    <cellStyle name="Comma 11 3 6 4" xfId="14906"/>
    <cellStyle name="Comma 11 3 6 5" xfId="31099"/>
    <cellStyle name="Comma 11 3 7" xfId="5361"/>
    <cellStyle name="Comma 11 3 7 2" xfId="24462"/>
    <cellStyle name="Comma 11 3 7 3" xfId="17336"/>
    <cellStyle name="Comma 11 3 8" xfId="10157"/>
    <cellStyle name="Comma 11 3 8 2" xfId="24896"/>
    <cellStyle name="Comma 11 3 8 3" xfId="33634"/>
    <cellStyle name="Comma 11 3 9" xfId="27419"/>
    <cellStyle name="Comma 11 3 9 2" xfId="36154"/>
    <cellStyle name="Comma 11 4 10" xfId="21965"/>
    <cellStyle name="Comma 11 4 11" xfId="12610"/>
    <cellStyle name="Comma 11 4 12" xfId="30772"/>
    <cellStyle name="Comma 11 4 2" xfId="1224"/>
    <cellStyle name="Comma 11 4 2 2" xfId="3361"/>
    <cellStyle name="Comma 11 4 2 2 2" xfId="7978"/>
    <cellStyle name="Comma 11 4 2 2 2 2" xfId="19957"/>
    <cellStyle name="Comma 11 4 2 2 3" xfId="25251"/>
    <cellStyle name="Comma 11 4 2 2 4" xfId="15331"/>
    <cellStyle name="Comma 11 4 2 2 5" xfId="33990"/>
    <cellStyle name="Comma 11 4 2 3" xfId="5716"/>
    <cellStyle name="Comma 11 4 2 3 2" xfId="27773"/>
    <cellStyle name="Comma 11 4 2 3 3" xfId="17690"/>
    <cellStyle name="Comma 11 4 2 3 4" xfId="36509"/>
    <cellStyle name="Comma 11 4 2 4" xfId="10581"/>
    <cellStyle name="Comma 11 4 2 4 2" xfId="22643"/>
    <cellStyle name="Comma 11 4 2 5" xfId="13034"/>
    <cellStyle name="Comma 11 4 2 6" xfId="31455"/>
    <cellStyle name="Comma 11 4 3" xfId="1428"/>
    <cellStyle name="Comma 11 4 3 2" xfId="3715"/>
    <cellStyle name="Comma 11 4 3 2 2" xfId="8333"/>
    <cellStyle name="Comma 11 4 3 2 2 2" xfId="20311"/>
    <cellStyle name="Comma 11 4 3 2 3" xfId="25586"/>
    <cellStyle name="Comma 11 4 3 2 4" xfId="15687"/>
    <cellStyle name="Comma 11 4 3 2 5" xfId="34326"/>
    <cellStyle name="Comma 11 4 3 3" xfId="6051"/>
    <cellStyle name="Comma 11 4 3 3 2" xfId="28107"/>
    <cellStyle name="Comma 11 4 3 3 3" xfId="18025"/>
    <cellStyle name="Comma 11 4 3 3 4" xfId="36845"/>
    <cellStyle name="Comma 11 4 3 4" xfId="10936"/>
    <cellStyle name="Comma 11 4 3 4 2" xfId="22978"/>
    <cellStyle name="Comma 11 4 3 5" xfId="13392"/>
    <cellStyle name="Comma 11 4 3 6" xfId="31791"/>
    <cellStyle name="Comma 11 4 4" xfId="1763"/>
    <cellStyle name="Comma 11 4 4 2" xfId="4050"/>
    <cellStyle name="Comma 11 4 4 2 2" xfId="8669"/>
    <cellStyle name="Comma 11 4 4 2 2 2" xfId="20645"/>
    <cellStyle name="Comma 11 4 4 2 3" xfId="25922"/>
    <cellStyle name="Comma 11 4 4 2 4" xfId="16022"/>
    <cellStyle name="Comma 11 4 4 2 5" xfId="34661"/>
    <cellStyle name="Comma 11 4 4 3" xfId="6385"/>
    <cellStyle name="Comma 11 4 4 3 2" xfId="28442"/>
    <cellStyle name="Comma 11 4 4 3 3" xfId="18360"/>
    <cellStyle name="Comma 11 4 4 3 4" xfId="37180"/>
    <cellStyle name="Comma 11 4 4 4" xfId="11272"/>
    <cellStyle name="Comma 11 4 4 4 2" xfId="23313"/>
    <cellStyle name="Comma 11 4 4 5" xfId="13726"/>
    <cellStyle name="Comma 11 4 4 6" xfId="32127"/>
    <cellStyle name="Comma 11 4 5" xfId="2123"/>
    <cellStyle name="Comma 11 4 5 2" xfId="4409"/>
    <cellStyle name="Comma 11 4 5 2 2" xfId="9031"/>
    <cellStyle name="Comma 11 4 5 2 2 2" xfId="21005"/>
    <cellStyle name="Comma 11 4 5 2 3" xfId="26284"/>
    <cellStyle name="Comma 11 4 5 2 4" xfId="16382"/>
    <cellStyle name="Comma 11 4 5 2 5" xfId="35022"/>
    <cellStyle name="Comma 11 4 5 3" xfId="6745"/>
    <cellStyle name="Comma 11 4 5 3 2" xfId="28802"/>
    <cellStyle name="Comma 11 4 5 3 3" xfId="18721"/>
    <cellStyle name="Comma 11 4 5 3 4" xfId="37540"/>
    <cellStyle name="Comma 11 4 5 4" xfId="11633"/>
    <cellStyle name="Comma 11 4 5 4 2" xfId="23672"/>
    <cellStyle name="Comma 11 4 5 5" xfId="14087"/>
    <cellStyle name="Comma 11 4 5 6" xfId="32488"/>
    <cellStyle name="Comma 11 4 6" xfId="2937"/>
    <cellStyle name="Comma 11 4 6 2" xfId="7560"/>
    <cellStyle name="Comma 11 4 6 2 2" xfId="19534"/>
    <cellStyle name="Comma 11 4 6 3" xfId="22292"/>
    <cellStyle name="Comma 11 4 6 4" xfId="14907"/>
    <cellStyle name="Comma 11 4 6 5" xfId="31100"/>
    <cellStyle name="Comma 11 4 7" xfId="5362"/>
    <cellStyle name="Comma 11 4 7 2" xfId="24897"/>
    <cellStyle name="Comma 11 4 7 3" xfId="17337"/>
    <cellStyle name="Comma 11 4 7 4" xfId="33635"/>
    <cellStyle name="Comma 11 4 8" xfId="10158"/>
    <cellStyle name="Comma 11 4 8 2" xfId="27420"/>
    <cellStyle name="Comma 11 4 8 3" xfId="36155"/>
    <cellStyle name="Comma 11 4 9" xfId="29701"/>
    <cellStyle name="Comma 11 5 10" xfId="21966"/>
    <cellStyle name="Comma 11 5 11" xfId="12611"/>
    <cellStyle name="Comma 11 5 12" xfId="30773"/>
    <cellStyle name="Comma 11 5 2" xfId="1225"/>
    <cellStyle name="Comma 11 5 2 2" xfId="3362"/>
    <cellStyle name="Comma 11 5 2 2 2" xfId="7979"/>
    <cellStyle name="Comma 11 5 2 2 2 2" xfId="19958"/>
    <cellStyle name="Comma 11 5 2 2 3" xfId="25252"/>
    <cellStyle name="Comma 11 5 2 2 4" xfId="15332"/>
    <cellStyle name="Comma 11 5 2 2 5" xfId="33991"/>
    <cellStyle name="Comma 11 5 2 3" xfId="5717"/>
    <cellStyle name="Comma 11 5 2 3 2" xfId="27774"/>
    <cellStyle name="Comma 11 5 2 3 3" xfId="17691"/>
    <cellStyle name="Comma 11 5 2 3 4" xfId="36510"/>
    <cellStyle name="Comma 11 5 2 4" xfId="10582"/>
    <cellStyle name="Comma 11 5 2 4 2" xfId="22644"/>
    <cellStyle name="Comma 11 5 2 5" xfId="13035"/>
    <cellStyle name="Comma 11 5 2 6" xfId="31456"/>
    <cellStyle name="Comma 11 5 3" xfId="1429"/>
    <cellStyle name="Comma 11 5 3 2" xfId="3716"/>
    <cellStyle name="Comma 11 5 3 2 2" xfId="8334"/>
    <cellStyle name="Comma 11 5 3 2 2 2" xfId="20312"/>
    <cellStyle name="Comma 11 5 3 2 3" xfId="25587"/>
    <cellStyle name="Comma 11 5 3 2 4" xfId="15688"/>
    <cellStyle name="Comma 11 5 3 2 5" xfId="34327"/>
    <cellStyle name="Comma 11 5 3 3" xfId="6052"/>
    <cellStyle name="Comma 11 5 3 3 2" xfId="28108"/>
    <cellStyle name="Comma 11 5 3 3 3" xfId="18026"/>
    <cellStyle name="Comma 11 5 3 3 4" xfId="36846"/>
    <cellStyle name="Comma 11 5 3 4" xfId="10937"/>
    <cellStyle name="Comma 11 5 3 4 2" xfId="22979"/>
    <cellStyle name="Comma 11 5 3 5" xfId="13393"/>
    <cellStyle name="Comma 11 5 3 6" xfId="31792"/>
    <cellStyle name="Comma 11 5 4" xfId="1764"/>
    <cellStyle name="Comma 11 5 4 2" xfId="4051"/>
    <cellStyle name="Comma 11 5 4 2 2" xfId="8670"/>
    <cellStyle name="Comma 11 5 4 2 2 2" xfId="20646"/>
    <cellStyle name="Comma 11 5 4 2 3" xfId="25923"/>
    <cellStyle name="Comma 11 5 4 2 4" xfId="16023"/>
    <cellStyle name="Comma 11 5 4 2 5" xfId="34662"/>
    <cellStyle name="Comma 11 5 4 3" xfId="6386"/>
    <cellStyle name="Comma 11 5 4 3 2" xfId="28443"/>
    <cellStyle name="Comma 11 5 4 3 3" xfId="18361"/>
    <cellStyle name="Comma 11 5 4 3 4" xfId="37181"/>
    <cellStyle name="Comma 11 5 4 4" xfId="11273"/>
    <cellStyle name="Comma 11 5 4 4 2" xfId="23314"/>
    <cellStyle name="Comma 11 5 4 5" xfId="13727"/>
    <cellStyle name="Comma 11 5 4 6" xfId="32128"/>
    <cellStyle name="Comma 11 5 5" xfId="2124"/>
    <cellStyle name="Comma 11 5 5 2" xfId="4410"/>
    <cellStyle name="Comma 11 5 5 2 2" xfId="9032"/>
    <cellStyle name="Comma 11 5 5 2 2 2" xfId="21006"/>
    <cellStyle name="Comma 11 5 5 2 3" xfId="26285"/>
    <cellStyle name="Comma 11 5 5 2 4" xfId="16383"/>
    <cellStyle name="Comma 11 5 5 2 5" xfId="35023"/>
    <cellStyle name="Comma 11 5 5 3" xfId="6746"/>
    <cellStyle name="Comma 11 5 5 3 2" xfId="28803"/>
    <cellStyle name="Comma 11 5 5 3 3" xfId="18722"/>
    <cellStyle name="Comma 11 5 5 3 4" xfId="37541"/>
    <cellStyle name="Comma 11 5 5 4" xfId="11634"/>
    <cellStyle name="Comma 11 5 5 4 2" xfId="23673"/>
    <cellStyle name="Comma 11 5 5 5" xfId="14088"/>
    <cellStyle name="Comma 11 5 5 6" xfId="32489"/>
    <cellStyle name="Comma 11 5 6" xfId="2938"/>
    <cellStyle name="Comma 11 5 6 2" xfId="7561"/>
    <cellStyle name="Comma 11 5 6 2 2" xfId="19535"/>
    <cellStyle name="Comma 11 5 6 3" xfId="22293"/>
    <cellStyle name="Comma 11 5 6 4" xfId="14908"/>
    <cellStyle name="Comma 11 5 6 5" xfId="31101"/>
    <cellStyle name="Comma 11 5 7" xfId="5363"/>
    <cellStyle name="Comma 11 5 7 2" xfId="24898"/>
    <cellStyle name="Comma 11 5 7 3" xfId="17338"/>
    <cellStyle name="Comma 11 5 7 4" xfId="33636"/>
    <cellStyle name="Comma 11 5 8" xfId="10159"/>
    <cellStyle name="Comma 11 5 8 2" xfId="27421"/>
    <cellStyle name="Comma 11 5 8 3" xfId="36156"/>
    <cellStyle name="Comma 11 5 9" xfId="29702"/>
    <cellStyle name="Comma 11 6" xfId="768"/>
    <cellStyle name="Comma 11 6 10" xfId="21967"/>
    <cellStyle name="Comma 11 6 11" xfId="12612"/>
    <cellStyle name="Comma 11 6 12" xfId="30774"/>
    <cellStyle name="Comma 11 6 2" xfId="1226"/>
    <cellStyle name="Comma 11 6 2 2" xfId="3363"/>
    <cellStyle name="Comma 11 6 2 2 2" xfId="7980"/>
    <cellStyle name="Comma 11 6 2 2 2 2" xfId="19959"/>
    <cellStyle name="Comma 11 6 2 2 3" xfId="25253"/>
    <cellStyle name="Comma 11 6 2 2 4" xfId="15333"/>
    <cellStyle name="Comma 11 6 2 2 5" xfId="33992"/>
    <cellStyle name="Comma 11 6 2 3" xfId="5718"/>
    <cellStyle name="Comma 11 6 2 3 2" xfId="27775"/>
    <cellStyle name="Comma 11 6 2 3 3" xfId="17692"/>
    <cellStyle name="Comma 11 6 2 3 4" xfId="36511"/>
    <cellStyle name="Comma 11 6 2 4" xfId="10583"/>
    <cellStyle name="Comma 11 6 2 4 2" xfId="22645"/>
    <cellStyle name="Comma 11 6 2 5" xfId="13036"/>
    <cellStyle name="Comma 11 6 2 6" xfId="31457"/>
    <cellStyle name="Comma 11 6 3" xfId="1430"/>
    <cellStyle name="Comma 11 6 3 2" xfId="3717"/>
    <cellStyle name="Comma 11 6 3 2 2" xfId="8335"/>
    <cellStyle name="Comma 11 6 3 2 2 2" xfId="20313"/>
    <cellStyle name="Comma 11 6 3 2 3" xfId="25588"/>
    <cellStyle name="Comma 11 6 3 2 4" xfId="15689"/>
    <cellStyle name="Comma 11 6 3 2 5" xfId="34328"/>
    <cellStyle name="Comma 11 6 3 3" xfId="6053"/>
    <cellStyle name="Comma 11 6 3 3 2" xfId="28109"/>
    <cellStyle name="Comma 11 6 3 3 3" xfId="18027"/>
    <cellStyle name="Comma 11 6 3 3 4" xfId="36847"/>
    <cellStyle name="Comma 11 6 3 4" xfId="10938"/>
    <cellStyle name="Comma 11 6 3 4 2" xfId="22980"/>
    <cellStyle name="Comma 11 6 3 5" xfId="13394"/>
    <cellStyle name="Comma 11 6 3 6" xfId="31793"/>
    <cellStyle name="Comma 11 6 4" xfId="1765"/>
    <cellStyle name="Comma 11 6 4 2" xfId="4052"/>
    <cellStyle name="Comma 11 6 4 2 2" xfId="8671"/>
    <cellStyle name="Comma 11 6 4 2 2 2" xfId="20647"/>
    <cellStyle name="Comma 11 6 4 2 3" xfId="25924"/>
    <cellStyle name="Comma 11 6 4 2 4" xfId="16024"/>
    <cellStyle name="Comma 11 6 4 2 5" xfId="34663"/>
    <cellStyle name="Comma 11 6 4 3" xfId="6387"/>
    <cellStyle name="Comma 11 6 4 3 2" xfId="28444"/>
    <cellStyle name="Comma 11 6 4 3 3" xfId="18362"/>
    <cellStyle name="Comma 11 6 4 3 4" xfId="37182"/>
    <cellStyle name="Comma 11 6 4 4" xfId="11274"/>
    <cellStyle name="Comma 11 6 4 4 2" xfId="23315"/>
    <cellStyle name="Comma 11 6 4 5" xfId="13728"/>
    <cellStyle name="Comma 11 6 4 6" xfId="32129"/>
    <cellStyle name="Comma 11 6 5" xfId="2125"/>
    <cellStyle name="Comma 11 6 5 2" xfId="4411"/>
    <cellStyle name="Comma 11 6 5 2 2" xfId="9033"/>
    <cellStyle name="Comma 11 6 5 2 2 2" xfId="21007"/>
    <cellStyle name="Comma 11 6 5 2 3" xfId="26286"/>
    <cellStyle name="Comma 11 6 5 2 4" xfId="16384"/>
    <cellStyle name="Comma 11 6 5 2 5" xfId="35024"/>
    <cellStyle name="Comma 11 6 5 3" xfId="6747"/>
    <cellStyle name="Comma 11 6 5 3 2" xfId="28804"/>
    <cellStyle name="Comma 11 6 5 3 3" xfId="18723"/>
    <cellStyle name="Comma 11 6 5 3 4" xfId="37542"/>
    <cellStyle name="Comma 11 6 5 4" xfId="11635"/>
    <cellStyle name="Comma 11 6 5 4 2" xfId="23674"/>
    <cellStyle name="Comma 11 6 5 5" xfId="14089"/>
    <cellStyle name="Comma 11 6 5 6" xfId="32490"/>
    <cellStyle name="Comma 11 6 6" xfId="2939"/>
    <cellStyle name="Comma 11 6 6 2" xfId="7562"/>
    <cellStyle name="Comma 11 6 6 2 2" xfId="19536"/>
    <cellStyle name="Comma 11 6 6 3" xfId="22294"/>
    <cellStyle name="Comma 11 6 6 4" xfId="14909"/>
    <cellStyle name="Comma 11 6 6 5" xfId="31102"/>
    <cellStyle name="Comma 11 6 7" xfId="5364"/>
    <cellStyle name="Comma 11 6 7 2" xfId="24899"/>
    <cellStyle name="Comma 11 6 7 3" xfId="17339"/>
    <cellStyle name="Comma 11 6 7 4" xfId="33637"/>
    <cellStyle name="Comma 11 6 8" xfId="10160"/>
    <cellStyle name="Comma 11 6 8 2" xfId="27422"/>
    <cellStyle name="Comma 11 6 8 3" xfId="36157"/>
    <cellStyle name="Comma 11 6 9" xfId="29703"/>
    <cellStyle name="Comma 11 7" xfId="769"/>
    <cellStyle name="Comma 11 7 10" xfId="21968"/>
    <cellStyle name="Comma 11 7 11" xfId="12613"/>
    <cellStyle name="Comma 11 7 12" xfId="30775"/>
    <cellStyle name="Comma 11 7 2 2" xfId="3364"/>
    <cellStyle name="Comma 11 7 2 2 2" xfId="7981"/>
    <cellStyle name="Comma 11 7 2 2 2 2" xfId="19960"/>
    <cellStyle name="Comma 11 7 2 2 3" xfId="25254"/>
    <cellStyle name="Comma 11 7 2 2 4" xfId="15334"/>
    <cellStyle name="Comma 11 7 2 2 5" xfId="33993"/>
    <cellStyle name="Comma 11 7 2 3" xfId="5719"/>
    <cellStyle name="Comma 11 7 2 3 2" xfId="27776"/>
    <cellStyle name="Comma 11 7 2 3 3" xfId="17693"/>
    <cellStyle name="Comma 11 7 2 3 4" xfId="36512"/>
    <cellStyle name="Comma 11 7 2 4" xfId="10584"/>
    <cellStyle name="Comma 11 7 2 4 2" xfId="22646"/>
    <cellStyle name="Comma 11 7 2 5" xfId="13037"/>
    <cellStyle name="Comma 11 7 2 6" xfId="31458"/>
    <cellStyle name="Comma 11 7 3" xfId="1431"/>
    <cellStyle name="Comma 11 7 3 2" xfId="3718"/>
    <cellStyle name="Comma 11 7 3 2 2" xfId="8336"/>
    <cellStyle name="Comma 11 7 3 2 2 2" xfId="20314"/>
    <cellStyle name="Comma 11 7 3 2 3" xfId="25589"/>
    <cellStyle name="Comma 11 7 3 2 4" xfId="15690"/>
    <cellStyle name="Comma 11 7 3 2 5" xfId="34329"/>
    <cellStyle name="Comma 11 7 3 3" xfId="6054"/>
    <cellStyle name="Comma 11 7 3 3 2" xfId="28110"/>
    <cellStyle name="Comma 11 7 3 3 3" xfId="18028"/>
    <cellStyle name="Comma 11 7 3 3 4" xfId="36848"/>
    <cellStyle name="Comma 11 7 3 4" xfId="10939"/>
    <cellStyle name="Comma 11 7 3 4 2" xfId="22981"/>
    <cellStyle name="Comma 11 7 3 5" xfId="13395"/>
    <cellStyle name="Comma 11 7 3 6" xfId="31794"/>
    <cellStyle name="Comma 11 7 4" xfId="1766"/>
    <cellStyle name="Comma 11 7 4 2" xfId="4053"/>
    <cellStyle name="Comma 11 7 4 2 2" xfId="8672"/>
    <cellStyle name="Comma 11 7 4 2 2 2" xfId="20648"/>
    <cellStyle name="Comma 11 7 4 2 3" xfId="25925"/>
    <cellStyle name="Comma 11 7 4 2 4" xfId="16025"/>
    <cellStyle name="Comma 11 7 4 2 5" xfId="34664"/>
    <cellStyle name="Comma 11 7 4 3" xfId="6388"/>
    <cellStyle name="Comma 11 7 4 3 2" xfId="28445"/>
    <cellStyle name="Comma 11 7 4 3 3" xfId="18363"/>
    <cellStyle name="Comma 11 7 4 3 4" xfId="37183"/>
    <cellStyle name="Comma 11 7 4 4" xfId="11275"/>
    <cellStyle name="Comma 11 7 4 4 2" xfId="23316"/>
    <cellStyle name="Comma 11 7 4 5" xfId="13729"/>
    <cellStyle name="Comma 11 7 4 6" xfId="32130"/>
    <cellStyle name="Comma 11 7 5" xfId="2126"/>
    <cellStyle name="Comma 11 7 5 2" xfId="4412"/>
    <cellStyle name="Comma 11 7 5 2 2" xfId="9034"/>
    <cellStyle name="Comma 11 7 5 2 2 2" xfId="21008"/>
    <cellStyle name="Comma 11 7 5 2 3" xfId="26287"/>
    <cellStyle name="Comma 11 7 5 2 4" xfId="16385"/>
    <cellStyle name="Comma 11 7 5 2 5" xfId="35025"/>
    <cellStyle name="Comma 11 7 5 3" xfId="6748"/>
    <cellStyle name="Comma 11 7 5 3 2" xfId="28805"/>
    <cellStyle name="Comma 11 7 5 3 3" xfId="18724"/>
    <cellStyle name="Comma 11 7 5 3 4" xfId="37543"/>
    <cellStyle name="Comma 11 7 5 4" xfId="11636"/>
    <cellStyle name="Comma 11 7 5 4 2" xfId="23675"/>
    <cellStyle name="Comma 11 7 5 5" xfId="14090"/>
    <cellStyle name="Comma 11 7 5 6" xfId="32491"/>
    <cellStyle name="Comma 11 7 6" xfId="2940"/>
    <cellStyle name="Comma 11 7 6 2" xfId="7563"/>
    <cellStyle name="Comma 11 7 6 2 2" xfId="19537"/>
    <cellStyle name="Comma 11 7 6 3" xfId="22295"/>
    <cellStyle name="Comma 11 7 6 4" xfId="14910"/>
    <cellStyle name="Comma 11 7 6 5" xfId="31103"/>
    <cellStyle name="Comma 11 7 7" xfId="5365"/>
    <cellStyle name="Comma 11 7 7 2" xfId="24900"/>
    <cellStyle name="Comma 11 7 7 3" xfId="17340"/>
    <cellStyle name="Comma 11 7 7 4" xfId="33638"/>
    <cellStyle name="Comma 11 7 8" xfId="10161"/>
    <cellStyle name="Comma 11 7 8 2" xfId="27423"/>
    <cellStyle name="Comma 11 7 8 3" xfId="36158"/>
    <cellStyle name="Comma 11 7 9" xfId="29704"/>
    <cellStyle name="Comma 11 8 10" xfId="21969"/>
    <cellStyle name="Comma 11 8 11" xfId="12614"/>
    <cellStyle name="Comma 11 8 12" xfId="30776"/>
    <cellStyle name="Comma 11 8 2" xfId="1227"/>
    <cellStyle name="Comma 11 8 2 2" xfId="3365"/>
    <cellStyle name="Comma 11 8 2 2 2" xfId="7982"/>
    <cellStyle name="Comma 11 8 2 2 2 2" xfId="19961"/>
    <cellStyle name="Comma 11 8 2 2 3" xfId="25255"/>
    <cellStyle name="Comma 11 8 2 2 4" xfId="15335"/>
    <cellStyle name="Comma 11 8 2 2 5" xfId="33994"/>
    <cellStyle name="Comma 11 8 2 3" xfId="5720"/>
    <cellStyle name="Comma 11 8 2 3 2" xfId="27777"/>
    <cellStyle name="Comma 11 8 2 3 3" xfId="17694"/>
    <cellStyle name="Comma 11 8 2 3 4" xfId="36513"/>
    <cellStyle name="Comma 11 8 2 4" xfId="10585"/>
    <cellStyle name="Comma 11 8 2 4 2" xfId="22647"/>
    <cellStyle name="Comma 11 8 2 5" xfId="13038"/>
    <cellStyle name="Comma 11 8 2 6" xfId="31459"/>
    <cellStyle name="Comma 11 8 3" xfId="1432"/>
    <cellStyle name="Comma 11 8 3 2" xfId="3719"/>
    <cellStyle name="Comma 11 8 3 2 2" xfId="8337"/>
    <cellStyle name="Comma 11 8 3 2 2 2" xfId="20315"/>
    <cellStyle name="Comma 11 8 3 2 3" xfId="25590"/>
    <cellStyle name="Comma 11 8 3 2 4" xfId="15691"/>
    <cellStyle name="Comma 11 8 3 2 5" xfId="34330"/>
    <cellStyle name="Comma 11 8 3 3" xfId="6055"/>
    <cellStyle name="Comma 11 8 3 3 2" xfId="28111"/>
    <cellStyle name="Comma 11 8 3 3 3" xfId="18029"/>
    <cellStyle name="Comma 11 8 3 3 4" xfId="36849"/>
    <cellStyle name="Comma 11 8 3 4" xfId="10940"/>
    <cellStyle name="Comma 11 8 3 4 2" xfId="22982"/>
    <cellStyle name="Comma 11 8 3 5" xfId="13396"/>
    <cellStyle name="Comma 11 8 3 6" xfId="31795"/>
    <cellStyle name="Comma 11 8 4" xfId="1767"/>
    <cellStyle name="Comma 11 8 4 2" xfId="4054"/>
    <cellStyle name="Comma 11 8 4 2 2" xfId="8673"/>
    <cellStyle name="Comma 11 8 4 2 2 2" xfId="20649"/>
    <cellStyle name="Comma 11 8 4 2 3" xfId="25926"/>
    <cellStyle name="Comma 11 8 4 2 4" xfId="16026"/>
    <cellStyle name="Comma 11 8 4 2 5" xfId="34665"/>
    <cellStyle name="Comma 11 8 4 3" xfId="6389"/>
    <cellStyle name="Comma 11 8 4 3 2" xfId="28446"/>
    <cellStyle name="Comma 11 8 4 3 3" xfId="18364"/>
    <cellStyle name="Comma 11 8 4 3 4" xfId="37184"/>
    <cellStyle name="Comma 11 8 4 4" xfId="11276"/>
    <cellStyle name="Comma 11 8 4 4 2" xfId="23317"/>
    <cellStyle name="Comma 11 8 4 5" xfId="13730"/>
    <cellStyle name="Comma 11 8 4 6" xfId="32131"/>
    <cellStyle name="Comma 11 8 5" xfId="2127"/>
    <cellStyle name="Comma 11 8 5 2" xfId="4413"/>
    <cellStyle name="Comma 11 8 5 2 2" xfId="9035"/>
    <cellStyle name="Comma 11 8 5 2 2 2" xfId="21009"/>
    <cellStyle name="Comma 11 8 5 2 3" xfId="26288"/>
    <cellStyle name="Comma 11 8 5 2 4" xfId="16386"/>
    <cellStyle name="Comma 11 8 5 2 5" xfId="35026"/>
    <cellStyle name="Comma 11 8 5 3" xfId="6749"/>
    <cellStyle name="Comma 11 8 5 3 2" xfId="28806"/>
    <cellStyle name="Comma 11 8 5 3 3" xfId="18725"/>
    <cellStyle name="Comma 11 8 5 3 4" xfId="37544"/>
    <cellStyle name="Comma 11 8 5 4" xfId="11637"/>
    <cellStyle name="Comma 11 8 5 4 2" xfId="23676"/>
    <cellStyle name="Comma 11 8 5 5" xfId="14091"/>
    <cellStyle name="Comma 11 8 5 6" xfId="32492"/>
    <cellStyle name="Comma 11 8 6" xfId="2941"/>
    <cellStyle name="Comma 11 8 6 2" xfId="7564"/>
    <cellStyle name="Comma 11 8 6 2 2" xfId="19538"/>
    <cellStyle name="Comma 11 8 6 3" xfId="22296"/>
    <cellStyle name="Comma 11 8 6 4" xfId="14911"/>
    <cellStyle name="Comma 11 8 6 5" xfId="31104"/>
    <cellStyle name="Comma 11 8 7" xfId="5366"/>
    <cellStyle name="Comma 11 8 7 2" xfId="24901"/>
    <cellStyle name="Comma 11 8 7 3" xfId="17341"/>
    <cellStyle name="Comma 11 8 7 4" xfId="33639"/>
    <cellStyle name="Comma 11 8 8" xfId="10162"/>
    <cellStyle name="Comma 11 8 8 2" xfId="27424"/>
    <cellStyle name="Comma 11 8 8 3" xfId="36159"/>
    <cellStyle name="Comma 11 8 9" xfId="29705"/>
    <cellStyle name="Comma 11 9" xfId="1190"/>
    <cellStyle name="Comma 11 9 2" xfId="3309"/>
    <cellStyle name="Comma 11 9 2 2" xfId="7933"/>
    <cellStyle name="Comma 11 9 2 2 2" xfId="19911"/>
    <cellStyle name="Comma 11 9 2 3" xfId="25237"/>
    <cellStyle name="Comma 11 9 2 4" xfId="15280"/>
    <cellStyle name="Comma 11 9 2 5" xfId="33976"/>
    <cellStyle name="Comma 11 9 3" xfId="5702"/>
    <cellStyle name="Comma 11 9 3 2" xfId="27759"/>
    <cellStyle name="Comma 11 9 3 3" xfId="17676"/>
    <cellStyle name="Comma 11 9 3 4" xfId="36495"/>
    <cellStyle name="Comma 11 9 4" xfId="10535"/>
    <cellStyle name="Comma 11 9 4 2" xfId="22629"/>
    <cellStyle name="Comma 11 9 5" xfId="12986"/>
    <cellStyle name="Comma 11 9 6" xfId="31441"/>
    <cellStyle name="Comma 12" xfId="28"/>
    <cellStyle name="Comma 12 10" xfId="2714"/>
    <cellStyle name="Comma 12 10 2" xfId="7338"/>
    <cellStyle name="Comma 12 10 2 2" xfId="19312"/>
    <cellStyle name="Comma 12 10 3" xfId="12461"/>
    <cellStyle name="Comma 12 10 3 2" xfId="22158"/>
    <cellStyle name="Comma 12 10 4" xfId="14677"/>
    <cellStyle name="Comma 12 10 5" xfId="30966"/>
    <cellStyle name="Comma 12 11" xfId="5229"/>
    <cellStyle name="Comma 12 11 2" xfId="9932"/>
    <cellStyle name="Comma 12 11 2 2" xfId="24463"/>
    <cellStyle name="Comma 12 11 3" xfId="17204"/>
    <cellStyle name="Comma 12 11 4" xfId="33251"/>
    <cellStyle name="Comma 12 12" xfId="9915"/>
    <cellStyle name="Comma 12 12 2" xfId="24642"/>
    <cellStyle name="Comma 12 12 3" xfId="33380"/>
    <cellStyle name="Comma 12 13" xfId="24765"/>
    <cellStyle name="Comma 12 13 2" xfId="33503"/>
    <cellStyle name="Comma 12 14" xfId="27050"/>
    <cellStyle name="Comma 12 14 2" xfId="35783"/>
    <cellStyle name="Comma 12 15" xfId="27165"/>
    <cellStyle name="Comma 12 15 2" xfId="35898"/>
    <cellStyle name="Comma 12 16" xfId="27288"/>
    <cellStyle name="Comma 12 16 2" xfId="36021"/>
    <cellStyle name="Comma 12 17" xfId="29569"/>
    <cellStyle name="Comma 12 17 2" xfId="30639"/>
    <cellStyle name="Comma 12 18" xfId="21834"/>
    <cellStyle name="Comma 12 19" xfId="12478"/>
    <cellStyle name="Comma 12 2" xfId="956"/>
    <cellStyle name="Comma 12 2 10" xfId="10234"/>
    <cellStyle name="Comma 12 2 10 2" xfId="24967"/>
    <cellStyle name="Comma 12 2 10 3" xfId="33705"/>
    <cellStyle name="Comma 12 2 11" xfId="27490"/>
    <cellStyle name="Comma 12 2 11 2" xfId="36225"/>
    <cellStyle name="Comma 12 2 12" xfId="29771"/>
    <cellStyle name="Comma 12 2 13" xfId="22035"/>
    <cellStyle name="Comma 12 2 14" xfId="12680"/>
    <cellStyle name="Comma 12 2 15" xfId="30843"/>
    <cellStyle name="Comma 12 2 2" xfId="81"/>
    <cellStyle name="Comma 12 2 2 10" xfId="5277"/>
    <cellStyle name="Comma 12 2 2 10 2" xfId="9977"/>
    <cellStyle name="Comma 12 2 2 10 2 2" xfId="24465"/>
    <cellStyle name="Comma 12 2 2 10 3" xfId="17252"/>
    <cellStyle name="Comma 12 2 2 10 4" xfId="33253"/>
    <cellStyle name="Comma 12 2 2 11" xfId="9858"/>
    <cellStyle name="Comma 12 2 2 11 2" xfId="24643"/>
    <cellStyle name="Comma 12 2 2 11 3" xfId="33381"/>
    <cellStyle name="Comma 12 2 2 12" xfId="24812"/>
    <cellStyle name="Comma 12 2 2 12 2" xfId="33550"/>
    <cellStyle name="Comma 12 2 2 13" xfId="27051"/>
    <cellStyle name="Comma 12 2 2 13 2" xfId="35784"/>
    <cellStyle name="Comma 12 2 2 14" xfId="27166"/>
    <cellStyle name="Comma 12 2 2 14 2" xfId="35899"/>
    <cellStyle name="Comma 12 2 2 15" xfId="27335"/>
    <cellStyle name="Comma 12 2 2 15 2" xfId="36069"/>
    <cellStyle name="Comma 12 2 2 16" xfId="29617"/>
    <cellStyle name="Comma 12 2 2 16 2" xfId="30686"/>
    <cellStyle name="Comma 12 2 2 17" xfId="21880"/>
    <cellStyle name="Comma 12 2 2 18" xfId="12526"/>
    <cellStyle name="Comma 12 2 2 19" xfId="30554"/>
    <cellStyle name="Comma 12 2 2 2" xfId="992"/>
    <cellStyle name="Comma 12 2 2 2 10" xfId="22083"/>
    <cellStyle name="Comma 12 2 2 2 11" xfId="12728"/>
    <cellStyle name="Comma 12 2 2 2 12" xfId="30890"/>
    <cellStyle name="Comma 12 2 2 2 2" xfId="1320"/>
    <cellStyle name="Comma 12 2 2 2 2 2" xfId="3496"/>
    <cellStyle name="Comma 12 2 2 2 2 2 2" xfId="8114"/>
    <cellStyle name="Comma 12 2 2 2 2 2 2 2" xfId="20093"/>
    <cellStyle name="Comma 12 2 2 2 2 2 3" xfId="25369"/>
    <cellStyle name="Comma 12 2 2 2 2 2 4" xfId="15469"/>
    <cellStyle name="Comma 12 2 2 2 2 2 5" xfId="34108"/>
    <cellStyle name="Comma 12 2 2 2 2 3" xfId="5834"/>
    <cellStyle name="Comma 12 2 2 2 2 3 2" xfId="27890"/>
    <cellStyle name="Comma 12 2 2 2 2 3 3" xfId="17808"/>
    <cellStyle name="Comma 12 2 2 2 2 3 4" xfId="36626"/>
    <cellStyle name="Comma 12 2 2 2 2 4" xfId="10716"/>
    <cellStyle name="Comma 12 2 2 2 2 4 2" xfId="22761"/>
    <cellStyle name="Comma 12 2 2 2 2 5" xfId="13171"/>
    <cellStyle name="Comma 12 2 2 2 2 6" xfId="31573"/>
    <cellStyle name="Comma 12 2 2 2 3" xfId="1546"/>
    <cellStyle name="Comma 12 2 2 2 3 2" xfId="3833"/>
    <cellStyle name="Comma 12 2 2 2 3 2 2" xfId="8451"/>
    <cellStyle name="Comma 12 2 2 2 3 2 2 2" xfId="20428"/>
    <cellStyle name="Comma 12 2 2 2 3 2 3" xfId="25703"/>
    <cellStyle name="Comma 12 2 2 2 3 2 4" xfId="15805"/>
    <cellStyle name="Comma 12 2 2 2 3 2 5" xfId="34444"/>
    <cellStyle name="Comma 12 2 2 2 3 3" xfId="6168"/>
    <cellStyle name="Comma 12 2 2 2 3 3 2" xfId="28224"/>
    <cellStyle name="Comma 12 2 2 2 3 3 3" xfId="18142"/>
    <cellStyle name="Comma 12 2 2 2 3 3 4" xfId="36963"/>
    <cellStyle name="Comma 12 2 2 2 3 4" xfId="11053"/>
    <cellStyle name="Comma 12 2 2 2 3 4 2" xfId="23096"/>
    <cellStyle name="Comma 12 2 2 2 3 5" xfId="13510"/>
    <cellStyle name="Comma 12 2 2 2 3 6" xfId="31909"/>
    <cellStyle name="Comma 12 2 2 2 4" xfId="1881"/>
    <cellStyle name="Comma 12 2 2 2 4 2" xfId="4167"/>
    <cellStyle name="Comma 12 2 2 2 4 2 2" xfId="8787"/>
    <cellStyle name="Comma 12 2 2 2 4 2 2 2" xfId="20763"/>
    <cellStyle name="Comma 12 2 2 2 4 2 3" xfId="26040"/>
    <cellStyle name="Comma 12 2 2 2 4 2 4" xfId="16139"/>
    <cellStyle name="Comma 12 2 2 2 4 2 5" xfId="34779"/>
    <cellStyle name="Comma 12 2 2 2 4 3" xfId="6503"/>
    <cellStyle name="Comma 12 2 2 2 4 3 2" xfId="28560"/>
    <cellStyle name="Comma 12 2 2 2 4 3 3" xfId="18478"/>
    <cellStyle name="Comma 12 2 2 2 4 3 4" xfId="37298"/>
    <cellStyle name="Comma 12 2 2 2 4 4" xfId="11390"/>
    <cellStyle name="Comma 12 2 2 2 4 4 2" xfId="23430"/>
    <cellStyle name="Comma 12 2 2 2 4 5" xfId="13844"/>
    <cellStyle name="Comma 12 2 2 2 4 6" xfId="32245"/>
    <cellStyle name="Comma 12 2 2 2 5" xfId="2241"/>
    <cellStyle name="Comma 12 2 2 2 5 2" xfId="4527"/>
    <cellStyle name="Comma 12 2 2 2 5 2 2" xfId="9149"/>
    <cellStyle name="Comma 12 2 2 2 5 2 2 2" xfId="21123"/>
    <cellStyle name="Comma 12 2 2 2 5 2 3" xfId="26402"/>
    <cellStyle name="Comma 12 2 2 2 5 2 4" xfId="16500"/>
    <cellStyle name="Comma 12 2 2 2 5 2 5" xfId="35140"/>
    <cellStyle name="Comma 12 2 2 2 5 3" xfId="6863"/>
    <cellStyle name="Comma 12 2 2 2 5 3 2" xfId="28920"/>
    <cellStyle name="Comma 12 2 2 2 5 3 3" xfId="18839"/>
    <cellStyle name="Comma 12 2 2 2 5 3 4" xfId="37658"/>
    <cellStyle name="Comma 12 2 2 2 5 4" xfId="11751"/>
    <cellStyle name="Comma 12 2 2 2 5 4 2" xfId="23790"/>
    <cellStyle name="Comma 12 2 2 2 5 5" xfId="14205"/>
    <cellStyle name="Comma 12 2 2 2 5 6" xfId="32606"/>
    <cellStyle name="Comma 12 2 2 2 6" xfId="3066"/>
    <cellStyle name="Comma 12 2 2 2 6 2" xfId="7686"/>
    <cellStyle name="Comma 12 2 2 2 6 2 2" xfId="19664"/>
    <cellStyle name="Comma 12 2 2 2 6 3" xfId="22409"/>
    <cellStyle name="Comma 12 2 2 2 6 4" xfId="15035"/>
    <cellStyle name="Comma 12 2 2 2 6 5" xfId="31218"/>
    <cellStyle name="Comma 12 2 2 2 7" xfId="5480"/>
    <cellStyle name="Comma 12 2 2 2 7 2" xfId="25015"/>
    <cellStyle name="Comma 12 2 2 2 7 3" xfId="17455"/>
    <cellStyle name="Comma 12 2 2 2 7 4" xfId="33753"/>
    <cellStyle name="Comma 12 2 2 2 8" xfId="10282"/>
    <cellStyle name="Comma 12 2 2 2 8 2" xfId="27538"/>
    <cellStyle name="Comma 12 2 2 2 8 3" xfId="36273"/>
    <cellStyle name="Comma 12 2 2 2 9" xfId="29819"/>
    <cellStyle name="Comma 12 2 2 3 2" xfId="3206"/>
    <cellStyle name="Comma 12 2 2 3 2 2" xfId="7827"/>
    <cellStyle name="Comma 12 2 2 3 2 2 2" xfId="19804"/>
    <cellStyle name="Comma 12 2 2 3 2 3" xfId="25165"/>
    <cellStyle name="Comma 12 2 2 3 2 4" xfId="15175"/>
    <cellStyle name="Comma 12 2 2 3 2 5" xfId="33904"/>
    <cellStyle name="Comma 12 2 2 3 3" xfId="5631"/>
    <cellStyle name="Comma 12 2 2 3 3 2" xfId="27688"/>
    <cellStyle name="Comma 12 2 2 3 3 3" xfId="17605"/>
    <cellStyle name="Comma 12 2 2 3 3 4" xfId="36424"/>
    <cellStyle name="Comma 12 2 2 3 4" xfId="10431"/>
    <cellStyle name="Comma 12 2 2 3 4 2" xfId="22558"/>
    <cellStyle name="Comma 12 2 2 3 5" xfId="12877"/>
    <cellStyle name="Comma 12 2 2 3 6" xfId="31369"/>
    <cellStyle name="Comma 12 2 2 4 2" xfId="3630"/>
    <cellStyle name="Comma 12 2 2 4 2 2" xfId="8248"/>
    <cellStyle name="Comma 12 2 2 4 2 2 2" xfId="20226"/>
    <cellStyle name="Comma 12 2 2 4 2 3" xfId="25501"/>
    <cellStyle name="Comma 12 2 2 4 2 4" xfId="15602"/>
    <cellStyle name="Comma 12 2 2 4 2 5" xfId="34240"/>
    <cellStyle name="Comma 12 2 2 4 3" xfId="5966"/>
    <cellStyle name="Comma 12 2 2 4 3 2" xfId="28022"/>
    <cellStyle name="Comma 12 2 2 4 3 3" xfId="17940"/>
    <cellStyle name="Comma 12 2 2 4 3 4" xfId="36759"/>
    <cellStyle name="Comma 12 2 2 4 4" xfId="10851"/>
    <cellStyle name="Comma 12 2 2 4 4 2" xfId="22893"/>
    <cellStyle name="Comma 12 2 2 4 5" xfId="13306"/>
    <cellStyle name="Comma 12 2 2 4 6" xfId="31705"/>
    <cellStyle name="Comma 12 2 2 5" xfId="1678"/>
    <cellStyle name="Comma 12 2 2 5 2" xfId="3965"/>
    <cellStyle name="Comma 12 2 2 5 2 2" xfId="8584"/>
    <cellStyle name="Comma 12 2 2 5 2 2 2" xfId="20560"/>
    <cellStyle name="Comma 12 2 2 5 2 3" xfId="25836"/>
    <cellStyle name="Comma 12 2 2 5 2 4" xfId="15937"/>
    <cellStyle name="Comma 12 2 2 5 2 5" xfId="34576"/>
    <cellStyle name="Comma 12 2 2 5 3" xfId="6300"/>
    <cellStyle name="Comma 12 2 2 5 3 2" xfId="28356"/>
    <cellStyle name="Comma 12 2 2 5 3 3" xfId="18275"/>
    <cellStyle name="Comma 12 2 2 5 3 4" xfId="37095"/>
    <cellStyle name="Comma 12 2 2 5 4" xfId="11186"/>
    <cellStyle name="Comma 12 2 2 5 4 2" xfId="23228"/>
    <cellStyle name="Comma 12 2 2 5 5" xfId="13641"/>
    <cellStyle name="Comma 12 2 2 5 6" xfId="32041"/>
    <cellStyle name="Comma 12 2 2 6" xfId="2038"/>
    <cellStyle name="Comma 12 2 2 6 2" xfId="4324"/>
    <cellStyle name="Comma 12 2 2 6 2 2" xfId="8945"/>
    <cellStyle name="Comma 12 2 2 6 2 2 2" xfId="20920"/>
    <cellStyle name="Comma 12 2 2 6 2 3" xfId="26198"/>
    <cellStyle name="Comma 12 2 2 6 2 4" xfId="16297"/>
    <cellStyle name="Comma 12 2 2 6 2 5" xfId="34937"/>
    <cellStyle name="Comma 12 2 2 6 3" xfId="6660"/>
    <cellStyle name="Comma 12 2 2 6 3 2" xfId="28717"/>
    <cellStyle name="Comma 12 2 2 6 3 3" xfId="18636"/>
    <cellStyle name="Comma 12 2 2 6 3 4" xfId="37455"/>
    <cellStyle name="Comma 12 2 2 6 4" xfId="11547"/>
    <cellStyle name="Comma 12 2 2 6 4 2" xfId="23586"/>
    <cellStyle name="Comma 12 2 2 6 5" xfId="14002"/>
    <cellStyle name="Comma 12 2 2 6 6" xfId="32403"/>
    <cellStyle name="Comma 12 2 2 7" xfId="2371"/>
    <cellStyle name="Comma 12 2 2 7 2" xfId="4657"/>
    <cellStyle name="Comma 12 2 2 7 2 2" xfId="9278"/>
    <cellStyle name="Comma 12 2 2 7 2 2 2" xfId="21252"/>
    <cellStyle name="Comma 12 2 2 7 2 3" xfId="26533"/>
    <cellStyle name="Comma 12 2 2 7 2 4" xfId="16629"/>
    <cellStyle name="Comma 12 2 2 7 2 5" xfId="35270"/>
    <cellStyle name="Comma 12 2 2 7 3" xfId="6994"/>
    <cellStyle name="Comma 12 2 2 7 3 2" xfId="29050"/>
    <cellStyle name="Comma 12 2 2 7 3 3" xfId="18970"/>
    <cellStyle name="Comma 12 2 2 7 3 4" xfId="37789"/>
    <cellStyle name="Comma 12 2 2 7 4" xfId="11882"/>
    <cellStyle name="Comma 12 2 2 7 4 2" xfId="23920"/>
    <cellStyle name="Comma 12 2 2 7 5" xfId="14336"/>
    <cellStyle name="Comma 12 2 2 7 6" xfId="32736"/>
    <cellStyle name="Comma 12 2 2 8" xfId="2596"/>
    <cellStyle name="Comma 12 2 2 8 2" xfId="4880"/>
    <cellStyle name="Comma 12 2 2 8 2 2" xfId="9500"/>
    <cellStyle name="Comma 12 2 2 8 2 2 2" xfId="21473"/>
    <cellStyle name="Comma 12 2 2 8 2 3" xfId="26759"/>
    <cellStyle name="Comma 12 2 2 8 2 4" xfId="16852"/>
    <cellStyle name="Comma 12 2 2 8 2 5" xfId="35495"/>
    <cellStyle name="Comma 12 2 2 8 3" xfId="7220"/>
    <cellStyle name="Comma 12 2 2 8 3 2" xfId="29273"/>
    <cellStyle name="Comma 12 2 2 8 3 3" xfId="19194"/>
    <cellStyle name="Comma 12 2 2 8 3 4" xfId="38013"/>
    <cellStyle name="Comma 12 2 2 8 4" xfId="12105"/>
    <cellStyle name="Comma 12 2 2 8 4 2" xfId="24146"/>
    <cellStyle name="Comma 12 2 2 8 5" xfId="14559"/>
    <cellStyle name="Comma 12 2 2 8 6" xfId="32960"/>
    <cellStyle name="Comma 12 2 2 9" xfId="2751"/>
    <cellStyle name="Comma 12 2 2 9 2" xfId="7375"/>
    <cellStyle name="Comma 12 2 2 9 2 2" xfId="19349"/>
    <cellStyle name="Comma 12 2 2 9 3" xfId="12398"/>
    <cellStyle name="Comma 12 2 2 9 3 2" xfId="22206"/>
    <cellStyle name="Comma 12 2 2 9 4" xfId="14714"/>
    <cellStyle name="Comma 12 2 2 9 5" xfId="31014"/>
    <cellStyle name="Comma 12 2 3 2" xfId="3449"/>
    <cellStyle name="Comma 12 2 3 2 2" xfId="8068"/>
    <cellStyle name="Comma 12 2 3 2 2 2" xfId="20047"/>
    <cellStyle name="Comma 12 2 3 2 3" xfId="25321"/>
    <cellStyle name="Comma 12 2 3 2 4" xfId="15422"/>
    <cellStyle name="Comma 12 2 3 2 5" xfId="34060"/>
    <cellStyle name="Comma 12 2 3 3" xfId="5786"/>
    <cellStyle name="Comma 12 2 3 3 2" xfId="27843"/>
    <cellStyle name="Comma 12 2 3 3 3" xfId="17760"/>
    <cellStyle name="Comma 12 2 3 3 4" xfId="36579"/>
    <cellStyle name="Comma 12 2 3 4" xfId="10669"/>
    <cellStyle name="Comma 12 2 3 4 2" xfId="22713"/>
    <cellStyle name="Comma 12 2 3 5" xfId="13124"/>
    <cellStyle name="Comma 12 2 3 6" xfId="31525"/>
    <cellStyle name="Comma 12 2 4" xfId="1498"/>
    <cellStyle name="Comma 12 2 4 2" xfId="3785"/>
    <cellStyle name="Comma 12 2 4 2 2" xfId="8403"/>
    <cellStyle name="Comma 12 2 4 2 2 2" xfId="20381"/>
    <cellStyle name="Comma 12 2 4 2 3" xfId="25656"/>
    <cellStyle name="Comma 12 2 4 2 4" xfId="15757"/>
    <cellStyle name="Comma 12 2 4 2 5" xfId="34396"/>
    <cellStyle name="Comma 12 2 4 3" xfId="6121"/>
    <cellStyle name="Comma 12 2 4 3 2" xfId="28177"/>
    <cellStyle name="Comma 12 2 4 3 3" xfId="18095"/>
    <cellStyle name="Comma 12 2 4 3 4" xfId="36915"/>
    <cellStyle name="Comma 12 2 4 4" xfId="11006"/>
    <cellStyle name="Comma 12 2 4 4 2" xfId="23048"/>
    <cellStyle name="Comma 12 2 4 5" xfId="13462"/>
    <cellStyle name="Comma 12 2 4 6" xfId="31861"/>
    <cellStyle name="Comma 12 2 5" xfId="1833"/>
    <cellStyle name="Comma 12 2 5 2" xfId="4120"/>
    <cellStyle name="Comma 12 2 5 2 2" xfId="8739"/>
    <cellStyle name="Comma 12 2 5 2 2 2" xfId="20715"/>
    <cellStyle name="Comma 12 2 5 2 3" xfId="25992"/>
    <cellStyle name="Comma 12 2 5 2 4" xfId="16092"/>
    <cellStyle name="Comma 12 2 5 2 5" xfId="34731"/>
    <cellStyle name="Comma 12 2 5 3" xfId="6455"/>
    <cellStyle name="Comma 12 2 5 3 2" xfId="28512"/>
    <cellStyle name="Comma 12 2 5 3 3" xfId="18430"/>
    <cellStyle name="Comma 12 2 5 3 4" xfId="37250"/>
    <cellStyle name="Comma 12 2 5 4" xfId="11342"/>
    <cellStyle name="Comma 12 2 5 4 2" xfId="23383"/>
    <cellStyle name="Comma 12 2 5 5" xfId="13796"/>
    <cellStyle name="Comma 12 2 5 6" xfId="32197"/>
    <cellStyle name="Comma 12 2 6" xfId="2193"/>
    <cellStyle name="Comma 12 2 6 2" xfId="4479"/>
    <cellStyle name="Comma 12 2 6 2 2" xfId="9101"/>
    <cellStyle name="Comma 12 2 6 2 2 2" xfId="21075"/>
    <cellStyle name="Comma 12 2 6 2 3" xfId="26354"/>
    <cellStyle name="Comma 12 2 6 2 4" xfId="16452"/>
    <cellStyle name="Comma 12 2 6 2 5" xfId="35092"/>
    <cellStyle name="Comma 12 2 6 3" xfId="6815"/>
    <cellStyle name="Comma 12 2 6 3 2" xfId="28872"/>
    <cellStyle name="Comma 12 2 6 3 3" xfId="18791"/>
    <cellStyle name="Comma 12 2 6 3 4" xfId="37610"/>
    <cellStyle name="Comma 12 2 6 4" xfId="11703"/>
    <cellStyle name="Comma 12 2 6 4 2" xfId="23742"/>
    <cellStyle name="Comma 12 2 6 5" xfId="14157"/>
    <cellStyle name="Comma 12 2 6 6" xfId="32558"/>
    <cellStyle name="Comma 12 2 7" xfId="2659"/>
    <cellStyle name="Comma 12 2 7 2" xfId="4942"/>
    <cellStyle name="Comma 12 2 7 2 2" xfId="9562"/>
    <cellStyle name="Comma 12 2 7 2 2 2" xfId="21535"/>
    <cellStyle name="Comma 12 2 7 2 3" xfId="26821"/>
    <cellStyle name="Comma 12 2 7 2 4" xfId="16914"/>
    <cellStyle name="Comma 12 2 7 2 5" xfId="35557"/>
    <cellStyle name="Comma 12 2 7 3" xfId="7282"/>
    <cellStyle name="Comma 12 2 7 3 2" xfId="29335"/>
    <cellStyle name="Comma 12 2 7 3 3" xfId="19256"/>
    <cellStyle name="Comma 12 2 7 3 4" xfId="38075"/>
    <cellStyle name="Comma 12 2 7 4" xfId="12166"/>
    <cellStyle name="Comma 12 2 7 4 2" xfId="24208"/>
    <cellStyle name="Comma 12 2 7 5" xfId="14621"/>
    <cellStyle name="Comma 12 2 7 6" xfId="33022"/>
    <cellStyle name="Comma 12 2 8" xfId="3021"/>
    <cellStyle name="Comma 12 2 8 2" xfId="7641"/>
    <cellStyle name="Comma 12 2 8 2 2" xfId="19619"/>
    <cellStyle name="Comma 12 2 8 3" xfId="22361"/>
    <cellStyle name="Comma 12 2 8 4" xfId="14990"/>
    <cellStyle name="Comma 12 2 8 5" xfId="31170"/>
    <cellStyle name="Comma 12 2 9" xfId="5432"/>
    <cellStyle name="Comma 12 2 9 2" xfId="24464"/>
    <cellStyle name="Comma 12 2 9 3" xfId="17407"/>
    <cellStyle name="Comma 12 2 9 4" xfId="33252"/>
    <cellStyle name="Comma 12 20" xfId="30616"/>
    <cellStyle name="Comma 12 21" xfId="38359"/>
    <cellStyle name="Comma 12 3" xfId="1079"/>
    <cellStyle name="Comma 12 3 10" xfId="31321"/>
    <cellStyle name="Comma 12 3 11" xfId="38355"/>
    <cellStyle name="Comma 12 3 2" xfId="3158"/>
    <cellStyle name="Comma 12 3 2 2" xfId="7779"/>
    <cellStyle name="Comma 12 3 2 2 2" xfId="19756"/>
    <cellStyle name="Comma 12 3 2 3" xfId="24466"/>
    <cellStyle name="Comma 12 3 2 4" xfId="15127"/>
    <cellStyle name="Comma 12 3 2 5" xfId="33254"/>
    <cellStyle name="Comma 12 3 3" xfId="5583"/>
    <cellStyle name="Comma 12 3 3 2" xfId="24644"/>
    <cellStyle name="Comma 12 3 3 3" xfId="17557"/>
    <cellStyle name="Comma 12 3 3 4" xfId="33382"/>
    <cellStyle name="Comma 12 3 4" xfId="10383"/>
    <cellStyle name="Comma 12 3 4 2" xfId="25117"/>
    <cellStyle name="Comma 12 3 4 3" xfId="33856"/>
    <cellStyle name="Comma 12 3 5" xfId="27052"/>
    <cellStyle name="Comma 12 3 5 2" xfId="35785"/>
    <cellStyle name="Comma 12 3 6" xfId="27167"/>
    <cellStyle name="Comma 12 3 6 2" xfId="35900"/>
    <cellStyle name="Comma 12 3 7" xfId="27640"/>
    <cellStyle name="Comma 12 3 7 2" xfId="36376"/>
    <cellStyle name="Comma 12 3 8" xfId="22510"/>
    <cellStyle name="Comma 12 3 9" xfId="12830"/>
    <cellStyle name="Comma 12 4 2" xfId="3582"/>
    <cellStyle name="Comma 12 4 2 2" xfId="8200"/>
    <cellStyle name="Comma 12 4 2 2 2" xfId="20178"/>
    <cellStyle name="Comma 12 4 2 3" xfId="25453"/>
    <cellStyle name="Comma 12 4 2 4" xfId="15554"/>
    <cellStyle name="Comma 12 4 2 5" xfId="34192"/>
    <cellStyle name="Comma 12 4 3" xfId="5918"/>
    <cellStyle name="Comma 12 4 3 2" xfId="27974"/>
    <cellStyle name="Comma 12 4 3 3" xfId="17893"/>
    <cellStyle name="Comma 12 4 3 4" xfId="36711"/>
    <cellStyle name="Comma 12 4 4" xfId="10803"/>
    <cellStyle name="Comma 12 4 4 2" xfId="22845"/>
    <cellStyle name="Comma 12 4 5" xfId="13258"/>
    <cellStyle name="Comma 12 4 6" xfId="31657"/>
    <cellStyle name="Comma 12 5" xfId="1630"/>
    <cellStyle name="Comma 12 5 2" xfId="3917"/>
    <cellStyle name="Comma 12 5 2 2" xfId="8536"/>
    <cellStyle name="Comma 12 5 2 2 2" xfId="20512"/>
    <cellStyle name="Comma 12 5 2 3" xfId="25788"/>
    <cellStyle name="Comma 12 5 2 4" xfId="15889"/>
    <cellStyle name="Comma 12 5 2 5" xfId="34528"/>
    <cellStyle name="Comma 12 5 3" xfId="6252"/>
    <cellStyle name="Comma 12 5 3 2" xfId="28308"/>
    <cellStyle name="Comma 12 5 3 3" xfId="18227"/>
    <cellStyle name="Comma 12 5 3 4" xfId="37047"/>
    <cellStyle name="Comma 12 5 4" xfId="11138"/>
    <cellStyle name="Comma 12 5 4 2" xfId="23180"/>
    <cellStyle name="Comma 12 5 5" xfId="13594"/>
    <cellStyle name="Comma 12 5 6" xfId="31993"/>
    <cellStyle name="Comma 12 6" xfId="1990"/>
    <cellStyle name="Comma 12 6 2" xfId="4276"/>
    <cellStyle name="Comma 12 6 2 2" xfId="8897"/>
    <cellStyle name="Comma 12 6 2 2 2" xfId="20872"/>
    <cellStyle name="Comma 12 6 2 3" xfId="26150"/>
    <cellStyle name="Comma 12 6 2 4" xfId="16249"/>
    <cellStyle name="Comma 12 6 2 5" xfId="34889"/>
    <cellStyle name="Comma 12 6 3" xfId="6612"/>
    <cellStyle name="Comma 12 6 3 2" xfId="28669"/>
    <cellStyle name="Comma 12 6 3 3" xfId="18588"/>
    <cellStyle name="Comma 12 6 3 4" xfId="37407"/>
    <cellStyle name="Comma 12 6 4" xfId="11499"/>
    <cellStyle name="Comma 12 6 4 2" xfId="23539"/>
    <cellStyle name="Comma 12 6 5" xfId="13954"/>
    <cellStyle name="Comma 12 6 6" xfId="32355"/>
    <cellStyle name="Comma 12 7" xfId="2538"/>
    <cellStyle name="Comma 12 7 2" xfId="4822"/>
    <cellStyle name="Comma 12 7 2 2" xfId="9443"/>
    <cellStyle name="Comma 12 7 2 2 2" xfId="21416"/>
    <cellStyle name="Comma 12 7 2 3" xfId="26701"/>
    <cellStyle name="Comma 12 7 2 4" xfId="16794"/>
    <cellStyle name="Comma 12 7 2 5" xfId="35437"/>
    <cellStyle name="Comma 12 7 3" xfId="7162"/>
    <cellStyle name="Comma 12 7 3 2" xfId="29215"/>
    <cellStyle name="Comma 12 7 3 3" xfId="19137"/>
    <cellStyle name="Comma 12 7 3 4" xfId="37956"/>
    <cellStyle name="Comma 12 7 4" xfId="12048"/>
    <cellStyle name="Comma 12 7 4 2" xfId="24088"/>
    <cellStyle name="Comma 12 7 5" xfId="14502"/>
    <cellStyle name="Comma 12 7 6" xfId="32902"/>
    <cellStyle name="Comma 12 7 7" xfId="38356"/>
    <cellStyle name="Comma 12 8" xfId="2554"/>
    <cellStyle name="Comma 12 8 2" xfId="4838"/>
    <cellStyle name="Comma 12 8 2 2" xfId="9458"/>
    <cellStyle name="Comma 12 8 2 2 2" xfId="21432"/>
    <cellStyle name="Comma 12 8 2 3" xfId="26717"/>
    <cellStyle name="Comma 12 8 2 4" xfId="16810"/>
    <cellStyle name="Comma 12 8 2 5" xfId="35453"/>
    <cellStyle name="Comma 12 8 3" xfId="7178"/>
    <cellStyle name="Comma 12 8 3 2" xfId="29231"/>
    <cellStyle name="Comma 12 8 3 3" xfId="19152"/>
    <cellStyle name="Comma 12 8 3 4" xfId="37971"/>
    <cellStyle name="Comma 12 8 4" xfId="12064"/>
    <cellStyle name="Comma 12 8 4 2" xfId="24104"/>
    <cellStyle name="Comma 12 8 5" xfId="14517"/>
    <cellStyle name="Comma 12 8 6" xfId="32918"/>
    <cellStyle name="Comma 12 9" xfId="4957"/>
    <cellStyle name="Comma 12 9 2" xfId="9577"/>
    <cellStyle name="Comma 12 9 2 2" xfId="26836"/>
    <cellStyle name="Comma 12 9 2 3" xfId="21550"/>
    <cellStyle name="Comma 12 9 2 4" xfId="35572"/>
    <cellStyle name="Comma 12 9 3" xfId="12181"/>
    <cellStyle name="Comma 12 9 3 2" xfId="29350"/>
    <cellStyle name="Comma 12 9 3 3" xfId="38090"/>
    <cellStyle name="Comma 12 9 4" xfId="24223"/>
    <cellStyle name="Comma 12 9 5" xfId="16929"/>
    <cellStyle name="Comma 12 9 6" xfId="33037"/>
    <cellStyle name="Comma 13" xfId="938"/>
    <cellStyle name="Comma 13 10" xfId="29754"/>
    <cellStyle name="Comma 13 11" xfId="22018"/>
    <cellStyle name="Comma 13 12" xfId="12663"/>
    <cellStyle name="Comma 13 13" xfId="30826"/>
    <cellStyle name="Comma 13 2" xfId="1276"/>
    <cellStyle name="Comma 13 2 10" xfId="31508"/>
    <cellStyle name="Comma 13 2 2" xfId="3432"/>
    <cellStyle name="Comma 13 2 2 2" xfId="8051"/>
    <cellStyle name="Comma 13 2 2 2 2" xfId="20030"/>
    <cellStyle name="Comma 13 2 2 3" xfId="24468"/>
    <cellStyle name="Comma 13 2 2 4" xfId="15405"/>
    <cellStyle name="Comma 13 2 2 5" xfId="33256"/>
    <cellStyle name="Comma 13 2 3" xfId="5769"/>
    <cellStyle name="Comma 13 2 3 2" xfId="24645"/>
    <cellStyle name="Comma 13 2 3 3" xfId="17743"/>
    <cellStyle name="Comma 13 2 3 4" xfId="33383"/>
    <cellStyle name="Comma 13 2 4" xfId="10652"/>
    <cellStyle name="Comma 13 2 4 2" xfId="25304"/>
    <cellStyle name="Comma 13 2 4 3" xfId="34043"/>
    <cellStyle name="Comma 13 2 5" xfId="27053"/>
    <cellStyle name="Comma 13 2 5 2" xfId="35786"/>
    <cellStyle name="Comma 13 2 6" xfId="27168"/>
    <cellStyle name="Comma 13 2 6 2" xfId="35901"/>
    <cellStyle name="Comma 13 2 7" xfId="27826"/>
    <cellStyle name="Comma 13 2 7 2" xfId="36562"/>
    <cellStyle name="Comma 13 2 8" xfId="22696"/>
    <cellStyle name="Comma 13 2 9" xfId="13107"/>
    <cellStyle name="Comma 13 3" xfId="1481"/>
    <cellStyle name="Comma 13 3 2" xfId="3768"/>
    <cellStyle name="Comma 13 3 2 2" xfId="8386"/>
    <cellStyle name="Comma 13 3 2 2 2" xfId="20364"/>
    <cellStyle name="Comma 13 3 2 3" xfId="25639"/>
    <cellStyle name="Comma 13 3 2 4" xfId="15740"/>
    <cellStyle name="Comma 13 3 2 5" xfId="34379"/>
    <cellStyle name="Comma 13 3 3" xfId="6104"/>
    <cellStyle name="Comma 13 3 3 2" xfId="28160"/>
    <cellStyle name="Comma 13 3 3 3" xfId="18078"/>
    <cellStyle name="Comma 13 3 3 4" xfId="36898"/>
    <cellStyle name="Comma 13 3 4" xfId="10989"/>
    <cellStyle name="Comma 13 3 4 2" xfId="23031"/>
    <cellStyle name="Comma 13 3 5" xfId="13445"/>
    <cellStyle name="Comma 13 3 6" xfId="31844"/>
    <cellStyle name="Comma 13 4" xfId="1816"/>
    <cellStyle name="Comma 13 4 2" xfId="4103"/>
    <cellStyle name="Comma 13 4 2 2" xfId="8722"/>
    <cellStyle name="Comma 13 4 2 2 2" xfId="20698"/>
    <cellStyle name="Comma 13 4 2 3" xfId="25975"/>
    <cellStyle name="Comma 13 4 2 4" xfId="16075"/>
    <cellStyle name="Comma 13 4 2 5" xfId="34714"/>
    <cellStyle name="Comma 13 4 3" xfId="6438"/>
    <cellStyle name="Comma 13 4 3 2" xfId="28495"/>
    <cellStyle name="Comma 13 4 3 3" xfId="18413"/>
    <cellStyle name="Comma 13 4 3 4" xfId="37233"/>
    <cellStyle name="Comma 13 4 4" xfId="11325"/>
    <cellStyle name="Comma 13 4 4 2" xfId="23366"/>
    <cellStyle name="Comma 13 4 5" xfId="13779"/>
    <cellStyle name="Comma 13 4 6" xfId="32180"/>
    <cellStyle name="Comma 13 5" xfId="2176"/>
    <cellStyle name="Comma 13 5 2" xfId="4462"/>
    <cellStyle name="Comma 13 5 2 2" xfId="9084"/>
    <cellStyle name="Comma 13 5 2 2 2" xfId="21058"/>
    <cellStyle name="Comma 13 5 2 3" xfId="26337"/>
    <cellStyle name="Comma 13 5 2 4" xfId="16435"/>
    <cellStyle name="Comma 13 5 2 5" xfId="35075"/>
    <cellStyle name="Comma 13 5 3" xfId="6798"/>
    <cellStyle name="Comma 13 5 3 2" xfId="28855"/>
    <cellStyle name="Comma 13 5 3 3" xfId="18774"/>
    <cellStyle name="Comma 13 5 3 4" xfId="37593"/>
    <cellStyle name="Comma 13 5 4" xfId="11686"/>
    <cellStyle name="Comma 13 5 4 2" xfId="23725"/>
    <cellStyle name="Comma 13 5 5" xfId="14140"/>
    <cellStyle name="Comma 13 5 6" xfId="32541"/>
    <cellStyle name="Comma 13 6" xfId="3004"/>
    <cellStyle name="Comma 13 6 2" xfId="7624"/>
    <cellStyle name="Comma 13 6 2 2" xfId="19602"/>
    <cellStyle name="Comma 13 6 3" xfId="22344"/>
    <cellStyle name="Comma 13 6 4" xfId="14973"/>
    <cellStyle name="Comma 13 6 5" xfId="31153"/>
    <cellStyle name="Comma 13 7" xfId="5415"/>
    <cellStyle name="Comma 13 7 2" xfId="24467"/>
    <cellStyle name="Comma 13 7 3" xfId="17390"/>
    <cellStyle name="Comma 13 7 4" xfId="33255"/>
    <cellStyle name="Comma 13 8" xfId="10217"/>
    <cellStyle name="Comma 13 8 2" xfId="24950"/>
    <cellStyle name="Comma 13 8 3" xfId="33688"/>
    <cellStyle name="Comma 13 9" xfId="27473"/>
    <cellStyle name="Comma 13 9 2" xfId="36208"/>
    <cellStyle name="Comma 14" xfId="941"/>
    <cellStyle name="Comma 14 10" xfId="29757"/>
    <cellStyle name="Comma 14 11" xfId="22021"/>
    <cellStyle name="Comma 14 12" xfId="12666"/>
    <cellStyle name="Comma 14 13" xfId="30829"/>
    <cellStyle name="Comma 14 2" xfId="1279"/>
    <cellStyle name="Comma 14 2 2" xfId="3435"/>
    <cellStyle name="Comma 14 2 2 2" xfId="8054"/>
    <cellStyle name="Comma 14 2 2 2 2" xfId="24646"/>
    <cellStyle name="Comma 14 2 2 2 3" xfId="20033"/>
    <cellStyle name="Comma 14 2 2 2 4" xfId="33384"/>
    <cellStyle name="Comma 14 2 2 3" xfId="27054"/>
    <cellStyle name="Comma 14 2 2 3 2" xfId="35787"/>
    <cellStyle name="Comma 14 2 2 4" xfId="27169"/>
    <cellStyle name="Comma 14 2 2 4 2" xfId="35902"/>
    <cellStyle name="Comma 14 2 2 5" xfId="24471"/>
    <cellStyle name="Comma 14 2 2 6" xfId="15408"/>
    <cellStyle name="Comma 14 2 2 7" xfId="33259"/>
    <cellStyle name="Comma 14 2 3" xfId="5772"/>
    <cellStyle name="Comma 14 2 3 2" xfId="24470"/>
    <cellStyle name="Comma 14 2 3 3" xfId="17746"/>
    <cellStyle name="Comma 14 2 3 4" xfId="33258"/>
    <cellStyle name="Comma 14 2 4" xfId="10655"/>
    <cellStyle name="Comma 14 2 4 2" xfId="25307"/>
    <cellStyle name="Comma 14 2 4 3" xfId="34046"/>
    <cellStyle name="Comma 14 2 5" xfId="27829"/>
    <cellStyle name="Comma 14 2 5 2" xfId="36565"/>
    <cellStyle name="Comma 14 2 6" xfId="22699"/>
    <cellStyle name="Comma 14 2 7" xfId="13110"/>
    <cellStyle name="Comma 14 2 8" xfId="31511"/>
    <cellStyle name="Comma 14 3" xfId="1484"/>
    <cellStyle name="Comma 14 3 10" xfId="31847"/>
    <cellStyle name="Comma 14 3 2" xfId="3771"/>
    <cellStyle name="Comma 14 3 2 2" xfId="8389"/>
    <cellStyle name="Comma 14 3 2 2 2" xfId="20367"/>
    <cellStyle name="Comma 14 3 2 3" xfId="24472"/>
    <cellStyle name="Comma 14 3 2 4" xfId="15743"/>
    <cellStyle name="Comma 14 3 2 5" xfId="33260"/>
    <cellStyle name="Comma 14 3 3" xfId="6107"/>
    <cellStyle name="Comma 14 3 3 2" xfId="24647"/>
    <cellStyle name="Comma 14 3 3 3" xfId="18081"/>
    <cellStyle name="Comma 14 3 3 4" xfId="33385"/>
    <cellStyle name="Comma 14 3 4" xfId="10992"/>
    <cellStyle name="Comma 14 3 4 2" xfId="25642"/>
    <cellStyle name="Comma 14 3 4 3" xfId="34382"/>
    <cellStyle name="Comma 14 3 5" xfId="27055"/>
    <cellStyle name="Comma 14 3 5 2" xfId="35788"/>
    <cellStyle name="Comma 14 3 6" xfId="27170"/>
    <cellStyle name="Comma 14 3 6 2" xfId="35903"/>
    <cellStyle name="Comma 14 3 7" xfId="28163"/>
    <cellStyle name="Comma 14 3 7 2" xfId="36901"/>
    <cellStyle name="Comma 14 3 8" xfId="23034"/>
    <cellStyle name="Comma 14 3 9" xfId="13448"/>
    <cellStyle name="Comma 14 4" xfId="1819"/>
    <cellStyle name="Comma 14 4 2" xfId="4106"/>
    <cellStyle name="Comma 14 4 2 2" xfId="8725"/>
    <cellStyle name="Comma 14 4 2 2 2" xfId="20701"/>
    <cellStyle name="Comma 14 4 2 3" xfId="25978"/>
    <cellStyle name="Comma 14 4 2 4" xfId="16078"/>
    <cellStyle name="Comma 14 4 2 5" xfId="34717"/>
    <cellStyle name="Comma 14 4 3" xfId="6441"/>
    <cellStyle name="Comma 14 4 3 2" xfId="28498"/>
    <cellStyle name="Comma 14 4 3 3" xfId="18416"/>
    <cellStyle name="Comma 14 4 3 4" xfId="37236"/>
    <cellStyle name="Comma 14 4 4" xfId="11328"/>
    <cellStyle name="Comma 14 4 4 2" xfId="23369"/>
    <cellStyle name="Comma 14 4 5" xfId="13782"/>
    <cellStyle name="Comma 14 4 6" xfId="32183"/>
    <cellStyle name="Comma 14 5" xfId="2179"/>
    <cellStyle name="Comma 14 5 2" xfId="4465"/>
    <cellStyle name="Comma 14 5 2 2" xfId="9087"/>
    <cellStyle name="Comma 14 5 2 2 2" xfId="21061"/>
    <cellStyle name="Comma 14 5 2 3" xfId="26340"/>
    <cellStyle name="Comma 14 5 2 4" xfId="16438"/>
    <cellStyle name="Comma 14 5 2 5" xfId="35078"/>
    <cellStyle name="Comma 14 5 3" xfId="6801"/>
    <cellStyle name="Comma 14 5 3 2" xfId="28858"/>
    <cellStyle name="Comma 14 5 3 3" xfId="18777"/>
    <cellStyle name="Comma 14 5 3 4" xfId="37596"/>
    <cellStyle name="Comma 14 5 4" xfId="11689"/>
    <cellStyle name="Comma 14 5 4 2" xfId="23728"/>
    <cellStyle name="Comma 14 5 5" xfId="14143"/>
    <cellStyle name="Comma 14 5 6" xfId="32544"/>
    <cellStyle name="Comma 14 6" xfId="3007"/>
    <cellStyle name="Comma 14 6 2" xfId="7627"/>
    <cellStyle name="Comma 14 6 2 2" xfId="19605"/>
    <cellStyle name="Comma 14 6 3" xfId="22347"/>
    <cellStyle name="Comma 14 6 4" xfId="14976"/>
    <cellStyle name="Comma 14 6 5" xfId="31156"/>
    <cellStyle name="Comma 14 7" xfId="5418"/>
    <cellStyle name="Comma 14 7 2" xfId="24469"/>
    <cellStyle name="Comma 14 7 3" xfId="17393"/>
    <cellStyle name="Comma 14 7 4" xfId="33257"/>
    <cellStyle name="Comma 14 8" xfId="10220"/>
    <cellStyle name="Comma 14 8 2" xfId="24953"/>
    <cellStyle name="Comma 14 8 3" xfId="33691"/>
    <cellStyle name="Comma 14 9" xfId="27476"/>
    <cellStyle name="Comma 14 9 2" xfId="36211"/>
    <cellStyle name="Comma 15" xfId="38829"/>
    <cellStyle name="Comma 15 12" xfId="9841"/>
    <cellStyle name="Comma 15 12 2" xfId="38301"/>
    <cellStyle name="Comma 15 12 2 2" xfId="38408"/>
    <cellStyle name="Comma 15 12 2 2 2" xfId="38473"/>
    <cellStyle name="Comma 15 12 2 2 2 2" xfId="38534"/>
    <cellStyle name="Comma 15 12 2 2 2 2 2" xfId="38586"/>
    <cellStyle name="Comma 15 12 2 2 2 2 3" xfId="38656"/>
    <cellStyle name="Comma 15 12 2 2 2 2 3 2" xfId="38723"/>
    <cellStyle name="Comma 15 12 2 2 2 2 3 2 2" xfId="38741"/>
    <cellStyle name="Comma 15 12 2 2 2 2 3 2 2 2" xfId="38894"/>
    <cellStyle name="Comma 15 12 2 2 2 2 3 2 3" xfId="38885"/>
    <cellStyle name="Comma 15 12 2 3" xfId="38421"/>
    <cellStyle name="Comma 15 12 2 3 2" xfId="38662"/>
    <cellStyle name="Comma 15 12 2 4" xfId="38481"/>
    <cellStyle name="Comma 15 12 2 4 2" xfId="38603"/>
    <cellStyle name="Comma 15 12 2 4 2 2" xfId="38753"/>
    <cellStyle name="Comma 15 12 2 4 2 2 2" xfId="38796"/>
    <cellStyle name="Comma 15 12 2 4 2 2 3" xfId="38803"/>
    <cellStyle name="Comma 15 12 2 4 2 3" xfId="38862"/>
    <cellStyle name="Comma 15 12 2 4 3" xfId="38678"/>
    <cellStyle name="Comma 15 12 2 4 3 2" xfId="38735"/>
    <cellStyle name="Comma 15 12 2 4 4 2" xfId="38886"/>
    <cellStyle name="Comma 15 12 2 4 5" xfId="38852"/>
    <cellStyle name="Comma 15 12 2 5" xfId="38597"/>
    <cellStyle name="Comma 15 12 2 5 2" xfId="38750"/>
    <cellStyle name="Comma 15 12 2 5 2 2" xfId="38792"/>
    <cellStyle name="Comma 15 12 2 5 2 3" xfId="38808"/>
    <cellStyle name="Comma 15 12 2 6" xfId="38777"/>
    <cellStyle name="Comma 15 12 3" xfId="38330"/>
    <cellStyle name="Comma 15 12 3 2" xfId="38417"/>
    <cellStyle name="Comma 15 12 3 3" xfId="38593"/>
    <cellStyle name="Comma 15 12 3 3 2" xfId="38687"/>
    <cellStyle name="Comma 15 12 3 3 2 2" xfId="38747"/>
    <cellStyle name="Comma 15 12 3 3 2 3" xfId="38793"/>
    <cellStyle name="Comma 15 12 4" xfId="38340"/>
    <cellStyle name="Comma 15 12 4 2" xfId="38751"/>
    <cellStyle name="Comma 15 12 4 2 2" xfId="38794"/>
    <cellStyle name="Comma 15 12 4 2 3" xfId="38809"/>
    <cellStyle name="Comma 15 12 5" xfId="38364"/>
    <cellStyle name="Comma 15 12 5 2" xfId="38430"/>
    <cellStyle name="Comma 15 12 5 2 2" xfId="38489"/>
    <cellStyle name="Comma 15 12 5 2 2 2" xfId="38541"/>
    <cellStyle name="Comma 15 12 5 2 2 3" xfId="38613"/>
    <cellStyle name="Comma 15 12 5 2 2 3 2" xfId="38692"/>
    <cellStyle name="Comma 15 12 5 2 2 3 2 2 3" xfId="38905"/>
    <cellStyle name="Comma 15 12 5 2 2 3 2 3 2 3" xfId="38860"/>
    <cellStyle name="Comma 15 12 5 2 2 3 2 3 4" xfId="38853"/>
    <cellStyle name="Comma 15 12 6" xfId="38426"/>
    <cellStyle name="Comma 15 12 6 2" xfId="38667"/>
    <cellStyle name="Comma 15 12 6 3" xfId="38683"/>
    <cellStyle name="Comma 15 12 6 3 2" xfId="38743"/>
    <cellStyle name="Comma 15 12 7" xfId="38673"/>
    <cellStyle name="Comma 15 12 7 2" xfId="38730"/>
    <cellStyle name="Comma 15 12 7 3" xfId="38791"/>
    <cellStyle name="Comma 15 2" xfId="1949"/>
    <cellStyle name="Comma 15 2 2" xfId="4235"/>
    <cellStyle name="Comma 15 2 2 2" xfId="8856"/>
    <cellStyle name="Comma 15 2 2 2 2" xfId="24648"/>
    <cellStyle name="Comma 15 2 2 2 3" xfId="20831"/>
    <cellStyle name="Comma 15 2 2 2 4" xfId="33386"/>
    <cellStyle name="Comma 15 2 2 3" xfId="27056"/>
    <cellStyle name="Comma 15 2 2 3 2" xfId="35789"/>
    <cellStyle name="Comma 15 2 2 4" xfId="27171"/>
    <cellStyle name="Comma 15 2 2 4 2" xfId="35904"/>
    <cellStyle name="Comma 15 2 2 5" xfId="24475"/>
    <cellStyle name="Comma 15 2 2 6" xfId="16208"/>
    <cellStyle name="Comma 15 2 2 7" xfId="33263"/>
    <cellStyle name="Comma 15 2 3" xfId="6571"/>
    <cellStyle name="Comma 15 2 3 2" xfId="24474"/>
    <cellStyle name="Comma 15 2 3 3" xfId="18547"/>
    <cellStyle name="Comma 15 2 3 4" xfId="33262"/>
    <cellStyle name="Comma 15 2 4" xfId="11458"/>
    <cellStyle name="Comma 15 2 4 2" xfId="26109"/>
    <cellStyle name="Comma 15 2 4 3" xfId="34848"/>
    <cellStyle name="Comma 15 2 5" xfId="28628"/>
    <cellStyle name="Comma 15 2 5 2" xfId="37366"/>
    <cellStyle name="Comma 15 2 6" xfId="23498"/>
    <cellStyle name="Comma 15 2 7" xfId="13913"/>
    <cellStyle name="Comma 15 2 8" xfId="32314"/>
    <cellStyle name="Comma 15 3" xfId="2309"/>
    <cellStyle name="Comma 15 3 10" xfId="32674"/>
    <cellStyle name="Comma 15 3 2" xfId="4596"/>
    <cellStyle name="Comma 15 3 2 2" xfId="9217"/>
    <cellStyle name="Comma 15 3 2 2 2" xfId="21191"/>
    <cellStyle name="Comma 15 3 2 3" xfId="24476"/>
    <cellStyle name="Comma 15 3 2 4" xfId="16568"/>
    <cellStyle name="Comma 15 3 2 5" xfId="33264"/>
    <cellStyle name="Comma 15 3 3" xfId="6932"/>
    <cellStyle name="Comma 15 3 3 2" xfId="24649"/>
    <cellStyle name="Comma 15 3 3 3" xfId="18908"/>
    <cellStyle name="Comma 15 3 3 4" xfId="33387"/>
    <cellStyle name="Comma 15 3 4" xfId="11820"/>
    <cellStyle name="Comma 15 3 4 2" xfId="26471"/>
    <cellStyle name="Comma 15 3 4 3" xfId="35208"/>
    <cellStyle name="Comma 15 3 5" xfId="27057"/>
    <cellStyle name="Comma 15 3 5 2" xfId="35790"/>
    <cellStyle name="Comma 15 3 6" xfId="27172"/>
    <cellStyle name="Comma 15 3 6 2" xfId="35905"/>
    <cellStyle name="Comma 15 3 7" xfId="28988"/>
    <cellStyle name="Comma 15 3 7 2" xfId="37727"/>
    <cellStyle name="Comma 15 3 8" xfId="23858"/>
    <cellStyle name="Comma 15 3 9" xfId="14274"/>
    <cellStyle name="Comma 15 4" xfId="3125"/>
    <cellStyle name="Comma 15 4 2" xfId="7746"/>
    <cellStyle name="Comma 15 4 2 2" xfId="19723"/>
    <cellStyle name="Comma 15 4 3" xfId="24473"/>
    <cellStyle name="Comma 15 4 4" xfId="15094"/>
    <cellStyle name="Comma 15 4 5" xfId="33261"/>
    <cellStyle name="Comma 15 5" xfId="5549"/>
    <cellStyle name="Comma 15 5 2" xfId="25083"/>
    <cellStyle name="Comma 15 5 3" xfId="17523"/>
    <cellStyle name="Comma 15 5 4" xfId="33822"/>
    <cellStyle name="Comma 15 6" xfId="10350"/>
    <cellStyle name="Comma 15 6 2" xfId="27606"/>
    <cellStyle name="Comma 15 6 3" xfId="36342"/>
    <cellStyle name="Comma 15 7" xfId="22478"/>
    <cellStyle name="Comma 15 8" xfId="12796"/>
    <cellStyle name="Comma 15 9" xfId="31287"/>
    <cellStyle name="Comma 16" xfId="1056"/>
    <cellStyle name="Comma 16 2" xfId="1956"/>
    <cellStyle name="Comma 16 2 10" xfId="32321"/>
    <cellStyle name="Comma 16 2 2" xfId="4242"/>
    <cellStyle name="Comma 16 2 2 2" xfId="8863"/>
    <cellStyle name="Comma 16 2 2 2 2" xfId="20838"/>
    <cellStyle name="Comma 16 2 2 3" xfId="24478"/>
    <cellStyle name="Comma 16 2 2 4" xfId="16215"/>
    <cellStyle name="Comma 16 2 2 5" xfId="33266"/>
    <cellStyle name="Comma 16 2 3" xfId="6578"/>
    <cellStyle name="Comma 16 2 3 2" xfId="24650"/>
    <cellStyle name="Comma 16 2 3 3" xfId="18554"/>
    <cellStyle name="Comma 16 2 3 4" xfId="33388"/>
    <cellStyle name="Comma 16 2 4" xfId="11465"/>
    <cellStyle name="Comma 16 2 4 2" xfId="26116"/>
    <cellStyle name="Comma 16 2 4 3" xfId="34855"/>
    <cellStyle name="Comma 16 2 5" xfId="27058"/>
    <cellStyle name="Comma 16 2 5 2" xfId="35791"/>
    <cellStyle name="Comma 16 2 6" xfId="27173"/>
    <cellStyle name="Comma 16 2 6 2" xfId="35906"/>
    <cellStyle name="Comma 16 2 7" xfId="28635"/>
    <cellStyle name="Comma 16 2 7 2" xfId="37373"/>
    <cellStyle name="Comma 16 2 8" xfId="23505"/>
    <cellStyle name="Comma 16 2 9" xfId="13920"/>
    <cellStyle name="Comma 16 3" xfId="2316"/>
    <cellStyle name="Comma 16 3 2" xfId="4603"/>
    <cellStyle name="Comma 16 3 2 2" xfId="9224"/>
    <cellStyle name="Comma 16 3 2 2 2" xfId="21198"/>
    <cellStyle name="Comma 16 3 2 3" xfId="26478"/>
    <cellStyle name="Comma 16 3 2 4" xfId="16575"/>
    <cellStyle name="Comma 16 3 2 5" xfId="35215"/>
    <cellStyle name="Comma 16 3 3" xfId="6939"/>
    <cellStyle name="Comma 16 3 3 2" xfId="28995"/>
    <cellStyle name="Comma 16 3 3 3" xfId="18915"/>
    <cellStyle name="Comma 16 3 3 4" xfId="37734"/>
    <cellStyle name="Comma 16 3 4" xfId="11827"/>
    <cellStyle name="Comma 16 3 4 2" xfId="23865"/>
    <cellStyle name="Comma 16 3 5" xfId="14281"/>
    <cellStyle name="Comma 16 3 6" xfId="32681"/>
    <cellStyle name="Comma 16 4" xfId="3132"/>
    <cellStyle name="Comma 16 4 2" xfId="7753"/>
    <cellStyle name="Comma 16 4 2 2" xfId="19730"/>
    <cellStyle name="Comma 16 4 3" xfId="24477"/>
    <cellStyle name="Comma 16 4 4" xfId="15101"/>
    <cellStyle name="Comma 16 4 5" xfId="33265"/>
    <cellStyle name="Comma 16 5" xfId="5556"/>
    <cellStyle name="Comma 16 5 2" xfId="25090"/>
    <cellStyle name="Comma 16 5 3" xfId="17530"/>
    <cellStyle name="Comma 16 5 4" xfId="33829"/>
    <cellStyle name="Comma 16 6" xfId="10356"/>
    <cellStyle name="Comma 16 6 2" xfId="27613"/>
    <cellStyle name="Comma 16 6 3" xfId="36349"/>
    <cellStyle name="Comma 16 7" xfId="22485"/>
    <cellStyle name="Comma 16 8" xfId="12803"/>
    <cellStyle name="Comma 16 9" xfId="31294"/>
    <cellStyle name="Comma 17" xfId="1064"/>
    <cellStyle name="Comma 17 10" xfId="22492"/>
    <cellStyle name="Comma 17 11" xfId="12811"/>
    <cellStyle name="Comma 17 12" xfId="31302"/>
    <cellStyle name="Comma 17 2" xfId="1971"/>
    <cellStyle name="Comma 17 2 2" xfId="4257"/>
    <cellStyle name="Comma 17 2 2 2" xfId="8878"/>
    <cellStyle name="Comma 17 2 2 2 2" xfId="20853"/>
    <cellStyle name="Comma 17 2 2 3" xfId="26131"/>
    <cellStyle name="Comma 17 2 2 4" xfId="16230"/>
    <cellStyle name="Comma 17 2 2 5" xfId="34870"/>
    <cellStyle name="Comma 17 2 3" xfId="6593"/>
    <cellStyle name="Comma 17 2 3 2" xfId="28650"/>
    <cellStyle name="Comma 17 2 3 3" xfId="18569"/>
    <cellStyle name="Comma 17 2 3 4" xfId="37388"/>
    <cellStyle name="Comma 17 2 4" xfId="11480"/>
    <cellStyle name="Comma 17 2 4 2" xfId="23520"/>
    <cellStyle name="Comma 17 2 5" xfId="13935"/>
    <cellStyle name="Comma 17 2 6" xfId="32336"/>
    <cellStyle name="Comma 17 3" xfId="2331"/>
    <cellStyle name="Comma 17 3 2" xfId="4618"/>
    <cellStyle name="Comma 17 3 2 2" xfId="9239"/>
    <cellStyle name="Comma 17 3 2 2 2" xfId="21213"/>
    <cellStyle name="Comma 17 3 2 3" xfId="26493"/>
    <cellStyle name="Comma 17 3 2 4" xfId="16590"/>
    <cellStyle name="Comma 17 3 2 5" xfId="35230"/>
    <cellStyle name="Comma 17 3 3" xfId="6954"/>
    <cellStyle name="Comma 17 3 3 2" xfId="29010"/>
    <cellStyle name="Comma 17 3 3 3" xfId="18930"/>
    <cellStyle name="Comma 17 3 3 4" xfId="37749"/>
    <cellStyle name="Comma 17 3 4" xfId="11842"/>
    <cellStyle name="Comma 17 3 4 2" xfId="23880"/>
    <cellStyle name="Comma 17 3 5" xfId="14296"/>
    <cellStyle name="Comma 17 3 6" xfId="32696"/>
    <cellStyle name="Comma 17 4" xfId="3139"/>
    <cellStyle name="Comma 17 4 2" xfId="7760"/>
    <cellStyle name="Comma 17 4 2 2" xfId="19737"/>
    <cellStyle name="Comma 17 4 3" xfId="24479"/>
    <cellStyle name="Comma 17 4 4" xfId="15108"/>
    <cellStyle name="Comma 17 4 5" xfId="33267"/>
    <cellStyle name="Comma 17 5" xfId="5564"/>
    <cellStyle name="Comma 17 5 2" xfId="24651"/>
    <cellStyle name="Comma 17 5 3" xfId="17538"/>
    <cellStyle name="Comma 17 5 4" xfId="33389"/>
    <cellStyle name="Comma 17 6" xfId="10364"/>
    <cellStyle name="Comma 17 6 2" xfId="25098"/>
    <cellStyle name="Comma 17 6 3" xfId="21816"/>
    <cellStyle name="Comma 17 6 4" xfId="33837"/>
    <cellStyle name="Comma 17 7" xfId="27059"/>
    <cellStyle name="Comma 17 7 2" xfId="35792"/>
    <cellStyle name="Comma 17 8" xfId="27174"/>
    <cellStyle name="Comma 17 8 2" xfId="35907"/>
    <cellStyle name="Comma 17 9" xfId="27621"/>
    <cellStyle name="Comma 17 9 2" xfId="36357"/>
    <cellStyle name="Comma 18 2" xfId="62"/>
    <cellStyle name="Comma 18 2 10" xfId="5254"/>
    <cellStyle name="Comma 18 2 10 2" xfId="24789"/>
    <cellStyle name="Comma 18 2 10 3" xfId="17229"/>
    <cellStyle name="Comma 18 2 10 4" xfId="33527"/>
    <cellStyle name="Comma 18 2 11" xfId="9954"/>
    <cellStyle name="Comma 18 2 11 2" xfId="27312"/>
    <cellStyle name="Comma 18 2 11 3" xfId="36046"/>
    <cellStyle name="Comma 18 2 12" xfId="29594"/>
    <cellStyle name="Comma 18 2 13" xfId="21857"/>
    <cellStyle name="Comma 18 2 14" xfId="12503"/>
    <cellStyle name="Comma 18 2 15" xfId="30663"/>
    <cellStyle name="Comma 18 2 2" xfId="970"/>
    <cellStyle name="Comma 18 2 2 10" xfId="22060"/>
    <cellStyle name="Comma 18 2 2 11" xfId="12705"/>
    <cellStyle name="Comma 18 2 2 12" xfId="30867"/>
    <cellStyle name="Comma 18 2 2 2 2" xfId="3473"/>
    <cellStyle name="Comma 18 2 2 2 2 2" xfId="8091"/>
    <cellStyle name="Comma 18 2 2 2 2 2 2" xfId="20070"/>
    <cellStyle name="Comma 18 2 2 2 2 3" xfId="25346"/>
    <cellStyle name="Comma 18 2 2 2 2 4" xfId="15446"/>
    <cellStyle name="Comma 18 2 2 2 2 5" xfId="34085"/>
    <cellStyle name="Comma 18 2 2 2 3" xfId="5811"/>
    <cellStyle name="Comma 18 2 2 2 3 2" xfId="27867"/>
    <cellStyle name="Comma 18 2 2 2 3 3" xfId="17785"/>
    <cellStyle name="Comma 18 2 2 2 3 4" xfId="36603"/>
    <cellStyle name="Comma 18 2 2 2 4" xfId="10693"/>
    <cellStyle name="Comma 18 2 2 2 4 2" xfId="22738"/>
    <cellStyle name="Comma 18 2 2 2 5" xfId="13148"/>
    <cellStyle name="Comma 18 2 2 2 6" xfId="31550"/>
    <cellStyle name="Comma 18 2 2 3" xfId="1523"/>
    <cellStyle name="Comma 18 2 2 3 2" xfId="3810"/>
    <cellStyle name="Comma 18 2 2 3 2 2" xfId="8428"/>
    <cellStyle name="Comma 18 2 2 3 2 2 2" xfId="20405"/>
    <cellStyle name="Comma 18 2 2 3 2 3" xfId="25680"/>
    <cellStyle name="Comma 18 2 2 3 2 4" xfId="15782"/>
    <cellStyle name="Comma 18 2 2 3 2 5" xfId="34421"/>
    <cellStyle name="Comma 18 2 2 3 3" xfId="6145"/>
    <cellStyle name="Comma 18 2 2 3 3 2" xfId="28201"/>
    <cellStyle name="Comma 18 2 2 3 3 3" xfId="18119"/>
    <cellStyle name="Comma 18 2 2 3 3 4" xfId="36940"/>
    <cellStyle name="Comma 18 2 2 3 4" xfId="11030"/>
    <cellStyle name="Comma 18 2 2 3 4 2" xfId="23073"/>
    <cellStyle name="Comma 18 2 2 3 5" xfId="13487"/>
    <cellStyle name="Comma 18 2 2 3 6" xfId="31886"/>
    <cellStyle name="Comma 18 2 2 4" xfId="1858"/>
    <cellStyle name="Comma 18 2 2 4 2" xfId="4144"/>
    <cellStyle name="Comma 18 2 2 4 2 2" xfId="8764"/>
    <cellStyle name="Comma 18 2 2 4 2 2 2" xfId="20740"/>
    <cellStyle name="Comma 18 2 2 4 2 3" xfId="26017"/>
    <cellStyle name="Comma 18 2 2 4 2 4" xfId="16116"/>
    <cellStyle name="Comma 18 2 2 4 2 5" xfId="34756"/>
    <cellStyle name="Comma 18 2 2 4 3" xfId="6480"/>
    <cellStyle name="Comma 18 2 2 4 3 2" xfId="28537"/>
    <cellStyle name="Comma 18 2 2 4 3 3" xfId="18455"/>
    <cellStyle name="Comma 18 2 2 4 3 4" xfId="37275"/>
    <cellStyle name="Comma 18 2 2 4 4" xfId="11367"/>
    <cellStyle name="Comma 18 2 2 4 4 2" xfId="23407"/>
    <cellStyle name="Comma 18 2 2 4 5" xfId="13821"/>
    <cellStyle name="Comma 18 2 2 4 6" xfId="32222"/>
    <cellStyle name="Comma 18 2 2 5" xfId="2218"/>
    <cellStyle name="Comma 18 2 2 5 2" xfId="4504"/>
    <cellStyle name="Comma 18 2 2 5 2 2" xfId="9126"/>
    <cellStyle name="Comma 18 2 2 5 2 2 2" xfId="21100"/>
    <cellStyle name="Comma 18 2 2 5 2 3" xfId="26379"/>
    <cellStyle name="Comma 18 2 2 5 2 4" xfId="16477"/>
    <cellStyle name="Comma 18 2 2 5 2 5" xfId="35117"/>
    <cellStyle name="Comma 18 2 2 5 3" xfId="6840"/>
    <cellStyle name="Comma 18 2 2 5 3 2" xfId="28897"/>
    <cellStyle name="Comma 18 2 2 5 3 3" xfId="18816"/>
    <cellStyle name="Comma 18 2 2 5 3 4" xfId="37635"/>
    <cellStyle name="Comma 18 2 2 5 4" xfId="11728"/>
    <cellStyle name="Comma 18 2 2 5 4 2" xfId="23767"/>
    <cellStyle name="Comma 18 2 2 5 5" xfId="14182"/>
    <cellStyle name="Comma 18 2 2 5 6" xfId="32583"/>
    <cellStyle name="Comma 18 2 2 6" xfId="3044"/>
    <cellStyle name="Comma 18 2 2 6 2" xfId="7664"/>
    <cellStyle name="Comma 18 2 2 6 2 2" xfId="19642"/>
    <cellStyle name="Comma 18 2 2 6 3" xfId="22386"/>
    <cellStyle name="Comma 18 2 2 6 4" xfId="15013"/>
    <cellStyle name="Comma 18 2 2 6 5" xfId="31195"/>
    <cellStyle name="Comma 18 2 2 7" xfId="5457"/>
    <cellStyle name="Comma 18 2 2 7 2" xfId="24992"/>
    <cellStyle name="Comma 18 2 2 7 3" xfId="17432"/>
    <cellStyle name="Comma 18 2 2 7 4" xfId="33730"/>
    <cellStyle name="Comma 18 2 2 8" xfId="10259"/>
    <cellStyle name="Comma 18 2 2 8 2" xfId="27515"/>
    <cellStyle name="Comma 18 2 2 8 3" xfId="36250"/>
    <cellStyle name="Comma 18 2 2 9" xfId="29796"/>
    <cellStyle name="Comma 18 2 3" xfId="1099"/>
    <cellStyle name="Comma 18 2 3 2" xfId="3183"/>
    <cellStyle name="Comma 18 2 3 2 2" xfId="7804"/>
    <cellStyle name="Comma 18 2 3 2 2 2" xfId="19781"/>
    <cellStyle name="Comma 18 2 3 2 3" xfId="25142"/>
    <cellStyle name="Comma 18 2 3 2 4" xfId="15152"/>
    <cellStyle name="Comma 18 2 3 2 5" xfId="33881"/>
    <cellStyle name="Comma 18 2 3 3" xfId="5608"/>
    <cellStyle name="Comma 18 2 3 3 2" xfId="27665"/>
    <cellStyle name="Comma 18 2 3 3 3" xfId="17582"/>
    <cellStyle name="Comma 18 2 3 3 4" xfId="36401"/>
    <cellStyle name="Comma 18 2 3 4" xfId="10408"/>
    <cellStyle name="Comma 18 2 3 4 2" xfId="22535"/>
    <cellStyle name="Comma 18 2 3 5" xfId="12854"/>
    <cellStyle name="Comma 18 2 3 6" xfId="31346"/>
    <cellStyle name="Comma 18 2 4" xfId="1389"/>
    <cellStyle name="Comma 18 2 4 2" xfId="3607"/>
    <cellStyle name="Comma 18 2 4 2 2" xfId="8225"/>
    <cellStyle name="Comma 18 2 4 2 2 2" xfId="20203"/>
    <cellStyle name="Comma 18 2 4 2 3" xfId="25478"/>
    <cellStyle name="Comma 18 2 4 2 4" xfId="15579"/>
    <cellStyle name="Comma 18 2 4 2 5" xfId="34217"/>
    <cellStyle name="Comma 18 2 4 3" xfId="5943"/>
    <cellStyle name="Comma 18 2 4 3 2" xfId="27999"/>
    <cellStyle name="Comma 18 2 4 3 3" xfId="17917"/>
    <cellStyle name="Comma 18 2 4 3 4" xfId="36736"/>
    <cellStyle name="Comma 18 2 4 4" xfId="10828"/>
    <cellStyle name="Comma 18 2 4 4 2" xfId="22870"/>
    <cellStyle name="Comma 18 2 4 5" xfId="13283"/>
    <cellStyle name="Comma 18 2 4 6" xfId="31682"/>
    <cellStyle name="Comma 18 2 5" xfId="1655"/>
    <cellStyle name="Comma 18 2 5 2" xfId="3942"/>
    <cellStyle name="Comma 18 2 5 2 2" xfId="8561"/>
    <cellStyle name="Comma 18 2 5 2 2 2" xfId="20537"/>
    <cellStyle name="Comma 18 2 5 2 3" xfId="25813"/>
    <cellStyle name="Comma 18 2 5 2 4" xfId="15914"/>
    <cellStyle name="Comma 18 2 5 2 5" xfId="34553"/>
    <cellStyle name="Comma 18 2 5 3" xfId="6277"/>
    <cellStyle name="Comma 18 2 5 3 2" xfId="28333"/>
    <cellStyle name="Comma 18 2 5 3 3" xfId="18252"/>
    <cellStyle name="Comma 18 2 5 3 4" xfId="37072"/>
    <cellStyle name="Comma 18 2 5 4" xfId="11163"/>
    <cellStyle name="Comma 18 2 5 4 2" xfId="23205"/>
    <cellStyle name="Comma 18 2 5 5" xfId="13618"/>
    <cellStyle name="Comma 18 2 5 6" xfId="32018"/>
    <cellStyle name="Comma 18 2 6" xfId="2015"/>
    <cellStyle name="Comma 18 2 6 2" xfId="4301"/>
    <cellStyle name="Comma 18 2 6 2 2" xfId="8922"/>
    <cellStyle name="Comma 18 2 6 2 2 2" xfId="20897"/>
    <cellStyle name="Comma 18 2 6 2 3" xfId="26175"/>
    <cellStyle name="Comma 18 2 6 2 4" xfId="16274"/>
    <cellStyle name="Comma 18 2 6 2 5" xfId="34914"/>
    <cellStyle name="Comma 18 2 6 3" xfId="6637"/>
    <cellStyle name="Comma 18 2 6 3 2" xfId="28694"/>
    <cellStyle name="Comma 18 2 6 3 3" xfId="18613"/>
    <cellStyle name="Comma 18 2 6 3 4" xfId="37432"/>
    <cellStyle name="Comma 18 2 6 4" xfId="11524"/>
    <cellStyle name="Comma 18 2 6 4 2" xfId="23563"/>
    <cellStyle name="Comma 18 2 6 5" xfId="13979"/>
    <cellStyle name="Comma 18 2 6 6" xfId="32380"/>
    <cellStyle name="Comma 18 2 7" xfId="2577"/>
    <cellStyle name="Comma 18 2 7 2" xfId="4861"/>
    <cellStyle name="Comma 18 2 7 2 2" xfId="9481"/>
    <cellStyle name="Comma 18 2 7 2 2 2" xfId="21454"/>
    <cellStyle name="Comma 18 2 7 2 3" xfId="26740"/>
    <cellStyle name="Comma 18 2 7 2 4" xfId="16833"/>
    <cellStyle name="Comma 18 2 7 2 5" xfId="35476"/>
    <cellStyle name="Comma 18 2 7 3" xfId="7201"/>
    <cellStyle name="Comma 18 2 7 3 2" xfId="29254"/>
    <cellStyle name="Comma 18 2 7 3 3" xfId="19175"/>
    <cellStyle name="Comma 18 2 7 3 4" xfId="37994"/>
    <cellStyle name="Comma 18 2 7 4" xfId="12086"/>
    <cellStyle name="Comma 18 2 7 4 2" xfId="24127"/>
    <cellStyle name="Comma 18 2 7 5" xfId="14540"/>
    <cellStyle name="Comma 18 2 7 6" xfId="32941"/>
    <cellStyle name="Comma 18 2 8" xfId="4981"/>
    <cellStyle name="Comma 18 2 8 2" xfId="9600"/>
    <cellStyle name="Comma 18 2 8 2 2" xfId="26860"/>
    <cellStyle name="Comma 18 2 8 2 3" xfId="21574"/>
    <cellStyle name="Comma 18 2 8 2 4" xfId="35597"/>
    <cellStyle name="Comma 18 2 8 3" xfId="12205"/>
    <cellStyle name="Comma 18 2 8 3 2" xfId="29374"/>
    <cellStyle name="Comma 18 2 8 3 3" xfId="38115"/>
    <cellStyle name="Comma 18 2 8 4" xfId="24247"/>
    <cellStyle name="Comma 18 2 8 5" xfId="16952"/>
    <cellStyle name="Comma 18 2 8 6" xfId="33062"/>
    <cellStyle name="Comma 18 2 9" xfId="2731"/>
    <cellStyle name="Comma 18 2 9 2" xfId="7355"/>
    <cellStyle name="Comma 18 2 9 2 2" xfId="19329"/>
    <cellStyle name="Comma 18 2 9 3" xfId="22183"/>
    <cellStyle name="Comma 18 2 9 4" xfId="14694"/>
    <cellStyle name="Comma 18 2 9 5" xfId="30991"/>
    <cellStyle name="Comma 18 3" xfId="4991"/>
    <cellStyle name="Comma 18 3 2" xfId="9610"/>
    <cellStyle name="Comma 18 3 2 2" xfId="26870"/>
    <cellStyle name="Comma 18 3 2 3" xfId="21584"/>
    <cellStyle name="Comma 18 3 2 4" xfId="35607"/>
    <cellStyle name="Comma 18 3 3" xfId="12215"/>
    <cellStyle name="Comma 18 3 3 2" xfId="29384"/>
    <cellStyle name="Comma 18 3 3 3" xfId="38125"/>
    <cellStyle name="Comma 18 3 4" xfId="24257"/>
    <cellStyle name="Comma 18 3 5" xfId="16962"/>
    <cellStyle name="Comma 18 3 6" xfId="33072"/>
    <cellStyle name="Comma 18 4" xfId="3145"/>
    <cellStyle name="Comma 18 4 2" xfId="7766"/>
    <cellStyle name="Comma 18 4 2 2" xfId="19743"/>
    <cellStyle name="Comma 18 4 3" xfId="24480"/>
    <cellStyle name="Comma 18 4 4" xfId="15114"/>
    <cellStyle name="Comma 18 4 5" xfId="33268"/>
    <cellStyle name="Comma 18 5" xfId="5570"/>
    <cellStyle name="Comma 18 5 2" xfId="25104"/>
    <cellStyle name="Comma 18 5 3" xfId="17544"/>
    <cellStyle name="Comma 18 5 4" xfId="33843"/>
    <cellStyle name="Comma 18 6" xfId="10370"/>
    <cellStyle name="Comma 18 6 2" xfId="27627"/>
    <cellStyle name="Comma 18 6 3" xfId="36363"/>
    <cellStyle name="Comma 18 7" xfId="22497"/>
    <cellStyle name="Comma 18 8" xfId="12817"/>
    <cellStyle name="Comma 18 9" xfId="31308"/>
    <cellStyle name="Comma 19" xfId="1366"/>
    <cellStyle name="Comma 19 2" xfId="2367"/>
    <cellStyle name="Comma 19 2 2" xfId="84"/>
    <cellStyle name="Comma 19 2 2 10" xfId="5281"/>
    <cellStyle name="Comma 19 2 2 10 2" xfId="9981"/>
    <cellStyle name="Comma 19 2 2 10 2 2" xfId="24816"/>
    <cellStyle name="Comma 19 2 2 10 3" xfId="17256"/>
    <cellStyle name="Comma 19 2 2 10 4" xfId="33554"/>
    <cellStyle name="Comma 19 2 2 11" xfId="9883"/>
    <cellStyle name="Comma 19 2 2 11 2" xfId="27339"/>
    <cellStyle name="Comma 19 2 2 11 3" xfId="36073"/>
    <cellStyle name="Comma 19 2 2 12" xfId="29621"/>
    <cellStyle name="Comma 19 2 2 12 2" xfId="30690"/>
    <cellStyle name="Comma 19 2 2 13" xfId="21884"/>
    <cellStyle name="Comma 19 2 2 14" xfId="12530"/>
    <cellStyle name="Comma 19 2 2 15" xfId="30580"/>
    <cellStyle name="Comma 19 2 2 2" xfId="996"/>
    <cellStyle name="Comma 19 2 2 2 10" xfId="22087"/>
    <cellStyle name="Comma 19 2 2 2 11" xfId="12732"/>
    <cellStyle name="Comma 19 2 2 2 12" xfId="30894"/>
    <cellStyle name="Comma 19 2 2 2 2" xfId="1323"/>
    <cellStyle name="Comma 19 2 2 2 2 2" xfId="3500"/>
    <cellStyle name="Comma 19 2 2 2 2 2 2" xfId="8118"/>
    <cellStyle name="Comma 19 2 2 2 2 2 2 2" xfId="20097"/>
    <cellStyle name="Comma 19 2 2 2 2 2 3" xfId="25373"/>
    <cellStyle name="Comma 19 2 2 2 2 2 4" xfId="15473"/>
    <cellStyle name="Comma 19 2 2 2 2 2 5" xfId="34112"/>
    <cellStyle name="Comma 19 2 2 2 2 3" xfId="5838"/>
    <cellStyle name="Comma 19 2 2 2 2 3 2" xfId="27894"/>
    <cellStyle name="Comma 19 2 2 2 2 3 3" xfId="17812"/>
    <cellStyle name="Comma 19 2 2 2 2 3 4" xfId="36630"/>
    <cellStyle name="Comma 19 2 2 2 2 4" xfId="10720"/>
    <cellStyle name="Comma 19 2 2 2 2 4 2" xfId="22765"/>
    <cellStyle name="Comma 19 2 2 2 2 5" xfId="13175"/>
    <cellStyle name="Comma 19 2 2 2 2 6" xfId="31577"/>
    <cellStyle name="Comma 19 2 2 2 3" xfId="1550"/>
    <cellStyle name="Comma 19 2 2 2 3 2" xfId="3837"/>
    <cellStyle name="Comma 19 2 2 2 3 2 2" xfId="8455"/>
    <cellStyle name="Comma 19 2 2 2 3 2 2 2" xfId="20432"/>
    <cellStyle name="Comma 19 2 2 2 3 2 3" xfId="25707"/>
    <cellStyle name="Comma 19 2 2 2 3 2 4" xfId="15809"/>
    <cellStyle name="Comma 19 2 2 2 3 2 5" xfId="34448"/>
    <cellStyle name="Comma 19 2 2 2 3 3" xfId="6172"/>
    <cellStyle name="Comma 19 2 2 2 3 3 2" xfId="28228"/>
    <cellStyle name="Comma 19 2 2 2 3 3 3" xfId="18146"/>
    <cellStyle name="Comma 19 2 2 2 3 3 4" xfId="36967"/>
    <cellStyle name="Comma 19 2 2 2 3 4" xfId="11057"/>
    <cellStyle name="Comma 19 2 2 2 3 4 2" xfId="23100"/>
    <cellStyle name="Comma 19 2 2 2 3 5" xfId="13514"/>
    <cellStyle name="Comma 19 2 2 2 3 6" xfId="31913"/>
    <cellStyle name="Comma 19 2 2 2 4" xfId="1885"/>
    <cellStyle name="Comma 19 2 2 2 4 2" xfId="4171"/>
    <cellStyle name="Comma 19 2 2 2 4 2 2" xfId="8791"/>
    <cellStyle name="Comma 19 2 2 2 4 2 2 2" xfId="20767"/>
    <cellStyle name="Comma 19 2 2 2 4 2 3" xfId="26044"/>
    <cellStyle name="Comma 19 2 2 2 4 2 4" xfId="16143"/>
    <cellStyle name="Comma 19 2 2 2 4 2 5" xfId="34783"/>
    <cellStyle name="Comma 19 2 2 2 4 3" xfId="6507"/>
    <cellStyle name="Comma 19 2 2 2 4 3 2" xfId="28564"/>
    <cellStyle name="Comma 19 2 2 2 4 3 3" xfId="18482"/>
    <cellStyle name="Comma 19 2 2 2 4 3 4" xfId="37302"/>
    <cellStyle name="Comma 19 2 2 2 4 4" xfId="11394"/>
    <cellStyle name="Comma 19 2 2 2 4 4 2" xfId="23434"/>
    <cellStyle name="Comma 19 2 2 2 4 5" xfId="13848"/>
    <cellStyle name="Comma 19 2 2 2 4 6" xfId="32249"/>
    <cellStyle name="Comma 19 2 2 2 5" xfId="2245"/>
    <cellStyle name="Comma 19 2 2 2 5 2" xfId="4531"/>
    <cellStyle name="Comma 19 2 2 2 5 2 2" xfId="9153"/>
    <cellStyle name="Comma 19 2 2 2 5 2 2 2" xfId="21127"/>
    <cellStyle name="Comma 19 2 2 2 5 2 3" xfId="26406"/>
    <cellStyle name="Comma 19 2 2 2 5 2 4" xfId="16504"/>
    <cellStyle name="Comma 19 2 2 2 5 2 5" xfId="35144"/>
    <cellStyle name="Comma 19 2 2 2 5 3" xfId="6867"/>
    <cellStyle name="Comma 19 2 2 2 5 3 2" xfId="28924"/>
    <cellStyle name="Comma 19 2 2 2 5 3 3" xfId="18843"/>
    <cellStyle name="Comma 19 2 2 2 5 3 4" xfId="37662"/>
    <cellStyle name="Comma 19 2 2 2 5 4" xfId="11755"/>
    <cellStyle name="Comma 19 2 2 2 5 4 2" xfId="23794"/>
    <cellStyle name="Comma 19 2 2 2 5 5" xfId="14209"/>
    <cellStyle name="Comma 19 2 2 2 5 6" xfId="32610"/>
    <cellStyle name="Comma 19 2 2 2 6" xfId="3070"/>
    <cellStyle name="Comma 19 2 2 2 6 2" xfId="7690"/>
    <cellStyle name="Comma 19 2 2 2 6 2 2" xfId="19668"/>
    <cellStyle name="Comma 19 2 2 2 6 3" xfId="22413"/>
    <cellStyle name="Comma 19 2 2 2 6 4" xfId="15039"/>
    <cellStyle name="Comma 19 2 2 2 6 5" xfId="31222"/>
    <cellStyle name="Comma 19 2 2 2 7" xfId="5484"/>
    <cellStyle name="Comma 19 2 2 2 7 2" xfId="25019"/>
    <cellStyle name="Comma 19 2 2 2 7 3" xfId="17459"/>
    <cellStyle name="Comma 19 2 2 2 7 4" xfId="33757"/>
    <cellStyle name="Comma 19 2 2 2 8" xfId="10286"/>
    <cellStyle name="Comma 19 2 2 2 8 2" xfId="27542"/>
    <cellStyle name="Comma 19 2 2 2 8 3" xfId="36277"/>
    <cellStyle name="Comma 19 2 2 2 9" xfId="29823"/>
    <cellStyle name="Comma 19 2 2 3" xfId="1109"/>
    <cellStyle name="Comma 19 2 2 3 2" xfId="3210"/>
    <cellStyle name="Comma 19 2 2 3 2 2" xfId="7831"/>
    <cellStyle name="Comma 19 2 2 3 2 2 2" xfId="19808"/>
    <cellStyle name="Comma 19 2 2 3 2 3" xfId="25169"/>
    <cellStyle name="Comma 19 2 2 3 2 4" xfId="15179"/>
    <cellStyle name="Comma 19 2 2 3 2 5" xfId="33908"/>
    <cellStyle name="Comma 19 2 2 3 3" xfId="5635"/>
    <cellStyle name="Comma 19 2 2 3 3 2" xfId="27692"/>
    <cellStyle name="Comma 19 2 2 3 3 3" xfId="17609"/>
    <cellStyle name="Comma 19 2 2 3 3 4" xfId="36428"/>
    <cellStyle name="Comma 19 2 2 3 4" xfId="10435"/>
    <cellStyle name="Comma 19 2 2 3 4 2" xfId="22562"/>
    <cellStyle name="Comma 19 2 2 3 5" xfId="12881"/>
    <cellStyle name="Comma 19 2 2 3 6" xfId="31373"/>
    <cellStyle name="Comma 19 2 2 4 2" xfId="3634"/>
    <cellStyle name="Comma 19 2 2 4 2 2" xfId="8252"/>
    <cellStyle name="Comma 19 2 2 4 2 2 2" xfId="20230"/>
    <cellStyle name="Comma 19 2 2 4 2 3" xfId="25505"/>
    <cellStyle name="Comma 19 2 2 4 2 4" xfId="15606"/>
    <cellStyle name="Comma 19 2 2 4 2 5" xfId="34244"/>
    <cellStyle name="Comma 19 2 2 4 3" xfId="5970"/>
    <cellStyle name="Comma 19 2 2 4 3 2" xfId="28026"/>
    <cellStyle name="Comma 19 2 2 4 3 3" xfId="17944"/>
    <cellStyle name="Comma 19 2 2 4 3 4" xfId="36763"/>
    <cellStyle name="Comma 19 2 2 4 4" xfId="10855"/>
    <cellStyle name="Comma 19 2 2 4 4 2" xfId="22897"/>
    <cellStyle name="Comma 19 2 2 4 5" xfId="13310"/>
    <cellStyle name="Comma 19 2 2 4 6" xfId="31709"/>
    <cellStyle name="Comma 19 2 2 5" xfId="1682"/>
    <cellStyle name="Comma 19 2 2 5 2" xfId="3969"/>
    <cellStyle name="Comma 19 2 2 5 2 2" xfId="8588"/>
    <cellStyle name="Comma 19 2 2 5 2 2 2" xfId="20564"/>
    <cellStyle name="Comma 19 2 2 5 2 3" xfId="25840"/>
    <cellStyle name="Comma 19 2 2 5 2 4" xfId="15941"/>
    <cellStyle name="Comma 19 2 2 5 2 5" xfId="34580"/>
    <cellStyle name="Comma 19 2 2 5 3" xfId="6304"/>
    <cellStyle name="Comma 19 2 2 5 3 2" xfId="28360"/>
    <cellStyle name="Comma 19 2 2 5 3 3" xfId="18279"/>
    <cellStyle name="Comma 19 2 2 5 3 4" xfId="37099"/>
    <cellStyle name="Comma 19 2 2 5 4" xfId="11190"/>
    <cellStyle name="Comma 19 2 2 5 4 2" xfId="23232"/>
    <cellStyle name="Comma 19 2 2 5 5" xfId="13645"/>
    <cellStyle name="Comma 19 2 2 5 6" xfId="32045"/>
    <cellStyle name="Comma 19 2 2 6" xfId="2042"/>
    <cellStyle name="Comma 19 2 2 6 2" xfId="4328"/>
    <cellStyle name="Comma 19 2 2 6 2 2" xfId="8949"/>
    <cellStyle name="Comma 19 2 2 6 2 2 2" xfId="20924"/>
    <cellStyle name="Comma 19 2 2 6 2 3" xfId="26202"/>
    <cellStyle name="Comma 19 2 2 6 2 4" xfId="16301"/>
    <cellStyle name="Comma 19 2 2 6 2 5" xfId="34941"/>
    <cellStyle name="Comma 19 2 2 6 3" xfId="6664"/>
    <cellStyle name="Comma 19 2 2 6 3 2" xfId="28721"/>
    <cellStyle name="Comma 19 2 2 6 3 3" xfId="18640"/>
    <cellStyle name="Comma 19 2 2 6 3 4" xfId="37459"/>
    <cellStyle name="Comma 19 2 2 6 4" xfId="11551"/>
    <cellStyle name="Comma 19 2 2 6 4 2" xfId="23590"/>
    <cellStyle name="Comma 19 2 2 6 5" xfId="14006"/>
    <cellStyle name="Comma 19 2 2 6 6" xfId="32407"/>
    <cellStyle name="Comma 19 2 2 7" xfId="2378"/>
    <cellStyle name="Comma 19 2 2 7 2" xfId="4664"/>
    <cellStyle name="Comma 19 2 2 7 2 2" xfId="9285"/>
    <cellStyle name="Comma 19 2 2 7 2 2 2" xfId="21259"/>
    <cellStyle name="Comma 19 2 2 7 2 3" xfId="26540"/>
    <cellStyle name="Comma 19 2 2 7 2 4" xfId="16636"/>
    <cellStyle name="Comma 19 2 2 7 2 5" xfId="35277"/>
    <cellStyle name="Comma 19 2 2 7 3" xfId="7001"/>
    <cellStyle name="Comma 19 2 2 7 3 2" xfId="29057"/>
    <cellStyle name="Comma 19 2 2 7 3 3" xfId="18977"/>
    <cellStyle name="Comma 19 2 2 7 3 4" xfId="37796"/>
    <cellStyle name="Comma 19 2 2 7 4" xfId="11889"/>
    <cellStyle name="Comma 19 2 2 7 4 2" xfId="23927"/>
    <cellStyle name="Comma 19 2 2 7 5" xfId="14343"/>
    <cellStyle name="Comma 19 2 2 7 6" xfId="32743"/>
    <cellStyle name="Comma 19 2 2 8" xfId="2623"/>
    <cellStyle name="Comma 19 2 2 8 2" xfId="4907"/>
    <cellStyle name="Comma 19 2 2 8 2 2" xfId="9527"/>
    <cellStyle name="Comma 19 2 2 8 2 2 2" xfId="21500"/>
    <cellStyle name="Comma 19 2 2 8 2 3" xfId="26786"/>
    <cellStyle name="Comma 19 2 2 8 2 4" xfId="16879"/>
    <cellStyle name="Comma 19 2 2 8 2 5" xfId="35522"/>
    <cellStyle name="Comma 19 2 2 8 3" xfId="7247"/>
    <cellStyle name="Comma 19 2 2 8 3 2" xfId="29300"/>
    <cellStyle name="Comma 19 2 2 8 3 3" xfId="19221"/>
    <cellStyle name="Comma 19 2 2 8 3 4" xfId="38040"/>
    <cellStyle name="Comma 19 2 2 8 4" xfId="12131"/>
    <cellStyle name="Comma 19 2 2 8 4 2" xfId="24173"/>
    <cellStyle name="Comma 19 2 2 8 5" xfId="14586"/>
    <cellStyle name="Comma 19 2 2 8 6" xfId="32987"/>
    <cellStyle name="Comma 19 2 2 9" xfId="2755"/>
    <cellStyle name="Comma 19 2 2 9 2" xfId="7379"/>
    <cellStyle name="Comma 19 2 2 9 2 2" xfId="19353"/>
    <cellStyle name="Comma 19 2 2 9 3" xfId="12425"/>
    <cellStyle name="Comma 19 2 2 9 3 2" xfId="22210"/>
    <cellStyle name="Comma 19 2 2 9 4" xfId="14718"/>
    <cellStyle name="Comma 19 2 2 9 5" xfId="31018"/>
    <cellStyle name="Comma 19 2 3" xfId="74"/>
    <cellStyle name="Comma 19 2 3 10" xfId="2385"/>
    <cellStyle name="Comma 19 2 3 10 2" xfId="4671"/>
    <cellStyle name="Comma 19 2 3 10 2 2" xfId="9292"/>
    <cellStyle name="Comma 19 2 3 10 2 2 2" xfId="21266"/>
    <cellStyle name="Comma 19 2 3 10 2 3" xfId="26547"/>
    <cellStyle name="Comma 19 2 3 10 2 4" xfId="16643"/>
    <cellStyle name="Comma 19 2 3 10 2 5" xfId="35284"/>
    <cellStyle name="Comma 19 2 3 10 3" xfId="7008"/>
    <cellStyle name="Comma 19 2 3 10 3 2" xfId="29064"/>
    <cellStyle name="Comma 19 2 3 10 3 3" xfId="18984"/>
    <cellStyle name="Comma 19 2 3 10 3 4" xfId="37803"/>
    <cellStyle name="Comma 19 2 3 10 4" xfId="11896"/>
    <cellStyle name="Comma 19 2 3 10 4 2" xfId="23934"/>
    <cellStyle name="Comma 19 2 3 10 5" xfId="14350"/>
    <cellStyle name="Comma 19 2 3 10 6" xfId="32750"/>
    <cellStyle name="Comma 19 2 3 11" xfId="2631"/>
    <cellStyle name="Comma 19 2 3 11 2" xfId="4915"/>
    <cellStyle name="Comma 19 2 3 11 2 2" xfId="9535"/>
    <cellStyle name="Comma 19 2 3 11 2 2 2" xfId="21508"/>
    <cellStyle name="Comma 19 2 3 11 2 3" xfId="26794"/>
    <cellStyle name="Comma 19 2 3 11 2 4" xfId="16887"/>
    <cellStyle name="Comma 19 2 3 11 2 5" xfId="35530"/>
    <cellStyle name="Comma 19 2 3 11 3" xfId="7255"/>
    <cellStyle name="Comma 19 2 3 11 3 2" xfId="29308"/>
    <cellStyle name="Comma 19 2 3 11 3 3" xfId="19229"/>
    <cellStyle name="Comma 19 2 3 11 3 4" xfId="38048"/>
    <cellStyle name="Comma 19 2 3 11 4" xfId="12139"/>
    <cellStyle name="Comma 19 2 3 11 4 2" xfId="24181"/>
    <cellStyle name="Comma 19 2 3 11 5" xfId="14594"/>
    <cellStyle name="Comma 19 2 3 11 6" xfId="32995"/>
    <cellStyle name="Comma 19 2 3 12" xfId="2741"/>
    <cellStyle name="Comma 19 2 3 12 2" xfId="7365"/>
    <cellStyle name="Comma 19 2 3 12 2 2" xfId="19339"/>
    <cellStyle name="Comma 19 2 3 12 3" xfId="12433"/>
    <cellStyle name="Comma 19 2 3 12 3 2" xfId="22195"/>
    <cellStyle name="Comma 19 2 3 12 4" xfId="14704"/>
    <cellStyle name="Comma 19 2 3 12 5" xfId="31003"/>
    <cellStyle name="Comma 19 2 3 13" xfId="5266"/>
    <cellStyle name="Comma 19 2 3 13 2" xfId="9966"/>
    <cellStyle name="Comma 19 2 3 13 2 2" xfId="24801"/>
    <cellStyle name="Comma 19 2 3 13 3" xfId="17241"/>
    <cellStyle name="Comma 19 2 3 13 4" xfId="33539"/>
    <cellStyle name="Comma 19 2 3 14" xfId="9889"/>
    <cellStyle name="Comma 19 2 3 14 2" xfId="27324"/>
    <cellStyle name="Comma 19 2 3 14 3" xfId="36058"/>
    <cellStyle name="Comma 19 2 3 15" xfId="29606"/>
    <cellStyle name="Comma 19 2 3 15 2" xfId="30675"/>
    <cellStyle name="Comma 19 2 3 16" xfId="21869"/>
    <cellStyle name="Comma 19 2 3 17" xfId="12515"/>
    <cellStyle name="Comma 19 2 3 18" xfId="30588"/>
    <cellStyle name="Comma 19 2 3 2" xfId="982"/>
    <cellStyle name="Comma 19 2 3 2 10" xfId="29808"/>
    <cellStyle name="Comma 19 2 3 2 10 2" xfId="30879"/>
    <cellStyle name="Comma 19 2 3 2 11" xfId="22072"/>
    <cellStyle name="Comma 19 2 3 2 12" xfId="12717"/>
    <cellStyle name="Comma 19 2 3 2 13" xfId="30622"/>
    <cellStyle name="Comma 19 2 3 2 2" xfId="1313"/>
    <cellStyle name="Comma 19 2 3 2 2 2" xfId="3485"/>
    <cellStyle name="Comma 19 2 3 2 2 2 2" xfId="8103"/>
    <cellStyle name="Comma 19 2 3 2 2 2 2 2" xfId="20082"/>
    <cellStyle name="Comma 19 2 3 2 2 2 3" xfId="25358"/>
    <cellStyle name="Comma 19 2 3 2 2 2 4" xfId="15458"/>
    <cellStyle name="Comma 19 2 3 2 2 2 5" xfId="34097"/>
    <cellStyle name="Comma 19 2 3 2 2 3" xfId="5823"/>
    <cellStyle name="Comma 19 2 3 2 2 3 2" xfId="27879"/>
    <cellStyle name="Comma 19 2 3 2 2 3 3" xfId="17797"/>
    <cellStyle name="Comma 19 2 3 2 2 3 4" xfId="36615"/>
    <cellStyle name="Comma 19 2 3 2 2 4" xfId="10705"/>
    <cellStyle name="Comma 19 2 3 2 2 4 2" xfId="22750"/>
    <cellStyle name="Comma 19 2 3 2 2 5" xfId="13160"/>
    <cellStyle name="Comma 19 2 3 2 2 6" xfId="31562"/>
    <cellStyle name="Comma 19 2 3 2 3" xfId="1535"/>
    <cellStyle name="Comma 19 2 3 2 3 2" xfId="3822"/>
    <cellStyle name="Comma 19 2 3 2 3 2 2" xfId="8440"/>
    <cellStyle name="Comma 19 2 3 2 3 2 2 2" xfId="20417"/>
    <cellStyle name="Comma 19 2 3 2 3 2 3" xfId="25692"/>
    <cellStyle name="Comma 19 2 3 2 3 2 4" xfId="15794"/>
    <cellStyle name="Comma 19 2 3 2 3 2 5" xfId="34433"/>
    <cellStyle name="Comma 19 2 3 2 3 3" xfId="6157"/>
    <cellStyle name="Comma 19 2 3 2 3 3 2" xfId="28213"/>
    <cellStyle name="Comma 19 2 3 2 3 3 3" xfId="18131"/>
    <cellStyle name="Comma 19 2 3 2 3 3 4" xfId="36952"/>
    <cellStyle name="Comma 19 2 3 2 3 4" xfId="11042"/>
    <cellStyle name="Comma 19 2 3 2 3 4 2" xfId="23085"/>
    <cellStyle name="Comma 19 2 3 2 3 5" xfId="13499"/>
    <cellStyle name="Comma 19 2 3 2 3 6" xfId="31898"/>
    <cellStyle name="Comma 19 2 3 2 4" xfId="1870"/>
    <cellStyle name="Comma 19 2 3 2 4 2" xfId="4156"/>
    <cellStyle name="Comma 19 2 3 2 4 2 2" xfId="8776"/>
    <cellStyle name="Comma 19 2 3 2 4 2 2 2" xfId="20752"/>
    <cellStyle name="Comma 19 2 3 2 4 2 3" xfId="26029"/>
    <cellStyle name="Comma 19 2 3 2 4 2 4" xfId="16128"/>
    <cellStyle name="Comma 19 2 3 2 4 2 5" xfId="34768"/>
    <cellStyle name="Comma 19 2 3 2 4 3" xfId="6492"/>
    <cellStyle name="Comma 19 2 3 2 4 3 2" xfId="28549"/>
    <cellStyle name="Comma 19 2 3 2 4 3 3" xfId="18467"/>
    <cellStyle name="Comma 19 2 3 2 4 3 4" xfId="37287"/>
    <cellStyle name="Comma 19 2 3 2 4 4" xfId="11379"/>
    <cellStyle name="Comma 19 2 3 2 4 4 2" xfId="23419"/>
    <cellStyle name="Comma 19 2 3 2 4 5" xfId="13833"/>
    <cellStyle name="Comma 19 2 3 2 4 6" xfId="32234"/>
    <cellStyle name="Comma 19 2 3 2 5" xfId="2230"/>
    <cellStyle name="Comma 19 2 3 2 5 2" xfId="4516"/>
    <cellStyle name="Comma 19 2 3 2 5 2 2" xfId="9138"/>
    <cellStyle name="Comma 19 2 3 2 5 2 2 2" xfId="21112"/>
    <cellStyle name="Comma 19 2 3 2 5 2 3" xfId="26391"/>
    <cellStyle name="Comma 19 2 3 2 5 2 4" xfId="16489"/>
    <cellStyle name="Comma 19 2 3 2 5 2 5" xfId="35129"/>
    <cellStyle name="Comma 19 2 3 2 5 3" xfId="6852"/>
    <cellStyle name="Comma 19 2 3 2 5 3 2" xfId="28909"/>
    <cellStyle name="Comma 19 2 3 2 5 3 3" xfId="18828"/>
    <cellStyle name="Comma 19 2 3 2 5 3 4" xfId="37647"/>
    <cellStyle name="Comma 19 2 3 2 5 4" xfId="11740"/>
    <cellStyle name="Comma 19 2 3 2 5 4 2" xfId="23779"/>
    <cellStyle name="Comma 19 2 3 2 5 5" xfId="14194"/>
    <cellStyle name="Comma 19 2 3 2 5 6" xfId="32595"/>
    <cellStyle name="Comma 19 2 3 2 6" xfId="2393"/>
    <cellStyle name="Comma 19 2 3 2 6 2" xfId="4678"/>
    <cellStyle name="Comma 19 2 3 2 6 2 2" xfId="9299"/>
    <cellStyle name="Comma 19 2 3 2 6 2 2 2" xfId="21273"/>
    <cellStyle name="Comma 19 2 3 2 6 2 3" xfId="26555"/>
    <cellStyle name="Comma 19 2 3 2 6 2 4" xfId="16650"/>
    <cellStyle name="Comma 19 2 3 2 6 2 5" xfId="35292"/>
    <cellStyle name="Comma 19 2 3 2 6 3" xfId="7016"/>
    <cellStyle name="Comma 19 2 3 2 6 3 2" xfId="29072"/>
    <cellStyle name="Comma 19 2 3 2 6 3 3" xfId="18992"/>
    <cellStyle name="Comma 19 2 3 2 6 3 4" xfId="37811"/>
    <cellStyle name="Comma 19 2 3 2 6 4" xfId="11904"/>
    <cellStyle name="Comma 19 2 3 2 6 4 2" xfId="23942"/>
    <cellStyle name="Comma 19 2 3 2 6 5" xfId="14358"/>
    <cellStyle name="Comma 19 2 3 2 6 6" xfId="32758"/>
    <cellStyle name="Comma 19 2 3 2 7" xfId="3056"/>
    <cellStyle name="Comma 19 2 3 2 7 2" xfId="7676"/>
    <cellStyle name="Comma 19 2 3 2 7 2 2" xfId="19654"/>
    <cellStyle name="Comma 19 2 3 2 7 3" xfId="22398"/>
    <cellStyle name="Comma 19 2 3 2 7 4" xfId="15025"/>
    <cellStyle name="Comma 19 2 3 2 7 5" xfId="31207"/>
    <cellStyle name="Comma 19 2 3 2 8" xfId="5469"/>
    <cellStyle name="Comma 19 2 3 2 8 2" xfId="25004"/>
    <cellStyle name="Comma 19 2 3 2 8 3" xfId="17444"/>
    <cellStyle name="Comma 19 2 3 2 8 4" xfId="33742"/>
    <cellStyle name="Comma 19 2 3 2 9" xfId="10271"/>
    <cellStyle name="Comma 19 2 3 2 9 2" xfId="27527"/>
    <cellStyle name="Comma 19 2 3 2 9 3" xfId="36262"/>
    <cellStyle name="Comma 19 2 3 3" xfId="1053"/>
    <cellStyle name="Comma 19 2 3 3 13" xfId="9844"/>
    <cellStyle name="Comma 19 2 3 3 13 2" xfId="38304"/>
    <cellStyle name="Comma 19 2 3 3 13 3" xfId="38333"/>
    <cellStyle name="Comma 19 2 3 3 13 3 2" xfId="38420"/>
    <cellStyle name="Comma 19 2 3 3 13 3 3" xfId="38596"/>
    <cellStyle name="Comma 19 2 3 3 13 4" xfId="38343"/>
    <cellStyle name="Comma 19 2 3 3 13 5" xfId="38367"/>
    <cellStyle name="Comma 19 2 3 3 13 5 2" xfId="38433"/>
    <cellStyle name="Comma 19 2 3 3 13 5 2 2" xfId="38492"/>
    <cellStyle name="Comma 19 2 3 3 13 5 2 2 2" xfId="38544"/>
    <cellStyle name="Comma 19 2 3 3 13 6" xfId="38484"/>
    <cellStyle name="Comma 19 2 3 3 13 6 2" xfId="38676"/>
    <cellStyle name="Comma 19 2 3 3 13 6 2 2" xfId="38733"/>
    <cellStyle name="Comma 19 2 3 3 13 6 2 2 3" xfId="38882"/>
    <cellStyle name="Comma 19 2 3 3 13 6 2 3 3" xfId="38849"/>
    <cellStyle name="Comma 19 2 3 3 13 6 3" xfId="38694"/>
    <cellStyle name="Comma 19 2 3 3 13 7" xfId="38675"/>
    <cellStyle name="Comma 19 2 3 3 13 7 2" xfId="38732"/>
    <cellStyle name="Comma 19 2 3 3 2" xfId="1952"/>
    <cellStyle name="Comma 19 2 3 3 2 2" xfId="4238"/>
    <cellStyle name="Comma 19 2 3 3 2 2 2" xfId="8859"/>
    <cellStyle name="Comma 19 2 3 3 2 2 2 2" xfId="20834"/>
    <cellStyle name="Comma 19 2 3 3 2 2 3" xfId="26112"/>
    <cellStyle name="Comma 19 2 3 3 2 2 4" xfId="16211"/>
    <cellStyle name="Comma 19 2 3 3 2 2 5" xfId="34851"/>
    <cellStyle name="Comma 19 2 3 3 2 3" xfId="6574"/>
    <cellStyle name="Comma 19 2 3 3 2 3 2" xfId="28631"/>
    <cellStyle name="Comma 19 2 3 3 2 3 3" xfId="18550"/>
    <cellStyle name="Comma 19 2 3 3 2 3 4" xfId="37369"/>
    <cellStyle name="Comma 19 2 3 3 2 4" xfId="11461"/>
    <cellStyle name="Comma 19 2 3 3 2 4 2" xfId="23501"/>
    <cellStyle name="Comma 19 2 3 3 2 5" xfId="13916"/>
    <cellStyle name="Comma 19 2 3 3 2 6" xfId="32317"/>
    <cellStyle name="Comma 19 2 3 3 3" xfId="2312"/>
    <cellStyle name="Comma 19 2 3 3 3 2" xfId="4599"/>
    <cellStyle name="Comma 19 2 3 3 3 2 2" xfId="9220"/>
    <cellStyle name="Comma 19 2 3 3 3 2 2 2" xfId="21194"/>
    <cellStyle name="Comma 19 2 3 3 3 2 3" xfId="26474"/>
    <cellStyle name="Comma 19 2 3 3 3 2 4" xfId="16571"/>
    <cellStyle name="Comma 19 2 3 3 3 2 5" xfId="35211"/>
    <cellStyle name="Comma 19 2 3 3 3 3" xfId="6935"/>
    <cellStyle name="Comma 19 2 3 3 3 3 2" xfId="28991"/>
    <cellStyle name="Comma 19 2 3 3 3 3 3" xfId="18911"/>
    <cellStyle name="Comma 19 2 3 3 3 3 4" xfId="37730"/>
    <cellStyle name="Comma 19 2 3 3 3 4" xfId="11823"/>
    <cellStyle name="Comma 19 2 3 3 3 4 2" xfId="23861"/>
    <cellStyle name="Comma 19 2 3 3 3 5" xfId="14277"/>
    <cellStyle name="Comma 19 2 3 3 3 6" xfId="32677"/>
    <cellStyle name="Comma 19 2 3 3 4" xfId="2410"/>
    <cellStyle name="Comma 19 2 3 3 4 2" xfId="4694"/>
    <cellStyle name="Comma 19 2 3 3 4 2 2" xfId="9315"/>
    <cellStyle name="Comma 19 2 3 3 4 2 2 2" xfId="21289"/>
    <cellStyle name="Comma 19 2 3 3 4 2 3" xfId="26572"/>
    <cellStyle name="Comma 19 2 3 3 4 2 4" xfId="16666"/>
    <cellStyle name="Comma 19 2 3 3 4 2 5" xfId="35309"/>
    <cellStyle name="Comma 19 2 3 3 4 3" xfId="7033"/>
    <cellStyle name="Comma 19 2 3 3 4 3 2" xfId="29089"/>
    <cellStyle name="Comma 19 2 3 3 4 3 3" xfId="19009"/>
    <cellStyle name="Comma 19 2 3 3 4 3 4" xfId="37828"/>
    <cellStyle name="Comma 19 2 3 3 4 4" xfId="11921"/>
    <cellStyle name="Comma 19 2 3 3 4 4 2" xfId="23959"/>
    <cellStyle name="Comma 19 2 3 3 4 5" xfId="14375"/>
    <cellStyle name="Comma 19 2 3 3 4 6" xfId="32775"/>
    <cellStyle name="Comma 19 2 3 3 5" xfId="3128"/>
    <cellStyle name="Comma 19 2 3 3 5 2" xfId="7749"/>
    <cellStyle name="Comma 19 2 3 3 5 2 2" xfId="19726"/>
    <cellStyle name="Comma 19 2 3 3 5 3" xfId="25086"/>
    <cellStyle name="Comma 19 2 3 3 5 4" xfId="15097"/>
    <cellStyle name="Comma 19 2 3 3 5 5" xfId="33825"/>
    <cellStyle name="Comma 19 2 3 3 6" xfId="5552"/>
    <cellStyle name="Comma 19 2 3 3 6 2" xfId="27609"/>
    <cellStyle name="Comma 19 2 3 3 6 3" xfId="17526"/>
    <cellStyle name="Comma 19 2 3 3 6 4" xfId="36345"/>
    <cellStyle name="Comma 19 2 3 3 7" xfId="10352"/>
    <cellStyle name="Comma 19 2 3 3 7 2" xfId="22481"/>
    <cellStyle name="Comma 19 2 3 3 8" xfId="12799"/>
    <cellStyle name="Comma 19 2 3 3 9" xfId="31290"/>
    <cellStyle name="Comma 19 2 3 3 9 2" xfId="38351"/>
    <cellStyle name="Comma 19 2 3 4 10" xfId="9989"/>
    <cellStyle name="Comma 19 2 3 4 10 2" xfId="27347"/>
    <cellStyle name="Comma 19 2 3 4 10 3" xfId="36081"/>
    <cellStyle name="Comma 19 2 3 4 11" xfId="29629"/>
    <cellStyle name="Comma 19 2 3 4 12" xfId="21892"/>
    <cellStyle name="Comma 19 2 3 4 13" xfId="12538"/>
    <cellStyle name="Comma 19 2 3 4 14" xfId="30698"/>
    <cellStyle name="Comma 19 2 3 4 2" xfId="1004"/>
    <cellStyle name="Comma 19 2 3 4 2 10" xfId="22095"/>
    <cellStyle name="Comma 19 2 3 4 2 11" xfId="12740"/>
    <cellStyle name="Comma 19 2 3 4 2 12" xfId="30902"/>
    <cellStyle name="Comma 19 2 3 4 2 2 2" xfId="3508"/>
    <cellStyle name="Comma 19 2 3 4 2 2 2 2" xfId="8126"/>
    <cellStyle name="Comma 19 2 3 4 2 2 2 2 2" xfId="20105"/>
    <cellStyle name="Comma 19 2 3 4 2 2 2 3" xfId="25381"/>
    <cellStyle name="Comma 19 2 3 4 2 2 2 4" xfId="15481"/>
    <cellStyle name="Comma 19 2 3 4 2 2 2 5" xfId="34120"/>
    <cellStyle name="Comma 19 2 3 4 2 2 3" xfId="5846"/>
    <cellStyle name="Comma 19 2 3 4 2 2 3 2" xfId="27902"/>
    <cellStyle name="Comma 19 2 3 4 2 2 3 3" xfId="17820"/>
    <cellStyle name="Comma 19 2 3 4 2 2 3 4" xfId="36638"/>
    <cellStyle name="Comma 19 2 3 4 2 2 4" xfId="10728"/>
    <cellStyle name="Comma 19 2 3 4 2 2 4 2" xfId="22773"/>
    <cellStyle name="Comma 19 2 3 4 2 2 5" xfId="13183"/>
    <cellStyle name="Comma 19 2 3 4 2 2 6" xfId="31585"/>
    <cellStyle name="Comma 19 2 3 4 2 3" xfId="1558"/>
    <cellStyle name="Comma 19 2 3 4 2 3 2" xfId="3845"/>
    <cellStyle name="Comma 19 2 3 4 2 3 2 2" xfId="8463"/>
    <cellStyle name="Comma 19 2 3 4 2 3 2 2 2" xfId="20440"/>
    <cellStyle name="Comma 19 2 3 4 2 3 2 3" xfId="25715"/>
    <cellStyle name="Comma 19 2 3 4 2 3 2 4" xfId="15817"/>
    <cellStyle name="Comma 19 2 3 4 2 3 2 5" xfId="34456"/>
    <cellStyle name="Comma 19 2 3 4 2 3 3" xfId="6180"/>
    <cellStyle name="Comma 19 2 3 4 2 3 3 2" xfId="28236"/>
    <cellStyle name="Comma 19 2 3 4 2 3 3 3" xfId="18154"/>
    <cellStyle name="Comma 19 2 3 4 2 3 3 4" xfId="36975"/>
    <cellStyle name="Comma 19 2 3 4 2 3 4" xfId="11065"/>
    <cellStyle name="Comma 19 2 3 4 2 3 4 2" xfId="23108"/>
    <cellStyle name="Comma 19 2 3 4 2 3 5" xfId="13522"/>
    <cellStyle name="Comma 19 2 3 4 2 3 6" xfId="31921"/>
    <cellStyle name="Comma 19 2 3 4 2 4" xfId="1893"/>
    <cellStyle name="Comma 19 2 3 4 2 4 2" xfId="4179"/>
    <cellStyle name="Comma 19 2 3 4 2 4 2 2" xfId="8799"/>
    <cellStyle name="Comma 19 2 3 4 2 4 2 2 2" xfId="20775"/>
    <cellStyle name="Comma 19 2 3 4 2 4 2 3" xfId="26052"/>
    <cellStyle name="Comma 19 2 3 4 2 4 2 4" xfId="16151"/>
    <cellStyle name="Comma 19 2 3 4 2 4 2 5" xfId="34791"/>
    <cellStyle name="Comma 19 2 3 4 2 4 3" xfId="6515"/>
    <cellStyle name="Comma 19 2 3 4 2 4 3 2" xfId="28572"/>
    <cellStyle name="Comma 19 2 3 4 2 4 3 3" xfId="18490"/>
    <cellStyle name="Comma 19 2 3 4 2 4 3 4" xfId="37310"/>
    <cellStyle name="Comma 19 2 3 4 2 4 4" xfId="11402"/>
    <cellStyle name="Comma 19 2 3 4 2 4 4 2" xfId="23442"/>
    <cellStyle name="Comma 19 2 3 4 2 4 5" xfId="13856"/>
    <cellStyle name="Comma 19 2 3 4 2 4 6" xfId="32257"/>
    <cellStyle name="Comma 19 2 3 4 2 5" xfId="2253"/>
    <cellStyle name="Comma 19 2 3 4 2 5 2" xfId="4539"/>
    <cellStyle name="Comma 19 2 3 4 2 5 2 2" xfId="9161"/>
    <cellStyle name="Comma 19 2 3 4 2 5 2 2 2" xfId="21135"/>
    <cellStyle name="Comma 19 2 3 4 2 5 2 3" xfId="26414"/>
    <cellStyle name="Comma 19 2 3 4 2 5 2 4" xfId="16512"/>
    <cellStyle name="Comma 19 2 3 4 2 5 2 5" xfId="35152"/>
    <cellStyle name="Comma 19 2 3 4 2 5 3" xfId="6875"/>
    <cellStyle name="Comma 19 2 3 4 2 5 3 2" xfId="28932"/>
    <cellStyle name="Comma 19 2 3 4 2 5 3 3" xfId="18851"/>
    <cellStyle name="Comma 19 2 3 4 2 5 3 4" xfId="37670"/>
    <cellStyle name="Comma 19 2 3 4 2 5 4" xfId="11763"/>
    <cellStyle name="Comma 19 2 3 4 2 5 4 2" xfId="23802"/>
    <cellStyle name="Comma 19 2 3 4 2 5 5" xfId="14217"/>
    <cellStyle name="Comma 19 2 3 4 2 5 6" xfId="32618"/>
    <cellStyle name="Comma 19 2 3 4 2 6" xfId="3078"/>
    <cellStyle name="Comma 19 2 3 4 2 6 2" xfId="7698"/>
    <cellStyle name="Comma 19 2 3 4 2 6 2 2" xfId="19676"/>
    <cellStyle name="Comma 19 2 3 4 2 6 3" xfId="22421"/>
    <cellStyle name="Comma 19 2 3 4 2 6 4" xfId="15047"/>
    <cellStyle name="Comma 19 2 3 4 2 6 5" xfId="31230"/>
    <cellStyle name="Comma 19 2 3 4 2 7" xfId="5492"/>
    <cellStyle name="Comma 19 2 3 4 2 7 2" xfId="25027"/>
    <cellStyle name="Comma 19 2 3 4 2 7 3" xfId="17467"/>
    <cellStyle name="Comma 19 2 3 4 2 7 4" xfId="33765"/>
    <cellStyle name="Comma 19 2 3 4 2 8" xfId="10294"/>
    <cellStyle name="Comma 19 2 3 4 2 8 2" xfId="27550"/>
    <cellStyle name="Comma 19 2 3 4 2 8 3" xfId="36285"/>
    <cellStyle name="Comma 19 2 3 4 2 9" xfId="29831"/>
    <cellStyle name="Comma 19 2 3 4 3 2" xfId="3218"/>
    <cellStyle name="Comma 19 2 3 4 3 2 2" xfId="7839"/>
    <cellStyle name="Comma 19 2 3 4 3 2 2 2" xfId="19816"/>
    <cellStyle name="Comma 19 2 3 4 3 2 3" xfId="25177"/>
    <cellStyle name="Comma 19 2 3 4 3 2 4" xfId="15187"/>
    <cellStyle name="Comma 19 2 3 4 3 2 5" xfId="33916"/>
    <cellStyle name="Comma 19 2 3 4 3 3" xfId="5643"/>
    <cellStyle name="Comma 19 2 3 4 3 3 2" xfId="27700"/>
    <cellStyle name="Comma 19 2 3 4 3 3 3" xfId="17617"/>
    <cellStyle name="Comma 19 2 3 4 3 3 4" xfId="36436"/>
    <cellStyle name="Comma 19 2 3 4 3 4" xfId="10443"/>
    <cellStyle name="Comma 19 2 3 4 3 4 2" xfId="22570"/>
    <cellStyle name="Comma 19 2 3 4 3 5" xfId="12889"/>
    <cellStyle name="Comma 19 2 3 4 3 6" xfId="31381"/>
    <cellStyle name="Comma 19 2 3 4 4 2" xfId="3642"/>
    <cellStyle name="Comma 19 2 3 4 4 2 2" xfId="8260"/>
    <cellStyle name="Comma 19 2 3 4 4 2 2 2" xfId="20238"/>
    <cellStyle name="Comma 19 2 3 4 4 2 3" xfId="25513"/>
    <cellStyle name="Comma 19 2 3 4 4 2 4" xfId="15614"/>
    <cellStyle name="Comma 19 2 3 4 4 2 5" xfId="34252"/>
    <cellStyle name="Comma 19 2 3 4 4 3" xfId="5978"/>
    <cellStyle name="Comma 19 2 3 4 4 3 2" xfId="28034"/>
    <cellStyle name="Comma 19 2 3 4 4 3 3" xfId="17952"/>
    <cellStyle name="Comma 19 2 3 4 4 3 4" xfId="36771"/>
    <cellStyle name="Comma 19 2 3 4 4 4" xfId="10863"/>
    <cellStyle name="Comma 19 2 3 4 4 4 2" xfId="22905"/>
    <cellStyle name="Comma 19 2 3 4 4 5" xfId="13318"/>
    <cellStyle name="Comma 19 2 3 4 4 6" xfId="31717"/>
    <cellStyle name="Comma 19 2 3 4 5" xfId="1690"/>
    <cellStyle name="Comma 19 2 3 4 5 2" xfId="3977"/>
    <cellStyle name="Comma 19 2 3 4 5 2 2" xfId="8596"/>
    <cellStyle name="Comma 19 2 3 4 5 2 2 2" xfId="20572"/>
    <cellStyle name="Comma 19 2 3 4 5 2 3" xfId="25848"/>
    <cellStyle name="Comma 19 2 3 4 5 2 4" xfId="15949"/>
    <cellStyle name="Comma 19 2 3 4 5 2 5" xfId="34588"/>
    <cellStyle name="Comma 19 2 3 4 5 3" xfId="6312"/>
    <cellStyle name="Comma 19 2 3 4 5 3 2" xfId="28368"/>
    <cellStyle name="Comma 19 2 3 4 5 3 3" xfId="18287"/>
    <cellStyle name="Comma 19 2 3 4 5 3 4" xfId="37107"/>
    <cellStyle name="Comma 19 2 3 4 5 4" xfId="11198"/>
    <cellStyle name="Comma 19 2 3 4 5 4 2" xfId="23240"/>
    <cellStyle name="Comma 19 2 3 4 5 5" xfId="13653"/>
    <cellStyle name="Comma 19 2 3 4 5 6" xfId="32053"/>
    <cellStyle name="Comma 19 2 3 4 6" xfId="2050"/>
    <cellStyle name="Comma 19 2 3 4 6 2" xfId="4336"/>
    <cellStyle name="Comma 19 2 3 4 6 2 2" xfId="8957"/>
    <cellStyle name="Comma 19 2 3 4 6 2 2 2" xfId="20932"/>
    <cellStyle name="Comma 19 2 3 4 6 2 3" xfId="26210"/>
    <cellStyle name="Comma 19 2 3 4 6 2 4" xfId="16309"/>
    <cellStyle name="Comma 19 2 3 4 6 2 5" xfId="34949"/>
    <cellStyle name="Comma 19 2 3 4 6 3" xfId="6672"/>
    <cellStyle name="Comma 19 2 3 4 6 3 2" xfId="28729"/>
    <cellStyle name="Comma 19 2 3 4 6 3 3" xfId="18648"/>
    <cellStyle name="Comma 19 2 3 4 6 3 4" xfId="37467"/>
    <cellStyle name="Comma 19 2 3 4 6 4" xfId="11559"/>
    <cellStyle name="Comma 19 2 3 4 6 4 2" xfId="23598"/>
    <cellStyle name="Comma 19 2 3 4 6 5" xfId="14014"/>
    <cellStyle name="Comma 19 2 3 4 6 6" xfId="32415"/>
    <cellStyle name="Comma 19 2 3 4 7" xfId="2437"/>
    <cellStyle name="Comma 19 2 3 4 7 2" xfId="4721"/>
    <cellStyle name="Comma 19 2 3 4 7 2 2" xfId="9342"/>
    <cellStyle name="Comma 19 2 3 4 7 2 2 2" xfId="21316"/>
    <cellStyle name="Comma 19 2 3 4 7 2 3" xfId="26599"/>
    <cellStyle name="Comma 19 2 3 4 7 2 4" xfId="16693"/>
    <cellStyle name="Comma 19 2 3 4 7 2 5" xfId="35336"/>
    <cellStyle name="Comma 19 2 3 4 7 3" xfId="7060"/>
    <cellStyle name="Comma 19 2 3 4 7 3 2" xfId="29116"/>
    <cellStyle name="Comma 19 2 3 4 7 3 3" xfId="19036"/>
    <cellStyle name="Comma 19 2 3 4 7 3 4" xfId="37855"/>
    <cellStyle name="Comma 19 2 3 4 7 4" xfId="11948"/>
    <cellStyle name="Comma 19 2 3 4 7 4 2" xfId="23986"/>
    <cellStyle name="Comma 19 2 3 4 7 5" xfId="14401"/>
    <cellStyle name="Comma 19 2 3 4 7 6" xfId="32802"/>
    <cellStyle name="Comma 19 2 3 4 8" xfId="2760"/>
    <cellStyle name="Comma 19 2 3 4 8 2" xfId="7384"/>
    <cellStyle name="Comma 19 2 3 4 8 2 2" xfId="19358"/>
    <cellStyle name="Comma 19 2 3 4 8 3" xfId="22218"/>
    <cellStyle name="Comma 19 2 3 4 8 4" xfId="14723"/>
    <cellStyle name="Comma 19 2 3 4 8 5" xfId="31026"/>
    <cellStyle name="Comma 19 2 3 4 9" xfId="5289"/>
    <cellStyle name="Comma 19 2 3 4 9 2" xfId="24824"/>
    <cellStyle name="Comma 19 2 3 4 9 3" xfId="17264"/>
    <cellStyle name="Comma 19 2 3 4 9 4" xfId="33562"/>
    <cellStyle name="Comma 19 2 3 5" xfId="1059"/>
    <cellStyle name="Comma 19 2 3 5 2" xfId="1959"/>
    <cellStyle name="Comma 19 2 3 5 2 2" xfId="4245"/>
    <cellStyle name="Comma 19 2 3 5 2 2 2" xfId="8866"/>
    <cellStyle name="Comma 19 2 3 5 2 2 2 2" xfId="20841"/>
    <cellStyle name="Comma 19 2 3 5 2 2 3" xfId="26119"/>
    <cellStyle name="Comma 19 2 3 5 2 2 4" xfId="16218"/>
    <cellStyle name="Comma 19 2 3 5 2 2 5" xfId="34858"/>
    <cellStyle name="Comma 19 2 3 5 2 3" xfId="6581"/>
    <cellStyle name="Comma 19 2 3 5 2 3 2" xfId="28638"/>
    <cellStyle name="Comma 19 2 3 5 2 3 3" xfId="18557"/>
    <cellStyle name="Comma 19 2 3 5 2 3 4" xfId="37376"/>
    <cellStyle name="Comma 19 2 3 5 2 4" xfId="11468"/>
    <cellStyle name="Comma 19 2 3 5 2 4 2" xfId="23508"/>
    <cellStyle name="Comma 19 2 3 5 2 5" xfId="13923"/>
    <cellStyle name="Comma 19 2 3 5 2 6" xfId="32324"/>
    <cellStyle name="Comma 19 2 3 5 3" xfId="2319"/>
    <cellStyle name="Comma 19 2 3 5 3 2" xfId="4606"/>
    <cellStyle name="Comma 19 2 3 5 3 2 2" xfId="9227"/>
    <cellStyle name="Comma 19 2 3 5 3 2 2 2" xfId="21201"/>
    <cellStyle name="Comma 19 2 3 5 3 2 3" xfId="26481"/>
    <cellStyle name="Comma 19 2 3 5 3 2 4" xfId="16578"/>
    <cellStyle name="Comma 19 2 3 5 3 2 5" xfId="35218"/>
    <cellStyle name="Comma 19 2 3 5 3 3" xfId="6942"/>
    <cellStyle name="Comma 19 2 3 5 3 3 2" xfId="28998"/>
    <cellStyle name="Comma 19 2 3 5 3 3 3" xfId="18918"/>
    <cellStyle name="Comma 19 2 3 5 3 3 4" xfId="37737"/>
    <cellStyle name="Comma 19 2 3 5 3 4" xfId="11830"/>
    <cellStyle name="Comma 19 2 3 5 3 4 2" xfId="23868"/>
    <cellStyle name="Comma 19 2 3 5 3 5" xfId="14284"/>
    <cellStyle name="Comma 19 2 3 5 3 6" xfId="32684"/>
    <cellStyle name="Comma 19 2 3 5 4" xfId="3135"/>
    <cellStyle name="Comma 19 2 3 5 4 2" xfId="7756"/>
    <cellStyle name="Comma 19 2 3 5 4 2 2" xfId="19733"/>
    <cellStyle name="Comma 19 2 3 5 4 3" xfId="25093"/>
    <cellStyle name="Comma 19 2 3 5 4 4" xfId="15104"/>
    <cellStyle name="Comma 19 2 3 5 4 5" xfId="33832"/>
    <cellStyle name="Comma 19 2 3 5 5" xfId="5559"/>
    <cellStyle name="Comma 19 2 3 5 5 2" xfId="27616"/>
    <cellStyle name="Comma 19 2 3 5 5 3" xfId="17533"/>
    <cellStyle name="Comma 19 2 3 5 5 4" xfId="36352"/>
    <cellStyle name="Comma 19 2 3 5 6" xfId="10359"/>
    <cellStyle name="Comma 19 2 3 5 6 2" xfId="22488"/>
    <cellStyle name="Comma 19 2 3 5 7" xfId="12806"/>
    <cellStyle name="Comma 19 2 3 5 8" xfId="31297"/>
    <cellStyle name="Comma 19 2 3 6 2" xfId="1967"/>
    <cellStyle name="Comma 19 2 3 6 2 2" xfId="4253"/>
    <cellStyle name="Comma 19 2 3 6 2 2 2" xfId="8874"/>
    <cellStyle name="Comma 19 2 3 6 2 2 2 2" xfId="20849"/>
    <cellStyle name="Comma 19 2 3 6 2 2 3" xfId="26127"/>
    <cellStyle name="Comma 19 2 3 6 2 2 4" xfId="16226"/>
    <cellStyle name="Comma 19 2 3 6 2 2 5" xfId="34866"/>
    <cellStyle name="Comma 19 2 3 6 2 3" xfId="6589"/>
    <cellStyle name="Comma 19 2 3 6 2 3 2" xfId="28646"/>
    <cellStyle name="Comma 19 2 3 6 2 3 3" xfId="18565"/>
    <cellStyle name="Comma 19 2 3 6 2 3 4" xfId="37384"/>
    <cellStyle name="Comma 19 2 3 6 2 4" xfId="11476"/>
    <cellStyle name="Comma 19 2 3 6 2 4 2" xfId="23516"/>
    <cellStyle name="Comma 19 2 3 6 2 5" xfId="13931"/>
    <cellStyle name="Comma 19 2 3 6 2 6" xfId="32332"/>
    <cellStyle name="Comma 19 2 3 6 3" xfId="2327"/>
    <cellStyle name="Comma 19 2 3 6 3 2" xfId="4614"/>
    <cellStyle name="Comma 19 2 3 6 3 2 2" xfId="9235"/>
    <cellStyle name="Comma 19 2 3 6 3 2 2 2" xfId="21209"/>
    <cellStyle name="Comma 19 2 3 6 3 2 3" xfId="26489"/>
    <cellStyle name="Comma 19 2 3 6 3 2 4" xfId="16586"/>
    <cellStyle name="Comma 19 2 3 6 3 2 5" xfId="35226"/>
    <cellStyle name="Comma 19 2 3 6 3 3" xfId="6950"/>
    <cellStyle name="Comma 19 2 3 6 3 3 2" xfId="29006"/>
    <cellStyle name="Comma 19 2 3 6 3 3 3" xfId="18926"/>
    <cellStyle name="Comma 19 2 3 6 3 3 4" xfId="37745"/>
    <cellStyle name="Comma 19 2 3 6 3 4" xfId="11838"/>
    <cellStyle name="Comma 19 2 3 6 3 4 2" xfId="23876"/>
    <cellStyle name="Comma 19 2 3 6 3 5" xfId="14292"/>
    <cellStyle name="Comma 19 2 3 6 3 6" xfId="32692"/>
    <cellStyle name="Comma 19 2 3 6 4" xfId="3195"/>
    <cellStyle name="Comma 19 2 3 6 4 2" xfId="7816"/>
    <cellStyle name="Comma 19 2 3 6 4 2 2" xfId="19793"/>
    <cellStyle name="Comma 19 2 3 6 4 3" xfId="25154"/>
    <cellStyle name="Comma 19 2 3 6 4 4" xfId="15164"/>
    <cellStyle name="Comma 19 2 3 6 4 5" xfId="33893"/>
    <cellStyle name="Comma 19 2 3 6 5" xfId="5620"/>
    <cellStyle name="Comma 19 2 3 6 5 2" xfId="27677"/>
    <cellStyle name="Comma 19 2 3 6 5 3" xfId="17594"/>
    <cellStyle name="Comma 19 2 3 6 5 4" xfId="36413"/>
    <cellStyle name="Comma 19 2 3 6 6" xfId="10420"/>
    <cellStyle name="Comma 19 2 3 6 6 2" xfId="22547"/>
    <cellStyle name="Comma 19 2 3 6 7" xfId="12866"/>
    <cellStyle name="Comma 19 2 3 6 8" xfId="31358"/>
    <cellStyle name="Comma 19 2 3 7 2" xfId="3619"/>
    <cellStyle name="Comma 19 2 3 7 2 2" xfId="8237"/>
    <cellStyle name="Comma 19 2 3 7 2 2 2" xfId="20215"/>
    <cellStyle name="Comma 19 2 3 7 2 3" xfId="25490"/>
    <cellStyle name="Comma 19 2 3 7 2 4" xfId="15591"/>
    <cellStyle name="Comma 19 2 3 7 2 5" xfId="34229"/>
    <cellStyle name="Comma 19 2 3 7 3" xfId="5955"/>
    <cellStyle name="Comma 19 2 3 7 3 2" xfId="28011"/>
    <cellStyle name="Comma 19 2 3 7 3 3" xfId="17929"/>
    <cellStyle name="Comma 19 2 3 7 3 4" xfId="36748"/>
    <cellStyle name="Comma 19 2 3 7 4" xfId="10840"/>
    <cellStyle name="Comma 19 2 3 7 4 2" xfId="22882"/>
    <cellStyle name="Comma 19 2 3 7 5" xfId="13295"/>
    <cellStyle name="Comma 19 2 3 7 6" xfId="31694"/>
    <cellStyle name="Comma 19 2 3 8" xfId="1667"/>
    <cellStyle name="Comma 19 2 3 8 2" xfId="3954"/>
    <cellStyle name="Comma 19 2 3 8 2 2" xfId="8573"/>
    <cellStyle name="Comma 19 2 3 8 2 2 2" xfId="20549"/>
    <cellStyle name="Comma 19 2 3 8 2 3" xfId="25825"/>
    <cellStyle name="Comma 19 2 3 8 2 4" xfId="15926"/>
    <cellStyle name="Comma 19 2 3 8 2 5" xfId="34565"/>
    <cellStyle name="Comma 19 2 3 8 3" xfId="6289"/>
    <cellStyle name="Comma 19 2 3 8 3 2" xfId="28345"/>
    <cellStyle name="Comma 19 2 3 8 3 3" xfId="18264"/>
    <cellStyle name="Comma 19 2 3 8 3 4" xfId="37084"/>
    <cellStyle name="Comma 19 2 3 8 4" xfId="11175"/>
    <cellStyle name="Comma 19 2 3 8 4 2" xfId="23217"/>
    <cellStyle name="Comma 19 2 3 8 5" xfId="13630"/>
    <cellStyle name="Comma 19 2 3 8 6" xfId="32030"/>
    <cellStyle name="Comma 19 2 3 9" xfId="2027"/>
    <cellStyle name="Comma 19 2 3 9 2" xfId="4313"/>
    <cellStyle name="Comma 19 2 3 9 2 2" xfId="8934"/>
    <cellStyle name="Comma 19 2 3 9 2 2 2" xfId="20909"/>
    <cellStyle name="Comma 19 2 3 9 2 3" xfId="26187"/>
    <cellStyle name="Comma 19 2 3 9 2 4" xfId="16286"/>
    <cellStyle name="Comma 19 2 3 9 2 5" xfId="34926"/>
    <cellStyle name="Comma 19 2 3 9 3" xfId="6649"/>
    <cellStyle name="Comma 19 2 3 9 3 2" xfId="28706"/>
    <cellStyle name="Comma 19 2 3 9 3 3" xfId="18625"/>
    <cellStyle name="Comma 19 2 3 9 3 4" xfId="37444"/>
    <cellStyle name="Comma 19 2 3 9 4" xfId="11536"/>
    <cellStyle name="Comma 19 2 3 9 4 2" xfId="23575"/>
    <cellStyle name="Comma 19 2 3 9 5" xfId="13991"/>
    <cellStyle name="Comma 19 2 3 9 6" xfId="32392"/>
    <cellStyle name="Comma 19 2 4" xfId="2616"/>
    <cellStyle name="Comma 19 2 4 2" xfId="4900"/>
    <cellStyle name="Comma 19 2 4 2 2" xfId="9520"/>
    <cellStyle name="Comma 19 2 4 2 2 2" xfId="21493"/>
    <cellStyle name="Comma 19 2 4 2 3" xfId="26779"/>
    <cellStyle name="Comma 19 2 4 2 4" xfId="16872"/>
    <cellStyle name="Comma 19 2 4 2 5" xfId="35515"/>
    <cellStyle name="Comma 19 2 4 3" xfId="7240"/>
    <cellStyle name="Comma 19 2 4 3 2" xfId="29293"/>
    <cellStyle name="Comma 19 2 4 3 3" xfId="19214"/>
    <cellStyle name="Comma 19 2 4 3 4" xfId="38033"/>
    <cellStyle name="Comma 19 2 4 4" xfId="12124"/>
    <cellStyle name="Comma 19 2 4 4 2" xfId="24166"/>
    <cellStyle name="Comma 19 2 4 5" xfId="14579"/>
    <cellStyle name="Comma 19 2 4 6" xfId="32980"/>
    <cellStyle name="Comma 19 2 5" xfId="4654"/>
    <cellStyle name="Comma 19 2 5 2" xfId="9275"/>
    <cellStyle name="Comma 19 2 5 2 2" xfId="21249"/>
    <cellStyle name="Comma 19 2 5 3" xfId="12418"/>
    <cellStyle name="Comma 19 2 5 3 2" xfId="26529"/>
    <cellStyle name="Comma 19 2 5 4" xfId="16626"/>
    <cellStyle name="Comma 19 2 5 5" xfId="35266"/>
    <cellStyle name="Comma 19 2 6" xfId="6990"/>
    <cellStyle name="Comma 19 2 6 2" xfId="11878"/>
    <cellStyle name="Comma 19 2 6 2 2" xfId="29046"/>
    <cellStyle name="Comma 19 2 6 3" xfId="18966"/>
    <cellStyle name="Comma 19 2 6 4" xfId="37785"/>
    <cellStyle name="Comma 19 2 7" xfId="9878"/>
    <cellStyle name="Comma 19 2 7 2" xfId="23916"/>
    <cellStyle name="Comma 19 2 7 3" xfId="32732"/>
    <cellStyle name="Comma 19 2 8" xfId="14332"/>
    <cellStyle name="Comma 19 2 9" xfId="30573"/>
    <cellStyle name="Comma 19 3" xfId="2651"/>
    <cellStyle name="Comma 19 3 2" xfId="4935"/>
    <cellStyle name="Comma 19 3 2 2" xfId="9555"/>
    <cellStyle name="Comma 19 3 2 2 2" xfId="21528"/>
    <cellStyle name="Comma 19 3 2 3" xfId="26814"/>
    <cellStyle name="Comma 19 3 2 4" xfId="16907"/>
    <cellStyle name="Comma 19 3 2 5" xfId="35550"/>
    <cellStyle name="Comma 19 3 3" xfId="7275"/>
    <cellStyle name="Comma 19 3 3 2" xfId="29328"/>
    <cellStyle name="Comma 19 3 3 3" xfId="19249"/>
    <cellStyle name="Comma 19 3 3 4" xfId="38068"/>
    <cellStyle name="Comma 19 3 4" xfId="12159"/>
    <cellStyle name="Comma 19 3 4 2" xfId="24201"/>
    <cellStyle name="Comma 19 3 5" xfId="14614"/>
    <cellStyle name="Comma 19 3 6" xfId="33015"/>
    <cellStyle name="Comma 19 4" xfId="4988"/>
    <cellStyle name="Comma 19 4 2" xfId="9607"/>
    <cellStyle name="Comma 19 4 2 2" xfId="26867"/>
    <cellStyle name="Comma 19 4 2 3" xfId="21581"/>
    <cellStyle name="Comma 19 4 2 4" xfId="35604"/>
    <cellStyle name="Comma 19 4 3" xfId="12212"/>
    <cellStyle name="Comma 19 4 3 2" xfId="29381"/>
    <cellStyle name="Comma 19 4 3 3" xfId="38122"/>
    <cellStyle name="Comma 19 4 4" xfId="24254"/>
    <cellStyle name="Comma 19 4 5" xfId="16959"/>
    <cellStyle name="Comma 19 4 6" xfId="33069"/>
    <cellStyle name="Comma 19 5" xfId="3570"/>
    <cellStyle name="Comma 19 5 2" xfId="8188"/>
    <cellStyle name="Comma 19 5 2 2" xfId="20166"/>
    <cellStyle name="Comma 19 5 3" xfId="12453"/>
    <cellStyle name="Comma 19 5 3 2" xfId="25440"/>
    <cellStyle name="Comma 19 5 4" xfId="15542"/>
    <cellStyle name="Comma 19 5 5" xfId="34179"/>
    <cellStyle name="Comma 19 6" xfId="5905"/>
    <cellStyle name="Comma 19 6 2" xfId="10790"/>
    <cellStyle name="Comma 19 6 2 2" xfId="27961"/>
    <cellStyle name="Comma 19 6 3" xfId="17880"/>
    <cellStyle name="Comma 19 6 4" xfId="36698"/>
    <cellStyle name="Comma 19 7" xfId="9908"/>
    <cellStyle name="Comma 19 7 2" xfId="22832"/>
    <cellStyle name="Comma 19 7 3" xfId="31644"/>
    <cellStyle name="Comma 19 8" xfId="13245"/>
    <cellStyle name="Comma 19 9" xfId="30608"/>
    <cellStyle name="Comma 2" xfId="7"/>
    <cellStyle name="Comma 2 10" xfId="38323"/>
    <cellStyle name="Comma 2 11" xfId="38407"/>
    <cellStyle name="Comma 2 11 2" xfId="38472"/>
    <cellStyle name="Comma 2 11 2 2" xfId="38533"/>
    <cellStyle name="Comma 2 11 2 2 2" xfId="38585"/>
    <cellStyle name="Comma 2 11 2 2 3" xfId="38655"/>
    <cellStyle name="Comma 2 11 2 2 3 2" xfId="38720"/>
    <cellStyle name="Comma 2 11 2 2 3 2 2" xfId="38892"/>
    <cellStyle name="Comma 2 11 2 2 3 2 2 2" xfId="38896"/>
    <cellStyle name="Comma 2 11 2 2 3 2 3" xfId="38878"/>
    <cellStyle name="Comma 2 2" xfId="5"/>
    <cellStyle name="Comma 2 2 10" xfId="2544"/>
    <cellStyle name="Comma 2 2 10 2" xfId="4828"/>
    <cellStyle name="Comma 2 2 10 2 2" xfId="9448"/>
    <cellStyle name="Comma 2 2 10 2 2 2" xfId="21422"/>
    <cellStyle name="Comma 2 2 10 2 3" xfId="26707"/>
    <cellStyle name="Comma 2 2 10 2 4" xfId="16800"/>
    <cellStyle name="Comma 2 2 10 2 5" xfId="35443"/>
    <cellStyle name="Comma 2 2 10 3" xfId="7168"/>
    <cellStyle name="Comma 2 2 10 3 2" xfId="29221"/>
    <cellStyle name="Comma 2 2 10 3 3" xfId="19142"/>
    <cellStyle name="Comma 2 2 10 3 4" xfId="37961"/>
    <cellStyle name="Comma 2 2 10 4" xfId="12054"/>
    <cellStyle name="Comma 2 2 10 4 2" xfId="24094"/>
    <cellStyle name="Comma 2 2 10 5" xfId="14507"/>
    <cellStyle name="Comma 2 2 10 6" xfId="32908"/>
    <cellStyle name="Comma 2 2 11" xfId="4945"/>
    <cellStyle name="Comma 2 2 11 2" xfId="9565"/>
    <cellStyle name="Comma 2 2 11 2 2" xfId="26824"/>
    <cellStyle name="Comma 2 2 11 2 3" xfId="21538"/>
    <cellStyle name="Comma 2 2 11 2 4" xfId="35560"/>
    <cellStyle name="Comma 2 2 11 3" xfId="12169"/>
    <cellStyle name="Comma 2 2 11 3 2" xfId="29338"/>
    <cellStyle name="Comma 2 2 11 3 3" xfId="38078"/>
    <cellStyle name="Comma 2 2 11 4" xfId="24211"/>
    <cellStyle name="Comma 2 2 11 5" xfId="16917"/>
    <cellStyle name="Comma 2 2 11 6" xfId="33025"/>
    <cellStyle name="Comma 2 2 12" xfId="2703"/>
    <cellStyle name="Comma 2 2 12 2" xfId="7326"/>
    <cellStyle name="Comma 2 2 12 2 2" xfId="19301"/>
    <cellStyle name="Comma 2 2 12 3" xfId="12455"/>
    <cellStyle name="Comma 2 2 12 3 2" xfId="22146"/>
    <cellStyle name="Comma 2 2 12 4" xfId="14665"/>
    <cellStyle name="Comma 2 2 12 5" xfId="30954"/>
    <cellStyle name="Comma 2 2 13" xfId="5217"/>
    <cellStyle name="Comma 2 2 13 2" xfId="9918"/>
    <cellStyle name="Comma 2 2 13 2 2" xfId="24482"/>
    <cellStyle name="Comma 2 2 13 3" xfId="17192"/>
    <cellStyle name="Comma 2 2 14" xfId="9910"/>
    <cellStyle name="Comma 2 2 14 2" xfId="24753"/>
    <cellStyle name="Comma 2 2 14 3" xfId="33491"/>
    <cellStyle name="Comma 2 2 15" xfId="27276"/>
    <cellStyle name="Comma 2 2 15 2" xfId="36009"/>
    <cellStyle name="Comma 2 2 16" xfId="29557"/>
    <cellStyle name="Comma 2 2 16 2" xfId="30626"/>
    <cellStyle name="Comma 2 2 17" xfId="21824"/>
    <cellStyle name="Comma 2 2 18" xfId="12466"/>
    <cellStyle name="Comma 2 2 19" xfId="30610"/>
    <cellStyle name="Comma 2 2 2" xfId="138"/>
    <cellStyle name="Comma 2 2 2 10" xfId="10040"/>
    <cellStyle name="Comma 2 2 2 10 2" xfId="24653"/>
    <cellStyle name="Comma 2 2 2 10 3" xfId="33391"/>
    <cellStyle name="Comma 2 2 2 11" xfId="24875"/>
    <cellStyle name="Comma 2 2 2 11 2" xfId="33613"/>
    <cellStyle name="Comma 2 2 2 12" xfId="27061"/>
    <cellStyle name="Comma 2 2 2 12 2" xfId="35794"/>
    <cellStyle name="Comma 2 2 2 13" xfId="27176"/>
    <cellStyle name="Comma 2 2 2 13 2" xfId="35909"/>
    <cellStyle name="Comma 2 2 2 14" xfId="27398"/>
    <cellStyle name="Comma 2 2 2 14 2" xfId="36133"/>
    <cellStyle name="Comma 2 2 2 15" xfId="29680"/>
    <cellStyle name="Comma 2 2 2 16" xfId="21943"/>
    <cellStyle name="Comma 2 2 2 17" xfId="12588"/>
    <cellStyle name="Comma 2 2 2 18" xfId="30749"/>
    <cellStyle name="Comma 2 2 2 2" xfId="813"/>
    <cellStyle name="Comma 2 2 2 2 10" xfId="29711"/>
    <cellStyle name="Comma 2 2 2 2 11" xfId="21975"/>
    <cellStyle name="Comma 2 2 2 2 12" xfId="12620"/>
    <cellStyle name="Comma 2 2 2 2 13" xfId="30782"/>
    <cellStyle name="Comma 2 2 2 2 2" xfId="1230"/>
    <cellStyle name="Comma 2 2 2 2 2 2" xfId="3373"/>
    <cellStyle name="Comma 2 2 2 2 2 2 2" xfId="7991"/>
    <cellStyle name="Comma 2 2 2 2 2 2 2 2" xfId="19970"/>
    <cellStyle name="Comma 2 2 2 2 2 2 3" xfId="25261"/>
    <cellStyle name="Comma 2 2 2 2 2 2 4" xfId="15345"/>
    <cellStyle name="Comma 2 2 2 2 2 2 5" xfId="34000"/>
    <cellStyle name="Comma 2 2 2 2 2 3" xfId="5726"/>
    <cellStyle name="Comma 2 2 2 2 2 3 2" xfId="27783"/>
    <cellStyle name="Comma 2 2 2 2 2 3 3" xfId="17700"/>
    <cellStyle name="Comma 2 2 2 2 2 3 4" xfId="36519"/>
    <cellStyle name="Comma 2 2 2 2 2 4" xfId="10593"/>
    <cellStyle name="Comma 2 2 2 2 2 4 2" xfId="22653"/>
    <cellStyle name="Comma 2 2 2 2 2 5" xfId="13046"/>
    <cellStyle name="Comma 2 2 2 2 2 6" xfId="31465"/>
    <cellStyle name="Comma 2 2 2 2 3" xfId="1438"/>
    <cellStyle name="Comma 2 2 2 2 3 2" xfId="3725"/>
    <cellStyle name="Comma 2 2 2 2 3 2 2" xfId="8343"/>
    <cellStyle name="Comma 2 2 2 2 3 2 2 2" xfId="20321"/>
    <cellStyle name="Comma 2 2 2 2 3 2 3" xfId="25596"/>
    <cellStyle name="Comma 2 2 2 2 3 2 4" xfId="15697"/>
    <cellStyle name="Comma 2 2 2 2 3 2 5" xfId="34336"/>
    <cellStyle name="Comma 2 2 2 2 3 3" xfId="6061"/>
    <cellStyle name="Comma 2 2 2 2 3 3 2" xfId="28117"/>
    <cellStyle name="Comma 2 2 2 2 3 3 3" xfId="18035"/>
    <cellStyle name="Comma 2 2 2 2 3 3 4" xfId="36855"/>
    <cellStyle name="Comma 2 2 2 2 3 4" xfId="10946"/>
    <cellStyle name="Comma 2 2 2 2 3 4 2" xfId="22988"/>
    <cellStyle name="Comma 2 2 2 2 3 5" xfId="13402"/>
    <cellStyle name="Comma 2 2 2 2 3 6" xfId="31801"/>
    <cellStyle name="Comma 2 2 2 2 4" xfId="1773"/>
    <cellStyle name="Comma 2 2 2 2 4 2" xfId="4060"/>
    <cellStyle name="Comma 2 2 2 2 4 2 2" xfId="8679"/>
    <cellStyle name="Comma 2 2 2 2 4 2 2 2" xfId="20655"/>
    <cellStyle name="Comma 2 2 2 2 4 2 3" xfId="25932"/>
    <cellStyle name="Comma 2 2 2 2 4 2 4" xfId="16032"/>
    <cellStyle name="Comma 2 2 2 2 4 2 5" xfId="34671"/>
    <cellStyle name="Comma 2 2 2 2 4 3" xfId="6395"/>
    <cellStyle name="Comma 2 2 2 2 4 3 2" xfId="28452"/>
    <cellStyle name="Comma 2 2 2 2 4 3 3" xfId="18370"/>
    <cellStyle name="Comma 2 2 2 2 4 3 4" xfId="37190"/>
    <cellStyle name="Comma 2 2 2 2 4 4" xfId="11282"/>
    <cellStyle name="Comma 2 2 2 2 4 4 2" xfId="23323"/>
    <cellStyle name="Comma 2 2 2 2 4 5" xfId="13736"/>
    <cellStyle name="Comma 2 2 2 2 4 6" xfId="32137"/>
    <cellStyle name="Comma 2 2 2 2 5" xfId="2133"/>
    <cellStyle name="Comma 2 2 2 2 5 2" xfId="4419"/>
    <cellStyle name="Comma 2 2 2 2 5 2 2" xfId="9041"/>
    <cellStyle name="Comma 2 2 2 2 5 2 2 2" xfId="21015"/>
    <cellStyle name="Comma 2 2 2 2 5 2 3" xfId="26294"/>
    <cellStyle name="Comma 2 2 2 2 5 2 4" xfId="16392"/>
    <cellStyle name="Comma 2 2 2 2 5 2 5" xfId="35032"/>
    <cellStyle name="Comma 2 2 2 2 5 3" xfId="6755"/>
    <cellStyle name="Comma 2 2 2 2 5 3 2" xfId="28812"/>
    <cellStyle name="Comma 2 2 2 2 5 3 3" xfId="18731"/>
    <cellStyle name="Comma 2 2 2 2 5 3 4" xfId="37550"/>
    <cellStyle name="Comma 2 2 2 2 5 4" xfId="11643"/>
    <cellStyle name="Comma 2 2 2 2 5 4 2" xfId="23682"/>
    <cellStyle name="Comma 2 2 2 2 5 5" xfId="14097"/>
    <cellStyle name="Comma 2 2 2 2 5 6" xfId="32498"/>
    <cellStyle name="Comma 2 2 2 2 6" xfId="2955"/>
    <cellStyle name="Comma 2 2 2 2 6 2" xfId="7578"/>
    <cellStyle name="Comma 2 2 2 2 6 2 2" xfId="19554"/>
    <cellStyle name="Comma 2 2 2 2 6 3" xfId="22302"/>
    <cellStyle name="Comma 2 2 2 2 6 4" xfId="14927"/>
    <cellStyle name="Comma 2 2 2 2 6 5" xfId="31110"/>
    <cellStyle name="Comma 2 2 2 2 7" xfId="5372"/>
    <cellStyle name="Comma 2 2 2 2 7 2" xfId="24484"/>
    <cellStyle name="Comma 2 2 2 2 7 3" xfId="17347"/>
    <cellStyle name="Comma 2 2 2 2 8" xfId="10173"/>
    <cellStyle name="Comma 2 2 2 2 8 2" xfId="24907"/>
    <cellStyle name="Comma 2 2 2 2 8 3" xfId="33645"/>
    <cellStyle name="Comma 2 2 2 2 9" xfId="27430"/>
    <cellStyle name="Comma 2 2 2 2 9 2" xfId="36165"/>
    <cellStyle name="Comma 2 2 2 3 10" xfId="12940"/>
    <cellStyle name="Comma 2 2 2 3 11" xfId="31433"/>
    <cellStyle name="Comma 2 2 2 3 2" xfId="3269"/>
    <cellStyle name="Comma 2 2 2 3 2 2" xfId="7890"/>
    <cellStyle name="Comma 2 2 2 3 2 2 2" xfId="24655"/>
    <cellStyle name="Comma 2 2 2 3 2 2 3" xfId="19868"/>
    <cellStyle name="Comma 2 2 2 3 2 2 4" xfId="33393"/>
    <cellStyle name="Comma 2 2 2 3 2 3" xfId="27063"/>
    <cellStyle name="Comma 2 2 2 3 2 3 2" xfId="35796"/>
    <cellStyle name="Comma 2 2 2 3 2 4" xfId="27178"/>
    <cellStyle name="Comma 2 2 2 3 2 4 2" xfId="35911"/>
    <cellStyle name="Comma 2 2 2 3 2 5" xfId="24486"/>
    <cellStyle name="Comma 2 2 2 3 2 6" xfId="15238"/>
    <cellStyle name="Comma 2 2 2 3 2 7" xfId="33272"/>
    <cellStyle name="Comma 2 2 2 3 3" xfId="5694"/>
    <cellStyle name="Comma 2 2 2 3 3 2" xfId="24485"/>
    <cellStyle name="Comma 2 2 2 3 3 3" xfId="17668"/>
    <cellStyle name="Comma 2 2 2 3 3 4" xfId="33271"/>
    <cellStyle name="Comma 2 2 2 3 4" xfId="10494"/>
    <cellStyle name="Comma 2 2 2 3 4 2" xfId="24654"/>
    <cellStyle name="Comma 2 2 2 3 4 3" xfId="33392"/>
    <cellStyle name="Comma 2 2 2 3 5" xfId="25229"/>
    <cellStyle name="Comma 2 2 2 3 5 2" xfId="33968"/>
    <cellStyle name="Comma 2 2 2 3 6" xfId="27062"/>
    <cellStyle name="Comma 2 2 2 3 6 2" xfId="35795"/>
    <cellStyle name="Comma 2 2 2 3 7" xfId="27177"/>
    <cellStyle name="Comma 2 2 2 3 7 2" xfId="35910"/>
    <cellStyle name="Comma 2 2 2 3 8" xfId="27751"/>
    <cellStyle name="Comma 2 2 2 3 8 2" xfId="36487"/>
    <cellStyle name="Comma 2 2 2 3 9" xfId="22621"/>
    <cellStyle name="Comma 2 2 2 4 10" xfId="31769"/>
    <cellStyle name="Comma 2 2 2 4 2" xfId="3693"/>
    <cellStyle name="Comma 2 2 2 4 2 2" xfId="8311"/>
    <cellStyle name="Comma 2 2 2 4 2 2 2" xfId="20289"/>
    <cellStyle name="Comma 2 2 2 4 2 3" xfId="24487"/>
    <cellStyle name="Comma 2 2 2 4 2 4" xfId="15665"/>
    <cellStyle name="Comma 2 2 2 4 2 5" xfId="33273"/>
    <cellStyle name="Comma 2 2 2 4 3" xfId="6029"/>
    <cellStyle name="Comma 2 2 2 4 3 2" xfId="24656"/>
    <cellStyle name="Comma 2 2 2 4 3 3" xfId="18003"/>
    <cellStyle name="Comma 2 2 2 4 3 4" xfId="33394"/>
    <cellStyle name="Comma 2 2 2 4 4" xfId="10914"/>
    <cellStyle name="Comma 2 2 2 4 4 2" xfId="25564"/>
    <cellStyle name="Comma 2 2 2 4 4 3" xfId="34304"/>
    <cellStyle name="Comma 2 2 2 4 5" xfId="27064"/>
    <cellStyle name="Comma 2 2 2 4 5 2" xfId="35797"/>
    <cellStyle name="Comma 2 2 2 4 6" xfId="27179"/>
    <cellStyle name="Comma 2 2 2 4 6 2" xfId="35912"/>
    <cellStyle name="Comma 2 2 2 4 7" xfId="28085"/>
    <cellStyle name="Comma 2 2 2 4 7 2" xfId="36823"/>
    <cellStyle name="Comma 2 2 2 4 8" xfId="22956"/>
    <cellStyle name="Comma 2 2 2 4 9" xfId="13370"/>
    <cellStyle name="Comma 2 2 2 5" xfId="1741"/>
    <cellStyle name="Comma 2 2 2 5 2" xfId="4028"/>
    <cellStyle name="Comma 2 2 2 5 2 2" xfId="8647"/>
    <cellStyle name="Comma 2 2 2 5 2 2 2" xfId="20623"/>
    <cellStyle name="Comma 2 2 2 5 2 3" xfId="25900"/>
    <cellStyle name="Comma 2 2 2 5 2 4" xfId="16000"/>
    <cellStyle name="Comma 2 2 2 5 2 5" xfId="34639"/>
    <cellStyle name="Comma 2 2 2 5 3" xfId="6363"/>
    <cellStyle name="Comma 2 2 2 5 3 2" xfId="28420"/>
    <cellStyle name="Comma 2 2 2 5 3 3" xfId="18338"/>
    <cellStyle name="Comma 2 2 2 5 3 4" xfId="37158"/>
    <cellStyle name="Comma 2 2 2 5 4" xfId="11250"/>
    <cellStyle name="Comma 2 2 2 5 4 2" xfId="23291"/>
    <cellStyle name="Comma 2 2 2 5 5" xfId="13704"/>
    <cellStyle name="Comma 2 2 2 5 6" xfId="32105"/>
    <cellStyle name="Comma 2 2 2 6" xfId="2101"/>
    <cellStyle name="Comma 2 2 2 6 2" xfId="4387"/>
    <cellStyle name="Comma 2 2 2 6 2 2" xfId="9009"/>
    <cellStyle name="Comma 2 2 2 6 2 2 2" xfId="20983"/>
    <cellStyle name="Comma 2 2 2 6 2 3" xfId="26262"/>
    <cellStyle name="Comma 2 2 2 6 2 4" xfId="16360"/>
    <cellStyle name="Comma 2 2 2 6 2 5" xfId="35000"/>
    <cellStyle name="Comma 2 2 2 6 3" xfId="6723"/>
    <cellStyle name="Comma 2 2 2 6 3 2" xfId="28780"/>
    <cellStyle name="Comma 2 2 2 6 3 3" xfId="18699"/>
    <cellStyle name="Comma 2 2 2 6 3 4" xfId="37518"/>
    <cellStyle name="Comma 2 2 2 6 4" xfId="11611"/>
    <cellStyle name="Comma 2 2 2 6 4 2" xfId="23650"/>
    <cellStyle name="Comma 2 2 2 6 5" xfId="14065"/>
    <cellStyle name="Comma 2 2 2 6 6" xfId="32466"/>
    <cellStyle name="Comma 2 2 2 7" xfId="2654"/>
    <cellStyle name="Comma 2 2 2 7 2" xfId="4937"/>
    <cellStyle name="Comma 2 2 2 7 2 2" xfId="9557"/>
    <cellStyle name="Comma 2 2 2 7 2 2 2" xfId="21530"/>
    <cellStyle name="Comma 2 2 2 7 2 3" xfId="26816"/>
    <cellStyle name="Comma 2 2 2 7 2 4" xfId="16909"/>
    <cellStyle name="Comma 2 2 2 7 2 5" xfId="35552"/>
    <cellStyle name="Comma 2 2 2 7 3" xfId="7277"/>
    <cellStyle name="Comma 2 2 2 7 3 2" xfId="29330"/>
    <cellStyle name="Comma 2 2 2 7 3 3" xfId="19251"/>
    <cellStyle name="Comma 2 2 2 7 3 4" xfId="38070"/>
    <cellStyle name="Comma 2 2 2 7 4" xfId="12161"/>
    <cellStyle name="Comma 2 2 2 7 4 2" xfId="24203"/>
    <cellStyle name="Comma 2 2 2 7 5" xfId="14616"/>
    <cellStyle name="Comma 2 2 2 7 6" xfId="33017"/>
    <cellStyle name="Comma 2 2 2 8" xfId="2793"/>
    <cellStyle name="Comma 2 2 2 8 2" xfId="7418"/>
    <cellStyle name="Comma 2 2 2 8 2 2" xfId="19391"/>
    <cellStyle name="Comma 2 2 2 8 3" xfId="22270"/>
    <cellStyle name="Comma 2 2 2 8 4" xfId="14756"/>
    <cellStyle name="Comma 2 2 2 8 5" xfId="31078"/>
    <cellStyle name="Comma 2 2 2 9" xfId="5340"/>
    <cellStyle name="Comma 2 2 2 9 2" xfId="24483"/>
    <cellStyle name="Comma 2 2 2 9 3" xfId="17315"/>
    <cellStyle name="Comma 2 2 2 9 4" xfId="33270"/>
    <cellStyle name="Comma 2 2 3 10" xfId="10163"/>
    <cellStyle name="Comma 2 2 3 10 2" xfId="27425"/>
    <cellStyle name="Comma 2 2 3 10 3" xfId="36160"/>
    <cellStyle name="Comma 2 2 3 11" xfId="29706"/>
    <cellStyle name="Comma 2 2 3 12" xfId="21970"/>
    <cellStyle name="Comma 2 2 3 13" xfId="12615"/>
    <cellStyle name="Comma 2 2 3 14" xfId="30777"/>
    <cellStyle name="Comma 2 2 3 2 2" xfId="3366"/>
    <cellStyle name="Comma 2 2 3 2 2 2" xfId="7983"/>
    <cellStyle name="Comma 2 2 3 2 2 2 2" xfId="19962"/>
    <cellStyle name="Comma 2 2 3 2 2 3" xfId="25256"/>
    <cellStyle name="Comma 2 2 3 2 2 4" xfId="15336"/>
    <cellStyle name="Comma 2 2 3 2 2 5" xfId="33995"/>
    <cellStyle name="Comma 2 2 3 2 3" xfId="5721"/>
    <cellStyle name="Comma 2 2 3 2 3 2" xfId="27778"/>
    <cellStyle name="Comma 2 2 3 2 3 3" xfId="17695"/>
    <cellStyle name="Comma 2 2 3 2 3 4" xfId="36514"/>
    <cellStyle name="Comma 2 2 3 2 4" xfId="10586"/>
    <cellStyle name="Comma 2 2 3 2 4 2" xfId="22648"/>
    <cellStyle name="Comma 2 2 3 2 5" xfId="13039"/>
    <cellStyle name="Comma 2 2 3 2 6" xfId="31460"/>
    <cellStyle name="Comma 2 2 3 3" xfId="1359"/>
    <cellStyle name="Comma 2 2 3 3 2" xfId="3561"/>
    <cellStyle name="Comma 2 2 3 3 2 2" xfId="8179"/>
    <cellStyle name="Comma 2 2 3 3 2 2 2" xfId="20157"/>
    <cellStyle name="Comma 2 2 3 3 2 3" xfId="25431"/>
    <cellStyle name="Comma 2 2 3 3 2 4" xfId="15533"/>
    <cellStyle name="Comma 2 2 3 3 2 5" xfId="34170"/>
    <cellStyle name="Comma 2 2 3 3 3" xfId="5896"/>
    <cellStyle name="Comma 2 2 3 3 3 2" xfId="27952"/>
    <cellStyle name="Comma 2 2 3 3 3 3" xfId="17871"/>
    <cellStyle name="Comma 2 2 3 3 3 4" xfId="36689"/>
    <cellStyle name="Comma 2 2 3 3 4" xfId="10781"/>
    <cellStyle name="Comma 2 2 3 3 4 2" xfId="22823"/>
    <cellStyle name="Comma 2 2 3 3 5" xfId="13236"/>
    <cellStyle name="Comma 2 2 3 3 6" xfId="31635"/>
    <cellStyle name="Comma 2 2 3 4" xfId="1433"/>
    <cellStyle name="Comma 2 2 3 4 2" xfId="3720"/>
    <cellStyle name="Comma 2 2 3 4 2 2" xfId="8338"/>
    <cellStyle name="Comma 2 2 3 4 2 2 2" xfId="20316"/>
    <cellStyle name="Comma 2 2 3 4 2 3" xfId="25591"/>
    <cellStyle name="Comma 2 2 3 4 2 4" xfId="15692"/>
    <cellStyle name="Comma 2 2 3 4 2 5" xfId="34331"/>
    <cellStyle name="Comma 2 2 3 4 3" xfId="6056"/>
    <cellStyle name="Comma 2 2 3 4 3 2" xfId="28112"/>
    <cellStyle name="Comma 2 2 3 4 3 3" xfId="18030"/>
    <cellStyle name="Comma 2 2 3 4 3 4" xfId="36850"/>
    <cellStyle name="Comma 2 2 3 4 4" xfId="10941"/>
    <cellStyle name="Comma 2 2 3 4 4 2" xfId="22983"/>
    <cellStyle name="Comma 2 2 3 4 5" xfId="13397"/>
    <cellStyle name="Comma 2 2 3 4 6" xfId="31796"/>
    <cellStyle name="Comma 2 2 3 5" xfId="1608"/>
    <cellStyle name="Comma 2 2 3 5 2" xfId="3895"/>
    <cellStyle name="Comma 2 2 3 5 2 2" xfId="8514"/>
    <cellStyle name="Comma 2 2 3 5 2 2 2" xfId="20490"/>
    <cellStyle name="Comma 2 2 3 5 2 3" xfId="25766"/>
    <cellStyle name="Comma 2 2 3 5 2 4" xfId="15867"/>
    <cellStyle name="Comma 2 2 3 5 2 5" xfId="34506"/>
    <cellStyle name="Comma 2 2 3 5 3" xfId="6230"/>
    <cellStyle name="Comma 2 2 3 5 3 2" xfId="28286"/>
    <cellStyle name="Comma 2 2 3 5 3 3" xfId="18205"/>
    <cellStyle name="Comma 2 2 3 5 3 4" xfId="37025"/>
    <cellStyle name="Comma 2 2 3 5 4" xfId="11116"/>
    <cellStyle name="Comma 2 2 3 5 4 2" xfId="23158"/>
    <cellStyle name="Comma 2 2 3 5 5" xfId="13572"/>
    <cellStyle name="Comma 2 2 3 5 6" xfId="31971"/>
    <cellStyle name="Comma 2 2 3 6" xfId="1768"/>
    <cellStyle name="Comma 2 2 3 6 2" xfId="4055"/>
    <cellStyle name="Comma 2 2 3 6 2 2" xfId="8674"/>
    <cellStyle name="Comma 2 2 3 6 2 2 2" xfId="20650"/>
    <cellStyle name="Comma 2 2 3 6 2 3" xfId="25927"/>
    <cellStyle name="Comma 2 2 3 6 2 4" xfId="16027"/>
    <cellStyle name="Comma 2 2 3 6 2 5" xfId="34666"/>
    <cellStyle name="Comma 2 2 3 6 3" xfId="6390"/>
    <cellStyle name="Comma 2 2 3 6 3 2" xfId="28447"/>
    <cellStyle name="Comma 2 2 3 6 3 3" xfId="18365"/>
    <cellStyle name="Comma 2 2 3 6 3 4" xfId="37185"/>
    <cellStyle name="Comma 2 2 3 6 4" xfId="11277"/>
    <cellStyle name="Comma 2 2 3 6 4 2" xfId="23318"/>
    <cellStyle name="Comma 2 2 3 6 5" xfId="13731"/>
    <cellStyle name="Comma 2 2 3 6 6" xfId="32132"/>
    <cellStyle name="Comma 2 2 3 7" xfId="2128"/>
    <cellStyle name="Comma 2 2 3 7 2" xfId="4414"/>
    <cellStyle name="Comma 2 2 3 7 2 2" xfId="9036"/>
    <cellStyle name="Comma 2 2 3 7 2 2 2" xfId="21010"/>
    <cellStyle name="Comma 2 2 3 7 2 3" xfId="26289"/>
    <cellStyle name="Comma 2 2 3 7 2 4" xfId="16387"/>
    <cellStyle name="Comma 2 2 3 7 2 5" xfId="35027"/>
    <cellStyle name="Comma 2 2 3 7 3" xfId="6750"/>
    <cellStyle name="Comma 2 2 3 7 3 2" xfId="28807"/>
    <cellStyle name="Comma 2 2 3 7 3 3" xfId="18726"/>
    <cellStyle name="Comma 2 2 3 7 3 4" xfId="37545"/>
    <cellStyle name="Comma 2 2 3 7 4" xfId="11638"/>
    <cellStyle name="Comma 2 2 3 7 4 2" xfId="23677"/>
    <cellStyle name="Comma 2 2 3 7 5" xfId="14092"/>
    <cellStyle name="Comma 2 2 3 7 6" xfId="32493"/>
    <cellStyle name="Comma 2 2 3 8" xfId="2942"/>
    <cellStyle name="Comma 2 2 3 8 2" xfId="7565"/>
    <cellStyle name="Comma 2 2 3 8 2 2" xfId="19539"/>
    <cellStyle name="Comma 2 2 3 8 3" xfId="22297"/>
    <cellStyle name="Comma 2 2 3 8 4" xfId="14912"/>
    <cellStyle name="Comma 2 2 3 8 5" xfId="31105"/>
    <cellStyle name="Comma 2 2 3 9" xfId="5367"/>
    <cellStyle name="Comma 2 2 3 9 2" xfId="24902"/>
    <cellStyle name="Comma 2 2 3 9 3" xfId="17342"/>
    <cellStyle name="Comma 2 2 3 9 4" xfId="33640"/>
    <cellStyle name="Comma 2 2 4 10" xfId="21993"/>
    <cellStyle name="Comma 2 2 4 11" xfId="12638"/>
    <cellStyle name="Comma 2 2 4 12" xfId="30801"/>
    <cellStyle name="Comma 2 2 4 2" xfId="1252"/>
    <cellStyle name="Comma 2 2 4 2 2" xfId="3407"/>
    <cellStyle name="Comma 2 2 4 2 2 2" xfId="8026"/>
    <cellStyle name="Comma 2 2 4 2 2 2 2" xfId="20005"/>
    <cellStyle name="Comma 2 2 4 2 2 3" xfId="25279"/>
    <cellStyle name="Comma 2 2 4 2 2 4" xfId="15380"/>
    <cellStyle name="Comma 2 2 4 2 2 5" xfId="34018"/>
    <cellStyle name="Comma 2 2 4 2 3" xfId="5744"/>
    <cellStyle name="Comma 2 2 4 2 3 2" xfId="27801"/>
    <cellStyle name="Comma 2 2 4 2 3 3" xfId="17718"/>
    <cellStyle name="Comma 2 2 4 2 3 4" xfId="36537"/>
    <cellStyle name="Comma 2 2 4 2 4" xfId="10627"/>
    <cellStyle name="Comma 2 2 4 2 4 2" xfId="22671"/>
    <cellStyle name="Comma 2 2 4 2 5" xfId="13082"/>
    <cellStyle name="Comma 2 2 4 2 6" xfId="31483"/>
    <cellStyle name="Comma 2 2 4 3" xfId="1456"/>
    <cellStyle name="Comma 2 2 4 3 2" xfId="3743"/>
    <cellStyle name="Comma 2 2 4 3 2 2" xfId="8361"/>
    <cellStyle name="Comma 2 2 4 3 2 2 2" xfId="20339"/>
    <cellStyle name="Comma 2 2 4 3 2 3" xfId="25614"/>
    <cellStyle name="Comma 2 2 4 3 2 4" xfId="15715"/>
    <cellStyle name="Comma 2 2 4 3 2 5" xfId="34354"/>
    <cellStyle name="Comma 2 2 4 3 3" xfId="6079"/>
    <cellStyle name="Comma 2 2 4 3 3 2" xfId="28135"/>
    <cellStyle name="Comma 2 2 4 3 3 3" xfId="18053"/>
    <cellStyle name="Comma 2 2 4 3 3 4" xfId="36873"/>
    <cellStyle name="Comma 2 2 4 3 4" xfId="10964"/>
    <cellStyle name="Comma 2 2 4 3 4 2" xfId="23006"/>
    <cellStyle name="Comma 2 2 4 3 5" xfId="13420"/>
    <cellStyle name="Comma 2 2 4 3 6" xfId="31819"/>
    <cellStyle name="Comma 2 2 4 4" xfId="1791"/>
    <cellStyle name="Comma 2 2 4 4 2" xfId="4078"/>
    <cellStyle name="Comma 2 2 4 4 2 2" xfId="8697"/>
    <cellStyle name="Comma 2 2 4 4 2 2 2" xfId="20673"/>
    <cellStyle name="Comma 2 2 4 4 2 3" xfId="25950"/>
    <cellStyle name="Comma 2 2 4 4 2 4" xfId="16050"/>
    <cellStyle name="Comma 2 2 4 4 2 5" xfId="34689"/>
    <cellStyle name="Comma 2 2 4 4 3" xfId="6413"/>
    <cellStyle name="Comma 2 2 4 4 3 2" xfId="28470"/>
    <cellStyle name="Comma 2 2 4 4 3 3" xfId="18388"/>
    <cellStyle name="Comma 2 2 4 4 3 4" xfId="37208"/>
    <cellStyle name="Comma 2 2 4 4 4" xfId="11300"/>
    <cellStyle name="Comma 2 2 4 4 4 2" xfId="23341"/>
    <cellStyle name="Comma 2 2 4 4 5" xfId="13754"/>
    <cellStyle name="Comma 2 2 4 4 6" xfId="32155"/>
    <cellStyle name="Comma 2 2 4 5" xfId="2151"/>
    <cellStyle name="Comma 2 2 4 5 2" xfId="4437"/>
    <cellStyle name="Comma 2 2 4 5 2 2" xfId="9059"/>
    <cellStyle name="Comma 2 2 4 5 2 2 2" xfId="21033"/>
    <cellStyle name="Comma 2 2 4 5 2 3" xfId="26312"/>
    <cellStyle name="Comma 2 2 4 5 2 4" xfId="16410"/>
    <cellStyle name="Comma 2 2 4 5 2 5" xfId="35050"/>
    <cellStyle name="Comma 2 2 4 5 3" xfId="6773"/>
    <cellStyle name="Comma 2 2 4 5 3 2" xfId="28830"/>
    <cellStyle name="Comma 2 2 4 5 3 3" xfId="18749"/>
    <cellStyle name="Comma 2 2 4 5 3 4" xfId="37568"/>
    <cellStyle name="Comma 2 2 4 5 4" xfId="11661"/>
    <cellStyle name="Comma 2 2 4 5 4 2" xfId="23700"/>
    <cellStyle name="Comma 2 2 4 5 5" xfId="14115"/>
    <cellStyle name="Comma 2 2 4 5 6" xfId="32516"/>
    <cellStyle name="Comma 2 2 4 6" xfId="2979"/>
    <cellStyle name="Comma 2 2 4 6 2" xfId="7600"/>
    <cellStyle name="Comma 2 2 4 6 2 2" xfId="19577"/>
    <cellStyle name="Comma 2 2 4 6 3" xfId="22320"/>
    <cellStyle name="Comma 2 2 4 6 4" xfId="14948"/>
    <cellStyle name="Comma 2 2 4 6 5" xfId="31128"/>
    <cellStyle name="Comma 2 2 4 7" xfId="5390"/>
    <cellStyle name="Comma 2 2 4 7 2" xfId="24925"/>
    <cellStyle name="Comma 2 2 4 7 3" xfId="17365"/>
    <cellStyle name="Comma 2 2 4 7 4" xfId="33663"/>
    <cellStyle name="Comma 2 2 4 8" xfId="10192"/>
    <cellStyle name="Comma 2 2 4 8 2" xfId="27448"/>
    <cellStyle name="Comma 2 2 4 8 3" xfId="36183"/>
    <cellStyle name="Comma 2 2 4 9" xfId="29729"/>
    <cellStyle name="Comma 2 2 5" xfId="942"/>
    <cellStyle name="Comma 2 2 5 10" xfId="22022"/>
    <cellStyle name="Comma 2 2 5 11" xfId="12667"/>
    <cellStyle name="Comma 2 2 5 12" xfId="30830"/>
    <cellStyle name="Comma 2 2 5 2" xfId="1280"/>
    <cellStyle name="Comma 2 2 5 2 2" xfId="3436"/>
    <cellStyle name="Comma 2 2 5 2 2 2" xfId="8055"/>
    <cellStyle name="Comma 2 2 5 2 2 2 2" xfId="20034"/>
    <cellStyle name="Comma 2 2 5 2 2 3" xfId="25308"/>
    <cellStyle name="Comma 2 2 5 2 2 4" xfId="15409"/>
    <cellStyle name="Comma 2 2 5 2 2 5" xfId="34047"/>
    <cellStyle name="Comma 2 2 5 2 3" xfId="5773"/>
    <cellStyle name="Comma 2 2 5 2 3 2" xfId="27830"/>
    <cellStyle name="Comma 2 2 5 2 3 3" xfId="17747"/>
    <cellStyle name="Comma 2 2 5 2 3 4" xfId="36566"/>
    <cellStyle name="Comma 2 2 5 2 4" xfId="10656"/>
    <cellStyle name="Comma 2 2 5 2 4 2" xfId="22700"/>
    <cellStyle name="Comma 2 2 5 2 5" xfId="13111"/>
    <cellStyle name="Comma 2 2 5 2 6" xfId="31512"/>
    <cellStyle name="Comma 2 2 5 3" xfId="1485"/>
    <cellStyle name="Comma 2 2 5 3 2" xfId="3772"/>
    <cellStyle name="Comma 2 2 5 3 2 2" xfId="8390"/>
    <cellStyle name="Comma 2 2 5 3 2 2 2" xfId="20368"/>
    <cellStyle name="Comma 2 2 5 3 2 3" xfId="25643"/>
    <cellStyle name="Comma 2 2 5 3 2 4" xfId="15744"/>
    <cellStyle name="Comma 2 2 5 3 2 5" xfId="34383"/>
    <cellStyle name="Comma 2 2 5 3 3" xfId="6108"/>
    <cellStyle name="Comma 2 2 5 3 3 2" xfId="28164"/>
    <cellStyle name="Comma 2 2 5 3 3 3" xfId="18082"/>
    <cellStyle name="Comma 2 2 5 3 3 4" xfId="36902"/>
    <cellStyle name="Comma 2 2 5 3 4" xfId="10993"/>
    <cellStyle name="Comma 2 2 5 3 4 2" xfId="23035"/>
    <cellStyle name="Comma 2 2 5 3 5" xfId="13449"/>
    <cellStyle name="Comma 2 2 5 3 6" xfId="31848"/>
    <cellStyle name="Comma 2 2 5 4" xfId="1820"/>
    <cellStyle name="Comma 2 2 5 4 2" xfId="4107"/>
    <cellStyle name="Comma 2 2 5 4 2 2" xfId="8726"/>
    <cellStyle name="Comma 2 2 5 4 2 2 2" xfId="20702"/>
    <cellStyle name="Comma 2 2 5 4 2 3" xfId="25979"/>
    <cellStyle name="Comma 2 2 5 4 2 4" xfId="16079"/>
    <cellStyle name="Comma 2 2 5 4 2 5" xfId="34718"/>
    <cellStyle name="Comma 2 2 5 4 3" xfId="6442"/>
    <cellStyle name="Comma 2 2 5 4 3 2" xfId="28499"/>
    <cellStyle name="Comma 2 2 5 4 3 3" xfId="18417"/>
    <cellStyle name="Comma 2 2 5 4 3 4" xfId="37237"/>
    <cellStyle name="Comma 2 2 5 4 4" xfId="11329"/>
    <cellStyle name="Comma 2 2 5 4 4 2" xfId="23370"/>
    <cellStyle name="Comma 2 2 5 4 5" xfId="13783"/>
    <cellStyle name="Comma 2 2 5 4 6" xfId="32184"/>
    <cellStyle name="Comma 2 2 5 5" xfId="2180"/>
    <cellStyle name="Comma 2 2 5 5 2" xfId="4466"/>
    <cellStyle name="Comma 2 2 5 5 2 2" xfId="9088"/>
    <cellStyle name="Comma 2 2 5 5 2 2 2" xfId="21062"/>
    <cellStyle name="Comma 2 2 5 5 2 3" xfId="26341"/>
    <cellStyle name="Comma 2 2 5 5 2 4" xfId="16439"/>
    <cellStyle name="Comma 2 2 5 5 2 5" xfId="35079"/>
    <cellStyle name="Comma 2 2 5 5 3" xfId="6802"/>
    <cellStyle name="Comma 2 2 5 5 3 2" xfId="28859"/>
    <cellStyle name="Comma 2 2 5 5 3 3" xfId="18778"/>
    <cellStyle name="Comma 2 2 5 5 3 4" xfId="37597"/>
    <cellStyle name="Comma 2 2 5 5 4" xfId="11690"/>
    <cellStyle name="Comma 2 2 5 5 4 2" xfId="23729"/>
    <cellStyle name="Comma 2 2 5 5 5" xfId="14144"/>
    <cellStyle name="Comma 2 2 5 5 6" xfId="32545"/>
    <cellStyle name="Comma 2 2 5 6" xfId="3008"/>
    <cellStyle name="Comma 2 2 5 6 2" xfId="7628"/>
    <cellStyle name="Comma 2 2 5 6 2 2" xfId="19606"/>
    <cellStyle name="Comma 2 2 5 6 3" xfId="22348"/>
    <cellStyle name="Comma 2 2 5 6 4" xfId="14977"/>
    <cellStyle name="Comma 2 2 5 6 5" xfId="31157"/>
    <cellStyle name="Comma 2 2 5 7" xfId="5419"/>
    <cellStyle name="Comma 2 2 5 7 2" xfId="24954"/>
    <cellStyle name="Comma 2 2 5 7 3" xfId="17394"/>
    <cellStyle name="Comma 2 2 5 7 4" xfId="33692"/>
    <cellStyle name="Comma 2 2 5 8" xfId="10221"/>
    <cellStyle name="Comma 2 2 5 8 2" xfId="27477"/>
    <cellStyle name="Comma 2 2 5 8 3" xfId="36212"/>
    <cellStyle name="Comma 2 2 5 9" xfId="29758"/>
    <cellStyle name="Comma 2 2 6 2" xfId="3146"/>
    <cellStyle name="Comma 2 2 6 2 2" xfId="7767"/>
    <cellStyle name="Comma 2 2 6 2 2 2" xfId="19744"/>
    <cellStyle name="Comma 2 2 6 2 3" xfId="25105"/>
    <cellStyle name="Comma 2 2 6 2 4" xfId="15115"/>
    <cellStyle name="Comma 2 2 6 2 5" xfId="33844"/>
    <cellStyle name="Comma 2 2 6 3" xfId="5571"/>
    <cellStyle name="Comma 2 2 6 3 2" xfId="27628"/>
    <cellStyle name="Comma 2 2 6 3 3" xfId="17545"/>
    <cellStyle name="Comma 2 2 6 3 4" xfId="36364"/>
    <cellStyle name="Comma 2 2 6 4" xfId="10371"/>
    <cellStyle name="Comma 2 2 6 4 2" xfId="22498"/>
    <cellStyle name="Comma 2 2 6 5" xfId="12818"/>
    <cellStyle name="Comma 2 2 6 6" xfId="31309"/>
    <cellStyle name="Comma 2 2 7 2" xfId="3571"/>
    <cellStyle name="Comma 2 2 7 2 2" xfId="8189"/>
    <cellStyle name="Comma 2 2 7 2 2 2" xfId="20167"/>
    <cellStyle name="Comma 2 2 7 2 3" xfId="25441"/>
    <cellStyle name="Comma 2 2 7 2 4" xfId="15543"/>
    <cellStyle name="Comma 2 2 7 2 5" xfId="34180"/>
    <cellStyle name="Comma 2 2 7 3" xfId="5906"/>
    <cellStyle name="Comma 2 2 7 3 2" xfId="27962"/>
    <cellStyle name="Comma 2 2 7 3 3" xfId="17881"/>
    <cellStyle name="Comma 2 2 7 3 4" xfId="36699"/>
    <cellStyle name="Comma 2 2 7 4" xfId="10791"/>
    <cellStyle name="Comma 2 2 7 4 2" xfId="22833"/>
    <cellStyle name="Comma 2 2 7 5" xfId="13246"/>
    <cellStyle name="Comma 2 2 7 6" xfId="31645"/>
    <cellStyle name="Comma 2 2 8" xfId="1618"/>
    <cellStyle name="Comma 2 2 8 2" xfId="3905"/>
    <cellStyle name="Comma 2 2 8 2 2" xfId="8524"/>
    <cellStyle name="Comma 2 2 8 2 2 2" xfId="20500"/>
    <cellStyle name="Comma 2 2 8 2 3" xfId="25776"/>
    <cellStyle name="Comma 2 2 8 2 4" xfId="15877"/>
    <cellStyle name="Comma 2 2 8 2 5" xfId="34516"/>
    <cellStyle name="Comma 2 2 8 3" xfId="6240"/>
    <cellStyle name="Comma 2 2 8 3 2" xfId="28296"/>
    <cellStyle name="Comma 2 2 8 3 3" xfId="18215"/>
    <cellStyle name="Comma 2 2 8 3 4" xfId="37035"/>
    <cellStyle name="Comma 2 2 8 4" xfId="11126"/>
    <cellStyle name="Comma 2 2 8 4 2" xfId="23168"/>
    <cellStyle name="Comma 2 2 8 5" xfId="13582"/>
    <cellStyle name="Comma 2 2 8 6" xfId="31981"/>
    <cellStyle name="Comma 2 2 9" xfId="1978"/>
    <cellStyle name="Comma 2 2 9 2" xfId="4264"/>
    <cellStyle name="Comma 2 2 9 2 2" xfId="8885"/>
    <cellStyle name="Comma 2 2 9 2 2 2" xfId="20860"/>
    <cellStyle name="Comma 2 2 9 2 3" xfId="26138"/>
    <cellStyle name="Comma 2 2 9 2 4" xfId="16237"/>
    <cellStyle name="Comma 2 2 9 2 5" xfId="34877"/>
    <cellStyle name="Comma 2 2 9 3" xfId="6600"/>
    <cellStyle name="Comma 2 2 9 3 2" xfId="28657"/>
    <cellStyle name="Comma 2 2 9 3 3" xfId="18576"/>
    <cellStyle name="Comma 2 2 9 3 4" xfId="37395"/>
    <cellStyle name="Comma 2 2 9 4" xfId="11487"/>
    <cellStyle name="Comma 2 2 9 4 2" xfId="23527"/>
    <cellStyle name="Comma 2 2 9 5" xfId="13942"/>
    <cellStyle name="Comma 2 2 9 6" xfId="32343"/>
    <cellStyle name="Comma 2 3" xfId="12"/>
    <cellStyle name="Comma 2 3 2" xfId="19"/>
    <cellStyle name="Comma 2 3 2 2" xfId="949"/>
    <cellStyle name="Comma 2 3 2 2 10" xfId="22028"/>
    <cellStyle name="Comma 2 3 2 2 11" xfId="12673"/>
    <cellStyle name="Comma 2 3 2 2 12" xfId="30836"/>
    <cellStyle name="Comma 2 3 2 2 2" xfId="1286"/>
    <cellStyle name="Comma 2 3 2 2 2 2" xfId="3442"/>
    <cellStyle name="Comma 2 3 2 2 2 2 2" xfId="8061"/>
    <cellStyle name="Comma 2 3 2 2 2 2 2 2" xfId="20040"/>
    <cellStyle name="Comma 2 3 2 2 2 2 3" xfId="25314"/>
    <cellStyle name="Comma 2 3 2 2 2 2 4" xfId="15415"/>
    <cellStyle name="Comma 2 3 2 2 2 2 5" xfId="34053"/>
    <cellStyle name="Comma 2 3 2 2 2 3" xfId="5779"/>
    <cellStyle name="Comma 2 3 2 2 2 3 2" xfId="27836"/>
    <cellStyle name="Comma 2 3 2 2 2 3 3" xfId="17753"/>
    <cellStyle name="Comma 2 3 2 2 2 3 4" xfId="36572"/>
    <cellStyle name="Comma 2 3 2 2 2 4" xfId="10662"/>
    <cellStyle name="Comma 2 3 2 2 2 4 2" xfId="22706"/>
    <cellStyle name="Comma 2 3 2 2 2 5" xfId="13117"/>
    <cellStyle name="Comma 2 3 2 2 2 6" xfId="31518"/>
    <cellStyle name="Comma 2 3 2 2 3" xfId="1491"/>
    <cellStyle name="Comma 2 3 2 2 3 2" xfId="3778"/>
    <cellStyle name="Comma 2 3 2 2 3 2 2" xfId="8396"/>
    <cellStyle name="Comma 2 3 2 2 3 2 2 2" xfId="20374"/>
    <cellStyle name="Comma 2 3 2 2 3 2 3" xfId="25649"/>
    <cellStyle name="Comma 2 3 2 2 3 2 4" xfId="15750"/>
    <cellStyle name="Comma 2 3 2 2 3 2 5" xfId="34389"/>
    <cellStyle name="Comma 2 3 2 2 3 3" xfId="6114"/>
    <cellStyle name="Comma 2 3 2 2 3 3 2" xfId="28170"/>
    <cellStyle name="Comma 2 3 2 2 3 3 3" xfId="18088"/>
    <cellStyle name="Comma 2 3 2 2 3 3 4" xfId="36908"/>
    <cellStyle name="Comma 2 3 2 2 3 4" xfId="10999"/>
    <cellStyle name="Comma 2 3 2 2 3 4 2" xfId="23041"/>
    <cellStyle name="Comma 2 3 2 2 3 5" xfId="13455"/>
    <cellStyle name="Comma 2 3 2 2 3 6" xfId="31854"/>
    <cellStyle name="Comma 2 3 2 2 4" xfId="1826"/>
    <cellStyle name="Comma 2 3 2 2 4 2" xfId="4113"/>
    <cellStyle name="Comma 2 3 2 2 4 2 2" xfId="8732"/>
    <cellStyle name="Comma 2 3 2 2 4 2 2 2" xfId="20708"/>
    <cellStyle name="Comma 2 3 2 2 4 2 3" xfId="25985"/>
    <cellStyle name="Comma 2 3 2 2 4 2 4" xfId="16085"/>
    <cellStyle name="Comma 2 3 2 2 4 2 5" xfId="34724"/>
    <cellStyle name="Comma 2 3 2 2 4 3" xfId="6448"/>
    <cellStyle name="Comma 2 3 2 2 4 3 2" xfId="28505"/>
    <cellStyle name="Comma 2 3 2 2 4 3 3" xfId="18423"/>
    <cellStyle name="Comma 2 3 2 2 4 3 4" xfId="37243"/>
    <cellStyle name="Comma 2 3 2 2 4 4" xfId="11335"/>
    <cellStyle name="Comma 2 3 2 2 4 4 2" xfId="23376"/>
    <cellStyle name="Comma 2 3 2 2 4 5" xfId="13789"/>
    <cellStyle name="Comma 2 3 2 2 4 6" xfId="32190"/>
    <cellStyle name="Comma 2 3 2 2 5" xfId="2186"/>
    <cellStyle name="Comma 2 3 2 2 5 2" xfId="4472"/>
    <cellStyle name="Comma 2 3 2 2 5 2 2" xfId="9094"/>
    <cellStyle name="Comma 2 3 2 2 5 2 2 2" xfId="21068"/>
    <cellStyle name="Comma 2 3 2 2 5 2 3" xfId="26347"/>
    <cellStyle name="Comma 2 3 2 2 5 2 4" xfId="16445"/>
    <cellStyle name="Comma 2 3 2 2 5 2 5" xfId="35085"/>
    <cellStyle name="Comma 2 3 2 2 5 3" xfId="6808"/>
    <cellStyle name="Comma 2 3 2 2 5 3 2" xfId="28865"/>
    <cellStyle name="Comma 2 3 2 2 5 3 3" xfId="18784"/>
    <cellStyle name="Comma 2 3 2 2 5 3 4" xfId="37603"/>
    <cellStyle name="Comma 2 3 2 2 5 4" xfId="11696"/>
    <cellStyle name="Comma 2 3 2 2 5 4 2" xfId="23735"/>
    <cellStyle name="Comma 2 3 2 2 5 5" xfId="14150"/>
    <cellStyle name="Comma 2 3 2 2 5 6" xfId="32551"/>
    <cellStyle name="Comma 2 3 2 2 6" xfId="3014"/>
    <cellStyle name="Comma 2 3 2 2 6 2" xfId="7634"/>
    <cellStyle name="Comma 2 3 2 2 6 2 2" xfId="19612"/>
    <cellStyle name="Comma 2 3 2 2 6 3" xfId="22354"/>
    <cellStyle name="Comma 2 3 2 2 6 4" xfId="14983"/>
    <cellStyle name="Comma 2 3 2 2 6 5" xfId="31163"/>
    <cellStyle name="Comma 2 3 2 2 7" xfId="5425"/>
    <cellStyle name="Comma 2 3 2 2 7 2" xfId="24960"/>
    <cellStyle name="Comma 2 3 2 2 7 3" xfId="17400"/>
    <cellStyle name="Comma 2 3 2 2 7 4" xfId="33698"/>
    <cellStyle name="Comma 2 3 2 2 8" xfId="10227"/>
    <cellStyle name="Comma 2 3 2 2 8 2" xfId="27483"/>
    <cellStyle name="Comma 2 3 2 2 8 3" xfId="36218"/>
    <cellStyle name="Comma 2 3 2 2 9" xfId="29764"/>
    <cellStyle name="Comma 2 3 2 3" xfId="9925"/>
    <cellStyle name="Comma 2 3 2 3 2" xfId="24489"/>
    <cellStyle name="Comma 2 3 2 3 3" xfId="33275"/>
    <cellStyle name="Comma 2 3 2 4" xfId="24658"/>
    <cellStyle name="Comma 2 3 2 4 2" xfId="33396"/>
    <cellStyle name="Comma 2 3 2 5" xfId="27066"/>
    <cellStyle name="Comma 2 3 2 5 2" xfId="35799"/>
    <cellStyle name="Comma 2 3 2 6" xfId="27181"/>
    <cellStyle name="Comma 2 3 2 6 2" xfId="35914"/>
    <cellStyle name="Comma 2 3 2 7" xfId="30632"/>
    <cellStyle name="Comma 2 3 3" xfId="57"/>
    <cellStyle name="Comma 2 3 4" xfId="139"/>
    <cellStyle name="Comma 2 3 4 10" xfId="21944"/>
    <cellStyle name="Comma 2 3 4 11" xfId="12589"/>
    <cellStyle name="Comma 2 3 4 12" xfId="30750"/>
    <cellStyle name="Comma 2 3 4 2 2" xfId="3270"/>
    <cellStyle name="Comma 2 3 4 2 2 2" xfId="7891"/>
    <cellStyle name="Comma 2 3 4 2 2 2 2" xfId="19869"/>
    <cellStyle name="Comma 2 3 4 2 2 3" xfId="25230"/>
    <cellStyle name="Comma 2 3 4 2 2 4" xfId="15239"/>
    <cellStyle name="Comma 2 3 4 2 2 5" xfId="33969"/>
    <cellStyle name="Comma 2 3 4 2 3" xfId="5695"/>
    <cellStyle name="Comma 2 3 4 2 3 2" xfId="27752"/>
    <cellStyle name="Comma 2 3 4 2 3 3" xfId="17669"/>
    <cellStyle name="Comma 2 3 4 2 3 4" xfId="36488"/>
    <cellStyle name="Comma 2 3 4 2 4" xfId="10495"/>
    <cellStyle name="Comma 2 3 4 2 4 2" xfId="22622"/>
    <cellStyle name="Comma 2 3 4 2 5" xfId="12941"/>
    <cellStyle name="Comma 2 3 4 2 6" xfId="31434"/>
    <cellStyle name="Comma 2 3 4 3 2" xfId="3694"/>
    <cellStyle name="Comma 2 3 4 3 2 2" xfId="8312"/>
    <cellStyle name="Comma 2 3 4 3 2 2 2" xfId="20290"/>
    <cellStyle name="Comma 2 3 4 3 2 3" xfId="25565"/>
    <cellStyle name="Comma 2 3 4 3 2 4" xfId="15666"/>
    <cellStyle name="Comma 2 3 4 3 2 5" xfId="34305"/>
    <cellStyle name="Comma 2 3 4 3 3" xfId="6030"/>
    <cellStyle name="Comma 2 3 4 3 3 2" xfId="28086"/>
    <cellStyle name="Comma 2 3 4 3 3 3" xfId="18004"/>
    <cellStyle name="Comma 2 3 4 3 3 4" xfId="36824"/>
    <cellStyle name="Comma 2 3 4 3 4" xfId="10915"/>
    <cellStyle name="Comma 2 3 4 3 4 2" xfId="22957"/>
    <cellStyle name="Comma 2 3 4 3 5" xfId="13371"/>
    <cellStyle name="Comma 2 3 4 3 6" xfId="31770"/>
    <cellStyle name="Comma 2 3 4 4" xfId="1742"/>
    <cellStyle name="Comma 2 3 4 4 2" xfId="4029"/>
    <cellStyle name="Comma 2 3 4 4 2 2" xfId="8648"/>
    <cellStyle name="Comma 2 3 4 4 2 2 2" xfId="20624"/>
    <cellStyle name="Comma 2 3 4 4 2 3" xfId="25901"/>
    <cellStyle name="Comma 2 3 4 4 2 4" xfId="16001"/>
    <cellStyle name="Comma 2 3 4 4 2 5" xfId="34640"/>
    <cellStyle name="Comma 2 3 4 4 3" xfId="6364"/>
    <cellStyle name="Comma 2 3 4 4 3 2" xfId="28421"/>
    <cellStyle name="Comma 2 3 4 4 3 3" xfId="18339"/>
    <cellStyle name="Comma 2 3 4 4 3 4" xfId="37159"/>
    <cellStyle name="Comma 2 3 4 4 4" xfId="11251"/>
    <cellStyle name="Comma 2 3 4 4 4 2" xfId="23292"/>
    <cellStyle name="Comma 2 3 4 4 5" xfId="13705"/>
    <cellStyle name="Comma 2 3 4 4 6" xfId="32106"/>
    <cellStyle name="Comma 2 3 4 5" xfId="2102"/>
    <cellStyle name="Comma 2 3 4 5 2" xfId="4388"/>
    <cellStyle name="Comma 2 3 4 5 2 2" xfId="9010"/>
    <cellStyle name="Comma 2 3 4 5 2 2 2" xfId="20984"/>
    <cellStyle name="Comma 2 3 4 5 2 3" xfId="26263"/>
    <cellStyle name="Comma 2 3 4 5 2 4" xfId="16361"/>
    <cellStyle name="Comma 2 3 4 5 2 5" xfId="35001"/>
    <cellStyle name="Comma 2 3 4 5 3" xfId="6724"/>
    <cellStyle name="Comma 2 3 4 5 3 2" xfId="28781"/>
    <cellStyle name="Comma 2 3 4 5 3 3" xfId="18700"/>
    <cellStyle name="Comma 2 3 4 5 3 4" xfId="37519"/>
    <cellStyle name="Comma 2 3 4 5 4" xfId="11612"/>
    <cellStyle name="Comma 2 3 4 5 4 2" xfId="23651"/>
    <cellStyle name="Comma 2 3 4 5 5" xfId="14066"/>
    <cellStyle name="Comma 2 3 4 5 6" xfId="32467"/>
    <cellStyle name="Comma 2 3 4 6" xfId="2794"/>
    <cellStyle name="Comma 2 3 4 6 2" xfId="7419"/>
    <cellStyle name="Comma 2 3 4 6 2 2" xfId="19392"/>
    <cellStyle name="Comma 2 3 4 6 3" xfId="22271"/>
    <cellStyle name="Comma 2 3 4 6 4" xfId="14757"/>
    <cellStyle name="Comma 2 3 4 6 5" xfId="31079"/>
    <cellStyle name="Comma 2 3 4 7" xfId="5341"/>
    <cellStyle name="Comma 2 3 4 7 2" xfId="24876"/>
    <cellStyle name="Comma 2 3 4 7 3" xfId="17316"/>
    <cellStyle name="Comma 2 3 4 7 4" xfId="33614"/>
    <cellStyle name="Comma 2 3 4 8" xfId="10041"/>
    <cellStyle name="Comma 2 3 4 8 2" xfId="27399"/>
    <cellStyle name="Comma 2 3 4 8 3" xfId="36134"/>
    <cellStyle name="Comma 2 3 4 9" xfId="29681"/>
    <cellStyle name="Comma 2 3 5 10" xfId="21953"/>
    <cellStyle name="Comma 2 3 5 11" xfId="12598"/>
    <cellStyle name="Comma 2 3 5 12" xfId="30759"/>
    <cellStyle name="Comma 2 3 5 2" xfId="1192"/>
    <cellStyle name="Comma 2 3 5 2 2" xfId="3311"/>
    <cellStyle name="Comma 2 3 5 2 2 2" xfId="7935"/>
    <cellStyle name="Comma 2 3 5 2 2 2 2" xfId="19913"/>
    <cellStyle name="Comma 2 3 5 2 2 3" xfId="25239"/>
    <cellStyle name="Comma 2 3 5 2 2 4" xfId="15282"/>
    <cellStyle name="Comma 2 3 5 2 2 5" xfId="33978"/>
    <cellStyle name="Comma 2 3 5 2 3" xfId="5704"/>
    <cellStyle name="Comma 2 3 5 2 3 2" xfId="27761"/>
    <cellStyle name="Comma 2 3 5 2 3 3" xfId="17678"/>
    <cellStyle name="Comma 2 3 5 2 3 4" xfId="36497"/>
    <cellStyle name="Comma 2 3 5 2 4" xfId="10537"/>
    <cellStyle name="Comma 2 3 5 2 4 2" xfId="22631"/>
    <cellStyle name="Comma 2 3 5 2 5" xfId="12988"/>
    <cellStyle name="Comma 2 3 5 2 6" xfId="31443"/>
    <cellStyle name="Comma 2 3 5 3" xfId="1416"/>
    <cellStyle name="Comma 2 3 5 3 2" xfId="3703"/>
    <cellStyle name="Comma 2 3 5 3 2 2" xfId="8321"/>
    <cellStyle name="Comma 2 3 5 3 2 2 2" xfId="20299"/>
    <cellStyle name="Comma 2 3 5 3 2 3" xfId="25574"/>
    <cellStyle name="Comma 2 3 5 3 2 4" xfId="15675"/>
    <cellStyle name="Comma 2 3 5 3 2 5" xfId="34314"/>
    <cellStyle name="Comma 2 3 5 3 3" xfId="6039"/>
    <cellStyle name="Comma 2 3 5 3 3 2" xfId="28095"/>
    <cellStyle name="Comma 2 3 5 3 3 3" xfId="18013"/>
    <cellStyle name="Comma 2 3 5 3 3 4" xfId="36833"/>
    <cellStyle name="Comma 2 3 5 3 4" xfId="10924"/>
    <cellStyle name="Comma 2 3 5 3 4 2" xfId="22966"/>
    <cellStyle name="Comma 2 3 5 3 5" xfId="13380"/>
    <cellStyle name="Comma 2 3 5 3 6" xfId="31779"/>
    <cellStyle name="Comma 2 3 5 4" xfId="1751"/>
    <cellStyle name="Comma 2 3 5 4 2" xfId="4038"/>
    <cellStyle name="Comma 2 3 5 4 2 2" xfId="8657"/>
    <cellStyle name="Comma 2 3 5 4 2 2 2" xfId="20633"/>
    <cellStyle name="Comma 2 3 5 4 2 3" xfId="25910"/>
    <cellStyle name="Comma 2 3 5 4 2 4" xfId="16010"/>
    <cellStyle name="Comma 2 3 5 4 2 5" xfId="34649"/>
    <cellStyle name="Comma 2 3 5 4 3" xfId="6373"/>
    <cellStyle name="Comma 2 3 5 4 3 2" xfId="28430"/>
    <cellStyle name="Comma 2 3 5 4 3 3" xfId="18348"/>
    <cellStyle name="Comma 2 3 5 4 3 4" xfId="37168"/>
    <cellStyle name="Comma 2 3 5 4 4" xfId="11260"/>
    <cellStyle name="Comma 2 3 5 4 4 2" xfId="23301"/>
    <cellStyle name="Comma 2 3 5 4 5" xfId="13714"/>
    <cellStyle name="Comma 2 3 5 4 6" xfId="32115"/>
    <cellStyle name="Comma 2 3 5 5" xfId="2111"/>
    <cellStyle name="Comma 2 3 5 5 2" xfId="4397"/>
    <cellStyle name="Comma 2 3 5 5 2 2" xfId="9019"/>
    <cellStyle name="Comma 2 3 5 5 2 2 2" xfId="20993"/>
    <cellStyle name="Comma 2 3 5 5 2 3" xfId="26272"/>
    <cellStyle name="Comma 2 3 5 5 2 4" xfId="16370"/>
    <cellStyle name="Comma 2 3 5 5 2 5" xfId="35010"/>
    <cellStyle name="Comma 2 3 5 5 3" xfId="6733"/>
    <cellStyle name="Comma 2 3 5 5 3 2" xfId="28790"/>
    <cellStyle name="Comma 2 3 5 5 3 3" xfId="18709"/>
    <cellStyle name="Comma 2 3 5 5 3 4" xfId="37528"/>
    <cellStyle name="Comma 2 3 5 5 4" xfId="11621"/>
    <cellStyle name="Comma 2 3 5 5 4 2" xfId="23660"/>
    <cellStyle name="Comma 2 3 5 5 5" xfId="14075"/>
    <cellStyle name="Comma 2 3 5 5 6" xfId="32476"/>
    <cellStyle name="Comma 2 3 5 6" xfId="2848"/>
    <cellStyle name="Comma 2 3 5 6 2" xfId="7471"/>
    <cellStyle name="Comma 2 3 5 6 2 2" xfId="19445"/>
    <cellStyle name="Comma 2 3 5 6 3" xfId="22280"/>
    <cellStyle name="Comma 2 3 5 6 4" xfId="14812"/>
    <cellStyle name="Comma 2 3 5 6 5" xfId="31088"/>
    <cellStyle name="Comma 2 3 5 7" xfId="5350"/>
    <cellStyle name="Comma 2 3 5 7 2" xfId="24885"/>
    <cellStyle name="Comma 2 3 5 7 3" xfId="17325"/>
    <cellStyle name="Comma 2 3 5 7 4" xfId="33623"/>
    <cellStyle name="Comma 2 3 5 8" xfId="10068"/>
    <cellStyle name="Comma 2 3 5 8 2" xfId="27408"/>
    <cellStyle name="Comma 2 3 5 8 3" xfId="36143"/>
    <cellStyle name="Comma 2 3 5 9" xfId="29690"/>
    <cellStyle name="Comma 2 3 6" xfId="24488"/>
    <cellStyle name="Comma 2 3 6 2" xfId="33274"/>
    <cellStyle name="Comma 2 3 7" xfId="24657"/>
    <cellStyle name="Comma 2 3 7 2" xfId="33395"/>
    <cellStyle name="Comma 2 3 8" xfId="27065"/>
    <cellStyle name="Comma 2 3 8 2" xfId="35798"/>
    <cellStyle name="Comma 2 3 9" xfId="27180"/>
    <cellStyle name="Comma 2 3 9 2" xfId="35913"/>
    <cellStyle name="Comma 2 4" xfId="34"/>
    <cellStyle name="Comma 2 4 2 10 2" xfId="27409"/>
    <cellStyle name="Comma 2 4 2 10 3" xfId="36144"/>
    <cellStyle name="Comma 2 4 2 11 2" xfId="30760"/>
    <cellStyle name="Comma 2 4 2 12" xfId="21954"/>
    <cellStyle name="Comma 2 4 2 13" xfId="12599"/>
    <cellStyle name="Comma 2 4 2 14" xfId="30578"/>
    <cellStyle name="Comma 2 4 2 2" xfId="1193"/>
    <cellStyle name="Comma 2 4 2 2 2" xfId="3312"/>
    <cellStyle name="Comma 2 4 2 2 2 2" xfId="7936"/>
    <cellStyle name="Comma 2 4 2 2 2 2 2" xfId="19914"/>
    <cellStyle name="Comma 2 4 2 2 2 3" xfId="25240"/>
    <cellStyle name="Comma 2 4 2 2 2 4" xfId="15283"/>
    <cellStyle name="Comma 2 4 2 2 2 5" xfId="33979"/>
    <cellStyle name="Comma 2 4 2 2 3" xfId="5705"/>
    <cellStyle name="Comma 2 4 2 2 3 2" xfId="27762"/>
    <cellStyle name="Comma 2 4 2 2 3 3" xfId="17679"/>
    <cellStyle name="Comma 2 4 2 2 3 4" xfId="36498"/>
    <cellStyle name="Comma 2 4 2 2 4" xfId="10538"/>
    <cellStyle name="Comma 2 4 2 2 4 2" xfId="22632"/>
    <cellStyle name="Comma 2 4 2 2 6" xfId="31444"/>
    <cellStyle name="Comma 2 4 2 3" xfId="1417"/>
    <cellStyle name="Comma 2 4 2 3 2" xfId="3704"/>
    <cellStyle name="Comma 2 4 2 3 2 2" xfId="8322"/>
    <cellStyle name="Comma 2 4 2 3 2 2 2" xfId="20300"/>
    <cellStyle name="Comma 2 4 2 3 2 3" xfId="25575"/>
    <cellStyle name="Comma 2 4 2 3 2 4" xfId="15676"/>
    <cellStyle name="Comma 2 4 2 3 2 5" xfId="34315"/>
    <cellStyle name="Comma 2 4 2 3 3" xfId="6040"/>
    <cellStyle name="Comma 2 4 2 3 3 2" xfId="28096"/>
    <cellStyle name="Comma 2 4 2 3 3 3" xfId="18014"/>
    <cellStyle name="Comma 2 4 2 3 3 4" xfId="36834"/>
    <cellStyle name="Comma 2 4 2 3 4" xfId="10925"/>
    <cellStyle name="Comma 2 4 2 3 4 2" xfId="22967"/>
    <cellStyle name="Comma 2 4 2 3 5" xfId="13381"/>
    <cellStyle name="Comma 2 4 2 3 6" xfId="31780"/>
    <cellStyle name="Comma 2 4 2 4" xfId="1752"/>
    <cellStyle name="Comma 2 4 2 4 2" xfId="4039"/>
    <cellStyle name="Comma 2 4 2 4 2 2" xfId="8658"/>
    <cellStyle name="Comma 2 4 2 4 2 2 2" xfId="20634"/>
    <cellStyle name="Comma 2 4 2 4 2 3" xfId="25911"/>
    <cellStyle name="Comma 2 4 2 4 2 4" xfId="16011"/>
    <cellStyle name="Comma 2 4 2 4 2 5" xfId="34650"/>
    <cellStyle name="Comma 2 4 2 4 3" xfId="6374"/>
    <cellStyle name="Comma 2 4 2 4 3 2" xfId="28431"/>
    <cellStyle name="Comma 2 4 2 4 3 3" xfId="18349"/>
    <cellStyle name="Comma 2 4 2 4 3 4" xfId="37169"/>
    <cellStyle name="Comma 2 4 2 4 4" xfId="11261"/>
    <cellStyle name="Comma 2 4 2 4 4 2" xfId="23302"/>
    <cellStyle name="Comma 2 4 2 4 5" xfId="13715"/>
    <cellStyle name="Comma 2 4 2 4 6" xfId="32116"/>
    <cellStyle name="Comma 2 4 2 5" xfId="2112"/>
    <cellStyle name="Comma 2 4 2 5 2" xfId="4398"/>
    <cellStyle name="Comma 2 4 2 5 2 2" xfId="9020"/>
    <cellStyle name="Comma 2 4 2 5 2 2 2" xfId="20994"/>
    <cellStyle name="Comma 2 4 2 5 2 3" xfId="26273"/>
    <cellStyle name="Comma 2 4 2 5 2 4" xfId="16371"/>
    <cellStyle name="Comma 2 4 2 5 2 5" xfId="35011"/>
    <cellStyle name="Comma 2 4 2 5 3" xfId="6734"/>
    <cellStyle name="Comma 2 4 2 5 3 2" xfId="28791"/>
    <cellStyle name="Comma 2 4 2 5 3 3" xfId="18710"/>
    <cellStyle name="Comma 2 4 2 5 3 4" xfId="37529"/>
    <cellStyle name="Comma 2 4 2 5 4" xfId="11622"/>
    <cellStyle name="Comma 2 4 2 5 4 2" xfId="23661"/>
    <cellStyle name="Comma 2 4 2 5 5" xfId="14076"/>
    <cellStyle name="Comma 2 4 2 5 6" xfId="32477"/>
    <cellStyle name="Comma 2 4 2 6" xfId="2376"/>
    <cellStyle name="Comma 2 4 2 6 2" xfId="4662"/>
    <cellStyle name="Comma 2 4 2 6 2 2" xfId="9283"/>
    <cellStyle name="Comma 2 4 2 6 2 2 2" xfId="21257"/>
    <cellStyle name="Comma 2 4 2 6 2 3" xfId="26538"/>
    <cellStyle name="Comma 2 4 2 6 2 4" xfId="16634"/>
    <cellStyle name="Comma 2 4 2 6 2 5" xfId="35275"/>
    <cellStyle name="Comma 2 4 2 6 3" xfId="6999"/>
    <cellStyle name="Comma 2 4 2 6 3 2" xfId="29055"/>
    <cellStyle name="Comma 2 4 2 6 3 3" xfId="18975"/>
    <cellStyle name="Comma 2 4 2 6 3 4" xfId="37794"/>
    <cellStyle name="Comma 2 4 2 6 4" xfId="11887"/>
    <cellStyle name="Comma 2 4 2 6 4 2" xfId="23925"/>
    <cellStyle name="Comma 2 4 2 6 5" xfId="14341"/>
    <cellStyle name="Comma 2 4 2 6 6" xfId="32741"/>
    <cellStyle name="Comma 2 4 2 7" xfId="2621"/>
    <cellStyle name="Comma 2 4 2 7 2" xfId="4905"/>
    <cellStyle name="Comma 2 4 2 7 2 2" xfId="9525"/>
    <cellStyle name="Comma 2 4 2 7 2 2 2" xfId="21498"/>
    <cellStyle name="Comma 2 4 2 7 2 3" xfId="26784"/>
    <cellStyle name="Comma 2 4 2 7 2 4" xfId="16877"/>
    <cellStyle name="Comma 2 4 2 7 2 5" xfId="35520"/>
    <cellStyle name="Comma 2 4 2 7 3" xfId="7245"/>
    <cellStyle name="Comma 2 4 2 7 3 2" xfId="29298"/>
    <cellStyle name="Comma 2 4 2 7 3 3" xfId="19219"/>
    <cellStyle name="Comma 2 4 2 7 3 4" xfId="38038"/>
    <cellStyle name="Comma 2 4 2 7 4" xfId="12129"/>
    <cellStyle name="Comma 2 4 2 7 4 2" xfId="24171"/>
    <cellStyle name="Comma 2 4 2 7 5" xfId="14584"/>
    <cellStyle name="Comma 2 4 2 7 6" xfId="32985"/>
    <cellStyle name="Comma 2 4 2 8" xfId="2849"/>
    <cellStyle name="Comma 2 4 2 8 2" xfId="7472"/>
    <cellStyle name="Comma 2 4 2 8 2 2" xfId="19446"/>
    <cellStyle name="Comma 2 4 2 8 3" xfId="12423"/>
    <cellStyle name="Comma 2 4 2 8 3 2" xfId="22281"/>
    <cellStyle name="Comma 2 4 2 8 4" xfId="14813"/>
    <cellStyle name="Comma 2 4 2 8 5" xfId="31089"/>
    <cellStyle name="Comma 2 4 2 9" xfId="5351"/>
    <cellStyle name="Comma 2 4 2 9 2" xfId="10069"/>
    <cellStyle name="Comma 2 4 2 9 2 2" xfId="24886"/>
    <cellStyle name="Comma 2 4 2 9 3" xfId="17326"/>
    <cellStyle name="Comma 2 4 2 9 4" xfId="33624"/>
    <cellStyle name="Comma 2 4 3 10" xfId="27449"/>
    <cellStyle name="Comma 2 4 3 10 2" xfId="36184"/>
    <cellStyle name="Comma 2 4 3 11" xfId="29730"/>
    <cellStyle name="Comma 2 4 3 11 2" xfId="30802"/>
    <cellStyle name="Comma 2 4 3 12" xfId="21994"/>
    <cellStyle name="Comma 2 4 3 13" xfId="12639"/>
    <cellStyle name="Comma 2 4 3 2" xfId="1253"/>
    <cellStyle name="Comma 2 4 3 2 2" xfId="3408"/>
    <cellStyle name="Comma 2 4 3 2 2 2" xfId="8027"/>
    <cellStyle name="Comma 2 4 3 2 2 2 2" xfId="20006"/>
    <cellStyle name="Comma 2 4 3 2 2 3" xfId="25280"/>
    <cellStyle name="Comma 2 4 3 2 2 4" xfId="15381"/>
    <cellStyle name="Comma 2 4 3 2 2 5" xfId="34019"/>
    <cellStyle name="Comma 2 4 3 2 3" xfId="5745"/>
    <cellStyle name="Comma 2 4 3 2 3 2" xfId="27802"/>
    <cellStyle name="Comma 2 4 3 2 3 3" xfId="17719"/>
    <cellStyle name="Comma 2 4 3 2 3 4" xfId="36538"/>
    <cellStyle name="Comma 2 4 3 2 4" xfId="10628"/>
    <cellStyle name="Comma 2 4 3 2 4 2" xfId="22672"/>
    <cellStyle name="Comma 2 4 3 2 5" xfId="13083"/>
    <cellStyle name="Comma 2 4 3 2 6" xfId="31484"/>
    <cellStyle name="Comma 2 4 3 3" xfId="1457"/>
    <cellStyle name="Comma 2 4 3 3 2" xfId="3744"/>
    <cellStyle name="Comma 2 4 3 3 2 2" xfId="8362"/>
    <cellStyle name="Comma 2 4 3 3 2 2 2" xfId="20340"/>
    <cellStyle name="Comma 2 4 3 3 2 3" xfId="25615"/>
    <cellStyle name="Comma 2 4 3 3 2 4" xfId="15716"/>
    <cellStyle name="Comma 2 4 3 3 2 5" xfId="34355"/>
    <cellStyle name="Comma 2 4 3 3 3" xfId="6080"/>
    <cellStyle name="Comma 2 4 3 3 3 2" xfId="28136"/>
    <cellStyle name="Comma 2 4 3 3 3 3" xfId="18054"/>
    <cellStyle name="Comma 2 4 3 3 3 4" xfId="36874"/>
    <cellStyle name="Comma 2 4 3 3 4" xfId="10965"/>
    <cellStyle name="Comma 2 4 3 3 4 2" xfId="23007"/>
    <cellStyle name="Comma 2 4 3 3 5" xfId="13421"/>
    <cellStyle name="Comma 2 4 3 3 6" xfId="31820"/>
    <cellStyle name="Comma 2 4 3 4" xfId="1792"/>
    <cellStyle name="Comma 2 4 3 4 2" xfId="4079"/>
    <cellStyle name="Comma 2 4 3 4 2 2" xfId="8698"/>
    <cellStyle name="Comma 2 4 3 4 2 2 2" xfId="20674"/>
    <cellStyle name="Comma 2 4 3 4 2 3" xfId="25951"/>
    <cellStyle name="Comma 2 4 3 4 2 4" xfId="16051"/>
    <cellStyle name="Comma 2 4 3 4 2 5" xfId="34690"/>
    <cellStyle name="Comma 2 4 3 4 3" xfId="6414"/>
    <cellStyle name="Comma 2 4 3 4 3 2" xfId="28471"/>
    <cellStyle name="Comma 2 4 3 4 3 3" xfId="18389"/>
    <cellStyle name="Comma 2 4 3 4 3 4" xfId="37209"/>
    <cellStyle name="Comma 2 4 3 4 4" xfId="11301"/>
    <cellStyle name="Comma 2 4 3 4 4 2" xfId="23342"/>
    <cellStyle name="Comma 2 4 3 4 5" xfId="13755"/>
    <cellStyle name="Comma 2 4 3 4 6" xfId="32156"/>
    <cellStyle name="Comma 2 4 3 5" xfId="2152"/>
    <cellStyle name="Comma 2 4 3 5 2" xfId="4438"/>
    <cellStyle name="Comma 2 4 3 5 2 2" xfId="9060"/>
    <cellStyle name="Comma 2 4 3 5 2 2 2" xfId="21034"/>
    <cellStyle name="Comma 2 4 3 5 2 3" xfId="26313"/>
    <cellStyle name="Comma 2 4 3 5 2 4" xfId="16411"/>
    <cellStyle name="Comma 2 4 3 5 2 5" xfId="35051"/>
    <cellStyle name="Comma 2 4 3 5 3" xfId="6774"/>
    <cellStyle name="Comma 2 4 3 5 3 2" xfId="28831"/>
    <cellStyle name="Comma 2 4 3 5 3 3" xfId="18750"/>
    <cellStyle name="Comma 2 4 3 5 3 4" xfId="37569"/>
    <cellStyle name="Comma 2 4 3 5 4" xfId="11662"/>
    <cellStyle name="Comma 2 4 3 5 4 2" xfId="23701"/>
    <cellStyle name="Comma 2 4 3 5 5" xfId="14116"/>
    <cellStyle name="Comma 2 4 3 5 6" xfId="32517"/>
    <cellStyle name="Comma 2 4 3 6" xfId="2383"/>
    <cellStyle name="Comma 2 4 3 6 2" xfId="4669"/>
    <cellStyle name="Comma 2 4 3 6 2 2" xfId="9290"/>
    <cellStyle name="Comma 2 4 3 6 2 2 2" xfId="21264"/>
    <cellStyle name="Comma 2 4 3 6 2 3" xfId="26545"/>
    <cellStyle name="Comma 2 4 3 6 2 4" xfId="16641"/>
    <cellStyle name="Comma 2 4 3 6 2 5" xfId="35282"/>
    <cellStyle name="Comma 2 4 3 6 3" xfId="7006"/>
    <cellStyle name="Comma 2 4 3 6 3 2" xfId="29062"/>
    <cellStyle name="Comma 2 4 3 6 3 3" xfId="18982"/>
    <cellStyle name="Comma 2 4 3 6 3 4" xfId="37801"/>
    <cellStyle name="Comma 2 4 3 6 4" xfId="11894"/>
    <cellStyle name="Comma 2 4 3 6 4 2" xfId="23932"/>
    <cellStyle name="Comma 2 4 3 6 5" xfId="14348"/>
    <cellStyle name="Comma 2 4 3 6 6" xfId="32748"/>
    <cellStyle name="Comma 2 4 3 7" xfId="2536"/>
    <cellStyle name="Comma 2 4 3 8" xfId="2980"/>
    <cellStyle name="Comma 2 4 3 8 2 2" xfId="19578"/>
    <cellStyle name="Comma 2 4 3 8 3" xfId="10193"/>
    <cellStyle name="Comma 2 4 3 8 4" xfId="14949"/>
    <cellStyle name="Comma 2 4 3 8 5" xfId="31129"/>
    <cellStyle name="Comma 2 4 3 9" xfId="5391"/>
    <cellStyle name="Comma 2 4 3 9 2" xfId="24926"/>
    <cellStyle name="Comma 2 4 3 9 3" xfId="17366"/>
    <cellStyle name="Comma 2 4 3 9 4" xfId="33664"/>
    <cellStyle name="Comma 2 4 4" xfId="2365"/>
    <cellStyle name="Comma 2 4 4 2" xfId="2614"/>
    <cellStyle name="Comma 2 4 4 2 2" xfId="4898"/>
    <cellStyle name="Comma 2 4 4 2 2 2" xfId="9518"/>
    <cellStyle name="Comma 2 4 4 2 2 2 2" xfId="21491"/>
    <cellStyle name="Comma 2 4 4 2 2 3" xfId="26777"/>
    <cellStyle name="Comma 2 4 4 2 2 4" xfId="16870"/>
    <cellStyle name="Comma 2 4 4 2 2 5" xfId="35513"/>
    <cellStyle name="Comma 2 4 4 2 3" xfId="7238"/>
    <cellStyle name="Comma 2 4 4 2 3 2" xfId="29291"/>
    <cellStyle name="Comma 2 4 4 2 3 3" xfId="19212"/>
    <cellStyle name="Comma 2 4 4 2 3 4" xfId="38031"/>
    <cellStyle name="Comma 2 4 4 2 4 2" xfId="24164"/>
    <cellStyle name="Comma 2 4 4 2 5" xfId="14577"/>
    <cellStyle name="Comma 2 4 4 2 6" xfId="32978"/>
    <cellStyle name="Comma 2 4 4 3" xfId="4652"/>
    <cellStyle name="Comma 2 4 4 3 2" xfId="9273"/>
    <cellStyle name="Comma 2 4 4 3 2 2" xfId="21247"/>
    <cellStyle name="Comma 2 4 4 3 3" xfId="26527"/>
    <cellStyle name="Comma 2 4 4 3 4" xfId="16624"/>
    <cellStyle name="Comma 2 4 4 3 5" xfId="35264"/>
    <cellStyle name="Comma 2 4 4 4" xfId="6988"/>
    <cellStyle name="Comma 2 4 4 4 2" xfId="29044"/>
    <cellStyle name="Comma 2 4 4 4 3" xfId="18964"/>
    <cellStyle name="Comma 2 4 4 4 4" xfId="37783"/>
    <cellStyle name="Comma 2 4 4 5" xfId="11876"/>
    <cellStyle name="Comma 2 4 4 5 2" xfId="23914"/>
    <cellStyle name="Comma 2 4 4 6" xfId="14330"/>
    <cellStyle name="Comma 2 4 4 7" xfId="32730"/>
    <cellStyle name="Comma 2 4 5" xfId="12416"/>
    <cellStyle name="Comma 2 4 5 2" xfId="24490"/>
    <cellStyle name="Comma 2 4 5 3" xfId="33276"/>
    <cellStyle name="Comma 2 4 6" xfId="9876"/>
    <cellStyle name="Comma 2 4 6 2" xfId="24659"/>
    <cellStyle name="Comma 2 4 6 3" xfId="33397"/>
    <cellStyle name="Comma 2 4 7" xfId="27067"/>
    <cellStyle name="Comma 2 4 7 2" xfId="35800"/>
    <cellStyle name="Comma 2 4 8" xfId="27182"/>
    <cellStyle name="Comma 2 4 8 2" xfId="35915"/>
    <cellStyle name="Comma 2 4 9" xfId="30571"/>
    <cellStyle name="Comma 2 5" xfId="137"/>
    <cellStyle name="Comma 2 5 10" xfId="29679"/>
    <cellStyle name="Comma 2 5 11" xfId="21942"/>
    <cellStyle name="Comma 2 5 12" xfId="12587"/>
    <cellStyle name="Comma 2 5 13" xfId="30748"/>
    <cellStyle name="Comma 2 5 2" xfId="910"/>
    <cellStyle name="Comma 2 5 2 10" xfId="21995"/>
    <cellStyle name="Comma 2 5 2 11" xfId="12640"/>
    <cellStyle name="Comma 2 5 2 12" xfId="30803"/>
    <cellStyle name="Comma 2 5 2 2" xfId="1254"/>
    <cellStyle name="Comma 2 5 2 2 2" xfId="3409"/>
    <cellStyle name="Comma 2 5 2 2 2 2" xfId="8028"/>
    <cellStyle name="Comma 2 5 2 2 2 2 2" xfId="20007"/>
    <cellStyle name="Comma 2 5 2 2 2 3" xfId="25281"/>
    <cellStyle name="Comma 2 5 2 2 2 4" xfId="15382"/>
    <cellStyle name="Comma 2 5 2 2 2 5" xfId="34020"/>
    <cellStyle name="Comma 2 5 2 2 3" xfId="5746"/>
    <cellStyle name="Comma 2 5 2 2 3 2" xfId="27803"/>
    <cellStyle name="Comma 2 5 2 2 3 3" xfId="17720"/>
    <cellStyle name="Comma 2 5 2 2 3 4" xfId="36539"/>
    <cellStyle name="Comma 2 5 2 2 4" xfId="10629"/>
    <cellStyle name="Comma 2 5 2 2 4 2" xfId="22673"/>
    <cellStyle name="Comma 2 5 2 2 5" xfId="13084"/>
    <cellStyle name="Comma 2 5 2 2 6" xfId="31485"/>
    <cellStyle name="Comma 2 5 2 3" xfId="1458"/>
    <cellStyle name="Comma 2 5 2 3 2" xfId="3745"/>
    <cellStyle name="Comma 2 5 2 3 2 2" xfId="8363"/>
    <cellStyle name="Comma 2 5 2 3 2 2 2" xfId="20341"/>
    <cellStyle name="Comma 2 5 2 3 2 3" xfId="25616"/>
    <cellStyle name="Comma 2 5 2 3 2 4" xfId="15717"/>
    <cellStyle name="Comma 2 5 2 3 2 5" xfId="34356"/>
    <cellStyle name="Comma 2 5 2 3 3" xfId="6081"/>
    <cellStyle name="Comma 2 5 2 3 3 2" xfId="28137"/>
    <cellStyle name="Comma 2 5 2 3 3 3" xfId="18055"/>
    <cellStyle name="Comma 2 5 2 3 3 4" xfId="36875"/>
    <cellStyle name="Comma 2 5 2 3 4" xfId="10966"/>
    <cellStyle name="Comma 2 5 2 3 4 2" xfId="23008"/>
    <cellStyle name="Comma 2 5 2 3 5" xfId="13422"/>
    <cellStyle name="Comma 2 5 2 3 6" xfId="31821"/>
    <cellStyle name="Comma 2 5 2 4" xfId="1793"/>
    <cellStyle name="Comma 2 5 2 4 2" xfId="4080"/>
    <cellStyle name="Comma 2 5 2 4 2 2" xfId="8699"/>
    <cellStyle name="Comma 2 5 2 4 2 2 2" xfId="20675"/>
    <cellStyle name="Comma 2 5 2 4 2 3" xfId="25952"/>
    <cellStyle name="Comma 2 5 2 4 2 4" xfId="16052"/>
    <cellStyle name="Comma 2 5 2 4 2 5" xfId="34691"/>
    <cellStyle name="Comma 2 5 2 4 3" xfId="6415"/>
    <cellStyle name="Comma 2 5 2 4 3 2" xfId="28472"/>
    <cellStyle name="Comma 2 5 2 4 3 3" xfId="18390"/>
    <cellStyle name="Comma 2 5 2 4 3 4" xfId="37210"/>
    <cellStyle name="Comma 2 5 2 4 4" xfId="11302"/>
    <cellStyle name="Comma 2 5 2 4 4 2" xfId="23343"/>
    <cellStyle name="Comma 2 5 2 4 5" xfId="13756"/>
    <cellStyle name="Comma 2 5 2 4 6" xfId="32157"/>
    <cellStyle name="Comma 2 5 2 5" xfId="2153"/>
    <cellStyle name="Comma 2 5 2 5 2" xfId="4439"/>
    <cellStyle name="Comma 2 5 2 5 2 2" xfId="9061"/>
    <cellStyle name="Comma 2 5 2 5 2 2 2" xfId="21035"/>
    <cellStyle name="Comma 2 5 2 5 2 3" xfId="26314"/>
    <cellStyle name="Comma 2 5 2 5 2 4" xfId="16412"/>
    <cellStyle name="Comma 2 5 2 5 2 5" xfId="35052"/>
    <cellStyle name="Comma 2 5 2 5 3" xfId="6775"/>
    <cellStyle name="Comma 2 5 2 5 3 2" xfId="28832"/>
    <cellStyle name="Comma 2 5 2 5 3 3" xfId="18751"/>
    <cellStyle name="Comma 2 5 2 5 3 4" xfId="37570"/>
    <cellStyle name="Comma 2 5 2 5 4" xfId="11663"/>
    <cellStyle name="Comma 2 5 2 5 4 2" xfId="23702"/>
    <cellStyle name="Comma 2 5 2 5 5" xfId="14117"/>
    <cellStyle name="Comma 2 5 2 5 6" xfId="32518"/>
    <cellStyle name="Comma 2 5 2 6" xfId="2981"/>
    <cellStyle name="Comma 2 5 2 6 2" xfId="7601"/>
    <cellStyle name="Comma 2 5 2 6 2 2" xfId="19579"/>
    <cellStyle name="Comma 2 5 2 6 3" xfId="22321"/>
    <cellStyle name="Comma 2 5 2 6 4" xfId="14950"/>
    <cellStyle name="Comma 2 5 2 6 5" xfId="31130"/>
    <cellStyle name="Comma 2 5 2 7" xfId="5392"/>
    <cellStyle name="Comma 2 5 2 7 2" xfId="24927"/>
    <cellStyle name="Comma 2 5 2 7 3" xfId="17367"/>
    <cellStyle name="Comma 2 5 2 7 4" xfId="33665"/>
    <cellStyle name="Comma 2 5 2 8" xfId="10194"/>
    <cellStyle name="Comma 2 5 2 8 2" xfId="27450"/>
    <cellStyle name="Comma 2 5 2 8 3" xfId="36185"/>
    <cellStyle name="Comma 2 5 2 9" xfId="29731"/>
    <cellStyle name="Comma 2 5 3 2" xfId="3268"/>
    <cellStyle name="Comma 2 5 3 2 2" xfId="7889"/>
    <cellStyle name="Comma 2 5 3 2 2 2" xfId="19867"/>
    <cellStyle name="Comma 2 5 3 2 3" xfId="25228"/>
    <cellStyle name="Comma 2 5 3 2 4" xfId="15237"/>
    <cellStyle name="Comma 2 5 3 2 5" xfId="33967"/>
    <cellStyle name="Comma 2 5 3 3" xfId="5693"/>
    <cellStyle name="Comma 2 5 3 3 2" xfId="27750"/>
    <cellStyle name="Comma 2 5 3 3 3" xfId="17667"/>
    <cellStyle name="Comma 2 5 3 3 4" xfId="36486"/>
    <cellStyle name="Comma 2 5 3 4" xfId="10493"/>
    <cellStyle name="Comma 2 5 3 4 2" xfId="22620"/>
    <cellStyle name="Comma 2 5 3 5" xfId="12939"/>
    <cellStyle name="Comma 2 5 3 6" xfId="31432"/>
    <cellStyle name="Comma 2 5 4 2" xfId="3692"/>
    <cellStyle name="Comma 2 5 4 2 2" xfId="8310"/>
    <cellStyle name="Comma 2 5 4 2 2 2" xfId="20288"/>
    <cellStyle name="Comma 2 5 4 2 3" xfId="25563"/>
    <cellStyle name="Comma 2 5 4 2 4" xfId="15664"/>
    <cellStyle name="Comma 2 5 4 2 5" xfId="34303"/>
    <cellStyle name="Comma 2 5 4 3" xfId="6028"/>
    <cellStyle name="Comma 2 5 4 3 2" xfId="28084"/>
    <cellStyle name="Comma 2 5 4 3 3" xfId="18002"/>
    <cellStyle name="Comma 2 5 4 3 4" xfId="36822"/>
    <cellStyle name="Comma 2 5 4 4" xfId="10913"/>
    <cellStyle name="Comma 2 5 4 4 2" xfId="22955"/>
    <cellStyle name="Comma 2 5 4 5" xfId="13369"/>
    <cellStyle name="Comma 2 5 4 6" xfId="31768"/>
    <cellStyle name="Comma 2 5 5" xfId="1740"/>
    <cellStyle name="Comma 2 5 5 2" xfId="4027"/>
    <cellStyle name="Comma 2 5 5 2 2" xfId="8646"/>
    <cellStyle name="Comma 2 5 5 2 2 2" xfId="20622"/>
    <cellStyle name="Comma 2 5 5 2 3" xfId="25899"/>
    <cellStyle name="Comma 2 5 5 2 4" xfId="15999"/>
    <cellStyle name="Comma 2 5 5 2 5" xfId="34638"/>
    <cellStyle name="Comma 2 5 5 3" xfId="6362"/>
    <cellStyle name="Comma 2 5 5 3 2" xfId="28419"/>
    <cellStyle name="Comma 2 5 5 3 3" xfId="18337"/>
    <cellStyle name="Comma 2 5 5 3 4" xfId="37157"/>
    <cellStyle name="Comma 2 5 5 4" xfId="11249"/>
    <cellStyle name="Comma 2 5 5 4 2" xfId="23290"/>
    <cellStyle name="Comma 2 5 5 5" xfId="13703"/>
    <cellStyle name="Comma 2 5 5 6" xfId="32104"/>
    <cellStyle name="Comma 2 5 6" xfId="2100"/>
    <cellStyle name="Comma 2 5 6 2" xfId="4386"/>
    <cellStyle name="Comma 2 5 6 2 2" xfId="9008"/>
    <cellStyle name="Comma 2 5 6 2 2 2" xfId="20982"/>
    <cellStyle name="Comma 2 5 6 2 3" xfId="26261"/>
    <cellStyle name="Comma 2 5 6 2 4" xfId="16359"/>
    <cellStyle name="Comma 2 5 6 2 5" xfId="34999"/>
    <cellStyle name="Comma 2 5 6 3" xfId="6722"/>
    <cellStyle name="Comma 2 5 6 3 2" xfId="28779"/>
    <cellStyle name="Comma 2 5 6 3 3" xfId="18698"/>
    <cellStyle name="Comma 2 5 6 3 4" xfId="37517"/>
    <cellStyle name="Comma 2 5 6 4" xfId="11610"/>
    <cellStyle name="Comma 2 5 6 4 2" xfId="23649"/>
    <cellStyle name="Comma 2 5 6 5" xfId="14064"/>
    <cellStyle name="Comma 2 5 6 6" xfId="32465"/>
    <cellStyle name="Comma 2 5 7" xfId="2792"/>
    <cellStyle name="Comma 2 5 7 2" xfId="7417"/>
    <cellStyle name="Comma 2 5 7 2 2" xfId="19390"/>
    <cellStyle name="Comma 2 5 7 3" xfId="22269"/>
    <cellStyle name="Comma 2 5 7 4" xfId="14755"/>
    <cellStyle name="Comma 2 5 7 5" xfId="31077"/>
    <cellStyle name="Comma 2 5 8" xfId="5339"/>
    <cellStyle name="Comma 2 5 8 2" xfId="24874"/>
    <cellStyle name="Comma 2 5 8 3" xfId="17314"/>
    <cellStyle name="Comma 2 5 8 4" xfId="33612"/>
    <cellStyle name="Comma 2 5 9" xfId="10039"/>
    <cellStyle name="Comma 2 5 9 2" xfId="27397"/>
    <cellStyle name="Comma 2 5 9 3" xfId="36132"/>
    <cellStyle name="Comma 2 6" xfId="24481"/>
    <cellStyle name="Comma 2 6 2" xfId="33269"/>
    <cellStyle name="Comma 2 7" xfId="24652"/>
    <cellStyle name="Comma 2 7 2" xfId="33390"/>
    <cellStyle name="Comma 2 8" xfId="27060"/>
    <cellStyle name="Comma 2 8 2" xfId="35793"/>
    <cellStyle name="Comma 2 9" xfId="27175"/>
    <cellStyle name="Comma 2 9 2" xfId="35908"/>
    <cellStyle name="Comma 20" xfId="61"/>
    <cellStyle name="Comma 20 10" xfId="5253"/>
    <cellStyle name="Comma 20 10 2" xfId="24788"/>
    <cellStyle name="Comma 20 10 3" xfId="17228"/>
    <cellStyle name="Comma 20 10 4" xfId="33526"/>
    <cellStyle name="Comma 20 11" xfId="9953"/>
    <cellStyle name="Comma 20 11 2" xfId="27311"/>
    <cellStyle name="Comma 20 11 3" xfId="36045"/>
    <cellStyle name="Comma 20 12" xfId="29593"/>
    <cellStyle name="Comma 20 13" xfId="21856"/>
    <cellStyle name="Comma 20 14" xfId="12502"/>
    <cellStyle name="Comma 20 15" xfId="30662"/>
    <cellStyle name="Comma 20 2" xfId="969"/>
    <cellStyle name="Comma 20 2 10" xfId="22059"/>
    <cellStyle name="Comma 20 2 11" xfId="12704"/>
    <cellStyle name="Comma 20 2 12" xfId="30866"/>
    <cellStyle name="Comma 20 2 2 2" xfId="3472"/>
    <cellStyle name="Comma 20 2 2 2 2" xfId="8090"/>
    <cellStyle name="Comma 20 2 2 2 2 2" xfId="20069"/>
    <cellStyle name="Comma 20 2 2 2 3" xfId="25345"/>
    <cellStyle name="Comma 20 2 2 2 4" xfId="15445"/>
    <cellStyle name="Comma 20 2 2 2 5" xfId="34084"/>
    <cellStyle name="Comma 20 2 2 3" xfId="5810"/>
    <cellStyle name="Comma 20 2 2 3 2" xfId="27866"/>
    <cellStyle name="Comma 20 2 2 3 3" xfId="17784"/>
    <cellStyle name="Comma 20 2 2 3 4" xfId="36602"/>
    <cellStyle name="Comma 20 2 2 4" xfId="10692"/>
    <cellStyle name="Comma 20 2 2 4 2" xfId="22737"/>
    <cellStyle name="Comma 20 2 2 5" xfId="13147"/>
    <cellStyle name="Comma 20 2 2 6" xfId="31549"/>
    <cellStyle name="Comma 20 2 3" xfId="1522"/>
    <cellStyle name="Comma 20 2 3 2" xfId="3809"/>
    <cellStyle name="Comma 20 2 3 2 2" xfId="8427"/>
    <cellStyle name="Comma 20 2 3 2 2 2" xfId="20404"/>
    <cellStyle name="Comma 20 2 3 2 3" xfId="25679"/>
    <cellStyle name="Comma 20 2 3 2 4" xfId="15781"/>
    <cellStyle name="Comma 20 2 3 2 5" xfId="34420"/>
    <cellStyle name="Comma 20 2 3 3" xfId="6144"/>
    <cellStyle name="Comma 20 2 3 3 2" xfId="28200"/>
    <cellStyle name="Comma 20 2 3 3 3" xfId="18118"/>
    <cellStyle name="Comma 20 2 3 3 4" xfId="36939"/>
    <cellStyle name="Comma 20 2 3 4" xfId="11029"/>
    <cellStyle name="Comma 20 2 3 4 2" xfId="23072"/>
    <cellStyle name="Comma 20 2 3 5" xfId="13486"/>
    <cellStyle name="Comma 20 2 3 6" xfId="31885"/>
    <cellStyle name="Comma 20 2 4" xfId="1857"/>
    <cellStyle name="Comma 20 2 4 2" xfId="4143"/>
    <cellStyle name="Comma 20 2 4 2 2" xfId="8763"/>
    <cellStyle name="Comma 20 2 4 2 2 2" xfId="20739"/>
    <cellStyle name="Comma 20 2 4 2 3" xfId="26016"/>
    <cellStyle name="Comma 20 2 4 2 4" xfId="16115"/>
    <cellStyle name="Comma 20 2 4 2 5" xfId="34755"/>
    <cellStyle name="Comma 20 2 4 3" xfId="6479"/>
    <cellStyle name="Comma 20 2 4 3 2" xfId="28536"/>
    <cellStyle name="Comma 20 2 4 3 3" xfId="18454"/>
    <cellStyle name="Comma 20 2 4 3 4" xfId="37274"/>
    <cellStyle name="Comma 20 2 4 4" xfId="11366"/>
    <cellStyle name="Comma 20 2 4 4 2" xfId="23406"/>
    <cellStyle name="Comma 20 2 4 5" xfId="13820"/>
    <cellStyle name="Comma 20 2 4 6" xfId="32221"/>
    <cellStyle name="Comma 20 2 5" xfId="2217"/>
    <cellStyle name="Comma 20 2 5 2" xfId="4503"/>
    <cellStyle name="Comma 20 2 5 2 2" xfId="9125"/>
    <cellStyle name="Comma 20 2 5 2 2 2" xfId="21099"/>
    <cellStyle name="Comma 20 2 5 2 3" xfId="26378"/>
    <cellStyle name="Comma 20 2 5 2 4" xfId="16476"/>
    <cellStyle name="Comma 20 2 5 2 5" xfId="35116"/>
    <cellStyle name="Comma 20 2 5 3" xfId="6839"/>
    <cellStyle name="Comma 20 2 5 3 2" xfId="28896"/>
    <cellStyle name="Comma 20 2 5 3 3" xfId="18815"/>
    <cellStyle name="Comma 20 2 5 3 4" xfId="37634"/>
    <cellStyle name="Comma 20 2 5 4" xfId="11727"/>
    <cellStyle name="Comma 20 2 5 4 2" xfId="23766"/>
    <cellStyle name="Comma 20 2 5 5" xfId="14181"/>
    <cellStyle name="Comma 20 2 5 6" xfId="32582"/>
    <cellStyle name="Comma 20 2 6" xfId="3043"/>
    <cellStyle name="Comma 20 2 6 2" xfId="7663"/>
    <cellStyle name="Comma 20 2 6 2 2" xfId="19641"/>
    <cellStyle name="Comma 20 2 6 3" xfId="22385"/>
    <cellStyle name="Comma 20 2 6 4" xfId="15012"/>
    <cellStyle name="Comma 20 2 6 5" xfId="31194"/>
    <cellStyle name="Comma 20 2 7" xfId="5456"/>
    <cellStyle name="Comma 20 2 7 2" xfId="24991"/>
    <cellStyle name="Comma 20 2 7 3" xfId="17431"/>
    <cellStyle name="Comma 20 2 7 4" xfId="33729"/>
    <cellStyle name="Comma 20 2 8" xfId="10258"/>
    <cellStyle name="Comma 20 2 8 2" xfId="27514"/>
    <cellStyle name="Comma 20 2 8 3" xfId="36249"/>
    <cellStyle name="Comma 20 2 9" xfId="29795"/>
    <cellStyle name="Comma 20 3" xfId="1098"/>
    <cellStyle name="Comma 20 3 2" xfId="3182"/>
    <cellStyle name="Comma 20 3 2 2" xfId="7803"/>
    <cellStyle name="Comma 20 3 2 2 2" xfId="19780"/>
    <cellStyle name="Comma 20 3 2 3" xfId="25141"/>
    <cellStyle name="Comma 20 3 2 4" xfId="15151"/>
    <cellStyle name="Comma 20 3 2 5" xfId="33880"/>
    <cellStyle name="Comma 20 3 3" xfId="5607"/>
    <cellStyle name="Comma 20 3 3 2" xfId="27664"/>
    <cellStyle name="Comma 20 3 3 3" xfId="17581"/>
    <cellStyle name="Comma 20 3 3 4" xfId="36400"/>
    <cellStyle name="Comma 20 3 4" xfId="10407"/>
    <cellStyle name="Comma 20 3 4 2" xfId="22534"/>
    <cellStyle name="Comma 20 3 5" xfId="12853"/>
    <cellStyle name="Comma 20 3 6" xfId="31345"/>
    <cellStyle name="Comma 20 4 2" xfId="3606"/>
    <cellStyle name="Comma 20 4 2 2" xfId="8224"/>
    <cellStyle name="Comma 20 4 2 2 2" xfId="20202"/>
    <cellStyle name="Comma 20 4 2 3" xfId="25477"/>
    <cellStyle name="Comma 20 4 2 4" xfId="15578"/>
    <cellStyle name="Comma 20 4 2 5" xfId="34216"/>
    <cellStyle name="Comma 20 4 3" xfId="5942"/>
    <cellStyle name="Comma 20 4 3 2" xfId="27998"/>
    <cellStyle name="Comma 20 4 3 3" xfId="17916"/>
    <cellStyle name="Comma 20 4 3 4" xfId="36735"/>
    <cellStyle name="Comma 20 4 4" xfId="10827"/>
    <cellStyle name="Comma 20 4 4 2" xfId="22869"/>
    <cellStyle name="Comma 20 4 5" xfId="13282"/>
    <cellStyle name="Comma 20 4 6" xfId="31681"/>
    <cellStyle name="Comma 20 5" xfId="1654"/>
    <cellStyle name="Comma 20 5 2" xfId="3941"/>
    <cellStyle name="Comma 20 5 2 2" xfId="8560"/>
    <cellStyle name="Comma 20 5 2 2 2" xfId="20536"/>
    <cellStyle name="Comma 20 5 2 3" xfId="25812"/>
    <cellStyle name="Comma 20 5 2 4" xfId="15913"/>
    <cellStyle name="Comma 20 5 2 5" xfId="34552"/>
    <cellStyle name="Comma 20 5 3" xfId="6276"/>
    <cellStyle name="Comma 20 5 3 2" xfId="28332"/>
    <cellStyle name="Comma 20 5 3 3" xfId="18251"/>
    <cellStyle name="Comma 20 5 3 4" xfId="37071"/>
    <cellStyle name="Comma 20 5 4" xfId="11162"/>
    <cellStyle name="Comma 20 5 4 2" xfId="23204"/>
    <cellStyle name="Comma 20 5 5" xfId="13617"/>
    <cellStyle name="Comma 20 5 6" xfId="32017"/>
    <cellStyle name="Comma 20 6" xfId="2014"/>
    <cellStyle name="Comma 20 6 2" xfId="4300"/>
    <cellStyle name="Comma 20 6 2 2" xfId="8921"/>
    <cellStyle name="Comma 20 6 2 2 2" xfId="20896"/>
    <cellStyle name="Comma 20 6 2 3" xfId="26174"/>
    <cellStyle name="Comma 20 6 2 4" xfId="16273"/>
    <cellStyle name="Comma 20 6 2 5" xfId="34913"/>
    <cellStyle name="Comma 20 6 3" xfId="6636"/>
    <cellStyle name="Comma 20 6 3 2" xfId="28693"/>
    <cellStyle name="Comma 20 6 3 3" xfId="18612"/>
    <cellStyle name="Comma 20 6 3 4" xfId="37431"/>
    <cellStyle name="Comma 20 6 4" xfId="11523"/>
    <cellStyle name="Comma 20 6 4 2" xfId="23562"/>
    <cellStyle name="Comma 20 6 5" xfId="13978"/>
    <cellStyle name="Comma 20 6 6" xfId="32379"/>
    <cellStyle name="Comma 20 7" xfId="2576"/>
    <cellStyle name="Comma 20 7 2" xfId="4860"/>
    <cellStyle name="Comma 20 7 2 2" xfId="9480"/>
    <cellStyle name="Comma 20 7 2 2 2" xfId="21453"/>
    <cellStyle name="Comma 20 7 2 3" xfId="26739"/>
    <cellStyle name="Comma 20 7 2 4" xfId="16832"/>
    <cellStyle name="Comma 20 7 2 5" xfId="35475"/>
    <cellStyle name="Comma 20 7 3" xfId="7200"/>
    <cellStyle name="Comma 20 7 3 2" xfId="29253"/>
    <cellStyle name="Comma 20 7 3 3" xfId="19174"/>
    <cellStyle name="Comma 20 7 3 4" xfId="37993"/>
    <cellStyle name="Comma 20 7 4" xfId="12085"/>
    <cellStyle name="Comma 20 7 4 2" xfId="24126"/>
    <cellStyle name="Comma 20 7 5" xfId="14539"/>
    <cellStyle name="Comma 20 7 6" xfId="32940"/>
    <cellStyle name="Comma 20 8" xfId="4980"/>
    <cellStyle name="Comma 20 8 2" xfId="9599"/>
    <cellStyle name="Comma 20 8 2 2" xfId="26859"/>
    <cellStyle name="Comma 20 8 2 3" xfId="21573"/>
    <cellStyle name="Comma 20 8 2 4" xfId="35596"/>
    <cellStyle name="Comma 20 8 3" xfId="12204"/>
    <cellStyle name="Comma 20 8 3 2" xfId="29373"/>
    <cellStyle name="Comma 20 8 3 3" xfId="38114"/>
    <cellStyle name="Comma 20 8 4" xfId="24246"/>
    <cellStyle name="Comma 20 8 5" xfId="16951"/>
    <cellStyle name="Comma 20 8 6" xfId="33061"/>
    <cellStyle name="Comma 20 9" xfId="2730"/>
    <cellStyle name="Comma 20 9 2" xfId="7354"/>
    <cellStyle name="Comma 20 9 2 2" xfId="19328"/>
    <cellStyle name="Comma 20 9 3" xfId="22182"/>
    <cellStyle name="Comma 20 9 4" xfId="14693"/>
    <cellStyle name="Comma 20 9 5" xfId="30990"/>
    <cellStyle name="Comma 21" xfId="1617"/>
    <cellStyle name="Comma 21 2" xfId="3904"/>
    <cellStyle name="Comma 21 2 2" xfId="8523"/>
    <cellStyle name="Comma 21 2 2 2" xfId="20499"/>
    <cellStyle name="Comma 21 2 3" xfId="25775"/>
    <cellStyle name="Comma 21 2 4" xfId="15876"/>
    <cellStyle name="Comma 21 2 5" xfId="34515"/>
    <cellStyle name="Comma 21 3" xfId="6239"/>
    <cellStyle name="Comma 21 3 2" xfId="28295"/>
    <cellStyle name="Comma 21 3 3" xfId="18214"/>
    <cellStyle name="Comma 21 3 4" xfId="37034"/>
    <cellStyle name="Comma 21 4" xfId="11125"/>
    <cellStyle name="Comma 21 4 2" xfId="23167"/>
    <cellStyle name="Comma 21 5" xfId="13581"/>
    <cellStyle name="Comma 21 6" xfId="31980"/>
    <cellStyle name="Comma 22" xfId="1977"/>
    <cellStyle name="Comma 22 2" xfId="4263"/>
    <cellStyle name="Comma 22 2 2" xfId="8884"/>
    <cellStyle name="Comma 22 2 2 2" xfId="20859"/>
    <cellStyle name="Comma 22 2 3" xfId="26137"/>
    <cellStyle name="Comma 22 2 4" xfId="16236"/>
    <cellStyle name="Comma 22 2 5" xfId="34876"/>
    <cellStyle name="Comma 22 3" xfId="6599"/>
    <cellStyle name="Comma 22 3 2" xfId="28656"/>
    <cellStyle name="Comma 22 3 3" xfId="18575"/>
    <cellStyle name="Comma 22 3 4" xfId="37394"/>
    <cellStyle name="Comma 22 4" xfId="11486"/>
    <cellStyle name="Comma 22 4 2" xfId="23526"/>
    <cellStyle name="Comma 22 5" xfId="13941"/>
    <cellStyle name="Comma 22 6" xfId="32342"/>
    <cellStyle name="Comma 23" xfId="2336"/>
    <cellStyle name="Comma 23 2" xfId="4623"/>
    <cellStyle name="Comma 23 2 2" xfId="9244"/>
    <cellStyle name="Comma 23 2 2 2" xfId="21218"/>
    <cellStyle name="Comma 23 2 3" xfId="26498"/>
    <cellStyle name="Comma 23 2 4" xfId="16595"/>
    <cellStyle name="Comma 23 2 5" xfId="35235"/>
    <cellStyle name="Comma 23 3" xfId="6959"/>
    <cellStyle name="Comma 23 3 2" xfId="29015"/>
    <cellStyle name="Comma 23 3 3" xfId="18935"/>
    <cellStyle name="Comma 23 3 4" xfId="37754"/>
    <cellStyle name="Comma 23 4" xfId="11847"/>
    <cellStyle name="Comma 23 4 2" xfId="23885"/>
    <cellStyle name="Comma 23 5" xfId="14301"/>
    <cellStyle name="Comma 23 6" xfId="32701"/>
    <cellStyle name="Comma 24" xfId="2543"/>
    <cellStyle name="Comma 24 2" xfId="4827"/>
    <cellStyle name="Comma 24 2 2" xfId="9447"/>
    <cellStyle name="Comma 24 2 2 2" xfId="21421"/>
    <cellStyle name="Comma 24 2 3" xfId="26706"/>
    <cellStyle name="Comma 24 2 4" xfId="16799"/>
    <cellStyle name="Comma 24 2 5" xfId="35442"/>
    <cellStyle name="Comma 24 3" xfId="7167"/>
    <cellStyle name="Comma 24 3 2" xfId="29220"/>
    <cellStyle name="Comma 24 3 3" xfId="19141"/>
    <cellStyle name="Comma 24 3 4" xfId="37960"/>
    <cellStyle name="Comma 24 4" xfId="12053"/>
    <cellStyle name="Comma 24 4 2" xfId="24093"/>
    <cellStyle name="Comma 24 5" xfId="14506"/>
    <cellStyle name="Comma 24 6" xfId="32907"/>
    <cellStyle name="Comma 25" xfId="4944"/>
    <cellStyle name="Comma 25 2" xfId="9564"/>
    <cellStyle name="Comma 25 2 2" xfId="26823"/>
    <cellStyle name="Comma 25 2 3" xfId="21537"/>
    <cellStyle name="Comma 25 2 4" xfId="35559"/>
    <cellStyle name="Comma 25 3" xfId="12168"/>
    <cellStyle name="Comma 25 3 2" xfId="29337"/>
    <cellStyle name="Comma 25 3 3" xfId="38077"/>
    <cellStyle name="Comma 25 4" xfId="24210"/>
    <cellStyle name="Comma 25 5" xfId="16916"/>
    <cellStyle name="Comma 25 6" xfId="33024"/>
    <cellStyle name="Comma 26" xfId="2702"/>
    <cellStyle name="Comma 26 2" xfId="7325"/>
    <cellStyle name="Comma 26 2 2" xfId="19300"/>
    <cellStyle name="Comma 26 3" xfId="22145"/>
    <cellStyle name="Comma 26 4" xfId="14664"/>
    <cellStyle name="Comma 26 5" xfId="30953"/>
    <cellStyle name="Comma 27" xfId="5216"/>
    <cellStyle name="Comma 27 2" xfId="24752"/>
    <cellStyle name="Comma 27 3" xfId="17191"/>
    <cellStyle name="Comma 27 4" xfId="33490"/>
    <cellStyle name="Comma 28" xfId="27044"/>
    <cellStyle name="Comma 28 2" xfId="35777"/>
    <cellStyle name="Comma 29" xfId="27275"/>
    <cellStyle name="Comma 29 2" xfId="36008"/>
    <cellStyle name="Comma 3" xfId="8"/>
    <cellStyle name="Comma 3 10" xfId="2338"/>
    <cellStyle name="Comma 3 10 2" xfId="4625"/>
    <cellStyle name="Comma 3 10 2 2" xfId="9246"/>
    <cellStyle name="Comma 3 10 2 2 2" xfId="21220"/>
    <cellStyle name="Comma 3 10 2 3" xfId="26500"/>
    <cellStyle name="Comma 3 10 2 4" xfId="16597"/>
    <cellStyle name="Comma 3 10 2 5" xfId="35237"/>
    <cellStyle name="Comma 3 10 3" xfId="6961"/>
    <cellStyle name="Comma 3 10 3 2" xfId="29017"/>
    <cellStyle name="Comma 3 10 3 3" xfId="18937"/>
    <cellStyle name="Comma 3 10 3 4" xfId="37756"/>
    <cellStyle name="Comma 3 10 4" xfId="11849"/>
    <cellStyle name="Comma 3 10 4 2" xfId="23887"/>
    <cellStyle name="Comma 3 10 5" xfId="14303"/>
    <cellStyle name="Comma 3 10 6" xfId="32703"/>
    <cellStyle name="Comma 3 11" xfId="2545"/>
    <cellStyle name="Comma 3 11 2" xfId="4829"/>
    <cellStyle name="Comma 3 11 2 2" xfId="9449"/>
    <cellStyle name="Comma 3 11 2 2 2" xfId="21423"/>
    <cellStyle name="Comma 3 11 2 3" xfId="26708"/>
    <cellStyle name="Comma 3 11 2 4" xfId="16801"/>
    <cellStyle name="Comma 3 11 2 5" xfId="35444"/>
    <cellStyle name="Comma 3 11 3" xfId="7169"/>
    <cellStyle name="Comma 3 11 3 2" xfId="29222"/>
    <cellStyle name="Comma 3 11 3 3" xfId="19143"/>
    <cellStyle name="Comma 3 11 3 4" xfId="37962"/>
    <cellStyle name="Comma 3 11 4" xfId="12055"/>
    <cellStyle name="Comma 3 11 4 2" xfId="24095"/>
    <cellStyle name="Comma 3 11 5" xfId="14508"/>
    <cellStyle name="Comma 3 11 6" xfId="32909"/>
    <cellStyle name="Comma 3 12" xfId="4946"/>
    <cellStyle name="Comma 3 12 2" xfId="9566"/>
    <cellStyle name="Comma 3 12 2 2" xfId="26825"/>
    <cellStyle name="Comma 3 12 2 3" xfId="21539"/>
    <cellStyle name="Comma 3 12 2 4" xfId="35561"/>
    <cellStyle name="Comma 3 12 3" xfId="12170"/>
    <cellStyle name="Comma 3 12 3 2" xfId="29339"/>
    <cellStyle name="Comma 3 12 3 3" xfId="38079"/>
    <cellStyle name="Comma 3 12 4" xfId="24212"/>
    <cellStyle name="Comma 3 12 5" xfId="16918"/>
    <cellStyle name="Comma 3 12 6" xfId="33026"/>
    <cellStyle name="Comma 3 13" xfId="2704"/>
    <cellStyle name="Comma 3 13 2" xfId="7327"/>
    <cellStyle name="Comma 3 13 2 2" xfId="19302"/>
    <cellStyle name="Comma 3 13 3" xfId="12387"/>
    <cellStyle name="Comma 3 13 3 2" xfId="22147"/>
    <cellStyle name="Comma 3 13 4" xfId="14666"/>
    <cellStyle name="Comma 3 13 5" xfId="30955"/>
    <cellStyle name="Comma 3 14" xfId="5218"/>
    <cellStyle name="Comma 3 14 2" xfId="9919"/>
    <cellStyle name="Comma 3 14 2 2" xfId="24491"/>
    <cellStyle name="Comma 3 14 3" xfId="17193"/>
    <cellStyle name="Comma 3 14 4" xfId="33277"/>
    <cellStyle name="Comma 3 15" xfId="9848"/>
    <cellStyle name="Comma 3 15 2" xfId="24660"/>
    <cellStyle name="Comma 3 15 3" xfId="33398"/>
    <cellStyle name="Comma 3 16" xfId="24754"/>
    <cellStyle name="Comma 3 16 2" xfId="33492"/>
    <cellStyle name="Comma 3 17" xfId="27068"/>
    <cellStyle name="Comma 3 17 2" xfId="35801"/>
    <cellStyle name="Comma 3 18" xfId="27183"/>
    <cellStyle name="Comma 3 18 2" xfId="35916"/>
    <cellStyle name="Comma 3 19" xfId="27277"/>
    <cellStyle name="Comma 3 19 2" xfId="36010"/>
    <cellStyle name="Comma 3 2" xfId="140"/>
    <cellStyle name="Comma 3 2 10" xfId="5342"/>
    <cellStyle name="Comma 3 2 10 2" xfId="10042"/>
    <cellStyle name="Comma 3 2 10 2 2" xfId="24492"/>
    <cellStyle name="Comma 3 2 10 3" xfId="17317"/>
    <cellStyle name="Comma 3 2 10 4" xfId="33278"/>
    <cellStyle name="Comma 3 2 11" xfId="9865"/>
    <cellStyle name="Comma 3 2 11 2" xfId="24877"/>
    <cellStyle name="Comma 3 2 11 3" xfId="33615"/>
    <cellStyle name="Comma 3 2 12" xfId="27400"/>
    <cellStyle name="Comma 3 2 12 2" xfId="36135"/>
    <cellStyle name="Comma 3 2 13" xfId="29682"/>
    <cellStyle name="Comma 3 2 13 2" xfId="30751"/>
    <cellStyle name="Comma 3 2 14" xfId="21945"/>
    <cellStyle name="Comma 3 2 15" xfId="12590"/>
    <cellStyle name="Comma 3 2 16" xfId="30560"/>
    <cellStyle name="Comma 3 2 17" xfId="38840"/>
    <cellStyle name="Comma 3 2 2" xfId="94"/>
    <cellStyle name="Comma 3 2 2 10" xfId="2767"/>
    <cellStyle name="Comma 3 2 2 10 2" xfId="7391"/>
    <cellStyle name="Comma 3 2 2 10 2 2" xfId="19365"/>
    <cellStyle name="Comma 3 2 2 10 3" xfId="12410"/>
    <cellStyle name="Comma 3 2 2 10 3 2" xfId="22225"/>
    <cellStyle name="Comma 3 2 2 10 4" xfId="14730"/>
    <cellStyle name="Comma 3 2 2 10 5" xfId="31033"/>
    <cellStyle name="Comma 3 2 2 11" xfId="5296"/>
    <cellStyle name="Comma 3 2 2 11 2" xfId="9996"/>
    <cellStyle name="Comma 3 2 2 11 2 2" xfId="24493"/>
    <cellStyle name="Comma 3 2 2 11 3" xfId="17271"/>
    <cellStyle name="Comma 3 2 2 11 4" xfId="33279"/>
    <cellStyle name="Comma 3 2 2 12" xfId="9870"/>
    <cellStyle name="Comma 3 2 2 12 2" xfId="24661"/>
    <cellStyle name="Comma 3 2 2 12 3" xfId="33399"/>
    <cellStyle name="Comma 3 2 2 13" xfId="24831"/>
    <cellStyle name="Comma 3 2 2 13 2" xfId="33569"/>
    <cellStyle name="Comma 3 2 2 14" xfId="27069"/>
    <cellStyle name="Comma 3 2 2 14 2" xfId="35802"/>
    <cellStyle name="Comma 3 2 2 15" xfId="27184"/>
    <cellStyle name="Comma 3 2 2 15 2" xfId="35917"/>
    <cellStyle name="Comma 3 2 2 16" xfId="27354"/>
    <cellStyle name="Comma 3 2 2 16 2" xfId="36088"/>
    <cellStyle name="Comma 3 2 2 17" xfId="29636"/>
    <cellStyle name="Comma 3 2 2 17 2" xfId="30705"/>
    <cellStyle name="Comma 3 2 2 18" xfId="21899"/>
    <cellStyle name="Comma 3 2 2 19" xfId="12545"/>
    <cellStyle name="Comma 3 2 2 2 10" xfId="27070"/>
    <cellStyle name="Comma 3 2 2 2 10 2" xfId="35803"/>
    <cellStyle name="Comma 3 2 2 2 11" xfId="27185"/>
    <cellStyle name="Comma 3 2 2 2 11 2" xfId="35918"/>
    <cellStyle name="Comma 3 2 2 2 12" xfId="27426"/>
    <cellStyle name="Comma 3 2 2 2 12 2" xfId="36161"/>
    <cellStyle name="Comma 3 2 2 2 13" xfId="29707"/>
    <cellStyle name="Comma 3 2 2 2 14" xfId="21971"/>
    <cellStyle name="Comma 3 2 2 2 15" xfId="12616"/>
    <cellStyle name="Comma 3 2 2 2 16" xfId="30778"/>
    <cellStyle name="Comma 3 2 2 2 2" xfId="1228"/>
    <cellStyle name="Comma 3 2 2 2 2 2" xfId="3367"/>
    <cellStyle name="Comma 3 2 2 2 2 2 2" xfId="7984"/>
    <cellStyle name="Comma 3 2 2 2 2 2 2 2" xfId="19963"/>
    <cellStyle name="Comma 3 2 2 2 2 2 3" xfId="25257"/>
    <cellStyle name="Comma 3 2 2 2 2 2 4" xfId="15337"/>
    <cellStyle name="Comma 3 2 2 2 2 2 5" xfId="33996"/>
    <cellStyle name="Comma 3 2 2 2 2 3" xfId="5722"/>
    <cellStyle name="Comma 3 2 2 2 2 3 2" xfId="27779"/>
    <cellStyle name="Comma 3 2 2 2 2 3 3" xfId="17696"/>
    <cellStyle name="Comma 3 2 2 2 2 3 4" xfId="36515"/>
    <cellStyle name="Comma 3 2 2 2 2 4" xfId="10587"/>
    <cellStyle name="Comma 3 2 2 2 2 4 2" xfId="22649"/>
    <cellStyle name="Comma 3 2 2 2 2 5" xfId="13040"/>
    <cellStyle name="Comma 3 2 2 2 2 6" xfId="31461"/>
    <cellStyle name="Comma 3 2 2 2 3" xfId="1434"/>
    <cellStyle name="Comma 3 2 2 2 3 2" xfId="3721"/>
    <cellStyle name="Comma 3 2 2 2 3 2 2" xfId="8339"/>
    <cellStyle name="Comma 3 2 2 2 3 2 2 2" xfId="20317"/>
    <cellStyle name="Comma 3 2 2 2 3 2 3" xfId="25592"/>
    <cellStyle name="Comma 3 2 2 2 3 2 4" xfId="15693"/>
    <cellStyle name="Comma 3 2 2 2 3 2 5" xfId="34332"/>
    <cellStyle name="Comma 3 2 2 2 3 3" xfId="6057"/>
    <cellStyle name="Comma 3 2 2 2 3 3 2" xfId="28113"/>
    <cellStyle name="Comma 3 2 2 2 3 3 3" xfId="18031"/>
    <cellStyle name="Comma 3 2 2 2 3 3 4" xfId="36851"/>
    <cellStyle name="Comma 3 2 2 2 3 4" xfId="10942"/>
    <cellStyle name="Comma 3 2 2 2 3 4 2" xfId="22984"/>
    <cellStyle name="Comma 3 2 2 2 3 5" xfId="13398"/>
    <cellStyle name="Comma 3 2 2 2 3 6" xfId="31797"/>
    <cellStyle name="Comma 3 2 2 2 4" xfId="1769"/>
    <cellStyle name="Comma 3 2 2 2 4 2" xfId="4056"/>
    <cellStyle name="Comma 3 2 2 2 4 2 2" xfId="8675"/>
    <cellStyle name="Comma 3 2 2 2 4 2 2 2" xfId="20651"/>
    <cellStyle name="Comma 3 2 2 2 4 2 3" xfId="25928"/>
    <cellStyle name="Comma 3 2 2 2 4 2 4" xfId="16028"/>
    <cellStyle name="Comma 3 2 2 2 4 2 5" xfId="34667"/>
    <cellStyle name="Comma 3 2 2 2 4 3" xfId="6391"/>
    <cellStyle name="Comma 3 2 2 2 4 3 2" xfId="28448"/>
    <cellStyle name="Comma 3 2 2 2 4 3 3" xfId="18366"/>
    <cellStyle name="Comma 3 2 2 2 4 3 4" xfId="37186"/>
    <cellStyle name="Comma 3 2 2 2 4 4" xfId="11278"/>
    <cellStyle name="Comma 3 2 2 2 4 4 2" xfId="23319"/>
    <cellStyle name="Comma 3 2 2 2 4 5" xfId="13732"/>
    <cellStyle name="Comma 3 2 2 2 4 6" xfId="32133"/>
    <cellStyle name="Comma 3 2 2 2 5" xfId="2129"/>
    <cellStyle name="Comma 3 2 2 2 5 2" xfId="4415"/>
    <cellStyle name="Comma 3 2 2 2 5 2 2" xfId="9037"/>
    <cellStyle name="Comma 3 2 2 2 5 2 2 2" xfId="21011"/>
    <cellStyle name="Comma 3 2 2 2 5 2 3" xfId="26290"/>
    <cellStyle name="Comma 3 2 2 2 5 2 4" xfId="16388"/>
    <cellStyle name="Comma 3 2 2 2 5 2 5" xfId="35028"/>
    <cellStyle name="Comma 3 2 2 2 5 3" xfId="6751"/>
    <cellStyle name="Comma 3 2 2 2 5 3 2" xfId="28808"/>
    <cellStyle name="Comma 3 2 2 2 5 3 3" xfId="18727"/>
    <cellStyle name="Comma 3 2 2 2 5 3 4" xfId="37546"/>
    <cellStyle name="Comma 3 2 2 2 5 4" xfId="11639"/>
    <cellStyle name="Comma 3 2 2 2 5 4 2" xfId="23678"/>
    <cellStyle name="Comma 3 2 2 2 5 5" xfId="14093"/>
    <cellStyle name="Comma 3 2 2 2 5 6" xfId="32494"/>
    <cellStyle name="Comma 3 2 2 2 6" xfId="2943"/>
    <cellStyle name="Comma 3 2 2 2 6 2" xfId="7566"/>
    <cellStyle name="Comma 3 2 2 2 6 2 2" xfId="19540"/>
    <cellStyle name="Comma 3 2 2 2 6 3" xfId="22298"/>
    <cellStyle name="Comma 3 2 2 2 6 4" xfId="14913"/>
    <cellStyle name="Comma 3 2 2 2 6 5" xfId="31106"/>
    <cellStyle name="Comma 3 2 2 2 7" xfId="5368"/>
    <cellStyle name="Comma 3 2 2 2 7 2" xfId="24494"/>
    <cellStyle name="Comma 3 2 2 2 7 3" xfId="17343"/>
    <cellStyle name="Comma 3 2 2 2 7 4" xfId="33280"/>
    <cellStyle name="Comma 3 2 2 2 8" xfId="10164"/>
    <cellStyle name="Comma 3 2 2 2 8 2" xfId="24662"/>
    <cellStyle name="Comma 3 2 2 2 8 3" xfId="33400"/>
    <cellStyle name="Comma 3 2 2 2 9" xfId="24903"/>
    <cellStyle name="Comma 3 2 2 2 9 2" xfId="33641"/>
    <cellStyle name="Comma 3 2 2 20" xfId="30565"/>
    <cellStyle name="Comma 3 2 2 3" xfId="1011"/>
    <cellStyle name="Comma 3 2 2 3 10" xfId="22102"/>
    <cellStyle name="Comma 3 2 2 3 11" xfId="12747"/>
    <cellStyle name="Comma 3 2 2 3 12" xfId="30909"/>
    <cellStyle name="Comma 3 2 2 3 2" xfId="1336"/>
    <cellStyle name="Comma 3 2 2 3 2 2" xfId="3515"/>
    <cellStyle name="Comma 3 2 2 3 2 2 2" xfId="8133"/>
    <cellStyle name="Comma 3 2 2 3 2 2 2 2" xfId="20112"/>
    <cellStyle name="Comma 3 2 2 3 2 2 3" xfId="25388"/>
    <cellStyle name="Comma 3 2 2 3 2 2 4" xfId="15488"/>
    <cellStyle name="Comma 3 2 2 3 2 2 5" xfId="34127"/>
    <cellStyle name="Comma 3 2 2 3 2 3" xfId="5853"/>
    <cellStyle name="Comma 3 2 2 3 2 3 2" xfId="27909"/>
    <cellStyle name="Comma 3 2 2 3 2 3 3" xfId="17827"/>
    <cellStyle name="Comma 3 2 2 3 2 3 4" xfId="36645"/>
    <cellStyle name="Comma 3 2 2 3 2 4" xfId="10735"/>
    <cellStyle name="Comma 3 2 2 3 2 4 2" xfId="22780"/>
    <cellStyle name="Comma 3 2 2 3 2 5" xfId="13190"/>
    <cellStyle name="Comma 3 2 2 3 2 6" xfId="31592"/>
    <cellStyle name="Comma 3 2 2 3 3" xfId="1565"/>
    <cellStyle name="Comma 3 2 2 3 3 2" xfId="3852"/>
    <cellStyle name="Comma 3 2 2 3 3 2 2" xfId="8470"/>
    <cellStyle name="Comma 3 2 2 3 3 2 2 2" xfId="20447"/>
    <cellStyle name="Comma 3 2 2 3 3 2 3" xfId="25722"/>
    <cellStyle name="Comma 3 2 2 3 3 2 4" xfId="15824"/>
    <cellStyle name="Comma 3 2 2 3 3 2 5" xfId="34463"/>
    <cellStyle name="Comma 3 2 2 3 3 3" xfId="6187"/>
    <cellStyle name="Comma 3 2 2 3 3 3 2" xfId="28243"/>
    <cellStyle name="Comma 3 2 2 3 3 3 3" xfId="18161"/>
    <cellStyle name="Comma 3 2 2 3 3 3 4" xfId="36982"/>
    <cellStyle name="Comma 3 2 2 3 3 4" xfId="11072"/>
    <cellStyle name="Comma 3 2 2 3 3 4 2" xfId="23115"/>
    <cellStyle name="Comma 3 2 2 3 3 5" xfId="13529"/>
    <cellStyle name="Comma 3 2 2 3 3 6" xfId="31928"/>
    <cellStyle name="Comma 3 2 2 3 4" xfId="1900"/>
    <cellStyle name="Comma 3 2 2 3 4 2" xfId="4186"/>
    <cellStyle name="Comma 3 2 2 3 4 2 2" xfId="8806"/>
    <cellStyle name="Comma 3 2 2 3 4 2 2 2" xfId="20782"/>
    <cellStyle name="Comma 3 2 2 3 4 2 3" xfId="26059"/>
    <cellStyle name="Comma 3 2 2 3 4 2 4" xfId="16158"/>
    <cellStyle name="Comma 3 2 2 3 4 2 5" xfId="34798"/>
    <cellStyle name="Comma 3 2 2 3 4 3" xfId="6522"/>
    <cellStyle name="Comma 3 2 2 3 4 3 2" xfId="28579"/>
    <cellStyle name="Comma 3 2 2 3 4 3 3" xfId="18497"/>
    <cellStyle name="Comma 3 2 2 3 4 3 4" xfId="37317"/>
    <cellStyle name="Comma 3 2 2 3 4 4" xfId="11409"/>
    <cellStyle name="Comma 3 2 2 3 4 4 2" xfId="23449"/>
    <cellStyle name="Comma 3 2 2 3 4 5" xfId="13863"/>
    <cellStyle name="Comma 3 2 2 3 4 6" xfId="32264"/>
    <cellStyle name="Comma 3 2 2 3 5" xfId="2260"/>
    <cellStyle name="Comma 3 2 2 3 5 2" xfId="4546"/>
    <cellStyle name="Comma 3 2 2 3 5 2 2" xfId="9168"/>
    <cellStyle name="Comma 3 2 2 3 5 2 2 2" xfId="21142"/>
    <cellStyle name="Comma 3 2 2 3 5 2 3" xfId="26421"/>
    <cellStyle name="Comma 3 2 2 3 5 2 4" xfId="16519"/>
    <cellStyle name="Comma 3 2 2 3 5 2 5" xfId="35159"/>
    <cellStyle name="Comma 3 2 2 3 5 3" xfId="6882"/>
    <cellStyle name="Comma 3 2 2 3 5 3 2" xfId="28939"/>
    <cellStyle name="Comma 3 2 2 3 5 3 3" xfId="18858"/>
    <cellStyle name="Comma 3 2 2 3 5 3 4" xfId="37677"/>
    <cellStyle name="Comma 3 2 2 3 5 4" xfId="11770"/>
    <cellStyle name="Comma 3 2 2 3 5 4 2" xfId="23809"/>
    <cellStyle name="Comma 3 2 2 3 5 5" xfId="14224"/>
    <cellStyle name="Comma 3 2 2 3 5 6" xfId="32625"/>
    <cellStyle name="Comma 3 2 2 3 6" xfId="3085"/>
    <cellStyle name="Comma 3 2 2 3 6 2" xfId="7705"/>
    <cellStyle name="Comma 3 2 2 3 6 2 2" xfId="19683"/>
    <cellStyle name="Comma 3 2 2 3 6 3" xfId="22428"/>
    <cellStyle name="Comma 3 2 2 3 6 4" xfId="15054"/>
    <cellStyle name="Comma 3 2 2 3 6 5" xfId="31237"/>
    <cellStyle name="Comma 3 2 2 3 7" xfId="5499"/>
    <cellStyle name="Comma 3 2 2 3 7 2" xfId="25034"/>
    <cellStyle name="Comma 3 2 2 3 7 3" xfId="17474"/>
    <cellStyle name="Comma 3 2 2 3 7 4" xfId="33772"/>
    <cellStyle name="Comma 3 2 2 3 8" xfId="10301"/>
    <cellStyle name="Comma 3 2 2 3 8 2" xfId="27557"/>
    <cellStyle name="Comma 3 2 2 3 8 3" xfId="36292"/>
    <cellStyle name="Comma 3 2 2 3 9" xfId="29838"/>
    <cellStyle name="Comma 3 2 2 4" xfId="1122"/>
    <cellStyle name="Comma 3 2 2 4 2" xfId="3225"/>
    <cellStyle name="Comma 3 2 2 4 2 2" xfId="7846"/>
    <cellStyle name="Comma 3 2 2 4 2 2 2" xfId="19823"/>
    <cellStyle name="Comma 3 2 2 4 2 3" xfId="25184"/>
    <cellStyle name="Comma 3 2 2 4 2 4" xfId="15194"/>
    <cellStyle name="Comma 3 2 2 4 2 5" xfId="33923"/>
    <cellStyle name="Comma 3 2 2 4 3" xfId="5650"/>
    <cellStyle name="Comma 3 2 2 4 3 2" xfId="27707"/>
    <cellStyle name="Comma 3 2 2 4 3 3" xfId="17624"/>
    <cellStyle name="Comma 3 2 2 4 3 4" xfId="36443"/>
    <cellStyle name="Comma 3 2 2 4 4" xfId="10450"/>
    <cellStyle name="Comma 3 2 2 4 4 2" xfId="22577"/>
    <cellStyle name="Comma 3 2 2 4 5" xfId="12896"/>
    <cellStyle name="Comma 3 2 2 4 6" xfId="31388"/>
    <cellStyle name="Comma 3 2 2 5 2" xfId="3649"/>
    <cellStyle name="Comma 3 2 2 5 2 2" xfId="8267"/>
    <cellStyle name="Comma 3 2 2 5 2 2 2" xfId="20245"/>
    <cellStyle name="Comma 3 2 2 5 2 3" xfId="25520"/>
    <cellStyle name="Comma 3 2 2 5 2 4" xfId="15621"/>
    <cellStyle name="Comma 3 2 2 5 2 5" xfId="34259"/>
    <cellStyle name="Comma 3 2 2 5 3" xfId="5985"/>
    <cellStyle name="Comma 3 2 2 5 3 2" xfId="28041"/>
    <cellStyle name="Comma 3 2 2 5 3 3" xfId="17959"/>
    <cellStyle name="Comma 3 2 2 5 3 4" xfId="36778"/>
    <cellStyle name="Comma 3 2 2 5 4" xfId="10870"/>
    <cellStyle name="Comma 3 2 2 5 4 2" xfId="22912"/>
    <cellStyle name="Comma 3 2 2 5 5" xfId="13325"/>
    <cellStyle name="Comma 3 2 2 5 6" xfId="31724"/>
    <cellStyle name="Comma 3 2 2 6" xfId="1697"/>
    <cellStyle name="Comma 3 2 2 6 2" xfId="3984"/>
    <cellStyle name="Comma 3 2 2 6 2 2" xfId="8603"/>
    <cellStyle name="Comma 3 2 2 6 2 2 2" xfId="20579"/>
    <cellStyle name="Comma 3 2 2 6 2 3" xfId="25855"/>
    <cellStyle name="Comma 3 2 2 6 2 4" xfId="15956"/>
    <cellStyle name="Comma 3 2 2 6 2 5" xfId="34595"/>
    <cellStyle name="Comma 3 2 2 6 3" xfId="6319"/>
    <cellStyle name="Comma 3 2 2 6 3 2" xfId="28375"/>
    <cellStyle name="Comma 3 2 2 6 3 3" xfId="18294"/>
    <cellStyle name="Comma 3 2 2 6 3 4" xfId="37114"/>
    <cellStyle name="Comma 3 2 2 6 4" xfId="11205"/>
    <cellStyle name="Comma 3 2 2 6 4 2" xfId="23247"/>
    <cellStyle name="Comma 3 2 2 6 5" xfId="13660"/>
    <cellStyle name="Comma 3 2 2 6 6" xfId="32060"/>
    <cellStyle name="Comma 3 2 2 7" xfId="2057"/>
    <cellStyle name="Comma 3 2 2 7 2" xfId="4343"/>
    <cellStyle name="Comma 3 2 2 7 2 2" xfId="8964"/>
    <cellStyle name="Comma 3 2 2 7 2 2 2" xfId="20939"/>
    <cellStyle name="Comma 3 2 2 7 2 3" xfId="26217"/>
    <cellStyle name="Comma 3 2 2 7 2 4" xfId="16316"/>
    <cellStyle name="Comma 3 2 2 7 2 5" xfId="34956"/>
    <cellStyle name="Comma 3 2 2 7 3" xfId="6679"/>
    <cellStyle name="Comma 3 2 2 7 3 2" xfId="28736"/>
    <cellStyle name="Comma 3 2 2 7 3 3" xfId="18655"/>
    <cellStyle name="Comma 3 2 2 7 3 4" xfId="37474"/>
    <cellStyle name="Comma 3 2 2 7 4" xfId="11566"/>
    <cellStyle name="Comma 3 2 2 7 4 2" xfId="23605"/>
    <cellStyle name="Comma 3 2 2 7 5" xfId="14021"/>
    <cellStyle name="Comma 3 2 2 7 6" xfId="32422"/>
    <cellStyle name="Comma 3 2 2 8" xfId="2357"/>
    <cellStyle name="Comma 3 2 2 8 2" xfId="4644"/>
    <cellStyle name="Comma 3 2 2 8 2 2" xfId="9265"/>
    <cellStyle name="Comma 3 2 2 8 2 2 2" xfId="21239"/>
    <cellStyle name="Comma 3 2 2 8 2 3" xfId="26519"/>
    <cellStyle name="Comma 3 2 2 8 2 4" xfId="16616"/>
    <cellStyle name="Comma 3 2 2 8 2 5" xfId="35256"/>
    <cellStyle name="Comma 3 2 2 8 3" xfId="6980"/>
    <cellStyle name="Comma 3 2 2 8 3 2" xfId="29036"/>
    <cellStyle name="Comma 3 2 2 8 3 3" xfId="18956"/>
    <cellStyle name="Comma 3 2 2 8 3 4" xfId="37775"/>
    <cellStyle name="Comma 3 2 2 8 4" xfId="11868"/>
    <cellStyle name="Comma 3 2 2 8 4 2" xfId="23906"/>
    <cellStyle name="Comma 3 2 2 8 5" xfId="14322"/>
    <cellStyle name="Comma 3 2 2 8 6" xfId="32722"/>
    <cellStyle name="Comma 3 2 2 9" xfId="2608"/>
    <cellStyle name="Comma 3 2 2 9 2" xfId="4892"/>
    <cellStyle name="Comma 3 2 2 9 2 2" xfId="9512"/>
    <cellStyle name="Comma 3 2 2 9 2 2 2" xfId="21485"/>
    <cellStyle name="Comma 3 2 2 9 2 3" xfId="26771"/>
    <cellStyle name="Comma 3 2 2 9 2 4" xfId="16864"/>
    <cellStyle name="Comma 3 2 2 9 2 5" xfId="35507"/>
    <cellStyle name="Comma 3 2 2 9 3" xfId="7232"/>
    <cellStyle name="Comma 3 2 2 9 3 2" xfId="29285"/>
    <cellStyle name="Comma 3 2 2 9 3 3" xfId="19206"/>
    <cellStyle name="Comma 3 2 2 9 3 4" xfId="38025"/>
    <cellStyle name="Comma 3 2 2 9 4" xfId="12117"/>
    <cellStyle name="Comma 3 2 2 9 4 2" xfId="24158"/>
    <cellStyle name="Comma 3 2 2 9 5" xfId="14571"/>
    <cellStyle name="Comma 3 2 2 9 6" xfId="32972"/>
    <cellStyle name="Comma 3 2 3" xfId="1161"/>
    <cellStyle name="Comma 3 2 3 2" xfId="2423"/>
    <cellStyle name="Comma 3 2 3 2 2" xfId="4707"/>
    <cellStyle name="Comma 3 2 3 2 2 2" xfId="9328"/>
    <cellStyle name="Comma 3 2 3 2 2 2 2" xfId="21302"/>
    <cellStyle name="Comma 3 2 3 2 2 3" xfId="26585"/>
    <cellStyle name="Comma 3 2 3 2 2 4" xfId="16679"/>
    <cellStyle name="Comma 3 2 3 2 2 5" xfId="35322"/>
    <cellStyle name="Comma 3 2 3 2 3" xfId="7046"/>
    <cellStyle name="Comma 3 2 3 2 3 2" xfId="29102"/>
    <cellStyle name="Comma 3 2 3 2 3 3" xfId="19022"/>
    <cellStyle name="Comma 3 2 3 2 3 4" xfId="37841"/>
    <cellStyle name="Comma 3 2 3 2 4" xfId="11934"/>
    <cellStyle name="Comma 3 2 3 2 4 2" xfId="23972"/>
    <cellStyle name="Comma 3 2 3 2 5" xfId="14387"/>
    <cellStyle name="Comma 3 2 3 2 6" xfId="32788"/>
    <cellStyle name="Comma 3 2 3 3" xfId="2638"/>
    <cellStyle name="Comma 3 2 3 3 2" xfId="4922"/>
    <cellStyle name="Comma 3 2 3 3 2 2" xfId="9542"/>
    <cellStyle name="Comma 3 2 3 3 2 2 2" xfId="21515"/>
    <cellStyle name="Comma 3 2 3 3 2 3" xfId="26801"/>
    <cellStyle name="Comma 3 2 3 3 2 4" xfId="16894"/>
    <cellStyle name="Comma 3 2 3 3 2 5" xfId="35537"/>
    <cellStyle name="Comma 3 2 3 3 3" xfId="7262"/>
    <cellStyle name="Comma 3 2 3 3 3 2" xfId="29315"/>
    <cellStyle name="Comma 3 2 3 3 3 3" xfId="19236"/>
    <cellStyle name="Comma 3 2 3 3 3 4" xfId="38055"/>
    <cellStyle name="Comma 3 2 3 3 4" xfId="12146"/>
    <cellStyle name="Comma 3 2 3 3 4 2" xfId="24188"/>
    <cellStyle name="Comma 3 2 3 3 5" xfId="14601"/>
    <cellStyle name="Comma 3 2 3 3 6" xfId="33002"/>
    <cellStyle name="Comma 3 2 3 4" xfId="3271"/>
    <cellStyle name="Comma 3 2 3 4 2" xfId="7892"/>
    <cellStyle name="Comma 3 2 3 4 2 2" xfId="19870"/>
    <cellStyle name="Comma 3 2 3 4 3" xfId="12440"/>
    <cellStyle name="Comma 3 2 3 4 3 2" xfId="25231"/>
    <cellStyle name="Comma 3 2 3 4 4" xfId="15240"/>
    <cellStyle name="Comma 3 2 3 4 5" xfId="33970"/>
    <cellStyle name="Comma 3 2 3 5" xfId="5696"/>
    <cellStyle name="Comma 3 2 3 5 2" xfId="10496"/>
    <cellStyle name="Comma 3 2 3 5 2 2" xfId="27753"/>
    <cellStyle name="Comma 3 2 3 5 3" xfId="17670"/>
    <cellStyle name="Comma 3 2 3 5 4" xfId="36489"/>
    <cellStyle name="Comma 3 2 3 6" xfId="9896"/>
    <cellStyle name="Comma 3 2 3 6 2" xfId="22623"/>
    <cellStyle name="Comma 3 2 3 6 3" xfId="31435"/>
    <cellStyle name="Comma 3 2 3 7" xfId="12942"/>
    <cellStyle name="Comma 3 2 3 8" xfId="30595"/>
    <cellStyle name="Comma 3 2 4 2" xfId="3695"/>
    <cellStyle name="Comma 3 2 4 2 2" xfId="8313"/>
    <cellStyle name="Comma 3 2 4 2 2 2" xfId="20291"/>
    <cellStyle name="Comma 3 2 4 2 3" xfId="25566"/>
    <cellStyle name="Comma 3 2 4 2 4" xfId="15667"/>
    <cellStyle name="Comma 3 2 4 2 5" xfId="34306"/>
    <cellStyle name="Comma 3 2 4 3" xfId="6031"/>
    <cellStyle name="Comma 3 2 4 3 2" xfId="28087"/>
    <cellStyle name="Comma 3 2 4 3 3" xfId="18005"/>
    <cellStyle name="Comma 3 2 4 3 4" xfId="36825"/>
    <cellStyle name="Comma 3 2 4 4" xfId="10916"/>
    <cellStyle name="Comma 3 2 4 4 2" xfId="22958"/>
    <cellStyle name="Comma 3 2 4 5" xfId="13372"/>
    <cellStyle name="Comma 3 2 4 6" xfId="31771"/>
    <cellStyle name="Comma 3 2 5" xfId="1743"/>
    <cellStyle name="Comma 3 2 5 2" xfId="4030"/>
    <cellStyle name="Comma 3 2 5 2 2" xfId="8649"/>
    <cellStyle name="Comma 3 2 5 2 2 2" xfId="20625"/>
    <cellStyle name="Comma 3 2 5 2 3" xfId="25902"/>
    <cellStyle name="Comma 3 2 5 2 4" xfId="16002"/>
    <cellStyle name="Comma 3 2 5 2 5" xfId="34641"/>
    <cellStyle name="Comma 3 2 5 3" xfId="6365"/>
    <cellStyle name="Comma 3 2 5 3 2" xfId="28422"/>
    <cellStyle name="Comma 3 2 5 3 3" xfId="18340"/>
    <cellStyle name="Comma 3 2 5 3 4" xfId="37160"/>
    <cellStyle name="Comma 3 2 5 4" xfId="11252"/>
    <cellStyle name="Comma 3 2 5 4 2" xfId="23293"/>
    <cellStyle name="Comma 3 2 5 5" xfId="13706"/>
    <cellStyle name="Comma 3 2 5 6" xfId="32107"/>
    <cellStyle name="Comma 3 2 6" xfId="2103"/>
    <cellStyle name="Comma 3 2 6 2" xfId="4389"/>
    <cellStyle name="Comma 3 2 6 2 2" xfId="9011"/>
    <cellStyle name="Comma 3 2 6 2 2 2" xfId="20985"/>
    <cellStyle name="Comma 3 2 6 2 3" xfId="26264"/>
    <cellStyle name="Comma 3 2 6 2 4" xfId="16362"/>
    <cellStyle name="Comma 3 2 6 2 5" xfId="35002"/>
    <cellStyle name="Comma 3 2 6 3" xfId="6725"/>
    <cellStyle name="Comma 3 2 6 3 2" xfId="28782"/>
    <cellStyle name="Comma 3 2 6 3 3" xfId="18701"/>
    <cellStyle name="Comma 3 2 6 3 4" xfId="37520"/>
    <cellStyle name="Comma 3 2 6 4" xfId="11613"/>
    <cellStyle name="Comma 3 2 6 4 2" xfId="23652"/>
    <cellStyle name="Comma 3 2 6 5" xfId="14067"/>
    <cellStyle name="Comma 3 2 6 6" xfId="32468"/>
    <cellStyle name="Comma 3 2 7" xfId="2355"/>
    <cellStyle name="Comma 3 2 7 2" xfId="4642"/>
    <cellStyle name="Comma 3 2 7 2 2" xfId="9263"/>
    <cellStyle name="Comma 3 2 7 2 2 2" xfId="21237"/>
    <cellStyle name="Comma 3 2 7 2 3" xfId="26517"/>
    <cellStyle name="Comma 3 2 7 2 4" xfId="16614"/>
    <cellStyle name="Comma 3 2 7 2 5" xfId="35254"/>
    <cellStyle name="Comma 3 2 7 3" xfId="6978"/>
    <cellStyle name="Comma 3 2 7 3 2" xfId="29034"/>
    <cellStyle name="Comma 3 2 7 3 3" xfId="18954"/>
    <cellStyle name="Comma 3 2 7 3 4" xfId="37773"/>
    <cellStyle name="Comma 3 2 7 4" xfId="11866"/>
    <cellStyle name="Comma 3 2 7 4 2" xfId="23904"/>
    <cellStyle name="Comma 3 2 7 5" xfId="14320"/>
    <cellStyle name="Comma 3 2 7 6" xfId="32720"/>
    <cellStyle name="Comma 3 2 8" xfId="2603"/>
    <cellStyle name="Comma 3 2 8 2" xfId="4887"/>
    <cellStyle name="Comma 3 2 8 2 2" xfId="9507"/>
    <cellStyle name="Comma 3 2 8 2 2 2" xfId="21480"/>
    <cellStyle name="Comma 3 2 8 2 3" xfId="26766"/>
    <cellStyle name="Comma 3 2 8 2 4" xfId="16859"/>
    <cellStyle name="Comma 3 2 8 2 5" xfId="35502"/>
    <cellStyle name="Comma 3 2 8 3" xfId="7227"/>
    <cellStyle name="Comma 3 2 8 3 2" xfId="29280"/>
    <cellStyle name="Comma 3 2 8 3 3" xfId="19201"/>
    <cellStyle name="Comma 3 2 8 3 4" xfId="38020"/>
    <cellStyle name="Comma 3 2 8 4" xfId="12112"/>
    <cellStyle name="Comma 3 2 8 4 2" xfId="24153"/>
    <cellStyle name="Comma 3 2 8 5" xfId="14566"/>
    <cellStyle name="Comma 3 2 8 6" xfId="32967"/>
    <cellStyle name="Comma 3 2 9" xfId="2795"/>
    <cellStyle name="Comma 3 2 9 2" xfId="7420"/>
    <cellStyle name="Comma 3 2 9 2 2" xfId="19393"/>
    <cellStyle name="Comma 3 2 9 3" xfId="12405"/>
    <cellStyle name="Comma 3 2 9 3 2" xfId="22272"/>
    <cellStyle name="Comma 3 2 9 4" xfId="14758"/>
    <cellStyle name="Comma 3 2 9 5" xfId="31080"/>
    <cellStyle name="Comma 3 20" xfId="29558"/>
    <cellStyle name="Comma 3 20 2" xfId="30627"/>
    <cellStyle name="Comma 3 21" xfId="21825"/>
    <cellStyle name="Comma 3 22" xfId="12467"/>
    <cellStyle name="Comma 3 23" xfId="30543"/>
    <cellStyle name="Comma 3 3" xfId="770"/>
    <cellStyle name="Comma 3 3 10" xfId="5369"/>
    <cellStyle name="Comma 3 3 10 2" xfId="24904"/>
    <cellStyle name="Comma 3 3 10 3" xfId="17344"/>
    <cellStyle name="Comma 3 3 10 4" xfId="33642"/>
    <cellStyle name="Comma 3 3 11" xfId="10165"/>
    <cellStyle name="Comma 3 3 11 2" xfId="27427"/>
    <cellStyle name="Comma 3 3 11 3" xfId="36162"/>
    <cellStyle name="Comma 3 3 12" xfId="29708"/>
    <cellStyle name="Comma 3 3 13" xfId="21972"/>
    <cellStyle name="Comma 3 3 14" xfId="12617"/>
    <cellStyle name="Comma 3 3 15" xfId="30779"/>
    <cellStyle name="Comma 3 3 2 10" xfId="13041"/>
    <cellStyle name="Comma 3 3 2 11" xfId="31462"/>
    <cellStyle name="Comma 3 3 2 2" xfId="3368"/>
    <cellStyle name="Comma 3 3 2 2 2" xfId="7985"/>
    <cellStyle name="Comma 3 3 2 2 2 2" xfId="24664"/>
    <cellStyle name="Comma 3 3 2 2 2 3" xfId="19964"/>
    <cellStyle name="Comma 3 3 2 2 2 4" xfId="33402"/>
    <cellStyle name="Comma 3 3 2 2 3" xfId="27072"/>
    <cellStyle name="Comma 3 3 2 2 3 2" xfId="35805"/>
    <cellStyle name="Comma 3 3 2 2 4" xfId="27187"/>
    <cellStyle name="Comma 3 3 2 2 4 2" xfId="35920"/>
    <cellStyle name="Comma 3 3 2 2 5" xfId="24496"/>
    <cellStyle name="Comma 3 3 2 2 6" xfId="15338"/>
    <cellStyle name="Comma 3 3 2 2 7" xfId="33282"/>
    <cellStyle name="Comma 3 3 2 3" xfId="5723"/>
    <cellStyle name="Comma 3 3 2 3 2" xfId="24495"/>
    <cellStyle name="Comma 3 3 2 3 3" xfId="17697"/>
    <cellStyle name="Comma 3 3 2 3 4" xfId="33281"/>
    <cellStyle name="Comma 3 3 2 4" xfId="10588"/>
    <cellStyle name="Comma 3 3 2 4 2" xfId="24663"/>
    <cellStyle name="Comma 3 3 2 4 3" xfId="33401"/>
    <cellStyle name="Comma 3 3 2 5" xfId="25258"/>
    <cellStyle name="Comma 3 3 2 5 2" xfId="33997"/>
    <cellStyle name="Comma 3 3 2 6" xfId="27071"/>
    <cellStyle name="Comma 3 3 2 6 2" xfId="35804"/>
    <cellStyle name="Comma 3 3 2 7" xfId="27186"/>
    <cellStyle name="Comma 3 3 2 7 2" xfId="35919"/>
    <cellStyle name="Comma 3 3 2 8" xfId="27780"/>
    <cellStyle name="Comma 3 3 2 8 2" xfId="36516"/>
    <cellStyle name="Comma 3 3 2 9" xfId="22650"/>
    <cellStyle name="Comma 3 3 3" xfId="1360"/>
    <cellStyle name="Comma 3 3 3 2" xfId="3562"/>
    <cellStyle name="Comma 3 3 3 2 2" xfId="8180"/>
    <cellStyle name="Comma 3 3 3 2 2 2" xfId="20158"/>
    <cellStyle name="Comma 3 3 3 2 3" xfId="25432"/>
    <cellStyle name="Comma 3 3 3 2 4" xfId="15534"/>
    <cellStyle name="Comma 3 3 3 2 5" xfId="34171"/>
    <cellStyle name="Comma 3 3 3 3" xfId="5897"/>
    <cellStyle name="Comma 3 3 3 3 2" xfId="27953"/>
    <cellStyle name="Comma 3 3 3 3 3" xfId="17872"/>
    <cellStyle name="Comma 3 3 3 3 4" xfId="36690"/>
    <cellStyle name="Comma 3 3 3 4" xfId="10782"/>
    <cellStyle name="Comma 3 3 3 4 2" xfId="22824"/>
    <cellStyle name="Comma 3 3 3 5" xfId="13237"/>
    <cellStyle name="Comma 3 3 3 6" xfId="31636"/>
    <cellStyle name="Comma 3 3 4" xfId="1435"/>
    <cellStyle name="Comma 3 3 4 2" xfId="3722"/>
    <cellStyle name="Comma 3 3 4 2 2" xfId="8340"/>
    <cellStyle name="Comma 3 3 4 2 2 2" xfId="20318"/>
    <cellStyle name="Comma 3 3 4 2 3" xfId="25593"/>
    <cellStyle name="Comma 3 3 4 2 4" xfId="15694"/>
    <cellStyle name="Comma 3 3 4 2 5" xfId="34333"/>
    <cellStyle name="Comma 3 3 4 3" xfId="6058"/>
    <cellStyle name="Comma 3 3 4 3 2" xfId="28114"/>
    <cellStyle name="Comma 3 3 4 3 3" xfId="18032"/>
    <cellStyle name="Comma 3 3 4 3 4" xfId="36852"/>
    <cellStyle name="Comma 3 3 4 4" xfId="10943"/>
    <cellStyle name="Comma 3 3 4 4 2" xfId="22985"/>
    <cellStyle name="Comma 3 3 4 5" xfId="13399"/>
    <cellStyle name="Comma 3 3 4 6" xfId="31798"/>
    <cellStyle name="Comma 3 3 5" xfId="1609"/>
    <cellStyle name="Comma 3 3 5 2" xfId="3896"/>
    <cellStyle name="Comma 3 3 5 2 2" xfId="8515"/>
    <cellStyle name="Comma 3 3 5 2 2 2" xfId="20491"/>
    <cellStyle name="Comma 3 3 5 2 3" xfId="25767"/>
    <cellStyle name="Comma 3 3 5 2 4" xfId="15868"/>
    <cellStyle name="Comma 3 3 5 2 5" xfId="34507"/>
    <cellStyle name="Comma 3 3 5 3" xfId="6231"/>
    <cellStyle name="Comma 3 3 5 3 2" xfId="28287"/>
    <cellStyle name="Comma 3 3 5 3 3" xfId="18206"/>
    <cellStyle name="Comma 3 3 5 3 4" xfId="37026"/>
    <cellStyle name="Comma 3 3 5 4" xfId="11117"/>
    <cellStyle name="Comma 3 3 5 4 2" xfId="23159"/>
    <cellStyle name="Comma 3 3 5 5" xfId="13573"/>
    <cellStyle name="Comma 3 3 5 6" xfId="31972"/>
    <cellStyle name="Comma 3 3 6" xfId="1770"/>
    <cellStyle name="Comma 3 3 6 2" xfId="4057"/>
    <cellStyle name="Comma 3 3 6 2 2" xfId="8676"/>
    <cellStyle name="Comma 3 3 6 2 2 2" xfId="20652"/>
    <cellStyle name="Comma 3 3 6 2 3" xfId="25929"/>
    <cellStyle name="Comma 3 3 6 2 4" xfId="16029"/>
    <cellStyle name="Comma 3 3 6 2 5" xfId="34668"/>
    <cellStyle name="Comma 3 3 6 3" xfId="6392"/>
    <cellStyle name="Comma 3 3 6 3 2" xfId="28449"/>
    <cellStyle name="Comma 3 3 6 3 3" xfId="18367"/>
    <cellStyle name="Comma 3 3 6 3 4" xfId="37187"/>
    <cellStyle name="Comma 3 3 6 4" xfId="11279"/>
    <cellStyle name="Comma 3 3 6 4 2" xfId="23320"/>
    <cellStyle name="Comma 3 3 6 5" xfId="13733"/>
    <cellStyle name="Comma 3 3 6 6" xfId="32134"/>
    <cellStyle name="Comma 3 3 7" xfId="2130"/>
    <cellStyle name="Comma 3 3 7 2" xfId="4416"/>
    <cellStyle name="Comma 3 3 7 2 2" xfId="9038"/>
    <cellStyle name="Comma 3 3 7 2 2 2" xfId="21012"/>
    <cellStyle name="Comma 3 3 7 2 3" xfId="26291"/>
    <cellStyle name="Comma 3 3 7 2 4" xfId="16389"/>
    <cellStyle name="Comma 3 3 7 2 5" xfId="35029"/>
    <cellStyle name="Comma 3 3 7 3" xfId="6752"/>
    <cellStyle name="Comma 3 3 7 3 2" xfId="28809"/>
    <cellStyle name="Comma 3 3 7 3 3" xfId="18728"/>
    <cellStyle name="Comma 3 3 7 3 4" xfId="37547"/>
    <cellStyle name="Comma 3 3 7 4" xfId="11640"/>
    <cellStyle name="Comma 3 3 7 4 2" xfId="23679"/>
    <cellStyle name="Comma 3 3 7 5" xfId="14094"/>
    <cellStyle name="Comma 3 3 7 6" xfId="32495"/>
    <cellStyle name="Comma 3 3 8" xfId="2585"/>
    <cellStyle name="Comma 3 3 8 2" xfId="4869"/>
    <cellStyle name="Comma 3 3 8 2 2" xfId="9489"/>
    <cellStyle name="Comma 3 3 8 2 2 2" xfId="21462"/>
    <cellStyle name="Comma 3 3 8 2 3" xfId="26748"/>
    <cellStyle name="Comma 3 3 8 2 4" xfId="16841"/>
    <cellStyle name="Comma 3 3 8 2 5" xfId="35484"/>
    <cellStyle name="Comma 3 3 8 3" xfId="7209"/>
    <cellStyle name="Comma 3 3 8 3 2" xfId="29262"/>
    <cellStyle name="Comma 3 3 8 3 3" xfId="19183"/>
    <cellStyle name="Comma 3 3 8 3 4" xfId="38002"/>
    <cellStyle name="Comma 3 3 8 4" xfId="12094"/>
    <cellStyle name="Comma 3 3 8 4 2" xfId="24135"/>
    <cellStyle name="Comma 3 3 8 5" xfId="14548"/>
    <cellStyle name="Comma 3 3 8 6" xfId="32949"/>
    <cellStyle name="Comma 3 3 9" xfId="2944"/>
    <cellStyle name="Comma 3 3 9 2" xfId="7567"/>
    <cellStyle name="Comma 3 3 9 2 2" xfId="19541"/>
    <cellStyle name="Comma 3 3 9 3" xfId="22299"/>
    <cellStyle name="Comma 3 3 9 4" xfId="14914"/>
    <cellStyle name="Comma 3 3 9 5" xfId="31107"/>
    <cellStyle name="Comma 3 4" xfId="38820"/>
    <cellStyle name="Comma 3 4 10" xfId="10166"/>
    <cellStyle name="Comma 3 4 10 2" xfId="24665"/>
    <cellStyle name="Comma 3 4 10 3" xfId="33403"/>
    <cellStyle name="Comma 3 4 11" xfId="24905"/>
    <cellStyle name="Comma 3 4 11 2" xfId="33643"/>
    <cellStyle name="Comma 3 4 12" xfId="27073"/>
    <cellStyle name="Comma 3 4 12 2" xfId="35806"/>
    <cellStyle name="Comma 3 4 13" xfId="27188"/>
    <cellStyle name="Comma 3 4 13 2" xfId="35921"/>
    <cellStyle name="Comma 3 4 14" xfId="27428"/>
    <cellStyle name="Comma 3 4 14 2" xfId="36163"/>
    <cellStyle name="Comma 3 4 15" xfId="29709"/>
    <cellStyle name="Comma 3 4 16" xfId="21973"/>
    <cellStyle name="Comma 3 4 17" xfId="12618"/>
    <cellStyle name="Comma 3 4 18" xfId="30780"/>
    <cellStyle name="Comma 3 4 2 10" xfId="31463"/>
    <cellStyle name="Comma 3 4 2 2" xfId="3369"/>
    <cellStyle name="Comma 3 4 2 2 2" xfId="7986"/>
    <cellStyle name="Comma 3 4 2 2 2 2" xfId="19965"/>
    <cellStyle name="Comma 3 4 2 2 3" xfId="24498"/>
    <cellStyle name="Comma 3 4 2 2 4" xfId="15339"/>
    <cellStyle name="Comma 3 4 2 2 5" xfId="33284"/>
    <cellStyle name="Comma 3 4 2 3" xfId="5724"/>
    <cellStyle name="Comma 3 4 2 3 2" xfId="24666"/>
    <cellStyle name="Comma 3 4 2 3 3" xfId="17698"/>
    <cellStyle name="Comma 3 4 2 3 4" xfId="33404"/>
    <cellStyle name="Comma 3 4 2 4" xfId="10589"/>
    <cellStyle name="Comma 3 4 2 4 2" xfId="25259"/>
    <cellStyle name="Comma 3 4 2 4 3" xfId="33998"/>
    <cellStyle name="Comma 3 4 2 5" xfId="27074"/>
    <cellStyle name="Comma 3 4 2 5 2" xfId="35807"/>
    <cellStyle name="Comma 3 4 2 6" xfId="27189"/>
    <cellStyle name="Comma 3 4 2 6 2" xfId="35922"/>
    <cellStyle name="Comma 3 4 2 7" xfId="27781"/>
    <cellStyle name="Comma 3 4 2 7 2" xfId="36517"/>
    <cellStyle name="Comma 3 4 2 8" xfId="22651"/>
    <cellStyle name="Comma 3 4 2 9" xfId="13042"/>
    <cellStyle name="Comma 3 4 3" xfId="1361"/>
    <cellStyle name="Comma 3 4 3 2" xfId="3563"/>
    <cellStyle name="Comma 3 4 3 2 2" xfId="8181"/>
    <cellStyle name="Comma 3 4 3 2 2 2" xfId="20159"/>
    <cellStyle name="Comma 3 4 3 2 3" xfId="25433"/>
    <cellStyle name="Comma 3 4 3 2 4" xfId="15535"/>
    <cellStyle name="Comma 3 4 3 2 5" xfId="34172"/>
    <cellStyle name="Comma 3 4 3 3" xfId="5898"/>
    <cellStyle name="Comma 3 4 3 3 2" xfId="27954"/>
    <cellStyle name="Comma 3 4 3 3 3" xfId="17873"/>
    <cellStyle name="Comma 3 4 3 3 4" xfId="36691"/>
    <cellStyle name="Comma 3 4 3 4" xfId="10783"/>
    <cellStyle name="Comma 3 4 3 4 2" xfId="22825"/>
    <cellStyle name="Comma 3 4 3 5" xfId="13238"/>
    <cellStyle name="Comma 3 4 3 6" xfId="31637"/>
    <cellStyle name="Comma 3 4 4" xfId="1436"/>
    <cellStyle name="Comma 3 4 4 2" xfId="3723"/>
    <cellStyle name="Comma 3 4 4 2 2" xfId="8341"/>
    <cellStyle name="Comma 3 4 4 2 2 2" xfId="20319"/>
    <cellStyle name="Comma 3 4 4 2 3" xfId="25594"/>
    <cellStyle name="Comma 3 4 4 2 4" xfId="15695"/>
    <cellStyle name="Comma 3 4 4 2 5" xfId="34334"/>
    <cellStyle name="Comma 3 4 4 3" xfId="6059"/>
    <cellStyle name="Comma 3 4 4 3 2" xfId="28115"/>
    <cellStyle name="Comma 3 4 4 3 3" xfId="18033"/>
    <cellStyle name="Comma 3 4 4 3 4" xfId="36853"/>
    <cellStyle name="Comma 3 4 4 4" xfId="10944"/>
    <cellStyle name="Comma 3 4 4 4 2" xfId="22986"/>
    <cellStyle name="Comma 3 4 4 5" xfId="13400"/>
    <cellStyle name="Comma 3 4 4 6" xfId="31799"/>
    <cellStyle name="Comma 3 4 5" xfId="1610"/>
    <cellStyle name="Comma 3 4 5 2" xfId="3897"/>
    <cellStyle name="Comma 3 4 5 2 2" xfId="8516"/>
    <cellStyle name="Comma 3 4 5 2 2 2" xfId="20492"/>
    <cellStyle name="Comma 3 4 5 2 3" xfId="25768"/>
    <cellStyle name="Comma 3 4 5 2 4" xfId="15869"/>
    <cellStyle name="Comma 3 4 5 2 5" xfId="34508"/>
    <cellStyle name="Comma 3 4 5 3" xfId="6232"/>
    <cellStyle name="Comma 3 4 5 3 2" xfId="28288"/>
    <cellStyle name="Comma 3 4 5 3 3" xfId="18207"/>
    <cellStyle name="Comma 3 4 5 3 4" xfId="37027"/>
    <cellStyle name="Comma 3 4 5 4" xfId="11118"/>
    <cellStyle name="Comma 3 4 5 4 2" xfId="23160"/>
    <cellStyle name="Comma 3 4 5 5" xfId="13574"/>
    <cellStyle name="Comma 3 4 5 6" xfId="31973"/>
    <cellStyle name="Comma 3 4 6" xfId="1771"/>
    <cellStyle name="Comma 3 4 6 2" xfId="4058"/>
    <cellStyle name="Comma 3 4 6 2 2" xfId="8677"/>
    <cellStyle name="Comma 3 4 6 2 2 2" xfId="20653"/>
    <cellStyle name="Comma 3 4 6 2 3" xfId="25930"/>
    <cellStyle name="Comma 3 4 6 2 4" xfId="16030"/>
    <cellStyle name="Comma 3 4 6 2 5" xfId="34669"/>
    <cellStyle name="Comma 3 4 6 3" xfId="6393"/>
    <cellStyle name="Comma 3 4 6 3 2" xfId="28450"/>
    <cellStyle name="Comma 3 4 6 3 3" xfId="18368"/>
    <cellStyle name="Comma 3 4 6 3 4" xfId="37188"/>
    <cellStyle name="Comma 3 4 6 4" xfId="11280"/>
    <cellStyle name="Comma 3 4 6 4 2" xfId="23321"/>
    <cellStyle name="Comma 3 4 6 5" xfId="13734"/>
    <cellStyle name="Comma 3 4 6 6" xfId="32135"/>
    <cellStyle name="Comma 3 4 7" xfId="2131"/>
    <cellStyle name="Comma 3 4 7 2" xfId="4417"/>
    <cellStyle name="Comma 3 4 7 2 2" xfId="9039"/>
    <cellStyle name="Comma 3 4 7 2 2 2" xfId="21013"/>
    <cellStyle name="Comma 3 4 7 2 3" xfId="26292"/>
    <cellStyle name="Comma 3 4 7 2 4" xfId="16390"/>
    <cellStyle name="Comma 3 4 7 2 5" xfId="35030"/>
    <cellStyle name="Comma 3 4 7 3" xfId="6753"/>
    <cellStyle name="Comma 3 4 7 3 2" xfId="28810"/>
    <cellStyle name="Comma 3 4 7 3 3" xfId="18729"/>
    <cellStyle name="Comma 3 4 7 3 4" xfId="37548"/>
    <cellStyle name="Comma 3 4 7 4" xfId="11641"/>
    <cellStyle name="Comma 3 4 7 4 2" xfId="23680"/>
    <cellStyle name="Comma 3 4 7 5" xfId="14095"/>
    <cellStyle name="Comma 3 4 7 6" xfId="32496"/>
    <cellStyle name="Comma 3 4 8" xfId="2945"/>
    <cellStyle name="Comma 3 4 8 2" xfId="7568"/>
    <cellStyle name="Comma 3 4 8 2 2" xfId="19542"/>
    <cellStyle name="Comma 3 4 8 3" xfId="22300"/>
    <cellStyle name="Comma 3 4 8 4" xfId="14915"/>
    <cellStyle name="Comma 3 4 8 5" xfId="31108"/>
    <cellStyle name="Comma 3 4 9" xfId="5370"/>
    <cellStyle name="Comma 3 4 9 2" xfId="24497"/>
    <cellStyle name="Comma 3 4 9 3" xfId="17345"/>
    <cellStyle name="Comma 3 4 9 4" xfId="33283"/>
    <cellStyle name="Comma 3 5" xfId="943"/>
    <cellStyle name="Comma 3 5 10" xfId="27075"/>
    <cellStyle name="Comma 3 5 10 2" xfId="35808"/>
    <cellStyle name="Comma 3 5 11" xfId="27190"/>
    <cellStyle name="Comma 3 5 11 2" xfId="35923"/>
    <cellStyle name="Comma 3 5 12" xfId="27478"/>
    <cellStyle name="Comma 3 5 12 2" xfId="36213"/>
    <cellStyle name="Comma 3 5 13" xfId="29759"/>
    <cellStyle name="Comma 3 5 14" xfId="22023"/>
    <cellStyle name="Comma 3 5 15" xfId="12668"/>
    <cellStyle name="Comma 3 5 16" xfId="30831"/>
    <cellStyle name="Comma 3 5 2" xfId="1281"/>
    <cellStyle name="Comma 3 5 2 2" xfId="3437"/>
    <cellStyle name="Comma 3 5 2 2 2" xfId="8056"/>
    <cellStyle name="Comma 3 5 2 2 2 2" xfId="20035"/>
    <cellStyle name="Comma 3 5 2 2 3" xfId="25309"/>
    <cellStyle name="Comma 3 5 2 2 4" xfId="15410"/>
    <cellStyle name="Comma 3 5 2 2 5" xfId="34048"/>
    <cellStyle name="Comma 3 5 2 3" xfId="5774"/>
    <cellStyle name="Comma 3 5 2 3 2" xfId="27831"/>
    <cellStyle name="Comma 3 5 2 3 3" xfId="17748"/>
    <cellStyle name="Comma 3 5 2 3 4" xfId="36567"/>
    <cellStyle name="Comma 3 5 2 4" xfId="10657"/>
    <cellStyle name="Comma 3 5 2 4 2" xfId="22701"/>
    <cellStyle name="Comma 3 5 2 5" xfId="13112"/>
    <cellStyle name="Comma 3 5 2 6" xfId="31513"/>
    <cellStyle name="Comma 3 5 3" xfId="1486"/>
    <cellStyle name="Comma 3 5 3 2" xfId="3773"/>
    <cellStyle name="Comma 3 5 3 2 2" xfId="8391"/>
    <cellStyle name="Comma 3 5 3 2 2 2" xfId="20369"/>
    <cellStyle name="Comma 3 5 3 2 3" xfId="25644"/>
    <cellStyle name="Comma 3 5 3 2 4" xfId="15745"/>
    <cellStyle name="Comma 3 5 3 2 5" xfId="34384"/>
    <cellStyle name="Comma 3 5 3 3" xfId="6109"/>
    <cellStyle name="Comma 3 5 3 3 2" xfId="28165"/>
    <cellStyle name="Comma 3 5 3 3 3" xfId="18083"/>
    <cellStyle name="Comma 3 5 3 3 4" xfId="36903"/>
    <cellStyle name="Comma 3 5 3 4" xfId="10994"/>
    <cellStyle name="Comma 3 5 3 4 2" xfId="23036"/>
    <cellStyle name="Comma 3 5 3 5" xfId="13450"/>
    <cellStyle name="Comma 3 5 3 6" xfId="31849"/>
    <cellStyle name="Comma 3 5 4" xfId="1821"/>
    <cellStyle name="Comma 3 5 4 2" xfId="4108"/>
    <cellStyle name="Comma 3 5 4 2 2" xfId="8727"/>
    <cellStyle name="Comma 3 5 4 2 2 2" xfId="20703"/>
    <cellStyle name="Comma 3 5 4 2 3" xfId="25980"/>
    <cellStyle name="Comma 3 5 4 2 4" xfId="16080"/>
    <cellStyle name="Comma 3 5 4 2 5" xfId="34719"/>
    <cellStyle name="Comma 3 5 4 3" xfId="6443"/>
    <cellStyle name="Comma 3 5 4 3 2" xfId="28500"/>
    <cellStyle name="Comma 3 5 4 3 3" xfId="18418"/>
    <cellStyle name="Comma 3 5 4 3 4" xfId="37238"/>
    <cellStyle name="Comma 3 5 4 4" xfId="11330"/>
    <cellStyle name="Comma 3 5 4 4 2" xfId="23371"/>
    <cellStyle name="Comma 3 5 4 5" xfId="13784"/>
    <cellStyle name="Comma 3 5 4 6" xfId="32185"/>
    <cellStyle name="Comma 3 5 5" xfId="2181"/>
    <cellStyle name="Comma 3 5 5 2" xfId="4467"/>
    <cellStyle name="Comma 3 5 5 2 2" xfId="9089"/>
    <cellStyle name="Comma 3 5 5 2 2 2" xfId="21063"/>
    <cellStyle name="Comma 3 5 5 2 3" xfId="26342"/>
    <cellStyle name="Comma 3 5 5 2 4" xfId="16440"/>
    <cellStyle name="Comma 3 5 5 2 5" xfId="35080"/>
    <cellStyle name="Comma 3 5 5 3" xfId="6803"/>
    <cellStyle name="Comma 3 5 5 3 2" xfId="28860"/>
    <cellStyle name="Comma 3 5 5 3 3" xfId="18779"/>
    <cellStyle name="Comma 3 5 5 3 4" xfId="37598"/>
    <cellStyle name="Comma 3 5 5 4" xfId="11691"/>
    <cellStyle name="Comma 3 5 5 4 2" xfId="23730"/>
    <cellStyle name="Comma 3 5 5 5" xfId="14145"/>
    <cellStyle name="Comma 3 5 5 6" xfId="32546"/>
    <cellStyle name="Comma 3 5 6" xfId="3009"/>
    <cellStyle name="Comma 3 5 6 2" xfId="7629"/>
    <cellStyle name="Comma 3 5 6 2 2" xfId="19607"/>
    <cellStyle name="Comma 3 5 6 3" xfId="22349"/>
    <cellStyle name="Comma 3 5 6 4" xfId="14978"/>
    <cellStyle name="Comma 3 5 6 5" xfId="31158"/>
    <cellStyle name="Comma 3 5 7" xfId="5420"/>
    <cellStyle name="Comma 3 5 7 2" xfId="24499"/>
    <cellStyle name="Comma 3 5 7 3" xfId="17395"/>
    <cellStyle name="Comma 3 5 7 4" xfId="33285"/>
    <cellStyle name="Comma 3 5 8" xfId="10222"/>
    <cellStyle name="Comma 3 5 8 2" xfId="24667"/>
    <cellStyle name="Comma 3 5 8 3" xfId="33405"/>
    <cellStyle name="Comma 3 5 9" xfId="24955"/>
    <cellStyle name="Comma 3 5 9 2" xfId="33693"/>
    <cellStyle name="Comma 3 6" xfId="1070"/>
    <cellStyle name="Comma 3 6 2" xfId="3147"/>
    <cellStyle name="Comma 3 6 2 2" xfId="7768"/>
    <cellStyle name="Comma 3 6 2 2 2" xfId="19745"/>
    <cellStyle name="Comma 3 6 2 3" xfId="25106"/>
    <cellStyle name="Comma 3 6 2 4" xfId="15116"/>
    <cellStyle name="Comma 3 6 2 5" xfId="33845"/>
    <cellStyle name="Comma 3 6 3" xfId="5572"/>
    <cellStyle name="Comma 3 6 3 2" xfId="27629"/>
    <cellStyle name="Comma 3 6 3 3" xfId="17546"/>
    <cellStyle name="Comma 3 6 3 4" xfId="36365"/>
    <cellStyle name="Comma 3 6 4" xfId="10372"/>
    <cellStyle name="Comma 3 6 4 2" xfId="22499"/>
    <cellStyle name="Comma 3 6 5" xfId="12819"/>
    <cellStyle name="Comma 3 6 6" xfId="31310"/>
    <cellStyle name="Comma 3 7" xfId="1367"/>
    <cellStyle name="Comma 3 7 2" xfId="3572"/>
    <cellStyle name="Comma 3 7 2 2" xfId="8190"/>
    <cellStyle name="Comma 3 7 2 2 2" xfId="20168"/>
    <cellStyle name="Comma 3 7 2 3" xfId="25442"/>
    <cellStyle name="Comma 3 7 2 4" xfId="15544"/>
    <cellStyle name="Comma 3 7 2 5" xfId="34181"/>
    <cellStyle name="Comma 3 7 3" xfId="5907"/>
    <cellStyle name="Comma 3 7 3 2" xfId="27963"/>
    <cellStyle name="Comma 3 7 3 3" xfId="17882"/>
    <cellStyle name="Comma 3 7 3 4" xfId="36700"/>
    <cellStyle name="Comma 3 7 4" xfId="10792"/>
    <cellStyle name="Comma 3 7 4 2" xfId="22834"/>
    <cellStyle name="Comma 3 7 5" xfId="13247"/>
    <cellStyle name="Comma 3 7 6" xfId="31646"/>
    <cellStyle name="Comma 3 8" xfId="1619"/>
    <cellStyle name="Comma 3 8 2" xfId="3906"/>
    <cellStyle name="Comma 3 8 2 2" xfId="8525"/>
    <cellStyle name="Comma 3 8 2 2 2" xfId="20501"/>
    <cellStyle name="Comma 3 8 2 3" xfId="25777"/>
    <cellStyle name="Comma 3 8 2 4" xfId="15878"/>
    <cellStyle name="Comma 3 8 2 5" xfId="34517"/>
    <cellStyle name="Comma 3 8 3" xfId="6241"/>
    <cellStyle name="Comma 3 8 3 2" xfId="28297"/>
    <cellStyle name="Comma 3 8 3 3" xfId="18216"/>
    <cellStyle name="Comma 3 8 3 4" xfId="37036"/>
    <cellStyle name="Comma 3 8 4" xfId="11127"/>
    <cellStyle name="Comma 3 8 4 2" xfId="23169"/>
    <cellStyle name="Comma 3 8 5" xfId="13583"/>
    <cellStyle name="Comma 3 8 6" xfId="31982"/>
    <cellStyle name="Comma 3 9" xfId="1979"/>
    <cellStyle name="Comma 3 9 2" xfId="4265"/>
    <cellStyle name="Comma 3 9 2 2" xfId="8886"/>
    <cellStyle name="Comma 3 9 2 2 2" xfId="20861"/>
    <cellStyle name="Comma 3 9 2 3" xfId="26139"/>
    <cellStyle name="Comma 3 9 2 4" xfId="16238"/>
    <cellStyle name="Comma 3 9 2 5" xfId="34878"/>
    <cellStyle name="Comma 3 9 3" xfId="6601"/>
    <cellStyle name="Comma 3 9 3 2" xfId="28658"/>
    <cellStyle name="Comma 3 9 3 3" xfId="18577"/>
    <cellStyle name="Comma 3 9 3 4" xfId="37396"/>
    <cellStyle name="Comma 3 9 4" xfId="11488"/>
    <cellStyle name="Comma 3 9 4 2" xfId="23528"/>
    <cellStyle name="Comma 3 9 5" xfId="13943"/>
    <cellStyle name="Comma 3 9 6" xfId="32344"/>
    <cellStyle name="Comma 30" xfId="29556"/>
    <cellStyle name="Comma 30 2" xfId="30625"/>
    <cellStyle name="Comma 31" xfId="21823"/>
    <cellStyle name="Comma 32" xfId="12465"/>
    <cellStyle name="Comma 33" xfId="30541"/>
    <cellStyle name="Comma 34" xfId="38319"/>
    <cellStyle name="Comma 35" xfId="38322"/>
    <cellStyle name="Comma 36" xfId="38339"/>
    <cellStyle name="Comma 37" xfId="38360"/>
    <cellStyle name="Comma 38" xfId="38612"/>
    <cellStyle name="Comma 38 2" xfId="38691"/>
    <cellStyle name="Comma 38 2 2 3" xfId="38889"/>
    <cellStyle name="Comma 38 2 2 6" xfId="38904"/>
    <cellStyle name="Comma 38 2 3 2" xfId="38863"/>
    <cellStyle name="Comma 38 2 3 3" xfId="38847"/>
    <cellStyle name="Comma 39" xfId="38672"/>
    <cellStyle name="Comma 39 2" xfId="38729"/>
    <cellStyle name="Comma 4" xfId="13"/>
    <cellStyle name="Comma 4 10" xfId="1369"/>
    <cellStyle name="Comma 4 10 2" xfId="2650"/>
    <cellStyle name="Comma 4 10 2 2" xfId="4934"/>
    <cellStyle name="Comma 4 10 2 2 2" xfId="9554"/>
    <cellStyle name="Comma 4 10 2 2 2 2" xfId="21527"/>
    <cellStyle name="Comma 4 10 2 2 3" xfId="26813"/>
    <cellStyle name="Comma 4 10 2 2 4" xfId="16906"/>
    <cellStyle name="Comma 4 10 2 2 5" xfId="35549"/>
    <cellStyle name="Comma 4 10 2 3" xfId="7274"/>
    <cellStyle name="Comma 4 10 2 3 2" xfId="29327"/>
    <cellStyle name="Comma 4 10 2 3 3" xfId="19248"/>
    <cellStyle name="Comma 4 10 2 3 4" xfId="38067"/>
    <cellStyle name="Comma 4 10 2 4" xfId="12158"/>
    <cellStyle name="Comma 4 10 2 4 2" xfId="24200"/>
    <cellStyle name="Comma 4 10 2 5" xfId="14613"/>
    <cellStyle name="Comma 4 10 2 6" xfId="33014"/>
    <cellStyle name="Comma 4 10 3" xfId="3573"/>
    <cellStyle name="Comma 4 10 3 2" xfId="8191"/>
    <cellStyle name="Comma 4 10 3 2 2" xfId="20169"/>
    <cellStyle name="Comma 4 10 3 3" xfId="12452"/>
    <cellStyle name="Comma 4 10 3 3 2" xfId="25444"/>
    <cellStyle name="Comma 4 10 3 4" xfId="15545"/>
    <cellStyle name="Comma 4 10 3 5" xfId="34183"/>
    <cellStyle name="Comma 4 10 4" xfId="5909"/>
    <cellStyle name="Comma 4 10 4 2" xfId="10794"/>
    <cellStyle name="Comma 4 10 4 2 2" xfId="27965"/>
    <cellStyle name="Comma 4 10 4 3" xfId="17884"/>
    <cellStyle name="Comma 4 10 4 4" xfId="36702"/>
    <cellStyle name="Comma 4 10 5" xfId="9907"/>
    <cellStyle name="Comma 4 10 5 2" xfId="22836"/>
    <cellStyle name="Comma 4 10 5 3" xfId="31648"/>
    <cellStyle name="Comma 4 10 6" xfId="13249"/>
    <cellStyle name="Comma 4 10 7" xfId="30607"/>
    <cellStyle name="Comma 4 11" xfId="1621"/>
    <cellStyle name="Comma 4 11 2" xfId="3908"/>
    <cellStyle name="Comma 4 11 2 2" xfId="8527"/>
    <cellStyle name="Comma 4 11 2 2 2" xfId="20503"/>
    <cellStyle name="Comma 4 11 2 3" xfId="25779"/>
    <cellStyle name="Comma 4 11 2 4" xfId="15880"/>
    <cellStyle name="Comma 4 11 2 5" xfId="34519"/>
    <cellStyle name="Comma 4 11 3" xfId="6243"/>
    <cellStyle name="Comma 4 11 3 2" xfId="28299"/>
    <cellStyle name="Comma 4 11 3 3" xfId="18218"/>
    <cellStyle name="Comma 4 11 3 4" xfId="37038"/>
    <cellStyle name="Comma 4 11 4" xfId="11129"/>
    <cellStyle name="Comma 4 11 4 2" xfId="23171"/>
    <cellStyle name="Comma 4 11 5" xfId="13585"/>
    <cellStyle name="Comma 4 11 6" xfId="31984"/>
    <cellStyle name="Comma 4 12" xfId="1981"/>
    <cellStyle name="Comma 4 12 2" xfId="2369"/>
    <cellStyle name="Comma 4 12 2 2" xfId="86"/>
    <cellStyle name="Comma 4 12 2 2 10" xfId="5283"/>
    <cellStyle name="Comma 4 12 2 2 10 2" xfId="9983"/>
    <cellStyle name="Comma 4 12 2 2 10 2 2" xfId="24818"/>
    <cellStyle name="Comma 4 12 2 2 10 3" xfId="17258"/>
    <cellStyle name="Comma 4 12 2 2 10 4" xfId="33556"/>
    <cellStyle name="Comma 4 12 2 2 11" xfId="9885"/>
    <cellStyle name="Comma 4 12 2 2 11 2" xfId="27341"/>
    <cellStyle name="Comma 4 12 2 2 11 3" xfId="36075"/>
    <cellStyle name="Comma 4 12 2 2 12" xfId="29623"/>
    <cellStyle name="Comma 4 12 2 2 12 2" xfId="30692"/>
    <cellStyle name="Comma 4 12 2 2 13" xfId="21886"/>
    <cellStyle name="Comma 4 12 2 2 14" xfId="12532"/>
    <cellStyle name="Comma 4 12 2 2 15" xfId="30582"/>
    <cellStyle name="Comma 4 12 2 2 2" xfId="998"/>
    <cellStyle name="Comma 4 12 2 2 2 10" xfId="29825"/>
    <cellStyle name="Comma 4 12 2 2 2 11" xfId="22089"/>
    <cellStyle name="Comma 4 12 2 2 2 12" xfId="12734"/>
    <cellStyle name="Comma 4 12 2 2 2 13" xfId="30896"/>
    <cellStyle name="Comma 4 12 2 2 2 2" xfId="1325"/>
    <cellStyle name="Comma 4 12 2 2 2 2 2" xfId="3502"/>
    <cellStyle name="Comma 4 12 2 2 2 2 2 2" xfId="8120"/>
    <cellStyle name="Comma 4 12 2 2 2 2 2 2 2" xfId="20099"/>
    <cellStyle name="Comma 4 12 2 2 2 2 2 3" xfId="25375"/>
    <cellStyle name="Comma 4 12 2 2 2 2 2 4" xfId="15475"/>
    <cellStyle name="Comma 4 12 2 2 2 2 2 5" xfId="34114"/>
    <cellStyle name="Comma 4 12 2 2 2 2 3" xfId="5840"/>
    <cellStyle name="Comma 4 12 2 2 2 2 3 2" xfId="27896"/>
    <cellStyle name="Comma 4 12 2 2 2 2 3 3" xfId="17814"/>
    <cellStyle name="Comma 4 12 2 2 2 2 3 4" xfId="36632"/>
    <cellStyle name="Comma 4 12 2 2 2 2 4" xfId="10722"/>
    <cellStyle name="Comma 4 12 2 2 2 2 4 2" xfId="22767"/>
    <cellStyle name="Comma 4 12 2 2 2 2 5" xfId="13177"/>
    <cellStyle name="Comma 4 12 2 2 2 2 6" xfId="31579"/>
    <cellStyle name="Comma 4 12 2 2 2 3" xfId="1552"/>
    <cellStyle name="Comma 4 12 2 2 2 3 2" xfId="3839"/>
    <cellStyle name="Comma 4 12 2 2 2 3 2 2" xfId="8457"/>
    <cellStyle name="Comma 4 12 2 2 2 3 2 2 2" xfId="20434"/>
    <cellStyle name="Comma 4 12 2 2 2 3 2 3" xfId="25709"/>
    <cellStyle name="Comma 4 12 2 2 2 3 2 4" xfId="15811"/>
    <cellStyle name="Comma 4 12 2 2 2 3 2 5" xfId="34450"/>
    <cellStyle name="Comma 4 12 2 2 2 3 3" xfId="6174"/>
    <cellStyle name="Comma 4 12 2 2 2 3 3 2" xfId="28230"/>
    <cellStyle name="Comma 4 12 2 2 2 3 3 3" xfId="18148"/>
    <cellStyle name="Comma 4 12 2 2 2 3 3 4" xfId="36969"/>
    <cellStyle name="Comma 4 12 2 2 2 3 4" xfId="11059"/>
    <cellStyle name="Comma 4 12 2 2 2 3 4 2" xfId="23102"/>
    <cellStyle name="Comma 4 12 2 2 2 3 5" xfId="13516"/>
    <cellStyle name="Comma 4 12 2 2 2 3 6" xfId="31915"/>
    <cellStyle name="Comma 4 12 2 2 2 4" xfId="1887"/>
    <cellStyle name="Comma 4 12 2 2 2 4 2" xfId="4173"/>
    <cellStyle name="Comma 4 12 2 2 2 4 2 2" xfId="8793"/>
    <cellStyle name="Comma 4 12 2 2 2 4 2 2 2" xfId="20769"/>
    <cellStyle name="Comma 4 12 2 2 2 4 2 3" xfId="26046"/>
    <cellStyle name="Comma 4 12 2 2 2 4 2 4" xfId="16145"/>
    <cellStyle name="Comma 4 12 2 2 2 4 2 5" xfId="34785"/>
    <cellStyle name="Comma 4 12 2 2 2 4 3" xfId="6509"/>
    <cellStyle name="Comma 4 12 2 2 2 4 3 2" xfId="28566"/>
    <cellStyle name="Comma 4 12 2 2 2 4 3 3" xfId="18484"/>
    <cellStyle name="Comma 4 12 2 2 2 4 3 4" xfId="37304"/>
    <cellStyle name="Comma 4 12 2 2 2 4 4" xfId="11396"/>
    <cellStyle name="Comma 4 12 2 2 2 4 4 2" xfId="23436"/>
    <cellStyle name="Comma 4 12 2 2 2 4 5" xfId="13850"/>
    <cellStyle name="Comma 4 12 2 2 2 4 6" xfId="32251"/>
    <cellStyle name="Comma 4 12 2 2 2 5" xfId="2247"/>
    <cellStyle name="Comma 4 12 2 2 2 5 2" xfId="4533"/>
    <cellStyle name="Comma 4 12 2 2 2 5 2 2" xfId="9155"/>
    <cellStyle name="Comma 4 12 2 2 2 5 2 2 2" xfId="21129"/>
    <cellStyle name="Comma 4 12 2 2 2 5 2 3" xfId="26408"/>
    <cellStyle name="Comma 4 12 2 2 2 5 2 4" xfId="16506"/>
    <cellStyle name="Comma 4 12 2 2 2 5 2 5" xfId="35146"/>
    <cellStyle name="Comma 4 12 2 2 2 5 3" xfId="6869"/>
    <cellStyle name="Comma 4 12 2 2 2 5 3 2" xfId="28926"/>
    <cellStyle name="Comma 4 12 2 2 2 5 3 3" xfId="18845"/>
    <cellStyle name="Comma 4 12 2 2 2 5 3 4" xfId="37664"/>
    <cellStyle name="Comma 4 12 2 2 2 5 4" xfId="11757"/>
    <cellStyle name="Comma 4 12 2 2 2 5 4 2" xfId="23796"/>
    <cellStyle name="Comma 4 12 2 2 2 5 5" xfId="14211"/>
    <cellStyle name="Comma 4 12 2 2 2 5 6" xfId="32612"/>
    <cellStyle name="Comma 4 12 2 2 2 6" xfId="2411"/>
    <cellStyle name="Comma 4 12 2 2 2 6 2" xfId="4695"/>
    <cellStyle name="Comma 4 12 2 2 2 6 2 2" xfId="9316"/>
    <cellStyle name="Comma 4 12 2 2 2 6 2 2 2" xfId="21290"/>
    <cellStyle name="Comma 4 12 2 2 2 6 2 3" xfId="26573"/>
    <cellStyle name="Comma 4 12 2 2 2 6 2 4" xfId="16667"/>
    <cellStyle name="Comma 4 12 2 2 2 6 2 5" xfId="35310"/>
    <cellStyle name="Comma 4 12 2 2 2 6 3" xfId="7034"/>
    <cellStyle name="Comma 4 12 2 2 2 6 3 2" xfId="29090"/>
    <cellStyle name="Comma 4 12 2 2 2 6 3 3" xfId="19010"/>
    <cellStyle name="Comma 4 12 2 2 2 6 3 4" xfId="37829"/>
    <cellStyle name="Comma 4 12 2 2 2 6 4" xfId="11922"/>
    <cellStyle name="Comma 4 12 2 2 2 6 4 2" xfId="23960"/>
    <cellStyle name="Comma 4 12 2 2 2 6 5" xfId="14376"/>
    <cellStyle name="Comma 4 12 2 2 2 6 6" xfId="32776"/>
    <cellStyle name="Comma 4 12 2 2 2 7" xfId="3072"/>
    <cellStyle name="Comma 4 12 2 2 2 7 2" xfId="7692"/>
    <cellStyle name="Comma 4 12 2 2 2 7 2 2" xfId="19670"/>
    <cellStyle name="Comma 4 12 2 2 2 7 3" xfId="22415"/>
    <cellStyle name="Comma 4 12 2 2 2 7 4" xfId="15041"/>
    <cellStyle name="Comma 4 12 2 2 2 7 5" xfId="31224"/>
    <cellStyle name="Comma 4 12 2 2 2 8" xfId="5486"/>
    <cellStyle name="Comma 4 12 2 2 2 8 2" xfId="25021"/>
    <cellStyle name="Comma 4 12 2 2 2 8 3" xfId="17461"/>
    <cellStyle name="Comma 4 12 2 2 2 8 4" xfId="33759"/>
    <cellStyle name="Comma 4 12 2 2 2 9" xfId="10288"/>
    <cellStyle name="Comma 4 12 2 2 2 9 2" xfId="27544"/>
    <cellStyle name="Comma 4 12 2 2 2 9 3" xfId="36279"/>
    <cellStyle name="Comma 4 12 2 2 3" xfId="1111"/>
    <cellStyle name="Comma 4 12 2 2 3 2" xfId="3212"/>
    <cellStyle name="Comma 4 12 2 2 3 2 2" xfId="7833"/>
    <cellStyle name="Comma 4 12 2 2 3 2 2 2" xfId="19810"/>
    <cellStyle name="Comma 4 12 2 2 3 2 3" xfId="25171"/>
    <cellStyle name="Comma 4 12 2 2 3 2 4" xfId="15181"/>
    <cellStyle name="Comma 4 12 2 2 3 2 5" xfId="33910"/>
    <cellStyle name="Comma 4 12 2 2 3 3" xfId="5637"/>
    <cellStyle name="Comma 4 12 2 2 3 3 2" xfId="27694"/>
    <cellStyle name="Comma 4 12 2 2 3 3 3" xfId="17611"/>
    <cellStyle name="Comma 4 12 2 2 3 3 4" xfId="36430"/>
    <cellStyle name="Comma 4 12 2 2 3 4" xfId="10437"/>
    <cellStyle name="Comma 4 12 2 2 3 4 2" xfId="22564"/>
    <cellStyle name="Comma 4 12 2 2 3 5" xfId="12883"/>
    <cellStyle name="Comma 4 12 2 2 3 6" xfId="31375"/>
    <cellStyle name="Comma 4 12 2 2 4" xfId="1406"/>
    <cellStyle name="Comma 4 12 2 2 4 2" xfId="3636"/>
    <cellStyle name="Comma 4 12 2 2 4 2 2" xfId="8254"/>
    <cellStyle name="Comma 4 12 2 2 4 2 2 2" xfId="20232"/>
    <cellStyle name="Comma 4 12 2 2 4 2 3" xfId="25507"/>
    <cellStyle name="Comma 4 12 2 2 4 2 4" xfId="15608"/>
    <cellStyle name="Comma 4 12 2 2 4 2 5" xfId="34246"/>
    <cellStyle name="Comma 4 12 2 2 4 3" xfId="5972"/>
    <cellStyle name="Comma 4 12 2 2 4 3 2" xfId="28028"/>
    <cellStyle name="Comma 4 12 2 2 4 3 3" xfId="17946"/>
    <cellStyle name="Comma 4 12 2 2 4 3 4" xfId="36765"/>
    <cellStyle name="Comma 4 12 2 2 4 4" xfId="10857"/>
    <cellStyle name="Comma 4 12 2 2 4 4 2" xfId="22899"/>
    <cellStyle name="Comma 4 12 2 2 4 5" xfId="13312"/>
    <cellStyle name="Comma 4 12 2 2 4 6" xfId="31711"/>
    <cellStyle name="Comma 4 12 2 2 5" xfId="1684"/>
    <cellStyle name="Comma 4 12 2 2 5 2" xfId="3971"/>
    <cellStyle name="Comma 4 12 2 2 5 2 2" xfId="8590"/>
    <cellStyle name="Comma 4 12 2 2 5 2 2 2" xfId="20566"/>
    <cellStyle name="Comma 4 12 2 2 5 2 3" xfId="25842"/>
    <cellStyle name="Comma 4 12 2 2 5 2 4" xfId="15943"/>
    <cellStyle name="Comma 4 12 2 2 5 2 5" xfId="34582"/>
    <cellStyle name="Comma 4 12 2 2 5 3" xfId="6306"/>
    <cellStyle name="Comma 4 12 2 2 5 3 2" xfId="28362"/>
    <cellStyle name="Comma 4 12 2 2 5 3 3" xfId="18281"/>
    <cellStyle name="Comma 4 12 2 2 5 3 4" xfId="37101"/>
    <cellStyle name="Comma 4 12 2 2 5 4" xfId="11192"/>
    <cellStyle name="Comma 4 12 2 2 5 4 2" xfId="23234"/>
    <cellStyle name="Comma 4 12 2 2 5 5" xfId="13647"/>
    <cellStyle name="Comma 4 12 2 2 5 6" xfId="32047"/>
    <cellStyle name="Comma 4 12 2 2 6" xfId="2044"/>
    <cellStyle name="Comma 4 12 2 2 6 2" xfId="4330"/>
    <cellStyle name="Comma 4 12 2 2 6 2 2" xfId="8951"/>
    <cellStyle name="Comma 4 12 2 2 6 2 2 2" xfId="20926"/>
    <cellStyle name="Comma 4 12 2 2 6 2 3" xfId="26204"/>
    <cellStyle name="Comma 4 12 2 2 6 2 4" xfId="16303"/>
    <cellStyle name="Comma 4 12 2 2 6 2 5" xfId="34943"/>
    <cellStyle name="Comma 4 12 2 2 6 3" xfId="6666"/>
    <cellStyle name="Comma 4 12 2 2 6 3 2" xfId="28723"/>
    <cellStyle name="Comma 4 12 2 2 6 3 3" xfId="18642"/>
    <cellStyle name="Comma 4 12 2 2 6 3 4" xfId="37461"/>
    <cellStyle name="Comma 4 12 2 2 6 4" xfId="11553"/>
    <cellStyle name="Comma 4 12 2 2 6 4 2" xfId="23592"/>
    <cellStyle name="Comma 4 12 2 2 6 5" xfId="14008"/>
    <cellStyle name="Comma 4 12 2 2 6 6" xfId="32409"/>
    <cellStyle name="Comma 4 12 2 2 7" xfId="2380"/>
    <cellStyle name="Comma 4 12 2 2 7 2" xfId="4666"/>
    <cellStyle name="Comma 4 12 2 2 7 2 2" xfId="9287"/>
    <cellStyle name="Comma 4 12 2 2 7 2 2 2" xfId="21261"/>
    <cellStyle name="Comma 4 12 2 2 7 2 3" xfId="26542"/>
    <cellStyle name="Comma 4 12 2 2 7 2 4" xfId="16638"/>
    <cellStyle name="Comma 4 12 2 2 7 2 5" xfId="35279"/>
    <cellStyle name="Comma 4 12 2 2 7 3" xfId="7003"/>
    <cellStyle name="Comma 4 12 2 2 7 3 2" xfId="29059"/>
    <cellStyle name="Comma 4 12 2 2 7 3 3" xfId="18979"/>
    <cellStyle name="Comma 4 12 2 2 7 3 4" xfId="37798"/>
    <cellStyle name="Comma 4 12 2 2 7 4" xfId="11891"/>
    <cellStyle name="Comma 4 12 2 2 7 4 2" xfId="23929"/>
    <cellStyle name="Comma 4 12 2 2 7 5" xfId="14345"/>
    <cellStyle name="Comma 4 12 2 2 7 6" xfId="32745"/>
    <cellStyle name="Comma 4 12 2 2 8" xfId="2625"/>
    <cellStyle name="Comma 4 12 2 2 8 2" xfId="4909"/>
    <cellStyle name="Comma 4 12 2 2 8 2 2" xfId="9529"/>
    <cellStyle name="Comma 4 12 2 2 8 2 2 2" xfId="21502"/>
    <cellStyle name="Comma 4 12 2 2 8 2 3" xfId="26788"/>
    <cellStyle name="Comma 4 12 2 2 8 2 4" xfId="16881"/>
    <cellStyle name="Comma 4 12 2 2 8 2 5" xfId="35524"/>
    <cellStyle name="Comma 4 12 2 2 8 3" xfId="7249"/>
    <cellStyle name="Comma 4 12 2 2 8 3 2" xfId="29302"/>
    <cellStyle name="Comma 4 12 2 2 8 3 3" xfId="19223"/>
    <cellStyle name="Comma 4 12 2 2 8 3 4" xfId="38042"/>
    <cellStyle name="Comma 4 12 2 2 8 4" xfId="12133"/>
    <cellStyle name="Comma 4 12 2 2 8 4 2" xfId="24175"/>
    <cellStyle name="Comma 4 12 2 2 8 5" xfId="14588"/>
    <cellStyle name="Comma 4 12 2 2 8 6" xfId="32989"/>
    <cellStyle name="Comma 4 12 2 2 9" xfId="2757"/>
    <cellStyle name="Comma 4 12 2 2 9 2" xfId="7381"/>
    <cellStyle name="Comma 4 12 2 2 9 2 2" xfId="19355"/>
    <cellStyle name="Comma 4 12 2 2 9 3" xfId="12427"/>
    <cellStyle name="Comma 4 12 2 2 9 3 2" xfId="22212"/>
    <cellStyle name="Comma 4 12 2 2 9 4" xfId="14720"/>
    <cellStyle name="Comma 4 12 2 2 9 5" xfId="31020"/>
    <cellStyle name="Comma 4 12 2 3" xfId="73"/>
    <cellStyle name="Comma 4 12 2 3 10" xfId="2387"/>
    <cellStyle name="Comma 4 12 2 3 10 2" xfId="4673"/>
    <cellStyle name="Comma 4 12 2 3 10 2 2" xfId="9294"/>
    <cellStyle name="Comma 4 12 2 3 10 2 2 2" xfId="21268"/>
    <cellStyle name="Comma 4 12 2 3 10 2 3" xfId="26549"/>
    <cellStyle name="Comma 4 12 2 3 10 2 4" xfId="16645"/>
    <cellStyle name="Comma 4 12 2 3 10 2 5" xfId="35286"/>
    <cellStyle name="Comma 4 12 2 3 10 3" xfId="7010"/>
    <cellStyle name="Comma 4 12 2 3 10 3 2" xfId="29066"/>
    <cellStyle name="Comma 4 12 2 3 10 3 3" xfId="18986"/>
    <cellStyle name="Comma 4 12 2 3 10 3 4" xfId="37805"/>
    <cellStyle name="Comma 4 12 2 3 10 4" xfId="11898"/>
    <cellStyle name="Comma 4 12 2 3 10 4 2" xfId="23936"/>
    <cellStyle name="Comma 4 12 2 3 10 5" xfId="14352"/>
    <cellStyle name="Comma 4 12 2 3 10 6" xfId="32752"/>
    <cellStyle name="Comma 4 12 2 3 11" xfId="2630"/>
    <cellStyle name="Comma 4 12 2 3 11 2" xfId="4914"/>
    <cellStyle name="Comma 4 12 2 3 11 2 2" xfId="9534"/>
    <cellStyle name="Comma 4 12 2 3 11 2 2 2" xfId="21507"/>
    <cellStyle name="Comma 4 12 2 3 11 2 3" xfId="26793"/>
    <cellStyle name="Comma 4 12 2 3 11 2 4" xfId="16886"/>
    <cellStyle name="Comma 4 12 2 3 11 2 5" xfId="35529"/>
    <cellStyle name="Comma 4 12 2 3 11 3" xfId="7254"/>
    <cellStyle name="Comma 4 12 2 3 11 3 2" xfId="29307"/>
    <cellStyle name="Comma 4 12 2 3 11 3 3" xfId="19228"/>
    <cellStyle name="Comma 4 12 2 3 11 3 4" xfId="38047"/>
    <cellStyle name="Comma 4 12 2 3 11 4" xfId="12138"/>
    <cellStyle name="Comma 4 12 2 3 11 4 2" xfId="24180"/>
    <cellStyle name="Comma 4 12 2 3 11 5" xfId="14593"/>
    <cellStyle name="Comma 4 12 2 3 11 6" xfId="32994"/>
    <cellStyle name="Comma 4 12 2 3 12" xfId="2740"/>
    <cellStyle name="Comma 4 12 2 3 12 2" xfId="7364"/>
    <cellStyle name="Comma 4 12 2 3 12 2 2" xfId="19338"/>
    <cellStyle name="Comma 4 12 2 3 12 3" xfId="12432"/>
    <cellStyle name="Comma 4 12 2 3 12 3 2" xfId="22194"/>
    <cellStyle name="Comma 4 12 2 3 12 4" xfId="14703"/>
    <cellStyle name="Comma 4 12 2 3 12 5" xfId="31002"/>
    <cellStyle name="Comma 4 12 2 3 13" xfId="5265"/>
    <cellStyle name="Comma 4 12 2 3 13 2" xfId="9965"/>
    <cellStyle name="Comma 4 12 2 3 13 2 2" xfId="24800"/>
    <cellStyle name="Comma 4 12 2 3 13 3" xfId="17240"/>
    <cellStyle name="Comma 4 12 2 3 13 4" xfId="33538"/>
    <cellStyle name="Comma 4 12 2 3 14" xfId="9888"/>
    <cellStyle name="Comma 4 12 2 3 14 2" xfId="27323"/>
    <cellStyle name="Comma 4 12 2 3 14 3" xfId="36057"/>
    <cellStyle name="Comma 4 12 2 3 15" xfId="29605"/>
    <cellStyle name="Comma 4 12 2 3 15 2" xfId="30674"/>
    <cellStyle name="Comma 4 12 2 3 16" xfId="21868"/>
    <cellStyle name="Comma 4 12 2 3 17" xfId="12514"/>
    <cellStyle name="Comma 4 12 2 3 18" xfId="30587"/>
    <cellStyle name="Comma 4 12 2 3 2" xfId="981"/>
    <cellStyle name="Comma 4 12 2 3 2 10" xfId="29807"/>
    <cellStyle name="Comma 4 12 2 3 2 10 2" xfId="30878"/>
    <cellStyle name="Comma 4 12 2 3 2 11" xfId="22071"/>
    <cellStyle name="Comma 4 12 2 3 2 12" xfId="12716"/>
    <cellStyle name="Comma 4 12 2 3 2 13" xfId="30621"/>
    <cellStyle name="Comma 4 12 2 3 2 2" xfId="1312"/>
    <cellStyle name="Comma 4 12 2 3 2 2 2" xfId="3484"/>
    <cellStyle name="Comma 4 12 2 3 2 2 2 2" xfId="8102"/>
    <cellStyle name="Comma 4 12 2 3 2 2 2 2 2" xfId="20081"/>
    <cellStyle name="Comma 4 12 2 3 2 2 2 3" xfId="25357"/>
    <cellStyle name="Comma 4 12 2 3 2 2 2 4" xfId="15457"/>
    <cellStyle name="Comma 4 12 2 3 2 2 2 5" xfId="34096"/>
    <cellStyle name="Comma 4 12 2 3 2 2 3" xfId="5822"/>
    <cellStyle name="Comma 4 12 2 3 2 2 3 2" xfId="27878"/>
    <cellStyle name="Comma 4 12 2 3 2 2 3 3" xfId="17796"/>
    <cellStyle name="Comma 4 12 2 3 2 2 3 4" xfId="36614"/>
    <cellStyle name="Comma 4 12 2 3 2 2 4" xfId="10704"/>
    <cellStyle name="Comma 4 12 2 3 2 2 4 2" xfId="22749"/>
    <cellStyle name="Comma 4 12 2 3 2 2 5" xfId="13159"/>
    <cellStyle name="Comma 4 12 2 3 2 2 6" xfId="31561"/>
    <cellStyle name="Comma 4 12 2 3 2 3" xfId="1534"/>
    <cellStyle name="Comma 4 12 2 3 2 3 2" xfId="3821"/>
    <cellStyle name="Comma 4 12 2 3 2 3 2 2" xfId="8439"/>
    <cellStyle name="Comma 4 12 2 3 2 3 2 2 2" xfId="20416"/>
    <cellStyle name="Comma 4 12 2 3 2 3 2 3" xfId="25691"/>
    <cellStyle name="Comma 4 12 2 3 2 3 2 4" xfId="15793"/>
    <cellStyle name="Comma 4 12 2 3 2 3 2 5" xfId="34432"/>
    <cellStyle name="Comma 4 12 2 3 2 3 3" xfId="6156"/>
    <cellStyle name="Comma 4 12 2 3 2 3 3 2" xfId="28212"/>
    <cellStyle name="Comma 4 12 2 3 2 3 3 3" xfId="18130"/>
    <cellStyle name="Comma 4 12 2 3 2 3 3 4" xfId="36951"/>
    <cellStyle name="Comma 4 12 2 3 2 3 4" xfId="11041"/>
    <cellStyle name="Comma 4 12 2 3 2 3 4 2" xfId="23084"/>
    <cellStyle name="Comma 4 12 2 3 2 3 5" xfId="13498"/>
    <cellStyle name="Comma 4 12 2 3 2 3 6" xfId="31897"/>
    <cellStyle name="Comma 4 12 2 3 2 4" xfId="1869"/>
    <cellStyle name="Comma 4 12 2 3 2 4 2" xfId="4155"/>
    <cellStyle name="Comma 4 12 2 3 2 4 2 2" xfId="8775"/>
    <cellStyle name="Comma 4 12 2 3 2 4 2 2 2" xfId="20751"/>
    <cellStyle name="Comma 4 12 2 3 2 4 2 3" xfId="26028"/>
    <cellStyle name="Comma 4 12 2 3 2 4 2 4" xfId="16127"/>
    <cellStyle name="Comma 4 12 2 3 2 4 2 5" xfId="34767"/>
    <cellStyle name="Comma 4 12 2 3 2 4 3" xfId="6491"/>
    <cellStyle name="Comma 4 12 2 3 2 4 3 2" xfId="28548"/>
    <cellStyle name="Comma 4 12 2 3 2 4 3 3" xfId="18466"/>
    <cellStyle name="Comma 4 12 2 3 2 4 3 4" xfId="37286"/>
    <cellStyle name="Comma 4 12 2 3 2 4 4" xfId="11378"/>
    <cellStyle name="Comma 4 12 2 3 2 4 4 2" xfId="23418"/>
    <cellStyle name="Comma 4 12 2 3 2 4 5" xfId="13832"/>
    <cellStyle name="Comma 4 12 2 3 2 4 6" xfId="32233"/>
    <cellStyle name="Comma 4 12 2 3 2 5" xfId="2229"/>
    <cellStyle name="Comma 4 12 2 3 2 5 2" xfId="4515"/>
    <cellStyle name="Comma 4 12 2 3 2 5 2 2" xfId="9137"/>
    <cellStyle name="Comma 4 12 2 3 2 5 2 2 2" xfId="21111"/>
    <cellStyle name="Comma 4 12 2 3 2 5 2 3" xfId="26390"/>
    <cellStyle name="Comma 4 12 2 3 2 5 2 4" xfId="16488"/>
    <cellStyle name="Comma 4 12 2 3 2 5 2 5" xfId="35128"/>
    <cellStyle name="Comma 4 12 2 3 2 5 3" xfId="6851"/>
    <cellStyle name="Comma 4 12 2 3 2 5 3 2" xfId="28908"/>
    <cellStyle name="Comma 4 12 2 3 2 5 3 3" xfId="18827"/>
    <cellStyle name="Comma 4 12 2 3 2 5 3 4" xfId="37646"/>
    <cellStyle name="Comma 4 12 2 3 2 5 4" xfId="11739"/>
    <cellStyle name="Comma 4 12 2 3 2 5 4 2" xfId="23778"/>
    <cellStyle name="Comma 4 12 2 3 2 5 5" xfId="14193"/>
    <cellStyle name="Comma 4 12 2 3 2 5 6" xfId="32594"/>
    <cellStyle name="Comma 4 12 2 3 2 6" xfId="2392"/>
    <cellStyle name="Comma 4 12 2 3 2 6 2" xfId="4677"/>
    <cellStyle name="Comma 4 12 2 3 2 6 2 2" xfId="9298"/>
    <cellStyle name="Comma 4 12 2 3 2 6 2 2 2" xfId="21272"/>
    <cellStyle name="Comma 4 12 2 3 2 6 2 3" xfId="26554"/>
    <cellStyle name="Comma 4 12 2 3 2 6 2 4" xfId="16649"/>
    <cellStyle name="Comma 4 12 2 3 2 6 2 5" xfId="35291"/>
    <cellStyle name="Comma 4 12 2 3 2 6 3" xfId="7015"/>
    <cellStyle name="Comma 4 12 2 3 2 6 3 2" xfId="29071"/>
    <cellStyle name="Comma 4 12 2 3 2 6 3 3" xfId="18991"/>
    <cellStyle name="Comma 4 12 2 3 2 6 3 4" xfId="37810"/>
    <cellStyle name="Comma 4 12 2 3 2 6 4" xfId="11903"/>
    <cellStyle name="Comma 4 12 2 3 2 6 4 2" xfId="23941"/>
    <cellStyle name="Comma 4 12 2 3 2 6 5" xfId="14357"/>
    <cellStyle name="Comma 4 12 2 3 2 6 6" xfId="32757"/>
    <cellStyle name="Comma 4 12 2 3 2 7" xfId="3055"/>
    <cellStyle name="Comma 4 12 2 3 2 7 2" xfId="7675"/>
    <cellStyle name="Comma 4 12 2 3 2 7 2 2" xfId="19653"/>
    <cellStyle name="Comma 4 12 2 3 2 7 3" xfId="22397"/>
    <cellStyle name="Comma 4 12 2 3 2 7 4" xfId="15024"/>
    <cellStyle name="Comma 4 12 2 3 2 7 5" xfId="31206"/>
    <cellStyle name="Comma 4 12 2 3 2 8" xfId="5468"/>
    <cellStyle name="Comma 4 12 2 3 2 8 2" xfId="25003"/>
    <cellStyle name="Comma 4 12 2 3 2 8 3" xfId="17443"/>
    <cellStyle name="Comma 4 12 2 3 2 8 4" xfId="33741"/>
    <cellStyle name="Comma 4 12 2 3 2 9" xfId="10270"/>
    <cellStyle name="Comma 4 12 2 3 2 9 2" xfId="27526"/>
    <cellStyle name="Comma 4 12 2 3 2 9 3" xfId="36261"/>
    <cellStyle name="Comma 4 12 2 3 3" xfId="1052"/>
    <cellStyle name="Comma 4 12 2 3 3 13" xfId="9843"/>
    <cellStyle name="Comma 4 12 2 3 3 13 2" xfId="38303"/>
    <cellStyle name="Comma 4 12 2 3 3 13 2 2" xfId="38410"/>
    <cellStyle name="Comma 4 12 2 3 3 13 2 2 2" xfId="38475"/>
    <cellStyle name="Comma 4 12 2 3 3 13 2 2 2 2" xfId="38535"/>
    <cellStyle name="Comma 4 12 2 3 3 13 2 2 2 2 2" xfId="38587"/>
    <cellStyle name="Comma 4 12 2 3 3 13 2 2 2 2 3" xfId="38657"/>
    <cellStyle name="Comma 4 12 2 3 3 13 2 2 2 2 3 2" xfId="38725"/>
    <cellStyle name="Comma 4 12 2 3 3 13 2 2 2 2 3 2 2" xfId="38895"/>
    <cellStyle name="Comma 4 12 2 3 3 13 2 2 2 2 3 2 2 2" xfId="38897"/>
    <cellStyle name="Comma 4 12 2 3 3 13 2 2 2 2 3 2 3" xfId="38888"/>
    <cellStyle name="Comma 4 12 2 3 3 13 3" xfId="38332"/>
    <cellStyle name="Comma 4 12 2 3 3 13 3 2" xfId="38419"/>
    <cellStyle name="Comma 4 12 2 3 3 13 3 2 2" xfId="38664"/>
    <cellStyle name="Comma 4 12 2 3 3 13 3 3" xfId="38595"/>
    <cellStyle name="Comma 4 12 2 3 3 13 3 3 2" xfId="38677"/>
    <cellStyle name="Comma 4 12 2 3 3 13 3 3 2 2" xfId="38734"/>
    <cellStyle name="Comma 4 12 2 3 3 13 3 3 3 2" xfId="38884"/>
    <cellStyle name="Comma 4 12 2 3 3 13 3 3 4" xfId="38851"/>
    <cellStyle name="Comma 4 12 2 3 3 13 3 3 6" xfId="38756"/>
    <cellStyle name="Comma 4 12 2 3 3 13 3 4" xfId="38799"/>
    <cellStyle name="Comma 4 12 2 3 3 13 4" xfId="38342"/>
    <cellStyle name="Comma 4 12 2 3 3 13 5" xfId="38366"/>
    <cellStyle name="Comma 4 12 2 3 3 13 5 2" xfId="38432"/>
    <cellStyle name="Comma 4 12 2 3 3 13 5 2 2" xfId="38491"/>
    <cellStyle name="Comma 4 12 2 3 3 13 5 2 2 2" xfId="38543"/>
    <cellStyle name="Comma 4 12 2 3 3 13 5 2 2 3" xfId="38616"/>
    <cellStyle name="Comma 4 12 2 3 3 13 5 2 2 3 2" xfId="38695"/>
    <cellStyle name="Comma 4 12 2 3 3 13 6" xfId="38482"/>
    <cellStyle name="Comma 4 12 2 3 3 13 6 2" xfId="38608"/>
    <cellStyle name="Comma 4 12 2 3 3 2" xfId="1951"/>
    <cellStyle name="Comma 4 12 2 3 3 2 2" xfId="4237"/>
    <cellStyle name="Comma 4 12 2 3 3 2 2 2" xfId="8858"/>
    <cellStyle name="Comma 4 12 2 3 3 2 2 2 2" xfId="20833"/>
    <cellStyle name="Comma 4 12 2 3 3 2 2 3" xfId="26111"/>
    <cellStyle name="Comma 4 12 2 3 3 2 2 4" xfId="16210"/>
    <cellStyle name="Comma 4 12 2 3 3 2 2 5" xfId="34850"/>
    <cellStyle name="Comma 4 12 2 3 3 2 3" xfId="6573"/>
    <cellStyle name="Comma 4 12 2 3 3 2 3 2" xfId="28630"/>
    <cellStyle name="Comma 4 12 2 3 3 2 3 3" xfId="18549"/>
    <cellStyle name="Comma 4 12 2 3 3 2 3 4" xfId="37368"/>
    <cellStyle name="Comma 4 12 2 3 3 2 4" xfId="11460"/>
    <cellStyle name="Comma 4 12 2 3 3 2 4 2" xfId="23500"/>
    <cellStyle name="Comma 4 12 2 3 3 2 5" xfId="13915"/>
    <cellStyle name="Comma 4 12 2 3 3 2 6" xfId="32316"/>
    <cellStyle name="Comma 4 12 2 3 3 3" xfId="2311"/>
    <cellStyle name="Comma 4 12 2 3 3 3 2" xfId="4598"/>
    <cellStyle name="Comma 4 12 2 3 3 3 2 2" xfId="9219"/>
    <cellStyle name="Comma 4 12 2 3 3 3 2 2 2" xfId="21193"/>
    <cellStyle name="Comma 4 12 2 3 3 3 2 3" xfId="26473"/>
    <cellStyle name="Comma 4 12 2 3 3 3 2 4" xfId="16570"/>
    <cellStyle name="Comma 4 12 2 3 3 3 2 5" xfId="35210"/>
    <cellStyle name="Comma 4 12 2 3 3 3 3" xfId="6934"/>
    <cellStyle name="Comma 4 12 2 3 3 3 3 2" xfId="28990"/>
    <cellStyle name="Comma 4 12 2 3 3 3 3 3" xfId="18910"/>
    <cellStyle name="Comma 4 12 2 3 3 3 3 4" xfId="37729"/>
    <cellStyle name="Comma 4 12 2 3 3 3 4" xfId="11822"/>
    <cellStyle name="Comma 4 12 2 3 3 3 4 2" xfId="23860"/>
    <cellStyle name="Comma 4 12 2 3 3 3 5" xfId="14276"/>
    <cellStyle name="Comma 4 12 2 3 3 3 6" xfId="32676"/>
    <cellStyle name="Comma 4 12 2 3 3 4" xfId="2409"/>
    <cellStyle name="Comma 4 12 2 3 3 4 2" xfId="4693"/>
    <cellStyle name="Comma 4 12 2 3 3 4 2 2" xfId="9314"/>
    <cellStyle name="Comma 4 12 2 3 3 4 2 2 2" xfId="21288"/>
    <cellStyle name="Comma 4 12 2 3 3 4 2 3" xfId="26571"/>
    <cellStyle name="Comma 4 12 2 3 3 4 2 4" xfId="16665"/>
    <cellStyle name="Comma 4 12 2 3 3 4 2 5" xfId="35308"/>
    <cellStyle name="Comma 4 12 2 3 3 4 3" xfId="7032"/>
    <cellStyle name="Comma 4 12 2 3 3 4 3 2" xfId="29088"/>
    <cellStyle name="Comma 4 12 2 3 3 4 3 3" xfId="19008"/>
    <cellStyle name="Comma 4 12 2 3 3 4 3 4" xfId="37827"/>
    <cellStyle name="Comma 4 12 2 3 3 4 4" xfId="11920"/>
    <cellStyle name="Comma 4 12 2 3 3 4 4 2" xfId="23958"/>
    <cellStyle name="Comma 4 12 2 3 3 4 5" xfId="14374"/>
    <cellStyle name="Comma 4 12 2 3 3 4 6" xfId="32774"/>
    <cellStyle name="Comma 4 12 2 3 3 5" xfId="3127"/>
    <cellStyle name="Comma 4 12 2 3 3 5 2" xfId="7748"/>
    <cellStyle name="Comma 4 12 2 3 3 5 2 2" xfId="19725"/>
    <cellStyle name="Comma 4 12 2 3 3 5 3" xfId="25085"/>
    <cellStyle name="Comma 4 12 2 3 3 5 4" xfId="15096"/>
    <cellStyle name="Comma 4 12 2 3 3 5 5" xfId="33824"/>
    <cellStyle name="Comma 4 12 2 3 3 6" xfId="5551"/>
    <cellStyle name="Comma 4 12 2 3 3 6 2" xfId="27608"/>
    <cellStyle name="Comma 4 12 2 3 3 6 3" xfId="17525"/>
    <cellStyle name="Comma 4 12 2 3 3 6 4" xfId="36344"/>
    <cellStyle name="Comma 4 12 2 3 3 7" xfId="10351"/>
    <cellStyle name="Comma 4 12 2 3 3 7 2" xfId="22480"/>
    <cellStyle name="Comma 4 12 2 3 3 8" xfId="12798"/>
    <cellStyle name="Comma 4 12 2 3 3 9" xfId="31289"/>
    <cellStyle name="Comma 4 12 2 3 3 9 2" xfId="38350"/>
    <cellStyle name="Comma 4 12 2 3 4 10" xfId="9988"/>
    <cellStyle name="Comma 4 12 2 3 4 10 2" xfId="27346"/>
    <cellStyle name="Comma 4 12 2 3 4 10 3" xfId="36080"/>
    <cellStyle name="Comma 4 12 2 3 4 11" xfId="29628"/>
    <cellStyle name="Comma 4 12 2 3 4 12" xfId="21891"/>
    <cellStyle name="Comma 4 12 2 3 4 13" xfId="12537"/>
    <cellStyle name="Comma 4 12 2 3 4 14" xfId="30697"/>
    <cellStyle name="Comma 4 12 2 3 4 2" xfId="1003"/>
    <cellStyle name="Comma 4 12 2 3 4 2 10" xfId="22094"/>
    <cellStyle name="Comma 4 12 2 3 4 2 11" xfId="12739"/>
    <cellStyle name="Comma 4 12 2 3 4 2 12" xfId="30901"/>
    <cellStyle name="Comma 4 12 2 3 4 2 2 2" xfId="3507"/>
    <cellStyle name="Comma 4 12 2 3 4 2 2 2 2" xfId="8125"/>
    <cellStyle name="Comma 4 12 2 3 4 2 2 2 2 2" xfId="20104"/>
    <cellStyle name="Comma 4 12 2 3 4 2 2 2 3" xfId="25380"/>
    <cellStyle name="Comma 4 12 2 3 4 2 2 2 4" xfId="15480"/>
    <cellStyle name="Comma 4 12 2 3 4 2 2 2 5" xfId="34119"/>
    <cellStyle name="Comma 4 12 2 3 4 2 2 3" xfId="5845"/>
    <cellStyle name="Comma 4 12 2 3 4 2 2 3 2" xfId="27901"/>
    <cellStyle name="Comma 4 12 2 3 4 2 2 3 3" xfId="17819"/>
    <cellStyle name="Comma 4 12 2 3 4 2 2 3 4" xfId="36637"/>
    <cellStyle name="Comma 4 12 2 3 4 2 2 4" xfId="10727"/>
    <cellStyle name="Comma 4 12 2 3 4 2 2 4 2" xfId="22772"/>
    <cellStyle name="Comma 4 12 2 3 4 2 2 5" xfId="13182"/>
    <cellStyle name="Comma 4 12 2 3 4 2 2 6" xfId="31584"/>
    <cellStyle name="Comma 4 12 2 3 4 2 3" xfId="1557"/>
    <cellStyle name="Comma 4 12 2 3 4 2 3 2" xfId="3844"/>
    <cellStyle name="Comma 4 12 2 3 4 2 3 2 2" xfId="8462"/>
    <cellStyle name="Comma 4 12 2 3 4 2 3 2 2 2" xfId="20439"/>
    <cellStyle name="Comma 4 12 2 3 4 2 3 2 3" xfId="25714"/>
    <cellStyle name="Comma 4 12 2 3 4 2 3 2 4" xfId="15816"/>
    <cellStyle name="Comma 4 12 2 3 4 2 3 2 5" xfId="34455"/>
    <cellStyle name="Comma 4 12 2 3 4 2 3 3" xfId="6179"/>
    <cellStyle name="Comma 4 12 2 3 4 2 3 3 2" xfId="28235"/>
    <cellStyle name="Comma 4 12 2 3 4 2 3 3 3" xfId="18153"/>
    <cellStyle name="Comma 4 12 2 3 4 2 3 3 4" xfId="36974"/>
    <cellStyle name="Comma 4 12 2 3 4 2 3 4" xfId="11064"/>
    <cellStyle name="Comma 4 12 2 3 4 2 3 4 2" xfId="23107"/>
    <cellStyle name="Comma 4 12 2 3 4 2 3 5" xfId="13521"/>
    <cellStyle name="Comma 4 12 2 3 4 2 3 6" xfId="31920"/>
    <cellStyle name="Comma 4 12 2 3 4 2 4" xfId="1892"/>
    <cellStyle name="Comma 4 12 2 3 4 2 4 2" xfId="4178"/>
    <cellStyle name="Comma 4 12 2 3 4 2 4 2 2" xfId="8798"/>
    <cellStyle name="Comma 4 12 2 3 4 2 4 2 2 2" xfId="20774"/>
    <cellStyle name="Comma 4 12 2 3 4 2 4 2 3" xfId="26051"/>
    <cellStyle name="Comma 4 12 2 3 4 2 4 2 4" xfId="16150"/>
    <cellStyle name="Comma 4 12 2 3 4 2 4 2 5" xfId="34790"/>
    <cellStyle name="Comma 4 12 2 3 4 2 4 3" xfId="6514"/>
    <cellStyle name="Comma 4 12 2 3 4 2 4 3 2" xfId="28571"/>
    <cellStyle name="Comma 4 12 2 3 4 2 4 3 3" xfId="18489"/>
    <cellStyle name="Comma 4 12 2 3 4 2 4 3 4" xfId="37309"/>
    <cellStyle name="Comma 4 12 2 3 4 2 4 4" xfId="11401"/>
    <cellStyle name="Comma 4 12 2 3 4 2 4 4 2" xfId="23441"/>
    <cellStyle name="Comma 4 12 2 3 4 2 4 5" xfId="13855"/>
    <cellStyle name="Comma 4 12 2 3 4 2 4 6" xfId="32256"/>
    <cellStyle name="Comma 4 12 2 3 4 2 5" xfId="2252"/>
    <cellStyle name="Comma 4 12 2 3 4 2 5 2" xfId="4538"/>
    <cellStyle name="Comma 4 12 2 3 4 2 5 2 2" xfId="9160"/>
    <cellStyle name="Comma 4 12 2 3 4 2 5 2 2 2" xfId="21134"/>
    <cellStyle name="Comma 4 12 2 3 4 2 5 2 3" xfId="26413"/>
    <cellStyle name="Comma 4 12 2 3 4 2 5 2 4" xfId="16511"/>
    <cellStyle name="Comma 4 12 2 3 4 2 5 2 5" xfId="35151"/>
    <cellStyle name="Comma 4 12 2 3 4 2 5 3" xfId="6874"/>
    <cellStyle name="Comma 4 12 2 3 4 2 5 3 2" xfId="28931"/>
    <cellStyle name="Comma 4 12 2 3 4 2 5 3 3" xfId="18850"/>
    <cellStyle name="Comma 4 12 2 3 4 2 5 3 4" xfId="37669"/>
    <cellStyle name="Comma 4 12 2 3 4 2 5 4" xfId="11762"/>
    <cellStyle name="Comma 4 12 2 3 4 2 5 4 2" xfId="23801"/>
    <cellStyle name="Comma 4 12 2 3 4 2 5 5" xfId="14216"/>
    <cellStyle name="Comma 4 12 2 3 4 2 5 6" xfId="32617"/>
    <cellStyle name="Comma 4 12 2 3 4 2 6" xfId="3077"/>
    <cellStyle name="Comma 4 12 2 3 4 2 6 2" xfId="7697"/>
    <cellStyle name="Comma 4 12 2 3 4 2 6 2 2" xfId="19675"/>
    <cellStyle name="Comma 4 12 2 3 4 2 6 3" xfId="22420"/>
    <cellStyle name="Comma 4 12 2 3 4 2 6 4" xfId="15046"/>
    <cellStyle name="Comma 4 12 2 3 4 2 6 5" xfId="31229"/>
    <cellStyle name="Comma 4 12 2 3 4 2 7" xfId="5491"/>
    <cellStyle name="Comma 4 12 2 3 4 2 7 2" xfId="25026"/>
    <cellStyle name="Comma 4 12 2 3 4 2 7 3" xfId="17466"/>
    <cellStyle name="Comma 4 12 2 3 4 2 7 4" xfId="33764"/>
    <cellStyle name="Comma 4 12 2 3 4 2 8" xfId="10293"/>
    <cellStyle name="Comma 4 12 2 3 4 2 8 2" xfId="27549"/>
    <cellStyle name="Comma 4 12 2 3 4 2 8 3" xfId="36284"/>
    <cellStyle name="Comma 4 12 2 3 4 2 9" xfId="29830"/>
    <cellStyle name="Comma 4 12 2 3 4 3" xfId="1116"/>
    <cellStyle name="Comma 4 12 2 3 4 3 2" xfId="3217"/>
    <cellStyle name="Comma 4 12 2 3 4 3 2 2" xfId="7838"/>
    <cellStyle name="Comma 4 12 2 3 4 3 2 2 2" xfId="19815"/>
    <cellStyle name="Comma 4 12 2 3 4 3 2 3" xfId="25176"/>
    <cellStyle name="Comma 4 12 2 3 4 3 2 4" xfId="15186"/>
    <cellStyle name="Comma 4 12 2 3 4 3 2 5" xfId="33915"/>
    <cellStyle name="Comma 4 12 2 3 4 3 3" xfId="5642"/>
    <cellStyle name="Comma 4 12 2 3 4 3 3 2" xfId="27699"/>
    <cellStyle name="Comma 4 12 2 3 4 3 3 3" xfId="17616"/>
    <cellStyle name="Comma 4 12 2 3 4 3 3 4" xfId="36435"/>
    <cellStyle name="Comma 4 12 2 3 4 3 4" xfId="10442"/>
    <cellStyle name="Comma 4 12 2 3 4 3 4 2" xfId="22569"/>
    <cellStyle name="Comma 4 12 2 3 4 3 5" xfId="12888"/>
    <cellStyle name="Comma 4 12 2 3 4 3 6" xfId="31380"/>
    <cellStyle name="Comma 4 12 2 3 4 4" xfId="1409"/>
    <cellStyle name="Comma 4 12 2 3 4 4 2" xfId="3641"/>
    <cellStyle name="Comma 4 12 2 3 4 4 2 2" xfId="8259"/>
    <cellStyle name="Comma 4 12 2 3 4 4 2 2 2" xfId="20237"/>
    <cellStyle name="Comma 4 12 2 3 4 4 2 3" xfId="25512"/>
    <cellStyle name="Comma 4 12 2 3 4 4 2 4" xfId="15613"/>
    <cellStyle name="Comma 4 12 2 3 4 4 2 5" xfId="34251"/>
    <cellStyle name="Comma 4 12 2 3 4 4 3" xfId="5977"/>
    <cellStyle name="Comma 4 12 2 3 4 4 3 2" xfId="28033"/>
    <cellStyle name="Comma 4 12 2 3 4 4 3 3" xfId="17951"/>
    <cellStyle name="Comma 4 12 2 3 4 4 3 4" xfId="36770"/>
    <cellStyle name="Comma 4 12 2 3 4 4 4" xfId="10862"/>
    <cellStyle name="Comma 4 12 2 3 4 4 4 2" xfId="22904"/>
    <cellStyle name="Comma 4 12 2 3 4 4 5" xfId="13317"/>
    <cellStyle name="Comma 4 12 2 3 4 4 6" xfId="31716"/>
    <cellStyle name="Comma 4 12 2 3 4 5" xfId="1689"/>
    <cellStyle name="Comma 4 12 2 3 4 5 2" xfId="3976"/>
    <cellStyle name="Comma 4 12 2 3 4 5 2 2" xfId="8595"/>
    <cellStyle name="Comma 4 12 2 3 4 5 2 2 2" xfId="20571"/>
    <cellStyle name="Comma 4 12 2 3 4 5 2 3" xfId="25847"/>
    <cellStyle name="Comma 4 12 2 3 4 5 2 4" xfId="15948"/>
    <cellStyle name="Comma 4 12 2 3 4 5 2 5" xfId="34587"/>
    <cellStyle name="Comma 4 12 2 3 4 5 3" xfId="6311"/>
    <cellStyle name="Comma 4 12 2 3 4 5 3 2" xfId="28367"/>
    <cellStyle name="Comma 4 12 2 3 4 5 3 3" xfId="18286"/>
    <cellStyle name="Comma 4 12 2 3 4 5 3 4" xfId="37106"/>
    <cellStyle name="Comma 4 12 2 3 4 5 4" xfId="11197"/>
    <cellStyle name="Comma 4 12 2 3 4 5 4 2" xfId="23239"/>
    <cellStyle name="Comma 4 12 2 3 4 5 5" xfId="13652"/>
    <cellStyle name="Comma 4 12 2 3 4 5 6" xfId="32052"/>
    <cellStyle name="Comma 4 12 2 3 4 6" xfId="2049"/>
    <cellStyle name="Comma 4 12 2 3 4 6 2" xfId="4335"/>
    <cellStyle name="Comma 4 12 2 3 4 6 2 2" xfId="8956"/>
    <cellStyle name="Comma 4 12 2 3 4 6 2 2 2" xfId="20931"/>
    <cellStyle name="Comma 4 12 2 3 4 6 2 3" xfId="26209"/>
    <cellStyle name="Comma 4 12 2 3 4 6 2 4" xfId="16308"/>
    <cellStyle name="Comma 4 12 2 3 4 6 2 5" xfId="34948"/>
    <cellStyle name="Comma 4 12 2 3 4 6 3" xfId="6671"/>
    <cellStyle name="Comma 4 12 2 3 4 6 3 2" xfId="28728"/>
    <cellStyle name="Comma 4 12 2 3 4 6 3 3" xfId="18647"/>
    <cellStyle name="Comma 4 12 2 3 4 6 3 4" xfId="37466"/>
    <cellStyle name="Comma 4 12 2 3 4 6 4" xfId="11558"/>
    <cellStyle name="Comma 4 12 2 3 4 6 4 2" xfId="23597"/>
    <cellStyle name="Comma 4 12 2 3 4 6 5" xfId="14013"/>
    <cellStyle name="Comma 4 12 2 3 4 6 6" xfId="32414"/>
    <cellStyle name="Comma 4 12 2 3 4 7" xfId="2436"/>
    <cellStyle name="Comma 4 12 2 3 4 7 2" xfId="4720"/>
    <cellStyle name="Comma 4 12 2 3 4 7 2 2" xfId="9341"/>
    <cellStyle name="Comma 4 12 2 3 4 7 2 2 2" xfId="21315"/>
    <cellStyle name="Comma 4 12 2 3 4 7 2 3" xfId="26598"/>
    <cellStyle name="Comma 4 12 2 3 4 7 2 4" xfId="16692"/>
    <cellStyle name="Comma 4 12 2 3 4 7 2 5" xfId="35335"/>
    <cellStyle name="Comma 4 12 2 3 4 7 3" xfId="7059"/>
    <cellStyle name="Comma 4 12 2 3 4 7 3 2" xfId="29115"/>
    <cellStyle name="Comma 4 12 2 3 4 7 3 3" xfId="19035"/>
    <cellStyle name="Comma 4 12 2 3 4 7 3 4" xfId="37854"/>
    <cellStyle name="Comma 4 12 2 3 4 7 4" xfId="11947"/>
    <cellStyle name="Comma 4 12 2 3 4 7 4 2" xfId="23985"/>
    <cellStyle name="Comma 4 12 2 3 4 7 5" xfId="14400"/>
    <cellStyle name="Comma 4 12 2 3 4 7 6" xfId="32801"/>
    <cellStyle name="Comma 4 12 2 3 4 8" xfId="2759"/>
    <cellStyle name="Comma 4 12 2 3 4 8 2" xfId="7383"/>
    <cellStyle name="Comma 4 12 2 3 4 8 2 2" xfId="19357"/>
    <cellStyle name="Comma 4 12 2 3 4 8 3" xfId="22217"/>
    <cellStyle name="Comma 4 12 2 3 4 8 4" xfId="14722"/>
    <cellStyle name="Comma 4 12 2 3 4 8 5" xfId="31025"/>
    <cellStyle name="Comma 4 12 2 3 4 9" xfId="5288"/>
    <cellStyle name="Comma 4 12 2 3 4 9 2" xfId="24823"/>
    <cellStyle name="Comma 4 12 2 3 4 9 3" xfId="17263"/>
    <cellStyle name="Comma 4 12 2 3 4 9 4" xfId="33561"/>
    <cellStyle name="Comma 4 12 2 3 5" xfId="1058"/>
    <cellStyle name="Comma 4 12 2 3 5 2" xfId="1958"/>
    <cellStyle name="Comma 4 12 2 3 5 2 2" xfId="4244"/>
    <cellStyle name="Comma 4 12 2 3 5 2 2 2" xfId="8865"/>
    <cellStyle name="Comma 4 12 2 3 5 2 2 2 2" xfId="20840"/>
    <cellStyle name="Comma 4 12 2 3 5 2 2 3" xfId="26118"/>
    <cellStyle name="Comma 4 12 2 3 5 2 2 4" xfId="16217"/>
    <cellStyle name="Comma 4 12 2 3 5 2 2 5" xfId="34857"/>
    <cellStyle name="Comma 4 12 2 3 5 2 3" xfId="6580"/>
    <cellStyle name="Comma 4 12 2 3 5 2 3 2" xfId="28637"/>
    <cellStyle name="Comma 4 12 2 3 5 2 3 3" xfId="18556"/>
    <cellStyle name="Comma 4 12 2 3 5 2 3 4" xfId="37375"/>
    <cellStyle name="Comma 4 12 2 3 5 2 4" xfId="11467"/>
    <cellStyle name="Comma 4 12 2 3 5 2 4 2" xfId="23507"/>
    <cellStyle name="Comma 4 12 2 3 5 2 5" xfId="13922"/>
    <cellStyle name="Comma 4 12 2 3 5 2 6" xfId="32323"/>
    <cellStyle name="Comma 4 12 2 3 5 3" xfId="2318"/>
    <cellStyle name="Comma 4 12 2 3 5 3 2" xfId="4605"/>
    <cellStyle name="Comma 4 12 2 3 5 3 2 2" xfId="9226"/>
    <cellStyle name="Comma 4 12 2 3 5 3 2 2 2" xfId="21200"/>
    <cellStyle name="Comma 4 12 2 3 5 3 2 3" xfId="26480"/>
    <cellStyle name="Comma 4 12 2 3 5 3 2 4" xfId="16577"/>
    <cellStyle name="Comma 4 12 2 3 5 3 2 5" xfId="35217"/>
    <cellStyle name="Comma 4 12 2 3 5 3 3" xfId="6941"/>
    <cellStyle name="Comma 4 12 2 3 5 3 3 2" xfId="28997"/>
    <cellStyle name="Comma 4 12 2 3 5 3 3 3" xfId="18917"/>
    <cellStyle name="Comma 4 12 2 3 5 3 3 4" xfId="37736"/>
    <cellStyle name="Comma 4 12 2 3 5 3 4" xfId="11829"/>
    <cellStyle name="Comma 4 12 2 3 5 3 4 2" xfId="23867"/>
    <cellStyle name="Comma 4 12 2 3 5 3 5" xfId="14283"/>
    <cellStyle name="Comma 4 12 2 3 5 3 6" xfId="32683"/>
    <cellStyle name="Comma 4 12 2 3 5 4" xfId="3134"/>
    <cellStyle name="Comma 4 12 2 3 5 4 2" xfId="7755"/>
    <cellStyle name="Comma 4 12 2 3 5 4 2 2" xfId="19732"/>
    <cellStyle name="Comma 4 12 2 3 5 4 3" xfId="25092"/>
    <cellStyle name="Comma 4 12 2 3 5 4 4" xfId="15103"/>
    <cellStyle name="Comma 4 12 2 3 5 4 5" xfId="33831"/>
    <cellStyle name="Comma 4 12 2 3 5 5" xfId="5558"/>
    <cellStyle name="Comma 4 12 2 3 5 5 2" xfId="27615"/>
    <cellStyle name="Comma 4 12 2 3 5 5 3" xfId="17532"/>
    <cellStyle name="Comma 4 12 2 3 5 5 4" xfId="36351"/>
    <cellStyle name="Comma 4 12 2 3 5 6" xfId="10358"/>
    <cellStyle name="Comma 4 12 2 3 5 6 2" xfId="22487"/>
    <cellStyle name="Comma 4 12 2 3 5 7" xfId="12805"/>
    <cellStyle name="Comma 4 12 2 3 5 8" xfId="31296"/>
    <cellStyle name="Comma 4 12 2 3 6 2" xfId="1966"/>
    <cellStyle name="Comma 4 12 2 3 6 2 2" xfId="4252"/>
    <cellStyle name="Comma 4 12 2 3 6 2 2 2" xfId="8873"/>
    <cellStyle name="Comma 4 12 2 3 6 2 2 2 2" xfId="20848"/>
    <cellStyle name="Comma 4 12 2 3 6 2 2 3" xfId="26126"/>
    <cellStyle name="Comma 4 12 2 3 6 2 2 4" xfId="16225"/>
    <cellStyle name="Comma 4 12 2 3 6 2 2 5" xfId="34865"/>
    <cellStyle name="Comma 4 12 2 3 6 2 3" xfId="6588"/>
    <cellStyle name="Comma 4 12 2 3 6 2 3 2" xfId="28645"/>
    <cellStyle name="Comma 4 12 2 3 6 2 3 3" xfId="18564"/>
    <cellStyle name="Comma 4 12 2 3 6 2 3 4" xfId="37383"/>
    <cellStyle name="Comma 4 12 2 3 6 2 4" xfId="11475"/>
    <cellStyle name="Comma 4 12 2 3 6 2 4 2" xfId="23515"/>
    <cellStyle name="Comma 4 12 2 3 6 2 5" xfId="13930"/>
    <cellStyle name="Comma 4 12 2 3 6 2 6" xfId="32331"/>
    <cellStyle name="Comma 4 12 2 3 6 3" xfId="2326"/>
    <cellStyle name="Comma 4 12 2 3 6 3 2" xfId="4613"/>
    <cellStyle name="Comma 4 12 2 3 6 3 2 2" xfId="9234"/>
    <cellStyle name="Comma 4 12 2 3 6 3 2 2 2" xfId="21208"/>
    <cellStyle name="Comma 4 12 2 3 6 3 2 3" xfId="26488"/>
    <cellStyle name="Comma 4 12 2 3 6 3 2 4" xfId="16585"/>
    <cellStyle name="Comma 4 12 2 3 6 3 2 5" xfId="35225"/>
    <cellStyle name="Comma 4 12 2 3 6 3 3" xfId="6949"/>
    <cellStyle name="Comma 4 12 2 3 6 3 3 2" xfId="29005"/>
    <cellStyle name="Comma 4 12 2 3 6 3 3 3" xfId="18925"/>
    <cellStyle name="Comma 4 12 2 3 6 3 3 4" xfId="37744"/>
    <cellStyle name="Comma 4 12 2 3 6 3 4" xfId="11837"/>
    <cellStyle name="Comma 4 12 2 3 6 3 4 2" xfId="23875"/>
    <cellStyle name="Comma 4 12 2 3 6 3 5" xfId="14291"/>
    <cellStyle name="Comma 4 12 2 3 6 3 6" xfId="32691"/>
    <cellStyle name="Comma 4 12 2 3 6 4" xfId="3194"/>
    <cellStyle name="Comma 4 12 2 3 6 4 2" xfId="7815"/>
    <cellStyle name="Comma 4 12 2 3 6 4 2 2" xfId="19792"/>
    <cellStyle name="Comma 4 12 2 3 6 4 3" xfId="25153"/>
    <cellStyle name="Comma 4 12 2 3 6 4 4" xfId="15163"/>
    <cellStyle name="Comma 4 12 2 3 6 4 5" xfId="33892"/>
    <cellStyle name="Comma 4 12 2 3 6 5" xfId="5619"/>
    <cellStyle name="Comma 4 12 2 3 6 5 2" xfId="27676"/>
    <cellStyle name="Comma 4 12 2 3 6 5 3" xfId="17593"/>
    <cellStyle name="Comma 4 12 2 3 6 5 4" xfId="36412"/>
    <cellStyle name="Comma 4 12 2 3 6 6" xfId="10419"/>
    <cellStyle name="Comma 4 12 2 3 6 6 2" xfId="22546"/>
    <cellStyle name="Comma 4 12 2 3 6 7" xfId="12865"/>
    <cellStyle name="Comma 4 12 2 3 6 8" xfId="31357"/>
    <cellStyle name="Comma 4 12 2 3 7" xfId="1398"/>
    <cellStyle name="Comma 4 12 2 3 7 2" xfId="3618"/>
    <cellStyle name="Comma 4 12 2 3 7 2 2" xfId="8236"/>
    <cellStyle name="Comma 4 12 2 3 7 2 2 2" xfId="20214"/>
    <cellStyle name="Comma 4 12 2 3 7 2 3" xfId="25489"/>
    <cellStyle name="Comma 4 12 2 3 7 2 4" xfId="15590"/>
    <cellStyle name="Comma 4 12 2 3 7 2 5" xfId="34228"/>
    <cellStyle name="Comma 4 12 2 3 7 3" xfId="5954"/>
    <cellStyle name="Comma 4 12 2 3 7 3 2" xfId="28010"/>
    <cellStyle name="Comma 4 12 2 3 7 3 3" xfId="17928"/>
    <cellStyle name="Comma 4 12 2 3 7 3 4" xfId="36747"/>
    <cellStyle name="Comma 4 12 2 3 7 4" xfId="10839"/>
    <cellStyle name="Comma 4 12 2 3 7 4 2" xfId="22881"/>
    <cellStyle name="Comma 4 12 2 3 7 5" xfId="13294"/>
    <cellStyle name="Comma 4 12 2 3 7 6" xfId="31693"/>
    <cellStyle name="Comma 4 12 2 3 8" xfId="1666"/>
    <cellStyle name="Comma 4 12 2 3 8 2" xfId="3953"/>
    <cellStyle name="Comma 4 12 2 3 8 2 2" xfId="8572"/>
    <cellStyle name="Comma 4 12 2 3 8 2 2 2" xfId="20548"/>
    <cellStyle name="Comma 4 12 2 3 8 2 3" xfId="25824"/>
    <cellStyle name="Comma 4 12 2 3 8 2 4" xfId="15925"/>
    <cellStyle name="Comma 4 12 2 3 8 2 5" xfId="34564"/>
    <cellStyle name="Comma 4 12 2 3 8 3" xfId="6288"/>
    <cellStyle name="Comma 4 12 2 3 8 3 2" xfId="28344"/>
    <cellStyle name="Comma 4 12 2 3 8 3 3" xfId="18263"/>
    <cellStyle name="Comma 4 12 2 3 8 3 4" xfId="37083"/>
    <cellStyle name="Comma 4 12 2 3 8 4" xfId="11174"/>
    <cellStyle name="Comma 4 12 2 3 8 4 2" xfId="23216"/>
    <cellStyle name="Comma 4 12 2 3 8 5" xfId="13629"/>
    <cellStyle name="Comma 4 12 2 3 8 6" xfId="32029"/>
    <cellStyle name="Comma 4 12 2 3 9" xfId="2026"/>
    <cellStyle name="Comma 4 12 2 3 9 2" xfId="4312"/>
    <cellStyle name="Comma 4 12 2 3 9 2 2" xfId="8933"/>
    <cellStyle name="Comma 4 12 2 3 9 2 2 2" xfId="20908"/>
    <cellStyle name="Comma 4 12 2 3 9 2 3" xfId="26186"/>
    <cellStyle name="Comma 4 12 2 3 9 2 4" xfId="16285"/>
    <cellStyle name="Comma 4 12 2 3 9 2 5" xfId="34925"/>
    <cellStyle name="Comma 4 12 2 3 9 3" xfId="6648"/>
    <cellStyle name="Comma 4 12 2 3 9 3 2" xfId="28705"/>
    <cellStyle name="Comma 4 12 2 3 9 3 3" xfId="18624"/>
    <cellStyle name="Comma 4 12 2 3 9 3 4" xfId="37443"/>
    <cellStyle name="Comma 4 12 2 3 9 4" xfId="11535"/>
    <cellStyle name="Comma 4 12 2 3 9 4 2" xfId="23574"/>
    <cellStyle name="Comma 4 12 2 3 9 5" xfId="13990"/>
    <cellStyle name="Comma 4 12 2 3 9 6" xfId="32391"/>
    <cellStyle name="Comma 4 12 2 4" xfId="2618"/>
    <cellStyle name="Comma 4 12 2 4 2" xfId="4902"/>
    <cellStyle name="Comma 4 12 2 4 2 2" xfId="9522"/>
    <cellStyle name="Comma 4 12 2 4 2 2 2" xfId="21495"/>
    <cellStyle name="Comma 4 12 2 4 2 3" xfId="26781"/>
    <cellStyle name="Comma 4 12 2 4 2 4" xfId="16874"/>
    <cellStyle name="Comma 4 12 2 4 2 5" xfId="35517"/>
    <cellStyle name="Comma 4 12 2 4 3" xfId="7242"/>
    <cellStyle name="Comma 4 12 2 4 3 2" xfId="29295"/>
    <cellStyle name="Comma 4 12 2 4 3 3" xfId="19216"/>
    <cellStyle name="Comma 4 12 2 4 3 4" xfId="38035"/>
    <cellStyle name="Comma 4 12 2 4 4" xfId="12126"/>
    <cellStyle name="Comma 4 12 2 4 4 2" xfId="24168"/>
    <cellStyle name="Comma 4 12 2 4 5" xfId="14581"/>
    <cellStyle name="Comma 4 12 2 4 6" xfId="32982"/>
    <cellStyle name="Comma 4 12 2 5" xfId="4655"/>
    <cellStyle name="Comma 4 12 2 5 2" xfId="9276"/>
    <cellStyle name="Comma 4 12 2 5 2 2" xfId="21250"/>
    <cellStyle name="Comma 4 12 2 5 3" xfId="12420"/>
    <cellStyle name="Comma 4 12 2 5 3 2" xfId="26531"/>
    <cellStyle name="Comma 4 12 2 5 4" xfId="16627"/>
    <cellStyle name="Comma 4 12 2 5 5" xfId="35268"/>
    <cellStyle name="Comma 4 12 2 6" xfId="6992"/>
    <cellStyle name="Comma 4 12 2 6 2" xfId="11880"/>
    <cellStyle name="Comma 4 12 2 6 2 2" xfId="29048"/>
    <cellStyle name="Comma 4 12 2 6 3" xfId="18968"/>
    <cellStyle name="Comma 4 12 2 6 4" xfId="37787"/>
    <cellStyle name="Comma 4 12 2 7" xfId="9879"/>
    <cellStyle name="Comma 4 12 2 7 2" xfId="23918"/>
    <cellStyle name="Comma 4 12 2 7 3" xfId="32734"/>
    <cellStyle name="Comma 4 12 2 8" xfId="14334"/>
    <cellStyle name="Comma 4 12 2 9" xfId="30575"/>
    <cellStyle name="Comma 4 12 3" xfId="4267"/>
    <cellStyle name="Comma 4 12 3 2" xfId="8888"/>
    <cellStyle name="Comma 4 12 3 2 2" xfId="20863"/>
    <cellStyle name="Comma 4 12 3 3" xfId="26141"/>
    <cellStyle name="Comma 4 12 3 4" xfId="16240"/>
    <cellStyle name="Comma 4 12 3 5" xfId="34880"/>
    <cellStyle name="Comma 4 12 4" xfId="6603"/>
    <cellStyle name="Comma 4 12 4 2" xfId="28660"/>
    <cellStyle name="Comma 4 12 4 3" xfId="18579"/>
    <cellStyle name="Comma 4 12 4 4" xfId="37398"/>
    <cellStyle name="Comma 4 12 5" xfId="11490"/>
    <cellStyle name="Comma 4 12 5 2" xfId="23530"/>
    <cellStyle name="Comma 4 12 6" xfId="13945"/>
    <cellStyle name="Comma 4 12 7" xfId="32346"/>
    <cellStyle name="Comma 4 13" xfId="2339"/>
    <cellStyle name="Comma 4 13 2" xfId="4995"/>
    <cellStyle name="Comma 4 13 2 2" xfId="9614"/>
    <cellStyle name="Comma 4 13 2 2 2" xfId="26874"/>
    <cellStyle name="Comma 4 13 2 2 3" xfId="21588"/>
    <cellStyle name="Comma 4 13 2 2 4" xfId="35611"/>
    <cellStyle name="Comma 4 13 2 3" xfId="12219"/>
    <cellStyle name="Comma 4 13 2 3 2" xfId="29388"/>
    <cellStyle name="Comma 4 13 2 3 3" xfId="38129"/>
    <cellStyle name="Comma 4 13 2 4" xfId="24261"/>
    <cellStyle name="Comma 4 13 2 5" xfId="16966"/>
    <cellStyle name="Comma 4 13 2 6" xfId="33076"/>
    <cellStyle name="Comma 4 13 3" xfId="4626"/>
    <cellStyle name="Comma 4 13 3 2" xfId="9247"/>
    <cellStyle name="Comma 4 13 3 2 2" xfId="21221"/>
    <cellStyle name="Comma 4 13 3 3" xfId="26501"/>
    <cellStyle name="Comma 4 13 3 4" xfId="16598"/>
    <cellStyle name="Comma 4 13 3 5" xfId="35238"/>
    <cellStyle name="Comma 4 13 4" xfId="6962"/>
    <cellStyle name="Comma 4 13 4 2" xfId="29018"/>
    <cellStyle name="Comma 4 13 4 3" xfId="18938"/>
    <cellStyle name="Comma 4 13 4 4" xfId="37757"/>
    <cellStyle name="Comma 4 13 5" xfId="11850"/>
    <cellStyle name="Comma 4 13 5 2" xfId="23888"/>
    <cellStyle name="Comma 4 13 6" xfId="14304"/>
    <cellStyle name="Comma 4 13 7" xfId="32704"/>
    <cellStyle name="Comma 4 14" xfId="2547"/>
    <cellStyle name="Comma 4 14 2" xfId="4831"/>
    <cellStyle name="Comma 4 14 2 2" xfId="9451"/>
    <cellStyle name="Comma 4 14 2 2 2" xfId="21425"/>
    <cellStyle name="Comma 4 14 2 3" xfId="26710"/>
    <cellStyle name="Comma 4 14 2 4" xfId="16803"/>
    <cellStyle name="Comma 4 14 2 5" xfId="35446"/>
    <cellStyle name="Comma 4 14 3" xfId="7171"/>
    <cellStyle name="Comma 4 14 3 2" xfId="29224"/>
    <cellStyle name="Comma 4 14 3 3" xfId="19145"/>
    <cellStyle name="Comma 4 14 3 4" xfId="37964"/>
    <cellStyle name="Comma 4 14 4" xfId="12057"/>
    <cellStyle name="Comma 4 14 4 2" xfId="24097"/>
    <cellStyle name="Comma 4 14 5" xfId="14510"/>
    <cellStyle name="Comma 4 14 6" xfId="32911"/>
    <cellStyle name="Comma 4 15" xfId="4948"/>
    <cellStyle name="Comma 4 15 2" xfId="9568"/>
    <cellStyle name="Comma 4 15 2 2" xfId="26827"/>
    <cellStyle name="Comma 4 15 2 3" xfId="21541"/>
    <cellStyle name="Comma 4 15 2 4" xfId="35563"/>
    <cellStyle name="Comma 4 15 3" xfId="12172"/>
    <cellStyle name="Comma 4 15 3 2" xfId="29341"/>
    <cellStyle name="Comma 4 15 3 3" xfId="38081"/>
    <cellStyle name="Comma 4 15 4" xfId="24214"/>
    <cellStyle name="Comma 4 15 5" xfId="16920"/>
    <cellStyle name="Comma 4 15 6" xfId="33028"/>
    <cellStyle name="Comma 4 16" xfId="2705"/>
    <cellStyle name="Comma 4 16 2" xfId="7329"/>
    <cellStyle name="Comma 4 16 2 2" xfId="19303"/>
    <cellStyle name="Comma 4 16 3" xfId="12388"/>
    <cellStyle name="Comma 4 16 3 2" xfId="22149"/>
    <cellStyle name="Comma 4 16 4" xfId="14668"/>
    <cellStyle name="Comma 4 16 5" xfId="30957"/>
    <cellStyle name="Comma 4 17" xfId="5220"/>
    <cellStyle name="Comma 4 17 2" xfId="9921"/>
    <cellStyle name="Comma 4 17 2 2" xfId="24756"/>
    <cellStyle name="Comma 4 17 3" xfId="17195"/>
    <cellStyle name="Comma 4 17 4" xfId="33494"/>
    <cellStyle name="Comma 4 18" xfId="9849"/>
    <cellStyle name="Comma 4 18 2" xfId="27279"/>
    <cellStyle name="Comma 4 18 3" xfId="36012"/>
    <cellStyle name="Comma 4 19" xfId="29560"/>
    <cellStyle name="Comma 4 19 2" xfId="30629"/>
    <cellStyle name="Comma 4 2" xfId="58"/>
    <cellStyle name="Comma 4 2 10" xfId="1651"/>
    <cellStyle name="Comma 4 2 10 2" xfId="3938"/>
    <cellStyle name="Comma 4 2 10 2 2" xfId="8557"/>
    <cellStyle name="Comma 4 2 10 2 2 2" xfId="20533"/>
    <cellStyle name="Comma 4 2 10 2 3" xfId="25809"/>
    <cellStyle name="Comma 4 2 10 2 4" xfId="15910"/>
    <cellStyle name="Comma 4 2 10 2 5" xfId="34549"/>
    <cellStyle name="Comma 4 2 10 3" xfId="6273"/>
    <cellStyle name="Comma 4 2 10 3 2" xfId="28329"/>
    <cellStyle name="Comma 4 2 10 3 3" xfId="18248"/>
    <cellStyle name="Comma 4 2 10 3 4" xfId="37068"/>
    <cellStyle name="Comma 4 2 10 4" xfId="11159"/>
    <cellStyle name="Comma 4 2 10 4 2" xfId="23201"/>
    <cellStyle name="Comma 4 2 10 5" xfId="13615"/>
    <cellStyle name="Comma 4 2 10 6" xfId="32014"/>
    <cellStyle name="Comma 4 2 11" xfId="2011"/>
    <cellStyle name="Comma 4 2 11 2" xfId="4297"/>
    <cellStyle name="Comma 4 2 11 2 2" xfId="8918"/>
    <cellStyle name="Comma 4 2 11 2 2 2" xfId="20893"/>
    <cellStyle name="Comma 4 2 11 2 3" xfId="26171"/>
    <cellStyle name="Comma 4 2 11 2 4" xfId="16270"/>
    <cellStyle name="Comma 4 2 11 2 5" xfId="34910"/>
    <cellStyle name="Comma 4 2 11 3" xfId="6633"/>
    <cellStyle name="Comma 4 2 11 3 2" xfId="28690"/>
    <cellStyle name="Comma 4 2 11 3 3" xfId="18609"/>
    <cellStyle name="Comma 4 2 11 3 4" xfId="37428"/>
    <cellStyle name="Comma 4 2 11 4" xfId="11520"/>
    <cellStyle name="Comma 4 2 11 4 2" xfId="23560"/>
    <cellStyle name="Comma 4 2 11 5" xfId="13975"/>
    <cellStyle name="Comma 4 2 11 6" xfId="32376"/>
    <cellStyle name="Comma 4 2 12" xfId="2342"/>
    <cellStyle name="Comma 4 2 12 2" xfId="4629"/>
    <cellStyle name="Comma 4 2 12 2 2" xfId="9250"/>
    <cellStyle name="Comma 4 2 12 2 2 2" xfId="21224"/>
    <cellStyle name="Comma 4 2 12 2 3" xfId="26504"/>
    <cellStyle name="Comma 4 2 12 2 4" xfId="16601"/>
    <cellStyle name="Comma 4 2 12 2 5" xfId="35241"/>
    <cellStyle name="Comma 4 2 12 3" xfId="6965"/>
    <cellStyle name="Comma 4 2 12 3 2" xfId="29021"/>
    <cellStyle name="Comma 4 2 12 3 3" xfId="18941"/>
    <cellStyle name="Comma 4 2 12 3 4" xfId="37760"/>
    <cellStyle name="Comma 4 2 12 4" xfId="11853"/>
    <cellStyle name="Comma 4 2 12 4 2" xfId="23891"/>
    <cellStyle name="Comma 4 2 12 5" xfId="14307"/>
    <cellStyle name="Comma 4 2 12 6" xfId="32707"/>
    <cellStyle name="Comma 4 2 13" xfId="2573"/>
    <cellStyle name="Comma 4 2 13 2" xfId="4857"/>
    <cellStyle name="Comma 4 2 13 2 2" xfId="9477"/>
    <cellStyle name="Comma 4 2 13 2 2 2" xfId="21450"/>
    <cellStyle name="Comma 4 2 13 2 3" xfId="26736"/>
    <cellStyle name="Comma 4 2 13 2 4" xfId="16829"/>
    <cellStyle name="Comma 4 2 13 2 5" xfId="35472"/>
    <cellStyle name="Comma 4 2 13 3" xfId="7197"/>
    <cellStyle name="Comma 4 2 13 3 2" xfId="29250"/>
    <cellStyle name="Comma 4 2 13 3 3" xfId="19171"/>
    <cellStyle name="Comma 4 2 13 3 4" xfId="37990"/>
    <cellStyle name="Comma 4 2 13 4" xfId="12083"/>
    <cellStyle name="Comma 4 2 13 4 2" xfId="24123"/>
    <cellStyle name="Comma 4 2 13 5" xfId="14536"/>
    <cellStyle name="Comma 4 2 13 6" xfId="32937"/>
    <cellStyle name="Comma 4 2 14" xfId="4977"/>
    <cellStyle name="Comma 4 2 14 2" xfId="9597"/>
    <cellStyle name="Comma 4 2 14 2 2" xfId="26857"/>
    <cellStyle name="Comma 4 2 14 2 3" xfId="21570"/>
    <cellStyle name="Comma 4 2 14 2 4" xfId="35593"/>
    <cellStyle name="Comma 4 2 14 3" xfId="12201"/>
    <cellStyle name="Comma 4 2 14 3 2" xfId="29370"/>
    <cellStyle name="Comma 4 2 14 3 3" xfId="38111"/>
    <cellStyle name="Comma 4 2 14 4" xfId="24243"/>
    <cellStyle name="Comma 4 2 14 5" xfId="16949"/>
    <cellStyle name="Comma 4 2 14 6" xfId="33058"/>
    <cellStyle name="Comma 4 2 15" xfId="2727"/>
    <cellStyle name="Comma 4 2 15 2" xfId="7351"/>
    <cellStyle name="Comma 4 2 15 2 2" xfId="19325"/>
    <cellStyle name="Comma 4 2 15 3" xfId="12392"/>
    <cellStyle name="Comma 4 2 15 3 2" xfId="22179"/>
    <cellStyle name="Comma 4 2 15 4" xfId="14690"/>
    <cellStyle name="Comma 4 2 15 5" xfId="30987"/>
    <cellStyle name="Comma 4 2 16" xfId="5250"/>
    <cellStyle name="Comma 4 2 16 2" xfId="9951"/>
    <cellStyle name="Comma 4 2 16 2 2" xfId="24500"/>
    <cellStyle name="Comma 4 2 16 3" xfId="17225"/>
    <cellStyle name="Comma 4 2 16 4" xfId="33286"/>
    <cellStyle name="Comma 4 2 17" xfId="9853"/>
    <cellStyle name="Comma 4 2 17 2" xfId="24786"/>
    <cellStyle name="Comma 4 2 17 3" xfId="33524"/>
    <cellStyle name="Comma 4 2 18" xfId="27309"/>
    <cellStyle name="Comma 4 2 18 2" xfId="36042"/>
    <cellStyle name="Comma 4 2 19" xfId="29590"/>
    <cellStyle name="Comma 4 2 19 2" xfId="30660"/>
    <cellStyle name="Comma 4 2 2 10" xfId="2747"/>
    <cellStyle name="Comma 4 2 2 10 2" xfId="7371"/>
    <cellStyle name="Comma 4 2 2 10 2 2" xfId="19345"/>
    <cellStyle name="Comma 4 2 2 10 3" xfId="12409"/>
    <cellStyle name="Comma 4 2 2 10 3 2" xfId="22201"/>
    <cellStyle name="Comma 4 2 2 10 4" xfId="14710"/>
    <cellStyle name="Comma 4 2 2 10 5" xfId="31009"/>
    <cellStyle name="Comma 4 2 2 11" xfId="5272"/>
    <cellStyle name="Comma 4 2 2 11 2" xfId="9972"/>
    <cellStyle name="Comma 4 2 2 11 2 2" xfId="24501"/>
    <cellStyle name="Comma 4 2 2 11 3" xfId="17247"/>
    <cellStyle name="Comma 4 2 2 11 4" xfId="33287"/>
    <cellStyle name="Comma 4 2 2 12" xfId="9869"/>
    <cellStyle name="Comma 4 2 2 12 2" xfId="24668"/>
    <cellStyle name="Comma 4 2 2 12 3" xfId="33406"/>
    <cellStyle name="Comma 4 2 2 13" xfId="24807"/>
    <cellStyle name="Comma 4 2 2 13 2" xfId="33545"/>
    <cellStyle name="Comma 4 2 2 14" xfId="27076"/>
    <cellStyle name="Comma 4 2 2 14 2" xfId="35809"/>
    <cellStyle name="Comma 4 2 2 15" xfId="27191"/>
    <cellStyle name="Comma 4 2 2 15 2" xfId="35924"/>
    <cellStyle name="Comma 4 2 2 16" xfId="27330"/>
    <cellStyle name="Comma 4 2 2 16 2" xfId="36064"/>
    <cellStyle name="Comma 4 2 2 17" xfId="29612"/>
    <cellStyle name="Comma 4 2 2 17 2" xfId="30681"/>
    <cellStyle name="Comma 4 2 2 18" xfId="21875"/>
    <cellStyle name="Comma 4 2 2 19" xfId="12521"/>
    <cellStyle name="Comma 4 2 2 2" xfId="743"/>
    <cellStyle name="Comma 4 2 2 2 10" xfId="24893"/>
    <cellStyle name="Comma 4 2 2 2 10 2" xfId="33631"/>
    <cellStyle name="Comma 4 2 2 2 11" xfId="27077"/>
    <cellStyle name="Comma 4 2 2 2 11 2" xfId="35810"/>
    <cellStyle name="Comma 4 2 2 2 12" xfId="27192"/>
    <cellStyle name="Comma 4 2 2 2 12 2" xfId="35925"/>
    <cellStyle name="Comma 4 2 2 2 13" xfId="27416"/>
    <cellStyle name="Comma 4 2 2 2 13 2" xfId="36151"/>
    <cellStyle name="Comma 4 2 2 2 14" xfId="29697"/>
    <cellStyle name="Comma 4 2 2 2 14 2" xfId="30768"/>
    <cellStyle name="Comma 4 2 2 2 15" xfId="21961"/>
    <cellStyle name="Comma 4 2 2 2 16" xfId="12606"/>
    <cellStyle name="Comma 4 2 2 2 17" xfId="30598"/>
    <cellStyle name="Comma 4 2 2 2 2" xfId="1216"/>
    <cellStyle name="Comma 4 2 2 2 2 2" xfId="3353"/>
    <cellStyle name="Comma 4 2 2 2 2 2 2" xfId="7972"/>
    <cellStyle name="Comma 4 2 2 2 2 2 2 2" xfId="19951"/>
    <cellStyle name="Comma 4 2 2 2 2 2 3" xfId="25247"/>
    <cellStyle name="Comma 4 2 2 2 2 2 4" xfId="15323"/>
    <cellStyle name="Comma 4 2 2 2 2 2 5" xfId="33986"/>
    <cellStyle name="Comma 4 2 2 2 2 3" xfId="5712"/>
    <cellStyle name="Comma 4 2 2 2 2 3 2" xfId="27769"/>
    <cellStyle name="Comma 4 2 2 2 2 3 3" xfId="17686"/>
    <cellStyle name="Comma 4 2 2 2 2 3 4" xfId="36505"/>
    <cellStyle name="Comma 4 2 2 2 2 4" xfId="10573"/>
    <cellStyle name="Comma 4 2 2 2 2 4 2" xfId="22639"/>
    <cellStyle name="Comma 4 2 2 2 2 5" xfId="13026"/>
    <cellStyle name="Comma 4 2 2 2 2 6" xfId="31451"/>
    <cellStyle name="Comma 4 2 2 2 3" xfId="1424"/>
    <cellStyle name="Comma 4 2 2 2 3 2" xfId="3711"/>
    <cellStyle name="Comma 4 2 2 2 3 2 2" xfId="8329"/>
    <cellStyle name="Comma 4 2 2 2 3 2 2 2" xfId="20307"/>
    <cellStyle name="Comma 4 2 2 2 3 2 3" xfId="25582"/>
    <cellStyle name="Comma 4 2 2 2 3 2 4" xfId="15683"/>
    <cellStyle name="Comma 4 2 2 2 3 2 5" xfId="34322"/>
    <cellStyle name="Comma 4 2 2 2 3 3" xfId="6047"/>
    <cellStyle name="Comma 4 2 2 2 3 3 2" xfId="28103"/>
    <cellStyle name="Comma 4 2 2 2 3 3 3" xfId="18021"/>
    <cellStyle name="Comma 4 2 2 2 3 3 4" xfId="36841"/>
    <cellStyle name="Comma 4 2 2 2 3 4" xfId="10932"/>
    <cellStyle name="Comma 4 2 2 2 3 4 2" xfId="22974"/>
    <cellStyle name="Comma 4 2 2 2 3 5" xfId="13388"/>
    <cellStyle name="Comma 4 2 2 2 3 6" xfId="31787"/>
    <cellStyle name="Comma 4 2 2 2 4" xfId="1759"/>
    <cellStyle name="Comma 4 2 2 2 4 2" xfId="4046"/>
    <cellStyle name="Comma 4 2 2 2 4 2 2" xfId="8665"/>
    <cellStyle name="Comma 4 2 2 2 4 2 2 2" xfId="20641"/>
    <cellStyle name="Comma 4 2 2 2 4 2 3" xfId="25918"/>
    <cellStyle name="Comma 4 2 2 2 4 2 4" xfId="16018"/>
    <cellStyle name="Comma 4 2 2 2 4 2 5" xfId="34657"/>
    <cellStyle name="Comma 4 2 2 2 4 3" xfId="6381"/>
    <cellStyle name="Comma 4 2 2 2 4 3 2" xfId="28438"/>
    <cellStyle name="Comma 4 2 2 2 4 3 3" xfId="18356"/>
    <cellStyle name="Comma 4 2 2 2 4 3 4" xfId="37176"/>
    <cellStyle name="Comma 4 2 2 2 4 4" xfId="11268"/>
    <cellStyle name="Comma 4 2 2 2 4 4 2" xfId="23309"/>
    <cellStyle name="Comma 4 2 2 2 4 5" xfId="13722"/>
    <cellStyle name="Comma 4 2 2 2 4 6" xfId="32123"/>
    <cellStyle name="Comma 4 2 2 2 5" xfId="2119"/>
    <cellStyle name="Comma 4 2 2 2 5 2" xfId="4405"/>
    <cellStyle name="Comma 4 2 2 2 5 2 2" xfId="9027"/>
    <cellStyle name="Comma 4 2 2 2 5 2 2 2" xfId="21001"/>
    <cellStyle name="Comma 4 2 2 2 5 2 3" xfId="26280"/>
    <cellStyle name="Comma 4 2 2 2 5 2 4" xfId="16378"/>
    <cellStyle name="Comma 4 2 2 2 5 2 5" xfId="35018"/>
    <cellStyle name="Comma 4 2 2 2 5 3" xfId="6741"/>
    <cellStyle name="Comma 4 2 2 2 5 3 2" xfId="28798"/>
    <cellStyle name="Comma 4 2 2 2 5 3 3" xfId="18717"/>
    <cellStyle name="Comma 4 2 2 2 5 3 4" xfId="37536"/>
    <cellStyle name="Comma 4 2 2 2 5 4" xfId="11629"/>
    <cellStyle name="Comma 4 2 2 2 5 4 2" xfId="23668"/>
    <cellStyle name="Comma 4 2 2 2 5 5" xfId="14083"/>
    <cellStyle name="Comma 4 2 2 2 5 6" xfId="32484"/>
    <cellStyle name="Comma 4 2 2 2 6" xfId="2641"/>
    <cellStyle name="Comma 4 2 2 2 6 2" xfId="4925"/>
    <cellStyle name="Comma 4 2 2 2 6 2 2" xfId="9545"/>
    <cellStyle name="Comma 4 2 2 2 6 2 2 2" xfId="21518"/>
    <cellStyle name="Comma 4 2 2 2 6 2 3" xfId="26804"/>
    <cellStyle name="Comma 4 2 2 2 6 2 4" xfId="16897"/>
    <cellStyle name="Comma 4 2 2 2 6 2 5" xfId="35540"/>
    <cellStyle name="Comma 4 2 2 2 6 3" xfId="7265"/>
    <cellStyle name="Comma 4 2 2 2 6 3 2" xfId="29318"/>
    <cellStyle name="Comma 4 2 2 2 6 3 3" xfId="19239"/>
    <cellStyle name="Comma 4 2 2 2 6 3 4" xfId="38058"/>
    <cellStyle name="Comma 4 2 2 2 6 4" xfId="12149"/>
    <cellStyle name="Comma 4 2 2 2 6 4 2" xfId="24191"/>
    <cellStyle name="Comma 4 2 2 2 6 5" xfId="14604"/>
    <cellStyle name="Comma 4 2 2 2 6 6" xfId="33005"/>
    <cellStyle name="Comma 4 2 2 2 7" xfId="2932"/>
    <cellStyle name="Comma 4 2 2 2 7 2" xfId="7553"/>
    <cellStyle name="Comma 4 2 2 2 7 2 2" xfId="19526"/>
    <cellStyle name="Comma 4 2 2 2 7 3" xfId="12443"/>
    <cellStyle name="Comma 4 2 2 2 7 3 2" xfId="22288"/>
    <cellStyle name="Comma 4 2 2 2 7 4" xfId="14900"/>
    <cellStyle name="Comma 4 2 2 2 7 5" xfId="31096"/>
    <cellStyle name="Comma 4 2 2 2 8" xfId="5358"/>
    <cellStyle name="Comma 4 2 2 2 8 2" xfId="10152"/>
    <cellStyle name="Comma 4 2 2 2 8 2 2" xfId="24502"/>
    <cellStyle name="Comma 4 2 2 2 8 3" xfId="17333"/>
    <cellStyle name="Comma 4 2 2 2 8 4" xfId="33288"/>
    <cellStyle name="Comma 4 2 2 2 9" xfId="9899"/>
    <cellStyle name="Comma 4 2 2 2 9 2" xfId="24669"/>
    <cellStyle name="Comma 4 2 2 2 9 3" xfId="33407"/>
    <cellStyle name="Comma 4 2 2 20" xfId="30564"/>
    <cellStyle name="Comma 4 2 2 3" xfId="988"/>
    <cellStyle name="Comma 4 2 2 3 10" xfId="22078"/>
    <cellStyle name="Comma 4 2 2 3 11" xfId="12723"/>
    <cellStyle name="Comma 4 2 2 3 12" xfId="30885"/>
    <cellStyle name="Comma 4 2 2 3 2" xfId="1316"/>
    <cellStyle name="Comma 4 2 2 3 2 2" xfId="3491"/>
    <cellStyle name="Comma 4 2 2 3 2 2 2" xfId="8109"/>
    <cellStyle name="Comma 4 2 2 3 2 2 2 2" xfId="20088"/>
    <cellStyle name="Comma 4 2 2 3 2 2 3" xfId="25364"/>
    <cellStyle name="Comma 4 2 2 3 2 2 4" xfId="15464"/>
    <cellStyle name="Comma 4 2 2 3 2 2 5" xfId="34103"/>
    <cellStyle name="Comma 4 2 2 3 2 3" xfId="5829"/>
    <cellStyle name="Comma 4 2 2 3 2 3 2" xfId="27885"/>
    <cellStyle name="Comma 4 2 2 3 2 3 3" xfId="17803"/>
    <cellStyle name="Comma 4 2 2 3 2 3 4" xfId="36621"/>
    <cellStyle name="Comma 4 2 2 3 2 4" xfId="10711"/>
    <cellStyle name="Comma 4 2 2 3 2 4 2" xfId="22756"/>
    <cellStyle name="Comma 4 2 2 3 2 5" xfId="13166"/>
    <cellStyle name="Comma 4 2 2 3 2 6" xfId="31568"/>
    <cellStyle name="Comma 4 2 2 3 3" xfId="1541"/>
    <cellStyle name="Comma 4 2 2 3 3 2" xfId="3828"/>
    <cellStyle name="Comma 4 2 2 3 3 2 2" xfId="8446"/>
    <cellStyle name="Comma 4 2 2 3 3 2 2 2" xfId="20423"/>
    <cellStyle name="Comma 4 2 2 3 3 2 3" xfId="25698"/>
    <cellStyle name="Comma 4 2 2 3 3 2 4" xfId="15800"/>
    <cellStyle name="Comma 4 2 2 3 3 2 5" xfId="34439"/>
    <cellStyle name="Comma 4 2 2 3 3 3" xfId="6163"/>
    <cellStyle name="Comma 4 2 2 3 3 3 2" xfId="28219"/>
    <cellStyle name="Comma 4 2 2 3 3 3 3" xfId="18137"/>
    <cellStyle name="Comma 4 2 2 3 3 3 4" xfId="36958"/>
    <cellStyle name="Comma 4 2 2 3 3 4" xfId="11048"/>
    <cellStyle name="Comma 4 2 2 3 3 4 2" xfId="23091"/>
    <cellStyle name="Comma 4 2 2 3 3 5" xfId="13505"/>
    <cellStyle name="Comma 4 2 2 3 3 6" xfId="31904"/>
    <cellStyle name="Comma 4 2 2 3 4" xfId="1876"/>
    <cellStyle name="Comma 4 2 2 3 4 2" xfId="4162"/>
    <cellStyle name="Comma 4 2 2 3 4 2 2" xfId="8782"/>
    <cellStyle name="Comma 4 2 2 3 4 2 2 2" xfId="20758"/>
    <cellStyle name="Comma 4 2 2 3 4 2 3" xfId="26035"/>
    <cellStyle name="Comma 4 2 2 3 4 2 4" xfId="16134"/>
    <cellStyle name="Comma 4 2 2 3 4 2 5" xfId="34774"/>
    <cellStyle name="Comma 4 2 2 3 4 3" xfId="6498"/>
    <cellStyle name="Comma 4 2 2 3 4 3 2" xfId="28555"/>
    <cellStyle name="Comma 4 2 2 3 4 3 3" xfId="18473"/>
    <cellStyle name="Comma 4 2 2 3 4 3 4" xfId="37293"/>
    <cellStyle name="Comma 4 2 2 3 4 4" xfId="11385"/>
    <cellStyle name="Comma 4 2 2 3 4 4 2" xfId="23425"/>
    <cellStyle name="Comma 4 2 2 3 4 5" xfId="13839"/>
    <cellStyle name="Comma 4 2 2 3 4 6" xfId="32240"/>
    <cellStyle name="Comma 4 2 2 3 5" xfId="2236"/>
    <cellStyle name="Comma 4 2 2 3 5 2" xfId="4522"/>
    <cellStyle name="Comma 4 2 2 3 5 2 2" xfId="9144"/>
    <cellStyle name="Comma 4 2 2 3 5 2 2 2" xfId="21118"/>
    <cellStyle name="Comma 4 2 2 3 5 2 3" xfId="26397"/>
    <cellStyle name="Comma 4 2 2 3 5 2 4" xfId="16495"/>
    <cellStyle name="Comma 4 2 2 3 5 2 5" xfId="35135"/>
    <cellStyle name="Comma 4 2 2 3 5 3" xfId="6858"/>
    <cellStyle name="Comma 4 2 2 3 5 3 2" xfId="28915"/>
    <cellStyle name="Comma 4 2 2 3 5 3 3" xfId="18834"/>
    <cellStyle name="Comma 4 2 2 3 5 3 4" xfId="37653"/>
    <cellStyle name="Comma 4 2 2 3 5 4" xfId="11746"/>
    <cellStyle name="Comma 4 2 2 3 5 4 2" xfId="23785"/>
    <cellStyle name="Comma 4 2 2 3 5 5" xfId="14200"/>
    <cellStyle name="Comma 4 2 2 3 5 6" xfId="32601"/>
    <cellStyle name="Comma 4 2 2 3 6" xfId="3062"/>
    <cellStyle name="Comma 4 2 2 3 6 2" xfId="7682"/>
    <cellStyle name="Comma 4 2 2 3 6 2 2" xfId="19660"/>
    <cellStyle name="Comma 4 2 2 3 6 3" xfId="22404"/>
    <cellStyle name="Comma 4 2 2 3 6 4" xfId="15031"/>
    <cellStyle name="Comma 4 2 2 3 6 5" xfId="31213"/>
    <cellStyle name="Comma 4 2 2 3 7" xfId="5475"/>
    <cellStyle name="Comma 4 2 2 3 7 2" xfId="25010"/>
    <cellStyle name="Comma 4 2 2 3 7 3" xfId="17450"/>
    <cellStyle name="Comma 4 2 2 3 7 4" xfId="33748"/>
    <cellStyle name="Comma 4 2 2 3 8" xfId="10277"/>
    <cellStyle name="Comma 4 2 2 3 8 2" xfId="27533"/>
    <cellStyle name="Comma 4 2 2 3 8 3" xfId="36268"/>
    <cellStyle name="Comma 4 2 2 3 9" xfId="29814"/>
    <cellStyle name="Comma 4 2 2 4" xfId="1106"/>
    <cellStyle name="Comma 4 2 2 4 2" xfId="3201"/>
    <cellStyle name="Comma 4 2 2 4 2 2" xfId="7822"/>
    <cellStyle name="Comma 4 2 2 4 2 2 2" xfId="19799"/>
    <cellStyle name="Comma 4 2 2 4 2 3" xfId="25160"/>
    <cellStyle name="Comma 4 2 2 4 2 4" xfId="15170"/>
    <cellStyle name="Comma 4 2 2 4 2 5" xfId="33899"/>
    <cellStyle name="Comma 4 2 2 4 3" xfId="5626"/>
    <cellStyle name="Comma 4 2 2 4 3 2" xfId="27683"/>
    <cellStyle name="Comma 4 2 2 4 3 3" xfId="17600"/>
    <cellStyle name="Comma 4 2 2 4 3 4" xfId="36419"/>
    <cellStyle name="Comma 4 2 2 4 4" xfId="10426"/>
    <cellStyle name="Comma 4 2 2 4 4 2" xfId="22553"/>
    <cellStyle name="Comma 4 2 2 4 5" xfId="12872"/>
    <cellStyle name="Comma 4 2 2 4 6" xfId="31364"/>
    <cellStyle name="Comma 4 2 2 5 2" xfId="3625"/>
    <cellStyle name="Comma 4 2 2 5 2 2" xfId="8243"/>
    <cellStyle name="Comma 4 2 2 5 2 2 2" xfId="20221"/>
    <cellStyle name="Comma 4 2 2 5 2 3" xfId="25496"/>
    <cellStyle name="Comma 4 2 2 5 2 4" xfId="15597"/>
    <cellStyle name="Comma 4 2 2 5 2 5" xfId="34235"/>
    <cellStyle name="Comma 4 2 2 5 3" xfId="5961"/>
    <cellStyle name="Comma 4 2 2 5 3 2" xfId="28017"/>
    <cellStyle name="Comma 4 2 2 5 3 3" xfId="17935"/>
    <cellStyle name="Comma 4 2 2 5 3 4" xfId="36754"/>
    <cellStyle name="Comma 4 2 2 5 4" xfId="10846"/>
    <cellStyle name="Comma 4 2 2 5 4 2" xfId="22888"/>
    <cellStyle name="Comma 4 2 2 5 5" xfId="13301"/>
    <cellStyle name="Comma 4 2 2 5 6" xfId="31700"/>
    <cellStyle name="Comma 4 2 2 6" xfId="1673"/>
    <cellStyle name="Comma 4 2 2 6 2" xfId="3960"/>
    <cellStyle name="Comma 4 2 2 6 2 2" xfId="8579"/>
    <cellStyle name="Comma 4 2 2 6 2 2 2" xfId="20555"/>
    <cellStyle name="Comma 4 2 2 6 2 3" xfId="25831"/>
    <cellStyle name="Comma 4 2 2 6 2 4" xfId="15932"/>
    <cellStyle name="Comma 4 2 2 6 2 5" xfId="34571"/>
    <cellStyle name="Comma 4 2 2 6 3" xfId="6295"/>
    <cellStyle name="Comma 4 2 2 6 3 2" xfId="28351"/>
    <cellStyle name="Comma 4 2 2 6 3 3" xfId="18270"/>
    <cellStyle name="Comma 4 2 2 6 3 4" xfId="37090"/>
    <cellStyle name="Comma 4 2 2 6 4" xfId="11181"/>
    <cellStyle name="Comma 4 2 2 6 4 2" xfId="23223"/>
    <cellStyle name="Comma 4 2 2 6 5" xfId="13636"/>
    <cellStyle name="Comma 4 2 2 6 6" xfId="32036"/>
    <cellStyle name="Comma 4 2 2 7" xfId="2033"/>
    <cellStyle name="Comma 4 2 2 7 2" xfId="4319"/>
    <cellStyle name="Comma 4 2 2 7 2 2" xfId="8940"/>
    <cellStyle name="Comma 4 2 2 7 2 2 2" xfId="20915"/>
    <cellStyle name="Comma 4 2 2 7 2 3" xfId="26193"/>
    <cellStyle name="Comma 4 2 2 7 2 4" xfId="16292"/>
    <cellStyle name="Comma 4 2 2 7 2 5" xfId="34932"/>
    <cellStyle name="Comma 4 2 2 7 3" xfId="6655"/>
    <cellStyle name="Comma 4 2 2 7 3 2" xfId="28712"/>
    <cellStyle name="Comma 4 2 2 7 3 3" xfId="18631"/>
    <cellStyle name="Comma 4 2 2 7 3 4" xfId="37450"/>
    <cellStyle name="Comma 4 2 2 7 4" xfId="11542"/>
    <cellStyle name="Comma 4 2 2 7 4 2" xfId="23581"/>
    <cellStyle name="Comma 4 2 2 7 5" xfId="13997"/>
    <cellStyle name="Comma 4 2 2 7 6" xfId="32398"/>
    <cellStyle name="Comma 4 2 2 8" xfId="2348"/>
    <cellStyle name="Comma 4 2 2 8 2" xfId="4635"/>
    <cellStyle name="Comma 4 2 2 8 2 2" xfId="9256"/>
    <cellStyle name="Comma 4 2 2 8 2 2 2" xfId="21230"/>
    <cellStyle name="Comma 4 2 2 8 2 3" xfId="26510"/>
    <cellStyle name="Comma 4 2 2 8 2 4" xfId="16607"/>
    <cellStyle name="Comma 4 2 2 8 2 5" xfId="35247"/>
    <cellStyle name="Comma 4 2 2 8 3" xfId="6971"/>
    <cellStyle name="Comma 4 2 2 8 3 2" xfId="29027"/>
    <cellStyle name="Comma 4 2 2 8 3 3" xfId="18947"/>
    <cellStyle name="Comma 4 2 2 8 3 4" xfId="37766"/>
    <cellStyle name="Comma 4 2 2 8 4" xfId="11859"/>
    <cellStyle name="Comma 4 2 2 8 4 2" xfId="23897"/>
    <cellStyle name="Comma 4 2 2 8 5" xfId="14313"/>
    <cellStyle name="Comma 4 2 2 8 6" xfId="32713"/>
    <cellStyle name="Comma 4 2 2 9" xfId="2607"/>
    <cellStyle name="Comma 4 2 2 9 2" xfId="4891"/>
    <cellStyle name="Comma 4 2 2 9 2 2" xfId="9511"/>
    <cellStyle name="Comma 4 2 2 9 2 2 2" xfId="21484"/>
    <cellStyle name="Comma 4 2 2 9 2 3" xfId="26770"/>
    <cellStyle name="Comma 4 2 2 9 2 4" xfId="16863"/>
    <cellStyle name="Comma 4 2 2 9 2 5" xfId="35506"/>
    <cellStyle name="Comma 4 2 2 9 3" xfId="7231"/>
    <cellStyle name="Comma 4 2 2 9 3 2" xfId="29284"/>
    <cellStyle name="Comma 4 2 2 9 3 3" xfId="19205"/>
    <cellStyle name="Comma 4 2 2 9 3 4" xfId="38024"/>
    <cellStyle name="Comma 4 2 2 9 4" xfId="12116"/>
    <cellStyle name="Comma 4 2 2 9 4 2" xfId="24157"/>
    <cellStyle name="Comma 4 2 2 9 5" xfId="14570"/>
    <cellStyle name="Comma 4 2 2 9 6" xfId="32971"/>
    <cellStyle name="Comma 4 2 20" xfId="21854"/>
    <cellStyle name="Comma 4 2 21" xfId="12499"/>
    <cellStyle name="Comma 4 2 22" xfId="30548"/>
    <cellStyle name="Comma 4 2 23" xfId="38337"/>
    <cellStyle name="Comma 4 2 23 2" xfId="38604"/>
    <cellStyle name="Comma 4 2 3" xfId="142"/>
    <cellStyle name="Comma 4 2 3 10" xfId="5344"/>
    <cellStyle name="Comma 4 2 3 10 2" xfId="10044"/>
    <cellStyle name="Comma 4 2 3 10 2 2" xfId="24879"/>
    <cellStyle name="Comma 4 2 3 10 3" xfId="17319"/>
    <cellStyle name="Comma 4 2 3 10 4" xfId="33617"/>
    <cellStyle name="Comma 4 2 3 11" xfId="9913"/>
    <cellStyle name="Comma 4 2 3 11 2" xfId="27402"/>
    <cellStyle name="Comma 4 2 3 11 3" xfId="36137"/>
    <cellStyle name="Comma 4 2 3 12" xfId="29684"/>
    <cellStyle name="Comma 4 2 3 12 2" xfId="30753"/>
    <cellStyle name="Comma 4 2 3 13" xfId="21947"/>
    <cellStyle name="Comma 4 2 3 14" xfId="12592"/>
    <cellStyle name="Comma 4 2 3 15" xfId="30613"/>
    <cellStyle name="Comma 4 2 3 2" xfId="96"/>
    <cellStyle name="Comma 4 2 3 2 10" xfId="9998"/>
    <cellStyle name="Comma 4 2 3 2 10 2" xfId="27356"/>
    <cellStyle name="Comma 4 2 3 2 10 3" xfId="36090"/>
    <cellStyle name="Comma 4 2 3 2 11" xfId="29638"/>
    <cellStyle name="Comma 4 2 3 2 12" xfId="21901"/>
    <cellStyle name="Comma 4 2 3 2 13" xfId="12547"/>
    <cellStyle name="Comma 4 2 3 2 14" xfId="30707"/>
    <cellStyle name="Comma 4 2 3 2 2 10" xfId="22104"/>
    <cellStyle name="Comma 4 2 3 2 2 11" xfId="12749"/>
    <cellStyle name="Comma 4 2 3 2 2 12" xfId="30911"/>
    <cellStyle name="Comma 4 2 3 2 2 2 2" xfId="3517"/>
    <cellStyle name="Comma 4 2 3 2 2 2 2 2" xfId="8135"/>
    <cellStyle name="Comma 4 2 3 2 2 2 2 2 2" xfId="20114"/>
    <cellStyle name="Comma 4 2 3 2 2 2 2 3" xfId="25390"/>
    <cellStyle name="Comma 4 2 3 2 2 2 2 4" xfId="15490"/>
    <cellStyle name="Comma 4 2 3 2 2 2 2 5" xfId="34129"/>
    <cellStyle name="Comma 4 2 3 2 2 2 3" xfId="5855"/>
    <cellStyle name="Comma 4 2 3 2 2 2 3 2" xfId="27911"/>
    <cellStyle name="Comma 4 2 3 2 2 2 3 3" xfId="17829"/>
    <cellStyle name="Comma 4 2 3 2 2 2 3 4" xfId="36647"/>
    <cellStyle name="Comma 4 2 3 2 2 2 4" xfId="10737"/>
    <cellStyle name="Comma 4 2 3 2 2 2 4 2" xfId="22782"/>
    <cellStyle name="Comma 4 2 3 2 2 2 5" xfId="13192"/>
    <cellStyle name="Comma 4 2 3 2 2 2 6" xfId="31594"/>
    <cellStyle name="Comma 4 2 3 2 2 3" xfId="1567"/>
    <cellStyle name="Comma 4 2 3 2 2 3 2" xfId="3854"/>
    <cellStyle name="Comma 4 2 3 2 2 3 2 2" xfId="8472"/>
    <cellStyle name="Comma 4 2 3 2 2 3 2 2 2" xfId="20449"/>
    <cellStyle name="Comma 4 2 3 2 2 3 2 3" xfId="25724"/>
    <cellStyle name="Comma 4 2 3 2 2 3 2 4" xfId="15826"/>
    <cellStyle name="Comma 4 2 3 2 2 3 2 5" xfId="34465"/>
    <cellStyle name="Comma 4 2 3 2 2 3 3" xfId="6189"/>
    <cellStyle name="Comma 4 2 3 2 2 3 3 2" xfId="28245"/>
    <cellStyle name="Comma 4 2 3 2 2 3 3 3" xfId="18163"/>
    <cellStyle name="Comma 4 2 3 2 2 3 3 4" xfId="36984"/>
    <cellStyle name="Comma 4 2 3 2 2 3 4" xfId="11074"/>
    <cellStyle name="Comma 4 2 3 2 2 3 4 2" xfId="23117"/>
    <cellStyle name="Comma 4 2 3 2 2 3 5" xfId="13531"/>
    <cellStyle name="Comma 4 2 3 2 2 3 6" xfId="31930"/>
    <cellStyle name="Comma 4 2 3 2 2 4" xfId="1902"/>
    <cellStyle name="Comma 4 2 3 2 2 4 2" xfId="4188"/>
    <cellStyle name="Comma 4 2 3 2 2 4 2 2" xfId="8808"/>
    <cellStyle name="Comma 4 2 3 2 2 4 2 2 2" xfId="20784"/>
    <cellStyle name="Comma 4 2 3 2 2 4 2 3" xfId="26061"/>
    <cellStyle name="Comma 4 2 3 2 2 4 2 4" xfId="16160"/>
    <cellStyle name="Comma 4 2 3 2 2 4 2 5" xfId="34800"/>
    <cellStyle name="Comma 4 2 3 2 2 4 3" xfId="6524"/>
    <cellStyle name="Comma 4 2 3 2 2 4 3 2" xfId="28581"/>
    <cellStyle name="Comma 4 2 3 2 2 4 3 3" xfId="18499"/>
    <cellStyle name="Comma 4 2 3 2 2 4 3 4" xfId="37319"/>
    <cellStyle name="Comma 4 2 3 2 2 4 4" xfId="11411"/>
    <cellStyle name="Comma 4 2 3 2 2 4 4 2" xfId="23451"/>
    <cellStyle name="Comma 4 2 3 2 2 4 5" xfId="13865"/>
    <cellStyle name="Comma 4 2 3 2 2 4 6" xfId="32266"/>
    <cellStyle name="Comma 4 2 3 2 2 5" xfId="2262"/>
    <cellStyle name="Comma 4 2 3 2 2 5 2" xfId="4548"/>
    <cellStyle name="Comma 4 2 3 2 2 5 2 2" xfId="9170"/>
    <cellStyle name="Comma 4 2 3 2 2 5 2 2 2" xfId="21144"/>
    <cellStyle name="Comma 4 2 3 2 2 5 2 3" xfId="26423"/>
    <cellStyle name="Comma 4 2 3 2 2 5 2 4" xfId="16521"/>
    <cellStyle name="Comma 4 2 3 2 2 5 2 5" xfId="35161"/>
    <cellStyle name="Comma 4 2 3 2 2 5 3" xfId="6884"/>
    <cellStyle name="Comma 4 2 3 2 2 5 3 2" xfId="28941"/>
    <cellStyle name="Comma 4 2 3 2 2 5 3 3" xfId="18860"/>
    <cellStyle name="Comma 4 2 3 2 2 5 3 4" xfId="37679"/>
    <cellStyle name="Comma 4 2 3 2 2 5 4" xfId="11772"/>
    <cellStyle name="Comma 4 2 3 2 2 5 4 2" xfId="23811"/>
    <cellStyle name="Comma 4 2 3 2 2 5 5" xfId="14226"/>
    <cellStyle name="Comma 4 2 3 2 2 5 6" xfId="32627"/>
    <cellStyle name="Comma 4 2 3 2 2 6" xfId="3087"/>
    <cellStyle name="Comma 4 2 3 2 2 6 2" xfId="7707"/>
    <cellStyle name="Comma 4 2 3 2 2 6 2 2" xfId="19685"/>
    <cellStyle name="Comma 4 2 3 2 2 6 3" xfId="22430"/>
    <cellStyle name="Comma 4 2 3 2 2 6 4" xfId="15056"/>
    <cellStyle name="Comma 4 2 3 2 2 6 5" xfId="31239"/>
    <cellStyle name="Comma 4 2 3 2 2 7" xfId="5501"/>
    <cellStyle name="Comma 4 2 3 2 2 7 2" xfId="25036"/>
    <cellStyle name="Comma 4 2 3 2 2 7 3" xfId="17476"/>
    <cellStyle name="Comma 4 2 3 2 2 7 4" xfId="33774"/>
    <cellStyle name="Comma 4 2 3 2 2 8" xfId="10303"/>
    <cellStyle name="Comma 4 2 3 2 2 8 2" xfId="27559"/>
    <cellStyle name="Comma 4 2 3 2 2 8 3" xfId="36294"/>
    <cellStyle name="Comma 4 2 3 2 2 9" xfId="29840"/>
    <cellStyle name="Comma 4 2 3 2 3 2" xfId="3227"/>
    <cellStyle name="Comma 4 2 3 2 3 2 2" xfId="7848"/>
    <cellStyle name="Comma 4 2 3 2 3 2 2 2" xfId="19825"/>
    <cellStyle name="Comma 4 2 3 2 3 2 3" xfId="25186"/>
    <cellStyle name="Comma 4 2 3 2 3 2 4" xfId="15196"/>
    <cellStyle name="Comma 4 2 3 2 3 2 5" xfId="33925"/>
    <cellStyle name="Comma 4 2 3 2 3 3" xfId="5652"/>
    <cellStyle name="Comma 4 2 3 2 3 3 2" xfId="27709"/>
    <cellStyle name="Comma 4 2 3 2 3 3 3" xfId="17626"/>
    <cellStyle name="Comma 4 2 3 2 3 3 4" xfId="36445"/>
    <cellStyle name="Comma 4 2 3 2 3 4" xfId="10452"/>
    <cellStyle name="Comma 4 2 3 2 3 4 2" xfId="22579"/>
    <cellStyle name="Comma 4 2 3 2 3 5" xfId="12898"/>
    <cellStyle name="Comma 4 2 3 2 3 6" xfId="31390"/>
    <cellStyle name="Comma 4 2 3 2 4 2" xfId="3651"/>
    <cellStyle name="Comma 4 2 3 2 4 2 2" xfId="8269"/>
    <cellStyle name="Comma 4 2 3 2 4 2 2 2" xfId="20247"/>
    <cellStyle name="Comma 4 2 3 2 4 2 3" xfId="25522"/>
    <cellStyle name="Comma 4 2 3 2 4 2 4" xfId="15623"/>
    <cellStyle name="Comma 4 2 3 2 4 2 5" xfId="34261"/>
    <cellStyle name="Comma 4 2 3 2 4 3" xfId="5987"/>
    <cellStyle name="Comma 4 2 3 2 4 3 2" xfId="28043"/>
    <cellStyle name="Comma 4 2 3 2 4 3 3" xfId="17961"/>
    <cellStyle name="Comma 4 2 3 2 4 3 4" xfId="36780"/>
    <cellStyle name="Comma 4 2 3 2 4 4" xfId="10872"/>
    <cellStyle name="Comma 4 2 3 2 4 4 2" xfId="22914"/>
    <cellStyle name="Comma 4 2 3 2 4 5" xfId="13327"/>
    <cellStyle name="Comma 4 2 3 2 4 6" xfId="31726"/>
    <cellStyle name="Comma 4 2 3 2 5" xfId="1699"/>
    <cellStyle name="Comma 4 2 3 2 5 2" xfId="3986"/>
    <cellStyle name="Comma 4 2 3 2 5 2 2" xfId="8605"/>
    <cellStyle name="Comma 4 2 3 2 5 2 2 2" xfId="20581"/>
    <cellStyle name="Comma 4 2 3 2 5 2 3" xfId="25857"/>
    <cellStyle name="Comma 4 2 3 2 5 2 4" xfId="15958"/>
    <cellStyle name="Comma 4 2 3 2 5 2 5" xfId="34597"/>
    <cellStyle name="Comma 4 2 3 2 5 3" xfId="6321"/>
    <cellStyle name="Comma 4 2 3 2 5 3 2" xfId="28377"/>
    <cellStyle name="Comma 4 2 3 2 5 3 3" xfId="18296"/>
    <cellStyle name="Comma 4 2 3 2 5 3 4" xfId="37116"/>
    <cellStyle name="Comma 4 2 3 2 5 4" xfId="11207"/>
    <cellStyle name="Comma 4 2 3 2 5 4 2" xfId="23249"/>
    <cellStyle name="Comma 4 2 3 2 5 5" xfId="13662"/>
    <cellStyle name="Comma 4 2 3 2 5 6" xfId="32062"/>
    <cellStyle name="Comma 4 2 3 2 6" xfId="2059"/>
    <cellStyle name="Comma 4 2 3 2 6 2" xfId="4345"/>
    <cellStyle name="Comma 4 2 3 2 6 2 2" xfId="8966"/>
    <cellStyle name="Comma 4 2 3 2 6 2 2 2" xfId="20941"/>
    <cellStyle name="Comma 4 2 3 2 6 2 3" xfId="26219"/>
    <cellStyle name="Comma 4 2 3 2 6 2 4" xfId="16318"/>
    <cellStyle name="Comma 4 2 3 2 6 2 5" xfId="34958"/>
    <cellStyle name="Comma 4 2 3 2 6 3" xfId="6681"/>
    <cellStyle name="Comma 4 2 3 2 6 3 2" xfId="28738"/>
    <cellStyle name="Comma 4 2 3 2 6 3 3" xfId="18657"/>
    <cellStyle name="Comma 4 2 3 2 6 3 4" xfId="37476"/>
    <cellStyle name="Comma 4 2 3 2 6 4" xfId="11568"/>
    <cellStyle name="Comma 4 2 3 2 6 4 2" xfId="23607"/>
    <cellStyle name="Comma 4 2 3 2 6 5" xfId="14023"/>
    <cellStyle name="Comma 4 2 3 2 6 6" xfId="32424"/>
    <cellStyle name="Comma 4 2 3 2 7" xfId="2427"/>
    <cellStyle name="Comma 4 2 3 2 7 2" xfId="4711"/>
    <cellStyle name="Comma 4 2 3 2 7 2 2" xfId="9332"/>
    <cellStyle name="Comma 4 2 3 2 7 2 2 2" xfId="21306"/>
    <cellStyle name="Comma 4 2 3 2 7 2 3" xfId="26589"/>
    <cellStyle name="Comma 4 2 3 2 7 2 4" xfId="16683"/>
    <cellStyle name="Comma 4 2 3 2 7 2 5" xfId="35326"/>
    <cellStyle name="Comma 4 2 3 2 7 3" xfId="7050"/>
    <cellStyle name="Comma 4 2 3 2 7 3 2" xfId="29106"/>
    <cellStyle name="Comma 4 2 3 2 7 3 3" xfId="19026"/>
    <cellStyle name="Comma 4 2 3 2 7 3 4" xfId="37845"/>
    <cellStyle name="Comma 4 2 3 2 7 4" xfId="11938"/>
    <cellStyle name="Comma 4 2 3 2 7 4 2" xfId="23976"/>
    <cellStyle name="Comma 4 2 3 2 7 5" xfId="14391"/>
    <cellStyle name="Comma 4 2 3 2 7 6" xfId="32792"/>
    <cellStyle name="Comma 4 2 3 2 8" xfId="2769"/>
    <cellStyle name="Comma 4 2 3 2 8 2" xfId="7393"/>
    <cellStyle name="Comma 4 2 3 2 8 2 2" xfId="19367"/>
    <cellStyle name="Comma 4 2 3 2 8 3" xfId="22227"/>
    <cellStyle name="Comma 4 2 3 2 8 4" xfId="14732"/>
    <cellStyle name="Comma 4 2 3 2 8 5" xfId="31035"/>
    <cellStyle name="Comma 4 2 3 2 9" xfId="5298"/>
    <cellStyle name="Comma 4 2 3 2 9 2" xfId="24833"/>
    <cellStyle name="Comma 4 2 3 2 9 3" xfId="17273"/>
    <cellStyle name="Comma 4 2 3 2 9 4" xfId="33571"/>
    <cellStyle name="Comma 4 2 3 3" xfId="1163"/>
    <cellStyle name="Comma 4 2 3 3 2" xfId="3273"/>
    <cellStyle name="Comma 4 2 3 3 2 2" xfId="7894"/>
    <cellStyle name="Comma 4 2 3 3 2 2 2" xfId="19872"/>
    <cellStyle name="Comma 4 2 3 3 2 3" xfId="25233"/>
    <cellStyle name="Comma 4 2 3 3 2 4" xfId="15242"/>
    <cellStyle name="Comma 4 2 3 3 2 5" xfId="33972"/>
    <cellStyle name="Comma 4 2 3 3 3" xfId="5698"/>
    <cellStyle name="Comma 4 2 3 3 3 2" xfId="27755"/>
    <cellStyle name="Comma 4 2 3 3 3 3" xfId="17672"/>
    <cellStyle name="Comma 4 2 3 3 3 4" xfId="36491"/>
    <cellStyle name="Comma 4 2 3 3 4" xfId="10498"/>
    <cellStyle name="Comma 4 2 3 3 4 2" xfId="22625"/>
    <cellStyle name="Comma 4 2 3 3 5" xfId="12944"/>
    <cellStyle name="Comma 4 2 3 3 6" xfId="31437"/>
    <cellStyle name="Comma 4 2 3 4" xfId="1410"/>
    <cellStyle name="Comma 4 2 3 4 2" xfId="3697"/>
    <cellStyle name="Comma 4 2 3 4 2 2" xfId="8315"/>
    <cellStyle name="Comma 4 2 3 4 2 2 2" xfId="20293"/>
    <cellStyle name="Comma 4 2 3 4 2 3" xfId="25568"/>
    <cellStyle name="Comma 4 2 3 4 2 4" xfId="15669"/>
    <cellStyle name="Comma 4 2 3 4 2 5" xfId="34308"/>
    <cellStyle name="Comma 4 2 3 4 3" xfId="6033"/>
    <cellStyle name="Comma 4 2 3 4 3 2" xfId="28089"/>
    <cellStyle name="Comma 4 2 3 4 3 3" xfId="18007"/>
    <cellStyle name="Comma 4 2 3 4 3 4" xfId="36827"/>
    <cellStyle name="Comma 4 2 3 4 4" xfId="10918"/>
    <cellStyle name="Comma 4 2 3 4 4 2" xfId="22960"/>
    <cellStyle name="Comma 4 2 3 4 5" xfId="13374"/>
    <cellStyle name="Comma 4 2 3 4 6" xfId="31773"/>
    <cellStyle name="Comma 4 2 3 5" xfId="1745"/>
    <cellStyle name="Comma 4 2 3 5 2" xfId="4032"/>
    <cellStyle name="Comma 4 2 3 5 2 2" xfId="8651"/>
    <cellStyle name="Comma 4 2 3 5 2 2 2" xfId="20627"/>
    <cellStyle name="Comma 4 2 3 5 2 3" xfId="25904"/>
    <cellStyle name="Comma 4 2 3 5 2 4" xfId="16004"/>
    <cellStyle name="Comma 4 2 3 5 2 5" xfId="34643"/>
    <cellStyle name="Comma 4 2 3 5 3" xfId="6367"/>
    <cellStyle name="Comma 4 2 3 5 3 2" xfId="28424"/>
    <cellStyle name="Comma 4 2 3 5 3 3" xfId="18342"/>
    <cellStyle name="Comma 4 2 3 5 3 4" xfId="37162"/>
    <cellStyle name="Comma 4 2 3 5 4" xfId="11254"/>
    <cellStyle name="Comma 4 2 3 5 4 2" xfId="23295"/>
    <cellStyle name="Comma 4 2 3 5 5" xfId="13708"/>
    <cellStyle name="Comma 4 2 3 5 6" xfId="32109"/>
    <cellStyle name="Comma 4 2 3 6" xfId="2105"/>
    <cellStyle name="Comma 4 2 3 6 2" xfId="4391"/>
    <cellStyle name="Comma 4 2 3 6 2 2" xfId="9013"/>
    <cellStyle name="Comma 4 2 3 6 2 2 2" xfId="20987"/>
    <cellStyle name="Comma 4 2 3 6 2 3" xfId="26266"/>
    <cellStyle name="Comma 4 2 3 6 2 4" xfId="16364"/>
    <cellStyle name="Comma 4 2 3 6 2 5" xfId="35004"/>
    <cellStyle name="Comma 4 2 3 6 3" xfId="6727"/>
    <cellStyle name="Comma 4 2 3 6 3 2" xfId="28784"/>
    <cellStyle name="Comma 4 2 3 6 3 3" xfId="18703"/>
    <cellStyle name="Comma 4 2 3 6 3 4" xfId="37522"/>
    <cellStyle name="Comma 4 2 3 6 4" xfId="11615"/>
    <cellStyle name="Comma 4 2 3 6 4 2" xfId="23654"/>
    <cellStyle name="Comma 4 2 3 6 5" xfId="14069"/>
    <cellStyle name="Comma 4 2 3 6 6" xfId="32470"/>
    <cellStyle name="Comma 4 2 3 7" xfId="2402"/>
    <cellStyle name="Comma 4 2 3 7 2" xfId="4687"/>
    <cellStyle name="Comma 4 2 3 7 2 2" xfId="9308"/>
    <cellStyle name="Comma 4 2 3 7 2 2 2" xfId="21282"/>
    <cellStyle name="Comma 4 2 3 7 2 3" xfId="26564"/>
    <cellStyle name="Comma 4 2 3 7 2 4" xfId="16659"/>
    <cellStyle name="Comma 4 2 3 7 2 5" xfId="35301"/>
    <cellStyle name="Comma 4 2 3 7 3" xfId="7025"/>
    <cellStyle name="Comma 4 2 3 7 3 2" xfId="29081"/>
    <cellStyle name="Comma 4 2 3 7 3 3" xfId="19001"/>
    <cellStyle name="Comma 4 2 3 7 3 4" xfId="37820"/>
    <cellStyle name="Comma 4 2 3 7 4" xfId="11913"/>
    <cellStyle name="Comma 4 2 3 7 4 2" xfId="23951"/>
    <cellStyle name="Comma 4 2 3 7 5" xfId="14367"/>
    <cellStyle name="Comma 4 2 3 7 6" xfId="32767"/>
    <cellStyle name="Comma 4 2 3 8" xfId="2657"/>
    <cellStyle name="Comma 4 2 3 8 2" xfId="4940"/>
    <cellStyle name="Comma 4 2 3 8 2 2" xfId="9560"/>
    <cellStyle name="Comma 4 2 3 8 2 2 2" xfId="21533"/>
    <cellStyle name="Comma 4 2 3 8 2 3" xfId="26819"/>
    <cellStyle name="Comma 4 2 3 8 2 4" xfId="16912"/>
    <cellStyle name="Comma 4 2 3 8 2 5" xfId="35555"/>
    <cellStyle name="Comma 4 2 3 8 3" xfId="7280"/>
    <cellStyle name="Comma 4 2 3 8 3 2" xfId="29333"/>
    <cellStyle name="Comma 4 2 3 8 3 3" xfId="19254"/>
    <cellStyle name="Comma 4 2 3 8 3 4" xfId="38073"/>
    <cellStyle name="Comma 4 2 3 8 4" xfId="12164"/>
    <cellStyle name="Comma 4 2 3 8 4 2" xfId="24206"/>
    <cellStyle name="Comma 4 2 3 8 5" xfId="14619"/>
    <cellStyle name="Comma 4 2 3 8 6" xfId="33020"/>
    <cellStyle name="Comma 4 2 3 9" xfId="2797"/>
    <cellStyle name="Comma 4 2 3 9 2" xfId="7422"/>
    <cellStyle name="Comma 4 2 3 9 2 2" xfId="19395"/>
    <cellStyle name="Comma 4 2 3 9 3" xfId="12458"/>
    <cellStyle name="Comma 4 2 3 9 3 2" xfId="22274"/>
    <cellStyle name="Comma 4 2 3 9 4" xfId="14760"/>
    <cellStyle name="Comma 4 2 3 9 5" xfId="31082"/>
    <cellStyle name="Comma 4 2 4 10" xfId="29692"/>
    <cellStyle name="Comma 4 2 4 11" xfId="21956"/>
    <cellStyle name="Comma 4 2 4 12" xfId="12601"/>
    <cellStyle name="Comma 4 2 4 12 2" xfId="38352"/>
    <cellStyle name="Comma 4 2 4 13" xfId="30762"/>
    <cellStyle name="Comma 4 2 4 2 2" xfId="3314"/>
    <cellStyle name="Comma 4 2 4 2 2 2" xfId="7938"/>
    <cellStyle name="Comma 4 2 4 2 2 2 2" xfId="19916"/>
    <cellStyle name="Comma 4 2 4 2 2 3" xfId="25242"/>
    <cellStyle name="Comma 4 2 4 2 2 4" xfId="15285"/>
    <cellStyle name="Comma 4 2 4 2 2 5" xfId="33981"/>
    <cellStyle name="Comma 4 2 4 2 3" xfId="5707"/>
    <cellStyle name="Comma 4 2 4 2 3 2" xfId="27764"/>
    <cellStyle name="Comma 4 2 4 2 3 3" xfId="17681"/>
    <cellStyle name="Comma 4 2 4 2 3 4" xfId="36500"/>
    <cellStyle name="Comma 4 2 4 2 4" xfId="10540"/>
    <cellStyle name="Comma 4 2 4 2 4 2" xfId="22634"/>
    <cellStyle name="Comma 4 2 4 2 5" xfId="12990"/>
    <cellStyle name="Comma 4 2 4 2 6" xfId="31446"/>
    <cellStyle name="Comma 4 2 4 3" xfId="1419"/>
    <cellStyle name="Comma 4 2 4 3 2" xfId="3706"/>
    <cellStyle name="Comma 4 2 4 3 2 2" xfId="8324"/>
    <cellStyle name="Comma 4 2 4 3 2 2 2" xfId="20302"/>
    <cellStyle name="Comma 4 2 4 3 2 3" xfId="25577"/>
    <cellStyle name="Comma 4 2 4 3 2 4" xfId="15678"/>
    <cellStyle name="Comma 4 2 4 3 2 5" xfId="34317"/>
    <cellStyle name="Comma 4 2 4 3 3" xfId="6042"/>
    <cellStyle name="Comma 4 2 4 3 3 2" xfId="28098"/>
    <cellStyle name="Comma 4 2 4 3 3 3" xfId="18016"/>
    <cellStyle name="Comma 4 2 4 3 3 4" xfId="36836"/>
    <cellStyle name="Comma 4 2 4 3 4" xfId="10927"/>
    <cellStyle name="Comma 4 2 4 3 4 2" xfId="22969"/>
    <cellStyle name="Comma 4 2 4 3 5" xfId="13383"/>
    <cellStyle name="Comma 4 2 4 3 6" xfId="31782"/>
    <cellStyle name="Comma 4 2 4 4" xfId="1754"/>
    <cellStyle name="Comma 4 2 4 4 2" xfId="4041"/>
    <cellStyle name="Comma 4 2 4 4 2 2" xfId="8660"/>
    <cellStyle name="Comma 4 2 4 4 2 2 2" xfId="20636"/>
    <cellStyle name="Comma 4 2 4 4 2 3" xfId="25913"/>
    <cellStyle name="Comma 4 2 4 4 2 4" xfId="16013"/>
    <cellStyle name="Comma 4 2 4 4 2 5" xfId="34652"/>
    <cellStyle name="Comma 4 2 4 4 3" xfId="6376"/>
    <cellStyle name="Comma 4 2 4 4 3 2" xfId="28433"/>
    <cellStyle name="Comma 4 2 4 4 3 3" xfId="18351"/>
    <cellStyle name="Comma 4 2 4 4 3 4" xfId="37171"/>
    <cellStyle name="Comma 4 2 4 4 4" xfId="11263"/>
    <cellStyle name="Comma 4 2 4 4 4 2" xfId="23304"/>
    <cellStyle name="Comma 4 2 4 4 5" xfId="13717"/>
    <cellStyle name="Comma 4 2 4 4 6" xfId="32118"/>
    <cellStyle name="Comma 4 2 4 5" xfId="2114"/>
    <cellStyle name="Comma 4 2 4 5 2" xfId="4400"/>
    <cellStyle name="Comma 4 2 4 5 2 2" xfId="9022"/>
    <cellStyle name="Comma 4 2 4 5 2 2 2" xfId="20996"/>
    <cellStyle name="Comma 4 2 4 5 2 3" xfId="26275"/>
    <cellStyle name="Comma 4 2 4 5 2 4" xfId="16373"/>
    <cellStyle name="Comma 4 2 4 5 2 5" xfId="35013"/>
    <cellStyle name="Comma 4 2 4 5 3" xfId="6736"/>
    <cellStyle name="Comma 4 2 4 5 3 2" xfId="28793"/>
    <cellStyle name="Comma 4 2 4 5 3 3" xfId="18712"/>
    <cellStyle name="Comma 4 2 4 5 3 4" xfId="37531"/>
    <cellStyle name="Comma 4 2 4 5 4" xfId="11624"/>
    <cellStyle name="Comma 4 2 4 5 4 2" xfId="23663"/>
    <cellStyle name="Comma 4 2 4 5 5" xfId="14078"/>
    <cellStyle name="Comma 4 2 4 5 6" xfId="32479"/>
    <cellStyle name="Comma 4 2 4 6" xfId="2590"/>
    <cellStyle name="Comma 4 2 4 6 2" xfId="4874"/>
    <cellStyle name="Comma 4 2 4 6 2 2" xfId="9494"/>
    <cellStyle name="Comma 4 2 4 6 2 2 2" xfId="21467"/>
    <cellStyle name="Comma 4 2 4 6 2 3" xfId="26753"/>
    <cellStyle name="Comma 4 2 4 6 2 4" xfId="16846"/>
    <cellStyle name="Comma 4 2 4 6 2 5" xfId="35489"/>
    <cellStyle name="Comma 4 2 4 6 3" xfId="7214"/>
    <cellStyle name="Comma 4 2 4 6 3 2" xfId="29267"/>
    <cellStyle name="Comma 4 2 4 6 3 3" xfId="19188"/>
    <cellStyle name="Comma 4 2 4 6 3 4" xfId="38007"/>
    <cellStyle name="Comma 4 2 4 6 4" xfId="12099"/>
    <cellStyle name="Comma 4 2 4 6 4 2" xfId="24140"/>
    <cellStyle name="Comma 4 2 4 6 5" xfId="14553"/>
    <cellStyle name="Comma 4 2 4 6 6" xfId="32954"/>
    <cellStyle name="Comma 4 2 4 7" xfId="2851"/>
    <cellStyle name="Comma 4 2 4 7 2" xfId="7474"/>
    <cellStyle name="Comma 4 2 4 7 2 2" xfId="19448"/>
    <cellStyle name="Comma 4 2 4 7 3" xfId="22283"/>
    <cellStyle name="Comma 4 2 4 7 4" xfId="14815"/>
    <cellStyle name="Comma 4 2 4 7 5" xfId="31091"/>
    <cellStyle name="Comma 4 2 4 8" xfId="5353"/>
    <cellStyle name="Comma 4 2 4 8 2" xfId="24888"/>
    <cellStyle name="Comma 4 2 4 8 3" xfId="17328"/>
    <cellStyle name="Comma 4 2 4 8 4" xfId="33626"/>
    <cellStyle name="Comma 4 2 4 9" xfId="10071"/>
    <cellStyle name="Comma 4 2 4 9 2" xfId="27411"/>
    <cellStyle name="Comma 4 2 4 9 3" xfId="36146"/>
    <cellStyle name="Comma 4 2 5" xfId="939"/>
    <cellStyle name="Comma 4 2 5 10" xfId="27078"/>
    <cellStyle name="Comma 4 2 5 10 2" xfId="35811"/>
    <cellStyle name="Comma 4 2 5 11" xfId="27193"/>
    <cellStyle name="Comma 4 2 5 11 2" xfId="35926"/>
    <cellStyle name="Comma 4 2 5 12" xfId="27474"/>
    <cellStyle name="Comma 4 2 5 12 2" xfId="36209"/>
    <cellStyle name="Comma 4 2 5 13" xfId="29755"/>
    <cellStyle name="Comma 4 2 5 14" xfId="22019"/>
    <cellStyle name="Comma 4 2 5 15" xfId="12664"/>
    <cellStyle name="Comma 4 2 5 16" xfId="30827"/>
    <cellStyle name="Comma 4 2 5 2" xfId="1277"/>
    <cellStyle name="Comma 4 2 5 2 2" xfId="3433"/>
    <cellStyle name="Comma 4 2 5 2 2 2" xfId="8052"/>
    <cellStyle name="Comma 4 2 5 2 2 2 2" xfId="20031"/>
    <cellStyle name="Comma 4 2 5 2 2 3" xfId="25305"/>
    <cellStyle name="Comma 4 2 5 2 2 4" xfId="15406"/>
    <cellStyle name="Comma 4 2 5 2 2 5" xfId="34044"/>
    <cellStyle name="Comma 4 2 5 2 3" xfId="5770"/>
    <cellStyle name="Comma 4 2 5 2 3 2" xfId="27827"/>
    <cellStyle name="Comma 4 2 5 2 3 3" xfId="17744"/>
    <cellStyle name="Comma 4 2 5 2 3 4" xfId="36563"/>
    <cellStyle name="Comma 4 2 5 2 4" xfId="10653"/>
    <cellStyle name="Comma 4 2 5 2 4 2" xfId="22697"/>
    <cellStyle name="Comma 4 2 5 2 5" xfId="13108"/>
    <cellStyle name="Comma 4 2 5 2 6" xfId="31509"/>
    <cellStyle name="Comma 4 2 5 3" xfId="1482"/>
    <cellStyle name="Comma 4 2 5 3 2" xfId="3769"/>
    <cellStyle name="Comma 4 2 5 3 2 2" xfId="8387"/>
    <cellStyle name="Comma 4 2 5 3 2 2 2" xfId="20365"/>
    <cellStyle name="Comma 4 2 5 3 2 3" xfId="25640"/>
    <cellStyle name="Comma 4 2 5 3 2 4" xfId="15741"/>
    <cellStyle name="Comma 4 2 5 3 2 5" xfId="34380"/>
    <cellStyle name="Comma 4 2 5 3 3" xfId="6105"/>
    <cellStyle name="Comma 4 2 5 3 3 2" xfId="28161"/>
    <cellStyle name="Comma 4 2 5 3 3 3" xfId="18079"/>
    <cellStyle name="Comma 4 2 5 3 3 4" xfId="36899"/>
    <cellStyle name="Comma 4 2 5 3 4" xfId="10990"/>
    <cellStyle name="Comma 4 2 5 3 4 2" xfId="23032"/>
    <cellStyle name="Comma 4 2 5 3 5" xfId="13446"/>
    <cellStyle name="Comma 4 2 5 3 6" xfId="31845"/>
    <cellStyle name="Comma 4 2 5 4" xfId="1817"/>
    <cellStyle name="Comma 4 2 5 4 2" xfId="4104"/>
    <cellStyle name="Comma 4 2 5 4 2 2" xfId="8723"/>
    <cellStyle name="Comma 4 2 5 4 2 2 2" xfId="20699"/>
    <cellStyle name="Comma 4 2 5 4 2 3" xfId="25976"/>
    <cellStyle name="Comma 4 2 5 4 2 4" xfId="16076"/>
    <cellStyle name="Comma 4 2 5 4 2 5" xfId="34715"/>
    <cellStyle name="Comma 4 2 5 4 3" xfId="6439"/>
    <cellStyle name="Comma 4 2 5 4 3 2" xfId="28496"/>
    <cellStyle name="Comma 4 2 5 4 3 3" xfId="18414"/>
    <cellStyle name="Comma 4 2 5 4 3 4" xfId="37234"/>
    <cellStyle name="Comma 4 2 5 4 4" xfId="11326"/>
    <cellStyle name="Comma 4 2 5 4 4 2" xfId="23367"/>
    <cellStyle name="Comma 4 2 5 4 5" xfId="13780"/>
    <cellStyle name="Comma 4 2 5 4 6" xfId="32181"/>
    <cellStyle name="Comma 4 2 5 5" xfId="2177"/>
    <cellStyle name="Comma 4 2 5 5 2" xfId="4463"/>
    <cellStyle name="Comma 4 2 5 5 2 2" xfId="9085"/>
    <cellStyle name="Comma 4 2 5 5 2 2 2" xfId="21059"/>
    <cellStyle name="Comma 4 2 5 5 2 3" xfId="26338"/>
    <cellStyle name="Comma 4 2 5 5 2 4" xfId="16436"/>
    <cellStyle name="Comma 4 2 5 5 2 5" xfId="35076"/>
    <cellStyle name="Comma 4 2 5 5 3" xfId="6799"/>
    <cellStyle name="Comma 4 2 5 5 3 2" xfId="28856"/>
    <cellStyle name="Comma 4 2 5 5 3 3" xfId="18775"/>
    <cellStyle name="Comma 4 2 5 5 3 4" xfId="37594"/>
    <cellStyle name="Comma 4 2 5 5 4" xfId="11687"/>
    <cellStyle name="Comma 4 2 5 5 4 2" xfId="23726"/>
    <cellStyle name="Comma 4 2 5 5 5" xfId="14141"/>
    <cellStyle name="Comma 4 2 5 5 6" xfId="32542"/>
    <cellStyle name="Comma 4 2 5 6" xfId="3005"/>
    <cellStyle name="Comma 4 2 5 6 2" xfId="7625"/>
    <cellStyle name="Comma 4 2 5 6 2 2" xfId="19603"/>
    <cellStyle name="Comma 4 2 5 6 3" xfId="22345"/>
    <cellStyle name="Comma 4 2 5 6 4" xfId="14974"/>
    <cellStyle name="Comma 4 2 5 6 5" xfId="31154"/>
    <cellStyle name="Comma 4 2 5 7" xfId="5416"/>
    <cellStyle name="Comma 4 2 5 7 2" xfId="24503"/>
    <cellStyle name="Comma 4 2 5 7 3" xfId="17391"/>
    <cellStyle name="Comma 4 2 5 7 4" xfId="33289"/>
    <cellStyle name="Comma 4 2 5 8" xfId="10218"/>
    <cellStyle name="Comma 4 2 5 8 2" xfId="24670"/>
    <cellStyle name="Comma 4 2 5 8 3" xfId="33408"/>
    <cellStyle name="Comma 4 2 5 9" xfId="24951"/>
    <cellStyle name="Comma 4 2 5 9 2" xfId="33689"/>
    <cellStyle name="Comma 4 2 6 10" xfId="22056"/>
    <cellStyle name="Comma 4 2 6 11" xfId="12701"/>
    <cellStyle name="Comma 4 2 6 12" xfId="30864"/>
    <cellStyle name="Comma 4 2 6 2" xfId="1304"/>
    <cellStyle name="Comma 4 2 6 2 2" xfId="3469"/>
    <cellStyle name="Comma 4 2 6 2 2 2" xfId="8088"/>
    <cellStyle name="Comma 4 2 6 2 2 2 2" xfId="20067"/>
    <cellStyle name="Comma 4 2 6 2 2 3" xfId="25342"/>
    <cellStyle name="Comma 4 2 6 2 2 4" xfId="15442"/>
    <cellStyle name="Comma 4 2 6 2 2 5" xfId="34081"/>
    <cellStyle name="Comma 4 2 6 2 3" xfId="5807"/>
    <cellStyle name="Comma 4 2 6 2 3 2" xfId="27864"/>
    <cellStyle name="Comma 4 2 6 2 3 3" xfId="17781"/>
    <cellStyle name="Comma 4 2 6 2 3 4" xfId="36600"/>
    <cellStyle name="Comma 4 2 6 2 4" xfId="10690"/>
    <cellStyle name="Comma 4 2 6 2 4 2" xfId="22734"/>
    <cellStyle name="Comma 4 2 6 2 5" xfId="13145"/>
    <cellStyle name="Comma 4 2 6 2 6" xfId="31546"/>
    <cellStyle name="Comma 4 2 6 3" xfId="1519"/>
    <cellStyle name="Comma 4 2 6 3 2" xfId="3806"/>
    <cellStyle name="Comma 4 2 6 3 2 2" xfId="8424"/>
    <cellStyle name="Comma 4 2 6 3 2 2 2" xfId="20402"/>
    <cellStyle name="Comma 4 2 6 3 2 3" xfId="25677"/>
    <cellStyle name="Comma 4 2 6 3 2 4" xfId="15778"/>
    <cellStyle name="Comma 4 2 6 3 2 5" xfId="34417"/>
    <cellStyle name="Comma 4 2 6 3 3" xfId="6142"/>
    <cellStyle name="Comma 4 2 6 3 3 2" xfId="28198"/>
    <cellStyle name="Comma 4 2 6 3 3 3" xfId="18115"/>
    <cellStyle name="Comma 4 2 6 3 3 4" xfId="36936"/>
    <cellStyle name="Comma 4 2 6 3 4" xfId="11027"/>
    <cellStyle name="Comma 4 2 6 3 4 2" xfId="23069"/>
    <cellStyle name="Comma 4 2 6 3 5" xfId="13483"/>
    <cellStyle name="Comma 4 2 6 3 6" xfId="31882"/>
    <cellStyle name="Comma 4 2 6 4" xfId="1854"/>
    <cellStyle name="Comma 4 2 6 4 2" xfId="4141"/>
    <cellStyle name="Comma 4 2 6 4 2 2" xfId="8760"/>
    <cellStyle name="Comma 4 2 6 4 2 2 2" xfId="20736"/>
    <cellStyle name="Comma 4 2 6 4 2 3" xfId="26013"/>
    <cellStyle name="Comma 4 2 6 4 2 4" xfId="16113"/>
    <cellStyle name="Comma 4 2 6 4 2 5" xfId="34752"/>
    <cellStyle name="Comma 4 2 6 4 3" xfId="6476"/>
    <cellStyle name="Comma 4 2 6 4 3 2" xfId="28533"/>
    <cellStyle name="Comma 4 2 6 4 3 3" xfId="18451"/>
    <cellStyle name="Comma 4 2 6 4 3 4" xfId="37271"/>
    <cellStyle name="Comma 4 2 6 4 4" xfId="11363"/>
    <cellStyle name="Comma 4 2 6 4 4 2" xfId="23404"/>
    <cellStyle name="Comma 4 2 6 4 5" xfId="13817"/>
    <cellStyle name="Comma 4 2 6 4 6" xfId="32218"/>
    <cellStyle name="Comma 4 2 6 5" xfId="2214"/>
    <cellStyle name="Comma 4 2 6 5 2" xfId="4500"/>
    <cellStyle name="Comma 4 2 6 5 2 2" xfId="9122"/>
    <cellStyle name="Comma 4 2 6 5 2 2 2" xfId="21096"/>
    <cellStyle name="Comma 4 2 6 5 2 3" xfId="26375"/>
    <cellStyle name="Comma 4 2 6 5 2 4" xfId="16473"/>
    <cellStyle name="Comma 4 2 6 5 2 5" xfId="35113"/>
    <cellStyle name="Comma 4 2 6 5 3" xfId="6836"/>
    <cellStyle name="Comma 4 2 6 5 3 2" xfId="28893"/>
    <cellStyle name="Comma 4 2 6 5 3 3" xfId="18812"/>
    <cellStyle name="Comma 4 2 6 5 3 4" xfId="37631"/>
    <cellStyle name="Comma 4 2 6 5 4" xfId="11724"/>
    <cellStyle name="Comma 4 2 6 5 4 2" xfId="23763"/>
    <cellStyle name="Comma 4 2 6 5 5" xfId="14178"/>
    <cellStyle name="Comma 4 2 6 5 6" xfId="32579"/>
    <cellStyle name="Comma 4 2 6 6" xfId="3040"/>
    <cellStyle name="Comma 4 2 6 6 2" xfId="7660"/>
    <cellStyle name="Comma 4 2 6 6 2 2" xfId="19638"/>
    <cellStyle name="Comma 4 2 6 6 3" xfId="22382"/>
    <cellStyle name="Comma 4 2 6 6 4" xfId="15009"/>
    <cellStyle name="Comma 4 2 6 6 5" xfId="31191"/>
    <cellStyle name="Comma 4 2 6 7" xfId="5453"/>
    <cellStyle name="Comma 4 2 6 7 2" xfId="24988"/>
    <cellStyle name="Comma 4 2 6 7 3" xfId="17428"/>
    <cellStyle name="Comma 4 2 6 7 4" xfId="33726"/>
    <cellStyle name="Comma 4 2 6 8" xfId="10255"/>
    <cellStyle name="Comma 4 2 6 8 2" xfId="27511"/>
    <cellStyle name="Comma 4 2 6 8 3" xfId="36246"/>
    <cellStyle name="Comma 4 2 6 9" xfId="29792"/>
    <cellStyle name="Comma 4 2 7" xfId="1068"/>
    <cellStyle name="Comma 4 2 7 2" xfId="1975"/>
    <cellStyle name="Comma 4 2 7 2 2" xfId="4261"/>
    <cellStyle name="Comma 4 2 7 2 2 2" xfId="8882"/>
    <cellStyle name="Comma 4 2 7 2 2 2 2" xfId="20857"/>
    <cellStyle name="Comma 4 2 7 2 2 3" xfId="26135"/>
    <cellStyle name="Comma 4 2 7 2 2 4" xfId="16234"/>
    <cellStyle name="Comma 4 2 7 2 2 5" xfId="34874"/>
    <cellStyle name="Comma 4 2 7 2 3" xfId="6597"/>
    <cellStyle name="Comma 4 2 7 2 3 2" xfId="28654"/>
    <cellStyle name="Comma 4 2 7 2 3 3" xfId="18573"/>
    <cellStyle name="Comma 4 2 7 2 3 4" xfId="37392"/>
    <cellStyle name="Comma 4 2 7 2 4" xfId="11484"/>
    <cellStyle name="Comma 4 2 7 2 4 2" xfId="23524"/>
    <cellStyle name="Comma 4 2 7 2 5" xfId="13939"/>
    <cellStyle name="Comma 4 2 7 2 6" xfId="32340"/>
    <cellStyle name="Comma 4 2 7 3" xfId="2335"/>
    <cellStyle name="Comma 4 2 7 3 2" xfId="4622"/>
    <cellStyle name="Comma 4 2 7 3 2 2" xfId="9243"/>
    <cellStyle name="Comma 4 2 7 3 2 2 2" xfId="21217"/>
    <cellStyle name="Comma 4 2 7 3 2 3" xfId="26497"/>
    <cellStyle name="Comma 4 2 7 3 2 4" xfId="16594"/>
    <cellStyle name="Comma 4 2 7 3 2 5" xfId="35234"/>
    <cellStyle name="Comma 4 2 7 3 3" xfId="6958"/>
    <cellStyle name="Comma 4 2 7 3 3 2" xfId="29014"/>
    <cellStyle name="Comma 4 2 7 3 3 3" xfId="18934"/>
    <cellStyle name="Comma 4 2 7 3 3 4" xfId="37753"/>
    <cellStyle name="Comma 4 2 7 3 4" xfId="11846"/>
    <cellStyle name="Comma 4 2 7 3 4 2" xfId="23884"/>
    <cellStyle name="Comma 4 2 7 3 5" xfId="14300"/>
    <cellStyle name="Comma 4 2 7 3 6" xfId="32700"/>
    <cellStyle name="Comma 4 2 7 4" xfId="3143"/>
    <cellStyle name="Comma 4 2 7 4 2" xfId="7764"/>
    <cellStyle name="Comma 4 2 7 4 2 2" xfId="19741"/>
    <cellStyle name="Comma 4 2 7 4 3" xfId="25102"/>
    <cellStyle name="Comma 4 2 7 4 4" xfId="15112"/>
    <cellStyle name="Comma 4 2 7 4 5" xfId="33841"/>
    <cellStyle name="Comma 4 2 7 5" xfId="5568"/>
    <cellStyle name="Comma 4 2 7 5 2" xfId="27625"/>
    <cellStyle name="Comma 4 2 7 5 3" xfId="17542"/>
    <cellStyle name="Comma 4 2 7 5 4" xfId="36361"/>
    <cellStyle name="Comma 4 2 7 6" xfId="10368"/>
    <cellStyle name="Comma 4 2 7 6 2" xfId="21820"/>
    <cellStyle name="Comma 4 2 7 7" xfId="22495"/>
    <cellStyle name="Comma 4 2 7 8" xfId="12815"/>
    <cellStyle name="Comma 4 2 7 9" xfId="31306"/>
    <cellStyle name="Comma 4 2 8 2" xfId="3179"/>
    <cellStyle name="Comma 4 2 8 2 2" xfId="7800"/>
    <cellStyle name="Comma 4 2 8 2 2 2" xfId="19777"/>
    <cellStyle name="Comma 4 2 8 2 3" xfId="25138"/>
    <cellStyle name="Comma 4 2 8 2 4" xfId="15148"/>
    <cellStyle name="Comma 4 2 8 2 5" xfId="33877"/>
    <cellStyle name="Comma 4 2 8 3" xfId="5604"/>
    <cellStyle name="Comma 4 2 8 3 2" xfId="27661"/>
    <cellStyle name="Comma 4 2 8 3 3" xfId="17578"/>
    <cellStyle name="Comma 4 2 8 3 4" xfId="36397"/>
    <cellStyle name="Comma 4 2 8 4" xfId="10404"/>
    <cellStyle name="Comma 4 2 8 4 2" xfId="22531"/>
    <cellStyle name="Comma 4 2 8 5" xfId="12851"/>
    <cellStyle name="Comma 4 2 8 6" xfId="31342"/>
    <cellStyle name="Comma 4 2 9" xfId="1387"/>
    <cellStyle name="Comma 4 2 9 2" xfId="3603"/>
    <cellStyle name="Comma 4 2 9 2 2" xfId="8221"/>
    <cellStyle name="Comma 4 2 9 2 2 2" xfId="20199"/>
    <cellStyle name="Comma 4 2 9 2 3" xfId="25474"/>
    <cellStyle name="Comma 4 2 9 2 4" xfId="15575"/>
    <cellStyle name="Comma 4 2 9 2 5" xfId="34213"/>
    <cellStyle name="Comma 4 2 9 3" xfId="5939"/>
    <cellStyle name="Comma 4 2 9 3 2" xfId="27995"/>
    <cellStyle name="Comma 4 2 9 3 3" xfId="17914"/>
    <cellStyle name="Comma 4 2 9 3 4" xfId="36732"/>
    <cellStyle name="Comma 4 2 9 4" xfId="10824"/>
    <cellStyle name="Comma 4 2 9 4 2" xfId="22866"/>
    <cellStyle name="Comma 4 2 9 5" xfId="13279"/>
    <cellStyle name="Comma 4 2 9 6" xfId="31678"/>
    <cellStyle name="Comma 4 20" xfId="21826"/>
    <cellStyle name="Comma 4 21" xfId="12469"/>
    <cellStyle name="Comma 4 22" xfId="30544"/>
    <cellStyle name="Comma 4 3" xfId="70"/>
    <cellStyle name="Comma 4 3 10" xfId="2594"/>
    <cellStyle name="Comma 4 3 10 2" xfId="4878"/>
    <cellStyle name="Comma 4 3 10 2 2" xfId="9498"/>
    <cellStyle name="Comma 4 3 10 2 2 2" xfId="21471"/>
    <cellStyle name="Comma 4 3 10 2 3" xfId="26757"/>
    <cellStyle name="Comma 4 3 10 2 4" xfId="16850"/>
    <cellStyle name="Comma 4 3 10 2 5" xfId="35493"/>
    <cellStyle name="Comma 4 3 10 3" xfId="7218"/>
    <cellStyle name="Comma 4 3 10 3 2" xfId="29271"/>
    <cellStyle name="Comma 4 3 10 3 3" xfId="19192"/>
    <cellStyle name="Comma 4 3 10 3 4" xfId="38011"/>
    <cellStyle name="Comma 4 3 10 4" xfId="12103"/>
    <cellStyle name="Comma 4 3 10 4 2" xfId="24144"/>
    <cellStyle name="Comma 4 3 10 5" xfId="14557"/>
    <cellStyle name="Comma 4 3 10 6" xfId="32958"/>
    <cellStyle name="Comma 4 3 11" xfId="2739"/>
    <cellStyle name="Comma 4 3 11 2" xfId="7363"/>
    <cellStyle name="Comma 4 3 11 2 2" xfId="19337"/>
    <cellStyle name="Comma 4 3 11 3" xfId="12396"/>
    <cellStyle name="Comma 4 3 11 3 2" xfId="22192"/>
    <cellStyle name="Comma 4 3 11 4" xfId="14702"/>
    <cellStyle name="Comma 4 3 11 5" xfId="31000"/>
    <cellStyle name="Comma 4 3 12" xfId="5263"/>
    <cellStyle name="Comma 4 3 12 2" xfId="9963"/>
    <cellStyle name="Comma 4 3 12 2 2" xfId="24798"/>
    <cellStyle name="Comma 4 3 12 3" xfId="17238"/>
    <cellStyle name="Comma 4 3 12 4" xfId="33536"/>
    <cellStyle name="Comma 4 3 13" xfId="9856"/>
    <cellStyle name="Comma 4 3 13 2" xfId="27321"/>
    <cellStyle name="Comma 4 3 13 3" xfId="36055"/>
    <cellStyle name="Comma 4 3 14" xfId="29603"/>
    <cellStyle name="Comma 4 3 14 2" xfId="30672"/>
    <cellStyle name="Comma 4 3 15" xfId="21866"/>
    <cellStyle name="Comma 4 3 16" xfId="12512"/>
    <cellStyle name="Comma 4 3 17" xfId="30552"/>
    <cellStyle name="Comma 4 3 2" xfId="814"/>
    <cellStyle name="Comma 4 3 2 10" xfId="9864"/>
    <cellStyle name="Comma 4 3 2 10 2" xfId="24671"/>
    <cellStyle name="Comma 4 3 2 10 3" xfId="33409"/>
    <cellStyle name="Comma 4 3 2 11" xfId="24908"/>
    <cellStyle name="Comma 4 3 2 11 2" xfId="33646"/>
    <cellStyle name="Comma 4 3 2 12" xfId="27079"/>
    <cellStyle name="Comma 4 3 2 12 2" xfId="35812"/>
    <cellStyle name="Comma 4 3 2 13" xfId="27194"/>
    <cellStyle name="Comma 4 3 2 13 2" xfId="35927"/>
    <cellStyle name="Comma 4 3 2 14" xfId="27431"/>
    <cellStyle name="Comma 4 3 2 14 2" xfId="36166"/>
    <cellStyle name="Comma 4 3 2 15" xfId="29712"/>
    <cellStyle name="Comma 4 3 2 15 2" xfId="30783"/>
    <cellStyle name="Comma 4 3 2 16" xfId="21976"/>
    <cellStyle name="Comma 4 3 2 17" xfId="12621"/>
    <cellStyle name="Comma 4 3 2 18" xfId="30559"/>
    <cellStyle name="Comma 4 3 2 2" xfId="1231"/>
    <cellStyle name="Comma 4 3 2 2 10" xfId="27784"/>
    <cellStyle name="Comma 4 3 2 2 10 2" xfId="36520"/>
    <cellStyle name="Comma 4 3 2 2 11" xfId="22654"/>
    <cellStyle name="Comma 4 3 2 2 11 2" xfId="31466"/>
    <cellStyle name="Comma 4 3 2 2 12" xfId="13047"/>
    <cellStyle name="Comma 4 3 2 2 13" xfId="30594"/>
    <cellStyle name="Comma 4 3 2 2 2" xfId="44"/>
    <cellStyle name="Comma 4 3 2 2 2 10" xfId="2442"/>
    <cellStyle name="Comma 4 3 2 2 2 10 2" xfId="4726"/>
    <cellStyle name="Comma 4 3 2 2 2 10 2 2" xfId="9347"/>
    <cellStyle name="Comma 4 3 2 2 2 10 2 2 2" xfId="21321"/>
    <cellStyle name="Comma 4 3 2 2 2 10 2 3" xfId="26604"/>
    <cellStyle name="Comma 4 3 2 2 2 10 2 4" xfId="16698"/>
    <cellStyle name="Comma 4 3 2 2 2 10 2 5" xfId="35341"/>
    <cellStyle name="Comma 4 3 2 2 2 10 3" xfId="7065"/>
    <cellStyle name="Comma 4 3 2 2 2 10 3 2" xfId="29121"/>
    <cellStyle name="Comma 4 3 2 2 2 10 3 3" xfId="19041"/>
    <cellStyle name="Comma 4 3 2 2 2 10 3 4" xfId="37860"/>
    <cellStyle name="Comma 4 3 2 2 2 10 4" xfId="11953"/>
    <cellStyle name="Comma 4 3 2 2 2 10 4 2" xfId="23991"/>
    <cellStyle name="Comma 4 3 2 2 2 10 5" xfId="14406"/>
    <cellStyle name="Comma 4 3 2 2 2 10 6" xfId="32806"/>
    <cellStyle name="Comma 4 3 2 2 2 11" xfId="2562"/>
    <cellStyle name="Comma 4 3 2 2 2 11 2" xfId="4846"/>
    <cellStyle name="Comma 4 3 2 2 2 11 2 2" xfId="9466"/>
    <cellStyle name="Comma 4 3 2 2 2 11 2 2 2" xfId="21439"/>
    <cellStyle name="Comma 4 3 2 2 2 11 2 3" xfId="26725"/>
    <cellStyle name="Comma 4 3 2 2 2 11 2 4" xfId="16818"/>
    <cellStyle name="Comma 4 3 2 2 2 11 2 5" xfId="35461"/>
    <cellStyle name="Comma 4 3 2 2 2 11 3" xfId="7186"/>
    <cellStyle name="Comma 4 3 2 2 2 11 3 2" xfId="29239"/>
    <cellStyle name="Comma 4 3 2 2 2 11 3 3" xfId="19160"/>
    <cellStyle name="Comma 4 3 2 2 2 11 3 4" xfId="37979"/>
    <cellStyle name="Comma 4 3 2 2 2 11 4" xfId="12072"/>
    <cellStyle name="Comma 4 3 2 2 2 11 4 2" xfId="24112"/>
    <cellStyle name="Comma 4 3 2 2 2 11 5" xfId="14525"/>
    <cellStyle name="Comma 4 3 2 2 2 11 6" xfId="32926"/>
    <cellStyle name="Comma 4 3 2 2 2 12" xfId="4967"/>
    <cellStyle name="Comma 4 3 2 2 2 12 2" xfId="9587"/>
    <cellStyle name="Comma 4 3 2 2 2 12 2 2" xfId="26846"/>
    <cellStyle name="Comma 4 3 2 2 2 12 2 3" xfId="21560"/>
    <cellStyle name="Comma 4 3 2 2 2 12 2 4" xfId="35582"/>
    <cellStyle name="Comma 4 3 2 2 2 12 3" xfId="12191"/>
    <cellStyle name="Comma 4 3 2 2 2 12 3 2" xfId="29360"/>
    <cellStyle name="Comma 4 3 2 2 2 12 3 3" xfId="38100"/>
    <cellStyle name="Comma 4 3 2 2 2 12 4" xfId="24233"/>
    <cellStyle name="Comma 4 3 2 2 2 12 5" xfId="16939"/>
    <cellStyle name="Comma 4 3 2 2 2 12 6" xfId="33047"/>
    <cellStyle name="Comma 4 3 2 2 2 13" xfId="2720"/>
    <cellStyle name="Comma 4 3 2 2 2 13 2" xfId="7344"/>
    <cellStyle name="Comma 4 3 2 2 2 13 2 2" xfId="19318"/>
    <cellStyle name="Comma 4 3 2 2 2 13 3" xfId="22168"/>
    <cellStyle name="Comma 4 3 2 2 2 13 4" xfId="14683"/>
    <cellStyle name="Comma 4 3 2 2 2 13 5" xfId="30976"/>
    <cellStyle name="Comma 4 3 2 2 2 14" xfId="5239"/>
    <cellStyle name="Comma 4 3 2 2 2 14 2" xfId="24775"/>
    <cellStyle name="Comma 4 3 2 2 2 14 3" xfId="17214"/>
    <cellStyle name="Comma 4 3 2 2 2 14 4" xfId="33513"/>
    <cellStyle name="Comma 4 3 2 2 2 15" xfId="9940"/>
    <cellStyle name="Comma 4 3 2 2 2 15 2" xfId="27298"/>
    <cellStyle name="Comma 4 3 2 2 2 15 3" xfId="36031"/>
    <cellStyle name="Comma 4 3 2 2 2 16" xfId="29579"/>
    <cellStyle name="Comma 4 3 2 2 2 17" xfId="21844"/>
    <cellStyle name="Comma 4 3 2 2 2 18" xfId="12488"/>
    <cellStyle name="Comma 4 3 2 2 2 19" xfId="30649"/>
    <cellStyle name="Comma 4 3 2 2 2 2" xfId="92"/>
    <cellStyle name="Comma 4 3 2 2 2 2 10" xfId="2765"/>
    <cellStyle name="Comma 4 3 2 2 2 2 10 2" xfId="7389"/>
    <cellStyle name="Comma 4 3 2 2 2 2 10 2 2" xfId="19363"/>
    <cellStyle name="Comma 4 3 2 2 2 2 10 3" xfId="22223"/>
    <cellStyle name="Comma 4 3 2 2 2 2 10 4" xfId="14728"/>
    <cellStyle name="Comma 4 3 2 2 2 2 10 5" xfId="31031"/>
    <cellStyle name="Comma 4 3 2 2 2 2 11" xfId="5294"/>
    <cellStyle name="Comma 4 3 2 2 2 2 11 2" xfId="24829"/>
    <cellStyle name="Comma 4 3 2 2 2 2 11 3" xfId="17269"/>
    <cellStyle name="Comma 4 3 2 2 2 2 11 4" xfId="33567"/>
    <cellStyle name="Comma 4 3 2 2 2 2 12" xfId="9994"/>
    <cellStyle name="Comma 4 3 2 2 2 2 12 2" xfId="27352"/>
    <cellStyle name="Comma 4 3 2 2 2 2 12 3" xfId="36086"/>
    <cellStyle name="Comma 4 3 2 2 2 2 13" xfId="29634"/>
    <cellStyle name="Comma 4 3 2 2 2 2 14" xfId="21897"/>
    <cellStyle name="Comma 4 3 2 2 2 2 15" xfId="12543"/>
    <cellStyle name="Comma 4 3 2 2 2 2 16" xfId="30703"/>
    <cellStyle name="Comma 4 3 2 2 2 2 2" xfId="116"/>
    <cellStyle name="Comma 4 3 2 2 2 2 2 10" xfId="5319"/>
    <cellStyle name="Comma 4 3 2 2 2 2 2 10 2" xfId="24854"/>
    <cellStyle name="Comma 4 3 2 2 2 2 2 10 3" xfId="17294"/>
    <cellStyle name="Comma 4 3 2 2 2 2 2 10 4" xfId="33592"/>
    <cellStyle name="Comma 4 3 2 2 2 2 2 11" xfId="10019"/>
    <cellStyle name="Comma 4 3 2 2 2 2 2 11 2" xfId="27377"/>
    <cellStyle name="Comma 4 3 2 2 2 2 2 11 3" xfId="36111"/>
    <cellStyle name="Comma 4 3 2 2 2 2 2 12" xfId="29659"/>
    <cellStyle name="Comma 4 3 2 2 2 2 2 13" xfId="21922"/>
    <cellStyle name="Comma 4 3 2 2 2 2 2 14" xfId="12568"/>
    <cellStyle name="Comma 4 3 2 2 2 2 2 15" xfId="30728"/>
    <cellStyle name="Comma 4 3 2 2 2 2 2 2" xfId="1029"/>
    <cellStyle name="Comma 4 3 2 2 2 2 2 2 10" xfId="22125"/>
    <cellStyle name="Comma 4 3 2 2 2 2 2 2 11" xfId="12770"/>
    <cellStyle name="Comma 4 3 2 2 2 2 2 2 12" xfId="30932"/>
    <cellStyle name="Comma 4 3 2 2 2 2 2 2 2 2" xfId="3538"/>
    <cellStyle name="Comma 4 3 2 2 2 2 2 2 2 2 2" xfId="8156"/>
    <cellStyle name="Comma 4 3 2 2 2 2 2 2 2 2 2 2" xfId="20135"/>
    <cellStyle name="Comma 4 3 2 2 2 2 2 2 2 2 3" xfId="25411"/>
    <cellStyle name="Comma 4 3 2 2 2 2 2 2 2 2 4" xfId="15511"/>
    <cellStyle name="Comma 4 3 2 2 2 2 2 2 2 2 5" xfId="34150"/>
    <cellStyle name="Comma 4 3 2 2 2 2 2 2 2 3" xfId="5876"/>
    <cellStyle name="Comma 4 3 2 2 2 2 2 2 2 3 2" xfId="27932"/>
    <cellStyle name="Comma 4 3 2 2 2 2 2 2 2 3 3" xfId="17850"/>
    <cellStyle name="Comma 4 3 2 2 2 2 2 2 2 3 4" xfId="36668"/>
    <cellStyle name="Comma 4 3 2 2 2 2 2 2 2 4" xfId="10758"/>
    <cellStyle name="Comma 4 3 2 2 2 2 2 2 2 4 2" xfId="22803"/>
    <cellStyle name="Comma 4 3 2 2 2 2 2 2 2 5" xfId="13213"/>
    <cellStyle name="Comma 4 3 2 2 2 2 2 2 2 6" xfId="31615"/>
    <cellStyle name="Comma 4 3 2 2 2 2 2 2 3" xfId="1588"/>
    <cellStyle name="Comma 4 3 2 2 2 2 2 2 3 2" xfId="3875"/>
    <cellStyle name="Comma 4 3 2 2 2 2 2 2 3 2 2" xfId="8493"/>
    <cellStyle name="Comma 4 3 2 2 2 2 2 2 3 2 2 2" xfId="20470"/>
    <cellStyle name="Comma 4 3 2 2 2 2 2 2 3 2 3" xfId="25745"/>
    <cellStyle name="Comma 4 3 2 2 2 2 2 2 3 2 4" xfId="15847"/>
    <cellStyle name="Comma 4 3 2 2 2 2 2 2 3 2 5" xfId="34486"/>
    <cellStyle name="Comma 4 3 2 2 2 2 2 2 3 3" xfId="6210"/>
    <cellStyle name="Comma 4 3 2 2 2 2 2 2 3 3 2" xfId="28266"/>
    <cellStyle name="Comma 4 3 2 2 2 2 2 2 3 3 3" xfId="18184"/>
    <cellStyle name="Comma 4 3 2 2 2 2 2 2 3 3 4" xfId="37005"/>
    <cellStyle name="Comma 4 3 2 2 2 2 2 2 3 4" xfId="11095"/>
    <cellStyle name="Comma 4 3 2 2 2 2 2 2 3 4 2" xfId="23138"/>
    <cellStyle name="Comma 4 3 2 2 2 2 2 2 3 5" xfId="13552"/>
    <cellStyle name="Comma 4 3 2 2 2 2 2 2 3 6" xfId="31951"/>
    <cellStyle name="Comma 4 3 2 2 2 2 2 2 4" xfId="1923"/>
    <cellStyle name="Comma 4 3 2 2 2 2 2 2 4 2" xfId="4209"/>
    <cellStyle name="Comma 4 3 2 2 2 2 2 2 4 2 2" xfId="8829"/>
    <cellStyle name="Comma 4 3 2 2 2 2 2 2 4 2 2 2" xfId="20805"/>
    <cellStyle name="Comma 4 3 2 2 2 2 2 2 4 2 3" xfId="26082"/>
    <cellStyle name="Comma 4 3 2 2 2 2 2 2 4 2 4" xfId="16181"/>
    <cellStyle name="Comma 4 3 2 2 2 2 2 2 4 2 5" xfId="34821"/>
    <cellStyle name="Comma 4 3 2 2 2 2 2 2 4 3" xfId="6545"/>
    <cellStyle name="Comma 4 3 2 2 2 2 2 2 4 3 2" xfId="28602"/>
    <cellStyle name="Comma 4 3 2 2 2 2 2 2 4 3 3" xfId="18520"/>
    <cellStyle name="Comma 4 3 2 2 2 2 2 2 4 3 4" xfId="37340"/>
    <cellStyle name="Comma 4 3 2 2 2 2 2 2 4 4" xfId="11432"/>
    <cellStyle name="Comma 4 3 2 2 2 2 2 2 4 4 2" xfId="23472"/>
    <cellStyle name="Comma 4 3 2 2 2 2 2 2 4 5" xfId="13886"/>
    <cellStyle name="Comma 4 3 2 2 2 2 2 2 4 6" xfId="32287"/>
    <cellStyle name="Comma 4 3 2 2 2 2 2 2 5" xfId="2283"/>
    <cellStyle name="Comma 4 3 2 2 2 2 2 2 5 2" xfId="4569"/>
    <cellStyle name="Comma 4 3 2 2 2 2 2 2 5 2 2" xfId="9191"/>
    <cellStyle name="Comma 4 3 2 2 2 2 2 2 5 2 2 2" xfId="21165"/>
    <cellStyle name="Comma 4 3 2 2 2 2 2 2 5 2 3" xfId="26444"/>
    <cellStyle name="Comma 4 3 2 2 2 2 2 2 5 2 4" xfId="16542"/>
    <cellStyle name="Comma 4 3 2 2 2 2 2 2 5 2 5" xfId="35182"/>
    <cellStyle name="Comma 4 3 2 2 2 2 2 2 5 3" xfId="6905"/>
    <cellStyle name="Comma 4 3 2 2 2 2 2 2 5 3 2" xfId="28962"/>
    <cellStyle name="Comma 4 3 2 2 2 2 2 2 5 3 3" xfId="18881"/>
    <cellStyle name="Comma 4 3 2 2 2 2 2 2 5 3 4" xfId="37700"/>
    <cellStyle name="Comma 4 3 2 2 2 2 2 2 5 4" xfId="11793"/>
    <cellStyle name="Comma 4 3 2 2 2 2 2 2 5 4 2" xfId="23832"/>
    <cellStyle name="Comma 4 3 2 2 2 2 2 2 5 5" xfId="14247"/>
    <cellStyle name="Comma 4 3 2 2 2 2 2 2 5 6" xfId="32648"/>
    <cellStyle name="Comma 4 3 2 2 2 2 2 2 6" xfId="3103"/>
    <cellStyle name="Comma 4 3 2 2 2 2 2 2 6 2" xfId="7723"/>
    <cellStyle name="Comma 4 3 2 2 2 2 2 2 6 2 2" xfId="19701"/>
    <cellStyle name="Comma 4 3 2 2 2 2 2 2 6 3" xfId="22451"/>
    <cellStyle name="Comma 4 3 2 2 2 2 2 2 6 4" xfId="15072"/>
    <cellStyle name="Comma 4 3 2 2 2 2 2 2 6 5" xfId="31260"/>
    <cellStyle name="Comma 4 3 2 2 2 2 2 2 7" xfId="5522"/>
    <cellStyle name="Comma 4 3 2 2 2 2 2 2 7 2" xfId="25057"/>
    <cellStyle name="Comma 4 3 2 2 2 2 2 2 7 3" xfId="17497"/>
    <cellStyle name="Comma 4 3 2 2 2 2 2 2 7 4" xfId="33795"/>
    <cellStyle name="Comma 4 3 2 2 2 2 2 2 8" xfId="10324"/>
    <cellStyle name="Comma 4 3 2 2 2 2 2 2 8 2" xfId="27580"/>
    <cellStyle name="Comma 4 3 2 2 2 2 2 2 8 3" xfId="36315"/>
    <cellStyle name="Comma 4 3 2 2 2 2 2 2 9" xfId="29861"/>
    <cellStyle name="Comma 4 3 2 2 2 2 2 3" xfId="1141"/>
    <cellStyle name="Comma 4 3 2 2 2 2 2 3 2" xfId="3248"/>
    <cellStyle name="Comma 4 3 2 2 2 2 2 3 2 2" xfId="7869"/>
    <cellStyle name="Comma 4 3 2 2 2 2 2 3 2 2 2" xfId="19846"/>
    <cellStyle name="Comma 4 3 2 2 2 2 2 3 2 3" xfId="25207"/>
    <cellStyle name="Comma 4 3 2 2 2 2 2 3 2 4" xfId="15217"/>
    <cellStyle name="Comma 4 3 2 2 2 2 2 3 2 5" xfId="33946"/>
    <cellStyle name="Comma 4 3 2 2 2 2 2 3 3" xfId="5673"/>
    <cellStyle name="Comma 4 3 2 2 2 2 2 3 3 2" xfId="27730"/>
    <cellStyle name="Comma 4 3 2 2 2 2 2 3 3 3" xfId="17647"/>
    <cellStyle name="Comma 4 3 2 2 2 2 2 3 3 4" xfId="36466"/>
    <cellStyle name="Comma 4 3 2 2 2 2 2 3 4" xfId="10473"/>
    <cellStyle name="Comma 4 3 2 2 2 2 2 3 4 2" xfId="22600"/>
    <cellStyle name="Comma 4 3 2 2 2 2 2 3 5" xfId="12919"/>
    <cellStyle name="Comma 4 3 2 2 2 2 2 3 6" xfId="31411"/>
    <cellStyle name="Comma 4 3 2 2 2 2 2 4 2" xfId="3672"/>
    <cellStyle name="Comma 4 3 2 2 2 2 2 4 2 2" xfId="8290"/>
    <cellStyle name="Comma 4 3 2 2 2 2 2 4 2 2 2" xfId="20268"/>
    <cellStyle name="Comma 4 3 2 2 2 2 2 4 2 3" xfId="25543"/>
    <cellStyle name="Comma 4 3 2 2 2 2 2 4 2 4" xfId="15644"/>
    <cellStyle name="Comma 4 3 2 2 2 2 2 4 2 5" xfId="34282"/>
    <cellStyle name="Comma 4 3 2 2 2 2 2 4 3" xfId="6008"/>
    <cellStyle name="Comma 4 3 2 2 2 2 2 4 3 2" xfId="28064"/>
    <cellStyle name="Comma 4 3 2 2 2 2 2 4 3 3" xfId="17982"/>
    <cellStyle name="Comma 4 3 2 2 2 2 2 4 3 4" xfId="36801"/>
    <cellStyle name="Comma 4 3 2 2 2 2 2 4 4" xfId="10893"/>
    <cellStyle name="Comma 4 3 2 2 2 2 2 4 4 2" xfId="22935"/>
    <cellStyle name="Comma 4 3 2 2 2 2 2 4 5" xfId="13348"/>
    <cellStyle name="Comma 4 3 2 2 2 2 2 4 6" xfId="31747"/>
    <cellStyle name="Comma 4 3 2 2 2 2 2 5" xfId="1720"/>
    <cellStyle name="Comma 4 3 2 2 2 2 2 5 2" xfId="4007"/>
    <cellStyle name="Comma 4 3 2 2 2 2 2 5 2 2" xfId="8626"/>
    <cellStyle name="Comma 4 3 2 2 2 2 2 5 2 2 2" xfId="20602"/>
    <cellStyle name="Comma 4 3 2 2 2 2 2 5 2 3" xfId="25878"/>
    <cellStyle name="Comma 4 3 2 2 2 2 2 5 2 4" xfId="15979"/>
    <cellStyle name="Comma 4 3 2 2 2 2 2 5 2 5" xfId="34618"/>
    <cellStyle name="Comma 4 3 2 2 2 2 2 5 3" xfId="6342"/>
    <cellStyle name="Comma 4 3 2 2 2 2 2 5 3 2" xfId="28398"/>
    <cellStyle name="Comma 4 3 2 2 2 2 2 5 3 3" xfId="18317"/>
    <cellStyle name="Comma 4 3 2 2 2 2 2 5 3 4" xfId="37137"/>
    <cellStyle name="Comma 4 3 2 2 2 2 2 5 4" xfId="11228"/>
    <cellStyle name="Comma 4 3 2 2 2 2 2 5 4 2" xfId="23270"/>
    <cellStyle name="Comma 4 3 2 2 2 2 2 5 5" xfId="13683"/>
    <cellStyle name="Comma 4 3 2 2 2 2 2 5 6" xfId="32083"/>
    <cellStyle name="Comma 4 3 2 2 2 2 2 6" xfId="2080"/>
    <cellStyle name="Comma 4 3 2 2 2 2 2 6 2" xfId="4366"/>
    <cellStyle name="Comma 4 3 2 2 2 2 2 6 2 2" xfId="8987"/>
    <cellStyle name="Comma 4 3 2 2 2 2 2 6 2 2 2" xfId="20962"/>
    <cellStyle name="Comma 4 3 2 2 2 2 2 6 2 3" xfId="26240"/>
    <cellStyle name="Comma 4 3 2 2 2 2 2 6 2 4" xfId="16339"/>
    <cellStyle name="Comma 4 3 2 2 2 2 2 6 2 5" xfId="34979"/>
    <cellStyle name="Comma 4 3 2 2 2 2 2 6 3" xfId="6702"/>
    <cellStyle name="Comma 4 3 2 2 2 2 2 6 3 2" xfId="28759"/>
    <cellStyle name="Comma 4 3 2 2 2 2 2 6 3 3" xfId="18678"/>
    <cellStyle name="Comma 4 3 2 2 2 2 2 6 3 4" xfId="37497"/>
    <cellStyle name="Comma 4 3 2 2 2 2 2 6 4" xfId="11589"/>
    <cellStyle name="Comma 4 3 2 2 2 2 2 6 4 2" xfId="23628"/>
    <cellStyle name="Comma 4 3 2 2 2 2 2 6 5" xfId="14044"/>
    <cellStyle name="Comma 4 3 2 2 2 2 2 6 6" xfId="32445"/>
    <cellStyle name="Comma 4 3 2 2 2 2 2 7" xfId="2506"/>
    <cellStyle name="Comma 4 3 2 2 2 2 2 7 2" xfId="4791"/>
    <cellStyle name="Comma 4 3 2 2 2 2 2 7 2 2" xfId="9413"/>
    <cellStyle name="Comma 4 3 2 2 2 2 2 7 2 2 2" xfId="21386"/>
    <cellStyle name="Comma 4 3 2 2 2 2 2 7 2 3" xfId="26670"/>
    <cellStyle name="Comma 4 3 2 2 2 2 2 7 2 4" xfId="16763"/>
    <cellStyle name="Comma 4 3 2 2 2 2 2 7 2 5" xfId="35405"/>
    <cellStyle name="Comma 4 3 2 2 2 2 2 7 3" xfId="7131"/>
    <cellStyle name="Comma 4 3 2 2 2 2 2 7 3 2" xfId="29185"/>
    <cellStyle name="Comma 4 3 2 2 2 2 2 7 3 3" xfId="19106"/>
    <cellStyle name="Comma 4 3 2 2 2 2 2 7 3 4" xfId="37926"/>
    <cellStyle name="Comma 4 3 2 2 2 2 2 7 4" xfId="12017"/>
    <cellStyle name="Comma 4 3 2 2 2 2 2 7 4 2" xfId="24056"/>
    <cellStyle name="Comma 4 3 2 2 2 2 2 7 5" xfId="14470"/>
    <cellStyle name="Comma 4 3 2 2 2 2 2 7 6" xfId="32871"/>
    <cellStyle name="Comma 4 3 2 2 2 2 2 8" xfId="2674"/>
    <cellStyle name="Comma 4 3 2 2 2 2 2 8 2" xfId="5060"/>
    <cellStyle name="Comma 4 3 2 2 2 2 2 8 2 2" xfId="9680"/>
    <cellStyle name="Comma 4 3 2 2 2 2 2 8 2 2 2" xfId="21655"/>
    <cellStyle name="Comma 4 3 2 2 2 2 2 8 2 3" xfId="26953"/>
    <cellStyle name="Comma 4 3 2 2 2 2 2 8 2 4" xfId="17032"/>
    <cellStyle name="Comma 4 3 2 2 2 2 2 8 2 5" xfId="35689"/>
    <cellStyle name="Comma 4 3 2 2 2 2 2 8 3" xfId="7297"/>
    <cellStyle name="Comma 4 3 2 2 2 2 2 8 3 2" xfId="29466"/>
    <cellStyle name="Comma 4 3 2 2 2 2 2 8 3 3" xfId="19271"/>
    <cellStyle name="Comma 4 3 2 2 2 2 2 8 3 4" xfId="38208"/>
    <cellStyle name="Comma 4 3 2 2 2 2 2 8 4" xfId="12297"/>
    <cellStyle name="Comma 4 3 2 2 2 2 2 8 4 2" xfId="24340"/>
    <cellStyle name="Comma 4 3 2 2 2 2 2 8 5" xfId="14636"/>
    <cellStyle name="Comma 4 3 2 2 2 2 2 8 6" xfId="33155"/>
    <cellStyle name="Comma 4 3 2 2 2 2 2 9" xfId="2780"/>
    <cellStyle name="Comma 4 3 2 2 2 2 2 9 2" xfId="7405"/>
    <cellStyle name="Comma 4 3 2 2 2 2 2 9 2 2" xfId="19378"/>
    <cellStyle name="Comma 4 3 2 2 2 2 2 9 3" xfId="22248"/>
    <cellStyle name="Comma 4 3 2 2 2 2 2 9 4" xfId="14743"/>
    <cellStyle name="Comma 4 3 2 2 2 2 2 9 5" xfId="31056"/>
    <cellStyle name="Comma 4 3 2 2 2 2 3" xfId="1009"/>
    <cellStyle name="Comma 4 3 2 2 2 2 3 10" xfId="22100"/>
    <cellStyle name="Comma 4 3 2 2 2 2 3 11" xfId="12745"/>
    <cellStyle name="Comma 4 3 2 2 2 2 3 12" xfId="30907"/>
    <cellStyle name="Comma 4 3 2 2 2 2 3 2" xfId="1334"/>
    <cellStyle name="Comma 4 3 2 2 2 2 3 2 2" xfId="3513"/>
    <cellStyle name="Comma 4 3 2 2 2 2 3 2 2 2" xfId="8131"/>
    <cellStyle name="Comma 4 3 2 2 2 2 3 2 2 2 2" xfId="20110"/>
    <cellStyle name="Comma 4 3 2 2 2 2 3 2 2 3" xfId="25386"/>
    <cellStyle name="Comma 4 3 2 2 2 2 3 2 2 4" xfId="15486"/>
    <cellStyle name="Comma 4 3 2 2 2 2 3 2 2 5" xfId="34125"/>
    <cellStyle name="Comma 4 3 2 2 2 2 3 2 3" xfId="5851"/>
    <cellStyle name="Comma 4 3 2 2 2 2 3 2 3 2" xfId="27907"/>
    <cellStyle name="Comma 4 3 2 2 2 2 3 2 3 3" xfId="17825"/>
    <cellStyle name="Comma 4 3 2 2 2 2 3 2 3 4" xfId="36643"/>
    <cellStyle name="Comma 4 3 2 2 2 2 3 2 4" xfId="10733"/>
    <cellStyle name="Comma 4 3 2 2 2 2 3 2 4 2" xfId="22778"/>
    <cellStyle name="Comma 4 3 2 2 2 2 3 2 5" xfId="13188"/>
    <cellStyle name="Comma 4 3 2 2 2 2 3 2 6" xfId="31590"/>
    <cellStyle name="Comma 4 3 2 2 2 2 3 3" xfId="1563"/>
    <cellStyle name="Comma 4 3 2 2 2 2 3 3 2" xfId="3850"/>
    <cellStyle name="Comma 4 3 2 2 2 2 3 3 2 2" xfId="8468"/>
    <cellStyle name="Comma 4 3 2 2 2 2 3 3 2 2 2" xfId="20445"/>
    <cellStyle name="Comma 4 3 2 2 2 2 3 3 2 3" xfId="25720"/>
    <cellStyle name="Comma 4 3 2 2 2 2 3 3 2 4" xfId="15822"/>
    <cellStyle name="Comma 4 3 2 2 2 2 3 3 2 5" xfId="34461"/>
    <cellStyle name="Comma 4 3 2 2 2 2 3 3 3" xfId="6185"/>
    <cellStyle name="Comma 4 3 2 2 2 2 3 3 3 2" xfId="28241"/>
    <cellStyle name="Comma 4 3 2 2 2 2 3 3 3 3" xfId="18159"/>
    <cellStyle name="Comma 4 3 2 2 2 2 3 3 3 4" xfId="36980"/>
    <cellStyle name="Comma 4 3 2 2 2 2 3 3 4" xfId="11070"/>
    <cellStyle name="Comma 4 3 2 2 2 2 3 3 4 2" xfId="23113"/>
    <cellStyle name="Comma 4 3 2 2 2 2 3 3 5" xfId="13527"/>
    <cellStyle name="Comma 4 3 2 2 2 2 3 3 6" xfId="31926"/>
    <cellStyle name="Comma 4 3 2 2 2 2 3 4" xfId="1898"/>
    <cellStyle name="Comma 4 3 2 2 2 2 3 4 2" xfId="4184"/>
    <cellStyle name="Comma 4 3 2 2 2 2 3 4 2 2" xfId="8804"/>
    <cellStyle name="Comma 4 3 2 2 2 2 3 4 2 2 2" xfId="20780"/>
    <cellStyle name="Comma 4 3 2 2 2 2 3 4 2 3" xfId="26057"/>
    <cellStyle name="Comma 4 3 2 2 2 2 3 4 2 4" xfId="16156"/>
    <cellStyle name="Comma 4 3 2 2 2 2 3 4 2 5" xfId="34796"/>
    <cellStyle name="Comma 4 3 2 2 2 2 3 4 3" xfId="6520"/>
    <cellStyle name="Comma 4 3 2 2 2 2 3 4 3 2" xfId="28577"/>
    <cellStyle name="Comma 4 3 2 2 2 2 3 4 3 3" xfId="18495"/>
    <cellStyle name="Comma 4 3 2 2 2 2 3 4 3 4" xfId="37315"/>
    <cellStyle name="Comma 4 3 2 2 2 2 3 4 4" xfId="11407"/>
    <cellStyle name="Comma 4 3 2 2 2 2 3 4 4 2" xfId="23447"/>
    <cellStyle name="Comma 4 3 2 2 2 2 3 4 5" xfId="13861"/>
    <cellStyle name="Comma 4 3 2 2 2 2 3 4 6" xfId="32262"/>
    <cellStyle name="Comma 4 3 2 2 2 2 3 5" xfId="2258"/>
    <cellStyle name="Comma 4 3 2 2 2 2 3 5 2" xfId="4544"/>
    <cellStyle name="Comma 4 3 2 2 2 2 3 5 2 2" xfId="9166"/>
    <cellStyle name="Comma 4 3 2 2 2 2 3 5 2 2 2" xfId="21140"/>
    <cellStyle name="Comma 4 3 2 2 2 2 3 5 2 3" xfId="26419"/>
    <cellStyle name="Comma 4 3 2 2 2 2 3 5 2 4" xfId="16517"/>
    <cellStyle name="Comma 4 3 2 2 2 2 3 5 2 5" xfId="35157"/>
    <cellStyle name="Comma 4 3 2 2 2 2 3 5 3" xfId="6880"/>
    <cellStyle name="Comma 4 3 2 2 2 2 3 5 3 2" xfId="28937"/>
    <cellStyle name="Comma 4 3 2 2 2 2 3 5 3 3" xfId="18856"/>
    <cellStyle name="Comma 4 3 2 2 2 2 3 5 3 4" xfId="37675"/>
    <cellStyle name="Comma 4 3 2 2 2 2 3 5 4" xfId="11768"/>
    <cellStyle name="Comma 4 3 2 2 2 2 3 5 4 2" xfId="23807"/>
    <cellStyle name="Comma 4 3 2 2 2 2 3 5 5" xfId="14222"/>
    <cellStyle name="Comma 4 3 2 2 2 2 3 5 6" xfId="32623"/>
    <cellStyle name="Comma 4 3 2 2 2 2 3 6" xfId="3083"/>
    <cellStyle name="Comma 4 3 2 2 2 2 3 6 2" xfId="7703"/>
    <cellStyle name="Comma 4 3 2 2 2 2 3 6 2 2" xfId="19681"/>
    <cellStyle name="Comma 4 3 2 2 2 2 3 6 3" xfId="22426"/>
    <cellStyle name="Comma 4 3 2 2 2 2 3 6 4" xfId="15052"/>
    <cellStyle name="Comma 4 3 2 2 2 2 3 6 5" xfId="31235"/>
    <cellStyle name="Comma 4 3 2 2 2 2 3 7" xfId="5497"/>
    <cellStyle name="Comma 4 3 2 2 2 2 3 7 2" xfId="25032"/>
    <cellStyle name="Comma 4 3 2 2 2 2 3 7 3" xfId="17472"/>
    <cellStyle name="Comma 4 3 2 2 2 2 3 7 4" xfId="33770"/>
    <cellStyle name="Comma 4 3 2 2 2 2 3 8" xfId="10299"/>
    <cellStyle name="Comma 4 3 2 2 2 2 3 8 2" xfId="27555"/>
    <cellStyle name="Comma 4 3 2 2 2 2 3 8 3" xfId="36290"/>
    <cellStyle name="Comma 4 3 2 2 2 2 3 9" xfId="29836"/>
    <cellStyle name="Comma 4 3 2 2 2 2 4" xfId="1120"/>
    <cellStyle name="Comma 4 3 2 2 2 2 4 2" xfId="3223"/>
    <cellStyle name="Comma 4 3 2 2 2 2 4 2 2" xfId="7844"/>
    <cellStyle name="Comma 4 3 2 2 2 2 4 2 2 2" xfId="19821"/>
    <cellStyle name="Comma 4 3 2 2 2 2 4 2 3" xfId="25182"/>
    <cellStyle name="Comma 4 3 2 2 2 2 4 2 4" xfId="15192"/>
    <cellStyle name="Comma 4 3 2 2 2 2 4 2 5" xfId="33921"/>
    <cellStyle name="Comma 4 3 2 2 2 2 4 3" xfId="5648"/>
    <cellStyle name="Comma 4 3 2 2 2 2 4 3 2" xfId="27705"/>
    <cellStyle name="Comma 4 3 2 2 2 2 4 3 3" xfId="17622"/>
    <cellStyle name="Comma 4 3 2 2 2 2 4 3 4" xfId="36441"/>
    <cellStyle name="Comma 4 3 2 2 2 2 4 4" xfId="10448"/>
    <cellStyle name="Comma 4 3 2 2 2 2 4 4 2" xfId="22575"/>
    <cellStyle name="Comma 4 3 2 2 2 2 4 5" xfId="12894"/>
    <cellStyle name="Comma 4 3 2 2 2 2 4 6" xfId="31386"/>
    <cellStyle name="Comma 4 3 2 2 2 2 5 2" xfId="3647"/>
    <cellStyle name="Comma 4 3 2 2 2 2 5 2 2" xfId="8265"/>
    <cellStyle name="Comma 4 3 2 2 2 2 5 2 2 2" xfId="20243"/>
    <cellStyle name="Comma 4 3 2 2 2 2 5 2 3" xfId="25518"/>
    <cellStyle name="Comma 4 3 2 2 2 2 5 2 4" xfId="15619"/>
    <cellStyle name="Comma 4 3 2 2 2 2 5 2 5" xfId="34257"/>
    <cellStyle name="Comma 4 3 2 2 2 2 5 3" xfId="5983"/>
    <cellStyle name="Comma 4 3 2 2 2 2 5 3 2" xfId="28039"/>
    <cellStyle name="Comma 4 3 2 2 2 2 5 3 3" xfId="17957"/>
    <cellStyle name="Comma 4 3 2 2 2 2 5 3 4" xfId="36776"/>
    <cellStyle name="Comma 4 3 2 2 2 2 5 4" xfId="10868"/>
    <cellStyle name="Comma 4 3 2 2 2 2 5 4 2" xfId="22910"/>
    <cellStyle name="Comma 4 3 2 2 2 2 5 5" xfId="13323"/>
    <cellStyle name="Comma 4 3 2 2 2 2 5 6" xfId="31722"/>
    <cellStyle name="Comma 4 3 2 2 2 2 6" xfId="1695"/>
    <cellStyle name="Comma 4 3 2 2 2 2 6 2" xfId="5099"/>
    <cellStyle name="Comma 4 3 2 2 2 2 6 2 2" xfId="9718"/>
    <cellStyle name="Comma 4 3 2 2 2 2 6 2 2 2" xfId="26996"/>
    <cellStyle name="Comma 4 3 2 2 2 2 6 2 2 3" xfId="21693"/>
    <cellStyle name="Comma 4 3 2 2 2 2 6 2 2 4" xfId="35730"/>
    <cellStyle name="Comma 4 3 2 2 2 2 6 2 3" xfId="12339"/>
    <cellStyle name="Comma 4 3 2 2 2 2 6 2 3 2" xfId="29508"/>
    <cellStyle name="Comma 4 3 2 2 2 2 6 2 3 3" xfId="38250"/>
    <cellStyle name="Comma 4 3 2 2 2 2 6 2 4" xfId="24382"/>
    <cellStyle name="Comma 4 3 2 2 2 2 6 2 5" xfId="17071"/>
    <cellStyle name="Comma 4 3 2 2 2 2 6 2 6" xfId="33196"/>
    <cellStyle name="Comma 4 3 2 2 2 2 6 3" xfId="3982"/>
    <cellStyle name="Comma 4 3 2 2 2 2 6 3 2" xfId="8601"/>
    <cellStyle name="Comma 4 3 2 2 2 2 6 3 2 2" xfId="20577"/>
    <cellStyle name="Comma 4 3 2 2 2 2 6 3 3" xfId="25853"/>
    <cellStyle name="Comma 4 3 2 2 2 2 6 3 4" xfId="15954"/>
    <cellStyle name="Comma 4 3 2 2 2 2 6 3 5" xfId="34593"/>
    <cellStyle name="Comma 4 3 2 2 2 2 6 4" xfId="6317"/>
    <cellStyle name="Comma 4 3 2 2 2 2 6 4 2" xfId="28373"/>
    <cellStyle name="Comma 4 3 2 2 2 2 6 4 3" xfId="18292"/>
    <cellStyle name="Comma 4 3 2 2 2 2 6 4 4" xfId="37112"/>
    <cellStyle name="Comma 4 3 2 2 2 2 6 5" xfId="11203"/>
    <cellStyle name="Comma 4 3 2 2 2 2 6 5 2" xfId="23245"/>
    <cellStyle name="Comma 4 3 2 2 2 2 6 6" xfId="13658"/>
    <cellStyle name="Comma 4 3 2 2 2 2 6 7" xfId="32058"/>
    <cellStyle name="Comma 4 3 2 2 2 2 7" xfId="2055"/>
    <cellStyle name="Comma 4 3 2 2 2 2 7 2" xfId="4341"/>
    <cellStyle name="Comma 4 3 2 2 2 2 7 2 2" xfId="8962"/>
    <cellStyle name="Comma 4 3 2 2 2 2 7 2 2 2" xfId="20937"/>
    <cellStyle name="Comma 4 3 2 2 2 2 7 2 3" xfId="26215"/>
    <cellStyle name="Comma 4 3 2 2 2 2 7 2 4" xfId="16314"/>
    <cellStyle name="Comma 4 3 2 2 2 2 7 2 5" xfId="34954"/>
    <cellStyle name="Comma 4 3 2 2 2 2 7 3" xfId="6677"/>
    <cellStyle name="Comma 4 3 2 2 2 2 7 3 2" xfId="28734"/>
    <cellStyle name="Comma 4 3 2 2 2 2 7 3 3" xfId="18653"/>
    <cellStyle name="Comma 4 3 2 2 2 2 7 3 4" xfId="37472"/>
    <cellStyle name="Comma 4 3 2 2 2 2 7 4" xfId="11564"/>
    <cellStyle name="Comma 4 3 2 2 2 2 7 4 2" xfId="23603"/>
    <cellStyle name="Comma 4 3 2 2 2 2 7 5" xfId="14019"/>
    <cellStyle name="Comma 4 3 2 2 2 2 7 6" xfId="32420"/>
    <cellStyle name="Comma 4 3 2 2 2 2 8" xfId="2451"/>
    <cellStyle name="Comma 4 3 2 2 2 2 8 2" xfId="4735"/>
    <cellStyle name="Comma 4 3 2 2 2 2 8 2 2" xfId="9356"/>
    <cellStyle name="Comma 4 3 2 2 2 2 8 2 2 2" xfId="21330"/>
    <cellStyle name="Comma 4 3 2 2 2 2 8 2 3" xfId="26613"/>
    <cellStyle name="Comma 4 3 2 2 2 2 8 2 4" xfId="16707"/>
    <cellStyle name="Comma 4 3 2 2 2 2 8 2 5" xfId="35350"/>
    <cellStyle name="Comma 4 3 2 2 2 2 8 3" xfId="7074"/>
    <cellStyle name="Comma 4 3 2 2 2 2 8 3 2" xfId="29130"/>
    <cellStyle name="Comma 4 3 2 2 2 2 8 3 3" xfId="19050"/>
    <cellStyle name="Comma 4 3 2 2 2 2 8 3 4" xfId="37869"/>
    <cellStyle name="Comma 4 3 2 2 2 2 8 4" xfId="11962"/>
    <cellStyle name="Comma 4 3 2 2 2 2 8 4 2" xfId="24000"/>
    <cellStyle name="Comma 4 3 2 2 2 2 8 5" xfId="14415"/>
    <cellStyle name="Comma 4 3 2 2 2 2 8 6" xfId="32815"/>
    <cellStyle name="Comma 4 3 2 2 2 2 9" xfId="5011"/>
    <cellStyle name="Comma 4 3 2 2 2 2 9 2" xfId="9630"/>
    <cellStyle name="Comma 4 3 2 2 2 2 9 2 2" xfId="26890"/>
    <cellStyle name="Comma 4 3 2 2 2 2 9 2 3" xfId="21604"/>
    <cellStyle name="Comma 4 3 2 2 2 2 9 2 4" xfId="35627"/>
    <cellStyle name="Comma 4 3 2 2 2 2 9 3" xfId="12235"/>
    <cellStyle name="Comma 4 3 2 2 2 2 9 3 2" xfId="29404"/>
    <cellStyle name="Comma 4 3 2 2 2 2 9 3 3" xfId="38145"/>
    <cellStyle name="Comma 4 3 2 2 2 2 9 4" xfId="24277"/>
    <cellStyle name="Comma 4 3 2 2 2 2 9 5" xfId="16982"/>
    <cellStyle name="Comma 4 3 2 2 2 2 9 6" xfId="33092"/>
    <cellStyle name="Comma 4 3 2 2 2 3" xfId="49"/>
    <cellStyle name="Comma 4 3 2 2 2 3 10" xfId="2722"/>
    <cellStyle name="Comma 4 3 2 2 2 3 10 2" xfId="7346"/>
    <cellStyle name="Comma 4 3 2 2 2 3 10 2 2" xfId="19320"/>
    <cellStyle name="Comma 4 3 2 2 2 3 10 3" xfId="22172"/>
    <cellStyle name="Comma 4 3 2 2 2 3 10 4" xfId="14685"/>
    <cellStyle name="Comma 4 3 2 2 2 3 10 5" xfId="30980"/>
    <cellStyle name="Comma 4 3 2 2 2 3 11" xfId="5243"/>
    <cellStyle name="Comma 4 3 2 2 2 3 11 2" xfId="24779"/>
    <cellStyle name="Comma 4 3 2 2 2 3 11 3" xfId="17218"/>
    <cellStyle name="Comma 4 3 2 2 2 3 11 4" xfId="33517"/>
    <cellStyle name="Comma 4 3 2 2 2 3 12" xfId="9944"/>
    <cellStyle name="Comma 4 3 2 2 2 3 12 2" xfId="27302"/>
    <cellStyle name="Comma 4 3 2 2 2 3 12 3" xfId="36035"/>
    <cellStyle name="Comma 4 3 2 2 2 3 13" xfId="29583"/>
    <cellStyle name="Comma 4 3 2 2 2 3 14" xfId="21848"/>
    <cellStyle name="Comma 4 3 2 2 2 3 15" xfId="12492"/>
    <cellStyle name="Comma 4 3 2 2 2 3 16" xfId="30653"/>
    <cellStyle name="Comma 4 3 2 2 2 3 2 10" xfId="29785"/>
    <cellStyle name="Comma 4 3 2 2 2 3 2 11" xfId="22049"/>
    <cellStyle name="Comma 4 3 2 2 2 3 2 12" xfId="12694"/>
    <cellStyle name="Comma 4 3 2 2 2 3 2 13" xfId="30857"/>
    <cellStyle name="Comma 4 3 2 2 2 3 2 2 2" xfId="3462"/>
    <cellStyle name="Comma 4 3 2 2 2 3 2 2 2 2" xfId="8081"/>
    <cellStyle name="Comma 4 3 2 2 2 3 2 2 2 2 2" xfId="20060"/>
    <cellStyle name="Comma 4 3 2 2 2 3 2 2 2 3" xfId="25335"/>
    <cellStyle name="Comma 4 3 2 2 2 3 2 2 2 4" xfId="15435"/>
    <cellStyle name="Comma 4 3 2 2 2 3 2 2 2 5" xfId="34074"/>
    <cellStyle name="Comma 4 3 2 2 2 3 2 2 3" xfId="5800"/>
    <cellStyle name="Comma 4 3 2 2 2 3 2 2 3 2" xfId="27857"/>
    <cellStyle name="Comma 4 3 2 2 2 3 2 2 3 3" xfId="17774"/>
    <cellStyle name="Comma 4 3 2 2 2 3 2 2 3 4" xfId="36593"/>
    <cellStyle name="Comma 4 3 2 2 2 3 2 2 4" xfId="10683"/>
    <cellStyle name="Comma 4 3 2 2 2 3 2 2 4 2" xfId="22727"/>
    <cellStyle name="Comma 4 3 2 2 2 3 2 2 5" xfId="13138"/>
    <cellStyle name="Comma 4 3 2 2 2 3 2 2 6" xfId="31539"/>
    <cellStyle name="Comma 4 3 2 2 2 3 2 3" xfId="1512"/>
    <cellStyle name="Comma 4 3 2 2 2 3 2 3 2" xfId="3799"/>
    <cellStyle name="Comma 4 3 2 2 2 3 2 3 2 2" xfId="8417"/>
    <cellStyle name="Comma 4 3 2 2 2 3 2 3 2 2 2" xfId="20395"/>
    <cellStyle name="Comma 4 3 2 2 2 3 2 3 2 3" xfId="25670"/>
    <cellStyle name="Comma 4 3 2 2 2 3 2 3 2 4" xfId="15771"/>
    <cellStyle name="Comma 4 3 2 2 2 3 2 3 2 5" xfId="34410"/>
    <cellStyle name="Comma 4 3 2 2 2 3 2 3 3" xfId="6135"/>
    <cellStyle name="Comma 4 3 2 2 2 3 2 3 3 2" xfId="28191"/>
    <cellStyle name="Comma 4 3 2 2 2 3 2 3 3 3" xfId="18108"/>
    <cellStyle name="Comma 4 3 2 2 2 3 2 3 3 4" xfId="36929"/>
    <cellStyle name="Comma 4 3 2 2 2 3 2 3 4" xfId="11020"/>
    <cellStyle name="Comma 4 3 2 2 2 3 2 3 4 2" xfId="23062"/>
    <cellStyle name="Comma 4 3 2 2 2 3 2 3 5" xfId="13476"/>
    <cellStyle name="Comma 4 3 2 2 2 3 2 3 6" xfId="31875"/>
    <cellStyle name="Comma 4 3 2 2 2 3 2 4" xfId="1847"/>
    <cellStyle name="Comma 4 3 2 2 2 3 2 4 2" xfId="4134"/>
    <cellStyle name="Comma 4 3 2 2 2 3 2 4 2 2" xfId="8753"/>
    <cellStyle name="Comma 4 3 2 2 2 3 2 4 2 2 2" xfId="20729"/>
    <cellStyle name="Comma 4 3 2 2 2 3 2 4 2 3" xfId="26006"/>
    <cellStyle name="Comma 4 3 2 2 2 3 2 4 2 4" xfId="16106"/>
    <cellStyle name="Comma 4 3 2 2 2 3 2 4 2 5" xfId="34745"/>
    <cellStyle name="Comma 4 3 2 2 2 3 2 4 3" xfId="6469"/>
    <cellStyle name="Comma 4 3 2 2 2 3 2 4 3 2" xfId="28526"/>
    <cellStyle name="Comma 4 3 2 2 2 3 2 4 3 3" xfId="18444"/>
    <cellStyle name="Comma 4 3 2 2 2 3 2 4 3 4" xfId="37264"/>
    <cellStyle name="Comma 4 3 2 2 2 3 2 4 4" xfId="11356"/>
    <cellStyle name="Comma 4 3 2 2 2 3 2 4 4 2" xfId="23397"/>
    <cellStyle name="Comma 4 3 2 2 2 3 2 4 5" xfId="13810"/>
    <cellStyle name="Comma 4 3 2 2 2 3 2 4 6" xfId="32211"/>
    <cellStyle name="Comma 4 3 2 2 2 3 2 5" xfId="2207"/>
    <cellStyle name="Comma 4 3 2 2 2 3 2 5 2" xfId="4493"/>
    <cellStyle name="Comma 4 3 2 2 2 3 2 5 2 2" xfId="9115"/>
    <cellStyle name="Comma 4 3 2 2 2 3 2 5 2 2 2" xfId="21089"/>
    <cellStyle name="Comma 4 3 2 2 2 3 2 5 2 3" xfId="26368"/>
    <cellStyle name="Comma 4 3 2 2 2 3 2 5 2 4" xfId="16466"/>
    <cellStyle name="Comma 4 3 2 2 2 3 2 5 2 5" xfId="35106"/>
    <cellStyle name="Comma 4 3 2 2 2 3 2 5 3" xfId="6829"/>
    <cellStyle name="Comma 4 3 2 2 2 3 2 5 3 2" xfId="28886"/>
    <cellStyle name="Comma 4 3 2 2 2 3 2 5 3 3" xfId="18805"/>
    <cellStyle name="Comma 4 3 2 2 2 3 2 5 3 4" xfId="37624"/>
    <cellStyle name="Comma 4 3 2 2 2 3 2 5 4" xfId="11717"/>
    <cellStyle name="Comma 4 3 2 2 2 3 2 5 4 2" xfId="23756"/>
    <cellStyle name="Comma 4 3 2 2 2 3 2 5 5" xfId="14171"/>
    <cellStyle name="Comma 4 3 2 2 2 3 2 5 6" xfId="32572"/>
    <cellStyle name="Comma 4 3 2 2 2 3 2 6" xfId="2510"/>
    <cellStyle name="Comma 4 3 2 2 2 3 2 6 2" xfId="4795"/>
    <cellStyle name="Comma 4 3 2 2 2 3 2 6 2 2" xfId="9417"/>
    <cellStyle name="Comma 4 3 2 2 2 3 2 6 2 2 2" xfId="21390"/>
    <cellStyle name="Comma 4 3 2 2 2 3 2 6 2 3" xfId="26675"/>
    <cellStyle name="Comma 4 3 2 2 2 3 2 6 2 4" xfId="16767"/>
    <cellStyle name="Comma 4 3 2 2 2 3 2 6 2 5" xfId="35410"/>
    <cellStyle name="Comma 4 3 2 2 2 3 2 6 3" xfId="7135"/>
    <cellStyle name="Comma 4 3 2 2 2 3 2 6 3 2" xfId="29189"/>
    <cellStyle name="Comma 4 3 2 2 2 3 2 6 3 3" xfId="19110"/>
    <cellStyle name="Comma 4 3 2 2 2 3 2 6 3 4" xfId="37930"/>
    <cellStyle name="Comma 4 3 2 2 2 3 2 6 4" xfId="12021"/>
    <cellStyle name="Comma 4 3 2 2 2 3 2 6 4 2" xfId="24061"/>
    <cellStyle name="Comma 4 3 2 2 2 3 2 6 5" xfId="14475"/>
    <cellStyle name="Comma 4 3 2 2 2 3 2 6 6" xfId="32875"/>
    <cellStyle name="Comma 4 3 2 2 2 3 2 7" xfId="3033"/>
    <cellStyle name="Comma 4 3 2 2 2 3 2 7 2" xfId="7653"/>
    <cellStyle name="Comma 4 3 2 2 2 3 2 7 2 2" xfId="19631"/>
    <cellStyle name="Comma 4 3 2 2 2 3 2 7 3" xfId="22375"/>
    <cellStyle name="Comma 4 3 2 2 2 3 2 7 4" xfId="15002"/>
    <cellStyle name="Comma 4 3 2 2 2 3 2 7 5" xfId="31184"/>
    <cellStyle name="Comma 4 3 2 2 2 3 2 8" xfId="5446"/>
    <cellStyle name="Comma 4 3 2 2 2 3 2 8 2" xfId="24981"/>
    <cellStyle name="Comma 4 3 2 2 2 3 2 8 3" xfId="17421"/>
    <cellStyle name="Comma 4 3 2 2 2 3 2 8 4" xfId="33719"/>
    <cellStyle name="Comma 4 3 2 2 2 3 2 9" xfId="10248"/>
    <cellStyle name="Comma 4 3 2 2 2 3 2 9 2" xfId="27504"/>
    <cellStyle name="Comma 4 3 2 2 2 3 2 9 3" xfId="36239"/>
    <cellStyle name="Comma 4 3 2 2 2 3 3" xfId="1093"/>
    <cellStyle name="Comma 4 3 2 2 2 3 3 2" xfId="3172"/>
    <cellStyle name="Comma 4 3 2 2 2 3 3 2 2" xfId="7793"/>
    <cellStyle name="Comma 4 3 2 2 2 3 3 2 2 2" xfId="19770"/>
    <cellStyle name="Comma 4 3 2 2 2 3 3 2 3" xfId="25131"/>
    <cellStyle name="Comma 4 3 2 2 2 3 3 2 4" xfId="15141"/>
    <cellStyle name="Comma 4 3 2 2 2 3 3 2 5" xfId="33870"/>
    <cellStyle name="Comma 4 3 2 2 2 3 3 3" xfId="5597"/>
    <cellStyle name="Comma 4 3 2 2 2 3 3 3 2" xfId="27654"/>
    <cellStyle name="Comma 4 3 2 2 2 3 3 3 3" xfId="17571"/>
    <cellStyle name="Comma 4 3 2 2 2 3 3 3 4" xfId="36390"/>
    <cellStyle name="Comma 4 3 2 2 2 3 3 4" xfId="10397"/>
    <cellStyle name="Comma 4 3 2 2 2 3 3 4 2" xfId="22524"/>
    <cellStyle name="Comma 4 3 2 2 2 3 3 5" xfId="12844"/>
    <cellStyle name="Comma 4 3 2 2 2 3 3 6" xfId="31335"/>
    <cellStyle name="Comma 4 3 2 2 2 3 4" xfId="1384"/>
    <cellStyle name="Comma 4 3 2 2 2 3 4 2" xfId="3596"/>
    <cellStyle name="Comma 4 3 2 2 2 3 4 2 2" xfId="8214"/>
    <cellStyle name="Comma 4 3 2 2 2 3 4 2 2 2" xfId="20192"/>
    <cellStyle name="Comma 4 3 2 2 2 3 4 2 3" xfId="25467"/>
    <cellStyle name="Comma 4 3 2 2 2 3 4 2 4" xfId="15568"/>
    <cellStyle name="Comma 4 3 2 2 2 3 4 2 5" xfId="34206"/>
    <cellStyle name="Comma 4 3 2 2 2 3 4 3" xfId="5932"/>
    <cellStyle name="Comma 4 3 2 2 2 3 4 3 2" xfId="27988"/>
    <cellStyle name="Comma 4 3 2 2 2 3 4 3 3" xfId="17907"/>
    <cellStyle name="Comma 4 3 2 2 2 3 4 3 4" xfId="36725"/>
    <cellStyle name="Comma 4 3 2 2 2 3 4 4" xfId="10817"/>
    <cellStyle name="Comma 4 3 2 2 2 3 4 4 2" xfId="22859"/>
    <cellStyle name="Comma 4 3 2 2 2 3 4 5" xfId="13272"/>
    <cellStyle name="Comma 4 3 2 2 2 3 4 6" xfId="31671"/>
    <cellStyle name="Comma 4 3 2 2 2 3 5" xfId="1644"/>
    <cellStyle name="Comma 4 3 2 2 2 3 5 2" xfId="3931"/>
    <cellStyle name="Comma 4 3 2 2 2 3 5 2 2" xfId="8550"/>
    <cellStyle name="Comma 4 3 2 2 2 3 5 2 2 2" xfId="20526"/>
    <cellStyle name="Comma 4 3 2 2 2 3 5 2 3" xfId="25802"/>
    <cellStyle name="Comma 4 3 2 2 2 3 5 2 4" xfId="15903"/>
    <cellStyle name="Comma 4 3 2 2 2 3 5 2 5" xfId="34542"/>
    <cellStyle name="Comma 4 3 2 2 2 3 5 3" xfId="6266"/>
    <cellStyle name="Comma 4 3 2 2 2 3 5 3 2" xfId="28322"/>
    <cellStyle name="Comma 4 3 2 2 2 3 5 3 3" xfId="18241"/>
    <cellStyle name="Comma 4 3 2 2 2 3 5 3 4" xfId="37061"/>
    <cellStyle name="Comma 4 3 2 2 2 3 5 4" xfId="11152"/>
    <cellStyle name="Comma 4 3 2 2 2 3 5 4 2" xfId="23194"/>
    <cellStyle name="Comma 4 3 2 2 2 3 5 5" xfId="13608"/>
    <cellStyle name="Comma 4 3 2 2 2 3 5 6" xfId="32007"/>
    <cellStyle name="Comma 4 3 2 2 2 3 6" xfId="2004"/>
    <cellStyle name="Comma 4 3 2 2 2 3 6 2" xfId="4290"/>
    <cellStyle name="Comma 4 3 2 2 2 3 6 2 2" xfId="8911"/>
    <cellStyle name="Comma 4 3 2 2 2 3 6 2 2 2" xfId="20886"/>
    <cellStyle name="Comma 4 3 2 2 2 3 6 2 3" xfId="26164"/>
    <cellStyle name="Comma 4 3 2 2 2 3 6 2 4" xfId="16263"/>
    <cellStyle name="Comma 4 3 2 2 2 3 6 2 5" xfId="34903"/>
    <cellStyle name="Comma 4 3 2 2 2 3 6 3" xfId="6626"/>
    <cellStyle name="Comma 4 3 2 2 2 3 6 3 2" xfId="28683"/>
    <cellStyle name="Comma 4 3 2 2 2 3 6 3 3" xfId="18602"/>
    <cellStyle name="Comma 4 3 2 2 2 3 6 3 4" xfId="37421"/>
    <cellStyle name="Comma 4 3 2 2 2 3 6 4" xfId="11513"/>
    <cellStyle name="Comma 4 3 2 2 2 3 6 4 2" xfId="23553"/>
    <cellStyle name="Comma 4 3 2 2 2 3 6 5" xfId="13968"/>
    <cellStyle name="Comma 4 3 2 2 2 3 6 6" xfId="32369"/>
    <cellStyle name="Comma 4 3 2 2 2 3 7" xfId="2445"/>
    <cellStyle name="Comma 4 3 2 2 2 3 7 2" xfId="4729"/>
    <cellStyle name="Comma 4 3 2 2 2 3 7 2 2" xfId="9350"/>
    <cellStyle name="Comma 4 3 2 2 2 3 7 2 2 2" xfId="21324"/>
    <cellStyle name="Comma 4 3 2 2 2 3 7 2 3" xfId="26607"/>
    <cellStyle name="Comma 4 3 2 2 2 3 7 2 4" xfId="16701"/>
    <cellStyle name="Comma 4 3 2 2 2 3 7 2 5" xfId="35344"/>
    <cellStyle name="Comma 4 3 2 2 2 3 7 3" xfId="7068"/>
    <cellStyle name="Comma 4 3 2 2 2 3 7 3 2" xfId="29124"/>
    <cellStyle name="Comma 4 3 2 2 2 3 7 3 3" xfId="19044"/>
    <cellStyle name="Comma 4 3 2 2 2 3 7 3 4" xfId="37863"/>
    <cellStyle name="Comma 4 3 2 2 2 3 7 4" xfId="11956"/>
    <cellStyle name="Comma 4 3 2 2 2 3 7 4 2" xfId="23994"/>
    <cellStyle name="Comma 4 3 2 2 2 3 7 5" xfId="14409"/>
    <cellStyle name="Comma 4 3 2 2 2 3 7 6" xfId="32809"/>
    <cellStyle name="Comma 4 3 2 2 2 3 8" xfId="2566"/>
    <cellStyle name="Comma 4 3 2 2 2 3 8 2" xfId="4850"/>
    <cellStyle name="Comma 4 3 2 2 2 3 8 2 2" xfId="9470"/>
    <cellStyle name="Comma 4 3 2 2 2 3 8 2 2 2" xfId="21443"/>
    <cellStyle name="Comma 4 3 2 2 2 3 8 2 3" xfId="26729"/>
    <cellStyle name="Comma 4 3 2 2 2 3 8 2 4" xfId="16822"/>
    <cellStyle name="Comma 4 3 2 2 2 3 8 2 5" xfId="35465"/>
    <cellStyle name="Comma 4 3 2 2 2 3 8 3" xfId="7190"/>
    <cellStyle name="Comma 4 3 2 2 2 3 8 3 2" xfId="29243"/>
    <cellStyle name="Comma 4 3 2 2 2 3 8 3 3" xfId="19164"/>
    <cellStyle name="Comma 4 3 2 2 2 3 8 3 4" xfId="37983"/>
    <cellStyle name="Comma 4 3 2 2 2 3 8 4" xfId="12076"/>
    <cellStyle name="Comma 4 3 2 2 2 3 8 4 2" xfId="24116"/>
    <cellStyle name="Comma 4 3 2 2 2 3 8 5" xfId="14529"/>
    <cellStyle name="Comma 4 3 2 2 2 3 8 6" xfId="32930"/>
    <cellStyle name="Comma 4 3 2 2 2 3 9" xfId="4971"/>
    <cellStyle name="Comma 4 3 2 2 2 3 9 2" xfId="9591"/>
    <cellStyle name="Comma 4 3 2 2 2 3 9 2 2" xfId="26850"/>
    <cellStyle name="Comma 4 3 2 2 2 3 9 2 3" xfId="21564"/>
    <cellStyle name="Comma 4 3 2 2 2 3 9 2 4" xfId="35586"/>
    <cellStyle name="Comma 4 3 2 2 2 3 9 3" xfId="12195"/>
    <cellStyle name="Comma 4 3 2 2 2 3 9 3 2" xfId="29364"/>
    <cellStyle name="Comma 4 3 2 2 2 3 9 3 3" xfId="38104"/>
    <cellStyle name="Comma 4 3 2 2 2 3 9 4" xfId="24237"/>
    <cellStyle name="Comma 4 3 2 2 2 3 9 5" xfId="16943"/>
    <cellStyle name="Comma 4 3 2 2 2 3 9 6" xfId="33051"/>
    <cellStyle name="Comma 4 3 2 2 2 4" xfId="113"/>
    <cellStyle name="Comma 4 3 2 2 2 4 10" xfId="2778"/>
    <cellStyle name="Comma 4 3 2 2 2 4 10 2" xfId="7403"/>
    <cellStyle name="Comma 4 3 2 2 2 4 10 2 2" xfId="19376"/>
    <cellStyle name="Comma 4 3 2 2 2 4 10 3" xfId="22245"/>
    <cellStyle name="Comma 4 3 2 2 2 4 10 4" xfId="14741"/>
    <cellStyle name="Comma 4 3 2 2 2 4 10 5" xfId="31053"/>
    <cellStyle name="Comma 4 3 2 2 2 4 11" xfId="5316"/>
    <cellStyle name="Comma 4 3 2 2 2 4 11 2" xfId="24851"/>
    <cellStyle name="Comma 4 3 2 2 2 4 11 3" xfId="17291"/>
    <cellStyle name="Comma 4 3 2 2 2 4 11 4" xfId="33589"/>
    <cellStyle name="Comma 4 3 2 2 2 4 12" xfId="10016"/>
    <cellStyle name="Comma 4 3 2 2 2 4 12 2" xfId="27374"/>
    <cellStyle name="Comma 4 3 2 2 2 4 12 3" xfId="36108"/>
    <cellStyle name="Comma 4 3 2 2 2 4 13" xfId="29656"/>
    <cellStyle name="Comma 4 3 2 2 2 4 14" xfId="21919"/>
    <cellStyle name="Comma 4 3 2 2 2 4 15" xfId="12565"/>
    <cellStyle name="Comma 4 3 2 2 2 4 16" xfId="30725"/>
    <cellStyle name="Comma 4 3 2 2 2 4 2" xfId="119"/>
    <cellStyle name="Comma 4 3 2 2 2 4 2 10" xfId="5323"/>
    <cellStyle name="Comma 4 3 2 2 2 4 2 10 2" xfId="24858"/>
    <cellStyle name="Comma 4 3 2 2 2 4 2 10 3" xfId="17298"/>
    <cellStyle name="Comma 4 3 2 2 2 4 2 10 4" xfId="33596"/>
    <cellStyle name="Comma 4 3 2 2 2 4 2 11" xfId="10023"/>
    <cellStyle name="Comma 4 3 2 2 2 4 2 11 2" xfId="27381"/>
    <cellStyle name="Comma 4 3 2 2 2 4 2 11 3" xfId="36116"/>
    <cellStyle name="Comma 4 3 2 2 2 4 2 12" xfId="29663"/>
    <cellStyle name="Comma 4 3 2 2 2 4 2 13" xfId="21926"/>
    <cellStyle name="Comma 4 3 2 2 2 4 2 14" xfId="12572"/>
    <cellStyle name="Comma 4 3 2 2 2 4 2 15" xfId="30732"/>
    <cellStyle name="Comma 4 3 2 2 2 4 2 2 10" xfId="5527"/>
    <cellStyle name="Comma 4 3 2 2 2 4 2 2 10 2" xfId="25061"/>
    <cellStyle name="Comma 4 3 2 2 2 4 2 2 10 3" xfId="17501"/>
    <cellStyle name="Comma 4 3 2 2 2 4 2 2 10 4" xfId="33800"/>
    <cellStyle name="Comma 4 3 2 2 2 4 2 2 11" xfId="10328"/>
    <cellStyle name="Comma 4 3 2 2 2 4 2 2 11 2" xfId="27584"/>
    <cellStyle name="Comma 4 3 2 2 2 4 2 2 11 3" xfId="36320"/>
    <cellStyle name="Comma 4 3 2 2 2 4 2 2 12" xfId="29865"/>
    <cellStyle name="Comma 4 3 2 2 2 4 2 2 13" xfId="22129"/>
    <cellStyle name="Comma 4 3 2 2 2 4 2 2 14" xfId="12774"/>
    <cellStyle name="Comma 4 3 2 2 2 4 2 2 15" xfId="30937"/>
    <cellStyle name="Comma 4 3 2 2 2 4 2 2 2 2" xfId="3543"/>
    <cellStyle name="Comma 4 3 2 2 2 4 2 2 2 2 2" xfId="8161"/>
    <cellStyle name="Comma 4 3 2 2 2 4 2 2 2 2 2 2" xfId="20139"/>
    <cellStyle name="Comma 4 3 2 2 2 4 2 2 2 2 2 3" xfId="38396"/>
    <cellStyle name="Comma 4 3 2 2 2 4 2 2 2 2 2 3 2" xfId="38461"/>
    <cellStyle name="Comma 4 3 2 2 2 4 2 2 2 2 2 3 2 2" xfId="38523"/>
    <cellStyle name="Comma 4 3 2 2 2 4 2 2 2 2 2 3 2 2 2" xfId="38575"/>
    <cellStyle name="Comma 4 3 2 2 2 4 2 2 2 2 2 3 2 2 3" xfId="38646"/>
    <cellStyle name="Comma 4 3 2 2 2 4 2 2 2 2 3" xfId="25415"/>
    <cellStyle name="Comma 4 3 2 2 2 4 2 2 2 2 4" xfId="15515"/>
    <cellStyle name="Comma 4 3 2 2 2 4 2 2 2 2 5" xfId="34154"/>
    <cellStyle name="Comma 4 3 2 2 2 4 2 2 2 3" xfId="5880"/>
    <cellStyle name="Comma 4 3 2 2 2 4 2 2 2 3 2" xfId="27936"/>
    <cellStyle name="Comma 4 3 2 2 2 4 2 2 2 3 3" xfId="17855"/>
    <cellStyle name="Comma 4 3 2 2 2 4 2 2 2 3 4" xfId="36673"/>
    <cellStyle name="Comma 4 3 2 2 2 4 2 2 2 4" xfId="10762"/>
    <cellStyle name="Comma 4 3 2 2 2 4 2 2 2 4 2" xfId="22807"/>
    <cellStyle name="Comma 4 3 2 2 2 4 2 2 2 5" xfId="13218"/>
    <cellStyle name="Comma 4 3 2 2 2 4 2 2 2 6" xfId="30521"/>
    <cellStyle name="Comma 4 3 2 2 2 4 2 2 2 7" xfId="31619"/>
    <cellStyle name="Comma 4 3 2 2 2 4 2 2 3" xfId="1592"/>
    <cellStyle name="Comma 4 3 2 2 2 4 2 2 3 2" xfId="3879"/>
    <cellStyle name="Comma 4 3 2 2 2 4 2 2 3 2 2" xfId="8498"/>
    <cellStyle name="Comma 4 3 2 2 2 4 2 2 3 2 2 2" xfId="20474"/>
    <cellStyle name="Comma 4 3 2 2 2 4 2 2 3 2 3" xfId="25750"/>
    <cellStyle name="Comma 4 3 2 2 2 4 2 2 3 2 4" xfId="15851"/>
    <cellStyle name="Comma 4 3 2 2 2 4 2 2 3 2 5" xfId="34490"/>
    <cellStyle name="Comma 4 3 2 2 2 4 2 2 3 3" xfId="6214"/>
    <cellStyle name="Comma 4 3 2 2 2 4 2 2 3 3 2" xfId="28270"/>
    <cellStyle name="Comma 4 3 2 2 2 4 2 2 3 3 3" xfId="18189"/>
    <cellStyle name="Comma 4 3 2 2 2 4 2 2 3 3 4" xfId="37009"/>
    <cellStyle name="Comma 4 3 2 2 2 4 2 2 3 4" xfId="11100"/>
    <cellStyle name="Comma 4 3 2 2 2 4 2 2 3 4 2" xfId="23142"/>
    <cellStyle name="Comma 4 3 2 2 2 4 2 2 3 5" xfId="13556"/>
    <cellStyle name="Comma 4 3 2 2 2 4 2 2 3 6" xfId="31955"/>
    <cellStyle name="Comma 4 3 2 2 2 4 2 2 4" xfId="1927"/>
    <cellStyle name="Comma 4 3 2 2 2 4 2 2 4 2" xfId="4213"/>
    <cellStyle name="Comma 4 3 2 2 2 4 2 2 4 2 2" xfId="8834"/>
    <cellStyle name="Comma 4 3 2 2 2 4 2 2 4 2 2 2" xfId="20809"/>
    <cellStyle name="Comma 4 3 2 2 2 4 2 2 4 2 3" xfId="26087"/>
    <cellStyle name="Comma 4 3 2 2 2 4 2 2 4 2 4" xfId="16186"/>
    <cellStyle name="Comma 4 3 2 2 2 4 2 2 4 2 5" xfId="34826"/>
    <cellStyle name="Comma 4 3 2 2 2 4 2 2 4 3" xfId="6549"/>
    <cellStyle name="Comma 4 3 2 2 2 4 2 2 4 3 2" xfId="28606"/>
    <cellStyle name="Comma 4 3 2 2 2 4 2 2 4 3 3" xfId="18525"/>
    <cellStyle name="Comma 4 3 2 2 2 4 2 2 4 3 4" xfId="37344"/>
    <cellStyle name="Comma 4 3 2 2 2 4 2 2 4 4" xfId="11436"/>
    <cellStyle name="Comma 4 3 2 2 2 4 2 2 4 4 2" xfId="23476"/>
    <cellStyle name="Comma 4 3 2 2 2 4 2 2 4 5" xfId="13891"/>
    <cellStyle name="Comma 4 3 2 2 2 4 2 2 4 6" xfId="32292"/>
    <cellStyle name="Comma 4 3 2 2 2 4 2 2 5" xfId="2287"/>
    <cellStyle name="Comma 4 3 2 2 2 4 2 2 5 2" xfId="4574"/>
    <cellStyle name="Comma 4 3 2 2 2 4 2 2 5 2 2" xfId="9195"/>
    <cellStyle name="Comma 4 3 2 2 2 4 2 2 5 2 2 2" xfId="21169"/>
    <cellStyle name="Comma 4 3 2 2 2 4 2 2 5 2 3" xfId="26449"/>
    <cellStyle name="Comma 4 3 2 2 2 4 2 2 5 2 4" xfId="16546"/>
    <cellStyle name="Comma 4 3 2 2 2 4 2 2 5 2 5" xfId="35186"/>
    <cellStyle name="Comma 4 3 2 2 2 4 2 2 5 3" xfId="6910"/>
    <cellStyle name="Comma 4 3 2 2 2 4 2 2 5 3 2" xfId="28966"/>
    <cellStyle name="Comma 4 3 2 2 2 4 2 2 5 3 3" xfId="18886"/>
    <cellStyle name="Comma 4 3 2 2 2 4 2 2 5 3 4" xfId="37705"/>
    <cellStyle name="Comma 4 3 2 2 2 4 2 2 5 4" xfId="11798"/>
    <cellStyle name="Comma 4 3 2 2 2 4 2 2 5 4 2" xfId="23836"/>
    <cellStyle name="Comma 4 3 2 2 2 4 2 2 5 5" xfId="14252"/>
    <cellStyle name="Comma 4 3 2 2 2 4 2 2 5 6" xfId="32652"/>
    <cellStyle name="Comma 4 3 2 2 2 4 2 2 6" xfId="2513"/>
    <cellStyle name="Comma 4 3 2 2 2 4 2 2 6 2" xfId="4798"/>
    <cellStyle name="Comma 4 3 2 2 2 4 2 2 6 2 2" xfId="9420"/>
    <cellStyle name="Comma 4 3 2 2 2 4 2 2 6 2 2 2" xfId="21393"/>
    <cellStyle name="Comma 4 3 2 2 2 4 2 2 6 2 3" xfId="26678"/>
    <cellStyle name="Comma 4 3 2 2 2 4 2 2 6 2 4" xfId="16770"/>
    <cellStyle name="Comma 4 3 2 2 2 4 2 2 6 2 5" xfId="35413"/>
    <cellStyle name="Comma 4 3 2 2 2 4 2 2 6 3" xfId="7138"/>
    <cellStyle name="Comma 4 3 2 2 2 4 2 2 6 3 2" xfId="29192"/>
    <cellStyle name="Comma 4 3 2 2 2 4 2 2 6 3 3" xfId="19113"/>
    <cellStyle name="Comma 4 3 2 2 2 4 2 2 6 3 4" xfId="37933"/>
    <cellStyle name="Comma 4 3 2 2 2 4 2 2 6 4" xfId="12024"/>
    <cellStyle name="Comma 4 3 2 2 2 4 2 2 6 4 2" xfId="24064"/>
    <cellStyle name="Comma 4 3 2 2 2 4 2 2 6 5" xfId="14478"/>
    <cellStyle name="Comma 4 3 2 2 2 4 2 2 6 6" xfId="32878"/>
    <cellStyle name="Comma 4 3 2 2 2 4 2 2 7" xfId="2679"/>
    <cellStyle name="Comma 4 3 2 2 2 4 2 2 7 2" xfId="5044"/>
    <cellStyle name="Comma 4 3 2 2 2 4 2 2 7 2 2" xfId="9664"/>
    <cellStyle name="Comma 4 3 2 2 2 4 2 2 7 2 2 2" xfId="21638"/>
    <cellStyle name="Comma 4 3 2 2 2 4 2 2 7 2 3" xfId="26931"/>
    <cellStyle name="Comma 4 3 2 2 2 4 2 2 7 2 4" xfId="17016"/>
    <cellStyle name="Comma 4 3 2 2 2 4 2 2 7 2 5" xfId="35667"/>
    <cellStyle name="Comma 4 3 2 2 2 4 2 2 7 3" xfId="7302"/>
    <cellStyle name="Comma 4 3 2 2 2 4 2 2 7 3 2" xfId="29444"/>
    <cellStyle name="Comma 4 3 2 2 2 4 2 2 7 3 3" xfId="19277"/>
    <cellStyle name="Comma 4 3 2 2 2 4 2 2 7 3 4" xfId="38186"/>
    <cellStyle name="Comma 4 3 2 2 2 4 2 2 7 4" xfId="12275"/>
    <cellStyle name="Comma 4 3 2 2 2 4 2 2 7 4 2" xfId="24317"/>
    <cellStyle name="Comma 4 3 2 2 2 4 2 2 7 5" xfId="14641"/>
    <cellStyle name="Comma 4 3 2 2 2 4 2 2 7 6" xfId="33133"/>
    <cellStyle name="Comma 4 3 2 2 2 4 2 2 8" xfId="5131"/>
    <cellStyle name="Comma 4 3 2 2 2 4 2 2 8 2" xfId="9750"/>
    <cellStyle name="Comma 4 3 2 2 2 4 2 2 8 2 2" xfId="27028"/>
    <cellStyle name="Comma 4 3 2 2 2 4 2 2 8 2 3" xfId="21724"/>
    <cellStyle name="Comma 4 3 2 2 2 4 2 2 8 2 4" xfId="35762"/>
    <cellStyle name="Comma 4 3 2 2 2 4 2 2 8 3" xfId="12371"/>
    <cellStyle name="Comma 4 3 2 2 2 4 2 2 8 3 2" xfId="29540"/>
    <cellStyle name="Comma 4 3 2 2 2 4 2 2 8 3 3" xfId="38281"/>
    <cellStyle name="Comma 4 3 2 2 2 4 2 2 8 4" xfId="24413"/>
    <cellStyle name="Comma 4 3 2 2 2 4 2 2 8 5" xfId="17103"/>
    <cellStyle name="Comma 4 3 2 2 2 4 2 2 8 6" xfId="33228"/>
    <cellStyle name="Comma 4 3 2 2 2 4 2 2 9" xfId="3105"/>
    <cellStyle name="Comma 4 3 2 2 2 4 2 2 9 2" xfId="7726"/>
    <cellStyle name="Comma 4 3 2 2 2 4 2 2 9 2 2" xfId="19703"/>
    <cellStyle name="Comma 4 3 2 2 2 4 2 2 9 3" xfId="22456"/>
    <cellStyle name="Comma 4 3 2 2 2 4 2 2 9 4" xfId="15074"/>
    <cellStyle name="Comma 4 3 2 2 2 4 2 2 9 5" xfId="31265"/>
    <cellStyle name="Comma 4 3 2 2 2 4 2 3" xfId="1145"/>
    <cellStyle name="Comma 4 3 2 2 2 4 2 3 2" xfId="5065"/>
    <cellStyle name="Comma 4 3 2 2 2 4 2 3 2 2" xfId="9685"/>
    <cellStyle name="Comma 4 3 2 2 2 4 2 3 2 2 2" xfId="26960"/>
    <cellStyle name="Comma 4 3 2 2 2 4 2 3 2 2 3" xfId="21660"/>
    <cellStyle name="Comma 4 3 2 2 2 4 2 3 2 2 4" xfId="35695"/>
    <cellStyle name="Comma 4 3 2 2 2 4 2 3 2 3" xfId="12304"/>
    <cellStyle name="Comma 4 3 2 2 2 4 2 3 2 3 2" xfId="29472"/>
    <cellStyle name="Comma 4 3 2 2 2 4 2 3 2 3 3" xfId="38215"/>
    <cellStyle name="Comma 4 3 2 2 2 4 2 3 2 4" xfId="24347"/>
    <cellStyle name="Comma 4 3 2 2 2 4 2 3 2 5" xfId="17037"/>
    <cellStyle name="Comma 4 3 2 2 2 4 2 3 2 6" xfId="33161"/>
    <cellStyle name="Comma 4 3 2 2 2 4 2 3 3" xfId="3252"/>
    <cellStyle name="Comma 4 3 2 2 2 4 2 3 3 2" xfId="7873"/>
    <cellStyle name="Comma 4 3 2 2 2 4 2 3 3 2 2" xfId="19851"/>
    <cellStyle name="Comma 4 3 2 2 2 4 2 3 3 3" xfId="25212"/>
    <cellStyle name="Comma 4 3 2 2 2 4 2 3 3 4" xfId="15221"/>
    <cellStyle name="Comma 4 3 2 2 2 4 2 3 3 5" xfId="33951"/>
    <cellStyle name="Comma 4 3 2 2 2 4 2 3 4" xfId="5677"/>
    <cellStyle name="Comma 4 3 2 2 2 4 2 3 4 2" xfId="27734"/>
    <cellStyle name="Comma 4 3 2 2 2 4 2 3 4 3" xfId="17651"/>
    <cellStyle name="Comma 4 3 2 2 2 4 2 3 4 4" xfId="36470"/>
    <cellStyle name="Comma 4 3 2 2 2 4 2 3 5" xfId="10477"/>
    <cellStyle name="Comma 4 3 2 2 2 4 2 3 5 2" xfId="22604"/>
    <cellStyle name="Comma 4 3 2 2 2 4 2 3 6" xfId="12923"/>
    <cellStyle name="Comma 4 3 2 2 2 4 2 3 7" xfId="31416"/>
    <cellStyle name="Comma 4 3 2 2 2 4 2 4 2" xfId="3676"/>
    <cellStyle name="Comma 4 3 2 2 2 4 2 4 2 2" xfId="8294"/>
    <cellStyle name="Comma 4 3 2 2 2 4 2 4 2 2 2" xfId="20272"/>
    <cellStyle name="Comma 4 3 2 2 2 4 2 4 2 3" xfId="25547"/>
    <cellStyle name="Comma 4 3 2 2 2 4 2 4 2 4" xfId="15648"/>
    <cellStyle name="Comma 4 3 2 2 2 4 2 4 2 5" xfId="34287"/>
    <cellStyle name="Comma 4 3 2 2 2 4 2 4 3" xfId="6012"/>
    <cellStyle name="Comma 4 3 2 2 2 4 2 4 3 2" xfId="28068"/>
    <cellStyle name="Comma 4 3 2 2 2 4 2 4 3 3" xfId="17986"/>
    <cellStyle name="Comma 4 3 2 2 2 4 2 4 3 4" xfId="36806"/>
    <cellStyle name="Comma 4 3 2 2 2 4 2 4 4" xfId="10897"/>
    <cellStyle name="Comma 4 3 2 2 2 4 2 4 4 2" xfId="22939"/>
    <cellStyle name="Comma 4 3 2 2 2 4 2 4 5" xfId="13353"/>
    <cellStyle name="Comma 4 3 2 2 2 4 2 4 6" xfId="31752"/>
    <cellStyle name="Comma 4 3 2 2 2 4 2 5" xfId="1724"/>
    <cellStyle name="Comma 4 3 2 2 2 4 2 5 2" xfId="4011"/>
    <cellStyle name="Comma 4 3 2 2 2 4 2 5 2 2" xfId="8630"/>
    <cellStyle name="Comma 4 3 2 2 2 4 2 5 2 2 2" xfId="20606"/>
    <cellStyle name="Comma 4 3 2 2 2 4 2 5 2 3" xfId="25883"/>
    <cellStyle name="Comma 4 3 2 2 2 4 2 5 2 4" xfId="15983"/>
    <cellStyle name="Comma 4 3 2 2 2 4 2 5 2 5" xfId="34622"/>
    <cellStyle name="Comma 4 3 2 2 2 4 2 5 3" xfId="6346"/>
    <cellStyle name="Comma 4 3 2 2 2 4 2 5 3 2" xfId="28403"/>
    <cellStyle name="Comma 4 3 2 2 2 4 2 5 3 3" xfId="18321"/>
    <cellStyle name="Comma 4 3 2 2 2 4 2 5 3 4" xfId="37141"/>
    <cellStyle name="Comma 4 3 2 2 2 4 2 5 4" xfId="11233"/>
    <cellStyle name="Comma 4 3 2 2 2 4 2 5 4 2" xfId="23274"/>
    <cellStyle name="Comma 4 3 2 2 2 4 2 5 5" xfId="13687"/>
    <cellStyle name="Comma 4 3 2 2 2 4 2 5 6" xfId="32088"/>
    <cellStyle name="Comma 4 3 2 2 2 4 2 6" xfId="2084"/>
    <cellStyle name="Comma 4 3 2 2 2 4 2 6 2" xfId="5121"/>
    <cellStyle name="Comma 4 3 2 2 2 4 2 6 2 2" xfId="9740"/>
    <cellStyle name="Comma 4 3 2 2 2 4 2 6 2 2 2" xfId="27018"/>
    <cellStyle name="Comma 4 3 2 2 2 4 2 6 2 2 3" xfId="21714"/>
    <cellStyle name="Comma 4 3 2 2 2 4 2 6 2 2 4" xfId="35752"/>
    <cellStyle name="Comma 4 3 2 2 2 4 2 6 2 3" xfId="12361"/>
    <cellStyle name="Comma 4 3 2 2 2 4 2 6 2 3 2" xfId="29530"/>
    <cellStyle name="Comma 4 3 2 2 2 4 2 6 2 3 3" xfId="38271"/>
    <cellStyle name="Comma 4 3 2 2 2 4 2 6 2 4" xfId="24403"/>
    <cellStyle name="Comma 4 3 2 2 2 4 2 6 2 5" xfId="17093"/>
    <cellStyle name="Comma 4 3 2 2 2 4 2 6 2 6" xfId="33218"/>
    <cellStyle name="Comma 4 3 2 2 2 4 2 6 3" xfId="4370"/>
    <cellStyle name="Comma 4 3 2 2 2 4 2 6 3 2" xfId="8992"/>
    <cellStyle name="Comma 4 3 2 2 2 4 2 6 3 2 2" xfId="20966"/>
    <cellStyle name="Comma 4 3 2 2 2 4 2 6 3 3" xfId="26245"/>
    <cellStyle name="Comma 4 3 2 2 2 4 2 6 3 4" xfId="16343"/>
    <cellStyle name="Comma 4 3 2 2 2 4 2 6 3 5" xfId="34983"/>
    <cellStyle name="Comma 4 3 2 2 2 4 2 6 4" xfId="6706"/>
    <cellStyle name="Comma 4 3 2 2 2 4 2 6 4 2" xfId="28763"/>
    <cellStyle name="Comma 4 3 2 2 2 4 2 6 4 3" xfId="18682"/>
    <cellStyle name="Comma 4 3 2 2 2 4 2 6 4 4" xfId="37501"/>
    <cellStyle name="Comma 4 3 2 2 2 4 2 6 5" xfId="11594"/>
    <cellStyle name="Comma 4 3 2 2 2 4 2 6 5 2" xfId="23633"/>
    <cellStyle name="Comma 4 3 2 2 2 4 2 6 6" xfId="14048"/>
    <cellStyle name="Comma 4 3 2 2 2 4 2 6 7" xfId="32449"/>
    <cellStyle name="Comma 4 3 2 2 2 4 2 7" xfId="2482"/>
    <cellStyle name="Comma 4 3 2 2 2 4 2 7 2" xfId="4767"/>
    <cellStyle name="Comma 4 3 2 2 2 4 2 7 2 2" xfId="9388"/>
    <cellStyle name="Comma 4 3 2 2 2 4 2 7 2 2 2" xfId="21362"/>
    <cellStyle name="Comma 4 3 2 2 2 4 2 7 2 3" xfId="26645"/>
    <cellStyle name="Comma 4 3 2 2 2 4 2 7 2 4" xfId="16738"/>
    <cellStyle name="Comma 4 3 2 2 2 4 2 7 2 5" xfId="35381"/>
    <cellStyle name="Comma 4 3 2 2 2 4 2 7 3" xfId="7106"/>
    <cellStyle name="Comma 4 3 2 2 2 4 2 7 3 2" xfId="29161"/>
    <cellStyle name="Comma 4 3 2 2 2 4 2 7 3 3" xfId="19082"/>
    <cellStyle name="Comma 4 3 2 2 2 4 2 7 3 4" xfId="37901"/>
    <cellStyle name="Comma 4 3 2 2 2 4 2 7 4" xfId="11993"/>
    <cellStyle name="Comma 4 3 2 2 2 4 2 7 4 2" xfId="24032"/>
    <cellStyle name="Comma 4 3 2 2 2 4 2 7 5" xfId="14446"/>
    <cellStyle name="Comma 4 3 2 2 2 4 2 7 6" xfId="32847"/>
    <cellStyle name="Comma 4 3 2 2 2 4 2 8" xfId="5018"/>
    <cellStyle name="Comma 4 3 2 2 2 4 2 8 2" xfId="9638"/>
    <cellStyle name="Comma 4 3 2 2 2 4 2 8 2 2" xfId="26898"/>
    <cellStyle name="Comma 4 3 2 2 2 4 2 8 2 3" xfId="21612"/>
    <cellStyle name="Comma 4 3 2 2 2 4 2 8 2 4" xfId="35634"/>
    <cellStyle name="Comma 4 3 2 2 2 4 2 8 3" xfId="12242"/>
    <cellStyle name="Comma 4 3 2 2 2 4 2 8 3 2" xfId="29411"/>
    <cellStyle name="Comma 4 3 2 2 2 4 2 8 3 3" xfId="38153"/>
    <cellStyle name="Comma 4 3 2 2 2 4 2 8 4" xfId="24284"/>
    <cellStyle name="Comma 4 3 2 2 2 4 2 8 5" xfId="16990"/>
    <cellStyle name="Comma 4 3 2 2 2 4 2 8 6" xfId="33100"/>
    <cellStyle name="Comma 4 3 2 2 2 4 2 9" xfId="2782"/>
    <cellStyle name="Comma 4 3 2 2 2 4 2 9 2" xfId="7407"/>
    <cellStyle name="Comma 4 3 2 2 2 4 2 9 2 2" xfId="19380"/>
    <cellStyle name="Comma 4 3 2 2 2 4 2 9 3" xfId="22253"/>
    <cellStyle name="Comma 4 3 2 2 2 4 2 9 4" xfId="14745"/>
    <cellStyle name="Comma 4 3 2 2 2 4 2 9 5" xfId="31061"/>
    <cellStyle name="Comma 4 3 2 2 2 4 3" xfId="1027"/>
    <cellStyle name="Comma 4 3 2 2 2 4 3 10" xfId="10321"/>
    <cellStyle name="Comma 4 3 2 2 2 4 3 10 2" xfId="27577"/>
    <cellStyle name="Comma 4 3 2 2 2 4 3 10 3" xfId="36312"/>
    <cellStyle name="Comma 4 3 2 2 2 4 3 11" xfId="29858"/>
    <cellStyle name="Comma 4 3 2 2 2 4 3 12" xfId="22122"/>
    <cellStyle name="Comma 4 3 2 2 2 4 3 13" xfId="12767"/>
    <cellStyle name="Comma 4 3 2 2 2 4 3 14" xfId="30495"/>
    <cellStyle name="Comma 4 3 2 2 2 4 3 15" xfId="30929"/>
    <cellStyle name="Comma 4 3 2 2 2 4 3 2 2" xfId="3535"/>
    <cellStyle name="Comma 4 3 2 2 2 4 3 2 2 2" xfId="8153"/>
    <cellStyle name="Comma 4 3 2 2 2 4 3 2 2 2 2" xfId="20132"/>
    <cellStyle name="Comma 4 3 2 2 2 4 3 2 2 2 3" xfId="38381"/>
    <cellStyle name="Comma 4 3 2 2 2 4 3 2 2 2 3 2" xfId="38447"/>
    <cellStyle name="Comma 4 3 2 2 2 4 3 2 2 2 3 2 2" xfId="38510"/>
    <cellStyle name="Comma 4 3 2 2 2 4 3 2 2 2 3 2 2 2" xfId="38562"/>
    <cellStyle name="Comma 4 3 2 2 2 4 3 2 2 2 3 2 2 3" xfId="38633"/>
    <cellStyle name="Comma 4 3 2 2 2 4 3 2 2 3" xfId="25408"/>
    <cellStyle name="Comma 4 3 2 2 2 4 3 2 2 4" xfId="15508"/>
    <cellStyle name="Comma 4 3 2 2 2 4 3 2 2 5" xfId="34147"/>
    <cellStyle name="Comma 4 3 2 2 2 4 3 2 3" xfId="5873"/>
    <cellStyle name="Comma 4 3 2 2 2 4 3 2 3 2" xfId="27929"/>
    <cellStyle name="Comma 4 3 2 2 2 4 3 2 3 3" xfId="17847"/>
    <cellStyle name="Comma 4 3 2 2 2 4 3 2 3 4" xfId="36665"/>
    <cellStyle name="Comma 4 3 2 2 2 4 3 2 4" xfId="10755"/>
    <cellStyle name="Comma 4 3 2 2 2 4 3 2 4 2" xfId="22800"/>
    <cellStyle name="Comma 4 3 2 2 2 4 3 2 5" xfId="13210"/>
    <cellStyle name="Comma 4 3 2 2 2 4 3 2 6" xfId="30502"/>
    <cellStyle name="Comma 4 3 2 2 2 4 3 2 7" xfId="31612"/>
    <cellStyle name="Comma 4 3 2 2 2 4 3 3" xfId="1585"/>
    <cellStyle name="Comma 4 3 2 2 2 4 3 3 2" xfId="3872"/>
    <cellStyle name="Comma 4 3 2 2 2 4 3 3 2 2" xfId="8490"/>
    <cellStyle name="Comma 4 3 2 2 2 4 3 3 2 2 2" xfId="20467"/>
    <cellStyle name="Comma 4 3 2 2 2 4 3 3 2 3" xfId="25742"/>
    <cellStyle name="Comma 4 3 2 2 2 4 3 3 2 4" xfId="15844"/>
    <cellStyle name="Comma 4 3 2 2 2 4 3 3 2 5" xfId="34483"/>
    <cellStyle name="Comma 4 3 2 2 2 4 3 3 2 6" xfId="38376"/>
    <cellStyle name="Comma 4 3 2 2 2 4 3 3 2 6 2" xfId="38442"/>
    <cellStyle name="Comma 4 3 2 2 2 4 3 3 2 6 2 2" xfId="38502"/>
    <cellStyle name="Comma 4 3 2 2 2 4 3 3 2 6 2 2 2" xfId="38554"/>
    <cellStyle name="Comma 4 3 2 2 2 4 3 3 2 6 2 2 3" xfId="38625"/>
    <cellStyle name="Comma 4 3 2 2 2 4 3 3 3" xfId="6207"/>
    <cellStyle name="Comma 4 3 2 2 2 4 3 3 3 2" xfId="28263"/>
    <cellStyle name="Comma 4 3 2 2 2 4 3 3 3 3" xfId="18181"/>
    <cellStyle name="Comma 4 3 2 2 2 4 3 3 3 4" xfId="37002"/>
    <cellStyle name="Comma 4 3 2 2 2 4 3 3 4" xfId="11092"/>
    <cellStyle name="Comma 4 3 2 2 2 4 3 3 4 2" xfId="23135"/>
    <cellStyle name="Comma 4 3 2 2 2 4 3 3 5" xfId="13549"/>
    <cellStyle name="Comma 4 3 2 2 2 4 3 3 6" xfId="31948"/>
    <cellStyle name="Comma 4 3 2 2 2 4 3 4" xfId="1920"/>
    <cellStyle name="Comma 4 3 2 2 2 4 3 4 2" xfId="4206"/>
    <cellStyle name="Comma 4 3 2 2 2 4 3 4 2 2" xfId="8826"/>
    <cellStyle name="Comma 4 3 2 2 2 4 3 4 2 2 2" xfId="20802"/>
    <cellStyle name="Comma 4 3 2 2 2 4 3 4 2 3" xfId="26079"/>
    <cellStyle name="Comma 4 3 2 2 2 4 3 4 2 4" xfId="16178"/>
    <cellStyle name="Comma 4 3 2 2 2 4 3 4 2 5" xfId="34818"/>
    <cellStyle name="Comma 4 3 2 2 2 4 3 4 3" xfId="6542"/>
    <cellStyle name="Comma 4 3 2 2 2 4 3 4 3 2" xfId="28599"/>
    <cellStyle name="Comma 4 3 2 2 2 4 3 4 3 3" xfId="18517"/>
    <cellStyle name="Comma 4 3 2 2 2 4 3 4 3 4" xfId="37337"/>
    <cellStyle name="Comma 4 3 2 2 2 4 3 4 4" xfId="11429"/>
    <cellStyle name="Comma 4 3 2 2 2 4 3 4 4 2" xfId="23469"/>
    <cellStyle name="Comma 4 3 2 2 2 4 3 4 5" xfId="13883"/>
    <cellStyle name="Comma 4 3 2 2 2 4 3 4 6" xfId="32284"/>
    <cellStyle name="Comma 4 3 2 2 2 4 3 5" xfId="2280"/>
    <cellStyle name="Comma 4 3 2 2 2 4 3 5 2" xfId="4566"/>
    <cellStyle name="Comma 4 3 2 2 2 4 3 5 2 2" xfId="9188"/>
    <cellStyle name="Comma 4 3 2 2 2 4 3 5 2 2 2" xfId="21162"/>
    <cellStyle name="Comma 4 3 2 2 2 4 3 5 2 3" xfId="26441"/>
    <cellStyle name="Comma 4 3 2 2 2 4 3 5 2 4" xfId="16539"/>
    <cellStyle name="Comma 4 3 2 2 2 4 3 5 2 5" xfId="35179"/>
    <cellStyle name="Comma 4 3 2 2 2 4 3 5 3" xfId="6902"/>
    <cellStyle name="Comma 4 3 2 2 2 4 3 5 3 2" xfId="28959"/>
    <cellStyle name="Comma 4 3 2 2 2 4 3 5 3 3" xfId="18878"/>
    <cellStyle name="Comma 4 3 2 2 2 4 3 5 3 4" xfId="37697"/>
    <cellStyle name="Comma 4 3 2 2 2 4 3 5 4" xfId="11790"/>
    <cellStyle name="Comma 4 3 2 2 2 4 3 5 4 2" xfId="23829"/>
    <cellStyle name="Comma 4 3 2 2 2 4 3 5 5" xfId="14244"/>
    <cellStyle name="Comma 4 3 2 2 2 4 3 5 6" xfId="32645"/>
    <cellStyle name="Comma 4 3 2 2 2 4 3 6" xfId="2507"/>
    <cellStyle name="Comma 4 3 2 2 2 4 3 6 2" xfId="4792"/>
    <cellStyle name="Comma 4 3 2 2 2 4 3 6 2 2" xfId="9414"/>
    <cellStyle name="Comma 4 3 2 2 2 4 3 6 2 2 2" xfId="21387"/>
    <cellStyle name="Comma 4 3 2 2 2 4 3 6 2 3" xfId="26671"/>
    <cellStyle name="Comma 4 3 2 2 2 4 3 6 2 4" xfId="16764"/>
    <cellStyle name="Comma 4 3 2 2 2 4 3 6 2 5" xfId="35406"/>
    <cellStyle name="Comma 4 3 2 2 2 4 3 6 3" xfId="7132"/>
    <cellStyle name="Comma 4 3 2 2 2 4 3 6 3 2" xfId="29186"/>
    <cellStyle name="Comma 4 3 2 2 2 4 3 6 3 3" xfId="19107"/>
    <cellStyle name="Comma 4 3 2 2 2 4 3 6 3 4" xfId="37927"/>
    <cellStyle name="Comma 4 3 2 2 2 4 3 6 4" xfId="12018"/>
    <cellStyle name="Comma 4 3 2 2 2 4 3 6 4 2" xfId="24057"/>
    <cellStyle name="Comma 4 3 2 2 2 4 3 6 5" xfId="14471"/>
    <cellStyle name="Comma 4 3 2 2 2 4 3 6 6" xfId="32872"/>
    <cellStyle name="Comma 4 3 2 2 2 4 3 7" xfId="2675"/>
    <cellStyle name="Comma 4 3 2 2 2 4 3 7 2" xfId="5062"/>
    <cellStyle name="Comma 4 3 2 2 2 4 3 7 2 2" xfId="9682"/>
    <cellStyle name="Comma 4 3 2 2 2 4 3 7 2 2 2" xfId="21657"/>
    <cellStyle name="Comma 4 3 2 2 2 4 3 7 2 3" xfId="26955"/>
    <cellStyle name="Comma 4 3 2 2 2 4 3 7 2 4" xfId="17034"/>
    <cellStyle name="Comma 4 3 2 2 2 4 3 7 2 5" xfId="35691"/>
    <cellStyle name="Comma 4 3 2 2 2 4 3 7 3" xfId="7298"/>
    <cellStyle name="Comma 4 3 2 2 2 4 3 7 3 2" xfId="29468"/>
    <cellStyle name="Comma 4 3 2 2 2 4 3 7 3 3" xfId="19272"/>
    <cellStyle name="Comma 4 3 2 2 2 4 3 7 3 4" xfId="38210"/>
    <cellStyle name="Comma 4 3 2 2 2 4 3 7 4" xfId="12299"/>
    <cellStyle name="Comma 4 3 2 2 2 4 3 7 4 2" xfId="24342"/>
    <cellStyle name="Comma 4 3 2 2 2 4 3 7 5" xfId="14637"/>
    <cellStyle name="Comma 4 3 2 2 2 4 3 7 6" xfId="33157"/>
    <cellStyle name="Comma 4 3 2 2 2 4 3 8" xfId="3100"/>
    <cellStyle name="Comma 4 3 2 2 2 4 3 8 2" xfId="7720"/>
    <cellStyle name="Comma 4 3 2 2 2 4 3 8 2 2" xfId="19698"/>
    <cellStyle name="Comma 4 3 2 2 2 4 3 8 3" xfId="22448"/>
    <cellStyle name="Comma 4 3 2 2 2 4 3 8 4" xfId="15069"/>
    <cellStyle name="Comma 4 3 2 2 2 4 3 8 5" xfId="31257"/>
    <cellStyle name="Comma 4 3 2 2 2 4 3 9" xfId="5519"/>
    <cellStyle name="Comma 4 3 2 2 2 4 3 9 2" xfId="25054"/>
    <cellStyle name="Comma 4 3 2 2 2 4 3 9 3" xfId="17494"/>
    <cellStyle name="Comma 4 3 2 2 2 4 3 9 4" xfId="33792"/>
    <cellStyle name="Comma 4 3 2 2 2 4 4" xfId="1138"/>
    <cellStyle name="Comma 4 3 2 2 2 4 4 2" xfId="3245"/>
    <cellStyle name="Comma 4 3 2 2 2 4 4 2 2" xfId="7866"/>
    <cellStyle name="Comma 4 3 2 2 2 4 4 2 2 2" xfId="19843"/>
    <cellStyle name="Comma 4 3 2 2 2 4 4 2 3" xfId="25204"/>
    <cellStyle name="Comma 4 3 2 2 2 4 4 2 4" xfId="15214"/>
    <cellStyle name="Comma 4 3 2 2 2 4 4 2 5" xfId="33943"/>
    <cellStyle name="Comma 4 3 2 2 2 4 4 3" xfId="5670"/>
    <cellStyle name="Comma 4 3 2 2 2 4 4 3 2" xfId="27727"/>
    <cellStyle name="Comma 4 3 2 2 2 4 4 3 3" xfId="17644"/>
    <cellStyle name="Comma 4 3 2 2 2 4 4 3 4" xfId="36463"/>
    <cellStyle name="Comma 4 3 2 2 2 4 4 4" xfId="10470"/>
    <cellStyle name="Comma 4 3 2 2 2 4 4 4 2" xfId="22597"/>
    <cellStyle name="Comma 4 3 2 2 2 4 4 5" xfId="12916"/>
    <cellStyle name="Comma 4 3 2 2 2 4 4 6" xfId="31408"/>
    <cellStyle name="Comma 4 3 2 2 2 4 5 2" xfId="3669"/>
    <cellStyle name="Comma 4 3 2 2 2 4 5 2 2" xfId="8287"/>
    <cellStyle name="Comma 4 3 2 2 2 4 5 2 2 2" xfId="20265"/>
    <cellStyle name="Comma 4 3 2 2 2 4 5 2 3" xfId="25540"/>
    <cellStyle name="Comma 4 3 2 2 2 4 5 2 4" xfId="15641"/>
    <cellStyle name="Comma 4 3 2 2 2 4 5 2 5" xfId="34279"/>
    <cellStyle name="Comma 4 3 2 2 2 4 5 3" xfId="6005"/>
    <cellStyle name="Comma 4 3 2 2 2 4 5 3 2" xfId="28061"/>
    <cellStyle name="Comma 4 3 2 2 2 4 5 3 3" xfId="17979"/>
    <cellStyle name="Comma 4 3 2 2 2 4 5 3 4" xfId="36798"/>
    <cellStyle name="Comma 4 3 2 2 2 4 5 4" xfId="10890"/>
    <cellStyle name="Comma 4 3 2 2 2 4 5 4 2" xfId="22932"/>
    <cellStyle name="Comma 4 3 2 2 2 4 5 5" xfId="13345"/>
    <cellStyle name="Comma 4 3 2 2 2 4 5 6" xfId="31744"/>
    <cellStyle name="Comma 4 3 2 2 2 4 6" xfId="1717"/>
    <cellStyle name="Comma 4 3 2 2 2 4 6 2" xfId="4004"/>
    <cellStyle name="Comma 4 3 2 2 2 4 6 2 2" xfId="8623"/>
    <cellStyle name="Comma 4 3 2 2 2 4 6 2 2 2" xfId="20599"/>
    <cellStyle name="Comma 4 3 2 2 2 4 6 2 3" xfId="25875"/>
    <cellStyle name="Comma 4 3 2 2 2 4 6 2 4" xfId="15976"/>
    <cellStyle name="Comma 4 3 2 2 2 4 6 2 5" xfId="34615"/>
    <cellStyle name="Comma 4 3 2 2 2 4 6 3" xfId="6339"/>
    <cellStyle name="Comma 4 3 2 2 2 4 6 3 2" xfId="28395"/>
    <cellStyle name="Comma 4 3 2 2 2 4 6 3 3" xfId="18314"/>
    <cellStyle name="Comma 4 3 2 2 2 4 6 3 4" xfId="37134"/>
    <cellStyle name="Comma 4 3 2 2 2 4 6 4" xfId="11225"/>
    <cellStyle name="Comma 4 3 2 2 2 4 6 4 2" xfId="23267"/>
    <cellStyle name="Comma 4 3 2 2 2 4 6 5" xfId="13680"/>
    <cellStyle name="Comma 4 3 2 2 2 4 6 6" xfId="32080"/>
    <cellStyle name="Comma 4 3 2 2 2 4 7" xfId="2077"/>
    <cellStyle name="Comma 4 3 2 2 2 4 7 2" xfId="5100"/>
    <cellStyle name="Comma 4 3 2 2 2 4 7 2 2" xfId="9719"/>
    <cellStyle name="Comma 4 3 2 2 2 4 7 2 2 2" xfId="26997"/>
    <cellStyle name="Comma 4 3 2 2 2 4 7 2 2 3" xfId="21694"/>
    <cellStyle name="Comma 4 3 2 2 2 4 7 2 2 4" xfId="35731"/>
    <cellStyle name="Comma 4 3 2 2 2 4 7 2 3" xfId="12340"/>
    <cellStyle name="Comma 4 3 2 2 2 4 7 2 3 2" xfId="29509"/>
    <cellStyle name="Comma 4 3 2 2 2 4 7 2 3 3" xfId="38251"/>
    <cellStyle name="Comma 4 3 2 2 2 4 7 2 4" xfId="24383"/>
    <cellStyle name="Comma 4 3 2 2 2 4 7 2 5" xfId="17072"/>
    <cellStyle name="Comma 4 3 2 2 2 4 7 2 6" xfId="33197"/>
    <cellStyle name="Comma 4 3 2 2 2 4 7 3" xfId="4363"/>
    <cellStyle name="Comma 4 3 2 2 2 4 7 3 2" xfId="8984"/>
    <cellStyle name="Comma 4 3 2 2 2 4 7 3 2 2" xfId="20959"/>
    <cellStyle name="Comma 4 3 2 2 2 4 7 3 3" xfId="26237"/>
    <cellStyle name="Comma 4 3 2 2 2 4 7 3 4" xfId="16336"/>
    <cellStyle name="Comma 4 3 2 2 2 4 7 3 5" xfId="34976"/>
    <cellStyle name="Comma 4 3 2 2 2 4 7 4" xfId="6699"/>
    <cellStyle name="Comma 4 3 2 2 2 4 7 4 2" xfId="28756"/>
    <cellStyle name="Comma 4 3 2 2 2 4 7 4 3" xfId="18675"/>
    <cellStyle name="Comma 4 3 2 2 2 4 7 4 4" xfId="37494"/>
    <cellStyle name="Comma 4 3 2 2 2 4 7 5" xfId="11586"/>
    <cellStyle name="Comma 4 3 2 2 2 4 7 5 2" xfId="23625"/>
    <cellStyle name="Comma 4 3 2 2 2 4 7 6" xfId="14041"/>
    <cellStyle name="Comma 4 3 2 2 2 4 7 7" xfId="32442"/>
    <cellStyle name="Comma 4 3 2 2 2 4 8" xfId="2464"/>
    <cellStyle name="Comma 4 3 2 2 2 4 8 2" xfId="4748"/>
    <cellStyle name="Comma 4 3 2 2 2 4 8 2 2" xfId="9369"/>
    <cellStyle name="Comma 4 3 2 2 2 4 8 2 2 2" xfId="21343"/>
    <cellStyle name="Comma 4 3 2 2 2 4 8 2 3" xfId="26626"/>
    <cellStyle name="Comma 4 3 2 2 2 4 8 2 4" xfId="16720"/>
    <cellStyle name="Comma 4 3 2 2 2 4 8 2 5" xfId="35363"/>
    <cellStyle name="Comma 4 3 2 2 2 4 8 3" xfId="7087"/>
    <cellStyle name="Comma 4 3 2 2 2 4 8 3 2" xfId="29143"/>
    <cellStyle name="Comma 4 3 2 2 2 4 8 3 3" xfId="19063"/>
    <cellStyle name="Comma 4 3 2 2 2 4 8 3 4" xfId="37882"/>
    <cellStyle name="Comma 4 3 2 2 2 4 8 4" xfId="11975"/>
    <cellStyle name="Comma 4 3 2 2 2 4 8 4 2" xfId="24013"/>
    <cellStyle name="Comma 4 3 2 2 2 4 8 5" xfId="14428"/>
    <cellStyle name="Comma 4 3 2 2 2 4 8 6" xfId="32828"/>
    <cellStyle name="Comma 4 3 2 2 2 4 9" xfId="5015"/>
    <cellStyle name="Comma 4 3 2 2 2 4 9 2" xfId="9634"/>
    <cellStyle name="Comma 4 3 2 2 2 4 9 2 2" xfId="26894"/>
    <cellStyle name="Comma 4 3 2 2 2 4 9 2 3" xfId="21608"/>
    <cellStyle name="Comma 4 3 2 2 2 4 9 2 4" xfId="35631"/>
    <cellStyle name="Comma 4 3 2 2 2 4 9 3" xfId="12239"/>
    <cellStyle name="Comma 4 3 2 2 2 4 9 3 2" xfId="29408"/>
    <cellStyle name="Comma 4 3 2 2 2 4 9 3 3" xfId="38149"/>
    <cellStyle name="Comma 4 3 2 2 2 4 9 4" xfId="24281"/>
    <cellStyle name="Comma 4 3 2 2 2 4 9 5" xfId="16986"/>
    <cellStyle name="Comma 4 3 2 2 2 4 9 6" xfId="33096"/>
    <cellStyle name="Comma 4 3 2 2 2 5 10" xfId="10244"/>
    <cellStyle name="Comma 4 3 2 2 2 5 10 2" xfId="27500"/>
    <cellStyle name="Comma 4 3 2 2 2 5 10 3" xfId="36235"/>
    <cellStyle name="Comma 4 3 2 2 2 5 11" xfId="29781"/>
    <cellStyle name="Comma 4 3 2 2 2 5 12" xfId="22045"/>
    <cellStyle name="Comma 4 3 2 2 2 5 13" xfId="12690"/>
    <cellStyle name="Comma 4 3 2 2 2 5 14" xfId="30492"/>
    <cellStyle name="Comma 4 3 2 2 2 5 15" xfId="30853"/>
    <cellStyle name="Comma 4 3 2 2 2 5 2" xfId="1297"/>
    <cellStyle name="Comma 4 3 2 2 2 5 2 2" xfId="3458"/>
    <cellStyle name="Comma 4 3 2 2 2 5 2 2 2" xfId="8077"/>
    <cellStyle name="Comma 4 3 2 2 2 5 2 2 2 2" xfId="20056"/>
    <cellStyle name="Comma 4 3 2 2 2 5 2 2 2 3" xfId="38386"/>
    <cellStyle name="Comma 4 3 2 2 2 5 2 2 2 3 2" xfId="38452"/>
    <cellStyle name="Comma 4 3 2 2 2 5 2 2 2 3 2 2" xfId="38514"/>
    <cellStyle name="Comma 4 3 2 2 2 5 2 2 2 3 2 2 2" xfId="38566"/>
    <cellStyle name="Comma 4 3 2 2 2 5 2 2 2 3 2 2 3" xfId="38637"/>
    <cellStyle name="Comma 4 3 2 2 2 5 2 2 3" xfId="25331"/>
    <cellStyle name="Comma 4 3 2 2 2 5 2 2 4" xfId="15431"/>
    <cellStyle name="Comma 4 3 2 2 2 5 2 2 5" xfId="34070"/>
    <cellStyle name="Comma 4 3 2 2 2 5 2 3" xfId="5796"/>
    <cellStyle name="Comma 4 3 2 2 2 5 2 3 2" xfId="27853"/>
    <cellStyle name="Comma 4 3 2 2 2 5 2 3 3" xfId="17770"/>
    <cellStyle name="Comma 4 3 2 2 2 5 2 3 4" xfId="36589"/>
    <cellStyle name="Comma 4 3 2 2 2 5 2 4" xfId="10679"/>
    <cellStyle name="Comma 4 3 2 2 2 5 2 4 2" xfId="22723"/>
    <cellStyle name="Comma 4 3 2 2 2 5 2 5" xfId="13134"/>
    <cellStyle name="Comma 4 3 2 2 2 5 2 6" xfId="30508"/>
    <cellStyle name="Comma 4 3 2 2 2 5 2 7" xfId="31535"/>
    <cellStyle name="Comma 4 3 2 2 2 5 3" xfId="1508"/>
    <cellStyle name="Comma 4 3 2 2 2 5 3 2" xfId="3795"/>
    <cellStyle name="Comma 4 3 2 2 2 5 3 2 2" xfId="8413"/>
    <cellStyle name="Comma 4 3 2 2 2 5 3 2 2 2" xfId="20391"/>
    <cellStyle name="Comma 4 3 2 2 2 5 3 2 3" xfId="25666"/>
    <cellStyle name="Comma 4 3 2 2 2 5 3 2 4" xfId="15767"/>
    <cellStyle name="Comma 4 3 2 2 2 5 3 2 5" xfId="34406"/>
    <cellStyle name="Comma 4 3 2 2 2 5 3 2 6" xfId="38374"/>
    <cellStyle name="Comma 4 3 2 2 2 5 3 2 6 2" xfId="38440"/>
    <cellStyle name="Comma 4 3 2 2 2 5 3 2 6 2 2" xfId="38500"/>
    <cellStyle name="Comma 4 3 2 2 2 5 3 2 6 2 2 2" xfId="38552"/>
    <cellStyle name="Comma 4 3 2 2 2 5 3 2 6 2 2 3" xfId="38623"/>
    <cellStyle name="Comma 4 3 2 2 2 5 3 3" xfId="6131"/>
    <cellStyle name="Comma 4 3 2 2 2 5 3 3 2" xfId="28187"/>
    <cellStyle name="Comma 4 3 2 2 2 5 3 3 3" xfId="18104"/>
    <cellStyle name="Comma 4 3 2 2 2 5 3 3 4" xfId="36925"/>
    <cellStyle name="Comma 4 3 2 2 2 5 3 4" xfId="11016"/>
    <cellStyle name="Comma 4 3 2 2 2 5 3 4 2" xfId="23058"/>
    <cellStyle name="Comma 4 3 2 2 2 5 3 5" xfId="13472"/>
    <cellStyle name="Comma 4 3 2 2 2 5 3 6" xfId="31871"/>
    <cellStyle name="Comma 4 3 2 2 2 5 4" xfId="1843"/>
    <cellStyle name="Comma 4 3 2 2 2 5 4 2" xfId="4130"/>
    <cellStyle name="Comma 4 3 2 2 2 5 4 2 2" xfId="8749"/>
    <cellStyle name="Comma 4 3 2 2 2 5 4 2 2 2" xfId="20725"/>
    <cellStyle name="Comma 4 3 2 2 2 5 4 2 3" xfId="26002"/>
    <cellStyle name="Comma 4 3 2 2 2 5 4 2 4" xfId="16102"/>
    <cellStyle name="Comma 4 3 2 2 2 5 4 2 5" xfId="34741"/>
    <cellStyle name="Comma 4 3 2 2 2 5 4 3" xfId="6465"/>
    <cellStyle name="Comma 4 3 2 2 2 5 4 3 2" xfId="28522"/>
    <cellStyle name="Comma 4 3 2 2 2 5 4 3 3" xfId="18440"/>
    <cellStyle name="Comma 4 3 2 2 2 5 4 3 4" xfId="37260"/>
    <cellStyle name="Comma 4 3 2 2 2 5 4 4" xfId="11352"/>
    <cellStyle name="Comma 4 3 2 2 2 5 4 4 2" xfId="23393"/>
    <cellStyle name="Comma 4 3 2 2 2 5 4 5" xfId="13806"/>
    <cellStyle name="Comma 4 3 2 2 2 5 4 6" xfId="32207"/>
    <cellStyle name="Comma 4 3 2 2 2 5 5" xfId="2203"/>
    <cellStyle name="Comma 4 3 2 2 2 5 5 2" xfId="4489"/>
    <cellStyle name="Comma 4 3 2 2 2 5 5 2 2" xfId="9111"/>
    <cellStyle name="Comma 4 3 2 2 2 5 5 2 2 2" xfId="21085"/>
    <cellStyle name="Comma 4 3 2 2 2 5 5 2 3" xfId="26364"/>
    <cellStyle name="Comma 4 3 2 2 2 5 5 2 4" xfId="16462"/>
    <cellStyle name="Comma 4 3 2 2 2 5 5 2 5" xfId="35102"/>
    <cellStyle name="Comma 4 3 2 2 2 5 5 3" xfId="6825"/>
    <cellStyle name="Comma 4 3 2 2 2 5 5 3 2" xfId="28882"/>
    <cellStyle name="Comma 4 3 2 2 2 5 5 3 3" xfId="18801"/>
    <cellStyle name="Comma 4 3 2 2 2 5 5 3 4" xfId="37620"/>
    <cellStyle name="Comma 4 3 2 2 2 5 5 4" xfId="11713"/>
    <cellStyle name="Comma 4 3 2 2 2 5 5 4 2" xfId="23752"/>
    <cellStyle name="Comma 4 3 2 2 2 5 5 5" xfId="14167"/>
    <cellStyle name="Comma 4 3 2 2 2 5 5 6" xfId="32568"/>
    <cellStyle name="Comma 4 3 2 2 2 5 6" xfId="2503"/>
    <cellStyle name="Comma 4 3 2 2 2 5 6 2" xfId="4788"/>
    <cellStyle name="Comma 4 3 2 2 2 5 6 2 2" xfId="9410"/>
    <cellStyle name="Comma 4 3 2 2 2 5 6 2 2 2" xfId="21383"/>
    <cellStyle name="Comma 4 3 2 2 2 5 6 2 3" xfId="26667"/>
    <cellStyle name="Comma 4 3 2 2 2 5 6 2 4" xfId="16760"/>
    <cellStyle name="Comma 4 3 2 2 2 5 6 2 5" xfId="35402"/>
    <cellStyle name="Comma 4 3 2 2 2 5 6 3" xfId="7128"/>
    <cellStyle name="Comma 4 3 2 2 2 5 6 3 2" xfId="29182"/>
    <cellStyle name="Comma 4 3 2 2 2 5 6 3 3" xfId="19103"/>
    <cellStyle name="Comma 4 3 2 2 2 5 6 3 4" xfId="37923"/>
    <cellStyle name="Comma 4 3 2 2 2 5 6 4" xfId="12014"/>
    <cellStyle name="Comma 4 3 2 2 2 5 6 4 2" xfId="24053"/>
    <cellStyle name="Comma 4 3 2 2 2 5 6 5" xfId="14467"/>
    <cellStyle name="Comma 4 3 2 2 2 5 6 6" xfId="32868"/>
    <cellStyle name="Comma 4 3 2 2 2 5 7" xfId="2671"/>
    <cellStyle name="Comma 4 3 2 2 2 5 7 2" xfId="5058"/>
    <cellStyle name="Comma 4 3 2 2 2 5 7 2 2" xfId="9678"/>
    <cellStyle name="Comma 4 3 2 2 2 5 7 2 2 2" xfId="21653"/>
    <cellStyle name="Comma 4 3 2 2 2 5 7 2 3" xfId="26950"/>
    <cellStyle name="Comma 4 3 2 2 2 5 7 2 4" xfId="17030"/>
    <cellStyle name="Comma 4 3 2 2 2 5 7 2 5" xfId="35686"/>
    <cellStyle name="Comma 4 3 2 2 2 5 7 3" xfId="7294"/>
    <cellStyle name="Comma 4 3 2 2 2 5 7 3 2" xfId="29463"/>
    <cellStyle name="Comma 4 3 2 2 2 5 7 3 3" xfId="19268"/>
    <cellStyle name="Comma 4 3 2 2 2 5 7 3 4" xfId="38205"/>
    <cellStyle name="Comma 4 3 2 2 2 5 7 4" xfId="12294"/>
    <cellStyle name="Comma 4 3 2 2 2 5 7 4 2" xfId="24337"/>
    <cellStyle name="Comma 4 3 2 2 2 5 7 5" xfId="14633"/>
    <cellStyle name="Comma 4 3 2 2 2 5 7 6" xfId="33152"/>
    <cellStyle name="Comma 4 3 2 2 2 5 8" xfId="3029"/>
    <cellStyle name="Comma 4 3 2 2 2 5 8 2" xfId="7649"/>
    <cellStyle name="Comma 4 3 2 2 2 5 8 2 2" xfId="19627"/>
    <cellStyle name="Comma 4 3 2 2 2 5 8 3" xfId="22371"/>
    <cellStyle name="Comma 4 3 2 2 2 5 8 4" xfId="14998"/>
    <cellStyle name="Comma 4 3 2 2 2 5 8 5" xfId="31180"/>
    <cellStyle name="Comma 4 3 2 2 2 5 9" xfId="5442"/>
    <cellStyle name="Comma 4 3 2 2 2 5 9 2" xfId="24977"/>
    <cellStyle name="Comma 4 3 2 2 2 5 9 3" xfId="17417"/>
    <cellStyle name="Comma 4 3 2 2 2 5 9 4" xfId="33715"/>
    <cellStyle name="Comma 4 3 2 2 2 6" xfId="1089"/>
    <cellStyle name="Comma 4 3 2 2 2 6 2" xfId="3168"/>
    <cellStyle name="Comma 4 3 2 2 2 6 2 2" xfId="7789"/>
    <cellStyle name="Comma 4 3 2 2 2 6 2 2 2" xfId="19766"/>
    <cellStyle name="Comma 4 3 2 2 2 6 2 3" xfId="25127"/>
    <cellStyle name="Comma 4 3 2 2 2 6 2 4" xfId="15137"/>
    <cellStyle name="Comma 4 3 2 2 2 6 2 5" xfId="33866"/>
    <cellStyle name="Comma 4 3 2 2 2 6 3" xfId="5593"/>
    <cellStyle name="Comma 4 3 2 2 2 6 3 2" xfId="27650"/>
    <cellStyle name="Comma 4 3 2 2 2 6 3 3" xfId="17567"/>
    <cellStyle name="Comma 4 3 2 2 2 6 3 4" xfId="36386"/>
    <cellStyle name="Comma 4 3 2 2 2 6 4" xfId="10393"/>
    <cellStyle name="Comma 4 3 2 2 2 6 4 2" xfId="22520"/>
    <cellStyle name="Comma 4 3 2 2 2 6 5" xfId="12840"/>
    <cellStyle name="Comma 4 3 2 2 2 6 6" xfId="31331"/>
    <cellStyle name="Comma 4 3 2 2 2 7" xfId="1380"/>
    <cellStyle name="Comma 4 3 2 2 2 7 2" xfId="3592"/>
    <cellStyle name="Comma 4 3 2 2 2 7 2 2" xfId="8210"/>
    <cellStyle name="Comma 4 3 2 2 2 7 2 2 2" xfId="20188"/>
    <cellStyle name="Comma 4 3 2 2 2 7 2 3" xfId="25463"/>
    <cellStyle name="Comma 4 3 2 2 2 7 2 4" xfId="15564"/>
    <cellStyle name="Comma 4 3 2 2 2 7 2 5" xfId="34202"/>
    <cellStyle name="Comma 4 3 2 2 2 7 3" xfId="5928"/>
    <cellStyle name="Comma 4 3 2 2 2 7 3 2" xfId="27984"/>
    <cellStyle name="Comma 4 3 2 2 2 7 3 3" xfId="17903"/>
    <cellStyle name="Comma 4 3 2 2 2 7 3 4" xfId="36721"/>
    <cellStyle name="Comma 4 3 2 2 2 7 4" xfId="10813"/>
    <cellStyle name="Comma 4 3 2 2 2 7 4 2" xfId="22855"/>
    <cellStyle name="Comma 4 3 2 2 2 7 5" xfId="13268"/>
    <cellStyle name="Comma 4 3 2 2 2 7 6" xfId="31667"/>
    <cellStyle name="Comma 4 3 2 2 2 8" xfId="1640"/>
    <cellStyle name="Comma 4 3 2 2 2 8 2" xfId="3927"/>
    <cellStyle name="Comma 4 3 2 2 2 8 2 2" xfId="8546"/>
    <cellStyle name="Comma 4 3 2 2 2 8 2 2 2" xfId="20522"/>
    <cellStyle name="Comma 4 3 2 2 2 8 2 3" xfId="25798"/>
    <cellStyle name="Comma 4 3 2 2 2 8 2 4" xfId="15899"/>
    <cellStyle name="Comma 4 3 2 2 2 8 2 5" xfId="34538"/>
    <cellStyle name="Comma 4 3 2 2 2 8 3" xfId="6262"/>
    <cellStyle name="Comma 4 3 2 2 2 8 3 2" xfId="28318"/>
    <cellStyle name="Comma 4 3 2 2 2 8 3 3" xfId="18237"/>
    <cellStyle name="Comma 4 3 2 2 2 8 3 4" xfId="37057"/>
    <cellStyle name="Comma 4 3 2 2 2 8 4" xfId="11148"/>
    <cellStyle name="Comma 4 3 2 2 2 8 4 2" xfId="23190"/>
    <cellStyle name="Comma 4 3 2 2 2 8 5" xfId="13604"/>
    <cellStyle name="Comma 4 3 2 2 2 8 6" xfId="32003"/>
    <cellStyle name="Comma 4 3 2 2 2 9" xfId="2000"/>
    <cellStyle name="Comma 4 3 2 2 2 9 2" xfId="5096"/>
    <cellStyle name="Comma 4 3 2 2 2 9 2 2" xfId="9715"/>
    <cellStyle name="Comma 4 3 2 2 2 9 2 2 2" xfId="26993"/>
    <cellStyle name="Comma 4 3 2 2 2 9 2 2 3" xfId="21690"/>
    <cellStyle name="Comma 4 3 2 2 2 9 2 2 4" xfId="35727"/>
    <cellStyle name="Comma 4 3 2 2 2 9 2 3" xfId="12336"/>
    <cellStyle name="Comma 4 3 2 2 2 9 2 3 2" xfId="29505"/>
    <cellStyle name="Comma 4 3 2 2 2 9 2 3 3" xfId="38247"/>
    <cellStyle name="Comma 4 3 2 2 2 9 2 4" xfId="24379"/>
    <cellStyle name="Comma 4 3 2 2 2 9 2 5" xfId="17068"/>
    <cellStyle name="Comma 4 3 2 2 2 9 2 6" xfId="33193"/>
    <cellStyle name="Comma 4 3 2 2 2 9 3" xfId="4286"/>
    <cellStyle name="Comma 4 3 2 2 2 9 3 2" xfId="8907"/>
    <cellStyle name="Comma 4 3 2 2 2 9 3 2 2" xfId="20882"/>
    <cellStyle name="Comma 4 3 2 2 2 9 3 3" xfId="26160"/>
    <cellStyle name="Comma 4 3 2 2 2 9 3 4" xfId="16259"/>
    <cellStyle name="Comma 4 3 2 2 2 9 3 5" xfId="34899"/>
    <cellStyle name="Comma 4 3 2 2 2 9 4" xfId="6622"/>
    <cellStyle name="Comma 4 3 2 2 2 9 4 2" xfId="28679"/>
    <cellStyle name="Comma 4 3 2 2 2 9 4 3" xfId="18598"/>
    <cellStyle name="Comma 4 3 2 2 2 9 4 4" xfId="37417"/>
    <cellStyle name="Comma 4 3 2 2 2 9 5" xfId="11509"/>
    <cellStyle name="Comma 4 3 2 2 2 9 5 2" xfId="23549"/>
    <cellStyle name="Comma 4 3 2 2 2 9 6" xfId="13964"/>
    <cellStyle name="Comma 4 3 2 2 2 9 7" xfId="32365"/>
    <cellStyle name="Comma 4 3 2 2 3" xfId="2420"/>
    <cellStyle name="Comma 4 3 2 2 3 2" xfId="4704"/>
    <cellStyle name="Comma 4 3 2 2 3 2 2" xfId="9325"/>
    <cellStyle name="Comma 4 3 2 2 3 2 2 2" xfId="21299"/>
    <cellStyle name="Comma 4 3 2 2 3 2 3" xfId="26582"/>
    <cellStyle name="Comma 4 3 2 2 3 2 4" xfId="16676"/>
    <cellStyle name="Comma 4 3 2 2 3 2 5" xfId="35319"/>
    <cellStyle name="Comma 4 3 2 2 3 3" xfId="7043"/>
    <cellStyle name="Comma 4 3 2 2 3 3 2" xfId="29099"/>
    <cellStyle name="Comma 4 3 2 2 3 3 3" xfId="19019"/>
    <cellStyle name="Comma 4 3 2 2 3 3 4" xfId="37838"/>
    <cellStyle name="Comma 4 3 2 2 3 4" xfId="11931"/>
    <cellStyle name="Comma 4 3 2 2 3 4 2" xfId="23969"/>
    <cellStyle name="Comma 4 3 2 2 3 5" xfId="14384"/>
    <cellStyle name="Comma 4 3 2 2 3 6" xfId="32785"/>
    <cellStyle name="Comma 4 3 2 2 4" xfId="2637"/>
    <cellStyle name="Comma 4 3 2 2 4 2" xfId="4921"/>
    <cellStyle name="Comma 4 3 2 2 4 2 2" xfId="9541"/>
    <cellStyle name="Comma 4 3 2 2 4 2 2 2" xfId="21514"/>
    <cellStyle name="Comma 4 3 2 2 4 2 3" xfId="26800"/>
    <cellStyle name="Comma 4 3 2 2 4 2 4" xfId="16893"/>
    <cellStyle name="Comma 4 3 2 2 4 2 5" xfId="35536"/>
    <cellStyle name="Comma 4 3 2 2 4 3" xfId="7261"/>
    <cellStyle name="Comma 4 3 2 2 4 3 2" xfId="29314"/>
    <cellStyle name="Comma 4 3 2 2 4 3 3" xfId="19235"/>
    <cellStyle name="Comma 4 3 2 2 4 3 4" xfId="38054"/>
    <cellStyle name="Comma 4 3 2 2 4 4" xfId="12145"/>
    <cellStyle name="Comma 4 3 2 2 4 4 2" xfId="24187"/>
    <cellStyle name="Comma 4 3 2 2 4 5" xfId="14600"/>
    <cellStyle name="Comma 4 3 2 2 4 6" xfId="33001"/>
    <cellStyle name="Comma 4 3 2 2 5" xfId="3374"/>
    <cellStyle name="Comma 4 3 2 2 5 2" xfId="7992"/>
    <cellStyle name="Comma 4 3 2 2 5 2 2" xfId="19971"/>
    <cellStyle name="Comma 4 3 2 2 5 3" xfId="12439"/>
    <cellStyle name="Comma 4 3 2 2 5 3 2" xfId="24505"/>
    <cellStyle name="Comma 4 3 2 2 5 4" xfId="15346"/>
    <cellStyle name="Comma 4 3 2 2 5 5" xfId="33291"/>
    <cellStyle name="Comma 4 3 2 2 6" xfId="5727"/>
    <cellStyle name="Comma 4 3 2 2 6 2" xfId="10594"/>
    <cellStyle name="Comma 4 3 2 2 6 2 2" xfId="24672"/>
    <cellStyle name="Comma 4 3 2 2 6 3" xfId="17701"/>
    <cellStyle name="Comma 4 3 2 2 6 4" xfId="33410"/>
    <cellStyle name="Comma 4 3 2 2 7" xfId="9895"/>
    <cellStyle name="Comma 4 3 2 2 7 2" xfId="25262"/>
    <cellStyle name="Comma 4 3 2 2 7 3" xfId="34001"/>
    <cellStyle name="Comma 4 3 2 2 8" xfId="27080"/>
    <cellStyle name="Comma 4 3 2 2 8 2" xfId="35813"/>
    <cellStyle name="Comma 4 3 2 2 9" xfId="27195"/>
    <cellStyle name="Comma 4 3 2 2 9 2" xfId="35928"/>
    <cellStyle name="Comma 4 3 2 3" xfId="1439"/>
    <cellStyle name="Comma 4 3 2 3 2" xfId="2398"/>
    <cellStyle name="Comma 4 3 2 3 2 2" xfId="4683"/>
    <cellStyle name="Comma 4 3 2 3 2 2 2" xfId="9304"/>
    <cellStyle name="Comma 4 3 2 3 2 2 2 2" xfId="21278"/>
    <cellStyle name="Comma 4 3 2 3 2 2 3" xfId="26560"/>
    <cellStyle name="Comma 4 3 2 3 2 2 4" xfId="16655"/>
    <cellStyle name="Comma 4 3 2 3 2 2 5" xfId="35297"/>
    <cellStyle name="Comma 4 3 2 3 2 3" xfId="7021"/>
    <cellStyle name="Comma 4 3 2 3 2 3 2" xfId="29077"/>
    <cellStyle name="Comma 4 3 2 3 2 3 3" xfId="18997"/>
    <cellStyle name="Comma 4 3 2 3 2 3 4" xfId="37816"/>
    <cellStyle name="Comma 4 3 2 3 2 4" xfId="11909"/>
    <cellStyle name="Comma 4 3 2 3 2 4 2" xfId="23947"/>
    <cellStyle name="Comma 4 3 2 3 2 5" xfId="14363"/>
    <cellStyle name="Comma 4 3 2 3 2 6" xfId="32763"/>
    <cellStyle name="Comma 4 3 2 3 3" xfId="3726"/>
    <cellStyle name="Comma 4 3 2 3 3 2" xfId="8344"/>
    <cellStyle name="Comma 4 3 2 3 3 2 2" xfId="20322"/>
    <cellStyle name="Comma 4 3 2 3 3 3" xfId="25597"/>
    <cellStyle name="Comma 4 3 2 3 3 4" xfId="15698"/>
    <cellStyle name="Comma 4 3 2 3 3 5" xfId="34337"/>
    <cellStyle name="Comma 4 3 2 3 4" xfId="6062"/>
    <cellStyle name="Comma 4 3 2 3 4 2" xfId="28118"/>
    <cellStyle name="Comma 4 3 2 3 4 3" xfId="18036"/>
    <cellStyle name="Comma 4 3 2 3 4 4" xfId="36856"/>
    <cellStyle name="Comma 4 3 2 3 5" xfId="10947"/>
    <cellStyle name="Comma 4 3 2 3 5 2" xfId="22989"/>
    <cellStyle name="Comma 4 3 2 3 6" xfId="13403"/>
    <cellStyle name="Comma 4 3 2 3 7" xfId="31802"/>
    <cellStyle name="Comma 4 3 2 4" xfId="1774"/>
    <cellStyle name="Comma 4 3 2 4 2" xfId="4061"/>
    <cellStyle name="Comma 4 3 2 4 2 2" xfId="8680"/>
    <cellStyle name="Comma 4 3 2 4 2 2 2" xfId="20656"/>
    <cellStyle name="Comma 4 3 2 4 2 3" xfId="25933"/>
    <cellStyle name="Comma 4 3 2 4 2 4" xfId="16033"/>
    <cellStyle name="Comma 4 3 2 4 2 5" xfId="34672"/>
    <cellStyle name="Comma 4 3 2 4 3" xfId="6396"/>
    <cellStyle name="Comma 4 3 2 4 3 2" xfId="28453"/>
    <cellStyle name="Comma 4 3 2 4 3 3" xfId="18371"/>
    <cellStyle name="Comma 4 3 2 4 3 4" xfId="37191"/>
    <cellStyle name="Comma 4 3 2 4 4" xfId="11283"/>
    <cellStyle name="Comma 4 3 2 4 4 2" xfId="23324"/>
    <cellStyle name="Comma 4 3 2 4 5" xfId="13737"/>
    <cellStyle name="Comma 4 3 2 4 6" xfId="32138"/>
    <cellStyle name="Comma 4 3 2 5" xfId="2134"/>
    <cellStyle name="Comma 4 3 2 5 2" xfId="4420"/>
    <cellStyle name="Comma 4 3 2 5 2 2" xfId="9042"/>
    <cellStyle name="Comma 4 3 2 5 2 2 2" xfId="21016"/>
    <cellStyle name="Comma 4 3 2 5 2 3" xfId="26295"/>
    <cellStyle name="Comma 4 3 2 5 2 4" xfId="16393"/>
    <cellStyle name="Comma 4 3 2 5 2 5" xfId="35033"/>
    <cellStyle name="Comma 4 3 2 5 3" xfId="6756"/>
    <cellStyle name="Comma 4 3 2 5 3 2" xfId="28813"/>
    <cellStyle name="Comma 4 3 2 5 3 3" xfId="18732"/>
    <cellStyle name="Comma 4 3 2 5 3 4" xfId="37551"/>
    <cellStyle name="Comma 4 3 2 5 4" xfId="11644"/>
    <cellStyle name="Comma 4 3 2 5 4 2" xfId="23683"/>
    <cellStyle name="Comma 4 3 2 5 5" xfId="14098"/>
    <cellStyle name="Comma 4 3 2 5 6" xfId="32499"/>
    <cellStyle name="Comma 4 3 2 6" xfId="2354"/>
    <cellStyle name="Comma 4 3 2 6 2" xfId="4641"/>
    <cellStyle name="Comma 4 3 2 6 2 2" xfId="9262"/>
    <cellStyle name="Comma 4 3 2 6 2 2 2" xfId="21236"/>
    <cellStyle name="Comma 4 3 2 6 2 3" xfId="26516"/>
    <cellStyle name="Comma 4 3 2 6 2 4" xfId="16613"/>
    <cellStyle name="Comma 4 3 2 6 2 5" xfId="35253"/>
    <cellStyle name="Comma 4 3 2 6 3" xfId="6977"/>
    <cellStyle name="Comma 4 3 2 6 3 2" xfId="29033"/>
    <cellStyle name="Comma 4 3 2 6 3 3" xfId="18953"/>
    <cellStyle name="Comma 4 3 2 6 3 4" xfId="37772"/>
    <cellStyle name="Comma 4 3 2 6 4" xfId="11865"/>
    <cellStyle name="Comma 4 3 2 6 4 2" xfId="23903"/>
    <cellStyle name="Comma 4 3 2 6 5" xfId="14319"/>
    <cellStyle name="Comma 4 3 2 6 6" xfId="32719"/>
    <cellStyle name="Comma 4 3 2 7" xfId="2602"/>
    <cellStyle name="Comma 4 3 2 7 2" xfId="4886"/>
    <cellStyle name="Comma 4 3 2 7 2 2" xfId="9506"/>
    <cellStyle name="Comma 4 3 2 7 2 2 2" xfId="21479"/>
    <cellStyle name="Comma 4 3 2 7 2 3" xfId="26765"/>
    <cellStyle name="Comma 4 3 2 7 2 4" xfId="16858"/>
    <cellStyle name="Comma 4 3 2 7 2 5" xfId="35501"/>
    <cellStyle name="Comma 4 3 2 7 3" xfId="7226"/>
    <cellStyle name="Comma 4 3 2 7 3 2" xfId="29279"/>
    <cellStyle name="Comma 4 3 2 7 3 3" xfId="19200"/>
    <cellStyle name="Comma 4 3 2 7 3 4" xfId="38019"/>
    <cellStyle name="Comma 4 3 2 7 4" xfId="12111"/>
    <cellStyle name="Comma 4 3 2 7 4 2" xfId="24152"/>
    <cellStyle name="Comma 4 3 2 7 5" xfId="14565"/>
    <cellStyle name="Comma 4 3 2 7 6" xfId="32966"/>
    <cellStyle name="Comma 4 3 2 8" xfId="2956"/>
    <cellStyle name="Comma 4 3 2 8 2" xfId="7579"/>
    <cellStyle name="Comma 4 3 2 8 2 2" xfId="19555"/>
    <cellStyle name="Comma 4 3 2 8 3" xfId="12404"/>
    <cellStyle name="Comma 4 3 2 8 3 2" xfId="22303"/>
    <cellStyle name="Comma 4 3 2 8 4" xfId="14928"/>
    <cellStyle name="Comma 4 3 2 8 5" xfId="31111"/>
    <cellStyle name="Comma 4 3 2 9" xfId="5373"/>
    <cellStyle name="Comma 4 3 2 9 2" xfId="10174"/>
    <cellStyle name="Comma 4 3 2 9 2 2" xfId="24504"/>
    <cellStyle name="Comma 4 3 2 9 3" xfId="17348"/>
    <cellStyle name="Comma 4 3 2 9 4" xfId="33290"/>
    <cellStyle name="Comma 4 3 3" xfId="744"/>
    <cellStyle name="Comma 4 3 3 10" xfId="29698"/>
    <cellStyle name="Comma 4 3 3 11" xfId="21962"/>
    <cellStyle name="Comma 4 3 3 12" xfId="12607"/>
    <cellStyle name="Comma 4 3 3 13" xfId="30769"/>
    <cellStyle name="Comma 4 3 3 2" xfId="1217"/>
    <cellStyle name="Comma 4 3 3 2 2" xfId="2413"/>
    <cellStyle name="Comma 4 3 3 2 2 2" xfId="4697"/>
    <cellStyle name="Comma 4 3 3 2 2 2 2" xfId="9318"/>
    <cellStyle name="Comma 4 3 3 2 2 2 2 2" xfId="21292"/>
    <cellStyle name="Comma 4 3 3 2 2 2 3" xfId="26575"/>
    <cellStyle name="Comma 4 3 3 2 2 2 4" xfId="16669"/>
    <cellStyle name="Comma 4 3 3 2 2 2 5" xfId="35312"/>
    <cellStyle name="Comma 4 3 3 2 2 3" xfId="7036"/>
    <cellStyle name="Comma 4 3 3 2 2 3 2" xfId="29092"/>
    <cellStyle name="Comma 4 3 3 2 2 3 3" xfId="19012"/>
    <cellStyle name="Comma 4 3 3 2 2 3 4" xfId="37831"/>
    <cellStyle name="Comma 4 3 3 2 2 4" xfId="11924"/>
    <cellStyle name="Comma 4 3 3 2 2 4 2" xfId="23962"/>
    <cellStyle name="Comma 4 3 3 2 2 5" xfId="14378"/>
    <cellStyle name="Comma 4 3 3 2 2 6" xfId="32778"/>
    <cellStyle name="Comma 4 3 3 2 3" xfId="3354"/>
    <cellStyle name="Comma 4 3 3 2 3 2" xfId="7973"/>
    <cellStyle name="Comma 4 3 3 2 3 2 2" xfId="19952"/>
    <cellStyle name="Comma 4 3 3 2 3 3" xfId="25248"/>
    <cellStyle name="Comma 4 3 3 2 3 4" xfId="15324"/>
    <cellStyle name="Comma 4 3 3 2 3 5" xfId="33987"/>
    <cellStyle name="Comma 4 3 3 2 4" xfId="5713"/>
    <cellStyle name="Comma 4 3 3 2 4 2" xfId="27770"/>
    <cellStyle name="Comma 4 3 3 2 4 3" xfId="17687"/>
    <cellStyle name="Comma 4 3 3 2 4 4" xfId="36506"/>
    <cellStyle name="Comma 4 3 3 2 5" xfId="10574"/>
    <cellStyle name="Comma 4 3 3 2 5 2" xfId="22640"/>
    <cellStyle name="Comma 4 3 3 2 6" xfId="13027"/>
    <cellStyle name="Comma 4 3 3 2 7" xfId="31452"/>
    <cellStyle name="Comma 4 3 3 3" xfId="1425"/>
    <cellStyle name="Comma 4 3 3 3 2" xfId="3712"/>
    <cellStyle name="Comma 4 3 3 3 2 2" xfId="8330"/>
    <cellStyle name="Comma 4 3 3 3 2 2 2" xfId="20308"/>
    <cellStyle name="Comma 4 3 3 3 2 3" xfId="25583"/>
    <cellStyle name="Comma 4 3 3 3 2 4" xfId="15684"/>
    <cellStyle name="Comma 4 3 3 3 2 5" xfId="34323"/>
    <cellStyle name="Comma 4 3 3 3 3" xfId="6048"/>
    <cellStyle name="Comma 4 3 3 3 3 2" xfId="28104"/>
    <cellStyle name="Comma 4 3 3 3 3 3" xfId="18022"/>
    <cellStyle name="Comma 4 3 3 3 3 4" xfId="36842"/>
    <cellStyle name="Comma 4 3 3 3 4" xfId="10933"/>
    <cellStyle name="Comma 4 3 3 3 4 2" xfId="22975"/>
    <cellStyle name="Comma 4 3 3 3 5" xfId="13389"/>
    <cellStyle name="Comma 4 3 3 3 6" xfId="31788"/>
    <cellStyle name="Comma 4 3 3 4" xfId="1760"/>
    <cellStyle name="Comma 4 3 3 4 2" xfId="4047"/>
    <cellStyle name="Comma 4 3 3 4 2 2" xfId="8666"/>
    <cellStyle name="Comma 4 3 3 4 2 2 2" xfId="20642"/>
    <cellStyle name="Comma 4 3 3 4 2 3" xfId="25919"/>
    <cellStyle name="Comma 4 3 3 4 2 4" xfId="16019"/>
    <cellStyle name="Comma 4 3 3 4 2 5" xfId="34658"/>
    <cellStyle name="Comma 4 3 3 4 3" xfId="6382"/>
    <cellStyle name="Comma 4 3 3 4 3 2" xfId="28439"/>
    <cellStyle name="Comma 4 3 3 4 3 3" xfId="18357"/>
    <cellStyle name="Comma 4 3 3 4 3 4" xfId="37177"/>
    <cellStyle name="Comma 4 3 3 4 4" xfId="11269"/>
    <cellStyle name="Comma 4 3 3 4 4 2" xfId="23310"/>
    <cellStyle name="Comma 4 3 3 4 5" xfId="13723"/>
    <cellStyle name="Comma 4 3 3 4 6" xfId="32124"/>
    <cellStyle name="Comma 4 3 3 5" xfId="2120"/>
    <cellStyle name="Comma 4 3 3 5 2" xfId="4406"/>
    <cellStyle name="Comma 4 3 3 5 2 2" xfId="9028"/>
    <cellStyle name="Comma 4 3 3 5 2 2 2" xfId="21002"/>
    <cellStyle name="Comma 4 3 3 5 2 3" xfId="26281"/>
    <cellStyle name="Comma 4 3 3 5 2 4" xfId="16379"/>
    <cellStyle name="Comma 4 3 3 5 2 5" xfId="35019"/>
    <cellStyle name="Comma 4 3 3 5 3" xfId="6742"/>
    <cellStyle name="Comma 4 3 3 5 3 2" xfId="28799"/>
    <cellStyle name="Comma 4 3 3 5 3 3" xfId="18718"/>
    <cellStyle name="Comma 4 3 3 5 3 4" xfId="37537"/>
    <cellStyle name="Comma 4 3 3 5 4" xfId="11630"/>
    <cellStyle name="Comma 4 3 3 5 4 2" xfId="23669"/>
    <cellStyle name="Comma 4 3 3 5 5" xfId="14084"/>
    <cellStyle name="Comma 4 3 3 5 6" xfId="32485"/>
    <cellStyle name="Comma 4 3 3 6" xfId="2373"/>
    <cellStyle name="Comma 4 3 3 6 2" xfId="4659"/>
    <cellStyle name="Comma 4 3 3 6 2 2" xfId="9280"/>
    <cellStyle name="Comma 4 3 3 6 2 2 2" xfId="21254"/>
    <cellStyle name="Comma 4 3 3 6 2 3" xfId="26535"/>
    <cellStyle name="Comma 4 3 3 6 2 4" xfId="16631"/>
    <cellStyle name="Comma 4 3 3 6 2 5" xfId="35272"/>
    <cellStyle name="Comma 4 3 3 6 3" xfId="6996"/>
    <cellStyle name="Comma 4 3 3 6 3 2" xfId="29052"/>
    <cellStyle name="Comma 4 3 3 6 3 3" xfId="18972"/>
    <cellStyle name="Comma 4 3 3 6 3 4" xfId="37791"/>
    <cellStyle name="Comma 4 3 3 6 4" xfId="11884"/>
    <cellStyle name="Comma 4 3 3 6 4 2" xfId="23922"/>
    <cellStyle name="Comma 4 3 3 6 5" xfId="14338"/>
    <cellStyle name="Comma 4 3 3 6 6" xfId="32738"/>
    <cellStyle name="Comma 4 3 3 7" xfId="2933"/>
    <cellStyle name="Comma 4 3 3 7 2" xfId="7554"/>
    <cellStyle name="Comma 4 3 3 7 2 2" xfId="19527"/>
    <cellStyle name="Comma 4 3 3 7 3" xfId="22289"/>
    <cellStyle name="Comma 4 3 3 7 4" xfId="14901"/>
    <cellStyle name="Comma 4 3 3 7 5" xfId="31097"/>
    <cellStyle name="Comma 4 3 3 8" xfId="5359"/>
    <cellStyle name="Comma 4 3 3 8 2" xfId="24894"/>
    <cellStyle name="Comma 4 3 3 8 3" xfId="17334"/>
    <cellStyle name="Comma 4 3 3 8 4" xfId="33632"/>
    <cellStyle name="Comma 4 3 3 9" xfId="10153"/>
    <cellStyle name="Comma 4 3 3 9 2" xfId="27417"/>
    <cellStyle name="Comma 4 3 3 9 3" xfId="36152"/>
    <cellStyle name="Comma 4 3 4" xfId="979"/>
    <cellStyle name="Comma 4 3 4 10" xfId="22069"/>
    <cellStyle name="Comma 4 3 4 11" xfId="12714"/>
    <cellStyle name="Comma 4 3 4 12" xfId="30876"/>
    <cellStyle name="Comma 4 3 4 2 2" xfId="3482"/>
    <cellStyle name="Comma 4 3 4 2 2 2" xfId="8100"/>
    <cellStyle name="Comma 4 3 4 2 2 2 2" xfId="20079"/>
    <cellStyle name="Comma 4 3 4 2 2 3" xfId="25355"/>
    <cellStyle name="Comma 4 3 4 2 2 4" xfId="15455"/>
    <cellStyle name="Comma 4 3 4 2 2 5" xfId="34094"/>
    <cellStyle name="Comma 4 3 4 2 3" xfId="5820"/>
    <cellStyle name="Comma 4 3 4 2 3 2" xfId="27876"/>
    <cellStyle name="Comma 4 3 4 2 3 3" xfId="17794"/>
    <cellStyle name="Comma 4 3 4 2 3 4" xfId="36612"/>
    <cellStyle name="Comma 4 3 4 2 4" xfId="10702"/>
    <cellStyle name="Comma 4 3 4 2 4 2" xfId="22747"/>
    <cellStyle name="Comma 4 3 4 2 5" xfId="13157"/>
    <cellStyle name="Comma 4 3 4 2 6" xfId="31559"/>
    <cellStyle name="Comma 4 3 4 3" xfId="1532"/>
    <cellStyle name="Comma 4 3 4 3 2" xfId="3819"/>
    <cellStyle name="Comma 4 3 4 3 2 2" xfId="8437"/>
    <cellStyle name="Comma 4 3 4 3 2 2 2" xfId="20414"/>
    <cellStyle name="Comma 4 3 4 3 2 3" xfId="25689"/>
    <cellStyle name="Comma 4 3 4 3 2 4" xfId="15791"/>
    <cellStyle name="Comma 4 3 4 3 2 5" xfId="34430"/>
    <cellStyle name="Comma 4 3 4 3 3" xfId="6154"/>
    <cellStyle name="Comma 4 3 4 3 3 2" xfId="28210"/>
    <cellStyle name="Comma 4 3 4 3 3 3" xfId="18128"/>
    <cellStyle name="Comma 4 3 4 3 3 4" xfId="36949"/>
    <cellStyle name="Comma 4 3 4 3 4" xfId="11039"/>
    <cellStyle name="Comma 4 3 4 3 4 2" xfId="23082"/>
    <cellStyle name="Comma 4 3 4 3 5" xfId="13496"/>
    <cellStyle name="Comma 4 3 4 3 6" xfId="31895"/>
    <cellStyle name="Comma 4 3 4 4" xfId="1867"/>
    <cellStyle name="Comma 4 3 4 4 2" xfId="4153"/>
    <cellStyle name="Comma 4 3 4 4 2 2" xfId="8773"/>
    <cellStyle name="Comma 4 3 4 4 2 2 2" xfId="20749"/>
    <cellStyle name="Comma 4 3 4 4 2 3" xfId="26026"/>
    <cellStyle name="Comma 4 3 4 4 2 4" xfId="16125"/>
    <cellStyle name="Comma 4 3 4 4 2 5" xfId="34765"/>
    <cellStyle name="Comma 4 3 4 4 3" xfId="6489"/>
    <cellStyle name="Comma 4 3 4 4 3 2" xfId="28546"/>
    <cellStyle name="Comma 4 3 4 4 3 3" xfId="18464"/>
    <cellStyle name="Comma 4 3 4 4 3 4" xfId="37284"/>
    <cellStyle name="Comma 4 3 4 4 4" xfId="11376"/>
    <cellStyle name="Comma 4 3 4 4 4 2" xfId="23416"/>
    <cellStyle name="Comma 4 3 4 4 5" xfId="13830"/>
    <cellStyle name="Comma 4 3 4 4 6" xfId="32231"/>
    <cellStyle name="Comma 4 3 4 5" xfId="2227"/>
    <cellStyle name="Comma 4 3 4 5 2" xfId="4513"/>
    <cellStyle name="Comma 4 3 4 5 2 2" xfId="9135"/>
    <cellStyle name="Comma 4 3 4 5 2 2 2" xfId="21109"/>
    <cellStyle name="Comma 4 3 4 5 2 3" xfId="26388"/>
    <cellStyle name="Comma 4 3 4 5 2 4" xfId="16486"/>
    <cellStyle name="Comma 4 3 4 5 2 5" xfId="35126"/>
    <cellStyle name="Comma 4 3 4 5 3" xfId="6849"/>
    <cellStyle name="Comma 4 3 4 5 3 2" xfId="28906"/>
    <cellStyle name="Comma 4 3 4 5 3 3" xfId="18825"/>
    <cellStyle name="Comma 4 3 4 5 3 4" xfId="37644"/>
    <cellStyle name="Comma 4 3 4 5 4" xfId="11737"/>
    <cellStyle name="Comma 4 3 4 5 4 2" xfId="23776"/>
    <cellStyle name="Comma 4 3 4 5 5" xfId="14191"/>
    <cellStyle name="Comma 4 3 4 5 6" xfId="32592"/>
    <cellStyle name="Comma 4 3 4 6" xfId="3053"/>
    <cellStyle name="Comma 4 3 4 6 2" xfId="7673"/>
    <cellStyle name="Comma 4 3 4 6 2 2" xfId="19651"/>
    <cellStyle name="Comma 4 3 4 6 3" xfId="22395"/>
    <cellStyle name="Comma 4 3 4 6 4" xfId="15022"/>
    <cellStyle name="Comma 4 3 4 6 5" xfId="31204"/>
    <cellStyle name="Comma 4 3 4 7" xfId="5466"/>
    <cellStyle name="Comma 4 3 4 7 2" xfId="25001"/>
    <cellStyle name="Comma 4 3 4 7 3" xfId="17441"/>
    <cellStyle name="Comma 4 3 4 7 4" xfId="33739"/>
    <cellStyle name="Comma 4 3 4 8" xfId="10268"/>
    <cellStyle name="Comma 4 3 4 8 2" xfId="27524"/>
    <cellStyle name="Comma 4 3 4 8 3" xfId="36259"/>
    <cellStyle name="Comma 4 3 4 9" xfId="29805"/>
    <cellStyle name="Comma 4 3 5 2" xfId="3192"/>
    <cellStyle name="Comma 4 3 5 2 2" xfId="7813"/>
    <cellStyle name="Comma 4 3 5 2 2 2" xfId="19790"/>
    <cellStyle name="Comma 4 3 5 2 3" xfId="25151"/>
    <cellStyle name="Comma 4 3 5 2 4" xfId="15161"/>
    <cellStyle name="Comma 4 3 5 2 5" xfId="33890"/>
    <cellStyle name="Comma 4 3 5 3" xfId="5617"/>
    <cellStyle name="Comma 4 3 5 3 2" xfId="27674"/>
    <cellStyle name="Comma 4 3 5 3 3" xfId="17591"/>
    <cellStyle name="Comma 4 3 5 3 4" xfId="36410"/>
    <cellStyle name="Comma 4 3 5 4" xfId="10417"/>
    <cellStyle name="Comma 4 3 5 4 2" xfId="22544"/>
    <cellStyle name="Comma 4 3 5 5" xfId="12863"/>
    <cellStyle name="Comma 4 3 5 6" xfId="31355"/>
    <cellStyle name="Comma 4 3 6" xfId="1396"/>
    <cellStyle name="Comma 4 3 6 2" xfId="3616"/>
    <cellStyle name="Comma 4 3 6 2 2" xfId="8234"/>
    <cellStyle name="Comma 4 3 6 2 2 2" xfId="20212"/>
    <cellStyle name="Comma 4 3 6 2 3" xfId="25487"/>
    <cellStyle name="Comma 4 3 6 2 4" xfId="15588"/>
    <cellStyle name="Comma 4 3 6 2 5" xfId="34226"/>
    <cellStyle name="Comma 4 3 6 3" xfId="5952"/>
    <cellStyle name="Comma 4 3 6 3 2" xfId="28008"/>
    <cellStyle name="Comma 4 3 6 3 3" xfId="17926"/>
    <cellStyle name="Comma 4 3 6 3 4" xfId="36745"/>
    <cellStyle name="Comma 4 3 6 4" xfId="10837"/>
    <cellStyle name="Comma 4 3 6 4 2" xfId="22879"/>
    <cellStyle name="Comma 4 3 6 5" xfId="13292"/>
    <cellStyle name="Comma 4 3 6 6" xfId="31691"/>
    <cellStyle name="Comma 4 3 7" xfId="1664"/>
    <cellStyle name="Comma 4 3 7 2" xfId="3951"/>
    <cellStyle name="Comma 4 3 7 2 2" xfId="8570"/>
    <cellStyle name="Comma 4 3 7 2 2 2" xfId="20546"/>
    <cellStyle name="Comma 4 3 7 2 3" xfId="25822"/>
    <cellStyle name="Comma 4 3 7 2 4" xfId="15923"/>
    <cellStyle name="Comma 4 3 7 2 5" xfId="34562"/>
    <cellStyle name="Comma 4 3 7 3" xfId="6286"/>
    <cellStyle name="Comma 4 3 7 3 2" xfId="28342"/>
    <cellStyle name="Comma 4 3 7 3 3" xfId="18261"/>
    <cellStyle name="Comma 4 3 7 3 4" xfId="37081"/>
    <cellStyle name="Comma 4 3 7 4" xfId="11172"/>
    <cellStyle name="Comma 4 3 7 4 2" xfId="23214"/>
    <cellStyle name="Comma 4 3 7 5" xfId="13627"/>
    <cellStyle name="Comma 4 3 7 6" xfId="32027"/>
    <cellStyle name="Comma 4 3 8" xfId="2024"/>
    <cellStyle name="Comma 4 3 8 2" xfId="4310"/>
    <cellStyle name="Comma 4 3 8 2 2" xfId="8931"/>
    <cellStyle name="Comma 4 3 8 2 2 2" xfId="20906"/>
    <cellStyle name="Comma 4 3 8 2 3" xfId="26184"/>
    <cellStyle name="Comma 4 3 8 2 4" xfId="16283"/>
    <cellStyle name="Comma 4 3 8 2 5" xfId="34923"/>
    <cellStyle name="Comma 4 3 8 3" xfId="6646"/>
    <cellStyle name="Comma 4 3 8 3 2" xfId="28703"/>
    <cellStyle name="Comma 4 3 8 3 3" xfId="18622"/>
    <cellStyle name="Comma 4 3 8 3 4" xfId="37441"/>
    <cellStyle name="Comma 4 3 8 4" xfId="11533"/>
    <cellStyle name="Comma 4 3 8 4 2" xfId="23572"/>
    <cellStyle name="Comma 4 3 8 5" xfId="13988"/>
    <cellStyle name="Comma 4 3 8 6" xfId="32389"/>
    <cellStyle name="Comma 4 3 9" xfId="2346"/>
    <cellStyle name="Comma 4 3 9 2" xfId="4633"/>
    <cellStyle name="Comma 4 3 9 2 2" xfId="9254"/>
    <cellStyle name="Comma 4 3 9 2 2 2" xfId="21228"/>
    <cellStyle name="Comma 4 3 9 2 3" xfId="26508"/>
    <cellStyle name="Comma 4 3 9 2 4" xfId="16605"/>
    <cellStyle name="Comma 4 3 9 2 5" xfId="35245"/>
    <cellStyle name="Comma 4 3 9 3" xfId="6969"/>
    <cellStyle name="Comma 4 3 9 3 2" xfId="29025"/>
    <cellStyle name="Comma 4 3 9 3 3" xfId="18945"/>
    <cellStyle name="Comma 4 3 9 3 4" xfId="37764"/>
    <cellStyle name="Comma 4 3 9 4" xfId="11857"/>
    <cellStyle name="Comma 4 3 9 4 2" xfId="23895"/>
    <cellStyle name="Comma 4 3 9 5" xfId="14311"/>
    <cellStyle name="Comma 4 3 9 6" xfId="32711"/>
    <cellStyle name="Comma 4 4" xfId="141"/>
    <cellStyle name="Comma 4 4 10" xfId="2586"/>
    <cellStyle name="Comma 4 4 10 2" xfId="4870"/>
    <cellStyle name="Comma 4 4 10 2 2" xfId="9490"/>
    <cellStyle name="Comma 4 4 10 2 2 2" xfId="21463"/>
    <cellStyle name="Comma 4 4 10 2 3" xfId="26749"/>
    <cellStyle name="Comma 4 4 10 2 4" xfId="16842"/>
    <cellStyle name="Comma 4 4 10 2 5" xfId="35485"/>
    <cellStyle name="Comma 4 4 10 3" xfId="7210"/>
    <cellStyle name="Comma 4 4 10 3 2" xfId="29263"/>
    <cellStyle name="Comma 4 4 10 3 3" xfId="19184"/>
    <cellStyle name="Comma 4 4 10 3 4" xfId="38003"/>
    <cellStyle name="Comma 4 4 10 4" xfId="12095"/>
    <cellStyle name="Comma 4 4 10 4 2" xfId="24136"/>
    <cellStyle name="Comma 4 4 10 5" xfId="14549"/>
    <cellStyle name="Comma 4 4 10 6" xfId="32950"/>
    <cellStyle name="Comma 4 4 11" xfId="2796"/>
    <cellStyle name="Comma 4 4 11 2" xfId="7421"/>
    <cellStyle name="Comma 4 4 11 2 2" xfId="19394"/>
    <cellStyle name="Comma 4 4 11 3" xfId="22273"/>
    <cellStyle name="Comma 4 4 11 4" xfId="14759"/>
    <cellStyle name="Comma 4 4 11 5" xfId="31081"/>
    <cellStyle name="Comma 4 4 12" xfId="5343"/>
    <cellStyle name="Comma 4 4 12 2" xfId="24506"/>
    <cellStyle name="Comma 4 4 12 3" xfId="17318"/>
    <cellStyle name="Comma 4 4 12 4" xfId="33292"/>
    <cellStyle name="Comma 4 4 13" xfId="10043"/>
    <cellStyle name="Comma 4 4 13 2" xfId="24673"/>
    <cellStyle name="Comma 4 4 13 3" xfId="33411"/>
    <cellStyle name="Comma 4 4 14" xfId="24878"/>
    <cellStyle name="Comma 4 4 14 2" xfId="33616"/>
    <cellStyle name="Comma 4 4 15" xfId="27081"/>
    <cellStyle name="Comma 4 4 15 2" xfId="35814"/>
    <cellStyle name="Comma 4 4 16" xfId="27196"/>
    <cellStyle name="Comma 4 4 16 2" xfId="35929"/>
    <cellStyle name="Comma 4 4 17" xfId="27401"/>
    <cellStyle name="Comma 4 4 17 2" xfId="36136"/>
    <cellStyle name="Comma 4 4 18" xfId="29683"/>
    <cellStyle name="Comma 4 4 18 2" xfId="30752"/>
    <cellStyle name="Comma 4 4 19" xfId="21946"/>
    <cellStyle name="Comma 4 4 2" xfId="1162"/>
    <cellStyle name="Comma 4 4 2 10" xfId="27754"/>
    <cellStyle name="Comma 4 4 2 10 2" xfId="36490"/>
    <cellStyle name="Comma 4 4 2 11" xfId="22624"/>
    <cellStyle name="Comma 4 4 2 11 2" xfId="31436"/>
    <cellStyle name="Comma 4 4 2 12" xfId="12943"/>
    <cellStyle name="Comma 4 4 2 13" xfId="30567"/>
    <cellStyle name="Comma 4 4 2 2" xfId="53"/>
    <cellStyle name="Comma 4 4 2 2 10" xfId="2694"/>
    <cellStyle name="Comma 4 4 2 2 10 2" xfId="4975"/>
    <cellStyle name="Comma 4 4 2 2 10 2 2" xfId="9595"/>
    <cellStyle name="Comma 4 4 2 2 10 2 2 2" xfId="21568"/>
    <cellStyle name="Comma 4 4 2 2 10 2 3" xfId="26854"/>
    <cellStyle name="Comma 4 4 2 2 10 2 4" xfId="16947"/>
    <cellStyle name="Comma 4 4 2 2 10 2 5" xfId="35590"/>
    <cellStyle name="Comma 4 4 2 2 10 3" xfId="7317"/>
    <cellStyle name="Comma 4 4 2 2 10 3 2" xfId="29368"/>
    <cellStyle name="Comma 4 4 2 2 10 3 3" xfId="19292"/>
    <cellStyle name="Comma 4 4 2 2 10 3 4" xfId="38108"/>
    <cellStyle name="Comma 4 4 2 2 10 4" xfId="12199"/>
    <cellStyle name="Comma 4 4 2 2 10 4 2" xfId="24241"/>
    <cellStyle name="Comma 4 4 2 2 10 5" xfId="14656"/>
    <cellStyle name="Comma 4 4 2 2 10 6" xfId="33055"/>
    <cellStyle name="Comma 4 4 2 2 11" xfId="5133"/>
    <cellStyle name="Comma 4 4 2 2 11 2" xfId="9752"/>
    <cellStyle name="Comma 4 4 2 2 11 2 2" xfId="27030"/>
    <cellStyle name="Comma 4 4 2 2 11 2 3" xfId="21726"/>
    <cellStyle name="Comma 4 4 2 2 11 2 4" xfId="35764"/>
    <cellStyle name="Comma 4 4 2 2 11 3" xfId="12373"/>
    <cellStyle name="Comma 4 4 2 2 11 3 2" xfId="29542"/>
    <cellStyle name="Comma 4 4 2 2 11 3 3" xfId="38283"/>
    <cellStyle name="Comma 4 4 2 2 11 4" xfId="24415"/>
    <cellStyle name="Comma 4 4 2 2 11 5" xfId="17105"/>
    <cellStyle name="Comma 4 4 2 2 11 6" xfId="33230"/>
    <cellStyle name="Comma 4 4 2 2 12" xfId="2725"/>
    <cellStyle name="Comma 4 4 2 2 12 2" xfId="7349"/>
    <cellStyle name="Comma 4 4 2 2 12 2 2" xfId="19323"/>
    <cellStyle name="Comma 4 4 2 2 12 3" xfId="12446"/>
    <cellStyle name="Comma 4 4 2 2 12 3 2" xfId="22176"/>
    <cellStyle name="Comma 4 4 2 2 12 4" xfId="14688"/>
    <cellStyle name="Comma 4 4 2 2 12 5" xfId="30984"/>
    <cellStyle name="Comma 4 4 2 2 13" xfId="5247"/>
    <cellStyle name="Comma 4 4 2 2 13 2" xfId="9948"/>
    <cellStyle name="Comma 4 4 2 2 13 2 2" xfId="24508"/>
    <cellStyle name="Comma 4 4 2 2 13 3" xfId="17222"/>
    <cellStyle name="Comma 4 4 2 2 13 4" xfId="33294"/>
    <cellStyle name="Comma 4 4 2 2 14" xfId="9902"/>
    <cellStyle name="Comma 4 4 2 2 14 2" xfId="24675"/>
    <cellStyle name="Comma 4 4 2 2 14 3" xfId="33413"/>
    <cellStyle name="Comma 4 4 2 2 15" xfId="24783"/>
    <cellStyle name="Comma 4 4 2 2 15 2" xfId="33521"/>
    <cellStyle name="Comma 4 4 2 2 16" xfId="27083"/>
    <cellStyle name="Comma 4 4 2 2 16 2" xfId="35816"/>
    <cellStyle name="Comma 4 4 2 2 17" xfId="27198"/>
    <cellStyle name="Comma 4 4 2 2 17 2" xfId="35931"/>
    <cellStyle name="Comma 4 4 2 2 18" xfId="27306"/>
    <cellStyle name="Comma 4 4 2 2 18 2" xfId="36039"/>
    <cellStyle name="Comma 4 4 2 2 19" xfId="29587"/>
    <cellStyle name="Comma 4 4 2 2 19 2" xfId="30657"/>
    <cellStyle name="Comma 4 4 2 2 2" xfId="55"/>
    <cellStyle name="Comma 4 4 2 2 2 10" xfId="2571"/>
    <cellStyle name="Comma 4 4 2 2 2 10 2" xfId="4855"/>
    <cellStyle name="Comma 4 4 2 2 2 10 2 2" xfId="9475"/>
    <cellStyle name="Comma 4 4 2 2 2 10 2 2 2" xfId="21448"/>
    <cellStyle name="Comma 4 4 2 2 2 10 2 3" xfId="26734"/>
    <cellStyle name="Comma 4 4 2 2 2 10 2 4" xfId="16827"/>
    <cellStyle name="Comma 4 4 2 2 2 10 2 5" xfId="35470"/>
    <cellStyle name="Comma 4 4 2 2 2 10 3" xfId="7195"/>
    <cellStyle name="Comma 4 4 2 2 2 10 3 2" xfId="29248"/>
    <cellStyle name="Comma 4 4 2 2 2 10 3 3" xfId="19169"/>
    <cellStyle name="Comma 4 4 2 2 2 10 3 4" xfId="37988"/>
    <cellStyle name="Comma 4 4 2 2 2 10 4" xfId="12081"/>
    <cellStyle name="Comma 4 4 2 2 2 10 4 2" xfId="24121"/>
    <cellStyle name="Comma 4 4 2 2 2 10 5" xfId="14534"/>
    <cellStyle name="Comma 4 4 2 2 2 10 6" xfId="32935"/>
    <cellStyle name="Comma 4 4 2 2 2 11" xfId="4976"/>
    <cellStyle name="Comma 4 4 2 2 2 11 2" xfId="9596"/>
    <cellStyle name="Comma 4 4 2 2 2 11 2 2" xfId="26855"/>
    <cellStyle name="Comma 4 4 2 2 2 11 2 3" xfId="21569"/>
    <cellStyle name="Comma 4 4 2 2 2 11 2 4" xfId="35591"/>
    <cellStyle name="Comma 4 4 2 2 2 11 3" xfId="12200"/>
    <cellStyle name="Comma 4 4 2 2 2 11 3 2" xfId="29369"/>
    <cellStyle name="Comma 4 4 2 2 2 11 3 3" xfId="38109"/>
    <cellStyle name="Comma 4 4 2 2 2 11 4" xfId="24242"/>
    <cellStyle name="Comma 4 4 2 2 2 11 5" xfId="16948"/>
    <cellStyle name="Comma 4 4 2 2 2 11 6" xfId="33056"/>
    <cellStyle name="Comma 4 4 2 2 2 12" xfId="5137"/>
    <cellStyle name="Comma 4 4 2 2 2 12 2" xfId="9756"/>
    <cellStyle name="Comma 4 4 2 2 2 12 2 2" xfId="27034"/>
    <cellStyle name="Comma 4 4 2 2 2 12 2 3" xfId="21730"/>
    <cellStyle name="Comma 4 4 2 2 2 12 2 4" xfId="35768"/>
    <cellStyle name="Comma 4 4 2 2 2 12 3" xfId="12377"/>
    <cellStyle name="Comma 4 4 2 2 2 12 3 2" xfId="29546"/>
    <cellStyle name="Comma 4 4 2 2 2 12 3 3" xfId="38287"/>
    <cellStyle name="Comma 4 4 2 2 2 12 4" xfId="24419"/>
    <cellStyle name="Comma 4 4 2 2 2 12 5" xfId="17109"/>
    <cellStyle name="Comma 4 4 2 2 2 12 6" xfId="33234"/>
    <cellStyle name="Comma 4 4 2 2 2 13" xfId="2726"/>
    <cellStyle name="Comma 4 4 2 2 2 13 2" xfId="7350"/>
    <cellStyle name="Comma 4 4 2 2 2 13 2 2" xfId="19324"/>
    <cellStyle name="Comma 4 4 2 2 2 13 3" xfId="22177"/>
    <cellStyle name="Comma 4 4 2 2 2 13 4" xfId="14689"/>
    <cellStyle name="Comma 4 4 2 2 2 13 5" xfId="30985"/>
    <cellStyle name="Comma 4 4 2 2 2 14" xfId="5248"/>
    <cellStyle name="Comma 4 4 2 2 2 14 2" xfId="24509"/>
    <cellStyle name="Comma 4 4 2 2 2 14 3" xfId="17223"/>
    <cellStyle name="Comma 4 4 2 2 2 14 4" xfId="33295"/>
    <cellStyle name="Comma 4 4 2 2 2 15" xfId="9949"/>
    <cellStyle name="Comma 4 4 2 2 2 15 2" xfId="24676"/>
    <cellStyle name="Comma 4 4 2 2 2 15 3" xfId="33414"/>
    <cellStyle name="Comma 4 4 2 2 2 16" xfId="24784"/>
    <cellStyle name="Comma 4 4 2 2 2 16 2" xfId="33522"/>
    <cellStyle name="Comma 4 4 2 2 2 17" xfId="27084"/>
    <cellStyle name="Comma 4 4 2 2 2 17 2" xfId="35817"/>
    <cellStyle name="Comma 4 4 2 2 2 18" xfId="27199"/>
    <cellStyle name="Comma 4 4 2 2 2 18 2" xfId="35932"/>
    <cellStyle name="Comma 4 4 2 2 2 19" xfId="27307"/>
    <cellStyle name="Comma 4 4 2 2 2 19 2" xfId="36040"/>
    <cellStyle name="Comma 4 4 2 2 2 2" xfId="99"/>
    <cellStyle name="Comma 4 4 2 2 2 2 10" xfId="5301"/>
    <cellStyle name="Comma 4 4 2 2 2 2 10 2" xfId="24510"/>
    <cellStyle name="Comma 4 4 2 2 2 2 10 3" xfId="17276"/>
    <cellStyle name="Comma 4 4 2 2 2 2 10 4" xfId="33296"/>
    <cellStyle name="Comma 4 4 2 2 2 2 11" xfId="10001"/>
    <cellStyle name="Comma 4 4 2 2 2 2 11 2" xfId="24677"/>
    <cellStyle name="Comma 4 4 2 2 2 2 11 3" xfId="33415"/>
    <cellStyle name="Comma 4 4 2 2 2 2 12" xfId="24836"/>
    <cellStyle name="Comma 4 4 2 2 2 2 12 2" xfId="33574"/>
    <cellStyle name="Comma 4 4 2 2 2 2 13" xfId="27085"/>
    <cellStyle name="Comma 4 4 2 2 2 2 13 2" xfId="35818"/>
    <cellStyle name="Comma 4 4 2 2 2 2 14" xfId="27200"/>
    <cellStyle name="Comma 4 4 2 2 2 2 14 2" xfId="35933"/>
    <cellStyle name="Comma 4 4 2 2 2 2 15" xfId="27359"/>
    <cellStyle name="Comma 4 4 2 2 2 2 15 2" xfId="36093"/>
    <cellStyle name="Comma 4 4 2 2 2 2 16" xfId="29641"/>
    <cellStyle name="Comma 4 4 2 2 2 2 17" xfId="21904"/>
    <cellStyle name="Comma 4 4 2 2 2 2 18" xfId="12550"/>
    <cellStyle name="Comma 4 4 2 2 2 2 19" xfId="30710"/>
    <cellStyle name="Comma 4 4 2 2 2 2 2 10" xfId="27086"/>
    <cellStyle name="Comma 4 4 2 2 2 2 2 10 2" xfId="35819"/>
    <cellStyle name="Comma 4 4 2 2 2 2 2 11" xfId="27201"/>
    <cellStyle name="Comma 4 4 2 2 2 2 2 11 2" xfId="35934"/>
    <cellStyle name="Comma 4 4 2 2 2 2 2 12" xfId="27562"/>
    <cellStyle name="Comma 4 4 2 2 2 2 2 12 2" xfId="36297"/>
    <cellStyle name="Comma 4 4 2 2 2 2 2 13" xfId="29843"/>
    <cellStyle name="Comma 4 4 2 2 2 2 2 14" xfId="22107"/>
    <cellStyle name="Comma 4 4 2 2 2 2 2 15" xfId="12752"/>
    <cellStyle name="Comma 4 4 2 2 2 2 2 16" xfId="30914"/>
    <cellStyle name="Comma 4 4 2 2 2 2 2 2" xfId="1339"/>
    <cellStyle name="Comma 4 4 2 2 2 2 2 2 2" xfId="3520"/>
    <cellStyle name="Comma 4 4 2 2 2 2 2 2 2 2" xfId="8138"/>
    <cellStyle name="Comma 4 4 2 2 2 2 2 2 2 2 2" xfId="20117"/>
    <cellStyle name="Comma 4 4 2 2 2 2 2 2 2 3" xfId="25393"/>
    <cellStyle name="Comma 4 4 2 2 2 2 2 2 2 4" xfId="15493"/>
    <cellStyle name="Comma 4 4 2 2 2 2 2 2 2 5" xfId="34132"/>
    <cellStyle name="Comma 4 4 2 2 2 2 2 2 3" xfId="5858"/>
    <cellStyle name="Comma 4 4 2 2 2 2 2 2 3 2" xfId="27914"/>
    <cellStyle name="Comma 4 4 2 2 2 2 2 2 3 3" xfId="17832"/>
    <cellStyle name="Comma 4 4 2 2 2 2 2 2 3 4" xfId="36650"/>
    <cellStyle name="Comma 4 4 2 2 2 2 2 2 4" xfId="10740"/>
    <cellStyle name="Comma 4 4 2 2 2 2 2 2 4 2" xfId="22785"/>
    <cellStyle name="Comma 4 4 2 2 2 2 2 2 5" xfId="13195"/>
    <cellStyle name="Comma 4 4 2 2 2 2 2 2 6" xfId="31597"/>
    <cellStyle name="Comma 4 4 2 2 2 2 2 3" xfId="1570"/>
    <cellStyle name="Comma 4 4 2 2 2 2 2 3 2" xfId="3857"/>
    <cellStyle name="Comma 4 4 2 2 2 2 2 3 2 2" xfId="8475"/>
    <cellStyle name="Comma 4 4 2 2 2 2 2 3 2 2 2" xfId="20452"/>
    <cellStyle name="Comma 4 4 2 2 2 2 2 3 2 3" xfId="25727"/>
    <cellStyle name="Comma 4 4 2 2 2 2 2 3 2 4" xfId="15829"/>
    <cellStyle name="Comma 4 4 2 2 2 2 2 3 2 5" xfId="34468"/>
    <cellStyle name="Comma 4 4 2 2 2 2 2 3 3" xfId="6192"/>
    <cellStyle name="Comma 4 4 2 2 2 2 2 3 3 2" xfId="28248"/>
    <cellStyle name="Comma 4 4 2 2 2 2 2 3 3 3" xfId="18166"/>
    <cellStyle name="Comma 4 4 2 2 2 2 2 3 3 4" xfId="36987"/>
    <cellStyle name="Comma 4 4 2 2 2 2 2 3 4" xfId="11077"/>
    <cellStyle name="Comma 4 4 2 2 2 2 2 3 4 2" xfId="23120"/>
    <cellStyle name="Comma 4 4 2 2 2 2 2 3 5" xfId="13534"/>
    <cellStyle name="Comma 4 4 2 2 2 2 2 3 6" xfId="31933"/>
    <cellStyle name="Comma 4 4 2 2 2 2 2 4" xfId="1905"/>
    <cellStyle name="Comma 4 4 2 2 2 2 2 4 2" xfId="4191"/>
    <cellStyle name="Comma 4 4 2 2 2 2 2 4 2 2" xfId="8811"/>
    <cellStyle name="Comma 4 4 2 2 2 2 2 4 2 2 2" xfId="20787"/>
    <cellStyle name="Comma 4 4 2 2 2 2 2 4 2 3" xfId="26064"/>
    <cellStyle name="Comma 4 4 2 2 2 2 2 4 2 4" xfId="16163"/>
    <cellStyle name="Comma 4 4 2 2 2 2 2 4 2 5" xfId="34803"/>
    <cellStyle name="Comma 4 4 2 2 2 2 2 4 3" xfId="6527"/>
    <cellStyle name="Comma 4 4 2 2 2 2 2 4 3 2" xfId="28584"/>
    <cellStyle name="Comma 4 4 2 2 2 2 2 4 3 3" xfId="18502"/>
    <cellStyle name="Comma 4 4 2 2 2 2 2 4 3 4" xfId="37322"/>
    <cellStyle name="Comma 4 4 2 2 2 2 2 4 4" xfId="11414"/>
    <cellStyle name="Comma 4 4 2 2 2 2 2 4 4 2" xfId="23454"/>
    <cellStyle name="Comma 4 4 2 2 2 2 2 4 5" xfId="13868"/>
    <cellStyle name="Comma 4 4 2 2 2 2 2 4 6" xfId="32269"/>
    <cellStyle name="Comma 4 4 2 2 2 2 2 5" xfId="2265"/>
    <cellStyle name="Comma 4 4 2 2 2 2 2 5 2" xfId="4551"/>
    <cellStyle name="Comma 4 4 2 2 2 2 2 5 2 2" xfId="9173"/>
    <cellStyle name="Comma 4 4 2 2 2 2 2 5 2 2 2" xfId="21147"/>
    <cellStyle name="Comma 4 4 2 2 2 2 2 5 2 3" xfId="26426"/>
    <cellStyle name="Comma 4 4 2 2 2 2 2 5 2 4" xfId="16524"/>
    <cellStyle name="Comma 4 4 2 2 2 2 2 5 2 5" xfId="35164"/>
    <cellStyle name="Comma 4 4 2 2 2 2 2 5 3" xfId="6887"/>
    <cellStyle name="Comma 4 4 2 2 2 2 2 5 3 2" xfId="28944"/>
    <cellStyle name="Comma 4 4 2 2 2 2 2 5 3 3" xfId="18863"/>
    <cellStyle name="Comma 4 4 2 2 2 2 2 5 3 4" xfId="37682"/>
    <cellStyle name="Comma 4 4 2 2 2 2 2 5 4" xfId="11775"/>
    <cellStyle name="Comma 4 4 2 2 2 2 2 5 4 2" xfId="23814"/>
    <cellStyle name="Comma 4 4 2 2 2 2 2 5 5" xfId="14229"/>
    <cellStyle name="Comma 4 4 2 2 2 2 2 5 6" xfId="32630"/>
    <cellStyle name="Comma 4 4 2 2 2 2 2 6" xfId="3088"/>
    <cellStyle name="Comma 4 4 2 2 2 2 2 6 2" xfId="7708"/>
    <cellStyle name="Comma 4 4 2 2 2 2 2 6 2 2" xfId="19686"/>
    <cellStyle name="Comma 4 4 2 2 2 2 2 6 3" xfId="22433"/>
    <cellStyle name="Comma 4 4 2 2 2 2 2 6 4" xfId="15057"/>
    <cellStyle name="Comma 4 4 2 2 2 2 2 6 5" xfId="31242"/>
    <cellStyle name="Comma 4 4 2 2 2 2 2 7" xfId="5504"/>
    <cellStyle name="Comma 4 4 2 2 2 2 2 7 2" xfId="24511"/>
    <cellStyle name="Comma 4 4 2 2 2 2 2 7 3" xfId="17479"/>
    <cellStyle name="Comma 4 4 2 2 2 2 2 7 4" xfId="33297"/>
    <cellStyle name="Comma 4 4 2 2 2 2 2 8" xfId="10306"/>
    <cellStyle name="Comma 4 4 2 2 2 2 2 8 2" xfId="24678"/>
    <cellStyle name="Comma 4 4 2 2 2 2 2 8 3" xfId="33416"/>
    <cellStyle name="Comma 4 4 2 2 2 2 2 9" xfId="25039"/>
    <cellStyle name="Comma 4 4 2 2 2 2 2 9 2" xfId="33777"/>
    <cellStyle name="Comma 4 4 2 2 2 2 3" xfId="1126"/>
    <cellStyle name="Comma 4 4 2 2 2 2 3 2" xfId="3230"/>
    <cellStyle name="Comma 4 4 2 2 2 2 3 2 2" xfId="7851"/>
    <cellStyle name="Comma 4 4 2 2 2 2 3 2 2 2" xfId="19828"/>
    <cellStyle name="Comma 4 4 2 2 2 2 3 2 3" xfId="25189"/>
    <cellStyle name="Comma 4 4 2 2 2 2 3 2 4" xfId="15199"/>
    <cellStyle name="Comma 4 4 2 2 2 2 3 2 5" xfId="33928"/>
    <cellStyle name="Comma 4 4 2 2 2 2 3 3" xfId="5655"/>
    <cellStyle name="Comma 4 4 2 2 2 2 3 3 2" xfId="27712"/>
    <cellStyle name="Comma 4 4 2 2 2 2 3 3 3" xfId="17629"/>
    <cellStyle name="Comma 4 4 2 2 2 2 3 3 4" xfId="36448"/>
    <cellStyle name="Comma 4 4 2 2 2 2 3 4" xfId="10455"/>
    <cellStyle name="Comma 4 4 2 2 2 2 3 4 2" xfId="22582"/>
    <cellStyle name="Comma 4 4 2 2 2 2 3 5" xfId="12901"/>
    <cellStyle name="Comma 4 4 2 2 2 2 3 6" xfId="31393"/>
    <cellStyle name="Comma 4 4 2 2 2 2 4 2" xfId="3654"/>
    <cellStyle name="Comma 4 4 2 2 2 2 4 2 2" xfId="8272"/>
    <cellStyle name="Comma 4 4 2 2 2 2 4 2 2 2" xfId="20250"/>
    <cellStyle name="Comma 4 4 2 2 2 2 4 2 3" xfId="25525"/>
    <cellStyle name="Comma 4 4 2 2 2 2 4 2 4" xfId="15626"/>
    <cellStyle name="Comma 4 4 2 2 2 2 4 2 5" xfId="34264"/>
    <cellStyle name="Comma 4 4 2 2 2 2 4 3" xfId="5990"/>
    <cellStyle name="Comma 4 4 2 2 2 2 4 3 2" xfId="28046"/>
    <cellStyle name="Comma 4 4 2 2 2 2 4 3 3" xfId="17964"/>
    <cellStyle name="Comma 4 4 2 2 2 2 4 3 4" xfId="36783"/>
    <cellStyle name="Comma 4 4 2 2 2 2 4 4" xfId="10875"/>
    <cellStyle name="Comma 4 4 2 2 2 2 4 4 2" xfId="22917"/>
    <cellStyle name="Comma 4 4 2 2 2 2 4 5" xfId="13330"/>
    <cellStyle name="Comma 4 4 2 2 2 2 4 6" xfId="31729"/>
    <cellStyle name="Comma 4 4 2 2 2 2 5" xfId="1702"/>
    <cellStyle name="Comma 4 4 2 2 2 2 5 2" xfId="3989"/>
    <cellStyle name="Comma 4 4 2 2 2 2 5 2 2" xfId="8608"/>
    <cellStyle name="Comma 4 4 2 2 2 2 5 2 2 2" xfId="20584"/>
    <cellStyle name="Comma 4 4 2 2 2 2 5 2 3" xfId="25860"/>
    <cellStyle name="Comma 4 4 2 2 2 2 5 2 4" xfId="15961"/>
    <cellStyle name="Comma 4 4 2 2 2 2 5 2 5" xfId="34600"/>
    <cellStyle name="Comma 4 4 2 2 2 2 5 3" xfId="6324"/>
    <cellStyle name="Comma 4 4 2 2 2 2 5 3 2" xfId="28380"/>
    <cellStyle name="Comma 4 4 2 2 2 2 5 3 3" xfId="18299"/>
    <cellStyle name="Comma 4 4 2 2 2 2 5 3 4" xfId="37119"/>
    <cellStyle name="Comma 4 4 2 2 2 2 5 4" xfId="11210"/>
    <cellStyle name="Comma 4 4 2 2 2 2 5 4 2" xfId="23252"/>
    <cellStyle name="Comma 4 4 2 2 2 2 5 5" xfId="13665"/>
    <cellStyle name="Comma 4 4 2 2 2 2 5 6" xfId="32065"/>
    <cellStyle name="Comma 4 4 2 2 2 2 6" xfId="2062"/>
    <cellStyle name="Comma 4 4 2 2 2 2 6 2" xfId="4348"/>
    <cellStyle name="Comma 4 4 2 2 2 2 6 2 2" xfId="8969"/>
    <cellStyle name="Comma 4 4 2 2 2 2 6 2 2 2" xfId="20944"/>
    <cellStyle name="Comma 4 4 2 2 2 2 6 2 3" xfId="26222"/>
    <cellStyle name="Comma 4 4 2 2 2 2 6 2 4" xfId="16321"/>
    <cellStyle name="Comma 4 4 2 2 2 2 6 2 5" xfId="34961"/>
    <cellStyle name="Comma 4 4 2 2 2 2 6 3" xfId="6684"/>
    <cellStyle name="Comma 4 4 2 2 2 2 6 3 2" xfId="28741"/>
    <cellStyle name="Comma 4 4 2 2 2 2 6 3 3" xfId="18660"/>
    <cellStyle name="Comma 4 4 2 2 2 2 6 3 4" xfId="37479"/>
    <cellStyle name="Comma 4 4 2 2 2 2 6 4" xfId="11571"/>
    <cellStyle name="Comma 4 4 2 2 2 2 6 4 2" xfId="23610"/>
    <cellStyle name="Comma 4 4 2 2 2 2 6 5" xfId="14026"/>
    <cellStyle name="Comma 4 4 2 2 2 2 6 6" xfId="32427"/>
    <cellStyle name="Comma 4 4 2 2 2 2 7" xfId="2468"/>
    <cellStyle name="Comma 4 4 2 2 2 2 7 2" xfId="4753"/>
    <cellStyle name="Comma 4 4 2 2 2 2 7 2 2" xfId="9374"/>
    <cellStyle name="Comma 4 4 2 2 2 2 7 2 2 2" xfId="21348"/>
    <cellStyle name="Comma 4 4 2 2 2 2 7 2 3" xfId="26631"/>
    <cellStyle name="Comma 4 4 2 2 2 2 7 2 4" xfId="16724"/>
    <cellStyle name="Comma 4 4 2 2 2 2 7 2 5" xfId="35367"/>
    <cellStyle name="Comma 4 4 2 2 2 2 7 3" xfId="7092"/>
    <cellStyle name="Comma 4 4 2 2 2 2 7 3 2" xfId="29147"/>
    <cellStyle name="Comma 4 4 2 2 2 2 7 3 3" xfId="19068"/>
    <cellStyle name="Comma 4 4 2 2 2 2 7 3 4" xfId="37887"/>
    <cellStyle name="Comma 4 4 2 2 2 2 7 4" xfId="11979"/>
    <cellStyle name="Comma 4 4 2 2 2 2 7 4 2" xfId="24018"/>
    <cellStyle name="Comma 4 4 2 2 2 2 7 5" xfId="14432"/>
    <cellStyle name="Comma 4 4 2 2 2 2 7 6" xfId="32833"/>
    <cellStyle name="Comma 4 4 2 2 2 2 8" xfId="5027"/>
    <cellStyle name="Comma 4 4 2 2 2 2 8 2" xfId="9647"/>
    <cellStyle name="Comma 4 4 2 2 2 2 8 2 2" xfId="26912"/>
    <cellStyle name="Comma 4 4 2 2 2 2 8 2 3" xfId="21621"/>
    <cellStyle name="Comma 4 4 2 2 2 2 8 2 4" xfId="35648"/>
    <cellStyle name="Comma 4 4 2 2 2 2 8 3" xfId="12256"/>
    <cellStyle name="Comma 4 4 2 2 2 2 8 3 2" xfId="29425"/>
    <cellStyle name="Comma 4 4 2 2 2 2 8 3 3" xfId="38167"/>
    <cellStyle name="Comma 4 4 2 2 2 2 8 4" xfId="24298"/>
    <cellStyle name="Comma 4 4 2 2 2 2 8 5" xfId="16999"/>
    <cellStyle name="Comma 4 4 2 2 2 2 8 6" xfId="33114"/>
    <cellStyle name="Comma 4 4 2 2 2 2 9" xfId="2770"/>
    <cellStyle name="Comma 4 4 2 2 2 2 9 2" xfId="7394"/>
    <cellStyle name="Comma 4 4 2 2 2 2 9 2 2" xfId="19368"/>
    <cellStyle name="Comma 4 4 2 2 2 2 9 3" xfId="22230"/>
    <cellStyle name="Comma 4 4 2 2 2 2 9 4" xfId="14733"/>
    <cellStyle name="Comma 4 4 2 2 2 2 9 5" xfId="31038"/>
    <cellStyle name="Comma 4 4 2 2 2 20" xfId="29588"/>
    <cellStyle name="Comma 4 4 2 2 2 21" xfId="21853"/>
    <cellStyle name="Comma 4 4 2 2 2 22" xfId="12497"/>
    <cellStyle name="Comma 4 4 2 2 2 23" xfId="30537"/>
    <cellStyle name="Comma 4 4 2 2 2 24" xfId="30658"/>
    <cellStyle name="Comma 4 4 2 2 2 3" xfId="131"/>
    <cellStyle name="Comma 4 4 2 2 2 3 10" xfId="2788"/>
    <cellStyle name="Comma 4 4 2 2 2 3 10 2" xfId="7413"/>
    <cellStyle name="Comma 4 4 2 2 2 3 10 2 2" xfId="19386"/>
    <cellStyle name="Comma 4 4 2 2 2 3 10 3" xfId="22265"/>
    <cellStyle name="Comma 4 4 2 2 2 3 10 4" xfId="14751"/>
    <cellStyle name="Comma 4 4 2 2 2 3 10 5" xfId="31073"/>
    <cellStyle name="Comma 4 4 2 2 2 3 11" xfId="5335"/>
    <cellStyle name="Comma 4 4 2 2 2 3 11 2" xfId="24870"/>
    <cellStyle name="Comma 4 4 2 2 2 3 11 3" xfId="17310"/>
    <cellStyle name="Comma 4 4 2 2 2 3 11 4" xfId="33608"/>
    <cellStyle name="Comma 4 4 2 2 2 3 12" xfId="10035"/>
    <cellStyle name="Comma 4 4 2 2 2 3 12 2" xfId="27393"/>
    <cellStyle name="Comma 4 4 2 2 2 3 12 3" xfId="36128"/>
    <cellStyle name="Comma 4 4 2 2 2 3 13" xfId="29675"/>
    <cellStyle name="Comma 4 4 2 2 2 3 14" xfId="21938"/>
    <cellStyle name="Comma 4 4 2 2 2 3 15" xfId="12584"/>
    <cellStyle name="Comma 4 4 2 2 2 3 16" xfId="30538"/>
    <cellStyle name="Comma 4 4 2 2 2 3 17" xfId="30744"/>
    <cellStyle name="Comma 4 4 2 2 2 3 2" xfId="1042"/>
    <cellStyle name="Comma 4 4 2 2 2 3 2 10" xfId="29877"/>
    <cellStyle name="Comma 4 4 2 2 2 3 2 11" xfId="22141"/>
    <cellStyle name="Comma 4 4 2 2 2 3 2 12" xfId="12786"/>
    <cellStyle name="Comma 4 4 2 2 2 3 2 13" xfId="30949"/>
    <cellStyle name="Comma 4 4 2 2 2 3 2 2 2" xfId="3554"/>
    <cellStyle name="Comma 4 4 2 2 2 3 2 2 2 2" xfId="8172"/>
    <cellStyle name="Comma 4 4 2 2 2 3 2 2 2 2 2" xfId="20150"/>
    <cellStyle name="Comma 4 4 2 2 2 3 2 2 2 3" xfId="25427"/>
    <cellStyle name="Comma 4 4 2 2 2 3 2 2 2 4" xfId="15526"/>
    <cellStyle name="Comma 4 4 2 2 2 3 2 2 2 5" xfId="34166"/>
    <cellStyle name="Comma 4 4 2 2 2 3 2 2 3" xfId="5892"/>
    <cellStyle name="Comma 4 4 2 2 2 3 2 2 3 2" xfId="27948"/>
    <cellStyle name="Comma 4 4 2 2 2 3 2 2 3 3" xfId="17867"/>
    <cellStyle name="Comma 4 4 2 2 2 3 2 2 3 4" xfId="36685"/>
    <cellStyle name="Comma 4 4 2 2 2 3 2 2 4" xfId="10774"/>
    <cellStyle name="Comma 4 4 2 2 2 3 2 2 4 2" xfId="22819"/>
    <cellStyle name="Comma 4 4 2 2 2 3 2 2 5" xfId="13230"/>
    <cellStyle name="Comma 4 4 2 2 2 3 2 2 6" xfId="31631"/>
    <cellStyle name="Comma 4 4 2 2 2 3 2 3" xfId="1604"/>
    <cellStyle name="Comma 4 4 2 2 2 3 2 3 2" xfId="3891"/>
    <cellStyle name="Comma 4 4 2 2 2 3 2 3 2 2" xfId="8510"/>
    <cellStyle name="Comma 4 4 2 2 2 3 2 3 2 2 2" xfId="20486"/>
    <cellStyle name="Comma 4 4 2 2 2 3 2 3 2 3" xfId="25762"/>
    <cellStyle name="Comma 4 4 2 2 2 3 2 3 2 4" xfId="15863"/>
    <cellStyle name="Comma 4 4 2 2 2 3 2 3 2 5" xfId="34502"/>
    <cellStyle name="Comma 4 4 2 2 2 3 2 3 3" xfId="6226"/>
    <cellStyle name="Comma 4 4 2 2 2 3 2 3 3 2" xfId="28282"/>
    <cellStyle name="Comma 4 4 2 2 2 3 2 3 3 3" xfId="18201"/>
    <cellStyle name="Comma 4 4 2 2 2 3 2 3 3 4" xfId="37021"/>
    <cellStyle name="Comma 4 4 2 2 2 3 2 3 4" xfId="11112"/>
    <cellStyle name="Comma 4 4 2 2 2 3 2 3 4 2" xfId="23154"/>
    <cellStyle name="Comma 4 4 2 2 2 3 2 3 5" xfId="13568"/>
    <cellStyle name="Comma 4 4 2 2 2 3 2 3 6" xfId="31967"/>
    <cellStyle name="Comma 4 4 2 2 2 3 2 4" xfId="1939"/>
    <cellStyle name="Comma 4 4 2 2 2 3 2 4 2" xfId="4225"/>
    <cellStyle name="Comma 4 4 2 2 2 3 2 4 2 2" xfId="8846"/>
    <cellStyle name="Comma 4 4 2 2 2 3 2 4 2 2 2" xfId="20821"/>
    <cellStyle name="Comma 4 4 2 2 2 3 2 4 2 3" xfId="26099"/>
    <cellStyle name="Comma 4 4 2 2 2 3 2 4 2 4" xfId="16198"/>
    <cellStyle name="Comma 4 4 2 2 2 3 2 4 2 5" xfId="34838"/>
    <cellStyle name="Comma 4 4 2 2 2 3 2 4 3" xfId="6561"/>
    <cellStyle name="Comma 4 4 2 2 2 3 2 4 3 2" xfId="28618"/>
    <cellStyle name="Comma 4 4 2 2 2 3 2 4 3 3" xfId="18537"/>
    <cellStyle name="Comma 4 4 2 2 2 3 2 4 3 4" xfId="37356"/>
    <cellStyle name="Comma 4 4 2 2 2 3 2 4 4" xfId="11448"/>
    <cellStyle name="Comma 4 4 2 2 2 3 2 4 4 2" xfId="23488"/>
    <cellStyle name="Comma 4 4 2 2 2 3 2 4 5" xfId="13903"/>
    <cellStyle name="Comma 4 4 2 2 2 3 2 4 6" xfId="32304"/>
    <cellStyle name="Comma 4 4 2 2 2 3 2 5" xfId="2299"/>
    <cellStyle name="Comma 4 4 2 2 2 3 2 5 2" xfId="4586"/>
    <cellStyle name="Comma 4 4 2 2 2 3 2 5 2 2" xfId="9207"/>
    <cellStyle name="Comma 4 4 2 2 2 3 2 5 2 2 2" xfId="21181"/>
    <cellStyle name="Comma 4 4 2 2 2 3 2 5 2 3" xfId="26461"/>
    <cellStyle name="Comma 4 4 2 2 2 3 2 5 2 4" xfId="16558"/>
    <cellStyle name="Comma 4 4 2 2 2 3 2 5 2 5" xfId="35198"/>
    <cellStyle name="Comma 4 4 2 2 2 3 2 5 3" xfId="6922"/>
    <cellStyle name="Comma 4 4 2 2 2 3 2 5 3 2" xfId="28978"/>
    <cellStyle name="Comma 4 4 2 2 2 3 2 5 3 3" xfId="18898"/>
    <cellStyle name="Comma 4 4 2 2 2 3 2 5 3 4" xfId="37717"/>
    <cellStyle name="Comma 4 4 2 2 2 3 2 5 4" xfId="11810"/>
    <cellStyle name="Comma 4 4 2 2 2 3 2 5 4 2" xfId="23848"/>
    <cellStyle name="Comma 4 4 2 2 2 3 2 5 5" xfId="14264"/>
    <cellStyle name="Comma 4 4 2 2 2 3 2 5 6" xfId="32664"/>
    <cellStyle name="Comma 4 4 2 2 2 3 2 6" xfId="5051"/>
    <cellStyle name="Comma 4 4 2 2 2 3 2 6 2" xfId="9671"/>
    <cellStyle name="Comma 4 4 2 2 2 3 2 6 2 2" xfId="26938"/>
    <cellStyle name="Comma 4 4 2 2 2 3 2 6 2 3" xfId="21646"/>
    <cellStyle name="Comma 4 4 2 2 2 3 2 6 2 4" xfId="35674"/>
    <cellStyle name="Comma 4 4 2 2 2 3 2 6 3" xfId="12282"/>
    <cellStyle name="Comma 4 4 2 2 2 3 2 6 3 2" xfId="29451"/>
    <cellStyle name="Comma 4 4 2 2 2 3 2 6 3 3" xfId="38193"/>
    <cellStyle name="Comma 4 4 2 2 2 3 2 6 4" xfId="24325"/>
    <cellStyle name="Comma 4 4 2 2 2 3 2 6 5" xfId="17023"/>
    <cellStyle name="Comma 4 4 2 2 2 3 2 6 6" xfId="33140"/>
    <cellStyle name="Comma 4 4 2 2 2 3 2 7" xfId="3115"/>
    <cellStyle name="Comma 4 4 2 2 2 3 2 7 2" xfId="7736"/>
    <cellStyle name="Comma 4 4 2 2 2 3 2 7 2 2" xfId="19713"/>
    <cellStyle name="Comma 4 4 2 2 2 3 2 7 3" xfId="22468"/>
    <cellStyle name="Comma 4 4 2 2 2 3 2 7 4" xfId="15084"/>
    <cellStyle name="Comma 4 4 2 2 2 3 2 7 5" xfId="31277"/>
    <cellStyle name="Comma 4 4 2 2 2 3 2 8" xfId="5539"/>
    <cellStyle name="Comma 4 4 2 2 2 3 2 8 2" xfId="25073"/>
    <cellStyle name="Comma 4 4 2 2 2 3 2 8 3" xfId="17513"/>
    <cellStyle name="Comma 4 4 2 2 2 3 2 8 4" xfId="33812"/>
    <cellStyle name="Comma 4 4 2 2 2 3 2 9" xfId="10340"/>
    <cellStyle name="Comma 4 4 2 2 2 3 2 9 2" xfId="27596"/>
    <cellStyle name="Comma 4 4 2 2 2 3 2 9 3" xfId="36332"/>
    <cellStyle name="Comma 4 4 2 2 2 3 3" xfId="1157"/>
    <cellStyle name="Comma 4 4 2 2 2 3 3 2" xfId="5082"/>
    <cellStyle name="Comma 4 4 2 2 2 3 3 2 2" xfId="9702"/>
    <cellStyle name="Comma 4 4 2 2 2 3 3 2 2 2" xfId="26979"/>
    <cellStyle name="Comma 4 4 2 2 2 3 3 2 2 3" xfId="21677"/>
    <cellStyle name="Comma 4 4 2 2 2 3 3 2 2 4" xfId="35713"/>
    <cellStyle name="Comma 4 4 2 2 2 3 3 2 3" xfId="12322"/>
    <cellStyle name="Comma 4 4 2 2 2 3 3 2 3 2" xfId="29491"/>
    <cellStyle name="Comma 4 4 2 2 2 3 3 2 3 3" xfId="38233"/>
    <cellStyle name="Comma 4 4 2 2 2 3 3 2 4" xfId="24365"/>
    <cellStyle name="Comma 4 4 2 2 2 3 3 2 5" xfId="17055"/>
    <cellStyle name="Comma 4 4 2 2 2 3 3 2 6" xfId="33179"/>
    <cellStyle name="Comma 4 4 2 2 2 3 3 3" xfId="3264"/>
    <cellStyle name="Comma 4 4 2 2 2 3 3 3 2" xfId="7885"/>
    <cellStyle name="Comma 4 4 2 2 2 3 3 3 2 2" xfId="19863"/>
    <cellStyle name="Comma 4 4 2 2 2 3 3 3 3" xfId="25224"/>
    <cellStyle name="Comma 4 4 2 2 2 3 3 3 4" xfId="15233"/>
    <cellStyle name="Comma 4 4 2 2 2 3 3 3 5" xfId="33963"/>
    <cellStyle name="Comma 4 4 2 2 2 3 3 4" xfId="5689"/>
    <cellStyle name="Comma 4 4 2 2 2 3 3 4 2" xfId="27746"/>
    <cellStyle name="Comma 4 4 2 2 2 3 3 4 3" xfId="17663"/>
    <cellStyle name="Comma 4 4 2 2 2 3 3 4 4" xfId="36482"/>
    <cellStyle name="Comma 4 4 2 2 2 3 3 5" xfId="10489"/>
    <cellStyle name="Comma 4 4 2 2 2 3 3 5 2" xfId="22616"/>
    <cellStyle name="Comma 4 4 2 2 2 3 3 6" xfId="12935"/>
    <cellStyle name="Comma 4 4 2 2 2 3 3 7" xfId="31428"/>
    <cellStyle name="Comma 4 4 2 2 2 3 4 2" xfId="3688"/>
    <cellStyle name="Comma 4 4 2 2 2 3 4 2 2" xfId="8306"/>
    <cellStyle name="Comma 4 4 2 2 2 3 4 2 2 2" xfId="20284"/>
    <cellStyle name="Comma 4 4 2 2 2 3 4 2 3" xfId="25559"/>
    <cellStyle name="Comma 4 4 2 2 2 3 4 2 4" xfId="15660"/>
    <cellStyle name="Comma 4 4 2 2 2 3 4 2 5" xfId="34299"/>
    <cellStyle name="Comma 4 4 2 2 2 3 4 3" xfId="6024"/>
    <cellStyle name="Comma 4 4 2 2 2 3 4 3 2" xfId="28080"/>
    <cellStyle name="Comma 4 4 2 2 2 3 4 3 3" xfId="17998"/>
    <cellStyle name="Comma 4 4 2 2 2 3 4 3 4" xfId="36818"/>
    <cellStyle name="Comma 4 4 2 2 2 3 4 4" xfId="10909"/>
    <cellStyle name="Comma 4 4 2 2 2 3 4 4 2" xfId="22951"/>
    <cellStyle name="Comma 4 4 2 2 2 3 4 5" xfId="13365"/>
    <cellStyle name="Comma 4 4 2 2 2 3 4 6" xfId="31764"/>
    <cellStyle name="Comma 4 4 2 2 2 3 5" xfId="1736"/>
    <cellStyle name="Comma 4 4 2 2 2 3 5 2" xfId="4023"/>
    <cellStyle name="Comma 4 4 2 2 2 3 5 2 2" xfId="8642"/>
    <cellStyle name="Comma 4 4 2 2 2 3 5 2 2 2" xfId="20618"/>
    <cellStyle name="Comma 4 4 2 2 2 3 5 2 3" xfId="25895"/>
    <cellStyle name="Comma 4 4 2 2 2 3 5 2 4" xfId="15995"/>
    <cellStyle name="Comma 4 4 2 2 2 3 5 2 5" xfId="34634"/>
    <cellStyle name="Comma 4 4 2 2 2 3 5 3" xfId="6358"/>
    <cellStyle name="Comma 4 4 2 2 2 3 5 3 2" xfId="28415"/>
    <cellStyle name="Comma 4 4 2 2 2 3 5 3 3" xfId="18333"/>
    <cellStyle name="Comma 4 4 2 2 2 3 5 3 4" xfId="37153"/>
    <cellStyle name="Comma 4 4 2 2 2 3 5 4" xfId="11245"/>
    <cellStyle name="Comma 4 4 2 2 2 3 5 4 2" xfId="23286"/>
    <cellStyle name="Comma 4 4 2 2 2 3 5 5" xfId="13699"/>
    <cellStyle name="Comma 4 4 2 2 2 3 5 6" xfId="32100"/>
    <cellStyle name="Comma 4 4 2 2 2 3 6" xfId="2096"/>
    <cellStyle name="Comma 4 4 2 2 2 3 6 2" xfId="4382"/>
    <cellStyle name="Comma 4 4 2 2 2 3 6 2 2" xfId="9004"/>
    <cellStyle name="Comma 4 4 2 2 2 3 6 2 2 2" xfId="20978"/>
    <cellStyle name="Comma 4 4 2 2 2 3 6 2 3" xfId="26257"/>
    <cellStyle name="Comma 4 4 2 2 2 3 6 2 4" xfId="16355"/>
    <cellStyle name="Comma 4 4 2 2 2 3 6 2 5" xfId="34995"/>
    <cellStyle name="Comma 4 4 2 2 2 3 6 3" xfId="6718"/>
    <cellStyle name="Comma 4 4 2 2 2 3 6 3 2" xfId="28775"/>
    <cellStyle name="Comma 4 4 2 2 2 3 6 3 3" xfId="18694"/>
    <cellStyle name="Comma 4 4 2 2 2 3 6 3 4" xfId="37513"/>
    <cellStyle name="Comma 4 4 2 2 2 3 6 4" xfId="11606"/>
    <cellStyle name="Comma 4 4 2 2 2 3 6 4 2" xfId="23645"/>
    <cellStyle name="Comma 4 4 2 2 2 3 6 5" xfId="14060"/>
    <cellStyle name="Comma 4 4 2 2 2 3 6 6" xfId="32461"/>
    <cellStyle name="Comma 4 4 2 2 2 3 7" xfId="2486"/>
    <cellStyle name="Comma 4 4 2 2 2 3 7 2" xfId="4771"/>
    <cellStyle name="Comma 4 4 2 2 2 3 7 2 2" xfId="9393"/>
    <cellStyle name="Comma 4 4 2 2 2 3 7 2 2 2" xfId="21366"/>
    <cellStyle name="Comma 4 4 2 2 2 3 7 2 3" xfId="26650"/>
    <cellStyle name="Comma 4 4 2 2 2 3 7 2 4" xfId="16743"/>
    <cellStyle name="Comma 4 4 2 2 2 3 7 2 5" xfId="35385"/>
    <cellStyle name="Comma 4 4 2 2 2 3 7 3" xfId="7111"/>
    <cellStyle name="Comma 4 4 2 2 2 3 7 3 2" xfId="29165"/>
    <cellStyle name="Comma 4 4 2 2 2 3 7 3 3" xfId="19086"/>
    <cellStyle name="Comma 4 4 2 2 2 3 7 3 4" xfId="37906"/>
    <cellStyle name="Comma 4 4 2 2 2 3 7 4" xfId="11997"/>
    <cellStyle name="Comma 4 4 2 2 2 3 7 4 2" xfId="24036"/>
    <cellStyle name="Comma 4 4 2 2 2 3 7 5" xfId="14450"/>
    <cellStyle name="Comma 4 4 2 2 2 3 7 6" xfId="32851"/>
    <cellStyle name="Comma 4 4 2 2 2 3 8" xfId="2701"/>
    <cellStyle name="Comma 4 4 2 2 2 3 8 2" xfId="5030"/>
    <cellStyle name="Comma 4 4 2 2 2 3 8 2 2" xfId="9650"/>
    <cellStyle name="Comma 4 4 2 2 2 3 8 2 2 2" xfId="21624"/>
    <cellStyle name="Comma 4 4 2 2 2 3 8 2 3" xfId="26916"/>
    <cellStyle name="Comma 4 4 2 2 2 3 8 2 4" xfId="17002"/>
    <cellStyle name="Comma 4 4 2 2 2 3 8 2 5" xfId="35652"/>
    <cellStyle name="Comma 4 4 2 2 2 3 8 3" xfId="7324"/>
    <cellStyle name="Comma 4 4 2 2 2 3 8 3 2" xfId="29429"/>
    <cellStyle name="Comma 4 4 2 2 2 3 8 3 3" xfId="19299"/>
    <cellStyle name="Comma 4 4 2 2 2 3 8 3 4" xfId="38171"/>
    <cellStyle name="Comma 4 4 2 2 2 3 8 4" xfId="12260"/>
    <cellStyle name="Comma 4 4 2 2 2 3 8 4 2" xfId="24302"/>
    <cellStyle name="Comma 4 4 2 2 2 3 8 5" xfId="14663"/>
    <cellStyle name="Comma 4 4 2 2 2 3 8 6" xfId="33118"/>
    <cellStyle name="Comma 4 4 2 2 2 3 9" xfId="5143"/>
    <cellStyle name="Comma 4 4 2 2 2 3 9 2" xfId="9762"/>
    <cellStyle name="Comma 4 4 2 2 2 3 9 2 2" xfId="27040"/>
    <cellStyle name="Comma 4 4 2 2 2 3 9 2 3" xfId="21736"/>
    <cellStyle name="Comma 4 4 2 2 2 3 9 2 4" xfId="35774"/>
    <cellStyle name="Comma 4 4 2 2 2 3 9 3" xfId="12383"/>
    <cellStyle name="Comma 4 4 2 2 2 3 9 3 2" xfId="29552"/>
    <cellStyle name="Comma 4 4 2 2 2 3 9 3 3" xfId="38293"/>
    <cellStyle name="Comma 4 4 2 2 2 3 9 4" xfId="24425"/>
    <cellStyle name="Comma 4 4 2 2 2 3 9 5" xfId="17115"/>
    <cellStyle name="Comma 4 4 2 2 2 3 9 6" xfId="33240"/>
    <cellStyle name="Comma 4 4 2 2 2 4 10" xfId="29790"/>
    <cellStyle name="Comma 4 4 2 2 2 4 11" xfId="22054"/>
    <cellStyle name="Comma 4 4 2 2 2 4 12" xfId="12699"/>
    <cellStyle name="Comma 4 4 2 2 2 4 13" xfId="30862"/>
    <cellStyle name="Comma 4 4 2 2 2 4 2 2" xfId="3467"/>
    <cellStyle name="Comma 4 4 2 2 2 4 2 2 2" xfId="8086"/>
    <cellStyle name="Comma 4 4 2 2 2 4 2 2 2 2" xfId="20065"/>
    <cellStyle name="Comma 4 4 2 2 2 4 2 2 3" xfId="25340"/>
    <cellStyle name="Comma 4 4 2 2 2 4 2 2 4" xfId="15440"/>
    <cellStyle name="Comma 4 4 2 2 2 4 2 2 5" xfId="34079"/>
    <cellStyle name="Comma 4 4 2 2 2 4 2 3" xfId="5805"/>
    <cellStyle name="Comma 4 4 2 2 2 4 2 3 2" xfId="27862"/>
    <cellStyle name="Comma 4 4 2 2 2 4 2 3 3" xfId="17779"/>
    <cellStyle name="Comma 4 4 2 2 2 4 2 3 4" xfId="36598"/>
    <cellStyle name="Comma 4 4 2 2 2 4 2 4" xfId="10688"/>
    <cellStyle name="Comma 4 4 2 2 2 4 2 4 2" xfId="22732"/>
    <cellStyle name="Comma 4 4 2 2 2 4 2 5" xfId="13143"/>
    <cellStyle name="Comma 4 4 2 2 2 4 2 6" xfId="31544"/>
    <cellStyle name="Comma 4 4 2 2 2 4 3" xfId="1517"/>
    <cellStyle name="Comma 4 4 2 2 2 4 3 2" xfId="3804"/>
    <cellStyle name="Comma 4 4 2 2 2 4 3 2 2" xfId="8422"/>
    <cellStyle name="Comma 4 4 2 2 2 4 3 2 2 2" xfId="20400"/>
    <cellStyle name="Comma 4 4 2 2 2 4 3 2 3" xfId="25675"/>
    <cellStyle name="Comma 4 4 2 2 2 4 3 2 4" xfId="15776"/>
    <cellStyle name="Comma 4 4 2 2 2 4 3 2 5" xfId="34415"/>
    <cellStyle name="Comma 4 4 2 2 2 4 3 3" xfId="6140"/>
    <cellStyle name="Comma 4 4 2 2 2 4 3 3 2" xfId="28196"/>
    <cellStyle name="Comma 4 4 2 2 2 4 3 3 3" xfId="18113"/>
    <cellStyle name="Comma 4 4 2 2 2 4 3 3 4" xfId="36934"/>
    <cellStyle name="Comma 4 4 2 2 2 4 3 4" xfId="11025"/>
    <cellStyle name="Comma 4 4 2 2 2 4 3 4 2" xfId="23067"/>
    <cellStyle name="Comma 4 4 2 2 2 4 3 5" xfId="13481"/>
    <cellStyle name="Comma 4 4 2 2 2 4 3 6" xfId="31880"/>
    <cellStyle name="Comma 4 4 2 2 2 4 4" xfId="1852"/>
    <cellStyle name="Comma 4 4 2 2 2 4 4 2" xfId="4139"/>
    <cellStyle name="Comma 4 4 2 2 2 4 4 2 2" xfId="8758"/>
    <cellStyle name="Comma 4 4 2 2 2 4 4 2 2 2" xfId="20734"/>
    <cellStyle name="Comma 4 4 2 2 2 4 4 2 3" xfId="26011"/>
    <cellStyle name="Comma 4 4 2 2 2 4 4 2 4" xfId="16111"/>
    <cellStyle name="Comma 4 4 2 2 2 4 4 2 5" xfId="34750"/>
    <cellStyle name="Comma 4 4 2 2 2 4 4 3" xfId="6474"/>
    <cellStyle name="Comma 4 4 2 2 2 4 4 3 2" xfId="28531"/>
    <cellStyle name="Comma 4 4 2 2 2 4 4 3 3" xfId="18449"/>
    <cellStyle name="Comma 4 4 2 2 2 4 4 3 4" xfId="37269"/>
    <cellStyle name="Comma 4 4 2 2 2 4 4 4" xfId="11361"/>
    <cellStyle name="Comma 4 4 2 2 2 4 4 4 2" xfId="23402"/>
    <cellStyle name="Comma 4 4 2 2 2 4 4 5" xfId="13815"/>
    <cellStyle name="Comma 4 4 2 2 2 4 4 6" xfId="32216"/>
    <cellStyle name="Comma 4 4 2 2 2 4 5" xfId="2212"/>
    <cellStyle name="Comma 4 4 2 2 2 4 5 2" xfId="4498"/>
    <cellStyle name="Comma 4 4 2 2 2 4 5 2 2" xfId="9120"/>
    <cellStyle name="Comma 4 4 2 2 2 4 5 2 2 2" xfId="21094"/>
    <cellStyle name="Comma 4 4 2 2 2 4 5 2 3" xfId="26373"/>
    <cellStyle name="Comma 4 4 2 2 2 4 5 2 4" xfId="16471"/>
    <cellStyle name="Comma 4 4 2 2 2 4 5 2 5" xfId="35111"/>
    <cellStyle name="Comma 4 4 2 2 2 4 5 3" xfId="6834"/>
    <cellStyle name="Comma 4 4 2 2 2 4 5 3 2" xfId="28891"/>
    <cellStyle name="Comma 4 4 2 2 2 4 5 3 3" xfId="18810"/>
    <cellStyle name="Comma 4 4 2 2 2 4 5 3 4" xfId="37629"/>
    <cellStyle name="Comma 4 4 2 2 2 4 5 4" xfId="11722"/>
    <cellStyle name="Comma 4 4 2 2 2 4 5 4 2" xfId="23761"/>
    <cellStyle name="Comma 4 4 2 2 2 4 5 5" xfId="14176"/>
    <cellStyle name="Comma 4 4 2 2 2 4 5 6" xfId="32577"/>
    <cellStyle name="Comma 4 4 2 2 2 4 6" xfId="5047"/>
    <cellStyle name="Comma 4 4 2 2 2 4 6 2" xfId="9667"/>
    <cellStyle name="Comma 4 4 2 2 2 4 6 2 2" xfId="26934"/>
    <cellStyle name="Comma 4 4 2 2 2 4 6 2 3" xfId="21642"/>
    <cellStyle name="Comma 4 4 2 2 2 4 6 2 4" xfId="35670"/>
    <cellStyle name="Comma 4 4 2 2 2 4 6 3" xfId="12278"/>
    <cellStyle name="Comma 4 4 2 2 2 4 6 3 2" xfId="29447"/>
    <cellStyle name="Comma 4 4 2 2 2 4 6 3 3" xfId="38189"/>
    <cellStyle name="Comma 4 4 2 2 2 4 6 4" xfId="24321"/>
    <cellStyle name="Comma 4 4 2 2 2 4 6 5" xfId="17019"/>
    <cellStyle name="Comma 4 4 2 2 2 4 6 6" xfId="33136"/>
    <cellStyle name="Comma 4 4 2 2 2 4 7" xfId="3038"/>
    <cellStyle name="Comma 4 4 2 2 2 4 7 2" xfId="7658"/>
    <cellStyle name="Comma 4 4 2 2 2 4 7 2 2" xfId="19636"/>
    <cellStyle name="Comma 4 4 2 2 2 4 7 3" xfId="22380"/>
    <cellStyle name="Comma 4 4 2 2 2 4 7 4" xfId="15007"/>
    <cellStyle name="Comma 4 4 2 2 2 4 7 5" xfId="31189"/>
    <cellStyle name="Comma 4 4 2 2 2 4 8" xfId="5451"/>
    <cellStyle name="Comma 4 4 2 2 2 4 8 2" xfId="24986"/>
    <cellStyle name="Comma 4 4 2 2 2 4 8 3" xfId="17426"/>
    <cellStyle name="Comma 4 4 2 2 2 4 8 4" xfId="33724"/>
    <cellStyle name="Comma 4 4 2 2 2 4 9" xfId="10253"/>
    <cellStyle name="Comma 4 4 2 2 2 4 9 2" xfId="27509"/>
    <cellStyle name="Comma 4 4 2 2 2 4 9 3" xfId="36244"/>
    <cellStyle name="Comma 4 4 2 2 2 5" xfId="1097"/>
    <cellStyle name="Comma 4 4 2 2 2 5 2" xfId="5078"/>
    <cellStyle name="Comma 4 4 2 2 2 5 2 2" xfId="9698"/>
    <cellStyle name="Comma 4 4 2 2 2 5 2 2 2" xfId="26975"/>
    <cellStyle name="Comma 4 4 2 2 2 5 2 2 3" xfId="21673"/>
    <cellStyle name="Comma 4 4 2 2 2 5 2 2 4" xfId="35709"/>
    <cellStyle name="Comma 4 4 2 2 2 5 2 3" xfId="12318"/>
    <cellStyle name="Comma 4 4 2 2 2 5 2 3 2" xfId="29487"/>
    <cellStyle name="Comma 4 4 2 2 2 5 2 3 3" xfId="38229"/>
    <cellStyle name="Comma 4 4 2 2 2 5 2 4" xfId="24361"/>
    <cellStyle name="Comma 4 4 2 2 2 5 2 5" xfId="17051"/>
    <cellStyle name="Comma 4 4 2 2 2 5 2 6" xfId="33175"/>
    <cellStyle name="Comma 4 4 2 2 2 5 3" xfId="3177"/>
    <cellStyle name="Comma 4 4 2 2 2 5 3 2" xfId="7798"/>
    <cellStyle name="Comma 4 4 2 2 2 5 3 2 2" xfId="19775"/>
    <cellStyle name="Comma 4 4 2 2 2 5 3 3" xfId="25136"/>
    <cellStyle name="Comma 4 4 2 2 2 5 3 4" xfId="15146"/>
    <cellStyle name="Comma 4 4 2 2 2 5 3 5" xfId="33875"/>
    <cellStyle name="Comma 4 4 2 2 2 5 4" xfId="5602"/>
    <cellStyle name="Comma 4 4 2 2 2 5 4 2" xfId="27659"/>
    <cellStyle name="Comma 4 4 2 2 2 5 4 3" xfId="17576"/>
    <cellStyle name="Comma 4 4 2 2 2 5 4 4" xfId="36395"/>
    <cellStyle name="Comma 4 4 2 2 2 5 5" xfId="10402"/>
    <cellStyle name="Comma 4 4 2 2 2 5 5 2" xfId="22529"/>
    <cellStyle name="Comma 4 4 2 2 2 5 6" xfId="12849"/>
    <cellStyle name="Comma 4 4 2 2 2 5 7" xfId="31340"/>
    <cellStyle name="Comma 4 4 2 2 2 6 2" xfId="3601"/>
    <cellStyle name="Comma 4 4 2 2 2 6 2 2" xfId="8219"/>
    <cellStyle name="Comma 4 4 2 2 2 6 2 2 2" xfId="20197"/>
    <cellStyle name="Comma 4 4 2 2 2 6 2 3" xfId="25472"/>
    <cellStyle name="Comma 4 4 2 2 2 6 2 4" xfId="15573"/>
    <cellStyle name="Comma 4 4 2 2 2 6 2 5" xfId="34211"/>
    <cellStyle name="Comma 4 4 2 2 2 6 3" xfId="5937"/>
    <cellStyle name="Comma 4 4 2 2 2 6 3 2" xfId="27993"/>
    <cellStyle name="Comma 4 4 2 2 2 6 3 3" xfId="17912"/>
    <cellStyle name="Comma 4 4 2 2 2 6 3 4" xfId="36730"/>
    <cellStyle name="Comma 4 4 2 2 2 6 4" xfId="10822"/>
    <cellStyle name="Comma 4 4 2 2 2 6 4 2" xfId="22864"/>
    <cellStyle name="Comma 4 4 2 2 2 6 5" xfId="13277"/>
    <cellStyle name="Comma 4 4 2 2 2 6 6" xfId="31676"/>
    <cellStyle name="Comma 4 4 2 2 2 7" xfId="1649"/>
    <cellStyle name="Comma 4 4 2 2 2 7 2" xfId="3936"/>
    <cellStyle name="Comma 4 4 2 2 2 7 2 2" xfId="8555"/>
    <cellStyle name="Comma 4 4 2 2 2 7 2 2 2" xfId="20531"/>
    <cellStyle name="Comma 4 4 2 2 2 7 2 3" xfId="25807"/>
    <cellStyle name="Comma 4 4 2 2 2 7 2 4" xfId="15908"/>
    <cellStyle name="Comma 4 4 2 2 2 7 2 5" xfId="34547"/>
    <cellStyle name="Comma 4 4 2 2 2 7 3" xfId="6271"/>
    <cellStyle name="Comma 4 4 2 2 2 7 3 2" xfId="28327"/>
    <cellStyle name="Comma 4 4 2 2 2 7 3 3" xfId="18246"/>
    <cellStyle name="Comma 4 4 2 2 2 7 3 4" xfId="37066"/>
    <cellStyle name="Comma 4 4 2 2 2 7 4" xfId="11157"/>
    <cellStyle name="Comma 4 4 2 2 2 7 4 2" xfId="23199"/>
    <cellStyle name="Comma 4 4 2 2 2 7 5" xfId="13613"/>
    <cellStyle name="Comma 4 4 2 2 2 7 6" xfId="32012"/>
    <cellStyle name="Comma 4 4 2 2 2 8" xfId="2009"/>
    <cellStyle name="Comma 4 4 2 2 2 8 2" xfId="4295"/>
    <cellStyle name="Comma 4 4 2 2 2 8 2 2" xfId="8916"/>
    <cellStyle name="Comma 4 4 2 2 2 8 2 2 2" xfId="20891"/>
    <cellStyle name="Comma 4 4 2 2 2 8 2 3" xfId="26169"/>
    <cellStyle name="Comma 4 4 2 2 2 8 2 4" xfId="16268"/>
    <cellStyle name="Comma 4 4 2 2 2 8 2 5" xfId="34908"/>
    <cellStyle name="Comma 4 4 2 2 2 8 3" xfId="6631"/>
    <cellStyle name="Comma 4 4 2 2 2 8 3 2" xfId="28688"/>
    <cellStyle name="Comma 4 4 2 2 2 8 3 3" xfId="18607"/>
    <cellStyle name="Comma 4 4 2 2 2 8 3 4" xfId="37426"/>
    <cellStyle name="Comma 4 4 2 2 2 8 4" xfId="11518"/>
    <cellStyle name="Comma 4 4 2 2 2 8 4 2" xfId="23558"/>
    <cellStyle name="Comma 4 4 2 2 2 8 5" xfId="13973"/>
    <cellStyle name="Comma 4 4 2 2 2 8 6" xfId="32374"/>
    <cellStyle name="Comma 4 4 2 2 2 9" xfId="2429"/>
    <cellStyle name="Comma 4 4 2 2 2 9 2" xfId="4713"/>
    <cellStyle name="Comma 4 4 2 2 2 9 2 2" xfId="9334"/>
    <cellStyle name="Comma 4 4 2 2 2 9 2 2 2" xfId="21308"/>
    <cellStyle name="Comma 4 4 2 2 2 9 2 3" xfId="26591"/>
    <cellStyle name="Comma 4 4 2 2 2 9 2 4" xfId="16685"/>
    <cellStyle name="Comma 4 4 2 2 2 9 2 5" xfId="35328"/>
    <cellStyle name="Comma 4 4 2 2 2 9 3" xfId="7052"/>
    <cellStyle name="Comma 4 4 2 2 2 9 3 2" xfId="29108"/>
    <cellStyle name="Comma 4 4 2 2 2 9 3 3" xfId="19028"/>
    <cellStyle name="Comma 4 4 2 2 2 9 3 4" xfId="37847"/>
    <cellStyle name="Comma 4 4 2 2 2 9 4" xfId="11940"/>
    <cellStyle name="Comma 4 4 2 2 2 9 4 2" xfId="23978"/>
    <cellStyle name="Comma 4 4 2 2 2 9 5" xfId="14393"/>
    <cellStyle name="Comma 4 4 2 2 2 9 6" xfId="32794"/>
    <cellStyle name="Comma 4 4 2 2 20" xfId="21852"/>
    <cellStyle name="Comma 4 4 2 2 21" xfId="12496"/>
    <cellStyle name="Comma 4 4 2 2 22" xfId="30532"/>
    <cellStyle name="Comma 4 4 2 2 23" xfId="30601"/>
    <cellStyle name="Comma 4 4 2 2 3" xfId="966"/>
    <cellStyle name="Comma 4 4 2 2 3 10" xfId="24985"/>
    <cellStyle name="Comma 4 4 2 2 3 10 2" xfId="33723"/>
    <cellStyle name="Comma 4 4 2 2 3 11" xfId="27087"/>
    <cellStyle name="Comma 4 4 2 2 3 11 2" xfId="35820"/>
    <cellStyle name="Comma 4 4 2 2 3 12" xfId="27202"/>
    <cellStyle name="Comma 4 4 2 2 3 12 2" xfId="35935"/>
    <cellStyle name="Comma 4 4 2 2 3 13" xfId="27508"/>
    <cellStyle name="Comma 4 4 2 2 3 13 2" xfId="36243"/>
    <cellStyle name="Comma 4 4 2 2 3 14" xfId="29789"/>
    <cellStyle name="Comma 4 4 2 2 3 15" xfId="22053"/>
    <cellStyle name="Comma 4 4 2 2 3 16" xfId="12698"/>
    <cellStyle name="Comma 4 4 2 2 3 17" xfId="30861"/>
    <cellStyle name="Comma 4 4 2 2 3 2 10" xfId="31543"/>
    <cellStyle name="Comma 4 4 2 2 3 2 2" xfId="3466"/>
    <cellStyle name="Comma 4 4 2 2 3 2 2 2" xfId="8085"/>
    <cellStyle name="Comma 4 4 2 2 3 2 2 2 2" xfId="20064"/>
    <cellStyle name="Comma 4 4 2 2 3 2 2 3" xfId="24513"/>
    <cellStyle name="Comma 4 4 2 2 3 2 2 4" xfId="15439"/>
    <cellStyle name="Comma 4 4 2 2 3 2 2 5" xfId="33299"/>
    <cellStyle name="Comma 4 4 2 2 3 2 3" xfId="5804"/>
    <cellStyle name="Comma 4 4 2 2 3 2 3 2" xfId="24680"/>
    <cellStyle name="Comma 4 4 2 2 3 2 3 3" xfId="17778"/>
    <cellStyle name="Comma 4 4 2 2 3 2 3 4" xfId="33418"/>
    <cellStyle name="Comma 4 4 2 2 3 2 4" xfId="10687"/>
    <cellStyle name="Comma 4 4 2 2 3 2 4 2" xfId="25339"/>
    <cellStyle name="Comma 4 4 2 2 3 2 4 3" xfId="34078"/>
    <cellStyle name="Comma 4 4 2 2 3 2 5" xfId="27088"/>
    <cellStyle name="Comma 4 4 2 2 3 2 5 2" xfId="35821"/>
    <cellStyle name="Comma 4 4 2 2 3 2 6" xfId="27203"/>
    <cellStyle name="Comma 4 4 2 2 3 2 6 2" xfId="35936"/>
    <cellStyle name="Comma 4 4 2 2 3 2 7" xfId="27861"/>
    <cellStyle name="Comma 4 4 2 2 3 2 7 2" xfId="36597"/>
    <cellStyle name="Comma 4 4 2 2 3 2 8" xfId="22731"/>
    <cellStyle name="Comma 4 4 2 2 3 2 9" xfId="13142"/>
    <cellStyle name="Comma 4 4 2 2 3 3" xfId="1516"/>
    <cellStyle name="Comma 4 4 2 2 3 3 2" xfId="3803"/>
    <cellStyle name="Comma 4 4 2 2 3 3 2 2" xfId="8421"/>
    <cellStyle name="Comma 4 4 2 2 3 3 2 2 2" xfId="20399"/>
    <cellStyle name="Comma 4 4 2 2 3 3 2 3" xfId="25674"/>
    <cellStyle name="Comma 4 4 2 2 3 3 2 4" xfId="15775"/>
    <cellStyle name="Comma 4 4 2 2 3 3 2 5" xfId="34414"/>
    <cellStyle name="Comma 4 4 2 2 3 3 3" xfId="6139"/>
    <cellStyle name="Comma 4 4 2 2 3 3 3 2" xfId="28195"/>
    <cellStyle name="Comma 4 4 2 2 3 3 3 3" xfId="18112"/>
    <cellStyle name="Comma 4 4 2 2 3 3 3 4" xfId="36933"/>
    <cellStyle name="Comma 4 4 2 2 3 3 4" xfId="11024"/>
    <cellStyle name="Comma 4 4 2 2 3 3 4 2" xfId="23066"/>
    <cellStyle name="Comma 4 4 2 2 3 3 5" xfId="13480"/>
    <cellStyle name="Comma 4 4 2 2 3 3 6" xfId="31879"/>
    <cellStyle name="Comma 4 4 2 2 3 4" xfId="1851"/>
    <cellStyle name="Comma 4 4 2 2 3 4 2" xfId="4138"/>
    <cellStyle name="Comma 4 4 2 2 3 4 2 2" xfId="8757"/>
    <cellStyle name="Comma 4 4 2 2 3 4 2 2 2" xfId="20733"/>
    <cellStyle name="Comma 4 4 2 2 3 4 2 3" xfId="26010"/>
    <cellStyle name="Comma 4 4 2 2 3 4 2 4" xfId="16110"/>
    <cellStyle name="Comma 4 4 2 2 3 4 2 5" xfId="34749"/>
    <cellStyle name="Comma 4 4 2 2 3 4 3" xfId="6473"/>
    <cellStyle name="Comma 4 4 2 2 3 4 3 2" xfId="28530"/>
    <cellStyle name="Comma 4 4 2 2 3 4 3 3" xfId="18448"/>
    <cellStyle name="Comma 4 4 2 2 3 4 3 4" xfId="37268"/>
    <cellStyle name="Comma 4 4 2 2 3 4 4" xfId="11360"/>
    <cellStyle name="Comma 4 4 2 2 3 4 4 2" xfId="23401"/>
    <cellStyle name="Comma 4 4 2 2 3 4 5" xfId="13814"/>
    <cellStyle name="Comma 4 4 2 2 3 4 6" xfId="32215"/>
    <cellStyle name="Comma 4 4 2 2 3 5" xfId="2211"/>
    <cellStyle name="Comma 4 4 2 2 3 5 2" xfId="4497"/>
    <cellStyle name="Comma 4 4 2 2 3 5 2 2" xfId="9119"/>
    <cellStyle name="Comma 4 4 2 2 3 5 2 2 2" xfId="21093"/>
    <cellStyle name="Comma 4 4 2 2 3 5 2 3" xfId="26372"/>
    <cellStyle name="Comma 4 4 2 2 3 5 2 4" xfId="16470"/>
    <cellStyle name="Comma 4 4 2 2 3 5 2 5" xfId="35110"/>
    <cellStyle name="Comma 4 4 2 2 3 5 3" xfId="6833"/>
    <cellStyle name="Comma 4 4 2 2 3 5 3 2" xfId="28890"/>
    <cellStyle name="Comma 4 4 2 2 3 5 3 3" xfId="18809"/>
    <cellStyle name="Comma 4 4 2 2 3 5 3 4" xfId="37628"/>
    <cellStyle name="Comma 4 4 2 2 3 5 4" xfId="11721"/>
    <cellStyle name="Comma 4 4 2 2 3 5 4 2" xfId="23760"/>
    <cellStyle name="Comma 4 4 2 2 3 5 5" xfId="14175"/>
    <cellStyle name="Comma 4 4 2 2 3 5 6" xfId="32576"/>
    <cellStyle name="Comma 4 4 2 2 3 6" xfId="2644"/>
    <cellStyle name="Comma 4 4 2 2 3 6 2" xfId="4928"/>
    <cellStyle name="Comma 4 4 2 2 3 6 2 2" xfId="9548"/>
    <cellStyle name="Comma 4 4 2 2 3 6 2 2 2" xfId="21521"/>
    <cellStyle name="Comma 4 4 2 2 3 6 2 3" xfId="26807"/>
    <cellStyle name="Comma 4 4 2 2 3 6 2 4" xfId="16900"/>
    <cellStyle name="Comma 4 4 2 2 3 6 2 5" xfId="35543"/>
    <cellStyle name="Comma 4 4 2 2 3 6 3" xfId="7268"/>
    <cellStyle name="Comma 4 4 2 2 3 6 3 2" xfId="29321"/>
    <cellStyle name="Comma 4 4 2 2 3 6 3 3" xfId="19242"/>
    <cellStyle name="Comma 4 4 2 2 3 6 3 4" xfId="38061"/>
    <cellStyle name="Comma 4 4 2 2 3 6 4" xfId="12152"/>
    <cellStyle name="Comma 4 4 2 2 3 6 4 2" xfId="24194"/>
    <cellStyle name="Comma 4 4 2 2 3 6 5" xfId="14607"/>
    <cellStyle name="Comma 4 4 2 2 3 6 6" xfId="33008"/>
    <cellStyle name="Comma 4 4 2 2 3 7" xfId="3037"/>
    <cellStyle name="Comma 4 4 2 2 3 7 2" xfId="7657"/>
    <cellStyle name="Comma 4 4 2 2 3 7 2 2" xfId="19635"/>
    <cellStyle name="Comma 4 4 2 2 3 7 3" xfId="22379"/>
    <cellStyle name="Comma 4 4 2 2 3 7 4" xfId="15006"/>
    <cellStyle name="Comma 4 4 2 2 3 7 5" xfId="31188"/>
    <cellStyle name="Comma 4 4 2 2 3 8" xfId="5450"/>
    <cellStyle name="Comma 4 4 2 2 3 8 2" xfId="24512"/>
    <cellStyle name="Comma 4 4 2 2 3 8 3" xfId="17425"/>
    <cellStyle name="Comma 4 4 2 2 3 8 4" xfId="33298"/>
    <cellStyle name="Comma 4 4 2 2 3 9" xfId="10252"/>
    <cellStyle name="Comma 4 4 2 2 3 9 2" xfId="24679"/>
    <cellStyle name="Comma 4 4 2 2 3 9 3" xfId="33417"/>
    <cellStyle name="Comma 4 4 2 2 4" xfId="1096"/>
    <cellStyle name="Comma 4 4 2 2 4 2" xfId="3176"/>
    <cellStyle name="Comma 4 4 2 2 4 2 2" xfId="7797"/>
    <cellStyle name="Comma 4 4 2 2 4 2 2 2" xfId="19774"/>
    <cellStyle name="Comma 4 4 2 2 4 2 3" xfId="25135"/>
    <cellStyle name="Comma 4 4 2 2 4 2 4" xfId="15145"/>
    <cellStyle name="Comma 4 4 2 2 4 2 5" xfId="33874"/>
    <cellStyle name="Comma 4 4 2 2 4 3" xfId="5601"/>
    <cellStyle name="Comma 4 4 2 2 4 3 2" xfId="27658"/>
    <cellStyle name="Comma 4 4 2 2 4 3 3" xfId="17575"/>
    <cellStyle name="Comma 4 4 2 2 4 3 4" xfId="36394"/>
    <cellStyle name="Comma 4 4 2 2 4 4" xfId="10401"/>
    <cellStyle name="Comma 4 4 2 2 4 4 2" xfId="22528"/>
    <cellStyle name="Comma 4 4 2 2 4 5" xfId="12848"/>
    <cellStyle name="Comma 4 4 2 2 4 6" xfId="31339"/>
    <cellStyle name="Comma 4 4 2 2 5" xfId="1385"/>
    <cellStyle name="Comma 4 4 2 2 5 2" xfId="3600"/>
    <cellStyle name="Comma 4 4 2 2 5 2 2" xfId="8218"/>
    <cellStyle name="Comma 4 4 2 2 5 2 2 2" xfId="20196"/>
    <cellStyle name="Comma 4 4 2 2 5 2 3" xfId="25471"/>
    <cellStyle name="Comma 4 4 2 2 5 2 4" xfId="15572"/>
    <cellStyle name="Comma 4 4 2 2 5 2 5" xfId="34210"/>
    <cellStyle name="Comma 4 4 2 2 5 3" xfId="5936"/>
    <cellStyle name="Comma 4 4 2 2 5 3 2" xfId="27992"/>
    <cellStyle name="Comma 4 4 2 2 5 3 3" xfId="17911"/>
    <cellStyle name="Comma 4 4 2 2 5 3 4" xfId="36729"/>
    <cellStyle name="Comma 4 4 2 2 5 4" xfId="10821"/>
    <cellStyle name="Comma 4 4 2 2 5 4 2" xfId="22863"/>
    <cellStyle name="Comma 4 4 2 2 5 5" xfId="13276"/>
    <cellStyle name="Comma 4 4 2 2 5 6" xfId="31675"/>
    <cellStyle name="Comma 4 4 2 2 6" xfId="1648"/>
    <cellStyle name="Comma 4 4 2 2 6 2" xfId="3935"/>
    <cellStyle name="Comma 4 4 2 2 6 2 2" xfId="8554"/>
    <cellStyle name="Comma 4 4 2 2 6 2 2 2" xfId="20530"/>
    <cellStyle name="Comma 4 4 2 2 6 2 3" xfId="25806"/>
    <cellStyle name="Comma 4 4 2 2 6 2 4" xfId="15907"/>
    <cellStyle name="Comma 4 4 2 2 6 2 5" xfId="34546"/>
    <cellStyle name="Comma 4 4 2 2 6 3" xfId="6270"/>
    <cellStyle name="Comma 4 4 2 2 6 3 2" xfId="28326"/>
    <cellStyle name="Comma 4 4 2 2 6 3 3" xfId="18245"/>
    <cellStyle name="Comma 4 4 2 2 6 3 4" xfId="37065"/>
    <cellStyle name="Comma 4 4 2 2 6 4" xfId="11156"/>
    <cellStyle name="Comma 4 4 2 2 6 4 2" xfId="23198"/>
    <cellStyle name="Comma 4 4 2 2 6 5" xfId="13612"/>
    <cellStyle name="Comma 4 4 2 2 6 6" xfId="32011"/>
    <cellStyle name="Comma 4 4 2 2 7" xfId="2008"/>
    <cellStyle name="Comma 4 4 2 2 7 2" xfId="4294"/>
    <cellStyle name="Comma 4 4 2 2 7 2 2" xfId="8915"/>
    <cellStyle name="Comma 4 4 2 2 7 2 2 2" xfId="20890"/>
    <cellStyle name="Comma 4 4 2 2 7 2 3" xfId="26168"/>
    <cellStyle name="Comma 4 4 2 2 7 2 4" xfId="16267"/>
    <cellStyle name="Comma 4 4 2 2 7 2 5" xfId="34907"/>
    <cellStyle name="Comma 4 4 2 2 7 3" xfId="6630"/>
    <cellStyle name="Comma 4 4 2 2 7 3 2" xfId="28687"/>
    <cellStyle name="Comma 4 4 2 2 7 3 3" xfId="18606"/>
    <cellStyle name="Comma 4 4 2 2 7 3 4" xfId="37425"/>
    <cellStyle name="Comma 4 4 2 2 7 4" xfId="11517"/>
    <cellStyle name="Comma 4 4 2 2 7 4 2" xfId="23557"/>
    <cellStyle name="Comma 4 4 2 2 7 5" xfId="13972"/>
    <cellStyle name="Comma 4 4 2 2 7 6" xfId="32373"/>
    <cellStyle name="Comma 4 4 2 2 8" xfId="2404"/>
    <cellStyle name="Comma 4 4 2 2 8 2" xfId="4688"/>
    <cellStyle name="Comma 4 4 2 2 8 2 2" xfId="9309"/>
    <cellStyle name="Comma 4 4 2 2 8 2 2 2" xfId="21283"/>
    <cellStyle name="Comma 4 4 2 2 8 2 3" xfId="26566"/>
    <cellStyle name="Comma 4 4 2 2 8 2 4" xfId="16660"/>
    <cellStyle name="Comma 4 4 2 2 8 2 5" xfId="35303"/>
    <cellStyle name="Comma 4 4 2 2 8 3" xfId="7027"/>
    <cellStyle name="Comma 4 4 2 2 8 3 2" xfId="29083"/>
    <cellStyle name="Comma 4 4 2 2 8 3 3" xfId="19003"/>
    <cellStyle name="Comma 4 4 2 2 8 3 4" xfId="37822"/>
    <cellStyle name="Comma 4 4 2 2 8 4" xfId="11915"/>
    <cellStyle name="Comma 4 4 2 2 8 4 2" xfId="23953"/>
    <cellStyle name="Comma 4 4 2 2 8 5" xfId="14369"/>
    <cellStyle name="Comma 4 4 2 2 8 6" xfId="32769"/>
    <cellStyle name="Comma 4 4 2 2 9" xfId="2570"/>
    <cellStyle name="Comma 4 4 2 2 9 2" xfId="4854"/>
    <cellStyle name="Comma 4 4 2 2 9 2 2" xfId="9474"/>
    <cellStyle name="Comma 4 4 2 2 9 2 2 2" xfId="21447"/>
    <cellStyle name="Comma 4 4 2 2 9 2 3" xfId="26733"/>
    <cellStyle name="Comma 4 4 2 2 9 2 4" xfId="16826"/>
    <cellStyle name="Comma 4 4 2 2 9 2 5" xfId="35469"/>
    <cellStyle name="Comma 4 4 2 2 9 3" xfId="7194"/>
    <cellStyle name="Comma 4 4 2 2 9 3 2" xfId="29247"/>
    <cellStyle name="Comma 4 4 2 2 9 3 3" xfId="19168"/>
    <cellStyle name="Comma 4 4 2 2 9 3 4" xfId="37987"/>
    <cellStyle name="Comma 4 4 2 2 9 4" xfId="12080"/>
    <cellStyle name="Comma 4 4 2 2 9 4 2" xfId="24120"/>
    <cellStyle name="Comma 4 4 2 2 9 5" xfId="14533"/>
    <cellStyle name="Comma 4 4 2 2 9 6" xfId="32934"/>
    <cellStyle name="Comma 4 4 2 3" xfId="2360"/>
    <cellStyle name="Comma 4 4 2 3 10" xfId="14325"/>
    <cellStyle name="Comma 4 4 2 3 11" xfId="32725"/>
    <cellStyle name="Comma 4 4 2 3 2" xfId="4647"/>
    <cellStyle name="Comma 4 4 2 3 2 2" xfId="9268"/>
    <cellStyle name="Comma 4 4 2 3 2 2 2" xfId="24682"/>
    <cellStyle name="Comma 4 4 2 3 2 2 3" xfId="21242"/>
    <cellStyle name="Comma 4 4 2 3 2 2 4" xfId="33420"/>
    <cellStyle name="Comma 4 4 2 3 2 3" xfId="27090"/>
    <cellStyle name="Comma 4 4 2 3 2 3 2" xfId="35823"/>
    <cellStyle name="Comma 4 4 2 3 2 4" xfId="27205"/>
    <cellStyle name="Comma 4 4 2 3 2 4 2" xfId="35938"/>
    <cellStyle name="Comma 4 4 2 3 2 5" xfId="24515"/>
    <cellStyle name="Comma 4 4 2 3 2 6" xfId="16619"/>
    <cellStyle name="Comma 4 4 2 3 2 7" xfId="33301"/>
    <cellStyle name="Comma 4 4 2 3 3" xfId="6983"/>
    <cellStyle name="Comma 4 4 2 3 3 2" xfId="24514"/>
    <cellStyle name="Comma 4 4 2 3 3 3" xfId="18959"/>
    <cellStyle name="Comma 4 4 2 3 3 4" xfId="33300"/>
    <cellStyle name="Comma 4 4 2 3 4" xfId="11871"/>
    <cellStyle name="Comma 4 4 2 3 4 2" xfId="24681"/>
    <cellStyle name="Comma 4 4 2 3 4 3" xfId="33419"/>
    <cellStyle name="Comma 4 4 2 3 5" xfId="26522"/>
    <cellStyle name="Comma 4 4 2 3 5 2" xfId="35259"/>
    <cellStyle name="Comma 4 4 2 3 6" xfId="27089"/>
    <cellStyle name="Comma 4 4 2 3 6 2" xfId="35822"/>
    <cellStyle name="Comma 4 4 2 3 7" xfId="27204"/>
    <cellStyle name="Comma 4 4 2 3 7 2" xfId="35937"/>
    <cellStyle name="Comma 4 4 2 3 8" xfId="29039"/>
    <cellStyle name="Comma 4 4 2 3 8 2" xfId="37778"/>
    <cellStyle name="Comma 4 4 2 3 9" xfId="23909"/>
    <cellStyle name="Comma 4 4 2 4" xfId="2610"/>
    <cellStyle name="Comma 4 4 2 4 2" xfId="4894"/>
    <cellStyle name="Comma 4 4 2 4 2 2" xfId="9514"/>
    <cellStyle name="Comma 4 4 2 4 2 2 2" xfId="21487"/>
    <cellStyle name="Comma 4 4 2 4 2 3" xfId="26773"/>
    <cellStyle name="Comma 4 4 2 4 2 4" xfId="16866"/>
    <cellStyle name="Comma 4 4 2 4 2 5" xfId="35509"/>
    <cellStyle name="Comma 4 4 2 4 3" xfId="7234"/>
    <cellStyle name="Comma 4 4 2 4 3 2" xfId="29287"/>
    <cellStyle name="Comma 4 4 2 4 3 3" xfId="19208"/>
    <cellStyle name="Comma 4 4 2 4 3 4" xfId="38027"/>
    <cellStyle name="Comma 4 4 2 4 4" xfId="12119"/>
    <cellStyle name="Comma 4 4 2 4 4 2" xfId="24160"/>
    <cellStyle name="Comma 4 4 2 4 5" xfId="14573"/>
    <cellStyle name="Comma 4 4 2 4 6" xfId="32974"/>
    <cellStyle name="Comma 4 4 2 5" xfId="3272"/>
    <cellStyle name="Comma 4 4 2 5 2" xfId="7893"/>
    <cellStyle name="Comma 4 4 2 5 2 2" xfId="19871"/>
    <cellStyle name="Comma 4 4 2 5 3" xfId="12412"/>
    <cellStyle name="Comma 4 4 2 5 3 2" xfId="24507"/>
    <cellStyle name="Comma 4 4 2 5 4" xfId="15241"/>
    <cellStyle name="Comma 4 4 2 5 5" xfId="33293"/>
    <cellStyle name="Comma 4 4 2 6" xfId="5697"/>
    <cellStyle name="Comma 4 4 2 6 2" xfId="10497"/>
    <cellStyle name="Comma 4 4 2 6 2 2" xfId="24674"/>
    <cellStyle name="Comma 4 4 2 6 3" xfId="17671"/>
    <cellStyle name="Comma 4 4 2 6 4" xfId="33412"/>
    <cellStyle name="Comma 4 4 2 7" xfId="9872"/>
    <cellStyle name="Comma 4 4 2 7 2" xfId="25232"/>
    <cellStyle name="Comma 4 4 2 7 3" xfId="33971"/>
    <cellStyle name="Comma 4 4 2 8" xfId="27082"/>
    <cellStyle name="Comma 4 4 2 8 2" xfId="35815"/>
    <cellStyle name="Comma 4 4 2 9" xfId="27197"/>
    <cellStyle name="Comma 4 4 2 9 2" xfId="35930"/>
    <cellStyle name="Comma 4 4 20" xfId="12591"/>
    <cellStyle name="Comma 4 4 21" xfId="30619"/>
    <cellStyle name="Comma 4 4 3 10" xfId="5290"/>
    <cellStyle name="Comma 4 4 3 10 2" xfId="24516"/>
    <cellStyle name="Comma 4 4 3 10 3" xfId="17265"/>
    <cellStyle name="Comma 4 4 3 10 4" xfId="33302"/>
    <cellStyle name="Comma 4 4 3 11" xfId="9990"/>
    <cellStyle name="Comma 4 4 3 11 2" xfId="24683"/>
    <cellStyle name="Comma 4 4 3 11 3" xfId="33421"/>
    <cellStyle name="Comma 4 4 3 12" xfId="24825"/>
    <cellStyle name="Comma 4 4 3 12 2" xfId="33563"/>
    <cellStyle name="Comma 4 4 3 13" xfId="27091"/>
    <cellStyle name="Comma 4 4 3 13 2" xfId="35824"/>
    <cellStyle name="Comma 4 4 3 14" xfId="27206"/>
    <cellStyle name="Comma 4 4 3 14 2" xfId="35939"/>
    <cellStyle name="Comma 4 4 3 15" xfId="27348"/>
    <cellStyle name="Comma 4 4 3 15 2" xfId="36082"/>
    <cellStyle name="Comma 4 4 3 16" xfId="29630"/>
    <cellStyle name="Comma 4 4 3 17" xfId="21893"/>
    <cellStyle name="Comma 4 4 3 18" xfId="12539"/>
    <cellStyle name="Comma 4 4 3 19" xfId="30699"/>
    <cellStyle name="Comma 4 4 3 2" xfId="108"/>
    <cellStyle name="Comma 4 4 3 2 10" xfId="2774"/>
    <cellStyle name="Comma 4 4 3 2 10 2" xfId="7399"/>
    <cellStyle name="Comma 4 4 3 2 10 2 2" xfId="19372"/>
    <cellStyle name="Comma 4 4 3 2 10 3" xfId="22239"/>
    <cellStyle name="Comma 4 4 3 2 10 4" xfId="14737"/>
    <cellStyle name="Comma 4 4 3 2 10 5" xfId="31047"/>
    <cellStyle name="Comma 4 4 3 2 11" xfId="5310"/>
    <cellStyle name="Comma 4 4 3 2 11 2" xfId="24517"/>
    <cellStyle name="Comma 4 4 3 2 11 3" xfId="17285"/>
    <cellStyle name="Comma 4 4 3 2 11 4" xfId="33303"/>
    <cellStyle name="Comma 4 4 3 2 12" xfId="10010"/>
    <cellStyle name="Comma 4 4 3 2 12 2" xfId="24684"/>
    <cellStyle name="Comma 4 4 3 2 12 3" xfId="33422"/>
    <cellStyle name="Comma 4 4 3 2 13" xfId="24845"/>
    <cellStyle name="Comma 4 4 3 2 13 2" xfId="33583"/>
    <cellStyle name="Comma 4 4 3 2 14" xfId="27092"/>
    <cellStyle name="Comma 4 4 3 2 14 2" xfId="35825"/>
    <cellStyle name="Comma 4 4 3 2 15" xfId="27207"/>
    <cellStyle name="Comma 4 4 3 2 15 2" xfId="35940"/>
    <cellStyle name="Comma 4 4 3 2 16" xfId="27368"/>
    <cellStyle name="Comma 4 4 3 2 16 2" xfId="36102"/>
    <cellStyle name="Comma 4 4 3 2 17" xfId="29650"/>
    <cellStyle name="Comma 4 4 3 2 18" xfId="21913"/>
    <cellStyle name="Comma 4 4 3 2 19" xfId="12559"/>
    <cellStyle name="Comma 4 4 3 2 2" xfId="128"/>
    <cellStyle name="Comma 4 4 3 2 2 10" xfId="2786"/>
    <cellStyle name="Comma 4 4 3 2 2 10 2" xfId="7411"/>
    <cellStyle name="Comma 4 4 3 2 2 10 2 2" xfId="19384"/>
    <cellStyle name="Comma 4 4 3 2 2 10 3" xfId="22262"/>
    <cellStyle name="Comma 4 4 3 2 2 10 4" xfId="14749"/>
    <cellStyle name="Comma 4 4 3 2 2 10 5" xfId="31070"/>
    <cellStyle name="Comma 4 4 3 2 2 11" xfId="5332"/>
    <cellStyle name="Comma 4 4 3 2 2 11 2" xfId="24518"/>
    <cellStyle name="Comma 4 4 3 2 2 11 3" xfId="17307"/>
    <cellStyle name="Comma 4 4 3 2 2 11 4" xfId="33304"/>
    <cellStyle name="Comma 4 4 3 2 2 12" xfId="10032"/>
    <cellStyle name="Comma 4 4 3 2 2 12 2" xfId="24685"/>
    <cellStyle name="Comma 4 4 3 2 2 12 3" xfId="33423"/>
    <cellStyle name="Comma 4 4 3 2 2 13" xfId="24867"/>
    <cellStyle name="Comma 4 4 3 2 2 13 2" xfId="33605"/>
    <cellStyle name="Comma 4 4 3 2 2 14" xfId="27093"/>
    <cellStyle name="Comma 4 4 3 2 2 14 2" xfId="35826"/>
    <cellStyle name="Comma 4 4 3 2 2 15" xfId="27208"/>
    <cellStyle name="Comma 4 4 3 2 2 15 2" xfId="35941"/>
    <cellStyle name="Comma 4 4 3 2 2 16" xfId="27390"/>
    <cellStyle name="Comma 4 4 3 2 2 16 2" xfId="36125"/>
    <cellStyle name="Comma 4 4 3 2 2 17" xfId="29672"/>
    <cellStyle name="Comma 4 4 3 2 2 18" xfId="21935"/>
    <cellStyle name="Comma 4 4 3 2 2 19" xfId="12581"/>
    <cellStyle name="Comma 4 4 3 2 2 2" xfId="1040"/>
    <cellStyle name="Comma 4 4 3 2 2 2 10" xfId="29874"/>
    <cellStyle name="Comma 4 4 3 2 2 2 11" xfId="22138"/>
    <cellStyle name="Comma 4 4 3 2 2 2 12" xfId="12783"/>
    <cellStyle name="Comma 4 4 3 2 2 2 13" xfId="30946"/>
    <cellStyle name="Comma 4 4 3 2 2 2 2" xfId="1355"/>
    <cellStyle name="Comma 4 4 3 2 2 2 2 2" xfId="3552"/>
    <cellStyle name="Comma 4 4 3 2 2 2 2 2 2" xfId="8170"/>
    <cellStyle name="Comma 4 4 3 2 2 2 2 2 2 2" xfId="20148"/>
    <cellStyle name="Comma 4 4 3 2 2 2 2 2 3" xfId="25424"/>
    <cellStyle name="Comma 4 4 3 2 2 2 2 2 4" xfId="15524"/>
    <cellStyle name="Comma 4 4 3 2 2 2 2 2 5" xfId="34163"/>
    <cellStyle name="Comma 4 4 3 2 2 2 2 3" xfId="5889"/>
    <cellStyle name="Comma 4 4 3 2 2 2 2 3 2" xfId="27945"/>
    <cellStyle name="Comma 4 4 3 2 2 2 2 3 3" xfId="17864"/>
    <cellStyle name="Comma 4 4 3 2 2 2 2 3 4" xfId="36682"/>
    <cellStyle name="Comma 4 4 3 2 2 2 2 4" xfId="10771"/>
    <cellStyle name="Comma 4 4 3 2 2 2 2 4 2" xfId="22816"/>
    <cellStyle name="Comma 4 4 3 2 2 2 2 5" xfId="13227"/>
    <cellStyle name="Comma 4 4 3 2 2 2 2 6" xfId="31628"/>
    <cellStyle name="Comma 4 4 3 2 2 2 3" xfId="1601"/>
    <cellStyle name="Comma 4 4 3 2 2 2 3 2" xfId="3888"/>
    <cellStyle name="Comma 4 4 3 2 2 2 3 2 2" xfId="8507"/>
    <cellStyle name="Comma 4 4 3 2 2 2 3 2 2 2" xfId="20483"/>
    <cellStyle name="Comma 4 4 3 2 2 2 3 2 3" xfId="25759"/>
    <cellStyle name="Comma 4 4 3 2 2 2 3 2 4" xfId="15860"/>
    <cellStyle name="Comma 4 4 3 2 2 2 3 2 5" xfId="34499"/>
    <cellStyle name="Comma 4 4 3 2 2 2 3 3" xfId="6223"/>
    <cellStyle name="Comma 4 4 3 2 2 2 3 3 2" xfId="28279"/>
    <cellStyle name="Comma 4 4 3 2 2 2 3 3 3" xfId="18198"/>
    <cellStyle name="Comma 4 4 3 2 2 2 3 3 4" xfId="37018"/>
    <cellStyle name="Comma 4 4 3 2 2 2 3 4" xfId="11109"/>
    <cellStyle name="Comma 4 4 3 2 2 2 3 4 2" xfId="23151"/>
    <cellStyle name="Comma 4 4 3 2 2 2 3 5" xfId="13565"/>
    <cellStyle name="Comma 4 4 3 2 2 2 3 6" xfId="31964"/>
    <cellStyle name="Comma 4 4 3 2 2 2 4" xfId="1936"/>
    <cellStyle name="Comma 4 4 3 2 2 2 4 2" xfId="4222"/>
    <cellStyle name="Comma 4 4 3 2 2 2 4 2 2" xfId="8843"/>
    <cellStyle name="Comma 4 4 3 2 2 2 4 2 2 2" xfId="20818"/>
    <cellStyle name="Comma 4 4 3 2 2 2 4 2 3" xfId="26096"/>
    <cellStyle name="Comma 4 4 3 2 2 2 4 2 4" xfId="16195"/>
    <cellStyle name="Comma 4 4 3 2 2 2 4 2 5" xfId="34835"/>
    <cellStyle name="Comma 4 4 3 2 2 2 4 3" xfId="6558"/>
    <cellStyle name="Comma 4 4 3 2 2 2 4 3 2" xfId="28615"/>
    <cellStyle name="Comma 4 4 3 2 2 2 4 3 3" xfId="18534"/>
    <cellStyle name="Comma 4 4 3 2 2 2 4 3 4" xfId="37353"/>
    <cellStyle name="Comma 4 4 3 2 2 2 4 4" xfId="11445"/>
    <cellStyle name="Comma 4 4 3 2 2 2 4 4 2" xfId="23485"/>
    <cellStyle name="Comma 4 4 3 2 2 2 4 5" xfId="13900"/>
    <cellStyle name="Comma 4 4 3 2 2 2 4 6" xfId="32301"/>
    <cellStyle name="Comma 4 4 3 2 2 2 5" xfId="2296"/>
    <cellStyle name="Comma 4 4 3 2 2 2 5 2" xfId="4583"/>
    <cellStyle name="Comma 4 4 3 2 2 2 5 2 2" xfId="9204"/>
    <cellStyle name="Comma 4 4 3 2 2 2 5 2 2 2" xfId="21178"/>
    <cellStyle name="Comma 4 4 3 2 2 2 5 2 3" xfId="26458"/>
    <cellStyle name="Comma 4 4 3 2 2 2 5 2 4" xfId="16555"/>
    <cellStyle name="Comma 4 4 3 2 2 2 5 2 5" xfId="35195"/>
    <cellStyle name="Comma 4 4 3 2 2 2 5 3" xfId="6919"/>
    <cellStyle name="Comma 4 4 3 2 2 2 5 3 2" xfId="28975"/>
    <cellStyle name="Comma 4 4 3 2 2 2 5 3 3" xfId="18895"/>
    <cellStyle name="Comma 4 4 3 2 2 2 5 3 4" xfId="37714"/>
    <cellStyle name="Comma 4 4 3 2 2 2 5 4" xfId="11807"/>
    <cellStyle name="Comma 4 4 3 2 2 2 5 4 2" xfId="23845"/>
    <cellStyle name="Comma 4 4 3 2 2 2 5 5" xfId="14261"/>
    <cellStyle name="Comma 4 4 3 2 2 2 5 6" xfId="32661"/>
    <cellStyle name="Comma 4 4 3 2 2 2 6" xfId="5037"/>
    <cellStyle name="Comma 4 4 3 2 2 2 6 2" xfId="9657"/>
    <cellStyle name="Comma 4 4 3 2 2 2 6 2 2" xfId="26924"/>
    <cellStyle name="Comma 4 4 3 2 2 2 6 2 3" xfId="21631"/>
    <cellStyle name="Comma 4 4 3 2 2 2 6 2 4" xfId="35660"/>
    <cellStyle name="Comma 4 4 3 2 2 2 6 3" xfId="12268"/>
    <cellStyle name="Comma 4 4 3 2 2 2 6 3 2" xfId="29437"/>
    <cellStyle name="Comma 4 4 3 2 2 2 6 3 3" xfId="38179"/>
    <cellStyle name="Comma 4 4 3 2 2 2 6 4" xfId="24310"/>
    <cellStyle name="Comma 4 4 3 2 2 2 6 5" xfId="17009"/>
    <cellStyle name="Comma 4 4 3 2 2 2 6 6" xfId="33126"/>
    <cellStyle name="Comma 4 4 3 2 2 2 7" xfId="3113"/>
    <cellStyle name="Comma 4 4 3 2 2 2 7 2" xfId="7734"/>
    <cellStyle name="Comma 4 4 3 2 2 2 7 2 2" xfId="19711"/>
    <cellStyle name="Comma 4 4 3 2 2 2 7 3" xfId="22465"/>
    <cellStyle name="Comma 4 4 3 2 2 2 7 4" xfId="15082"/>
    <cellStyle name="Comma 4 4 3 2 2 2 7 5" xfId="31274"/>
    <cellStyle name="Comma 4 4 3 2 2 2 8" xfId="5536"/>
    <cellStyle name="Comma 4 4 3 2 2 2 8 2" xfId="25070"/>
    <cellStyle name="Comma 4 4 3 2 2 2 8 3" xfId="17510"/>
    <cellStyle name="Comma 4 4 3 2 2 2 8 4" xfId="33809"/>
    <cellStyle name="Comma 4 4 3 2 2 2 9" xfId="10337"/>
    <cellStyle name="Comma 4 4 3 2 2 2 9 2" xfId="27593"/>
    <cellStyle name="Comma 4 4 3 2 2 2 9 3" xfId="36329"/>
    <cellStyle name="Comma 4 4 3 2 2 20" xfId="30527"/>
    <cellStyle name="Comma 4 4 3 2 2 21" xfId="30741"/>
    <cellStyle name="Comma 4 4 3 2 2 3" xfId="1154"/>
    <cellStyle name="Comma 4 4 3 2 2 3 2" xfId="5074"/>
    <cellStyle name="Comma 4 4 3 2 2 3 2 2" xfId="9694"/>
    <cellStyle name="Comma 4 4 3 2 2 3 2 2 2" xfId="26970"/>
    <cellStyle name="Comma 4 4 3 2 2 3 2 2 3" xfId="21669"/>
    <cellStyle name="Comma 4 4 3 2 2 3 2 2 4" xfId="35705"/>
    <cellStyle name="Comma 4 4 3 2 2 3 2 3" xfId="12314"/>
    <cellStyle name="Comma 4 4 3 2 2 3 2 3 2" xfId="29482"/>
    <cellStyle name="Comma 4 4 3 2 2 3 2 3 3" xfId="38225"/>
    <cellStyle name="Comma 4 4 3 2 2 3 2 4" xfId="24357"/>
    <cellStyle name="Comma 4 4 3 2 2 3 2 5" xfId="17046"/>
    <cellStyle name="Comma 4 4 3 2 2 3 2 6" xfId="33171"/>
    <cellStyle name="Comma 4 4 3 2 2 3 3" xfId="3261"/>
    <cellStyle name="Comma 4 4 3 2 2 3 3 2" xfId="7882"/>
    <cellStyle name="Comma 4 4 3 2 2 3 3 2 2" xfId="19860"/>
    <cellStyle name="Comma 4 4 3 2 2 3 3 3" xfId="25221"/>
    <cellStyle name="Comma 4 4 3 2 2 3 3 4" xfId="15230"/>
    <cellStyle name="Comma 4 4 3 2 2 3 3 5" xfId="33960"/>
    <cellStyle name="Comma 4 4 3 2 2 3 4" xfId="5686"/>
    <cellStyle name="Comma 4 4 3 2 2 3 4 2" xfId="27743"/>
    <cellStyle name="Comma 4 4 3 2 2 3 4 3" xfId="17660"/>
    <cellStyle name="Comma 4 4 3 2 2 3 4 4" xfId="36479"/>
    <cellStyle name="Comma 4 4 3 2 2 3 5" xfId="10486"/>
    <cellStyle name="Comma 4 4 3 2 2 3 5 2" xfId="22613"/>
    <cellStyle name="Comma 4 4 3 2 2 3 6" xfId="12932"/>
    <cellStyle name="Comma 4 4 3 2 2 3 7" xfId="31425"/>
    <cellStyle name="Comma 4 4 3 2 2 4 2" xfId="3685"/>
    <cellStyle name="Comma 4 4 3 2 2 4 2 2" xfId="8303"/>
    <cellStyle name="Comma 4 4 3 2 2 4 2 2 2" xfId="20281"/>
    <cellStyle name="Comma 4 4 3 2 2 4 2 3" xfId="25556"/>
    <cellStyle name="Comma 4 4 3 2 2 4 2 4" xfId="15657"/>
    <cellStyle name="Comma 4 4 3 2 2 4 2 5" xfId="34296"/>
    <cellStyle name="Comma 4 4 3 2 2 4 3" xfId="6021"/>
    <cellStyle name="Comma 4 4 3 2 2 4 3 2" xfId="28077"/>
    <cellStyle name="Comma 4 4 3 2 2 4 3 3" xfId="17995"/>
    <cellStyle name="Comma 4 4 3 2 2 4 3 4" xfId="36815"/>
    <cellStyle name="Comma 4 4 3 2 2 4 4" xfId="10906"/>
    <cellStyle name="Comma 4 4 3 2 2 4 4 2" xfId="22948"/>
    <cellStyle name="Comma 4 4 3 2 2 4 5" xfId="13362"/>
    <cellStyle name="Comma 4 4 3 2 2 4 6" xfId="31761"/>
    <cellStyle name="Comma 4 4 3 2 2 5" xfId="1733"/>
    <cellStyle name="Comma 4 4 3 2 2 5 2" xfId="4020"/>
    <cellStyle name="Comma 4 4 3 2 2 5 2 2" xfId="8639"/>
    <cellStyle name="Comma 4 4 3 2 2 5 2 2 2" xfId="20615"/>
    <cellStyle name="Comma 4 4 3 2 2 5 2 3" xfId="25892"/>
    <cellStyle name="Comma 4 4 3 2 2 5 2 4" xfId="15992"/>
    <cellStyle name="Comma 4 4 3 2 2 5 2 5" xfId="34631"/>
    <cellStyle name="Comma 4 4 3 2 2 5 3" xfId="6355"/>
    <cellStyle name="Comma 4 4 3 2 2 5 3 2" xfId="28412"/>
    <cellStyle name="Comma 4 4 3 2 2 5 3 3" xfId="18330"/>
    <cellStyle name="Comma 4 4 3 2 2 5 3 4" xfId="37150"/>
    <cellStyle name="Comma 4 4 3 2 2 5 4" xfId="11242"/>
    <cellStyle name="Comma 4 4 3 2 2 5 4 2" xfId="23283"/>
    <cellStyle name="Comma 4 4 3 2 2 5 5" xfId="13696"/>
    <cellStyle name="Comma 4 4 3 2 2 5 6" xfId="32097"/>
    <cellStyle name="Comma 4 4 3 2 2 6" xfId="2093"/>
    <cellStyle name="Comma 4 4 3 2 2 6 2" xfId="4379"/>
    <cellStyle name="Comma 4 4 3 2 2 6 2 2" xfId="9001"/>
    <cellStyle name="Comma 4 4 3 2 2 6 2 2 2" xfId="20975"/>
    <cellStyle name="Comma 4 4 3 2 2 6 2 3" xfId="26254"/>
    <cellStyle name="Comma 4 4 3 2 2 6 2 4" xfId="16352"/>
    <cellStyle name="Comma 4 4 3 2 2 6 2 5" xfId="34992"/>
    <cellStyle name="Comma 4 4 3 2 2 6 3" xfId="6715"/>
    <cellStyle name="Comma 4 4 3 2 2 6 3 2" xfId="28772"/>
    <cellStyle name="Comma 4 4 3 2 2 6 3 3" xfId="18691"/>
    <cellStyle name="Comma 4 4 3 2 2 6 3 4" xfId="37510"/>
    <cellStyle name="Comma 4 4 3 2 2 6 4" xfId="11603"/>
    <cellStyle name="Comma 4 4 3 2 2 6 4 2" xfId="23642"/>
    <cellStyle name="Comma 4 4 3 2 2 6 5" xfId="14057"/>
    <cellStyle name="Comma 4 4 3 2 2 6 6" xfId="32458"/>
    <cellStyle name="Comma 4 4 3 2 2 7" xfId="2475"/>
    <cellStyle name="Comma 4 4 3 2 2 7 2" xfId="4760"/>
    <cellStyle name="Comma 4 4 3 2 2 7 2 2" xfId="9381"/>
    <cellStyle name="Comma 4 4 3 2 2 7 2 2 2" xfId="21355"/>
    <cellStyle name="Comma 4 4 3 2 2 7 2 3" xfId="26638"/>
    <cellStyle name="Comma 4 4 3 2 2 7 2 4" xfId="16731"/>
    <cellStyle name="Comma 4 4 3 2 2 7 2 5" xfId="35374"/>
    <cellStyle name="Comma 4 4 3 2 2 7 3" xfId="7099"/>
    <cellStyle name="Comma 4 4 3 2 2 7 3 2" xfId="29154"/>
    <cellStyle name="Comma 4 4 3 2 2 7 3 3" xfId="19075"/>
    <cellStyle name="Comma 4 4 3 2 2 7 3 4" xfId="37894"/>
    <cellStyle name="Comma 4 4 3 2 2 7 4" xfId="11986"/>
    <cellStyle name="Comma 4 4 3 2 2 7 4 2" xfId="24025"/>
    <cellStyle name="Comma 4 4 3 2 2 7 5" xfId="14439"/>
    <cellStyle name="Comma 4 4 3 2 2 7 6" xfId="32840"/>
    <cellStyle name="Comma 4 4 3 2 2 8" xfId="2690"/>
    <cellStyle name="Comma 4 4 3 2 2 8 2" xfId="5025"/>
    <cellStyle name="Comma 4 4 3 2 2 8 2 2" xfId="9645"/>
    <cellStyle name="Comma 4 4 3 2 2 8 2 2 2" xfId="21619"/>
    <cellStyle name="Comma 4 4 3 2 2 8 2 3" xfId="26908"/>
    <cellStyle name="Comma 4 4 3 2 2 8 2 4" xfId="16997"/>
    <cellStyle name="Comma 4 4 3 2 2 8 2 5" xfId="35644"/>
    <cellStyle name="Comma 4 4 3 2 2 8 3" xfId="7313"/>
    <cellStyle name="Comma 4 4 3 2 2 8 3 2" xfId="29421"/>
    <cellStyle name="Comma 4 4 3 2 2 8 3 3" xfId="19288"/>
    <cellStyle name="Comma 4 4 3 2 2 8 3 4" xfId="38163"/>
    <cellStyle name="Comma 4 4 3 2 2 8 4" xfId="12252"/>
    <cellStyle name="Comma 4 4 3 2 2 8 4 2" xfId="24294"/>
    <cellStyle name="Comma 4 4 3 2 2 8 5" xfId="14652"/>
    <cellStyle name="Comma 4 4 3 2 2 8 6" xfId="33110"/>
    <cellStyle name="Comma 4 4 3 2 2 9" xfId="5125"/>
    <cellStyle name="Comma 4 4 3 2 2 9 2" xfId="9744"/>
    <cellStyle name="Comma 4 4 3 2 2 9 2 2" xfId="27022"/>
    <cellStyle name="Comma 4 4 3 2 2 9 2 3" xfId="21718"/>
    <cellStyle name="Comma 4 4 3 2 2 9 2 4" xfId="35756"/>
    <cellStyle name="Comma 4 4 3 2 2 9 3" xfId="12365"/>
    <cellStyle name="Comma 4 4 3 2 2 9 3 2" xfId="29534"/>
    <cellStyle name="Comma 4 4 3 2 2 9 3 3" xfId="38275"/>
    <cellStyle name="Comma 4 4 3 2 2 9 4" xfId="24407"/>
    <cellStyle name="Comma 4 4 3 2 2 9 5" xfId="17097"/>
    <cellStyle name="Comma 4 4 3 2 2 9 6" xfId="33222"/>
    <cellStyle name="Comma 4 4 3 2 20" xfId="30719"/>
    <cellStyle name="Comma 4 4 3 2 3" xfId="1021"/>
    <cellStyle name="Comma 4 4 3 2 3 10" xfId="10315"/>
    <cellStyle name="Comma 4 4 3 2 3 10 2" xfId="27571"/>
    <cellStyle name="Comma 4 4 3 2 3 10 3" xfId="36306"/>
    <cellStyle name="Comma 4 4 3 2 3 11" xfId="29852"/>
    <cellStyle name="Comma 4 4 3 2 3 12" xfId="22116"/>
    <cellStyle name="Comma 4 4 3 2 3 13" xfId="12761"/>
    <cellStyle name="Comma 4 4 3 2 3 14" xfId="30923"/>
    <cellStyle name="Comma 4 4 3 2 3 2 2" xfId="3529"/>
    <cellStyle name="Comma 4 4 3 2 3 2 2 2" xfId="8147"/>
    <cellStyle name="Comma 4 4 3 2 3 2 2 2 2" xfId="20126"/>
    <cellStyle name="Comma 4 4 3 2 3 2 2 3" xfId="25402"/>
    <cellStyle name="Comma 4 4 3 2 3 2 2 4" xfId="15502"/>
    <cellStyle name="Comma 4 4 3 2 3 2 2 5" xfId="34141"/>
    <cellStyle name="Comma 4 4 3 2 3 2 3" xfId="5867"/>
    <cellStyle name="Comma 4 4 3 2 3 2 3 2" xfId="27923"/>
    <cellStyle name="Comma 4 4 3 2 3 2 3 3" xfId="17841"/>
    <cellStyle name="Comma 4 4 3 2 3 2 3 4" xfId="36659"/>
    <cellStyle name="Comma 4 4 3 2 3 2 4" xfId="10749"/>
    <cellStyle name="Comma 4 4 3 2 3 2 4 2" xfId="22794"/>
    <cellStyle name="Comma 4 4 3 2 3 2 5" xfId="13204"/>
    <cellStyle name="Comma 4 4 3 2 3 2 6" xfId="30487"/>
    <cellStyle name="Comma 4 4 3 2 3 2 7" xfId="31606"/>
    <cellStyle name="Comma 4 4 3 2 3 3" xfId="1579"/>
    <cellStyle name="Comma 4 4 3 2 3 3 2" xfId="3866"/>
    <cellStyle name="Comma 4 4 3 2 3 3 2 2" xfId="8484"/>
    <cellStyle name="Comma 4 4 3 2 3 3 2 2 2" xfId="20461"/>
    <cellStyle name="Comma 4 4 3 2 3 3 2 3" xfId="25736"/>
    <cellStyle name="Comma 4 4 3 2 3 3 2 4" xfId="15838"/>
    <cellStyle name="Comma 4 4 3 2 3 3 2 5" xfId="34477"/>
    <cellStyle name="Comma 4 4 3 2 3 3 3" xfId="6201"/>
    <cellStyle name="Comma 4 4 3 2 3 3 3 2" xfId="28257"/>
    <cellStyle name="Comma 4 4 3 2 3 3 3 3" xfId="18175"/>
    <cellStyle name="Comma 4 4 3 2 3 3 3 4" xfId="36996"/>
    <cellStyle name="Comma 4 4 3 2 3 3 4" xfId="11086"/>
    <cellStyle name="Comma 4 4 3 2 3 3 4 2" xfId="23129"/>
    <cellStyle name="Comma 4 4 3 2 3 3 5" xfId="13543"/>
    <cellStyle name="Comma 4 4 3 2 3 3 6" xfId="31942"/>
    <cellStyle name="Comma 4 4 3 2 3 4" xfId="1914"/>
    <cellStyle name="Comma 4 4 3 2 3 4 2" xfId="4200"/>
    <cellStyle name="Comma 4 4 3 2 3 4 2 2" xfId="8820"/>
    <cellStyle name="Comma 4 4 3 2 3 4 2 2 2" xfId="20796"/>
    <cellStyle name="Comma 4 4 3 2 3 4 2 3" xfId="26073"/>
    <cellStyle name="Comma 4 4 3 2 3 4 2 4" xfId="16172"/>
    <cellStyle name="Comma 4 4 3 2 3 4 2 5" xfId="34812"/>
    <cellStyle name="Comma 4 4 3 2 3 4 3" xfId="6536"/>
    <cellStyle name="Comma 4 4 3 2 3 4 3 2" xfId="28593"/>
    <cellStyle name="Comma 4 4 3 2 3 4 3 3" xfId="18511"/>
    <cellStyle name="Comma 4 4 3 2 3 4 3 4" xfId="37331"/>
    <cellStyle name="Comma 4 4 3 2 3 4 4" xfId="11423"/>
    <cellStyle name="Comma 4 4 3 2 3 4 4 2" xfId="23463"/>
    <cellStyle name="Comma 4 4 3 2 3 4 5" xfId="13877"/>
    <cellStyle name="Comma 4 4 3 2 3 4 6" xfId="32278"/>
    <cellStyle name="Comma 4 4 3 2 3 5" xfId="2274"/>
    <cellStyle name="Comma 4 4 3 2 3 5 2" xfId="4560"/>
    <cellStyle name="Comma 4 4 3 2 3 5 2 2" xfId="9182"/>
    <cellStyle name="Comma 4 4 3 2 3 5 2 2 2" xfId="21156"/>
    <cellStyle name="Comma 4 4 3 2 3 5 2 3" xfId="26435"/>
    <cellStyle name="Comma 4 4 3 2 3 5 2 4" xfId="16533"/>
    <cellStyle name="Comma 4 4 3 2 3 5 2 5" xfId="35173"/>
    <cellStyle name="Comma 4 4 3 2 3 5 3" xfId="6896"/>
    <cellStyle name="Comma 4 4 3 2 3 5 3 2" xfId="28953"/>
    <cellStyle name="Comma 4 4 3 2 3 5 3 3" xfId="18872"/>
    <cellStyle name="Comma 4 4 3 2 3 5 3 4" xfId="37691"/>
    <cellStyle name="Comma 4 4 3 2 3 5 4" xfId="11784"/>
    <cellStyle name="Comma 4 4 3 2 3 5 4 2" xfId="23823"/>
    <cellStyle name="Comma 4 4 3 2 3 5 5" xfId="14238"/>
    <cellStyle name="Comma 4 4 3 2 3 5 6" xfId="32639"/>
    <cellStyle name="Comma 4 4 3 2 3 6" xfId="2497"/>
    <cellStyle name="Comma 4 4 3 2 3 6 2" xfId="4782"/>
    <cellStyle name="Comma 4 4 3 2 3 6 2 2" xfId="9404"/>
    <cellStyle name="Comma 4 4 3 2 3 6 2 2 2" xfId="21377"/>
    <cellStyle name="Comma 4 4 3 2 3 6 2 3" xfId="26661"/>
    <cellStyle name="Comma 4 4 3 2 3 6 2 4" xfId="16754"/>
    <cellStyle name="Comma 4 4 3 2 3 6 2 5" xfId="35396"/>
    <cellStyle name="Comma 4 4 3 2 3 6 3" xfId="7122"/>
    <cellStyle name="Comma 4 4 3 2 3 6 3 2" xfId="29176"/>
    <cellStyle name="Comma 4 4 3 2 3 6 3 3" xfId="19097"/>
    <cellStyle name="Comma 4 4 3 2 3 6 3 4" xfId="37917"/>
    <cellStyle name="Comma 4 4 3 2 3 6 4" xfId="12008"/>
    <cellStyle name="Comma 4 4 3 2 3 6 4 2" xfId="24047"/>
    <cellStyle name="Comma 4 4 3 2 3 6 5" xfId="14461"/>
    <cellStyle name="Comma 4 4 3 2 3 6 6" xfId="32862"/>
    <cellStyle name="Comma 4 4 3 2 3 7" xfId="2665"/>
    <cellStyle name="Comma 4 4 3 2 3 7 2" xfId="5053"/>
    <cellStyle name="Comma 4 4 3 2 3 7 2 2" xfId="9673"/>
    <cellStyle name="Comma 4 4 3 2 3 7 2 2 2" xfId="21648"/>
    <cellStyle name="Comma 4 4 3 2 3 7 2 3" xfId="26944"/>
    <cellStyle name="Comma 4 4 3 2 3 7 2 4" xfId="17025"/>
    <cellStyle name="Comma 4 4 3 2 3 7 2 5" xfId="35680"/>
    <cellStyle name="Comma 4 4 3 2 3 7 3" xfId="7288"/>
    <cellStyle name="Comma 4 4 3 2 3 7 3 2" xfId="29457"/>
    <cellStyle name="Comma 4 4 3 2 3 7 3 3" xfId="19262"/>
    <cellStyle name="Comma 4 4 3 2 3 7 3 4" xfId="38199"/>
    <cellStyle name="Comma 4 4 3 2 3 7 4" xfId="12288"/>
    <cellStyle name="Comma 4 4 3 2 3 7 4 2" xfId="24331"/>
    <cellStyle name="Comma 4 4 3 2 3 7 5" xfId="14627"/>
    <cellStyle name="Comma 4 4 3 2 3 7 6" xfId="33146"/>
    <cellStyle name="Comma 4 4 3 2 3 8" xfId="3094"/>
    <cellStyle name="Comma 4 4 3 2 3 8 2" xfId="7714"/>
    <cellStyle name="Comma 4 4 3 2 3 8 2 2" xfId="19692"/>
    <cellStyle name="Comma 4 4 3 2 3 8 3" xfId="22442"/>
    <cellStyle name="Comma 4 4 3 2 3 8 4" xfId="15063"/>
    <cellStyle name="Comma 4 4 3 2 3 8 5" xfId="31251"/>
    <cellStyle name="Comma 4 4 3 2 3 9" xfId="5513"/>
    <cellStyle name="Comma 4 4 3 2 3 9 2" xfId="25048"/>
    <cellStyle name="Comma 4 4 3 2 3 9 3" xfId="17488"/>
    <cellStyle name="Comma 4 4 3 2 3 9 4" xfId="33786"/>
    <cellStyle name="Comma 4 4 3 2 4 2" xfId="3239"/>
    <cellStyle name="Comma 4 4 3 2 4 2 2" xfId="7860"/>
    <cellStyle name="Comma 4 4 3 2 4 2 2 2" xfId="19837"/>
    <cellStyle name="Comma 4 4 3 2 4 2 3" xfId="25198"/>
    <cellStyle name="Comma 4 4 3 2 4 2 4" xfId="15208"/>
    <cellStyle name="Comma 4 4 3 2 4 2 5" xfId="33937"/>
    <cellStyle name="Comma 4 4 3 2 4 3" xfId="5664"/>
    <cellStyle name="Comma 4 4 3 2 4 3 2" xfId="27721"/>
    <cellStyle name="Comma 4 4 3 2 4 3 3" xfId="17638"/>
    <cellStyle name="Comma 4 4 3 2 4 3 4" xfId="36457"/>
    <cellStyle name="Comma 4 4 3 2 4 4" xfId="10464"/>
    <cellStyle name="Comma 4 4 3 2 4 4 2" xfId="22591"/>
    <cellStyle name="Comma 4 4 3 2 4 5" xfId="12910"/>
    <cellStyle name="Comma 4 4 3 2 4 6" xfId="31402"/>
    <cellStyle name="Comma 4 4 3 2 5 2" xfId="3663"/>
    <cellStyle name="Comma 4 4 3 2 5 2 2" xfId="8281"/>
    <cellStyle name="Comma 4 4 3 2 5 2 2 2" xfId="20259"/>
    <cellStyle name="Comma 4 4 3 2 5 2 3" xfId="25534"/>
    <cellStyle name="Comma 4 4 3 2 5 2 4" xfId="15635"/>
    <cellStyle name="Comma 4 4 3 2 5 2 5" xfId="34273"/>
    <cellStyle name="Comma 4 4 3 2 5 3" xfId="5999"/>
    <cellStyle name="Comma 4 4 3 2 5 3 2" xfId="28055"/>
    <cellStyle name="Comma 4 4 3 2 5 3 3" xfId="17973"/>
    <cellStyle name="Comma 4 4 3 2 5 3 4" xfId="36792"/>
    <cellStyle name="Comma 4 4 3 2 5 4" xfId="10884"/>
    <cellStyle name="Comma 4 4 3 2 5 4 2" xfId="22926"/>
    <cellStyle name="Comma 4 4 3 2 5 5" xfId="13339"/>
    <cellStyle name="Comma 4 4 3 2 5 6" xfId="31738"/>
    <cellStyle name="Comma 4 4 3 2 6" xfId="1711"/>
    <cellStyle name="Comma 4 4 3 2 6 2" xfId="3998"/>
    <cellStyle name="Comma 4 4 3 2 6 2 2" xfId="8617"/>
    <cellStyle name="Comma 4 4 3 2 6 2 2 2" xfId="20593"/>
    <cellStyle name="Comma 4 4 3 2 6 2 3" xfId="25869"/>
    <cellStyle name="Comma 4 4 3 2 6 2 4" xfId="15970"/>
    <cellStyle name="Comma 4 4 3 2 6 2 5" xfId="34609"/>
    <cellStyle name="Comma 4 4 3 2 6 3" xfId="6333"/>
    <cellStyle name="Comma 4 4 3 2 6 3 2" xfId="28389"/>
    <cellStyle name="Comma 4 4 3 2 6 3 3" xfId="18308"/>
    <cellStyle name="Comma 4 4 3 2 6 3 4" xfId="37128"/>
    <cellStyle name="Comma 4 4 3 2 6 4" xfId="11219"/>
    <cellStyle name="Comma 4 4 3 2 6 4 2" xfId="23261"/>
    <cellStyle name="Comma 4 4 3 2 6 5" xfId="13674"/>
    <cellStyle name="Comma 4 4 3 2 6 6" xfId="32074"/>
    <cellStyle name="Comma 4 4 3 2 7" xfId="2071"/>
    <cellStyle name="Comma 4 4 3 2 7 2" xfId="5090"/>
    <cellStyle name="Comma 4 4 3 2 7 2 2" xfId="9709"/>
    <cellStyle name="Comma 4 4 3 2 7 2 2 2" xfId="26987"/>
    <cellStyle name="Comma 4 4 3 2 7 2 2 3" xfId="21684"/>
    <cellStyle name="Comma 4 4 3 2 7 2 2 4" xfId="35721"/>
    <cellStyle name="Comma 4 4 3 2 7 2 3" xfId="12330"/>
    <cellStyle name="Comma 4 4 3 2 7 2 3 2" xfId="29499"/>
    <cellStyle name="Comma 4 4 3 2 7 2 3 3" xfId="38241"/>
    <cellStyle name="Comma 4 4 3 2 7 2 4" xfId="24373"/>
    <cellStyle name="Comma 4 4 3 2 7 2 5" xfId="17062"/>
    <cellStyle name="Comma 4 4 3 2 7 2 6" xfId="33187"/>
    <cellStyle name="Comma 4 4 3 2 7 3" xfId="4357"/>
    <cellStyle name="Comma 4 4 3 2 7 3 2" xfId="8978"/>
    <cellStyle name="Comma 4 4 3 2 7 3 2 2" xfId="20953"/>
    <cellStyle name="Comma 4 4 3 2 7 3 3" xfId="26231"/>
    <cellStyle name="Comma 4 4 3 2 7 3 4" xfId="16330"/>
    <cellStyle name="Comma 4 4 3 2 7 3 5" xfId="34970"/>
    <cellStyle name="Comma 4 4 3 2 7 4" xfId="6693"/>
    <cellStyle name="Comma 4 4 3 2 7 4 2" xfId="28750"/>
    <cellStyle name="Comma 4 4 3 2 7 4 3" xfId="18669"/>
    <cellStyle name="Comma 4 4 3 2 7 4 4" xfId="37488"/>
    <cellStyle name="Comma 4 4 3 2 7 5" xfId="11580"/>
    <cellStyle name="Comma 4 4 3 2 7 5 2" xfId="23619"/>
    <cellStyle name="Comma 4 4 3 2 7 6" xfId="14035"/>
    <cellStyle name="Comma 4 4 3 2 7 7" xfId="32436"/>
    <cellStyle name="Comma 4 4 3 2 8" xfId="2457"/>
    <cellStyle name="Comma 4 4 3 2 8 2" xfId="4741"/>
    <cellStyle name="Comma 4 4 3 2 8 2 2" xfId="9362"/>
    <cellStyle name="Comma 4 4 3 2 8 2 2 2" xfId="21336"/>
    <cellStyle name="Comma 4 4 3 2 8 2 3" xfId="26619"/>
    <cellStyle name="Comma 4 4 3 2 8 2 4" xfId="16713"/>
    <cellStyle name="Comma 4 4 3 2 8 2 5" xfId="35356"/>
    <cellStyle name="Comma 4 4 3 2 8 3" xfId="7080"/>
    <cellStyle name="Comma 4 4 3 2 8 3 2" xfId="29136"/>
    <cellStyle name="Comma 4 4 3 2 8 3 3" xfId="19056"/>
    <cellStyle name="Comma 4 4 3 2 8 3 4" xfId="37875"/>
    <cellStyle name="Comma 4 4 3 2 8 4" xfId="11968"/>
    <cellStyle name="Comma 4 4 3 2 8 4 2" xfId="24006"/>
    <cellStyle name="Comma 4 4 3 2 8 5" xfId="14421"/>
    <cellStyle name="Comma 4 4 3 2 8 6" xfId="32821"/>
    <cellStyle name="Comma 4 4 3 2 9" xfId="5005"/>
    <cellStyle name="Comma 4 4 3 2 9 2" xfId="9624"/>
    <cellStyle name="Comma 4 4 3 2 9 2 2" xfId="26884"/>
    <cellStyle name="Comma 4 4 3 2 9 2 3" xfId="21598"/>
    <cellStyle name="Comma 4 4 3 2 9 2 4" xfId="35621"/>
    <cellStyle name="Comma 4 4 3 2 9 3" xfId="12229"/>
    <cellStyle name="Comma 4 4 3 2 9 3 2" xfId="29398"/>
    <cellStyle name="Comma 4 4 3 2 9 3 3" xfId="38139"/>
    <cellStyle name="Comma 4 4 3 2 9 4" xfId="24271"/>
    <cellStyle name="Comma 4 4 3 2 9 5" xfId="16976"/>
    <cellStyle name="Comma 4 4 3 2 9 6" xfId="33086"/>
    <cellStyle name="Comma 4 4 3 3" xfId="1005"/>
    <cellStyle name="Comma 4 4 3 3 10" xfId="22096"/>
    <cellStyle name="Comma 4 4 3 3 11" xfId="12741"/>
    <cellStyle name="Comma 4 4 3 3 12" xfId="30903"/>
    <cellStyle name="Comma 4 4 3 3 2" xfId="1330"/>
    <cellStyle name="Comma 4 4 3 3 2 2" xfId="3509"/>
    <cellStyle name="Comma 4 4 3 3 2 2 2" xfId="8127"/>
    <cellStyle name="Comma 4 4 3 3 2 2 2 2" xfId="20106"/>
    <cellStyle name="Comma 4 4 3 3 2 2 3" xfId="25382"/>
    <cellStyle name="Comma 4 4 3 3 2 2 4" xfId="15482"/>
    <cellStyle name="Comma 4 4 3 3 2 2 5" xfId="34121"/>
    <cellStyle name="Comma 4 4 3 3 2 3" xfId="5847"/>
    <cellStyle name="Comma 4 4 3 3 2 3 2" xfId="27903"/>
    <cellStyle name="Comma 4 4 3 3 2 3 3" xfId="17821"/>
    <cellStyle name="Comma 4 4 3 3 2 3 4" xfId="36639"/>
    <cellStyle name="Comma 4 4 3 3 2 4" xfId="10729"/>
    <cellStyle name="Comma 4 4 3 3 2 4 2" xfId="22774"/>
    <cellStyle name="Comma 4 4 3 3 2 5" xfId="13184"/>
    <cellStyle name="Comma 4 4 3 3 2 6" xfId="31586"/>
    <cellStyle name="Comma 4 4 3 3 3" xfId="1559"/>
    <cellStyle name="Comma 4 4 3 3 3 2" xfId="3846"/>
    <cellStyle name="Comma 4 4 3 3 3 2 2" xfId="8464"/>
    <cellStyle name="Comma 4 4 3 3 3 2 2 2" xfId="20441"/>
    <cellStyle name="Comma 4 4 3 3 3 2 3" xfId="25716"/>
    <cellStyle name="Comma 4 4 3 3 3 2 4" xfId="15818"/>
    <cellStyle name="Comma 4 4 3 3 3 2 5" xfId="34457"/>
    <cellStyle name="Comma 4 4 3 3 3 3" xfId="6181"/>
    <cellStyle name="Comma 4 4 3 3 3 3 2" xfId="28237"/>
    <cellStyle name="Comma 4 4 3 3 3 3 3" xfId="18155"/>
    <cellStyle name="Comma 4 4 3 3 3 3 4" xfId="36976"/>
    <cellStyle name="Comma 4 4 3 3 3 4" xfId="11066"/>
    <cellStyle name="Comma 4 4 3 3 3 4 2" xfId="23109"/>
    <cellStyle name="Comma 4 4 3 3 3 5" xfId="13523"/>
    <cellStyle name="Comma 4 4 3 3 3 6" xfId="31922"/>
    <cellStyle name="Comma 4 4 3 3 4" xfId="1894"/>
    <cellStyle name="Comma 4 4 3 3 4 2" xfId="4180"/>
    <cellStyle name="Comma 4 4 3 3 4 2 2" xfId="8800"/>
    <cellStyle name="Comma 4 4 3 3 4 2 2 2" xfId="20776"/>
    <cellStyle name="Comma 4 4 3 3 4 2 3" xfId="26053"/>
    <cellStyle name="Comma 4 4 3 3 4 2 4" xfId="16152"/>
    <cellStyle name="Comma 4 4 3 3 4 2 5" xfId="34792"/>
    <cellStyle name="Comma 4 4 3 3 4 3" xfId="6516"/>
    <cellStyle name="Comma 4 4 3 3 4 3 2" xfId="28573"/>
    <cellStyle name="Comma 4 4 3 3 4 3 3" xfId="18491"/>
    <cellStyle name="Comma 4 4 3 3 4 3 4" xfId="37311"/>
    <cellStyle name="Comma 4 4 3 3 4 4" xfId="11403"/>
    <cellStyle name="Comma 4 4 3 3 4 4 2" xfId="23443"/>
    <cellStyle name="Comma 4 4 3 3 4 5" xfId="13857"/>
    <cellStyle name="Comma 4 4 3 3 4 6" xfId="32258"/>
    <cellStyle name="Comma 4 4 3 3 5" xfId="2254"/>
    <cellStyle name="Comma 4 4 3 3 5 2" xfId="4540"/>
    <cellStyle name="Comma 4 4 3 3 5 2 2" xfId="9162"/>
    <cellStyle name="Comma 4 4 3 3 5 2 2 2" xfId="21136"/>
    <cellStyle name="Comma 4 4 3 3 5 2 3" xfId="26415"/>
    <cellStyle name="Comma 4 4 3 3 5 2 4" xfId="16513"/>
    <cellStyle name="Comma 4 4 3 3 5 2 5" xfId="35153"/>
    <cellStyle name="Comma 4 4 3 3 5 3" xfId="6876"/>
    <cellStyle name="Comma 4 4 3 3 5 3 2" xfId="28933"/>
    <cellStyle name="Comma 4 4 3 3 5 3 3" xfId="18852"/>
    <cellStyle name="Comma 4 4 3 3 5 3 4" xfId="37671"/>
    <cellStyle name="Comma 4 4 3 3 5 4" xfId="11764"/>
    <cellStyle name="Comma 4 4 3 3 5 4 2" xfId="23803"/>
    <cellStyle name="Comma 4 4 3 3 5 5" xfId="14218"/>
    <cellStyle name="Comma 4 4 3 3 5 6" xfId="32619"/>
    <cellStyle name="Comma 4 4 3 3 6" xfId="3079"/>
    <cellStyle name="Comma 4 4 3 3 6 2" xfId="7699"/>
    <cellStyle name="Comma 4 4 3 3 6 2 2" xfId="19677"/>
    <cellStyle name="Comma 4 4 3 3 6 3" xfId="22422"/>
    <cellStyle name="Comma 4 4 3 3 6 4" xfId="15048"/>
    <cellStyle name="Comma 4 4 3 3 6 5" xfId="31231"/>
    <cellStyle name="Comma 4 4 3 3 7" xfId="5493"/>
    <cellStyle name="Comma 4 4 3 3 7 2" xfId="25028"/>
    <cellStyle name="Comma 4 4 3 3 7 3" xfId="17468"/>
    <cellStyle name="Comma 4 4 3 3 7 4" xfId="33766"/>
    <cellStyle name="Comma 4 4 3 3 8" xfId="10295"/>
    <cellStyle name="Comma 4 4 3 3 8 2" xfId="27551"/>
    <cellStyle name="Comma 4 4 3 3 8 3" xfId="36286"/>
    <cellStyle name="Comma 4 4 3 3 9" xfId="29832"/>
    <cellStyle name="Comma 4 4 3 4" xfId="1117"/>
    <cellStyle name="Comma 4 4 3 4 2" xfId="3219"/>
    <cellStyle name="Comma 4 4 3 4 2 2" xfId="7840"/>
    <cellStyle name="Comma 4 4 3 4 2 2 2" xfId="19817"/>
    <cellStyle name="Comma 4 4 3 4 2 3" xfId="25178"/>
    <cellStyle name="Comma 4 4 3 4 2 4" xfId="15188"/>
    <cellStyle name="Comma 4 4 3 4 2 5" xfId="33917"/>
    <cellStyle name="Comma 4 4 3 4 3" xfId="5644"/>
    <cellStyle name="Comma 4 4 3 4 3 2" xfId="27701"/>
    <cellStyle name="Comma 4 4 3 4 3 3" xfId="17618"/>
    <cellStyle name="Comma 4 4 3 4 3 4" xfId="36437"/>
    <cellStyle name="Comma 4 4 3 4 4" xfId="10444"/>
    <cellStyle name="Comma 4 4 3 4 4 2" xfId="22571"/>
    <cellStyle name="Comma 4 4 3 4 5" xfId="12890"/>
    <cellStyle name="Comma 4 4 3 4 6" xfId="31382"/>
    <cellStyle name="Comma 4 4 3 5 2" xfId="3643"/>
    <cellStyle name="Comma 4 4 3 5 2 2" xfId="8261"/>
    <cellStyle name="Comma 4 4 3 5 2 2 2" xfId="20239"/>
    <cellStyle name="Comma 4 4 3 5 2 3" xfId="25514"/>
    <cellStyle name="Comma 4 4 3 5 2 4" xfId="15615"/>
    <cellStyle name="Comma 4 4 3 5 2 5" xfId="34253"/>
    <cellStyle name="Comma 4 4 3 5 3" xfId="5979"/>
    <cellStyle name="Comma 4 4 3 5 3 2" xfId="28035"/>
    <cellStyle name="Comma 4 4 3 5 3 3" xfId="17953"/>
    <cellStyle name="Comma 4 4 3 5 3 4" xfId="36772"/>
    <cellStyle name="Comma 4 4 3 5 4" xfId="10864"/>
    <cellStyle name="Comma 4 4 3 5 4 2" xfId="22906"/>
    <cellStyle name="Comma 4 4 3 5 5" xfId="13319"/>
    <cellStyle name="Comma 4 4 3 5 6" xfId="31718"/>
    <cellStyle name="Comma 4 4 3 6" xfId="1691"/>
    <cellStyle name="Comma 4 4 3 6 2" xfId="3978"/>
    <cellStyle name="Comma 4 4 3 6 2 2" xfId="8597"/>
    <cellStyle name="Comma 4 4 3 6 2 2 2" xfId="20573"/>
    <cellStyle name="Comma 4 4 3 6 2 3" xfId="25849"/>
    <cellStyle name="Comma 4 4 3 6 2 4" xfId="15950"/>
    <cellStyle name="Comma 4 4 3 6 2 5" xfId="34589"/>
    <cellStyle name="Comma 4 4 3 6 3" xfId="6313"/>
    <cellStyle name="Comma 4 4 3 6 3 2" xfId="28369"/>
    <cellStyle name="Comma 4 4 3 6 3 3" xfId="18288"/>
    <cellStyle name="Comma 4 4 3 6 3 4" xfId="37108"/>
    <cellStyle name="Comma 4 4 3 6 4" xfId="11199"/>
    <cellStyle name="Comma 4 4 3 6 4 2" xfId="23241"/>
    <cellStyle name="Comma 4 4 3 6 5" xfId="13654"/>
    <cellStyle name="Comma 4 4 3 6 6" xfId="32054"/>
    <cellStyle name="Comma 4 4 3 7" xfId="2051"/>
    <cellStyle name="Comma 4 4 3 7 2" xfId="4337"/>
    <cellStyle name="Comma 4 4 3 7 2 2" xfId="8958"/>
    <cellStyle name="Comma 4 4 3 7 2 2 2" xfId="20933"/>
    <cellStyle name="Comma 4 4 3 7 2 3" xfId="26211"/>
    <cellStyle name="Comma 4 4 3 7 2 4" xfId="16310"/>
    <cellStyle name="Comma 4 4 3 7 2 5" xfId="34950"/>
    <cellStyle name="Comma 4 4 3 7 3" xfId="6673"/>
    <cellStyle name="Comma 4 4 3 7 3 2" xfId="28730"/>
    <cellStyle name="Comma 4 4 3 7 3 3" xfId="18649"/>
    <cellStyle name="Comma 4 4 3 7 3 4" xfId="37468"/>
    <cellStyle name="Comma 4 4 3 7 4" xfId="11560"/>
    <cellStyle name="Comma 4 4 3 7 4 2" xfId="23599"/>
    <cellStyle name="Comma 4 4 3 7 5" xfId="14015"/>
    <cellStyle name="Comma 4 4 3 7 6" xfId="32416"/>
    <cellStyle name="Comma 4 4 3 8" xfId="2438"/>
    <cellStyle name="Comma 4 4 3 8 2" xfId="4722"/>
    <cellStyle name="Comma 4 4 3 8 2 2" xfId="9343"/>
    <cellStyle name="Comma 4 4 3 8 2 2 2" xfId="21317"/>
    <cellStyle name="Comma 4 4 3 8 2 3" xfId="26600"/>
    <cellStyle name="Comma 4 4 3 8 2 4" xfId="16694"/>
    <cellStyle name="Comma 4 4 3 8 2 5" xfId="35337"/>
    <cellStyle name="Comma 4 4 3 8 3" xfId="7061"/>
    <cellStyle name="Comma 4 4 3 8 3 2" xfId="29117"/>
    <cellStyle name="Comma 4 4 3 8 3 3" xfId="19037"/>
    <cellStyle name="Comma 4 4 3 8 3 4" xfId="37856"/>
    <cellStyle name="Comma 4 4 3 8 4" xfId="11949"/>
    <cellStyle name="Comma 4 4 3 8 4 2" xfId="23987"/>
    <cellStyle name="Comma 4 4 3 8 5" xfId="14402"/>
    <cellStyle name="Comma 4 4 3 8 6" xfId="32803"/>
    <cellStyle name="Comma 4 4 3 9" xfId="2761"/>
    <cellStyle name="Comma 4 4 3 9 2" xfId="7385"/>
    <cellStyle name="Comma 4 4 3 9 2 2" xfId="19359"/>
    <cellStyle name="Comma 4 4 3 9 3" xfId="22219"/>
    <cellStyle name="Comma 4 4 3 9 4" xfId="14724"/>
    <cellStyle name="Comma 4 4 3 9 5" xfId="31027"/>
    <cellStyle name="Comma 4 4 4" xfId="1362"/>
    <cellStyle name="Comma 4 4 4 10" xfId="31638"/>
    <cellStyle name="Comma 4 4 4 2" xfId="3564"/>
    <cellStyle name="Comma 4 4 4 2 2" xfId="8182"/>
    <cellStyle name="Comma 4 4 4 2 2 2" xfId="20160"/>
    <cellStyle name="Comma 4 4 4 2 3" xfId="24519"/>
    <cellStyle name="Comma 4 4 4 2 4" xfId="15536"/>
    <cellStyle name="Comma 4 4 4 2 5" xfId="33305"/>
    <cellStyle name="Comma 4 4 4 3" xfId="5899"/>
    <cellStyle name="Comma 4 4 4 3 2" xfId="24686"/>
    <cellStyle name="Comma 4 4 4 3 3" xfId="17874"/>
    <cellStyle name="Comma 4 4 4 3 4" xfId="33424"/>
    <cellStyle name="Comma 4 4 4 4" xfId="10784"/>
    <cellStyle name="Comma 4 4 4 4 2" xfId="25434"/>
    <cellStyle name="Comma 4 4 4 4 3" xfId="34173"/>
    <cellStyle name="Comma 4 4 4 5" xfId="27094"/>
    <cellStyle name="Comma 4 4 4 5 2" xfId="35827"/>
    <cellStyle name="Comma 4 4 4 6" xfId="27209"/>
    <cellStyle name="Comma 4 4 4 6 2" xfId="35942"/>
    <cellStyle name="Comma 4 4 4 7" xfId="27955"/>
    <cellStyle name="Comma 4 4 4 7 2" xfId="36692"/>
    <cellStyle name="Comma 4 4 4 8" xfId="22826"/>
    <cellStyle name="Comma 4 4 4 9" xfId="13239"/>
    <cellStyle name="Comma 4 4 5 2" xfId="3696"/>
    <cellStyle name="Comma 4 4 5 2 2" xfId="8314"/>
    <cellStyle name="Comma 4 4 5 2 2 2" xfId="20292"/>
    <cellStyle name="Comma 4 4 5 2 3" xfId="25567"/>
    <cellStyle name="Comma 4 4 5 2 4" xfId="15668"/>
    <cellStyle name="Comma 4 4 5 2 5" xfId="34307"/>
    <cellStyle name="Comma 4 4 5 3" xfId="6032"/>
    <cellStyle name="Comma 4 4 5 3 2" xfId="28088"/>
    <cellStyle name="Comma 4 4 5 3 3" xfId="18006"/>
    <cellStyle name="Comma 4 4 5 3 4" xfId="36826"/>
    <cellStyle name="Comma 4 4 5 4" xfId="10917"/>
    <cellStyle name="Comma 4 4 5 4 2" xfId="22959"/>
    <cellStyle name="Comma 4 4 5 5" xfId="13373"/>
    <cellStyle name="Comma 4 4 5 6" xfId="31772"/>
    <cellStyle name="Comma 4 4 6" xfId="1611"/>
    <cellStyle name="Comma 4 4 6 2" xfId="3898"/>
    <cellStyle name="Comma 4 4 6 2 2" xfId="8517"/>
    <cellStyle name="Comma 4 4 6 2 2 2" xfId="20493"/>
    <cellStyle name="Comma 4 4 6 2 3" xfId="25769"/>
    <cellStyle name="Comma 4 4 6 2 4" xfId="15870"/>
    <cellStyle name="Comma 4 4 6 2 5" xfId="34509"/>
    <cellStyle name="Comma 4 4 6 3" xfId="6233"/>
    <cellStyle name="Comma 4 4 6 3 2" xfId="28289"/>
    <cellStyle name="Comma 4 4 6 3 3" xfId="18208"/>
    <cellStyle name="Comma 4 4 6 3 4" xfId="37028"/>
    <cellStyle name="Comma 4 4 6 4" xfId="11119"/>
    <cellStyle name="Comma 4 4 6 4 2" xfId="23161"/>
    <cellStyle name="Comma 4 4 6 5" xfId="13575"/>
    <cellStyle name="Comma 4 4 6 6" xfId="31974"/>
    <cellStyle name="Comma 4 4 7" xfId="1744"/>
    <cellStyle name="Comma 4 4 7 2" xfId="4031"/>
    <cellStyle name="Comma 4 4 7 2 2" xfId="8650"/>
    <cellStyle name="Comma 4 4 7 2 2 2" xfId="20626"/>
    <cellStyle name="Comma 4 4 7 2 3" xfId="25903"/>
    <cellStyle name="Comma 4 4 7 2 4" xfId="16003"/>
    <cellStyle name="Comma 4 4 7 2 5" xfId="34642"/>
    <cellStyle name="Comma 4 4 7 3" xfId="6366"/>
    <cellStyle name="Comma 4 4 7 3 2" xfId="28423"/>
    <cellStyle name="Comma 4 4 7 3 3" xfId="18341"/>
    <cellStyle name="Comma 4 4 7 3 4" xfId="37161"/>
    <cellStyle name="Comma 4 4 7 4" xfId="11253"/>
    <cellStyle name="Comma 4 4 7 4 2" xfId="23294"/>
    <cellStyle name="Comma 4 4 7 5" xfId="13707"/>
    <cellStyle name="Comma 4 4 7 6" xfId="32108"/>
    <cellStyle name="Comma 4 4 8" xfId="2104"/>
    <cellStyle name="Comma 4 4 8 2" xfId="4390"/>
    <cellStyle name="Comma 4 4 8 2 2" xfId="9012"/>
    <cellStyle name="Comma 4 4 8 2 2 2" xfId="20986"/>
    <cellStyle name="Comma 4 4 8 2 3" xfId="26265"/>
    <cellStyle name="Comma 4 4 8 2 4" xfId="16363"/>
    <cellStyle name="Comma 4 4 8 2 5" xfId="35003"/>
    <cellStyle name="Comma 4 4 8 3" xfId="6726"/>
    <cellStyle name="Comma 4 4 8 3 2" xfId="28783"/>
    <cellStyle name="Comma 4 4 8 3 3" xfId="18702"/>
    <cellStyle name="Comma 4 4 8 3 4" xfId="37521"/>
    <cellStyle name="Comma 4 4 8 4" xfId="11614"/>
    <cellStyle name="Comma 4 4 8 4 2" xfId="23653"/>
    <cellStyle name="Comma 4 4 8 5" xfId="14068"/>
    <cellStyle name="Comma 4 4 8 6" xfId="32469"/>
    <cellStyle name="Comma 4 4 9" xfId="2394"/>
    <cellStyle name="Comma 4 4 9 2" xfId="4679"/>
    <cellStyle name="Comma 4 4 9 2 2" xfId="9300"/>
    <cellStyle name="Comma 4 4 9 2 2 2" xfId="21274"/>
    <cellStyle name="Comma 4 4 9 2 3" xfId="26556"/>
    <cellStyle name="Comma 4 4 9 2 4" xfId="16651"/>
    <cellStyle name="Comma 4 4 9 2 5" xfId="35293"/>
    <cellStyle name="Comma 4 4 9 3" xfId="7017"/>
    <cellStyle name="Comma 4 4 9 3 2" xfId="29073"/>
    <cellStyle name="Comma 4 4 9 3 3" xfId="18993"/>
    <cellStyle name="Comma 4 4 9 3 4" xfId="37812"/>
    <cellStyle name="Comma 4 4 9 4" xfId="11905"/>
    <cellStyle name="Comma 4 4 9 4 2" xfId="23943"/>
    <cellStyle name="Comma 4 4 9 5" xfId="14359"/>
    <cellStyle name="Comma 4 4 9 6" xfId="32759"/>
    <cellStyle name="Comma 4 5" xfId="38786"/>
    <cellStyle name="Comma 4 5 10" xfId="24887"/>
    <cellStyle name="Comma 4 5 10 2" xfId="33625"/>
    <cellStyle name="Comma 4 5 11" xfId="27095"/>
    <cellStyle name="Comma 4 5 11 2" xfId="35828"/>
    <cellStyle name="Comma 4 5 12" xfId="27210"/>
    <cellStyle name="Comma 4 5 12 2" xfId="35943"/>
    <cellStyle name="Comma 4 5 13" xfId="27410"/>
    <cellStyle name="Comma 4 5 13 2" xfId="36145"/>
    <cellStyle name="Comma 4 5 14" xfId="29691"/>
    <cellStyle name="Comma 4 5 15" xfId="21955"/>
    <cellStyle name="Comma 4 5 16" xfId="12600"/>
    <cellStyle name="Comma 4 5 17" xfId="30761"/>
    <cellStyle name="Comma 4 5 2" xfId="1194"/>
    <cellStyle name="Comma 4 5 2 10" xfId="12989"/>
    <cellStyle name="Comma 4 5 2 11" xfId="31445"/>
    <cellStyle name="Comma 4 5 2 2" xfId="3313"/>
    <cellStyle name="Comma 4 5 2 2 2" xfId="7937"/>
    <cellStyle name="Comma 4 5 2 2 2 2" xfId="24690"/>
    <cellStyle name="Comma 4 5 2 2 2 2 2" xfId="33428"/>
    <cellStyle name="Comma 4 5 2 2 2 3" xfId="27098"/>
    <cellStyle name="Comma 4 5 2 2 2 3 2" xfId="35831"/>
    <cellStyle name="Comma 4 5 2 2 2 4" xfId="27213"/>
    <cellStyle name="Comma 4 5 2 2 2 4 2" xfId="35946"/>
    <cellStyle name="Comma 4 5 2 2 2 5" xfId="24523"/>
    <cellStyle name="Comma 4 5 2 2 2 6" xfId="19915"/>
    <cellStyle name="Comma 4 5 2 2 2 7" xfId="33309"/>
    <cellStyle name="Comma 4 5 2 2 3" xfId="24689"/>
    <cellStyle name="Comma 4 5 2 2 3 2" xfId="33427"/>
    <cellStyle name="Comma 4 5 2 2 4" xfId="27097"/>
    <cellStyle name="Comma 4 5 2 2 4 2" xfId="35830"/>
    <cellStyle name="Comma 4 5 2 2 5" xfId="27212"/>
    <cellStyle name="Comma 4 5 2 2 5 2" xfId="35945"/>
    <cellStyle name="Comma 4 5 2 2 6" xfId="24522"/>
    <cellStyle name="Comma 4 5 2 2 7" xfId="15284"/>
    <cellStyle name="Comma 4 5 2 2 8" xfId="33308"/>
    <cellStyle name="Comma 4 5 2 3" xfId="5706"/>
    <cellStyle name="Comma 4 5 2 3 2" xfId="24521"/>
    <cellStyle name="Comma 4 5 2 3 3" xfId="17680"/>
    <cellStyle name="Comma 4 5 2 3 4" xfId="33307"/>
    <cellStyle name="Comma 4 5 2 4" xfId="10539"/>
    <cellStyle name="Comma 4 5 2 4 2" xfId="24688"/>
    <cellStyle name="Comma 4 5 2 4 3" xfId="33426"/>
    <cellStyle name="Comma 4 5 2 5" xfId="25241"/>
    <cellStyle name="Comma 4 5 2 5 2" xfId="33980"/>
    <cellStyle name="Comma 4 5 2 6" xfId="27096"/>
    <cellStyle name="Comma 4 5 2 6 2" xfId="35829"/>
    <cellStyle name="Comma 4 5 2 7" xfId="27211"/>
    <cellStyle name="Comma 4 5 2 7 2" xfId="35944"/>
    <cellStyle name="Comma 4 5 2 8" xfId="27763"/>
    <cellStyle name="Comma 4 5 2 8 2" xfId="36499"/>
    <cellStyle name="Comma 4 5 2 9" xfId="22633"/>
    <cellStyle name="Comma 4 5 3" xfId="1418"/>
    <cellStyle name="Comma 4 5 3 10" xfId="13382"/>
    <cellStyle name="Comma 4 5 3 11" xfId="31781"/>
    <cellStyle name="Comma 4 5 3 2" xfId="3705"/>
    <cellStyle name="Comma 4 5 3 2 2" xfId="8323"/>
    <cellStyle name="Comma 4 5 3 2 2 2" xfId="24693"/>
    <cellStyle name="Comma 4 5 3 2 2 2 2" xfId="33431"/>
    <cellStyle name="Comma 4 5 3 2 2 3" xfId="27101"/>
    <cellStyle name="Comma 4 5 3 2 2 3 2" xfId="35834"/>
    <cellStyle name="Comma 4 5 3 2 2 4" xfId="27216"/>
    <cellStyle name="Comma 4 5 3 2 2 4 2" xfId="35949"/>
    <cellStyle name="Comma 4 5 3 2 2 5" xfId="24526"/>
    <cellStyle name="Comma 4 5 3 2 2 6" xfId="20301"/>
    <cellStyle name="Comma 4 5 3 2 2 7" xfId="33312"/>
    <cellStyle name="Comma 4 5 3 2 3" xfId="24692"/>
    <cellStyle name="Comma 4 5 3 2 3 2" xfId="33430"/>
    <cellStyle name="Comma 4 5 3 2 4" xfId="27100"/>
    <cellStyle name="Comma 4 5 3 2 4 2" xfId="35833"/>
    <cellStyle name="Comma 4 5 3 2 5" xfId="27215"/>
    <cellStyle name="Comma 4 5 3 2 5 2" xfId="35948"/>
    <cellStyle name="Comma 4 5 3 2 6" xfId="24525"/>
    <cellStyle name="Comma 4 5 3 2 7" xfId="15677"/>
    <cellStyle name="Comma 4 5 3 2 8" xfId="33311"/>
    <cellStyle name="Comma 4 5 3 3" xfId="6041"/>
    <cellStyle name="Comma 4 5 3 3 2" xfId="24524"/>
    <cellStyle name="Comma 4 5 3 3 3" xfId="18015"/>
    <cellStyle name="Comma 4 5 3 3 4" xfId="33310"/>
    <cellStyle name="Comma 4 5 3 4" xfId="10926"/>
    <cellStyle name="Comma 4 5 3 4 2" xfId="24691"/>
    <cellStyle name="Comma 4 5 3 4 3" xfId="33429"/>
    <cellStyle name="Comma 4 5 3 5" xfId="25576"/>
    <cellStyle name="Comma 4 5 3 5 2" xfId="34316"/>
    <cellStyle name="Comma 4 5 3 6" xfId="27099"/>
    <cellStyle name="Comma 4 5 3 6 2" xfId="35832"/>
    <cellStyle name="Comma 4 5 3 7" xfId="27214"/>
    <cellStyle name="Comma 4 5 3 7 2" xfId="35947"/>
    <cellStyle name="Comma 4 5 3 8" xfId="28097"/>
    <cellStyle name="Comma 4 5 3 8 2" xfId="36835"/>
    <cellStyle name="Comma 4 5 3 9" xfId="22968"/>
    <cellStyle name="Comma 4 5 4" xfId="1753"/>
    <cellStyle name="Comma 4 5 4 10" xfId="13716"/>
    <cellStyle name="Comma 4 5 4 11" xfId="32117"/>
    <cellStyle name="Comma 4 5 4 2" xfId="4040"/>
    <cellStyle name="Comma 4 5 4 2 2" xfId="8659"/>
    <cellStyle name="Comma 4 5 4 2 2 2" xfId="24695"/>
    <cellStyle name="Comma 4 5 4 2 2 3" xfId="20635"/>
    <cellStyle name="Comma 4 5 4 2 2 4" xfId="33433"/>
    <cellStyle name="Comma 4 5 4 2 3" xfId="27103"/>
    <cellStyle name="Comma 4 5 4 2 3 2" xfId="35836"/>
    <cellStyle name="Comma 4 5 4 2 4" xfId="27218"/>
    <cellStyle name="Comma 4 5 4 2 4 2" xfId="35951"/>
    <cellStyle name="Comma 4 5 4 2 5" xfId="24528"/>
    <cellStyle name="Comma 4 5 4 2 6" xfId="16012"/>
    <cellStyle name="Comma 4 5 4 2 7" xfId="33314"/>
    <cellStyle name="Comma 4 5 4 3" xfId="6375"/>
    <cellStyle name="Comma 4 5 4 3 2" xfId="24527"/>
    <cellStyle name="Comma 4 5 4 3 3" xfId="18350"/>
    <cellStyle name="Comma 4 5 4 3 4" xfId="33313"/>
    <cellStyle name="Comma 4 5 4 4" xfId="11262"/>
    <cellStyle name="Comma 4 5 4 4 2" xfId="24694"/>
    <cellStyle name="Comma 4 5 4 4 3" xfId="33432"/>
    <cellStyle name="Comma 4 5 4 5" xfId="25912"/>
    <cellStyle name="Comma 4 5 4 5 2" xfId="34651"/>
    <cellStyle name="Comma 4 5 4 6" xfId="27102"/>
    <cellStyle name="Comma 4 5 4 6 2" xfId="35835"/>
    <cellStyle name="Comma 4 5 4 7" xfId="27217"/>
    <cellStyle name="Comma 4 5 4 7 2" xfId="35950"/>
    <cellStyle name="Comma 4 5 4 8" xfId="28432"/>
    <cellStyle name="Comma 4 5 4 8 2" xfId="37170"/>
    <cellStyle name="Comma 4 5 4 9" xfId="23303"/>
    <cellStyle name="Comma 4 5 5" xfId="2113"/>
    <cellStyle name="Comma 4 5 5 2" xfId="4399"/>
    <cellStyle name="Comma 4 5 5 2 2" xfId="9021"/>
    <cellStyle name="Comma 4 5 5 2 2 2" xfId="20995"/>
    <cellStyle name="Comma 4 5 5 2 3" xfId="26274"/>
    <cellStyle name="Comma 4 5 5 2 4" xfId="16372"/>
    <cellStyle name="Comma 4 5 5 2 5" xfId="35012"/>
    <cellStyle name="Comma 4 5 5 3" xfId="6735"/>
    <cellStyle name="Comma 4 5 5 3 2" xfId="28792"/>
    <cellStyle name="Comma 4 5 5 3 3" xfId="18711"/>
    <cellStyle name="Comma 4 5 5 3 4" xfId="37530"/>
    <cellStyle name="Comma 4 5 5 4" xfId="11623"/>
    <cellStyle name="Comma 4 5 5 4 2" xfId="23662"/>
    <cellStyle name="Comma 4 5 5 5" xfId="14077"/>
    <cellStyle name="Comma 4 5 5 6" xfId="32478"/>
    <cellStyle name="Comma 4 5 6" xfId="2407"/>
    <cellStyle name="Comma 4 5 6 2" xfId="4691"/>
    <cellStyle name="Comma 4 5 6 2 2" xfId="9312"/>
    <cellStyle name="Comma 4 5 6 2 2 2" xfId="21286"/>
    <cellStyle name="Comma 4 5 6 2 3" xfId="26569"/>
    <cellStyle name="Comma 4 5 6 2 4" xfId="16663"/>
    <cellStyle name="Comma 4 5 6 2 5" xfId="35306"/>
    <cellStyle name="Comma 4 5 6 3" xfId="7030"/>
    <cellStyle name="Comma 4 5 6 3 2" xfId="29086"/>
    <cellStyle name="Comma 4 5 6 3 3" xfId="19006"/>
    <cellStyle name="Comma 4 5 6 3 4" xfId="37825"/>
    <cellStyle name="Comma 4 5 6 4" xfId="11918"/>
    <cellStyle name="Comma 4 5 6 4 2" xfId="23956"/>
    <cellStyle name="Comma 4 5 6 5" xfId="14372"/>
    <cellStyle name="Comma 4 5 6 6" xfId="32772"/>
    <cellStyle name="Comma 4 5 7" xfId="2850"/>
    <cellStyle name="Comma 4 5 7 2" xfId="7473"/>
    <cellStyle name="Comma 4 5 7 2 2" xfId="19447"/>
    <cellStyle name="Comma 4 5 7 3" xfId="22282"/>
    <cellStyle name="Comma 4 5 7 4" xfId="14814"/>
    <cellStyle name="Comma 4 5 7 5" xfId="31090"/>
    <cellStyle name="Comma 4 5 8" xfId="5352"/>
    <cellStyle name="Comma 4 5 8 2" xfId="24520"/>
    <cellStyle name="Comma 4 5 8 3" xfId="17327"/>
    <cellStyle name="Comma 4 5 8 4" xfId="33306"/>
    <cellStyle name="Comma 4 5 9" xfId="10070"/>
    <cellStyle name="Comma 4 5 9 2" xfId="24687"/>
    <cellStyle name="Comma 4 5 9 3" xfId="33425"/>
    <cellStyle name="Comma 4 6" xfId="945"/>
    <cellStyle name="Comma 4 6 10" xfId="22025"/>
    <cellStyle name="Comma 4 6 11" xfId="12670"/>
    <cellStyle name="Comma 4 6 12" xfId="30833"/>
    <cellStyle name="Comma 4 6 2" xfId="1283"/>
    <cellStyle name="Comma 4 6 2 2" xfId="3439"/>
    <cellStyle name="Comma 4 6 2 2 2" xfId="8058"/>
    <cellStyle name="Comma 4 6 2 2 2 2" xfId="20037"/>
    <cellStyle name="Comma 4 6 2 2 3" xfId="25311"/>
    <cellStyle name="Comma 4 6 2 2 4" xfId="15412"/>
    <cellStyle name="Comma 4 6 2 2 5" xfId="34050"/>
    <cellStyle name="Comma 4 6 2 3" xfId="5776"/>
    <cellStyle name="Comma 4 6 2 3 2" xfId="27833"/>
    <cellStyle name="Comma 4 6 2 3 3" xfId="17750"/>
    <cellStyle name="Comma 4 6 2 3 4" xfId="36569"/>
    <cellStyle name="Comma 4 6 2 4" xfId="10659"/>
    <cellStyle name="Comma 4 6 2 4 2" xfId="22703"/>
    <cellStyle name="Comma 4 6 2 5" xfId="13114"/>
    <cellStyle name="Comma 4 6 2 6" xfId="31515"/>
    <cellStyle name="Comma 4 6 3" xfId="1488"/>
    <cellStyle name="Comma 4 6 3 2" xfId="3775"/>
    <cellStyle name="Comma 4 6 3 2 2" xfId="8393"/>
    <cellStyle name="Comma 4 6 3 2 2 2" xfId="20371"/>
    <cellStyle name="Comma 4 6 3 2 3" xfId="25646"/>
    <cellStyle name="Comma 4 6 3 2 4" xfId="15747"/>
    <cellStyle name="Comma 4 6 3 2 5" xfId="34386"/>
    <cellStyle name="Comma 4 6 3 3" xfId="6111"/>
    <cellStyle name="Comma 4 6 3 3 2" xfId="28167"/>
    <cellStyle name="Comma 4 6 3 3 3" xfId="18085"/>
    <cellStyle name="Comma 4 6 3 3 4" xfId="36905"/>
    <cellStyle name="Comma 4 6 3 4" xfId="10996"/>
    <cellStyle name="Comma 4 6 3 4 2" xfId="23038"/>
    <cellStyle name="Comma 4 6 3 5" xfId="13452"/>
    <cellStyle name="Comma 4 6 3 6" xfId="31851"/>
    <cellStyle name="Comma 4 6 4" xfId="1823"/>
    <cellStyle name="Comma 4 6 4 2" xfId="4110"/>
    <cellStyle name="Comma 4 6 4 2 2" xfId="8729"/>
    <cellStyle name="Comma 4 6 4 2 2 2" xfId="20705"/>
    <cellStyle name="Comma 4 6 4 2 3" xfId="25982"/>
    <cellStyle name="Comma 4 6 4 2 4" xfId="16082"/>
    <cellStyle name="Comma 4 6 4 2 5" xfId="34721"/>
    <cellStyle name="Comma 4 6 4 3" xfId="6445"/>
    <cellStyle name="Comma 4 6 4 3 2" xfId="28502"/>
    <cellStyle name="Comma 4 6 4 3 3" xfId="18420"/>
    <cellStyle name="Comma 4 6 4 3 4" xfId="37240"/>
    <cellStyle name="Comma 4 6 4 4" xfId="11332"/>
    <cellStyle name="Comma 4 6 4 4 2" xfId="23373"/>
    <cellStyle name="Comma 4 6 4 5" xfId="13786"/>
    <cellStyle name="Comma 4 6 4 6" xfId="32187"/>
    <cellStyle name="Comma 4 6 5" xfId="2183"/>
    <cellStyle name="Comma 4 6 5 2" xfId="4469"/>
    <cellStyle name="Comma 4 6 5 2 2" xfId="9091"/>
    <cellStyle name="Comma 4 6 5 2 2 2" xfId="21065"/>
    <cellStyle name="Comma 4 6 5 2 3" xfId="26344"/>
    <cellStyle name="Comma 4 6 5 2 4" xfId="16442"/>
    <cellStyle name="Comma 4 6 5 2 5" xfId="35082"/>
    <cellStyle name="Comma 4 6 5 3" xfId="6805"/>
    <cellStyle name="Comma 4 6 5 3 2" xfId="28862"/>
    <cellStyle name="Comma 4 6 5 3 3" xfId="18781"/>
    <cellStyle name="Comma 4 6 5 3 4" xfId="37600"/>
    <cellStyle name="Comma 4 6 5 4" xfId="11693"/>
    <cellStyle name="Comma 4 6 5 4 2" xfId="23732"/>
    <cellStyle name="Comma 4 6 5 5" xfId="14147"/>
    <cellStyle name="Comma 4 6 5 6" xfId="32548"/>
    <cellStyle name="Comma 4 6 6" xfId="3011"/>
    <cellStyle name="Comma 4 6 6 2" xfId="7631"/>
    <cellStyle name="Comma 4 6 6 2 2" xfId="19609"/>
    <cellStyle name="Comma 4 6 6 3" xfId="22351"/>
    <cellStyle name="Comma 4 6 6 4" xfId="14980"/>
    <cellStyle name="Comma 4 6 6 5" xfId="31160"/>
    <cellStyle name="Comma 4 6 7" xfId="5422"/>
    <cellStyle name="Comma 4 6 7 2" xfId="24957"/>
    <cellStyle name="Comma 4 6 7 3" xfId="17397"/>
    <cellStyle name="Comma 4 6 7 4" xfId="33695"/>
    <cellStyle name="Comma 4 6 8" xfId="10224"/>
    <cellStyle name="Comma 4 6 8 2" xfId="27480"/>
    <cellStyle name="Comma 4 6 8 3" xfId="36215"/>
    <cellStyle name="Comma 4 6 9" xfId="29761"/>
    <cellStyle name="Comma 4 7" xfId="1047"/>
    <cellStyle name="Comma 4 7 10" xfId="12791"/>
    <cellStyle name="Comma 4 7 11" xfId="31282"/>
    <cellStyle name="Comma 4 7 2" xfId="64"/>
    <cellStyle name="Comma 4 7 2 10" xfId="5256"/>
    <cellStyle name="Comma 4 7 2 10 2" xfId="24791"/>
    <cellStyle name="Comma 4 7 2 10 3" xfId="17231"/>
    <cellStyle name="Comma 4 7 2 10 4" xfId="33529"/>
    <cellStyle name="Comma 4 7 2 11" xfId="9956"/>
    <cellStyle name="Comma 4 7 2 11 2" xfId="27314"/>
    <cellStyle name="Comma 4 7 2 11 3" xfId="36048"/>
    <cellStyle name="Comma 4 7 2 12" xfId="29596"/>
    <cellStyle name="Comma 4 7 2 13" xfId="21859"/>
    <cellStyle name="Comma 4 7 2 14" xfId="12505"/>
    <cellStyle name="Comma 4 7 2 15" xfId="30665"/>
    <cellStyle name="Comma 4 7 2 2" xfId="972"/>
    <cellStyle name="Comma 4 7 2 2 10" xfId="22062"/>
    <cellStyle name="Comma 4 7 2 2 11" xfId="12707"/>
    <cellStyle name="Comma 4 7 2 2 12" xfId="30869"/>
    <cellStyle name="Comma 4 7 2 2 2 2" xfId="3475"/>
    <cellStyle name="Comma 4 7 2 2 2 2 2" xfId="8093"/>
    <cellStyle name="Comma 4 7 2 2 2 2 2 2" xfId="20072"/>
    <cellStyle name="Comma 4 7 2 2 2 2 3" xfId="25348"/>
    <cellStyle name="Comma 4 7 2 2 2 2 4" xfId="15448"/>
    <cellStyle name="Comma 4 7 2 2 2 2 5" xfId="34087"/>
    <cellStyle name="Comma 4 7 2 2 2 3" xfId="5813"/>
    <cellStyle name="Comma 4 7 2 2 2 3 2" xfId="27869"/>
    <cellStyle name="Comma 4 7 2 2 2 3 3" xfId="17787"/>
    <cellStyle name="Comma 4 7 2 2 2 3 4" xfId="36605"/>
    <cellStyle name="Comma 4 7 2 2 2 4" xfId="10695"/>
    <cellStyle name="Comma 4 7 2 2 2 4 2" xfId="22740"/>
    <cellStyle name="Comma 4 7 2 2 2 5" xfId="13150"/>
    <cellStyle name="Comma 4 7 2 2 2 6" xfId="31552"/>
    <cellStyle name="Comma 4 7 2 2 3" xfId="1525"/>
    <cellStyle name="Comma 4 7 2 2 3 2" xfId="3812"/>
    <cellStyle name="Comma 4 7 2 2 3 2 2" xfId="8430"/>
    <cellStyle name="Comma 4 7 2 2 3 2 2 2" xfId="20407"/>
    <cellStyle name="Comma 4 7 2 2 3 2 3" xfId="25682"/>
    <cellStyle name="Comma 4 7 2 2 3 2 4" xfId="15784"/>
    <cellStyle name="Comma 4 7 2 2 3 2 5" xfId="34423"/>
    <cellStyle name="Comma 4 7 2 2 3 3" xfId="6147"/>
    <cellStyle name="Comma 4 7 2 2 3 3 2" xfId="28203"/>
    <cellStyle name="Comma 4 7 2 2 3 3 3" xfId="18121"/>
    <cellStyle name="Comma 4 7 2 2 3 3 4" xfId="36942"/>
    <cellStyle name="Comma 4 7 2 2 3 4" xfId="11032"/>
    <cellStyle name="Comma 4 7 2 2 3 4 2" xfId="23075"/>
    <cellStyle name="Comma 4 7 2 2 3 5" xfId="13489"/>
    <cellStyle name="Comma 4 7 2 2 3 6" xfId="31888"/>
    <cellStyle name="Comma 4 7 2 2 4" xfId="1860"/>
    <cellStyle name="Comma 4 7 2 2 4 2" xfId="4146"/>
    <cellStyle name="Comma 4 7 2 2 4 2 2" xfId="8766"/>
    <cellStyle name="Comma 4 7 2 2 4 2 2 2" xfId="20742"/>
    <cellStyle name="Comma 4 7 2 2 4 2 3" xfId="26019"/>
    <cellStyle name="Comma 4 7 2 2 4 2 4" xfId="16118"/>
    <cellStyle name="Comma 4 7 2 2 4 2 5" xfId="34758"/>
    <cellStyle name="Comma 4 7 2 2 4 3" xfId="6482"/>
    <cellStyle name="Comma 4 7 2 2 4 3 2" xfId="28539"/>
    <cellStyle name="Comma 4 7 2 2 4 3 3" xfId="18457"/>
    <cellStyle name="Comma 4 7 2 2 4 3 4" xfId="37277"/>
    <cellStyle name="Comma 4 7 2 2 4 4" xfId="11369"/>
    <cellStyle name="Comma 4 7 2 2 4 4 2" xfId="23409"/>
    <cellStyle name="Comma 4 7 2 2 4 5" xfId="13823"/>
    <cellStyle name="Comma 4 7 2 2 4 6" xfId="32224"/>
    <cellStyle name="Comma 4 7 2 2 5" xfId="2220"/>
    <cellStyle name="Comma 4 7 2 2 5 2" xfId="4506"/>
    <cellStyle name="Comma 4 7 2 2 5 2 2" xfId="9128"/>
    <cellStyle name="Comma 4 7 2 2 5 2 2 2" xfId="21102"/>
    <cellStyle name="Comma 4 7 2 2 5 2 3" xfId="26381"/>
    <cellStyle name="Comma 4 7 2 2 5 2 4" xfId="16479"/>
    <cellStyle name="Comma 4 7 2 2 5 2 5" xfId="35119"/>
    <cellStyle name="Comma 4 7 2 2 5 3" xfId="6842"/>
    <cellStyle name="Comma 4 7 2 2 5 3 2" xfId="28899"/>
    <cellStyle name="Comma 4 7 2 2 5 3 3" xfId="18818"/>
    <cellStyle name="Comma 4 7 2 2 5 3 4" xfId="37637"/>
    <cellStyle name="Comma 4 7 2 2 5 4" xfId="11730"/>
    <cellStyle name="Comma 4 7 2 2 5 4 2" xfId="23769"/>
    <cellStyle name="Comma 4 7 2 2 5 5" xfId="14184"/>
    <cellStyle name="Comma 4 7 2 2 5 6" xfId="32585"/>
    <cellStyle name="Comma 4 7 2 2 6" xfId="3046"/>
    <cellStyle name="Comma 4 7 2 2 6 2" xfId="7666"/>
    <cellStyle name="Comma 4 7 2 2 6 2 2" xfId="19644"/>
    <cellStyle name="Comma 4 7 2 2 6 3" xfId="22388"/>
    <cellStyle name="Comma 4 7 2 2 6 4" xfId="15015"/>
    <cellStyle name="Comma 4 7 2 2 6 5" xfId="31197"/>
    <cellStyle name="Comma 4 7 2 2 7" xfId="5459"/>
    <cellStyle name="Comma 4 7 2 2 7 2" xfId="24994"/>
    <cellStyle name="Comma 4 7 2 2 7 3" xfId="17434"/>
    <cellStyle name="Comma 4 7 2 2 7 4" xfId="33732"/>
    <cellStyle name="Comma 4 7 2 2 8" xfId="10261"/>
    <cellStyle name="Comma 4 7 2 2 8 2" xfId="27517"/>
    <cellStyle name="Comma 4 7 2 2 8 3" xfId="36252"/>
    <cellStyle name="Comma 4 7 2 2 9" xfId="29798"/>
    <cellStyle name="Comma 4 7 2 3 2" xfId="3185"/>
    <cellStyle name="Comma 4 7 2 3 2 2" xfId="7806"/>
    <cellStyle name="Comma 4 7 2 3 2 2 2" xfId="19783"/>
    <cellStyle name="Comma 4 7 2 3 2 3" xfId="25144"/>
    <cellStyle name="Comma 4 7 2 3 2 4" xfId="15154"/>
    <cellStyle name="Comma 4 7 2 3 2 5" xfId="33883"/>
    <cellStyle name="Comma 4 7 2 3 3" xfId="5610"/>
    <cellStyle name="Comma 4 7 2 3 3 2" xfId="27667"/>
    <cellStyle name="Comma 4 7 2 3 3 3" xfId="17584"/>
    <cellStyle name="Comma 4 7 2 3 3 4" xfId="36403"/>
    <cellStyle name="Comma 4 7 2 3 4" xfId="10410"/>
    <cellStyle name="Comma 4 7 2 3 4 2" xfId="22537"/>
    <cellStyle name="Comma 4 7 2 3 5" xfId="12856"/>
    <cellStyle name="Comma 4 7 2 3 6" xfId="31348"/>
    <cellStyle name="Comma 4 7 2 4" xfId="1390"/>
    <cellStyle name="Comma 4 7 2 4 2" xfId="3609"/>
    <cellStyle name="Comma 4 7 2 4 2 2" xfId="8227"/>
    <cellStyle name="Comma 4 7 2 4 2 2 2" xfId="20205"/>
    <cellStyle name="Comma 4 7 2 4 2 3" xfId="25480"/>
    <cellStyle name="Comma 4 7 2 4 2 4" xfId="15581"/>
    <cellStyle name="Comma 4 7 2 4 2 5" xfId="34219"/>
    <cellStyle name="Comma 4 7 2 4 3" xfId="5945"/>
    <cellStyle name="Comma 4 7 2 4 3 2" xfId="28001"/>
    <cellStyle name="Comma 4 7 2 4 3 3" xfId="17919"/>
    <cellStyle name="Comma 4 7 2 4 3 4" xfId="36738"/>
    <cellStyle name="Comma 4 7 2 4 4" xfId="10830"/>
    <cellStyle name="Comma 4 7 2 4 4 2" xfId="22872"/>
    <cellStyle name="Comma 4 7 2 4 5" xfId="13285"/>
    <cellStyle name="Comma 4 7 2 4 6" xfId="31684"/>
    <cellStyle name="Comma 4 7 2 5" xfId="1657"/>
    <cellStyle name="Comma 4 7 2 5 2" xfId="3944"/>
    <cellStyle name="Comma 4 7 2 5 2 2" xfId="8563"/>
    <cellStyle name="Comma 4 7 2 5 2 2 2" xfId="20539"/>
    <cellStyle name="Comma 4 7 2 5 2 3" xfId="25815"/>
    <cellStyle name="Comma 4 7 2 5 2 4" xfId="15916"/>
    <cellStyle name="Comma 4 7 2 5 2 5" xfId="34555"/>
    <cellStyle name="Comma 4 7 2 5 3" xfId="6279"/>
    <cellStyle name="Comma 4 7 2 5 3 2" xfId="28335"/>
    <cellStyle name="Comma 4 7 2 5 3 3" xfId="18254"/>
    <cellStyle name="Comma 4 7 2 5 3 4" xfId="37074"/>
    <cellStyle name="Comma 4 7 2 5 4" xfId="11165"/>
    <cellStyle name="Comma 4 7 2 5 4 2" xfId="23207"/>
    <cellStyle name="Comma 4 7 2 5 5" xfId="13620"/>
    <cellStyle name="Comma 4 7 2 5 6" xfId="32020"/>
    <cellStyle name="Comma 4 7 2 6" xfId="2017"/>
    <cellStyle name="Comma 4 7 2 6 2" xfId="4303"/>
    <cellStyle name="Comma 4 7 2 6 2 2" xfId="8924"/>
    <cellStyle name="Comma 4 7 2 6 2 2 2" xfId="20899"/>
    <cellStyle name="Comma 4 7 2 6 2 3" xfId="26177"/>
    <cellStyle name="Comma 4 7 2 6 2 4" xfId="16276"/>
    <cellStyle name="Comma 4 7 2 6 2 5" xfId="34916"/>
    <cellStyle name="Comma 4 7 2 6 3" xfId="6639"/>
    <cellStyle name="Comma 4 7 2 6 3 2" xfId="28696"/>
    <cellStyle name="Comma 4 7 2 6 3 3" xfId="18615"/>
    <cellStyle name="Comma 4 7 2 6 3 4" xfId="37434"/>
    <cellStyle name="Comma 4 7 2 6 4" xfId="11526"/>
    <cellStyle name="Comma 4 7 2 6 4 2" xfId="23565"/>
    <cellStyle name="Comma 4 7 2 6 5" xfId="13981"/>
    <cellStyle name="Comma 4 7 2 6 6" xfId="32382"/>
    <cellStyle name="Comma 4 7 2 7" xfId="2579"/>
    <cellStyle name="Comma 4 7 2 7 2" xfId="4863"/>
    <cellStyle name="Comma 4 7 2 7 2 2" xfId="9483"/>
    <cellStyle name="Comma 4 7 2 7 2 2 2" xfId="21456"/>
    <cellStyle name="Comma 4 7 2 7 2 3" xfId="26742"/>
    <cellStyle name="Comma 4 7 2 7 2 4" xfId="16835"/>
    <cellStyle name="Comma 4 7 2 7 2 5" xfId="35478"/>
    <cellStyle name="Comma 4 7 2 7 3" xfId="7203"/>
    <cellStyle name="Comma 4 7 2 7 3 2" xfId="29256"/>
    <cellStyle name="Comma 4 7 2 7 3 3" xfId="19177"/>
    <cellStyle name="Comma 4 7 2 7 3 4" xfId="37996"/>
    <cellStyle name="Comma 4 7 2 7 4" xfId="12088"/>
    <cellStyle name="Comma 4 7 2 7 4 2" xfId="24129"/>
    <cellStyle name="Comma 4 7 2 7 5" xfId="14542"/>
    <cellStyle name="Comma 4 7 2 7 6" xfId="32943"/>
    <cellStyle name="Comma 4 7 2 8" xfId="4983"/>
    <cellStyle name="Comma 4 7 2 8 2" xfId="9602"/>
    <cellStyle name="Comma 4 7 2 8 2 2" xfId="26862"/>
    <cellStyle name="Comma 4 7 2 8 2 3" xfId="21576"/>
    <cellStyle name="Comma 4 7 2 8 2 4" xfId="35599"/>
    <cellStyle name="Comma 4 7 2 8 3" xfId="12207"/>
    <cellStyle name="Comma 4 7 2 8 3 2" xfId="29376"/>
    <cellStyle name="Comma 4 7 2 8 3 3" xfId="38117"/>
    <cellStyle name="Comma 4 7 2 8 4" xfId="24249"/>
    <cellStyle name="Comma 4 7 2 8 5" xfId="16954"/>
    <cellStyle name="Comma 4 7 2 8 6" xfId="33064"/>
    <cellStyle name="Comma 4 7 2 9" xfId="2733"/>
    <cellStyle name="Comma 4 7 2 9 2" xfId="7357"/>
    <cellStyle name="Comma 4 7 2 9 2 2" xfId="19331"/>
    <cellStyle name="Comma 4 7 2 9 3" xfId="22185"/>
    <cellStyle name="Comma 4 7 2 9 4" xfId="14696"/>
    <cellStyle name="Comma 4 7 2 9 5" xfId="30993"/>
    <cellStyle name="Comma 4 7 3" xfId="1944"/>
    <cellStyle name="Comma 4 7 3 2" xfId="4230"/>
    <cellStyle name="Comma 4 7 3 2 2" xfId="8851"/>
    <cellStyle name="Comma 4 7 3 2 2 2" xfId="20826"/>
    <cellStyle name="Comma 4 7 3 2 3" xfId="26104"/>
    <cellStyle name="Comma 4 7 3 2 4" xfId="16203"/>
    <cellStyle name="Comma 4 7 3 2 5" xfId="34843"/>
    <cellStyle name="Comma 4 7 3 3" xfId="6566"/>
    <cellStyle name="Comma 4 7 3 3 2" xfId="28623"/>
    <cellStyle name="Comma 4 7 3 3 3" xfId="18542"/>
    <cellStyle name="Comma 4 7 3 3 4" xfId="37361"/>
    <cellStyle name="Comma 4 7 3 4" xfId="11453"/>
    <cellStyle name="Comma 4 7 3 4 2" xfId="23493"/>
    <cellStyle name="Comma 4 7 3 5" xfId="13908"/>
    <cellStyle name="Comma 4 7 3 6" xfId="32309"/>
    <cellStyle name="Comma 4 7 4" xfId="1055"/>
    <cellStyle name="Comma 4 7 4 10" xfId="12800"/>
    <cellStyle name="Comma 4 7 4 11" xfId="30609"/>
    <cellStyle name="Comma 4 7 4 2" xfId="1061"/>
    <cellStyle name="Comma 4 7 4 2 10" xfId="12808"/>
    <cellStyle name="Comma 4 7 4 2 11" xfId="30570"/>
    <cellStyle name="Comma 4 7 4 2 2" xfId="82"/>
    <cellStyle name="Comma 4 7 4 2 2 10" xfId="5279"/>
    <cellStyle name="Comma 4 7 4 2 2 10 2" xfId="9979"/>
    <cellStyle name="Comma 4 7 4 2 2 10 2 2" xfId="24814"/>
    <cellStyle name="Comma 4 7 4 2 2 10 3" xfId="17254"/>
    <cellStyle name="Comma 4 7 4 2 2 10 4" xfId="33552"/>
    <cellStyle name="Comma 4 7 4 2 2 11" xfId="9881"/>
    <cellStyle name="Comma 4 7 4 2 2 11 2" xfId="27337"/>
    <cellStyle name="Comma 4 7 4 2 2 11 3" xfId="36071"/>
    <cellStyle name="Comma 4 7 4 2 2 12" xfId="29619"/>
    <cellStyle name="Comma 4 7 4 2 2 12 2" xfId="30688"/>
    <cellStyle name="Comma 4 7 4 2 2 13" xfId="21882"/>
    <cellStyle name="Comma 4 7 4 2 2 14" xfId="12528"/>
    <cellStyle name="Comma 4 7 4 2 2 15" xfId="30577"/>
    <cellStyle name="Comma 4 7 4 2 2 2" xfId="994"/>
    <cellStyle name="Comma 4 7 4 2 2 2 10" xfId="22085"/>
    <cellStyle name="Comma 4 7 4 2 2 2 11" xfId="12730"/>
    <cellStyle name="Comma 4 7 4 2 2 2 12" xfId="30892"/>
    <cellStyle name="Comma 4 7 4 2 2 2 2" xfId="1321"/>
    <cellStyle name="Comma 4 7 4 2 2 2 2 2" xfId="3498"/>
    <cellStyle name="Comma 4 7 4 2 2 2 2 2 2" xfId="8116"/>
    <cellStyle name="Comma 4 7 4 2 2 2 2 2 2 2" xfId="20095"/>
    <cellStyle name="Comma 4 7 4 2 2 2 2 2 3" xfId="25371"/>
    <cellStyle name="Comma 4 7 4 2 2 2 2 2 4" xfId="15471"/>
    <cellStyle name="Comma 4 7 4 2 2 2 2 2 5" xfId="34110"/>
    <cellStyle name="Comma 4 7 4 2 2 2 2 3" xfId="5836"/>
    <cellStyle name="Comma 4 7 4 2 2 2 2 3 2" xfId="27892"/>
    <cellStyle name="Comma 4 7 4 2 2 2 2 3 3" xfId="17810"/>
    <cellStyle name="Comma 4 7 4 2 2 2 2 3 4" xfId="36628"/>
    <cellStyle name="Comma 4 7 4 2 2 2 2 4" xfId="10718"/>
    <cellStyle name="Comma 4 7 4 2 2 2 2 4 2" xfId="22763"/>
    <cellStyle name="Comma 4 7 4 2 2 2 2 5" xfId="13173"/>
    <cellStyle name="Comma 4 7 4 2 2 2 2 6" xfId="31575"/>
    <cellStyle name="Comma 4 7 4 2 2 2 3" xfId="1548"/>
    <cellStyle name="Comma 4 7 4 2 2 2 3 2" xfId="3835"/>
    <cellStyle name="Comma 4 7 4 2 2 2 3 2 2" xfId="8453"/>
    <cellStyle name="Comma 4 7 4 2 2 2 3 2 2 2" xfId="20430"/>
    <cellStyle name="Comma 4 7 4 2 2 2 3 2 3" xfId="25705"/>
    <cellStyle name="Comma 4 7 4 2 2 2 3 2 4" xfId="15807"/>
    <cellStyle name="Comma 4 7 4 2 2 2 3 2 5" xfId="34446"/>
    <cellStyle name="Comma 4 7 4 2 2 2 3 3" xfId="6170"/>
    <cellStyle name="Comma 4 7 4 2 2 2 3 3 2" xfId="28226"/>
    <cellStyle name="Comma 4 7 4 2 2 2 3 3 3" xfId="18144"/>
    <cellStyle name="Comma 4 7 4 2 2 2 3 3 4" xfId="36965"/>
    <cellStyle name="Comma 4 7 4 2 2 2 3 4" xfId="11055"/>
    <cellStyle name="Comma 4 7 4 2 2 2 3 4 2" xfId="23098"/>
    <cellStyle name="Comma 4 7 4 2 2 2 3 5" xfId="13512"/>
    <cellStyle name="Comma 4 7 4 2 2 2 3 6" xfId="31911"/>
    <cellStyle name="Comma 4 7 4 2 2 2 4" xfId="1883"/>
    <cellStyle name="Comma 4 7 4 2 2 2 4 2" xfId="4169"/>
    <cellStyle name="Comma 4 7 4 2 2 2 4 2 2" xfId="8789"/>
    <cellStyle name="Comma 4 7 4 2 2 2 4 2 2 2" xfId="20765"/>
    <cellStyle name="Comma 4 7 4 2 2 2 4 2 3" xfId="26042"/>
    <cellStyle name="Comma 4 7 4 2 2 2 4 2 4" xfId="16141"/>
    <cellStyle name="Comma 4 7 4 2 2 2 4 2 5" xfId="34781"/>
    <cellStyle name="Comma 4 7 4 2 2 2 4 3" xfId="6505"/>
    <cellStyle name="Comma 4 7 4 2 2 2 4 3 2" xfId="28562"/>
    <cellStyle name="Comma 4 7 4 2 2 2 4 3 3" xfId="18480"/>
    <cellStyle name="Comma 4 7 4 2 2 2 4 3 4" xfId="37300"/>
    <cellStyle name="Comma 4 7 4 2 2 2 4 4" xfId="11392"/>
    <cellStyle name="Comma 4 7 4 2 2 2 4 4 2" xfId="23432"/>
    <cellStyle name="Comma 4 7 4 2 2 2 4 5" xfId="13846"/>
    <cellStyle name="Comma 4 7 4 2 2 2 4 6" xfId="32247"/>
    <cellStyle name="Comma 4 7 4 2 2 2 5" xfId="2243"/>
    <cellStyle name="Comma 4 7 4 2 2 2 5 2" xfId="4529"/>
    <cellStyle name="Comma 4 7 4 2 2 2 5 2 2" xfId="9151"/>
    <cellStyle name="Comma 4 7 4 2 2 2 5 2 2 2" xfId="21125"/>
    <cellStyle name="Comma 4 7 4 2 2 2 5 2 3" xfId="26404"/>
    <cellStyle name="Comma 4 7 4 2 2 2 5 2 4" xfId="16502"/>
    <cellStyle name="Comma 4 7 4 2 2 2 5 2 5" xfId="35142"/>
    <cellStyle name="Comma 4 7 4 2 2 2 5 3" xfId="6865"/>
    <cellStyle name="Comma 4 7 4 2 2 2 5 3 2" xfId="28922"/>
    <cellStyle name="Comma 4 7 4 2 2 2 5 3 3" xfId="18841"/>
    <cellStyle name="Comma 4 7 4 2 2 2 5 3 4" xfId="37660"/>
    <cellStyle name="Comma 4 7 4 2 2 2 5 4" xfId="11753"/>
    <cellStyle name="Comma 4 7 4 2 2 2 5 4 2" xfId="23792"/>
    <cellStyle name="Comma 4 7 4 2 2 2 5 5" xfId="14207"/>
    <cellStyle name="Comma 4 7 4 2 2 2 5 6" xfId="32608"/>
    <cellStyle name="Comma 4 7 4 2 2 2 6" xfId="3068"/>
    <cellStyle name="Comma 4 7 4 2 2 2 6 2" xfId="7688"/>
    <cellStyle name="Comma 4 7 4 2 2 2 6 2 2" xfId="19666"/>
    <cellStyle name="Comma 4 7 4 2 2 2 6 3" xfId="22411"/>
    <cellStyle name="Comma 4 7 4 2 2 2 6 4" xfId="15037"/>
    <cellStyle name="Comma 4 7 4 2 2 2 6 5" xfId="31220"/>
    <cellStyle name="Comma 4 7 4 2 2 2 7" xfId="5482"/>
    <cellStyle name="Comma 4 7 4 2 2 2 7 2" xfId="25017"/>
    <cellStyle name="Comma 4 7 4 2 2 2 7 3" xfId="17457"/>
    <cellStyle name="Comma 4 7 4 2 2 2 7 4" xfId="33755"/>
    <cellStyle name="Comma 4 7 4 2 2 2 8" xfId="10284"/>
    <cellStyle name="Comma 4 7 4 2 2 2 8 2" xfId="27540"/>
    <cellStyle name="Comma 4 7 4 2 2 2 8 3" xfId="36275"/>
    <cellStyle name="Comma 4 7 4 2 2 2 9" xfId="29821"/>
    <cellStyle name="Comma 4 7 4 2 2 3" xfId="1107"/>
    <cellStyle name="Comma 4 7 4 2 2 3 2" xfId="3208"/>
    <cellStyle name="Comma 4 7 4 2 2 3 2 2" xfId="7829"/>
    <cellStyle name="Comma 4 7 4 2 2 3 2 2 2" xfId="19806"/>
    <cellStyle name="Comma 4 7 4 2 2 3 2 3" xfId="25167"/>
    <cellStyle name="Comma 4 7 4 2 2 3 2 4" xfId="15177"/>
    <cellStyle name="Comma 4 7 4 2 2 3 2 5" xfId="33906"/>
    <cellStyle name="Comma 4 7 4 2 2 3 3" xfId="5633"/>
    <cellStyle name="Comma 4 7 4 2 2 3 3 2" xfId="27690"/>
    <cellStyle name="Comma 4 7 4 2 2 3 3 3" xfId="17607"/>
    <cellStyle name="Comma 4 7 4 2 2 3 3 4" xfId="36426"/>
    <cellStyle name="Comma 4 7 4 2 2 3 4" xfId="10433"/>
    <cellStyle name="Comma 4 7 4 2 2 3 4 2" xfId="22560"/>
    <cellStyle name="Comma 4 7 4 2 2 3 5" xfId="12879"/>
    <cellStyle name="Comma 4 7 4 2 2 3 6" xfId="31371"/>
    <cellStyle name="Comma 4 7 4 2 2 4" xfId="1405"/>
    <cellStyle name="Comma 4 7 4 2 2 4 2" xfId="3632"/>
    <cellStyle name="Comma 4 7 4 2 2 4 2 2" xfId="8250"/>
    <cellStyle name="Comma 4 7 4 2 2 4 2 2 2" xfId="20228"/>
    <cellStyle name="Comma 4 7 4 2 2 4 2 3" xfId="25503"/>
    <cellStyle name="Comma 4 7 4 2 2 4 2 4" xfId="15604"/>
    <cellStyle name="Comma 4 7 4 2 2 4 2 5" xfId="34242"/>
    <cellStyle name="Comma 4 7 4 2 2 4 3" xfId="5968"/>
    <cellStyle name="Comma 4 7 4 2 2 4 3 2" xfId="28024"/>
    <cellStyle name="Comma 4 7 4 2 2 4 3 3" xfId="17942"/>
    <cellStyle name="Comma 4 7 4 2 2 4 3 4" xfId="36761"/>
    <cellStyle name="Comma 4 7 4 2 2 4 4" xfId="10853"/>
    <cellStyle name="Comma 4 7 4 2 2 4 4 2" xfId="22895"/>
    <cellStyle name="Comma 4 7 4 2 2 4 5" xfId="13308"/>
    <cellStyle name="Comma 4 7 4 2 2 4 6" xfId="31707"/>
    <cellStyle name="Comma 4 7 4 2 2 5" xfId="1680"/>
    <cellStyle name="Comma 4 7 4 2 2 5 2" xfId="3967"/>
    <cellStyle name="Comma 4 7 4 2 2 5 2 2" xfId="8586"/>
    <cellStyle name="Comma 4 7 4 2 2 5 2 2 2" xfId="20562"/>
    <cellStyle name="Comma 4 7 4 2 2 5 2 3" xfId="25838"/>
    <cellStyle name="Comma 4 7 4 2 2 5 2 4" xfId="15939"/>
    <cellStyle name="Comma 4 7 4 2 2 5 2 5" xfId="34578"/>
    <cellStyle name="Comma 4 7 4 2 2 5 3" xfId="6302"/>
    <cellStyle name="Comma 4 7 4 2 2 5 3 2" xfId="28358"/>
    <cellStyle name="Comma 4 7 4 2 2 5 3 3" xfId="18277"/>
    <cellStyle name="Comma 4 7 4 2 2 5 3 4" xfId="37097"/>
    <cellStyle name="Comma 4 7 4 2 2 5 4" xfId="11188"/>
    <cellStyle name="Comma 4 7 4 2 2 5 4 2" xfId="23230"/>
    <cellStyle name="Comma 4 7 4 2 2 5 5" xfId="13643"/>
    <cellStyle name="Comma 4 7 4 2 2 5 6" xfId="32043"/>
    <cellStyle name="Comma 4 7 4 2 2 6" xfId="2040"/>
    <cellStyle name="Comma 4 7 4 2 2 6 2" xfId="4326"/>
    <cellStyle name="Comma 4 7 4 2 2 6 2 2" xfId="8947"/>
    <cellStyle name="Comma 4 7 4 2 2 6 2 2 2" xfId="20922"/>
    <cellStyle name="Comma 4 7 4 2 2 6 2 3" xfId="26200"/>
    <cellStyle name="Comma 4 7 4 2 2 6 2 4" xfId="16299"/>
    <cellStyle name="Comma 4 7 4 2 2 6 2 5" xfId="34939"/>
    <cellStyle name="Comma 4 7 4 2 2 6 3" xfId="6662"/>
    <cellStyle name="Comma 4 7 4 2 2 6 3 2" xfId="28719"/>
    <cellStyle name="Comma 4 7 4 2 2 6 3 3" xfId="18638"/>
    <cellStyle name="Comma 4 7 4 2 2 6 3 4" xfId="37457"/>
    <cellStyle name="Comma 4 7 4 2 2 6 4" xfId="11549"/>
    <cellStyle name="Comma 4 7 4 2 2 6 4 2" xfId="23588"/>
    <cellStyle name="Comma 4 7 4 2 2 6 5" xfId="14004"/>
    <cellStyle name="Comma 4 7 4 2 2 6 6" xfId="32405"/>
    <cellStyle name="Comma 4 7 4 2 2 7" xfId="2375"/>
    <cellStyle name="Comma 4 7 4 2 2 7 2" xfId="4661"/>
    <cellStyle name="Comma 4 7 4 2 2 7 2 2" xfId="9282"/>
    <cellStyle name="Comma 4 7 4 2 2 7 2 2 2" xfId="21256"/>
    <cellStyle name="Comma 4 7 4 2 2 7 2 3" xfId="26537"/>
    <cellStyle name="Comma 4 7 4 2 2 7 2 4" xfId="16633"/>
    <cellStyle name="Comma 4 7 4 2 2 7 2 5" xfId="35274"/>
    <cellStyle name="Comma 4 7 4 2 2 7 3" xfId="6998"/>
    <cellStyle name="Comma 4 7 4 2 2 7 3 2" xfId="29054"/>
    <cellStyle name="Comma 4 7 4 2 2 7 3 3" xfId="18974"/>
    <cellStyle name="Comma 4 7 4 2 2 7 3 4" xfId="37793"/>
    <cellStyle name="Comma 4 7 4 2 2 7 4" xfId="11886"/>
    <cellStyle name="Comma 4 7 4 2 2 7 4 2" xfId="23924"/>
    <cellStyle name="Comma 4 7 4 2 2 7 5" xfId="14340"/>
    <cellStyle name="Comma 4 7 4 2 2 7 6" xfId="32740"/>
    <cellStyle name="Comma 4 7 4 2 2 8" xfId="2620"/>
    <cellStyle name="Comma 4 7 4 2 2 8 2" xfId="4904"/>
    <cellStyle name="Comma 4 7 4 2 2 8 2 2" xfId="9524"/>
    <cellStyle name="Comma 4 7 4 2 2 8 2 2 2" xfId="21497"/>
    <cellStyle name="Comma 4 7 4 2 2 8 2 3" xfId="26783"/>
    <cellStyle name="Comma 4 7 4 2 2 8 2 4" xfId="16876"/>
    <cellStyle name="Comma 4 7 4 2 2 8 2 5" xfId="35519"/>
    <cellStyle name="Comma 4 7 4 2 2 8 3" xfId="7244"/>
    <cellStyle name="Comma 4 7 4 2 2 8 3 2" xfId="29297"/>
    <cellStyle name="Comma 4 7 4 2 2 8 3 3" xfId="19218"/>
    <cellStyle name="Comma 4 7 4 2 2 8 3 4" xfId="38037"/>
    <cellStyle name="Comma 4 7 4 2 2 8 4" xfId="12128"/>
    <cellStyle name="Comma 4 7 4 2 2 8 4 2" xfId="24170"/>
    <cellStyle name="Comma 4 7 4 2 2 8 5" xfId="14583"/>
    <cellStyle name="Comma 4 7 4 2 2 8 6" xfId="32984"/>
    <cellStyle name="Comma 4 7 4 2 2 9" xfId="2753"/>
    <cellStyle name="Comma 4 7 4 2 2 9 2" xfId="7377"/>
    <cellStyle name="Comma 4 7 4 2 2 9 2 2" xfId="19351"/>
    <cellStyle name="Comma 4 7 4 2 2 9 3" xfId="12422"/>
    <cellStyle name="Comma 4 7 4 2 2 9 3 2" xfId="22208"/>
    <cellStyle name="Comma 4 7 4 2 2 9 4" xfId="14716"/>
    <cellStyle name="Comma 4 7 4 2 2 9 5" xfId="31016"/>
    <cellStyle name="Comma 4 7 4 2 3" xfId="1961"/>
    <cellStyle name="Comma 4 7 4 2 3 2" xfId="2382"/>
    <cellStyle name="Comma 4 7 4 2 3 2 2" xfId="4668"/>
    <cellStyle name="Comma 4 7 4 2 3 2 2 2" xfId="9289"/>
    <cellStyle name="Comma 4 7 4 2 3 2 2 2 2" xfId="21263"/>
    <cellStyle name="Comma 4 7 4 2 3 2 2 3" xfId="26544"/>
    <cellStyle name="Comma 4 7 4 2 3 2 2 4" xfId="16640"/>
    <cellStyle name="Comma 4 7 4 2 3 2 2 5" xfId="35281"/>
    <cellStyle name="Comma 4 7 4 2 3 2 3" xfId="7005"/>
    <cellStyle name="Comma 4 7 4 2 3 2 3 2" xfId="29061"/>
    <cellStyle name="Comma 4 7 4 2 3 2 3 3" xfId="18981"/>
    <cellStyle name="Comma 4 7 4 2 3 2 3 4" xfId="37800"/>
    <cellStyle name="Comma 4 7 4 2 3 2 4" xfId="11893"/>
    <cellStyle name="Comma 4 7 4 2 3 2 4 2" xfId="23931"/>
    <cellStyle name="Comma 4 7 4 2 3 2 5" xfId="14347"/>
    <cellStyle name="Comma 4 7 4 2 3 2 6" xfId="32747"/>
    <cellStyle name="Comma 4 7 4 2 3 3" xfId="4247"/>
    <cellStyle name="Comma 4 7 4 2 3 3 2" xfId="8868"/>
    <cellStyle name="Comma 4 7 4 2 3 3 2 2" xfId="20843"/>
    <cellStyle name="Comma 4 7 4 2 3 3 3" xfId="26121"/>
    <cellStyle name="Comma 4 7 4 2 3 3 4" xfId="16220"/>
    <cellStyle name="Comma 4 7 4 2 3 3 5" xfId="34860"/>
    <cellStyle name="Comma 4 7 4 2 3 4" xfId="6583"/>
    <cellStyle name="Comma 4 7 4 2 3 4 2" xfId="28640"/>
    <cellStyle name="Comma 4 7 4 2 3 4 3" xfId="18559"/>
    <cellStyle name="Comma 4 7 4 2 3 4 4" xfId="37378"/>
    <cellStyle name="Comma 4 7 4 2 3 5" xfId="11470"/>
    <cellStyle name="Comma 4 7 4 2 3 5 2" xfId="23510"/>
    <cellStyle name="Comma 4 7 4 2 3 6" xfId="13925"/>
    <cellStyle name="Comma 4 7 4 2 3 7" xfId="32326"/>
    <cellStyle name="Comma 4 7 4 2 4" xfId="2321"/>
    <cellStyle name="Comma 4 7 4 2 4 2" xfId="4608"/>
    <cellStyle name="Comma 4 7 4 2 4 2 2" xfId="9229"/>
    <cellStyle name="Comma 4 7 4 2 4 2 2 2" xfId="21203"/>
    <cellStyle name="Comma 4 7 4 2 4 2 3" xfId="26483"/>
    <cellStyle name="Comma 4 7 4 2 4 2 4" xfId="16580"/>
    <cellStyle name="Comma 4 7 4 2 4 2 5" xfId="35220"/>
    <cellStyle name="Comma 4 7 4 2 4 3" xfId="6944"/>
    <cellStyle name="Comma 4 7 4 2 4 3 2" xfId="29000"/>
    <cellStyle name="Comma 4 7 4 2 4 3 3" xfId="18920"/>
    <cellStyle name="Comma 4 7 4 2 4 3 4" xfId="37739"/>
    <cellStyle name="Comma 4 7 4 2 4 4" xfId="11832"/>
    <cellStyle name="Comma 4 7 4 2 4 4 2" xfId="23870"/>
    <cellStyle name="Comma 4 7 4 2 4 5" xfId="14286"/>
    <cellStyle name="Comma 4 7 4 2 4 6" xfId="32686"/>
    <cellStyle name="Comma 4 7 4 2 5" xfId="2364"/>
    <cellStyle name="Comma 4 7 4 2 5 2" xfId="4651"/>
    <cellStyle name="Comma 4 7 4 2 5 2 2" xfId="9272"/>
    <cellStyle name="Comma 4 7 4 2 5 2 2 2" xfId="21246"/>
    <cellStyle name="Comma 4 7 4 2 5 2 3" xfId="26526"/>
    <cellStyle name="Comma 4 7 4 2 5 2 4" xfId="16623"/>
    <cellStyle name="Comma 4 7 4 2 5 2 5" xfId="35263"/>
    <cellStyle name="Comma 4 7 4 2 5 3" xfId="6987"/>
    <cellStyle name="Comma 4 7 4 2 5 3 2" xfId="29043"/>
    <cellStyle name="Comma 4 7 4 2 5 3 3" xfId="18963"/>
    <cellStyle name="Comma 4 7 4 2 5 3 4" xfId="37782"/>
    <cellStyle name="Comma 4 7 4 2 5 4" xfId="11875"/>
    <cellStyle name="Comma 4 7 4 2 5 4 2" xfId="23913"/>
    <cellStyle name="Comma 4 7 4 2 5 5" xfId="14329"/>
    <cellStyle name="Comma 4 7 4 2 5 6" xfId="32729"/>
    <cellStyle name="Comma 4 7 4 2 6" xfId="2613"/>
    <cellStyle name="Comma 4 7 4 2 6 2" xfId="4897"/>
    <cellStyle name="Comma 4 7 4 2 6 2 2" xfId="9517"/>
    <cellStyle name="Comma 4 7 4 2 6 2 2 2" xfId="21490"/>
    <cellStyle name="Comma 4 7 4 2 6 2 3" xfId="26776"/>
    <cellStyle name="Comma 4 7 4 2 6 2 4" xfId="16869"/>
    <cellStyle name="Comma 4 7 4 2 6 2 5" xfId="35512"/>
    <cellStyle name="Comma 4 7 4 2 6 3" xfId="7237"/>
    <cellStyle name="Comma 4 7 4 2 6 3 2" xfId="29290"/>
    <cellStyle name="Comma 4 7 4 2 6 3 3" xfId="19211"/>
    <cellStyle name="Comma 4 7 4 2 6 3 4" xfId="38030"/>
    <cellStyle name="Comma 4 7 4 2 6 4" xfId="12122"/>
    <cellStyle name="Comma 4 7 4 2 6 4 2" xfId="24163"/>
    <cellStyle name="Comma 4 7 4 2 6 5" xfId="14576"/>
    <cellStyle name="Comma 4 7 4 2 6 6" xfId="32977"/>
    <cellStyle name="Comma 4 7 4 2 7" xfId="3137"/>
    <cellStyle name="Comma 4 7 4 2 7 2" xfId="7758"/>
    <cellStyle name="Comma 4 7 4 2 7 2 2" xfId="19735"/>
    <cellStyle name="Comma 4 7 4 2 7 3" xfId="12415"/>
    <cellStyle name="Comma 4 7 4 2 7 3 2" xfId="25095"/>
    <cellStyle name="Comma 4 7 4 2 7 4" xfId="15106"/>
    <cellStyle name="Comma 4 7 4 2 7 5" xfId="33834"/>
    <cellStyle name="Comma 4 7 4 2 8" xfId="5561"/>
    <cellStyle name="Comma 4 7 4 2 8 2" xfId="10361"/>
    <cellStyle name="Comma 4 7 4 2 8 2 2" xfId="27618"/>
    <cellStyle name="Comma 4 7 4 2 8 3" xfId="17535"/>
    <cellStyle name="Comma 4 7 4 2 8 4" xfId="36354"/>
    <cellStyle name="Comma 4 7 4 2 9" xfId="9875"/>
    <cellStyle name="Comma 4 7 4 2 9 2" xfId="22490"/>
    <cellStyle name="Comma 4 7 4 2 9 3" xfId="31299"/>
    <cellStyle name="Comma 4 7 4 3" xfId="1968"/>
    <cellStyle name="Comma 4 7 4 3 2" xfId="2328"/>
    <cellStyle name="Comma 4 7 4 3 2 2" xfId="4615"/>
    <cellStyle name="Comma 4 7 4 3 2 2 2" xfId="9236"/>
    <cellStyle name="Comma 4 7 4 3 2 2 2 2" xfId="21210"/>
    <cellStyle name="Comma 4 7 4 3 2 2 3" xfId="26490"/>
    <cellStyle name="Comma 4 7 4 3 2 2 4" xfId="16587"/>
    <cellStyle name="Comma 4 7 4 3 2 2 5" xfId="35227"/>
    <cellStyle name="Comma 4 7 4 3 2 3" xfId="6951"/>
    <cellStyle name="Comma 4 7 4 3 2 3 2" xfId="29007"/>
    <cellStyle name="Comma 4 7 4 3 2 3 3" xfId="18927"/>
    <cellStyle name="Comma 4 7 4 3 2 3 4" xfId="37746"/>
    <cellStyle name="Comma 4 7 4 3 2 4" xfId="11839"/>
    <cellStyle name="Comma 4 7 4 3 2 4 2" xfId="23877"/>
    <cellStyle name="Comma 4 7 4 3 2 5" xfId="14293"/>
    <cellStyle name="Comma 4 7 4 3 2 6" xfId="32693"/>
    <cellStyle name="Comma 4 7 4 3 3" xfId="4254"/>
    <cellStyle name="Comma 4 7 4 3 3 2" xfId="8875"/>
    <cellStyle name="Comma 4 7 4 3 3 2 2" xfId="20850"/>
    <cellStyle name="Comma 4 7 4 3 3 3" xfId="26128"/>
    <cellStyle name="Comma 4 7 4 3 3 4" xfId="16227"/>
    <cellStyle name="Comma 4 7 4 3 3 5" xfId="34867"/>
    <cellStyle name="Comma 4 7 4 3 4" xfId="6590"/>
    <cellStyle name="Comma 4 7 4 3 4 2" xfId="28647"/>
    <cellStyle name="Comma 4 7 4 3 4 3" xfId="18566"/>
    <cellStyle name="Comma 4 7 4 3 4 4" xfId="37385"/>
    <cellStyle name="Comma 4 7 4 3 5" xfId="11477"/>
    <cellStyle name="Comma 4 7 4 3 5 2" xfId="23517"/>
    <cellStyle name="Comma 4 7 4 3 5 3" xfId="32333"/>
    <cellStyle name="Comma 4 7 4 3 6" xfId="13932"/>
    <cellStyle name="Comma 4 7 4 3 7" xfId="30623"/>
    <cellStyle name="Comma 4 7 4 4" xfId="1953"/>
    <cellStyle name="Comma 4 7 4 4 2" xfId="4239"/>
    <cellStyle name="Comma 4 7 4 4 2 2" xfId="8860"/>
    <cellStyle name="Comma 4 7 4 4 2 2 2" xfId="20835"/>
    <cellStyle name="Comma 4 7 4 4 2 3" xfId="26113"/>
    <cellStyle name="Comma 4 7 4 4 2 4" xfId="16212"/>
    <cellStyle name="Comma 4 7 4 4 2 5" xfId="34852"/>
    <cellStyle name="Comma 4 7 4 4 3" xfId="6575"/>
    <cellStyle name="Comma 4 7 4 4 3 2" xfId="28632"/>
    <cellStyle name="Comma 4 7 4 4 3 3" xfId="18551"/>
    <cellStyle name="Comma 4 7 4 4 3 4" xfId="37370"/>
    <cellStyle name="Comma 4 7 4 4 4" xfId="11462"/>
    <cellStyle name="Comma 4 7 4 4 4 2" xfId="23502"/>
    <cellStyle name="Comma 4 7 4 4 5" xfId="13917"/>
    <cellStyle name="Comma 4 7 4 4 6" xfId="32318"/>
    <cellStyle name="Comma 4 7 4 5" xfId="2313"/>
    <cellStyle name="Comma 4 7 4 5 2" xfId="4600"/>
    <cellStyle name="Comma 4 7 4 5 2 2" xfId="9221"/>
    <cellStyle name="Comma 4 7 4 5 2 2 2" xfId="21195"/>
    <cellStyle name="Comma 4 7 4 5 2 3" xfId="26475"/>
    <cellStyle name="Comma 4 7 4 5 2 4" xfId="16572"/>
    <cellStyle name="Comma 4 7 4 5 2 5" xfId="35212"/>
    <cellStyle name="Comma 4 7 4 5 3" xfId="6936"/>
    <cellStyle name="Comma 4 7 4 5 3 2" xfId="28992"/>
    <cellStyle name="Comma 4 7 4 5 3 3" xfId="18912"/>
    <cellStyle name="Comma 4 7 4 5 3 4" xfId="37731"/>
    <cellStyle name="Comma 4 7 4 5 4" xfId="11824"/>
    <cellStyle name="Comma 4 7 4 5 4 2" xfId="23862"/>
    <cellStyle name="Comma 4 7 4 5 5" xfId="14278"/>
    <cellStyle name="Comma 4 7 4 5 6" xfId="32678"/>
    <cellStyle name="Comma 4 7 4 6" xfId="2652"/>
    <cellStyle name="Comma 4 7 4 6 2" xfId="4936"/>
    <cellStyle name="Comma 4 7 4 6 2 2" xfId="9556"/>
    <cellStyle name="Comma 4 7 4 6 2 2 2" xfId="21529"/>
    <cellStyle name="Comma 4 7 4 6 2 3" xfId="26815"/>
    <cellStyle name="Comma 4 7 4 6 2 4" xfId="16908"/>
    <cellStyle name="Comma 4 7 4 6 2 5" xfId="35551"/>
    <cellStyle name="Comma 4 7 4 6 3" xfId="7276"/>
    <cellStyle name="Comma 4 7 4 6 3 2" xfId="29329"/>
    <cellStyle name="Comma 4 7 4 6 3 3" xfId="19250"/>
    <cellStyle name="Comma 4 7 4 6 3 4" xfId="38069"/>
    <cellStyle name="Comma 4 7 4 6 4" xfId="12160"/>
    <cellStyle name="Comma 4 7 4 6 4 2" xfId="24202"/>
    <cellStyle name="Comma 4 7 4 6 5" xfId="14615"/>
    <cellStyle name="Comma 4 7 4 6 6" xfId="33016"/>
    <cellStyle name="Comma 4 7 4 7" xfId="3129"/>
    <cellStyle name="Comma 4 7 4 7 2" xfId="7750"/>
    <cellStyle name="Comma 4 7 4 7 2 2" xfId="19727"/>
    <cellStyle name="Comma 4 7 4 7 3" xfId="12454"/>
    <cellStyle name="Comma 4 7 4 7 3 2" xfId="25087"/>
    <cellStyle name="Comma 4 7 4 7 4" xfId="15098"/>
    <cellStyle name="Comma 4 7 4 7 5" xfId="33826"/>
    <cellStyle name="Comma 4 7 4 8" xfId="5553"/>
    <cellStyle name="Comma 4 7 4 8 2" xfId="10353"/>
    <cellStyle name="Comma 4 7 4 8 2 2" xfId="27610"/>
    <cellStyle name="Comma 4 7 4 8 3" xfId="17527"/>
    <cellStyle name="Comma 4 7 4 8 4" xfId="36346"/>
    <cellStyle name="Comma 4 7 4 9" xfId="9909"/>
    <cellStyle name="Comma 4 7 4 9 2" xfId="22482"/>
    <cellStyle name="Comma 4 7 4 9 3" xfId="31291"/>
    <cellStyle name="Comma 4 7 5" xfId="2304"/>
    <cellStyle name="Comma 4 7 5 2" xfId="4993"/>
    <cellStyle name="Comma 4 7 5 2 2" xfId="9612"/>
    <cellStyle name="Comma 4 7 5 2 2 2" xfId="26872"/>
    <cellStyle name="Comma 4 7 5 2 2 3" xfId="21586"/>
    <cellStyle name="Comma 4 7 5 2 2 4" xfId="35609"/>
    <cellStyle name="Comma 4 7 5 2 3" xfId="12217"/>
    <cellStyle name="Comma 4 7 5 2 3 2" xfId="29386"/>
    <cellStyle name="Comma 4 7 5 2 3 3" xfId="38127"/>
    <cellStyle name="Comma 4 7 5 2 4" xfId="24259"/>
    <cellStyle name="Comma 4 7 5 2 5" xfId="16964"/>
    <cellStyle name="Comma 4 7 5 2 6" xfId="33074"/>
    <cellStyle name="Comma 4 7 5 3" xfId="4591"/>
    <cellStyle name="Comma 4 7 5 3 2" xfId="9212"/>
    <cellStyle name="Comma 4 7 5 3 2 2" xfId="21186"/>
    <cellStyle name="Comma 4 7 5 3 3" xfId="26466"/>
    <cellStyle name="Comma 4 7 5 3 4" xfId="16563"/>
    <cellStyle name="Comma 4 7 5 3 5" xfId="35203"/>
    <cellStyle name="Comma 4 7 5 4" xfId="6927"/>
    <cellStyle name="Comma 4 7 5 4 2" xfId="28983"/>
    <cellStyle name="Comma 4 7 5 4 3" xfId="18903"/>
    <cellStyle name="Comma 4 7 5 4 4" xfId="37722"/>
    <cellStyle name="Comma 4 7 5 5" xfId="11815"/>
    <cellStyle name="Comma 4 7 5 5 2" xfId="23853"/>
    <cellStyle name="Comma 4 7 5 6" xfId="14269"/>
    <cellStyle name="Comma 4 7 5 7" xfId="32669"/>
    <cellStyle name="Comma 4 7 6" xfId="5031"/>
    <cellStyle name="Comma 4 7 6 2" xfId="9651"/>
    <cellStyle name="Comma 4 7 6 2 2" xfId="26917"/>
    <cellStyle name="Comma 4 7 6 2 3" xfId="21625"/>
    <cellStyle name="Comma 4 7 6 2 4" xfId="35653"/>
    <cellStyle name="Comma 4 7 6 3" xfId="12261"/>
    <cellStyle name="Comma 4 7 6 3 2" xfId="29430"/>
    <cellStyle name="Comma 4 7 6 3 3" xfId="38172"/>
    <cellStyle name="Comma 4 7 6 4" xfId="24303"/>
    <cellStyle name="Comma 4 7 6 5" xfId="17003"/>
    <cellStyle name="Comma 4 7 6 6" xfId="33119"/>
    <cellStyle name="Comma 4 7 7" xfId="3120"/>
    <cellStyle name="Comma 4 7 7 2" xfId="7741"/>
    <cellStyle name="Comma 4 7 7 2 2" xfId="19718"/>
    <cellStyle name="Comma 4 7 7 3" xfId="25078"/>
    <cellStyle name="Comma 4 7 7 4" xfId="15089"/>
    <cellStyle name="Comma 4 7 7 5" xfId="33817"/>
    <cellStyle name="Comma 4 7 8" xfId="5544"/>
    <cellStyle name="Comma 4 7 8 2" xfId="27601"/>
    <cellStyle name="Comma 4 7 8 3" xfId="17518"/>
    <cellStyle name="Comma 4 7 8 4" xfId="36337"/>
    <cellStyle name="Comma 4 7 9" xfId="10345"/>
    <cellStyle name="Comma 4 7 9 2" xfId="22473"/>
    <cellStyle name="Comma 4 8" xfId="1066"/>
    <cellStyle name="Comma 4 8 2" xfId="1964"/>
    <cellStyle name="Comma 4 8 2 2" xfId="4250"/>
    <cellStyle name="Comma 4 8 2 2 2" xfId="8871"/>
    <cellStyle name="Comma 4 8 2 2 2 2" xfId="20846"/>
    <cellStyle name="Comma 4 8 2 2 3" xfId="26124"/>
    <cellStyle name="Comma 4 8 2 2 4" xfId="16223"/>
    <cellStyle name="Comma 4 8 2 2 5" xfId="34863"/>
    <cellStyle name="Comma 4 8 2 3" xfId="6586"/>
    <cellStyle name="Comma 4 8 2 3 2" xfId="28643"/>
    <cellStyle name="Comma 4 8 2 3 3" xfId="18562"/>
    <cellStyle name="Comma 4 8 2 3 4" xfId="37381"/>
    <cellStyle name="Comma 4 8 2 4" xfId="11473"/>
    <cellStyle name="Comma 4 8 2 4 2" xfId="23513"/>
    <cellStyle name="Comma 4 8 2 5" xfId="13928"/>
    <cellStyle name="Comma 4 8 2 6" xfId="32329"/>
    <cellStyle name="Comma 4 8 3" xfId="2324"/>
    <cellStyle name="Comma 4 8 3 2" xfId="4611"/>
    <cellStyle name="Comma 4 8 3 2 2" xfId="9232"/>
    <cellStyle name="Comma 4 8 3 2 2 2" xfId="21206"/>
    <cellStyle name="Comma 4 8 3 2 3" xfId="26486"/>
    <cellStyle name="Comma 4 8 3 2 4" xfId="16583"/>
    <cellStyle name="Comma 4 8 3 2 5" xfId="35223"/>
    <cellStyle name="Comma 4 8 3 3" xfId="6947"/>
    <cellStyle name="Comma 4 8 3 3 2" xfId="29003"/>
    <cellStyle name="Comma 4 8 3 3 3" xfId="18923"/>
    <cellStyle name="Comma 4 8 3 3 4" xfId="37742"/>
    <cellStyle name="Comma 4 8 3 4" xfId="11835"/>
    <cellStyle name="Comma 4 8 3 4 2" xfId="23873"/>
    <cellStyle name="Comma 4 8 3 5" xfId="14289"/>
    <cellStyle name="Comma 4 8 3 6" xfId="32689"/>
    <cellStyle name="Comma 4 8 4" xfId="3141"/>
    <cellStyle name="Comma 4 8 4 2" xfId="7762"/>
    <cellStyle name="Comma 4 8 4 2 2" xfId="19739"/>
    <cellStyle name="Comma 4 8 4 3" xfId="25100"/>
    <cellStyle name="Comma 4 8 4 4" xfId="15110"/>
    <cellStyle name="Comma 4 8 4 5" xfId="33839"/>
    <cellStyle name="Comma 4 8 5" xfId="5566"/>
    <cellStyle name="Comma 4 8 5 2" xfId="27623"/>
    <cellStyle name="Comma 4 8 5 3" xfId="17540"/>
    <cellStyle name="Comma 4 8 5 4" xfId="36359"/>
    <cellStyle name="Comma 4 8 6" xfId="10366"/>
    <cellStyle name="Comma 4 8 6 2" xfId="21818"/>
    <cellStyle name="Comma 4 8 7" xfId="22493"/>
    <cellStyle name="Comma 4 8 8" xfId="12813"/>
    <cellStyle name="Comma 4 8 9" xfId="31304"/>
    <cellStyle name="Comma 4 9" xfId="1072"/>
    <cellStyle name="Comma 4 9 2" xfId="1973"/>
    <cellStyle name="Comma 4 9 2 2" xfId="4259"/>
    <cellStyle name="Comma 4 9 2 2 2" xfId="8880"/>
    <cellStyle name="Comma 4 9 2 2 2 2" xfId="20855"/>
    <cellStyle name="Comma 4 9 2 2 3" xfId="26133"/>
    <cellStyle name="Comma 4 9 2 2 4" xfId="16232"/>
    <cellStyle name="Comma 4 9 2 2 5" xfId="34872"/>
    <cellStyle name="Comma 4 9 2 3" xfId="6595"/>
    <cellStyle name="Comma 4 9 2 3 2" xfId="28652"/>
    <cellStyle name="Comma 4 9 2 3 3" xfId="18571"/>
    <cellStyle name="Comma 4 9 2 3 4" xfId="37390"/>
    <cellStyle name="Comma 4 9 2 4" xfId="11482"/>
    <cellStyle name="Comma 4 9 2 4 2" xfId="23522"/>
    <cellStyle name="Comma 4 9 2 5" xfId="13937"/>
    <cellStyle name="Comma 4 9 2 6" xfId="32338"/>
    <cellStyle name="Comma 4 9 3" xfId="2333"/>
    <cellStyle name="Comma 4 9 3 2" xfId="4620"/>
    <cellStyle name="Comma 4 9 3 2 2" xfId="9241"/>
    <cellStyle name="Comma 4 9 3 2 2 2" xfId="21215"/>
    <cellStyle name="Comma 4 9 3 2 3" xfId="26495"/>
    <cellStyle name="Comma 4 9 3 2 4" xfId="16592"/>
    <cellStyle name="Comma 4 9 3 2 5" xfId="35232"/>
    <cellStyle name="Comma 4 9 3 3" xfId="6956"/>
    <cellStyle name="Comma 4 9 3 3 2" xfId="29012"/>
    <cellStyle name="Comma 4 9 3 3 3" xfId="18932"/>
    <cellStyle name="Comma 4 9 3 3 4" xfId="37751"/>
    <cellStyle name="Comma 4 9 3 4" xfId="11844"/>
    <cellStyle name="Comma 4 9 3 4 2" xfId="23882"/>
    <cellStyle name="Comma 4 9 3 5" xfId="14298"/>
    <cellStyle name="Comma 4 9 3 6" xfId="32698"/>
    <cellStyle name="Comma 4 9 4" xfId="3149"/>
    <cellStyle name="Comma 4 9 4 2" xfId="7770"/>
    <cellStyle name="Comma 4 9 4 2 2" xfId="19747"/>
    <cellStyle name="Comma 4 9 4 3" xfId="25108"/>
    <cellStyle name="Comma 4 9 4 4" xfId="15118"/>
    <cellStyle name="Comma 4 9 4 5" xfId="33847"/>
    <cellStyle name="Comma 4 9 5" xfId="5574"/>
    <cellStyle name="Comma 4 9 5 2" xfId="27631"/>
    <cellStyle name="Comma 4 9 5 3" xfId="17548"/>
    <cellStyle name="Comma 4 9 5 4" xfId="36367"/>
    <cellStyle name="Comma 4 9 6" xfId="10374"/>
    <cellStyle name="Comma 4 9 6 2" xfId="22501"/>
    <cellStyle name="Comma 4 9 7" xfId="12821"/>
    <cellStyle name="Comma 4 9 8" xfId="31312"/>
    <cellStyle name="Comma 40" xfId="38752"/>
    <cellStyle name="Comma 40 2" xfId="38795"/>
    <cellStyle name="Comma 40 3" xfId="38810"/>
    <cellStyle name="Comma 5" xfId="15"/>
    <cellStyle name="Comma 5 10" xfId="2341"/>
    <cellStyle name="Comma 5 10 2" xfId="4628"/>
    <cellStyle name="Comma 5 10 2 2" xfId="9249"/>
    <cellStyle name="Comma 5 10 2 2 2" xfId="21223"/>
    <cellStyle name="Comma 5 10 2 3" xfId="26503"/>
    <cellStyle name="Comma 5 10 2 4" xfId="16600"/>
    <cellStyle name="Comma 5 10 2 5" xfId="35240"/>
    <cellStyle name="Comma 5 10 3" xfId="6964"/>
    <cellStyle name="Comma 5 10 3 2" xfId="29020"/>
    <cellStyle name="Comma 5 10 3 3" xfId="18940"/>
    <cellStyle name="Comma 5 10 3 4" xfId="37759"/>
    <cellStyle name="Comma 5 10 4" xfId="11852"/>
    <cellStyle name="Comma 5 10 4 2" xfId="23890"/>
    <cellStyle name="Comma 5 10 5" xfId="14306"/>
    <cellStyle name="Comma 5 10 6" xfId="32706"/>
    <cellStyle name="Comma 5 11" xfId="2549"/>
    <cellStyle name="Comma 5 11 2" xfId="4833"/>
    <cellStyle name="Comma 5 11 2 2" xfId="9453"/>
    <cellStyle name="Comma 5 11 2 2 2" xfId="21427"/>
    <cellStyle name="Comma 5 11 2 3" xfId="26712"/>
    <cellStyle name="Comma 5 11 2 4" xfId="16805"/>
    <cellStyle name="Comma 5 11 2 5" xfId="35448"/>
    <cellStyle name="Comma 5 11 3" xfId="7173"/>
    <cellStyle name="Comma 5 11 3 2" xfId="29226"/>
    <cellStyle name="Comma 5 11 3 3" xfId="19147"/>
    <cellStyle name="Comma 5 11 3 4" xfId="37966"/>
    <cellStyle name="Comma 5 11 4" xfId="12059"/>
    <cellStyle name="Comma 5 11 4 2" xfId="24099"/>
    <cellStyle name="Comma 5 11 5" xfId="14512"/>
    <cellStyle name="Comma 5 11 6" xfId="32913"/>
    <cellStyle name="Comma 5 12" xfId="4950"/>
    <cellStyle name="Comma 5 12 2" xfId="9570"/>
    <cellStyle name="Comma 5 12 2 2" xfId="26829"/>
    <cellStyle name="Comma 5 12 2 3" xfId="21543"/>
    <cellStyle name="Comma 5 12 2 4" xfId="35565"/>
    <cellStyle name="Comma 5 12 3" xfId="12174"/>
    <cellStyle name="Comma 5 12 3 2" xfId="29343"/>
    <cellStyle name="Comma 5 12 3 3" xfId="38083"/>
    <cellStyle name="Comma 5 12 4" xfId="24216"/>
    <cellStyle name="Comma 5 12 5" xfId="16922"/>
    <cellStyle name="Comma 5 12 6" xfId="33030"/>
    <cellStyle name="Comma 5 13" xfId="2707"/>
    <cellStyle name="Comma 5 13 2" xfId="7331"/>
    <cellStyle name="Comma 5 13 2 2" xfId="19305"/>
    <cellStyle name="Comma 5 13 3" xfId="12390"/>
    <cellStyle name="Comma 5 13 3 2" xfId="22151"/>
    <cellStyle name="Comma 5 13 4" xfId="14670"/>
    <cellStyle name="Comma 5 13 5" xfId="30959"/>
    <cellStyle name="Comma 5 14" xfId="5222"/>
    <cellStyle name="Comma 5 14 2" xfId="9923"/>
    <cellStyle name="Comma 5 14 2 2" xfId="24529"/>
    <cellStyle name="Comma 5 14 3" xfId="17197"/>
    <cellStyle name="Comma 5 14 4" xfId="33315"/>
    <cellStyle name="Comma 5 15" xfId="9851"/>
    <cellStyle name="Comma 5 15 2" xfId="24758"/>
    <cellStyle name="Comma 5 15 3" xfId="33496"/>
    <cellStyle name="Comma 5 16" xfId="27281"/>
    <cellStyle name="Comma 5 16 2" xfId="36014"/>
    <cellStyle name="Comma 5 17" xfId="29562"/>
    <cellStyle name="Comma 5 17 2" xfId="30631"/>
    <cellStyle name="Comma 5 18" xfId="21828"/>
    <cellStyle name="Comma 5 19" xfId="12471"/>
    <cellStyle name="Comma 5 2" xfId="78"/>
    <cellStyle name="Comma 5 2 10" xfId="2745"/>
    <cellStyle name="Comma 5 2 10 2" xfId="7369"/>
    <cellStyle name="Comma 5 2 10 2 2" xfId="19343"/>
    <cellStyle name="Comma 5 2 10 3" xfId="22199"/>
    <cellStyle name="Comma 5 2 10 4" xfId="14708"/>
    <cellStyle name="Comma 5 2 10 5" xfId="31007"/>
    <cellStyle name="Comma 5 2 11" xfId="5270"/>
    <cellStyle name="Comma 5 2 11 2" xfId="24530"/>
    <cellStyle name="Comma 5 2 11 3" xfId="17245"/>
    <cellStyle name="Comma 5 2 11 4" xfId="33316"/>
    <cellStyle name="Comma 5 2 12" xfId="9970"/>
    <cellStyle name="Comma 5 2 12 2" xfId="24805"/>
    <cellStyle name="Comma 5 2 12 3" xfId="33543"/>
    <cellStyle name="Comma 5 2 13" xfId="27328"/>
    <cellStyle name="Comma 5 2 13 2" xfId="36062"/>
    <cellStyle name="Comma 5 2 14" xfId="29610"/>
    <cellStyle name="Comma 5 2 15" xfId="21873"/>
    <cellStyle name="Comma 5 2 16" xfId="12519"/>
    <cellStyle name="Comma 5 2 17" xfId="30679"/>
    <cellStyle name="Comma 5 2 2 10" xfId="24890"/>
    <cellStyle name="Comma 5 2 2 10 2" xfId="33628"/>
    <cellStyle name="Comma 5 2 2 11" xfId="27104"/>
    <cellStyle name="Comma 5 2 2 11 2" xfId="35837"/>
    <cellStyle name="Comma 5 2 2 12" xfId="27219"/>
    <cellStyle name="Comma 5 2 2 12 2" xfId="35952"/>
    <cellStyle name="Comma 5 2 2 13" xfId="27413"/>
    <cellStyle name="Comma 5 2 2 13 2" xfId="36148"/>
    <cellStyle name="Comma 5 2 2 14" xfId="29694"/>
    <cellStyle name="Comma 5 2 2 15" xfId="21958"/>
    <cellStyle name="Comma 5 2 2 16" xfId="12603"/>
    <cellStyle name="Comma 5 2 2 17" xfId="30764"/>
    <cellStyle name="Comma 5 2 2 2" xfId="1195"/>
    <cellStyle name="Comma 5 2 2 2 10" xfId="31448"/>
    <cellStyle name="Comma 5 2 2 2 2" xfId="3316"/>
    <cellStyle name="Comma 5 2 2 2 2 2" xfId="7940"/>
    <cellStyle name="Comma 5 2 2 2 2 2 2" xfId="19918"/>
    <cellStyle name="Comma 5 2 2 2 2 3" xfId="24532"/>
    <cellStyle name="Comma 5 2 2 2 2 4" xfId="15287"/>
    <cellStyle name="Comma 5 2 2 2 2 5" xfId="33318"/>
    <cellStyle name="Comma 5 2 2 2 3" xfId="5709"/>
    <cellStyle name="Comma 5 2 2 2 3 2" xfId="24697"/>
    <cellStyle name="Comma 5 2 2 2 3 3" xfId="17683"/>
    <cellStyle name="Comma 5 2 2 2 3 4" xfId="33435"/>
    <cellStyle name="Comma 5 2 2 2 4" xfId="10542"/>
    <cellStyle name="Comma 5 2 2 2 4 2" xfId="25244"/>
    <cellStyle name="Comma 5 2 2 2 4 3" xfId="33983"/>
    <cellStyle name="Comma 5 2 2 2 5" xfId="27105"/>
    <cellStyle name="Comma 5 2 2 2 5 2" xfId="35838"/>
    <cellStyle name="Comma 5 2 2 2 6" xfId="27220"/>
    <cellStyle name="Comma 5 2 2 2 6 2" xfId="35953"/>
    <cellStyle name="Comma 5 2 2 2 7" xfId="27766"/>
    <cellStyle name="Comma 5 2 2 2 7 2" xfId="36502"/>
    <cellStyle name="Comma 5 2 2 2 8" xfId="22636"/>
    <cellStyle name="Comma 5 2 2 2 9" xfId="12992"/>
    <cellStyle name="Comma 5 2 2 3" xfId="1421"/>
    <cellStyle name="Comma 5 2 2 3 2" xfId="3708"/>
    <cellStyle name="Comma 5 2 2 3 2 2" xfId="8326"/>
    <cellStyle name="Comma 5 2 2 3 2 2 2" xfId="20304"/>
    <cellStyle name="Comma 5 2 2 3 2 3" xfId="25579"/>
    <cellStyle name="Comma 5 2 2 3 2 4" xfId="15680"/>
    <cellStyle name="Comma 5 2 2 3 2 5" xfId="34319"/>
    <cellStyle name="Comma 5 2 2 3 3" xfId="6044"/>
    <cellStyle name="Comma 5 2 2 3 3 2" xfId="28100"/>
    <cellStyle name="Comma 5 2 2 3 3 3" xfId="18018"/>
    <cellStyle name="Comma 5 2 2 3 3 4" xfId="36838"/>
    <cellStyle name="Comma 5 2 2 3 4" xfId="10929"/>
    <cellStyle name="Comma 5 2 2 3 4 2" xfId="22971"/>
    <cellStyle name="Comma 5 2 2 3 5" xfId="13385"/>
    <cellStyle name="Comma 5 2 2 3 6" xfId="31784"/>
    <cellStyle name="Comma 5 2 2 4" xfId="1756"/>
    <cellStyle name="Comma 5 2 2 4 2" xfId="4043"/>
    <cellStyle name="Comma 5 2 2 4 2 2" xfId="8662"/>
    <cellStyle name="Comma 5 2 2 4 2 2 2" xfId="20638"/>
    <cellStyle name="Comma 5 2 2 4 2 3" xfId="25915"/>
    <cellStyle name="Comma 5 2 2 4 2 4" xfId="16015"/>
    <cellStyle name="Comma 5 2 2 4 2 5" xfId="34654"/>
    <cellStyle name="Comma 5 2 2 4 3" xfId="6378"/>
    <cellStyle name="Comma 5 2 2 4 3 2" xfId="28435"/>
    <cellStyle name="Comma 5 2 2 4 3 3" xfId="18353"/>
    <cellStyle name="Comma 5 2 2 4 3 4" xfId="37173"/>
    <cellStyle name="Comma 5 2 2 4 4" xfId="11265"/>
    <cellStyle name="Comma 5 2 2 4 4 2" xfId="23306"/>
    <cellStyle name="Comma 5 2 2 4 5" xfId="13719"/>
    <cellStyle name="Comma 5 2 2 4 6" xfId="32120"/>
    <cellStyle name="Comma 5 2 2 5" xfId="2116"/>
    <cellStyle name="Comma 5 2 2 5 2" xfId="4402"/>
    <cellStyle name="Comma 5 2 2 5 2 2" xfId="9024"/>
    <cellStyle name="Comma 5 2 2 5 2 2 2" xfId="20998"/>
    <cellStyle name="Comma 5 2 2 5 2 3" xfId="26277"/>
    <cellStyle name="Comma 5 2 2 5 2 4" xfId="16375"/>
    <cellStyle name="Comma 5 2 2 5 2 5" xfId="35015"/>
    <cellStyle name="Comma 5 2 2 5 3" xfId="6738"/>
    <cellStyle name="Comma 5 2 2 5 3 2" xfId="28795"/>
    <cellStyle name="Comma 5 2 2 5 3 3" xfId="18714"/>
    <cellStyle name="Comma 5 2 2 5 3 4" xfId="37533"/>
    <cellStyle name="Comma 5 2 2 5 4" xfId="11626"/>
    <cellStyle name="Comma 5 2 2 5 4 2" xfId="23665"/>
    <cellStyle name="Comma 5 2 2 5 5" xfId="14080"/>
    <cellStyle name="Comma 5 2 2 5 6" xfId="32481"/>
    <cellStyle name="Comma 5 2 2 6" xfId="4999"/>
    <cellStyle name="Comma 5 2 2 6 2" xfId="9618"/>
    <cellStyle name="Comma 5 2 2 6 2 2" xfId="26878"/>
    <cellStyle name="Comma 5 2 2 6 2 3" xfId="21592"/>
    <cellStyle name="Comma 5 2 2 6 2 4" xfId="35615"/>
    <cellStyle name="Comma 5 2 2 6 3" xfId="12223"/>
    <cellStyle name="Comma 5 2 2 6 3 2" xfId="29392"/>
    <cellStyle name="Comma 5 2 2 6 3 3" xfId="38133"/>
    <cellStyle name="Comma 5 2 2 6 4" xfId="24265"/>
    <cellStyle name="Comma 5 2 2 6 5" xfId="16970"/>
    <cellStyle name="Comma 5 2 2 6 6" xfId="33080"/>
    <cellStyle name="Comma 5 2 2 7" xfId="2853"/>
    <cellStyle name="Comma 5 2 2 7 2" xfId="7476"/>
    <cellStyle name="Comma 5 2 2 7 2 2" xfId="19450"/>
    <cellStyle name="Comma 5 2 2 7 3" xfId="22285"/>
    <cellStyle name="Comma 5 2 2 7 4" xfId="14817"/>
    <cellStyle name="Comma 5 2 2 7 5" xfId="31093"/>
    <cellStyle name="Comma 5 2 2 8" xfId="5355"/>
    <cellStyle name="Comma 5 2 2 8 2" xfId="24531"/>
    <cellStyle name="Comma 5 2 2 8 3" xfId="17330"/>
    <cellStyle name="Comma 5 2 2 8 4" xfId="33317"/>
    <cellStyle name="Comma 5 2 2 9" xfId="10073"/>
    <cellStyle name="Comma 5 2 2 9 2" xfId="24696"/>
    <cellStyle name="Comma 5 2 2 9 3" xfId="33434"/>
    <cellStyle name="Comma 5 2 3" xfId="986"/>
    <cellStyle name="Comma 5 2 3 10" xfId="22076"/>
    <cellStyle name="Comma 5 2 3 11" xfId="12721"/>
    <cellStyle name="Comma 5 2 3 12" xfId="30883"/>
    <cellStyle name="Comma 5 2 3 2 2" xfId="3489"/>
    <cellStyle name="Comma 5 2 3 2 2 2" xfId="8107"/>
    <cellStyle name="Comma 5 2 3 2 2 2 2" xfId="20086"/>
    <cellStyle name="Comma 5 2 3 2 2 3" xfId="25362"/>
    <cellStyle name="Comma 5 2 3 2 2 4" xfId="15462"/>
    <cellStyle name="Comma 5 2 3 2 2 5" xfId="34101"/>
    <cellStyle name="Comma 5 2 3 2 3" xfId="5827"/>
    <cellStyle name="Comma 5 2 3 2 3 2" xfId="27883"/>
    <cellStyle name="Comma 5 2 3 2 3 3" xfId="17801"/>
    <cellStyle name="Comma 5 2 3 2 3 4" xfId="36619"/>
    <cellStyle name="Comma 5 2 3 2 4" xfId="10709"/>
    <cellStyle name="Comma 5 2 3 2 4 2" xfId="22754"/>
    <cellStyle name="Comma 5 2 3 2 5" xfId="13164"/>
    <cellStyle name="Comma 5 2 3 2 6" xfId="31566"/>
    <cellStyle name="Comma 5 2 3 3" xfId="1539"/>
    <cellStyle name="Comma 5 2 3 3 2" xfId="3826"/>
    <cellStyle name="Comma 5 2 3 3 2 2" xfId="8444"/>
    <cellStyle name="Comma 5 2 3 3 2 2 2" xfId="20421"/>
    <cellStyle name="Comma 5 2 3 3 2 3" xfId="25696"/>
    <cellStyle name="Comma 5 2 3 3 2 4" xfId="15798"/>
    <cellStyle name="Comma 5 2 3 3 2 5" xfId="34437"/>
    <cellStyle name="Comma 5 2 3 3 3" xfId="6161"/>
    <cellStyle name="Comma 5 2 3 3 3 2" xfId="28217"/>
    <cellStyle name="Comma 5 2 3 3 3 3" xfId="18135"/>
    <cellStyle name="Comma 5 2 3 3 3 4" xfId="36956"/>
    <cellStyle name="Comma 5 2 3 3 4" xfId="11046"/>
    <cellStyle name="Comma 5 2 3 3 4 2" xfId="23089"/>
    <cellStyle name="Comma 5 2 3 3 5" xfId="13503"/>
    <cellStyle name="Comma 5 2 3 3 6" xfId="31902"/>
    <cellStyle name="Comma 5 2 3 4" xfId="1874"/>
    <cellStyle name="Comma 5 2 3 4 2" xfId="4160"/>
    <cellStyle name="Comma 5 2 3 4 2 2" xfId="8780"/>
    <cellStyle name="Comma 5 2 3 4 2 2 2" xfId="20756"/>
    <cellStyle name="Comma 5 2 3 4 2 3" xfId="26033"/>
    <cellStyle name="Comma 5 2 3 4 2 4" xfId="16132"/>
    <cellStyle name="Comma 5 2 3 4 2 5" xfId="34772"/>
    <cellStyle name="Comma 5 2 3 4 3" xfId="6496"/>
    <cellStyle name="Comma 5 2 3 4 3 2" xfId="28553"/>
    <cellStyle name="Comma 5 2 3 4 3 3" xfId="18471"/>
    <cellStyle name="Comma 5 2 3 4 3 4" xfId="37291"/>
    <cellStyle name="Comma 5 2 3 4 4" xfId="11383"/>
    <cellStyle name="Comma 5 2 3 4 4 2" xfId="23423"/>
    <cellStyle name="Comma 5 2 3 4 5" xfId="13837"/>
    <cellStyle name="Comma 5 2 3 4 6" xfId="32238"/>
    <cellStyle name="Comma 5 2 3 5" xfId="2234"/>
    <cellStyle name="Comma 5 2 3 5 2" xfId="4520"/>
    <cellStyle name="Comma 5 2 3 5 2 2" xfId="9142"/>
    <cellStyle name="Comma 5 2 3 5 2 2 2" xfId="21116"/>
    <cellStyle name="Comma 5 2 3 5 2 3" xfId="26395"/>
    <cellStyle name="Comma 5 2 3 5 2 4" xfId="16493"/>
    <cellStyle name="Comma 5 2 3 5 2 5" xfId="35133"/>
    <cellStyle name="Comma 5 2 3 5 3" xfId="6856"/>
    <cellStyle name="Comma 5 2 3 5 3 2" xfId="28913"/>
    <cellStyle name="Comma 5 2 3 5 3 3" xfId="18832"/>
    <cellStyle name="Comma 5 2 3 5 3 4" xfId="37651"/>
    <cellStyle name="Comma 5 2 3 5 4" xfId="11744"/>
    <cellStyle name="Comma 5 2 3 5 4 2" xfId="23783"/>
    <cellStyle name="Comma 5 2 3 5 5" xfId="14198"/>
    <cellStyle name="Comma 5 2 3 5 6" xfId="32599"/>
    <cellStyle name="Comma 5 2 3 6" xfId="3060"/>
    <cellStyle name="Comma 5 2 3 6 2" xfId="7680"/>
    <cellStyle name="Comma 5 2 3 6 2 2" xfId="19658"/>
    <cellStyle name="Comma 5 2 3 6 3" xfId="22402"/>
    <cellStyle name="Comma 5 2 3 6 4" xfId="15029"/>
    <cellStyle name="Comma 5 2 3 6 5" xfId="31211"/>
    <cellStyle name="Comma 5 2 3 7" xfId="5473"/>
    <cellStyle name="Comma 5 2 3 7 2" xfId="25008"/>
    <cellStyle name="Comma 5 2 3 7 3" xfId="17448"/>
    <cellStyle name="Comma 5 2 3 7 4" xfId="33746"/>
    <cellStyle name="Comma 5 2 3 8" xfId="10275"/>
    <cellStyle name="Comma 5 2 3 8 2" xfId="27531"/>
    <cellStyle name="Comma 5 2 3 8 3" xfId="36266"/>
    <cellStyle name="Comma 5 2 3 9" xfId="29812"/>
    <cellStyle name="Comma 5 2 4 2" xfId="3199"/>
    <cellStyle name="Comma 5 2 4 2 2" xfId="7820"/>
    <cellStyle name="Comma 5 2 4 2 2 2" xfId="19797"/>
    <cellStyle name="Comma 5 2 4 2 3" xfId="25158"/>
    <cellStyle name="Comma 5 2 4 2 4" xfId="15168"/>
    <cellStyle name="Comma 5 2 4 2 5" xfId="33897"/>
    <cellStyle name="Comma 5 2 4 3" xfId="5624"/>
    <cellStyle name="Comma 5 2 4 3 2" xfId="27681"/>
    <cellStyle name="Comma 5 2 4 3 3" xfId="17598"/>
    <cellStyle name="Comma 5 2 4 3 4" xfId="36417"/>
    <cellStyle name="Comma 5 2 4 4" xfId="10424"/>
    <cellStyle name="Comma 5 2 4 4 2" xfId="22551"/>
    <cellStyle name="Comma 5 2 4 5" xfId="12870"/>
    <cellStyle name="Comma 5 2 4 6" xfId="31362"/>
    <cellStyle name="Comma 5 2 5" xfId="1400"/>
    <cellStyle name="Comma 5 2 5 2" xfId="3623"/>
    <cellStyle name="Comma 5 2 5 2 2" xfId="8241"/>
    <cellStyle name="Comma 5 2 5 2 2 2" xfId="20219"/>
    <cellStyle name="Comma 5 2 5 2 3" xfId="25494"/>
    <cellStyle name="Comma 5 2 5 2 4" xfId="15595"/>
    <cellStyle name="Comma 5 2 5 2 5" xfId="34233"/>
    <cellStyle name="Comma 5 2 5 3" xfId="5959"/>
    <cellStyle name="Comma 5 2 5 3 2" xfId="28015"/>
    <cellStyle name="Comma 5 2 5 3 3" xfId="17933"/>
    <cellStyle name="Comma 5 2 5 3 4" xfId="36752"/>
    <cellStyle name="Comma 5 2 5 4" xfId="10844"/>
    <cellStyle name="Comma 5 2 5 4 2" xfId="22886"/>
    <cellStyle name="Comma 5 2 5 5" xfId="13299"/>
    <cellStyle name="Comma 5 2 5 6" xfId="31698"/>
    <cellStyle name="Comma 5 2 6" xfId="1671"/>
    <cellStyle name="Comma 5 2 6 2" xfId="3958"/>
    <cellStyle name="Comma 5 2 6 2 2" xfId="8577"/>
    <cellStyle name="Comma 5 2 6 2 2 2" xfId="20553"/>
    <cellStyle name="Comma 5 2 6 2 3" xfId="25829"/>
    <cellStyle name="Comma 5 2 6 2 4" xfId="15930"/>
    <cellStyle name="Comma 5 2 6 2 5" xfId="34569"/>
    <cellStyle name="Comma 5 2 6 3" xfId="6293"/>
    <cellStyle name="Comma 5 2 6 3 2" xfId="28349"/>
    <cellStyle name="Comma 5 2 6 3 3" xfId="18268"/>
    <cellStyle name="Comma 5 2 6 3 4" xfId="37088"/>
    <cellStyle name="Comma 5 2 6 4" xfId="11179"/>
    <cellStyle name="Comma 5 2 6 4 2" xfId="23221"/>
    <cellStyle name="Comma 5 2 6 5" xfId="13634"/>
    <cellStyle name="Comma 5 2 6 6" xfId="32034"/>
    <cellStyle name="Comma 5 2 7" xfId="2031"/>
    <cellStyle name="Comma 5 2 7 2" xfId="4317"/>
    <cellStyle name="Comma 5 2 7 2 2" xfId="8938"/>
    <cellStyle name="Comma 5 2 7 2 2 2" xfId="20913"/>
    <cellStyle name="Comma 5 2 7 2 3" xfId="26191"/>
    <cellStyle name="Comma 5 2 7 2 4" xfId="16290"/>
    <cellStyle name="Comma 5 2 7 2 5" xfId="34930"/>
    <cellStyle name="Comma 5 2 7 3" xfId="6653"/>
    <cellStyle name="Comma 5 2 7 3 2" xfId="28710"/>
    <cellStyle name="Comma 5 2 7 3 3" xfId="18629"/>
    <cellStyle name="Comma 5 2 7 3 4" xfId="37448"/>
    <cellStyle name="Comma 5 2 7 4" xfId="11540"/>
    <cellStyle name="Comma 5 2 7 4 2" xfId="23579"/>
    <cellStyle name="Comma 5 2 7 5" xfId="13995"/>
    <cellStyle name="Comma 5 2 7 6" xfId="32396"/>
    <cellStyle name="Comma 5 2 8" xfId="2344"/>
    <cellStyle name="Comma 5 2 8 2" xfId="4631"/>
    <cellStyle name="Comma 5 2 8 2 2" xfId="9252"/>
    <cellStyle name="Comma 5 2 8 2 2 2" xfId="21226"/>
    <cellStyle name="Comma 5 2 8 2 3" xfId="26506"/>
    <cellStyle name="Comma 5 2 8 2 4" xfId="16603"/>
    <cellStyle name="Comma 5 2 8 2 5" xfId="35243"/>
    <cellStyle name="Comma 5 2 8 3" xfId="6967"/>
    <cellStyle name="Comma 5 2 8 3 2" xfId="29023"/>
    <cellStyle name="Comma 5 2 8 3 3" xfId="18943"/>
    <cellStyle name="Comma 5 2 8 3 4" xfId="37762"/>
    <cellStyle name="Comma 5 2 8 4" xfId="11855"/>
    <cellStyle name="Comma 5 2 8 4 2" xfId="23893"/>
    <cellStyle name="Comma 5 2 8 5" xfId="14309"/>
    <cellStyle name="Comma 5 2 8 6" xfId="32709"/>
    <cellStyle name="Comma 5 2 9" xfId="2588"/>
    <cellStyle name="Comma 5 2 9 2" xfId="4872"/>
    <cellStyle name="Comma 5 2 9 2 2" xfId="9492"/>
    <cellStyle name="Comma 5 2 9 2 2 2" xfId="21465"/>
    <cellStyle name="Comma 5 2 9 2 3" xfId="26751"/>
    <cellStyle name="Comma 5 2 9 2 4" xfId="16844"/>
    <cellStyle name="Comma 5 2 9 2 5" xfId="35487"/>
    <cellStyle name="Comma 5 2 9 3" xfId="7212"/>
    <cellStyle name="Comma 5 2 9 3 2" xfId="29265"/>
    <cellStyle name="Comma 5 2 9 3 3" xfId="19186"/>
    <cellStyle name="Comma 5 2 9 3 4" xfId="38005"/>
    <cellStyle name="Comma 5 2 9 4" xfId="12097"/>
    <cellStyle name="Comma 5 2 9 4 2" xfId="24138"/>
    <cellStyle name="Comma 5 2 9 5" xfId="14551"/>
    <cellStyle name="Comma 5 2 9 6" xfId="32952"/>
    <cellStyle name="Comma 5 20" xfId="30546"/>
    <cellStyle name="Comma 5 3" xfId="143"/>
    <cellStyle name="Comma 5 3 10" xfId="27106"/>
    <cellStyle name="Comma 5 3 10 2" xfId="35839"/>
    <cellStyle name="Comma 5 3 11" xfId="27221"/>
    <cellStyle name="Comma 5 3 11 2" xfId="35954"/>
    <cellStyle name="Comma 5 3 12" xfId="27403"/>
    <cellStyle name="Comma 5 3 12 2" xfId="36138"/>
    <cellStyle name="Comma 5 3 13" xfId="29685"/>
    <cellStyle name="Comma 5 3 14" xfId="21948"/>
    <cellStyle name="Comma 5 3 15" xfId="12593"/>
    <cellStyle name="Comma 5 3 16" xfId="30754"/>
    <cellStyle name="Comma 5 3 2 10" xfId="31438"/>
    <cellStyle name="Comma 5 3 2 2" xfId="3274"/>
    <cellStyle name="Comma 5 3 2 2 2" xfId="7895"/>
    <cellStyle name="Comma 5 3 2 2 2 2" xfId="19873"/>
    <cellStyle name="Comma 5 3 2 2 3" xfId="24534"/>
    <cellStyle name="Comma 5 3 2 2 4" xfId="15243"/>
    <cellStyle name="Comma 5 3 2 2 5" xfId="33320"/>
    <cellStyle name="Comma 5 3 2 3" xfId="5699"/>
    <cellStyle name="Comma 5 3 2 3 2" xfId="24699"/>
    <cellStyle name="Comma 5 3 2 3 3" xfId="17673"/>
    <cellStyle name="Comma 5 3 2 3 4" xfId="33437"/>
    <cellStyle name="Comma 5 3 2 4" xfId="10499"/>
    <cellStyle name="Comma 5 3 2 4 2" xfId="25234"/>
    <cellStyle name="Comma 5 3 2 4 3" xfId="33973"/>
    <cellStyle name="Comma 5 3 2 5" xfId="27107"/>
    <cellStyle name="Comma 5 3 2 5 2" xfId="35840"/>
    <cellStyle name="Comma 5 3 2 6" xfId="27222"/>
    <cellStyle name="Comma 5 3 2 6 2" xfId="35955"/>
    <cellStyle name="Comma 5 3 2 7" xfId="27756"/>
    <cellStyle name="Comma 5 3 2 7 2" xfId="36492"/>
    <cellStyle name="Comma 5 3 2 8" xfId="22626"/>
    <cellStyle name="Comma 5 3 2 9" xfId="12945"/>
    <cellStyle name="Comma 5 3 3" xfId="1411"/>
    <cellStyle name="Comma 5 3 3 2" xfId="3698"/>
    <cellStyle name="Comma 5 3 3 2 2" xfId="8316"/>
    <cellStyle name="Comma 5 3 3 2 2 2" xfId="20294"/>
    <cellStyle name="Comma 5 3 3 2 3" xfId="25569"/>
    <cellStyle name="Comma 5 3 3 2 4" xfId="15670"/>
    <cellStyle name="Comma 5 3 3 2 5" xfId="34309"/>
    <cellStyle name="Comma 5 3 3 3" xfId="6034"/>
    <cellStyle name="Comma 5 3 3 3 2" xfId="28090"/>
    <cellStyle name="Comma 5 3 3 3 3" xfId="18008"/>
    <cellStyle name="Comma 5 3 3 3 4" xfId="36828"/>
    <cellStyle name="Comma 5 3 3 4" xfId="10919"/>
    <cellStyle name="Comma 5 3 3 4 2" xfId="22961"/>
    <cellStyle name="Comma 5 3 3 5" xfId="13375"/>
    <cellStyle name="Comma 5 3 3 6" xfId="31774"/>
    <cellStyle name="Comma 5 3 4" xfId="1746"/>
    <cellStyle name="Comma 5 3 4 2" xfId="4033"/>
    <cellStyle name="Comma 5 3 4 2 2" xfId="8652"/>
    <cellStyle name="Comma 5 3 4 2 2 2" xfId="20628"/>
    <cellStyle name="Comma 5 3 4 2 3" xfId="25905"/>
    <cellStyle name="Comma 5 3 4 2 4" xfId="16005"/>
    <cellStyle name="Comma 5 3 4 2 5" xfId="34644"/>
    <cellStyle name="Comma 5 3 4 3" xfId="6368"/>
    <cellStyle name="Comma 5 3 4 3 2" xfId="28425"/>
    <cellStyle name="Comma 5 3 4 3 3" xfId="18343"/>
    <cellStyle name="Comma 5 3 4 3 4" xfId="37163"/>
    <cellStyle name="Comma 5 3 4 4" xfId="11255"/>
    <cellStyle name="Comma 5 3 4 4 2" xfId="23296"/>
    <cellStyle name="Comma 5 3 4 5" xfId="13709"/>
    <cellStyle name="Comma 5 3 4 6" xfId="32110"/>
    <cellStyle name="Comma 5 3 5" xfId="2106"/>
    <cellStyle name="Comma 5 3 5 2" xfId="4392"/>
    <cellStyle name="Comma 5 3 5 2 2" xfId="9014"/>
    <cellStyle name="Comma 5 3 5 2 2 2" xfId="20988"/>
    <cellStyle name="Comma 5 3 5 2 3" xfId="26267"/>
    <cellStyle name="Comma 5 3 5 2 4" xfId="16365"/>
    <cellStyle name="Comma 5 3 5 2 5" xfId="35005"/>
    <cellStyle name="Comma 5 3 5 3" xfId="6728"/>
    <cellStyle name="Comma 5 3 5 3 2" xfId="28785"/>
    <cellStyle name="Comma 5 3 5 3 3" xfId="18704"/>
    <cellStyle name="Comma 5 3 5 3 4" xfId="37523"/>
    <cellStyle name="Comma 5 3 5 4" xfId="11616"/>
    <cellStyle name="Comma 5 3 5 4 2" xfId="23655"/>
    <cellStyle name="Comma 5 3 5 5" xfId="14070"/>
    <cellStyle name="Comma 5 3 5 6" xfId="32471"/>
    <cellStyle name="Comma 5 3 6" xfId="2798"/>
    <cellStyle name="Comma 5 3 6 2" xfId="7423"/>
    <cellStyle name="Comma 5 3 6 2 2" xfId="19396"/>
    <cellStyle name="Comma 5 3 6 3" xfId="22275"/>
    <cellStyle name="Comma 5 3 6 4" xfId="14761"/>
    <cellStyle name="Comma 5 3 6 5" xfId="31083"/>
    <cellStyle name="Comma 5 3 7" xfId="5345"/>
    <cellStyle name="Comma 5 3 7 2" xfId="24533"/>
    <cellStyle name="Comma 5 3 7 3" xfId="17320"/>
    <cellStyle name="Comma 5 3 7 4" xfId="33319"/>
    <cellStyle name="Comma 5 3 8" xfId="10045"/>
    <cellStyle name="Comma 5 3 8 2" xfId="24698"/>
    <cellStyle name="Comma 5 3 8 3" xfId="33436"/>
    <cellStyle name="Comma 5 3 9" xfId="24880"/>
    <cellStyle name="Comma 5 3 9 2" xfId="33618"/>
    <cellStyle name="Comma 5 4 10" xfId="21957"/>
    <cellStyle name="Comma 5 4 11" xfId="12602"/>
    <cellStyle name="Comma 5 4 12" xfId="30763"/>
    <cellStyle name="Comma 5 4 2 2" xfId="3315"/>
    <cellStyle name="Comma 5 4 2 2 2" xfId="7939"/>
    <cellStyle name="Comma 5 4 2 2 2 2" xfId="19917"/>
    <cellStyle name="Comma 5 4 2 2 3" xfId="25243"/>
    <cellStyle name="Comma 5 4 2 2 4" xfId="15286"/>
    <cellStyle name="Comma 5 4 2 2 5" xfId="33982"/>
    <cellStyle name="Comma 5 4 2 3" xfId="5708"/>
    <cellStyle name="Comma 5 4 2 3 2" xfId="27765"/>
    <cellStyle name="Comma 5 4 2 3 3" xfId="17682"/>
    <cellStyle name="Comma 5 4 2 3 4" xfId="36501"/>
    <cellStyle name="Comma 5 4 2 4" xfId="10541"/>
    <cellStyle name="Comma 5 4 2 4 2" xfId="22635"/>
    <cellStyle name="Comma 5 4 2 5" xfId="12991"/>
    <cellStyle name="Comma 5 4 2 6" xfId="31447"/>
    <cellStyle name="Comma 5 4 3" xfId="1420"/>
    <cellStyle name="Comma 5 4 3 2" xfId="3707"/>
    <cellStyle name="Comma 5 4 3 2 2" xfId="8325"/>
    <cellStyle name="Comma 5 4 3 2 2 2" xfId="20303"/>
    <cellStyle name="Comma 5 4 3 2 3" xfId="25578"/>
    <cellStyle name="Comma 5 4 3 2 4" xfId="15679"/>
    <cellStyle name="Comma 5 4 3 2 5" xfId="34318"/>
    <cellStyle name="Comma 5 4 3 3" xfId="6043"/>
    <cellStyle name="Comma 5 4 3 3 2" xfId="28099"/>
    <cellStyle name="Comma 5 4 3 3 3" xfId="18017"/>
    <cellStyle name="Comma 5 4 3 3 4" xfId="36837"/>
    <cellStyle name="Comma 5 4 3 4" xfId="10928"/>
    <cellStyle name="Comma 5 4 3 4 2" xfId="22970"/>
    <cellStyle name="Comma 5 4 3 5" xfId="13384"/>
    <cellStyle name="Comma 5 4 3 6" xfId="31783"/>
    <cellStyle name="Comma 5 4 4" xfId="1755"/>
    <cellStyle name="Comma 5 4 4 2" xfId="4042"/>
    <cellStyle name="Comma 5 4 4 2 2" xfId="8661"/>
    <cellStyle name="Comma 5 4 4 2 2 2" xfId="20637"/>
    <cellStyle name="Comma 5 4 4 2 3" xfId="25914"/>
    <cellStyle name="Comma 5 4 4 2 4" xfId="16014"/>
    <cellStyle name="Comma 5 4 4 2 5" xfId="34653"/>
    <cellStyle name="Comma 5 4 4 3" xfId="6377"/>
    <cellStyle name="Comma 5 4 4 3 2" xfId="28434"/>
    <cellStyle name="Comma 5 4 4 3 3" xfId="18352"/>
    <cellStyle name="Comma 5 4 4 3 4" xfId="37172"/>
    <cellStyle name="Comma 5 4 4 4" xfId="11264"/>
    <cellStyle name="Comma 5 4 4 4 2" xfId="23305"/>
    <cellStyle name="Comma 5 4 4 5" xfId="13718"/>
    <cellStyle name="Comma 5 4 4 6" xfId="32119"/>
    <cellStyle name="Comma 5 4 5" xfId="2115"/>
    <cellStyle name="Comma 5 4 5 2" xfId="4401"/>
    <cellStyle name="Comma 5 4 5 2 2" xfId="9023"/>
    <cellStyle name="Comma 5 4 5 2 2 2" xfId="20997"/>
    <cellStyle name="Comma 5 4 5 2 3" xfId="26276"/>
    <cellStyle name="Comma 5 4 5 2 4" xfId="16374"/>
    <cellStyle name="Comma 5 4 5 2 5" xfId="35014"/>
    <cellStyle name="Comma 5 4 5 3" xfId="6737"/>
    <cellStyle name="Comma 5 4 5 3 2" xfId="28794"/>
    <cellStyle name="Comma 5 4 5 3 3" xfId="18713"/>
    <cellStyle name="Comma 5 4 5 3 4" xfId="37532"/>
    <cellStyle name="Comma 5 4 5 4" xfId="11625"/>
    <cellStyle name="Comma 5 4 5 4 2" xfId="23664"/>
    <cellStyle name="Comma 5 4 5 5" xfId="14079"/>
    <cellStyle name="Comma 5 4 5 6" xfId="32480"/>
    <cellStyle name="Comma 5 4 6" xfId="2852"/>
    <cellStyle name="Comma 5 4 6 2" xfId="7475"/>
    <cellStyle name="Comma 5 4 6 2 2" xfId="19449"/>
    <cellStyle name="Comma 5 4 6 3" xfId="22284"/>
    <cellStyle name="Comma 5 4 6 4" xfId="14816"/>
    <cellStyle name="Comma 5 4 6 5" xfId="31092"/>
    <cellStyle name="Comma 5 4 7" xfId="5354"/>
    <cellStyle name="Comma 5 4 7 2" xfId="24889"/>
    <cellStyle name="Comma 5 4 7 3" xfId="17329"/>
    <cellStyle name="Comma 5 4 7 4" xfId="33627"/>
    <cellStyle name="Comma 5 4 8" xfId="10072"/>
    <cellStyle name="Comma 5 4 8 2" xfId="27412"/>
    <cellStyle name="Comma 5 4 8 3" xfId="36147"/>
    <cellStyle name="Comma 5 4 9" xfId="29693"/>
    <cellStyle name="Comma 5 5" xfId="947"/>
    <cellStyle name="Comma 5 5 10" xfId="22027"/>
    <cellStyle name="Comma 5 5 11" xfId="12672"/>
    <cellStyle name="Comma 5 5 12" xfId="30835"/>
    <cellStyle name="Comma 5 5 2" xfId="1285"/>
    <cellStyle name="Comma 5 5 2 2" xfId="3441"/>
    <cellStyle name="Comma 5 5 2 2 2" xfId="8060"/>
    <cellStyle name="Comma 5 5 2 2 2 2" xfId="20039"/>
    <cellStyle name="Comma 5 5 2 2 3" xfId="25313"/>
    <cellStyle name="Comma 5 5 2 2 4" xfId="15414"/>
    <cellStyle name="Comma 5 5 2 2 5" xfId="34052"/>
    <cellStyle name="Comma 5 5 2 3" xfId="5778"/>
    <cellStyle name="Comma 5 5 2 3 2" xfId="27835"/>
    <cellStyle name="Comma 5 5 2 3 3" xfId="17752"/>
    <cellStyle name="Comma 5 5 2 3 4" xfId="36571"/>
    <cellStyle name="Comma 5 5 2 4" xfId="10661"/>
    <cellStyle name="Comma 5 5 2 4 2" xfId="22705"/>
    <cellStyle name="Comma 5 5 2 5" xfId="13116"/>
    <cellStyle name="Comma 5 5 2 6" xfId="31517"/>
    <cellStyle name="Comma 5 5 3" xfId="1490"/>
    <cellStyle name="Comma 5 5 3 2" xfId="3777"/>
    <cellStyle name="Comma 5 5 3 2 2" xfId="8395"/>
    <cellStyle name="Comma 5 5 3 2 2 2" xfId="20373"/>
    <cellStyle name="Comma 5 5 3 2 3" xfId="25648"/>
    <cellStyle name="Comma 5 5 3 2 4" xfId="15749"/>
    <cellStyle name="Comma 5 5 3 2 5" xfId="34388"/>
    <cellStyle name="Comma 5 5 3 3" xfId="6113"/>
    <cellStyle name="Comma 5 5 3 3 2" xfId="28169"/>
    <cellStyle name="Comma 5 5 3 3 3" xfId="18087"/>
    <cellStyle name="Comma 5 5 3 3 4" xfId="36907"/>
    <cellStyle name="Comma 5 5 3 4" xfId="10998"/>
    <cellStyle name="Comma 5 5 3 4 2" xfId="23040"/>
    <cellStyle name="Comma 5 5 3 5" xfId="13454"/>
    <cellStyle name="Comma 5 5 3 6" xfId="31853"/>
    <cellStyle name="Comma 5 5 4" xfId="1825"/>
    <cellStyle name="Comma 5 5 4 2" xfId="4112"/>
    <cellStyle name="Comma 5 5 4 2 2" xfId="8731"/>
    <cellStyle name="Comma 5 5 4 2 2 2" xfId="20707"/>
    <cellStyle name="Comma 5 5 4 2 3" xfId="25984"/>
    <cellStyle name="Comma 5 5 4 2 4" xfId="16084"/>
    <cellStyle name="Comma 5 5 4 2 5" xfId="34723"/>
    <cellStyle name="Comma 5 5 4 3" xfId="6447"/>
    <cellStyle name="Comma 5 5 4 3 2" xfId="28504"/>
    <cellStyle name="Comma 5 5 4 3 3" xfId="18422"/>
    <cellStyle name="Comma 5 5 4 3 4" xfId="37242"/>
    <cellStyle name="Comma 5 5 4 4" xfId="11334"/>
    <cellStyle name="Comma 5 5 4 4 2" xfId="23375"/>
    <cellStyle name="Comma 5 5 4 5" xfId="13788"/>
    <cellStyle name="Comma 5 5 4 6" xfId="32189"/>
    <cellStyle name="Comma 5 5 5" xfId="2185"/>
    <cellStyle name="Comma 5 5 5 2" xfId="4471"/>
    <cellStyle name="Comma 5 5 5 2 2" xfId="9093"/>
    <cellStyle name="Comma 5 5 5 2 2 2" xfId="21067"/>
    <cellStyle name="Comma 5 5 5 2 3" xfId="26346"/>
    <cellStyle name="Comma 5 5 5 2 4" xfId="16444"/>
    <cellStyle name="Comma 5 5 5 2 5" xfId="35084"/>
    <cellStyle name="Comma 5 5 5 3" xfId="6807"/>
    <cellStyle name="Comma 5 5 5 3 2" xfId="28864"/>
    <cellStyle name="Comma 5 5 5 3 3" xfId="18783"/>
    <cellStyle name="Comma 5 5 5 3 4" xfId="37602"/>
    <cellStyle name="Comma 5 5 5 4" xfId="11695"/>
    <cellStyle name="Comma 5 5 5 4 2" xfId="23734"/>
    <cellStyle name="Comma 5 5 5 5" xfId="14149"/>
    <cellStyle name="Comma 5 5 5 6" xfId="32550"/>
    <cellStyle name="Comma 5 5 6" xfId="3013"/>
    <cellStyle name="Comma 5 5 6 2" xfId="7633"/>
    <cellStyle name="Comma 5 5 6 2 2" xfId="19611"/>
    <cellStyle name="Comma 5 5 6 3" xfId="22353"/>
    <cellStyle name="Comma 5 5 6 4" xfId="14982"/>
    <cellStyle name="Comma 5 5 6 5" xfId="31162"/>
    <cellStyle name="Comma 5 5 7" xfId="5424"/>
    <cellStyle name="Comma 5 5 7 2" xfId="24959"/>
    <cellStyle name="Comma 5 5 7 3" xfId="17399"/>
    <cellStyle name="Comma 5 5 7 4" xfId="33697"/>
    <cellStyle name="Comma 5 5 8" xfId="10226"/>
    <cellStyle name="Comma 5 5 8 2" xfId="27482"/>
    <cellStyle name="Comma 5 5 8 3" xfId="36217"/>
    <cellStyle name="Comma 5 5 9" xfId="29763"/>
    <cellStyle name="Comma 5 6" xfId="1074"/>
    <cellStyle name="Comma 5 6 2" xfId="3151"/>
    <cellStyle name="Comma 5 6 2 2" xfId="7772"/>
    <cellStyle name="Comma 5 6 2 2 2" xfId="19749"/>
    <cellStyle name="Comma 5 6 2 3" xfId="25110"/>
    <cellStyle name="Comma 5 6 2 4" xfId="15120"/>
    <cellStyle name="Comma 5 6 2 5" xfId="33849"/>
    <cellStyle name="Comma 5 6 3" xfId="5576"/>
    <cellStyle name="Comma 5 6 3 2" xfId="27633"/>
    <cellStyle name="Comma 5 6 3 3" xfId="17550"/>
    <cellStyle name="Comma 5 6 3 4" xfId="36369"/>
    <cellStyle name="Comma 5 6 4" xfId="10376"/>
    <cellStyle name="Comma 5 6 4 2" xfId="22503"/>
    <cellStyle name="Comma 5 6 5" xfId="12823"/>
    <cellStyle name="Comma 5 6 6" xfId="31314"/>
    <cellStyle name="Comma 5 7 2" xfId="3575"/>
    <cellStyle name="Comma 5 7 2 2" xfId="8193"/>
    <cellStyle name="Comma 5 7 2 2 2" xfId="20171"/>
    <cellStyle name="Comma 5 7 2 3" xfId="25446"/>
    <cellStyle name="Comma 5 7 2 4" xfId="15547"/>
    <cellStyle name="Comma 5 7 2 5" xfId="34185"/>
    <cellStyle name="Comma 5 7 3" xfId="5911"/>
    <cellStyle name="Comma 5 7 3 2" xfId="27967"/>
    <cellStyle name="Comma 5 7 3 3" xfId="17886"/>
    <cellStyle name="Comma 5 7 3 4" xfId="36704"/>
    <cellStyle name="Comma 5 7 4" xfId="10796"/>
    <cellStyle name="Comma 5 7 4 2" xfId="22838"/>
    <cellStyle name="Comma 5 7 5" xfId="13251"/>
    <cellStyle name="Comma 5 7 6" xfId="31650"/>
    <cellStyle name="Comma 5 8" xfId="1623"/>
    <cellStyle name="Comma 5 8 2" xfId="3910"/>
    <cellStyle name="Comma 5 8 2 2" xfId="8529"/>
    <cellStyle name="Comma 5 8 2 2 2" xfId="20505"/>
    <cellStyle name="Comma 5 8 2 3" xfId="25781"/>
    <cellStyle name="Comma 5 8 2 4" xfId="15882"/>
    <cellStyle name="Comma 5 8 2 5" xfId="34521"/>
    <cellStyle name="Comma 5 8 3" xfId="6245"/>
    <cellStyle name="Comma 5 8 3 2" xfId="28301"/>
    <cellStyle name="Comma 5 8 3 3" xfId="18220"/>
    <cellStyle name="Comma 5 8 3 4" xfId="37040"/>
    <cellStyle name="Comma 5 8 4" xfId="11131"/>
    <cellStyle name="Comma 5 8 4 2" xfId="23173"/>
    <cellStyle name="Comma 5 8 5" xfId="13587"/>
    <cellStyle name="Comma 5 8 6" xfId="31986"/>
    <cellStyle name="Comma 5 9" xfId="1983"/>
    <cellStyle name="Comma 5 9 2" xfId="4269"/>
    <cellStyle name="Comma 5 9 2 2" xfId="8890"/>
    <cellStyle name="Comma 5 9 2 2 2" xfId="20865"/>
    <cellStyle name="Comma 5 9 2 3" xfId="26143"/>
    <cellStyle name="Comma 5 9 2 4" xfId="16242"/>
    <cellStyle name="Comma 5 9 2 5" xfId="34882"/>
    <cellStyle name="Comma 5 9 3" xfId="6605"/>
    <cellStyle name="Comma 5 9 3 2" xfId="28662"/>
    <cellStyle name="Comma 5 9 3 3" xfId="18581"/>
    <cellStyle name="Comma 5 9 3 4" xfId="37400"/>
    <cellStyle name="Comma 5 9 4" xfId="11492"/>
    <cellStyle name="Comma 5 9 4 2" xfId="23532"/>
    <cellStyle name="Comma 5 9 5" xfId="13947"/>
    <cellStyle name="Comma 5 9 6" xfId="32348"/>
    <cellStyle name="Comma 6" xfId="21"/>
    <cellStyle name="Comma 6 10" xfId="2550"/>
    <cellStyle name="Comma 6 10 2" xfId="4834"/>
    <cellStyle name="Comma 6 10 2 2" xfId="9454"/>
    <cellStyle name="Comma 6 10 2 2 2" xfId="21428"/>
    <cellStyle name="Comma 6 10 2 3" xfId="26713"/>
    <cellStyle name="Comma 6 10 2 4" xfId="16806"/>
    <cellStyle name="Comma 6 10 2 5" xfId="35449"/>
    <cellStyle name="Comma 6 10 3" xfId="7174"/>
    <cellStyle name="Comma 6 10 3 2" xfId="29227"/>
    <cellStyle name="Comma 6 10 3 3" xfId="19148"/>
    <cellStyle name="Comma 6 10 3 4" xfId="37967"/>
    <cellStyle name="Comma 6 10 4" xfId="12060"/>
    <cellStyle name="Comma 6 10 4 2" xfId="24100"/>
    <cellStyle name="Comma 6 10 5" xfId="14513"/>
    <cellStyle name="Comma 6 10 6" xfId="32914"/>
    <cellStyle name="Comma 6 11" xfId="4951"/>
    <cellStyle name="Comma 6 11 2" xfId="9571"/>
    <cellStyle name="Comma 6 11 2 2" xfId="26830"/>
    <cellStyle name="Comma 6 11 2 3" xfId="21544"/>
    <cellStyle name="Comma 6 11 2 4" xfId="35566"/>
    <cellStyle name="Comma 6 11 3" xfId="12175"/>
    <cellStyle name="Comma 6 11 3 2" xfId="29344"/>
    <cellStyle name="Comma 6 11 3 3" xfId="38084"/>
    <cellStyle name="Comma 6 11 4" xfId="24217"/>
    <cellStyle name="Comma 6 11 5" xfId="16923"/>
    <cellStyle name="Comma 6 11 6" xfId="33031"/>
    <cellStyle name="Comma 6 12" xfId="2708"/>
    <cellStyle name="Comma 6 12 2" xfId="7332"/>
    <cellStyle name="Comma 6 12 2 2" xfId="19306"/>
    <cellStyle name="Comma 6 12 3" xfId="12401"/>
    <cellStyle name="Comma 6 12 3 2" xfId="22152"/>
    <cellStyle name="Comma 6 12 4" xfId="14671"/>
    <cellStyle name="Comma 6 12 5" xfId="30960"/>
    <cellStyle name="Comma 6 13" xfId="5223"/>
    <cellStyle name="Comma 6 13 2" xfId="9926"/>
    <cellStyle name="Comma 6 13 2 2" xfId="24759"/>
    <cellStyle name="Comma 6 13 3" xfId="17198"/>
    <cellStyle name="Comma 6 13 4" xfId="33497"/>
    <cellStyle name="Comma 6 14" xfId="9861"/>
    <cellStyle name="Comma 6 14 2" xfId="27282"/>
    <cellStyle name="Comma 6 14 3" xfId="36015"/>
    <cellStyle name="Comma 6 15" xfId="29563"/>
    <cellStyle name="Comma 6 15 2" xfId="30633"/>
    <cellStyle name="Comma 6 16" xfId="21829"/>
    <cellStyle name="Comma 6 17" xfId="12472"/>
    <cellStyle name="Comma 6 18" xfId="30557"/>
    <cellStyle name="Comma 6 2" xfId="144"/>
    <cellStyle name="Comma 6 2 10" xfId="2799"/>
    <cellStyle name="Comma 6 2 10 2" xfId="7424"/>
    <cellStyle name="Comma 6 2 10 2 2" xfId="19397"/>
    <cellStyle name="Comma 6 2 10 3" xfId="12436"/>
    <cellStyle name="Comma 6 2 10 3 2" xfId="22276"/>
    <cellStyle name="Comma 6 2 10 4" xfId="14762"/>
    <cellStyle name="Comma 6 2 10 5" xfId="31084"/>
    <cellStyle name="Comma 6 2 11" xfId="5346"/>
    <cellStyle name="Comma 6 2 11 2" xfId="10046"/>
    <cellStyle name="Comma 6 2 11 2 2" xfId="24535"/>
    <cellStyle name="Comma 6 2 11 3" xfId="17321"/>
    <cellStyle name="Comma 6 2 11 4" xfId="33321"/>
    <cellStyle name="Comma 6 2 12" xfId="9892"/>
    <cellStyle name="Comma 6 2 12 2" xfId="24700"/>
    <cellStyle name="Comma 6 2 12 3" xfId="33438"/>
    <cellStyle name="Comma 6 2 13" xfId="24881"/>
    <cellStyle name="Comma 6 2 13 2" xfId="33619"/>
    <cellStyle name="Comma 6 2 14" xfId="27108"/>
    <cellStyle name="Comma 6 2 14 2" xfId="35841"/>
    <cellStyle name="Comma 6 2 15" xfId="27223"/>
    <cellStyle name="Comma 6 2 15 2" xfId="35956"/>
    <cellStyle name="Comma 6 2 16" xfId="27404"/>
    <cellStyle name="Comma 6 2 16 2" xfId="36139"/>
    <cellStyle name="Comma 6 2 17" xfId="29686"/>
    <cellStyle name="Comma 6 2 17 2" xfId="30755"/>
    <cellStyle name="Comma 6 2 18" xfId="21949"/>
    <cellStyle name="Comma 6 2 19" xfId="12594"/>
    <cellStyle name="Comma 6 2 2 10" xfId="5291"/>
    <cellStyle name="Comma 6 2 2 10 2" xfId="24536"/>
    <cellStyle name="Comma 6 2 2 10 3" xfId="17266"/>
    <cellStyle name="Comma 6 2 2 10 4" xfId="33322"/>
    <cellStyle name="Comma 6 2 2 11" xfId="9991"/>
    <cellStyle name="Comma 6 2 2 11 2" xfId="24701"/>
    <cellStyle name="Comma 6 2 2 11 3" xfId="33439"/>
    <cellStyle name="Comma 6 2 2 12" xfId="24826"/>
    <cellStyle name="Comma 6 2 2 12 2" xfId="33564"/>
    <cellStyle name="Comma 6 2 2 13" xfId="27109"/>
    <cellStyle name="Comma 6 2 2 13 2" xfId="35842"/>
    <cellStyle name="Comma 6 2 2 14" xfId="27224"/>
    <cellStyle name="Comma 6 2 2 14 2" xfId="35957"/>
    <cellStyle name="Comma 6 2 2 15" xfId="27349"/>
    <cellStyle name="Comma 6 2 2 15 2" xfId="36083"/>
    <cellStyle name="Comma 6 2 2 16" xfId="29631"/>
    <cellStyle name="Comma 6 2 2 17" xfId="21894"/>
    <cellStyle name="Comma 6 2 2 18" xfId="12540"/>
    <cellStyle name="Comma 6 2 2 19" xfId="30700"/>
    <cellStyle name="Comma 6 2 2 2" xfId="1006"/>
    <cellStyle name="Comma 6 2 2 2 10" xfId="29833"/>
    <cellStyle name="Comma 6 2 2 2 11" xfId="22097"/>
    <cellStyle name="Comma 6 2 2 2 12" xfId="12742"/>
    <cellStyle name="Comma 6 2 2 2 13" xfId="30904"/>
    <cellStyle name="Comma 6 2 2 2 2" xfId="1331"/>
    <cellStyle name="Comma 6 2 2 2 2 2" xfId="3510"/>
    <cellStyle name="Comma 6 2 2 2 2 2 2" xfId="8128"/>
    <cellStyle name="Comma 6 2 2 2 2 2 2 2" xfId="20107"/>
    <cellStyle name="Comma 6 2 2 2 2 2 3" xfId="25383"/>
    <cellStyle name="Comma 6 2 2 2 2 2 4" xfId="15483"/>
    <cellStyle name="Comma 6 2 2 2 2 2 5" xfId="34122"/>
    <cellStyle name="Comma 6 2 2 2 2 3" xfId="5848"/>
    <cellStyle name="Comma 6 2 2 2 2 3 2" xfId="27904"/>
    <cellStyle name="Comma 6 2 2 2 2 3 3" xfId="17822"/>
    <cellStyle name="Comma 6 2 2 2 2 3 4" xfId="36640"/>
    <cellStyle name="Comma 6 2 2 2 2 4" xfId="10730"/>
    <cellStyle name="Comma 6 2 2 2 2 4 2" xfId="22775"/>
    <cellStyle name="Comma 6 2 2 2 2 5" xfId="13185"/>
    <cellStyle name="Comma 6 2 2 2 2 6" xfId="31587"/>
    <cellStyle name="Comma 6 2 2 2 3" xfId="1560"/>
    <cellStyle name="Comma 6 2 2 2 3 2" xfId="3847"/>
    <cellStyle name="Comma 6 2 2 2 3 2 2" xfId="8465"/>
    <cellStyle name="Comma 6 2 2 2 3 2 2 2" xfId="20442"/>
    <cellStyle name="Comma 6 2 2 2 3 2 3" xfId="25717"/>
    <cellStyle name="Comma 6 2 2 2 3 2 4" xfId="15819"/>
    <cellStyle name="Comma 6 2 2 2 3 2 5" xfId="34458"/>
    <cellStyle name="Comma 6 2 2 2 3 3" xfId="6182"/>
    <cellStyle name="Comma 6 2 2 2 3 3 2" xfId="28238"/>
    <cellStyle name="Comma 6 2 2 2 3 3 3" xfId="18156"/>
    <cellStyle name="Comma 6 2 2 2 3 3 4" xfId="36977"/>
    <cellStyle name="Comma 6 2 2 2 3 4" xfId="11067"/>
    <cellStyle name="Comma 6 2 2 2 3 4 2" xfId="23110"/>
    <cellStyle name="Comma 6 2 2 2 3 5" xfId="13524"/>
    <cellStyle name="Comma 6 2 2 2 3 6" xfId="31923"/>
    <cellStyle name="Comma 6 2 2 2 4" xfId="1895"/>
    <cellStyle name="Comma 6 2 2 2 4 2" xfId="4181"/>
    <cellStyle name="Comma 6 2 2 2 4 2 2" xfId="8801"/>
    <cellStyle name="Comma 6 2 2 2 4 2 2 2" xfId="20777"/>
    <cellStyle name="Comma 6 2 2 2 4 2 3" xfId="26054"/>
    <cellStyle name="Comma 6 2 2 2 4 2 4" xfId="16153"/>
    <cellStyle name="Comma 6 2 2 2 4 2 5" xfId="34793"/>
    <cellStyle name="Comma 6 2 2 2 4 3" xfId="6517"/>
    <cellStyle name="Comma 6 2 2 2 4 3 2" xfId="28574"/>
    <cellStyle name="Comma 6 2 2 2 4 3 3" xfId="18492"/>
    <cellStyle name="Comma 6 2 2 2 4 3 4" xfId="37312"/>
    <cellStyle name="Comma 6 2 2 2 4 4" xfId="11404"/>
    <cellStyle name="Comma 6 2 2 2 4 4 2" xfId="23444"/>
    <cellStyle name="Comma 6 2 2 2 4 5" xfId="13858"/>
    <cellStyle name="Comma 6 2 2 2 4 6" xfId="32259"/>
    <cellStyle name="Comma 6 2 2 2 5" xfId="2255"/>
    <cellStyle name="Comma 6 2 2 2 5 2" xfId="4541"/>
    <cellStyle name="Comma 6 2 2 2 5 2 2" xfId="9163"/>
    <cellStyle name="Comma 6 2 2 2 5 2 2 2" xfId="21137"/>
    <cellStyle name="Comma 6 2 2 2 5 2 3" xfId="26416"/>
    <cellStyle name="Comma 6 2 2 2 5 2 4" xfId="16514"/>
    <cellStyle name="Comma 6 2 2 2 5 2 5" xfId="35154"/>
    <cellStyle name="Comma 6 2 2 2 5 3" xfId="6877"/>
    <cellStyle name="Comma 6 2 2 2 5 3 2" xfId="28934"/>
    <cellStyle name="Comma 6 2 2 2 5 3 3" xfId="18853"/>
    <cellStyle name="Comma 6 2 2 2 5 3 4" xfId="37672"/>
    <cellStyle name="Comma 6 2 2 2 5 4" xfId="11765"/>
    <cellStyle name="Comma 6 2 2 2 5 4 2" xfId="23804"/>
    <cellStyle name="Comma 6 2 2 2 5 5" xfId="14219"/>
    <cellStyle name="Comma 6 2 2 2 5 6" xfId="32620"/>
    <cellStyle name="Comma 6 2 2 2 6" xfId="2447"/>
    <cellStyle name="Comma 6 2 2 2 6 2" xfId="4731"/>
    <cellStyle name="Comma 6 2 2 2 6 2 2" xfId="9352"/>
    <cellStyle name="Comma 6 2 2 2 6 2 2 2" xfId="21326"/>
    <cellStyle name="Comma 6 2 2 2 6 2 3" xfId="26609"/>
    <cellStyle name="Comma 6 2 2 2 6 2 4" xfId="16703"/>
    <cellStyle name="Comma 6 2 2 2 6 2 5" xfId="35346"/>
    <cellStyle name="Comma 6 2 2 2 6 3" xfId="7070"/>
    <cellStyle name="Comma 6 2 2 2 6 3 2" xfId="29126"/>
    <cellStyle name="Comma 6 2 2 2 6 3 3" xfId="19046"/>
    <cellStyle name="Comma 6 2 2 2 6 3 4" xfId="37865"/>
    <cellStyle name="Comma 6 2 2 2 6 4" xfId="11958"/>
    <cellStyle name="Comma 6 2 2 2 6 4 2" xfId="23996"/>
    <cellStyle name="Comma 6 2 2 2 6 5" xfId="14411"/>
    <cellStyle name="Comma 6 2 2 2 6 6" xfId="32811"/>
    <cellStyle name="Comma 6 2 2 2 7" xfId="3080"/>
    <cellStyle name="Comma 6 2 2 2 7 2" xfId="7700"/>
    <cellStyle name="Comma 6 2 2 2 7 2 2" xfId="19678"/>
    <cellStyle name="Comma 6 2 2 2 7 3" xfId="22423"/>
    <cellStyle name="Comma 6 2 2 2 7 4" xfId="15049"/>
    <cellStyle name="Comma 6 2 2 2 7 5" xfId="31232"/>
    <cellStyle name="Comma 6 2 2 2 8" xfId="5494"/>
    <cellStyle name="Comma 6 2 2 2 8 2" xfId="25029"/>
    <cellStyle name="Comma 6 2 2 2 8 3" xfId="17469"/>
    <cellStyle name="Comma 6 2 2 2 8 4" xfId="33767"/>
    <cellStyle name="Comma 6 2 2 2 9" xfId="10296"/>
    <cellStyle name="Comma 6 2 2 2 9 2" xfId="27552"/>
    <cellStyle name="Comma 6 2 2 2 9 3" xfId="36287"/>
    <cellStyle name="Comma 6 2 2 3" xfId="109"/>
    <cellStyle name="Comma 6 2 2 3 10" xfId="2775"/>
    <cellStyle name="Comma 6 2 2 3 10 2" xfId="7400"/>
    <cellStyle name="Comma 6 2 2 3 10 2 2" xfId="19373"/>
    <cellStyle name="Comma 6 2 2 3 10 3" xfId="22240"/>
    <cellStyle name="Comma 6 2 2 3 10 4" xfId="14738"/>
    <cellStyle name="Comma 6 2 2 3 10 5" xfId="31048"/>
    <cellStyle name="Comma 6 2 2 3 11" xfId="5311"/>
    <cellStyle name="Comma 6 2 2 3 11 2" xfId="24846"/>
    <cellStyle name="Comma 6 2 2 3 11 3" xfId="17286"/>
    <cellStyle name="Comma 6 2 2 3 11 4" xfId="33584"/>
    <cellStyle name="Comma 6 2 2 3 12" xfId="10011"/>
    <cellStyle name="Comma 6 2 2 3 12 2" xfId="27369"/>
    <cellStyle name="Comma 6 2 2 3 12 3" xfId="36103"/>
    <cellStyle name="Comma 6 2 2 3 13" xfId="29651"/>
    <cellStyle name="Comma 6 2 2 3 14" xfId="21914"/>
    <cellStyle name="Comma 6 2 2 3 15" xfId="12560"/>
    <cellStyle name="Comma 6 2 2 3 16" xfId="30720"/>
    <cellStyle name="Comma 6 2 2 3 2" xfId="121"/>
    <cellStyle name="Comma 6 2 2 3 2 10" xfId="5325"/>
    <cellStyle name="Comma 6 2 2 3 2 10 2" xfId="24860"/>
    <cellStyle name="Comma 6 2 2 3 2 10 3" xfId="17300"/>
    <cellStyle name="Comma 6 2 2 3 2 10 4" xfId="33598"/>
    <cellStyle name="Comma 6 2 2 3 2 11" xfId="10025"/>
    <cellStyle name="Comma 6 2 2 3 2 11 2" xfId="27383"/>
    <cellStyle name="Comma 6 2 2 3 2 11 3" xfId="36118"/>
    <cellStyle name="Comma 6 2 2 3 2 12" xfId="29665"/>
    <cellStyle name="Comma 6 2 2 3 2 13" xfId="21928"/>
    <cellStyle name="Comma 6 2 2 3 2 14" xfId="12574"/>
    <cellStyle name="Comma 6 2 2 3 2 15" xfId="30734"/>
    <cellStyle name="Comma 6 2 2 3 2 2" xfId="1034"/>
    <cellStyle name="Comma 6 2 2 3 2 2 10" xfId="10330"/>
    <cellStyle name="Comma 6 2 2 3 2 2 10 2" xfId="27586"/>
    <cellStyle name="Comma 6 2 2 3 2 2 10 3" xfId="36322"/>
    <cellStyle name="Comma 6 2 2 3 2 2 11" xfId="29867"/>
    <cellStyle name="Comma 6 2 2 3 2 2 12" xfId="22131"/>
    <cellStyle name="Comma 6 2 2 3 2 2 13" xfId="12776"/>
    <cellStyle name="Comma 6 2 2 3 2 2 14" xfId="30939"/>
    <cellStyle name="Comma 6 2 2 3 2 2 2 2" xfId="3545"/>
    <cellStyle name="Comma 6 2 2 3 2 2 2 2 2" xfId="8163"/>
    <cellStyle name="Comma 6 2 2 3 2 2 2 2 2 2" xfId="20141"/>
    <cellStyle name="Comma 6 2 2 3 2 2 2 2 2 3" xfId="38399"/>
    <cellStyle name="Comma 6 2 2 3 2 2 2 2 2 3 2" xfId="38464"/>
    <cellStyle name="Comma 6 2 2 3 2 2 2 2 2 3 2 2" xfId="38526"/>
    <cellStyle name="Comma 6 2 2 3 2 2 2 2 2 3 2 2 2" xfId="38578"/>
    <cellStyle name="Comma 6 2 2 3 2 2 2 2 2 3 2 2 3" xfId="38648"/>
    <cellStyle name="Comma 6 2 2 3 2 2 2 2 3" xfId="25417"/>
    <cellStyle name="Comma 6 2 2 3 2 2 2 2 4" xfId="15517"/>
    <cellStyle name="Comma 6 2 2 3 2 2 2 2 5" xfId="34156"/>
    <cellStyle name="Comma 6 2 2 3 2 2 2 3" xfId="5882"/>
    <cellStyle name="Comma 6 2 2 3 2 2 2 3 2" xfId="27938"/>
    <cellStyle name="Comma 6 2 2 3 2 2 2 3 3" xfId="17857"/>
    <cellStyle name="Comma 6 2 2 3 2 2 2 3 4" xfId="36675"/>
    <cellStyle name="Comma 6 2 2 3 2 2 2 4" xfId="10764"/>
    <cellStyle name="Comma 6 2 2 3 2 2 2 4 2" xfId="22809"/>
    <cellStyle name="Comma 6 2 2 3 2 2 2 5" xfId="13220"/>
    <cellStyle name="Comma 6 2 2 3 2 2 2 6" xfId="30518"/>
    <cellStyle name="Comma 6 2 2 3 2 2 2 7" xfId="31621"/>
    <cellStyle name="Comma 6 2 2 3 2 2 3" xfId="1594"/>
    <cellStyle name="Comma 6 2 2 3 2 2 3 2" xfId="3881"/>
    <cellStyle name="Comma 6 2 2 3 2 2 3 2 2" xfId="8500"/>
    <cellStyle name="Comma 6 2 2 3 2 2 3 2 2 2" xfId="20476"/>
    <cellStyle name="Comma 6 2 2 3 2 2 3 2 3" xfId="25752"/>
    <cellStyle name="Comma 6 2 2 3 2 2 3 2 4" xfId="15853"/>
    <cellStyle name="Comma 6 2 2 3 2 2 3 2 5" xfId="34492"/>
    <cellStyle name="Comma 6 2 2 3 2 2 3 3" xfId="6216"/>
    <cellStyle name="Comma 6 2 2 3 2 2 3 3 2" xfId="28272"/>
    <cellStyle name="Comma 6 2 2 3 2 2 3 3 3" xfId="18191"/>
    <cellStyle name="Comma 6 2 2 3 2 2 3 3 4" xfId="37011"/>
    <cellStyle name="Comma 6 2 2 3 2 2 3 4" xfId="11102"/>
    <cellStyle name="Comma 6 2 2 3 2 2 3 4 2" xfId="23144"/>
    <cellStyle name="Comma 6 2 2 3 2 2 3 5" xfId="13558"/>
    <cellStyle name="Comma 6 2 2 3 2 2 3 6" xfId="31957"/>
    <cellStyle name="Comma 6 2 2 3 2 2 4" xfId="1929"/>
    <cellStyle name="Comma 6 2 2 3 2 2 4 2" xfId="4215"/>
    <cellStyle name="Comma 6 2 2 3 2 2 4 2 2" xfId="8836"/>
    <cellStyle name="Comma 6 2 2 3 2 2 4 2 2 2" xfId="20811"/>
    <cellStyle name="Comma 6 2 2 3 2 2 4 2 3" xfId="26089"/>
    <cellStyle name="Comma 6 2 2 3 2 2 4 2 4" xfId="16188"/>
    <cellStyle name="Comma 6 2 2 3 2 2 4 2 5" xfId="34828"/>
    <cellStyle name="Comma 6 2 2 3 2 2 4 3" xfId="6551"/>
    <cellStyle name="Comma 6 2 2 3 2 2 4 3 2" xfId="28608"/>
    <cellStyle name="Comma 6 2 2 3 2 2 4 3 3" xfId="18527"/>
    <cellStyle name="Comma 6 2 2 3 2 2 4 3 4" xfId="37346"/>
    <cellStyle name="Comma 6 2 2 3 2 2 4 4" xfId="11438"/>
    <cellStyle name="Comma 6 2 2 3 2 2 4 4 2" xfId="23478"/>
    <cellStyle name="Comma 6 2 2 3 2 2 4 5" xfId="13893"/>
    <cellStyle name="Comma 6 2 2 3 2 2 4 6" xfId="32294"/>
    <cellStyle name="Comma 6 2 2 3 2 2 5" xfId="2289"/>
    <cellStyle name="Comma 6 2 2 3 2 2 5 2" xfId="4576"/>
    <cellStyle name="Comma 6 2 2 3 2 2 5 2 2" xfId="9197"/>
    <cellStyle name="Comma 6 2 2 3 2 2 5 2 2 2" xfId="21171"/>
    <cellStyle name="Comma 6 2 2 3 2 2 5 2 3" xfId="26451"/>
    <cellStyle name="Comma 6 2 2 3 2 2 5 2 4" xfId="16548"/>
    <cellStyle name="Comma 6 2 2 3 2 2 5 2 5" xfId="35188"/>
    <cellStyle name="Comma 6 2 2 3 2 2 5 3" xfId="6912"/>
    <cellStyle name="Comma 6 2 2 3 2 2 5 3 2" xfId="28968"/>
    <cellStyle name="Comma 6 2 2 3 2 2 5 3 3" xfId="18888"/>
    <cellStyle name="Comma 6 2 2 3 2 2 5 3 4" xfId="37707"/>
    <cellStyle name="Comma 6 2 2 3 2 2 5 4" xfId="11800"/>
    <cellStyle name="Comma 6 2 2 3 2 2 5 4 2" xfId="23838"/>
    <cellStyle name="Comma 6 2 2 3 2 2 5 5" xfId="14254"/>
    <cellStyle name="Comma 6 2 2 3 2 2 5 6" xfId="32654"/>
    <cellStyle name="Comma 6 2 2 3 2 2 6" xfId="2516"/>
    <cellStyle name="Comma 6 2 2 3 2 2 6 2" xfId="4801"/>
    <cellStyle name="Comma 6 2 2 3 2 2 6 2 2" xfId="9423"/>
    <cellStyle name="Comma 6 2 2 3 2 2 6 2 2 2" xfId="21396"/>
    <cellStyle name="Comma 6 2 2 3 2 2 6 2 3" xfId="26681"/>
    <cellStyle name="Comma 6 2 2 3 2 2 6 2 4" xfId="16773"/>
    <cellStyle name="Comma 6 2 2 3 2 2 6 2 5" xfId="35416"/>
    <cellStyle name="Comma 6 2 2 3 2 2 6 3" xfId="7141"/>
    <cellStyle name="Comma 6 2 2 3 2 2 6 3 2" xfId="29195"/>
    <cellStyle name="Comma 6 2 2 3 2 2 6 3 3" xfId="19116"/>
    <cellStyle name="Comma 6 2 2 3 2 2 6 3 4" xfId="37936"/>
    <cellStyle name="Comma 6 2 2 3 2 2 6 4" xfId="12027"/>
    <cellStyle name="Comma 6 2 2 3 2 2 6 4 2" xfId="24067"/>
    <cellStyle name="Comma 6 2 2 3 2 2 6 5" xfId="14481"/>
    <cellStyle name="Comma 6 2 2 3 2 2 6 6" xfId="32881"/>
    <cellStyle name="Comma 6 2 2 3 2 2 7" xfId="2682"/>
    <cellStyle name="Comma 6 2 2 3 2 2 7 2" xfId="5038"/>
    <cellStyle name="Comma 6 2 2 3 2 2 7 2 2" xfId="9658"/>
    <cellStyle name="Comma 6 2 2 3 2 2 7 2 2 2" xfId="21632"/>
    <cellStyle name="Comma 6 2 2 3 2 2 7 2 3" xfId="26925"/>
    <cellStyle name="Comma 6 2 2 3 2 2 7 2 4" xfId="17010"/>
    <cellStyle name="Comma 6 2 2 3 2 2 7 2 5" xfId="35661"/>
    <cellStyle name="Comma 6 2 2 3 2 2 7 3" xfId="7305"/>
    <cellStyle name="Comma 6 2 2 3 2 2 7 3 2" xfId="29438"/>
    <cellStyle name="Comma 6 2 2 3 2 2 7 3 3" xfId="19280"/>
    <cellStyle name="Comma 6 2 2 3 2 2 7 3 4" xfId="38180"/>
    <cellStyle name="Comma 6 2 2 3 2 2 7 4" xfId="12269"/>
    <cellStyle name="Comma 6 2 2 3 2 2 7 4 2" xfId="24311"/>
    <cellStyle name="Comma 6 2 2 3 2 2 7 5" xfId="14644"/>
    <cellStyle name="Comma 6 2 2 3 2 2 7 6" xfId="33127"/>
    <cellStyle name="Comma 6 2 2 3 2 2 8" xfId="3107"/>
    <cellStyle name="Comma 6 2 2 3 2 2 8 2" xfId="7728"/>
    <cellStyle name="Comma 6 2 2 3 2 2 8 2 2" xfId="19705"/>
    <cellStyle name="Comma 6 2 2 3 2 2 8 3" xfId="22458"/>
    <cellStyle name="Comma 6 2 2 3 2 2 8 4" xfId="15076"/>
    <cellStyle name="Comma 6 2 2 3 2 2 8 5" xfId="31267"/>
    <cellStyle name="Comma 6 2 2 3 2 2 9" xfId="5529"/>
    <cellStyle name="Comma 6 2 2 3 2 2 9 2" xfId="25063"/>
    <cellStyle name="Comma 6 2 2 3 2 2 9 3" xfId="17503"/>
    <cellStyle name="Comma 6 2 2 3 2 2 9 4" xfId="33802"/>
    <cellStyle name="Comma 6 2 2 3 2 3" xfId="1147"/>
    <cellStyle name="Comma 6 2 2 3 2 3 2" xfId="5068"/>
    <cellStyle name="Comma 6 2 2 3 2 3 2 2" xfId="9688"/>
    <cellStyle name="Comma 6 2 2 3 2 3 2 2 2" xfId="26963"/>
    <cellStyle name="Comma 6 2 2 3 2 3 2 2 3" xfId="21663"/>
    <cellStyle name="Comma 6 2 2 3 2 3 2 2 4" xfId="35698"/>
    <cellStyle name="Comma 6 2 2 3 2 3 2 3" xfId="12307"/>
    <cellStyle name="Comma 6 2 2 3 2 3 2 3 2" xfId="29475"/>
    <cellStyle name="Comma 6 2 2 3 2 3 2 3 3" xfId="38218"/>
    <cellStyle name="Comma 6 2 2 3 2 3 2 4" xfId="24350"/>
    <cellStyle name="Comma 6 2 2 3 2 3 2 5" xfId="17040"/>
    <cellStyle name="Comma 6 2 2 3 2 3 2 6" xfId="33164"/>
    <cellStyle name="Comma 6 2 2 3 2 3 3" xfId="3254"/>
    <cellStyle name="Comma 6 2 2 3 2 3 3 2" xfId="7875"/>
    <cellStyle name="Comma 6 2 2 3 2 3 3 2 2" xfId="19853"/>
    <cellStyle name="Comma 6 2 2 3 2 3 3 3" xfId="25214"/>
    <cellStyle name="Comma 6 2 2 3 2 3 3 4" xfId="15223"/>
    <cellStyle name="Comma 6 2 2 3 2 3 3 5" xfId="33953"/>
    <cellStyle name="Comma 6 2 2 3 2 3 4" xfId="5679"/>
    <cellStyle name="Comma 6 2 2 3 2 3 4 2" xfId="27736"/>
    <cellStyle name="Comma 6 2 2 3 2 3 4 3" xfId="17653"/>
    <cellStyle name="Comma 6 2 2 3 2 3 4 4" xfId="36472"/>
    <cellStyle name="Comma 6 2 2 3 2 3 5" xfId="10479"/>
    <cellStyle name="Comma 6 2 2 3 2 3 5 2" xfId="22606"/>
    <cellStyle name="Comma 6 2 2 3 2 3 6" xfId="12925"/>
    <cellStyle name="Comma 6 2 2 3 2 3 7" xfId="31418"/>
    <cellStyle name="Comma 6 2 2 3 2 4 2" xfId="3678"/>
    <cellStyle name="Comma 6 2 2 3 2 4 2 2" xfId="8296"/>
    <cellStyle name="Comma 6 2 2 3 2 4 2 2 2" xfId="20274"/>
    <cellStyle name="Comma 6 2 2 3 2 4 2 3" xfId="25549"/>
    <cellStyle name="Comma 6 2 2 3 2 4 2 4" xfId="15650"/>
    <cellStyle name="Comma 6 2 2 3 2 4 2 5" xfId="34289"/>
    <cellStyle name="Comma 6 2 2 3 2 4 3" xfId="6014"/>
    <cellStyle name="Comma 6 2 2 3 2 4 3 2" xfId="28070"/>
    <cellStyle name="Comma 6 2 2 3 2 4 3 3" xfId="17988"/>
    <cellStyle name="Comma 6 2 2 3 2 4 3 4" xfId="36808"/>
    <cellStyle name="Comma 6 2 2 3 2 4 4" xfId="10899"/>
    <cellStyle name="Comma 6 2 2 3 2 4 4 2" xfId="22941"/>
    <cellStyle name="Comma 6 2 2 3 2 4 5" xfId="13355"/>
    <cellStyle name="Comma 6 2 2 3 2 4 6" xfId="31754"/>
    <cellStyle name="Comma 6 2 2 3 2 5" xfId="1726"/>
    <cellStyle name="Comma 6 2 2 3 2 5 2" xfId="4013"/>
    <cellStyle name="Comma 6 2 2 3 2 5 2 2" xfId="8632"/>
    <cellStyle name="Comma 6 2 2 3 2 5 2 2 2" xfId="20608"/>
    <cellStyle name="Comma 6 2 2 3 2 5 2 3" xfId="25885"/>
    <cellStyle name="Comma 6 2 2 3 2 5 2 4" xfId="15985"/>
    <cellStyle name="Comma 6 2 2 3 2 5 2 5" xfId="34624"/>
    <cellStyle name="Comma 6 2 2 3 2 5 3" xfId="6348"/>
    <cellStyle name="Comma 6 2 2 3 2 5 3 2" xfId="28405"/>
    <cellStyle name="Comma 6 2 2 3 2 5 3 3" xfId="18323"/>
    <cellStyle name="Comma 6 2 2 3 2 5 3 4" xfId="37143"/>
    <cellStyle name="Comma 6 2 2 3 2 5 4" xfId="11235"/>
    <cellStyle name="Comma 6 2 2 3 2 5 4 2" xfId="23276"/>
    <cellStyle name="Comma 6 2 2 3 2 5 5" xfId="13689"/>
    <cellStyle name="Comma 6 2 2 3 2 5 6" xfId="32090"/>
    <cellStyle name="Comma 6 2 2 3 2 6" xfId="2086"/>
    <cellStyle name="Comma 6 2 2 3 2 6 2" xfId="5117"/>
    <cellStyle name="Comma 6 2 2 3 2 6 2 2" xfId="9736"/>
    <cellStyle name="Comma 6 2 2 3 2 6 2 2 2" xfId="27014"/>
    <cellStyle name="Comma 6 2 2 3 2 6 2 2 3" xfId="21710"/>
    <cellStyle name="Comma 6 2 2 3 2 6 2 2 4" xfId="35748"/>
    <cellStyle name="Comma 6 2 2 3 2 6 2 3" xfId="12357"/>
    <cellStyle name="Comma 6 2 2 3 2 6 2 3 2" xfId="29526"/>
    <cellStyle name="Comma 6 2 2 3 2 6 2 3 3" xfId="38267"/>
    <cellStyle name="Comma 6 2 2 3 2 6 2 4" xfId="24399"/>
    <cellStyle name="Comma 6 2 2 3 2 6 2 5" xfId="17089"/>
    <cellStyle name="Comma 6 2 2 3 2 6 2 6" xfId="33214"/>
    <cellStyle name="Comma 6 2 2 3 2 6 3" xfId="4372"/>
    <cellStyle name="Comma 6 2 2 3 2 6 3 2" xfId="8994"/>
    <cellStyle name="Comma 6 2 2 3 2 6 3 2 2" xfId="20968"/>
    <cellStyle name="Comma 6 2 2 3 2 6 3 3" xfId="26247"/>
    <cellStyle name="Comma 6 2 2 3 2 6 3 4" xfId="16345"/>
    <cellStyle name="Comma 6 2 2 3 2 6 3 5" xfId="34985"/>
    <cellStyle name="Comma 6 2 2 3 2 6 4" xfId="6708"/>
    <cellStyle name="Comma 6 2 2 3 2 6 4 2" xfId="28765"/>
    <cellStyle name="Comma 6 2 2 3 2 6 4 3" xfId="18684"/>
    <cellStyle name="Comma 6 2 2 3 2 6 4 4" xfId="37503"/>
    <cellStyle name="Comma 6 2 2 3 2 6 5" xfId="11596"/>
    <cellStyle name="Comma 6 2 2 3 2 6 5 2" xfId="23635"/>
    <cellStyle name="Comma 6 2 2 3 2 6 6" xfId="14050"/>
    <cellStyle name="Comma 6 2 2 3 2 6 7" xfId="32451"/>
    <cellStyle name="Comma 6 2 2 3 2 7" xfId="2476"/>
    <cellStyle name="Comma 6 2 2 3 2 7 2" xfId="4761"/>
    <cellStyle name="Comma 6 2 2 3 2 7 2 2" xfId="9382"/>
    <cellStyle name="Comma 6 2 2 3 2 7 2 2 2" xfId="21356"/>
    <cellStyle name="Comma 6 2 2 3 2 7 2 3" xfId="26639"/>
    <cellStyle name="Comma 6 2 2 3 2 7 2 4" xfId="16732"/>
    <cellStyle name="Comma 6 2 2 3 2 7 2 5" xfId="35375"/>
    <cellStyle name="Comma 6 2 2 3 2 7 3" xfId="7100"/>
    <cellStyle name="Comma 6 2 2 3 2 7 3 2" xfId="29155"/>
    <cellStyle name="Comma 6 2 2 3 2 7 3 3" xfId="19076"/>
    <cellStyle name="Comma 6 2 2 3 2 7 3 4" xfId="37895"/>
    <cellStyle name="Comma 6 2 2 3 2 7 4" xfId="11987"/>
    <cellStyle name="Comma 6 2 2 3 2 7 4 2" xfId="24026"/>
    <cellStyle name="Comma 6 2 2 3 2 7 5" xfId="14440"/>
    <cellStyle name="Comma 6 2 2 3 2 7 6" xfId="32841"/>
    <cellStyle name="Comma 6 2 2 3 2 8" xfId="5021"/>
    <cellStyle name="Comma 6 2 2 3 2 8 2" xfId="9641"/>
    <cellStyle name="Comma 6 2 2 3 2 8 2 2" xfId="26901"/>
    <cellStyle name="Comma 6 2 2 3 2 8 2 3" xfId="21615"/>
    <cellStyle name="Comma 6 2 2 3 2 8 2 4" xfId="35637"/>
    <cellStyle name="Comma 6 2 2 3 2 8 3" xfId="12245"/>
    <cellStyle name="Comma 6 2 2 3 2 8 3 2" xfId="29414"/>
    <cellStyle name="Comma 6 2 2 3 2 8 3 3" xfId="38156"/>
    <cellStyle name="Comma 6 2 2 3 2 8 4" xfId="24287"/>
    <cellStyle name="Comma 6 2 2 3 2 8 5" xfId="16993"/>
    <cellStyle name="Comma 6 2 2 3 2 8 6" xfId="33103"/>
    <cellStyle name="Comma 6 2 2 3 2 9" xfId="2784"/>
    <cellStyle name="Comma 6 2 2 3 2 9 2" xfId="7409"/>
    <cellStyle name="Comma 6 2 2 3 2 9 2 2" xfId="19382"/>
    <cellStyle name="Comma 6 2 2 3 2 9 3" xfId="22255"/>
    <cellStyle name="Comma 6 2 2 3 2 9 4" xfId="14747"/>
    <cellStyle name="Comma 6 2 2 3 2 9 5" xfId="31063"/>
    <cellStyle name="Comma 6 2 2 3 3" xfId="1022"/>
    <cellStyle name="Comma 6 2 2 3 3 10" xfId="10316"/>
    <cellStyle name="Comma 6 2 2 3 3 10 2" xfId="27572"/>
    <cellStyle name="Comma 6 2 2 3 3 10 3" xfId="36307"/>
    <cellStyle name="Comma 6 2 2 3 3 11" xfId="29853"/>
    <cellStyle name="Comma 6 2 2 3 3 12" xfId="22117"/>
    <cellStyle name="Comma 6 2 2 3 3 13" xfId="12762"/>
    <cellStyle name="Comma 6 2 2 3 3 14" xfId="30924"/>
    <cellStyle name="Comma 6 2 2 3 3 2" xfId="1345"/>
    <cellStyle name="Comma 6 2 2 3 3 2 2" xfId="5108"/>
    <cellStyle name="Comma 6 2 2 3 3 2 2 2" xfId="9727"/>
    <cellStyle name="Comma 6 2 2 3 3 2 2 2 2" xfId="27005"/>
    <cellStyle name="Comma 6 2 2 3 3 2 2 2 2 2" xfId="38299"/>
    <cellStyle name="Comma 6 2 2 3 3 2 2 2 3" xfId="21701"/>
    <cellStyle name="Comma 6 2 2 3 3 2 2 2 4" xfId="35739"/>
    <cellStyle name="Comma 6 2 2 3 3 2 2 2 5" xfId="38392"/>
    <cellStyle name="Comma 6 2 2 3 3 2 2 2 5 2" xfId="38458"/>
    <cellStyle name="Comma 6 2 2 3 3 2 2 2 5 2 2" xfId="38520"/>
    <cellStyle name="Comma 6 2 2 3 3 2 2 2 5 2 2 2" xfId="38572"/>
    <cellStyle name="Comma 6 2 2 3 3 2 2 2 5 2 2 3" xfId="38643"/>
    <cellStyle name="Comma 6 2 2 3 3 2 2 3" xfId="12348"/>
    <cellStyle name="Comma 6 2 2 3 3 2 2 3 2" xfId="29517"/>
    <cellStyle name="Comma 6 2 2 3 3 2 2 3 3" xfId="38258"/>
    <cellStyle name="Comma 6 2 2 3 3 2 2 4" xfId="24390"/>
    <cellStyle name="Comma 6 2 2 3 3 2 2 5" xfId="17080"/>
    <cellStyle name="Comma 6 2 2 3 3 2 2 6" xfId="33205"/>
    <cellStyle name="Comma 6 2 2 3 3 2 3" xfId="3530"/>
    <cellStyle name="Comma 6 2 2 3 3 2 3 2" xfId="8148"/>
    <cellStyle name="Comma 6 2 2 3 3 2 3 2 2" xfId="20127"/>
    <cellStyle name="Comma 6 2 2 3 3 2 3 3" xfId="25403"/>
    <cellStyle name="Comma 6 2 2 3 3 2 3 4" xfId="15503"/>
    <cellStyle name="Comma 6 2 2 3 3 2 3 5" xfId="34142"/>
    <cellStyle name="Comma 6 2 2 3 3 2 4" xfId="5868"/>
    <cellStyle name="Comma 6 2 2 3 3 2 4 2" xfId="27924"/>
    <cellStyle name="Comma 6 2 2 3 3 2 4 3" xfId="17842"/>
    <cellStyle name="Comma 6 2 2 3 3 2 4 4" xfId="36660"/>
    <cellStyle name="Comma 6 2 2 3 3 2 5" xfId="10750"/>
    <cellStyle name="Comma 6 2 2 3 3 2 5 2" xfId="22795"/>
    <cellStyle name="Comma 6 2 2 3 3 2 6" xfId="13205"/>
    <cellStyle name="Comma 6 2 2 3 3 2 7" xfId="30488"/>
    <cellStyle name="Comma 6 2 2 3 3 2 8" xfId="31607"/>
    <cellStyle name="Comma 6 2 2 3 3 3" xfId="1580"/>
    <cellStyle name="Comma 6 2 2 3 3 3 2" xfId="3867"/>
    <cellStyle name="Comma 6 2 2 3 3 3 2 2" xfId="8485"/>
    <cellStyle name="Comma 6 2 2 3 3 3 2 2 2" xfId="20462"/>
    <cellStyle name="Comma 6 2 2 3 3 3 2 3" xfId="25737"/>
    <cellStyle name="Comma 6 2 2 3 3 3 2 4" xfId="15839"/>
    <cellStyle name="Comma 6 2 2 3 3 3 2 5" xfId="34478"/>
    <cellStyle name="Comma 6 2 2 3 3 3 3" xfId="6202"/>
    <cellStyle name="Comma 6 2 2 3 3 3 3 2" xfId="28258"/>
    <cellStyle name="Comma 6 2 2 3 3 3 3 3" xfId="18176"/>
    <cellStyle name="Comma 6 2 2 3 3 3 3 4" xfId="36997"/>
    <cellStyle name="Comma 6 2 2 3 3 3 4" xfId="11087"/>
    <cellStyle name="Comma 6 2 2 3 3 3 4 2" xfId="23130"/>
    <cellStyle name="Comma 6 2 2 3 3 3 5" xfId="13544"/>
    <cellStyle name="Comma 6 2 2 3 3 3 6" xfId="31943"/>
    <cellStyle name="Comma 6 2 2 3 3 4" xfId="1915"/>
    <cellStyle name="Comma 6 2 2 3 3 4 2" xfId="4201"/>
    <cellStyle name="Comma 6 2 2 3 3 4 2 2" xfId="8821"/>
    <cellStyle name="Comma 6 2 2 3 3 4 2 2 2" xfId="20797"/>
    <cellStyle name="Comma 6 2 2 3 3 4 2 3" xfId="26074"/>
    <cellStyle name="Comma 6 2 2 3 3 4 2 4" xfId="16173"/>
    <cellStyle name="Comma 6 2 2 3 3 4 2 5" xfId="34813"/>
    <cellStyle name="Comma 6 2 2 3 3 4 3" xfId="6537"/>
    <cellStyle name="Comma 6 2 2 3 3 4 3 2" xfId="28594"/>
    <cellStyle name="Comma 6 2 2 3 3 4 3 3" xfId="18512"/>
    <cellStyle name="Comma 6 2 2 3 3 4 3 4" xfId="37332"/>
    <cellStyle name="Comma 6 2 2 3 3 4 4" xfId="11424"/>
    <cellStyle name="Comma 6 2 2 3 3 4 4 2" xfId="23464"/>
    <cellStyle name="Comma 6 2 2 3 3 4 5" xfId="13878"/>
    <cellStyle name="Comma 6 2 2 3 3 4 6" xfId="32279"/>
    <cellStyle name="Comma 6 2 2 3 3 5" xfId="2275"/>
    <cellStyle name="Comma 6 2 2 3 3 5 2" xfId="4561"/>
    <cellStyle name="Comma 6 2 2 3 3 5 2 2" xfId="9183"/>
    <cellStyle name="Comma 6 2 2 3 3 5 2 2 2" xfId="21157"/>
    <cellStyle name="Comma 6 2 2 3 3 5 2 3" xfId="26436"/>
    <cellStyle name="Comma 6 2 2 3 3 5 2 4" xfId="16534"/>
    <cellStyle name="Comma 6 2 2 3 3 5 2 5" xfId="35174"/>
    <cellStyle name="Comma 6 2 2 3 3 5 3" xfId="6897"/>
    <cellStyle name="Comma 6 2 2 3 3 5 3 2" xfId="28954"/>
    <cellStyle name="Comma 6 2 2 3 3 5 3 3" xfId="18873"/>
    <cellStyle name="Comma 6 2 2 3 3 5 3 4" xfId="37692"/>
    <cellStyle name="Comma 6 2 2 3 3 5 4" xfId="11785"/>
    <cellStyle name="Comma 6 2 2 3 3 5 4 2" xfId="23824"/>
    <cellStyle name="Comma 6 2 2 3 3 5 5" xfId="14239"/>
    <cellStyle name="Comma 6 2 2 3 3 5 6" xfId="32640"/>
    <cellStyle name="Comma 6 2 2 3 3 6" xfId="2498"/>
    <cellStyle name="Comma 6 2 2 3 3 6 2" xfId="4783"/>
    <cellStyle name="Comma 6 2 2 3 3 6 2 2" xfId="9405"/>
    <cellStyle name="Comma 6 2 2 3 3 6 2 2 2" xfId="21378"/>
    <cellStyle name="Comma 6 2 2 3 3 6 2 3" xfId="26662"/>
    <cellStyle name="Comma 6 2 2 3 3 6 2 4" xfId="16755"/>
    <cellStyle name="Comma 6 2 2 3 3 6 2 5" xfId="35397"/>
    <cellStyle name="Comma 6 2 2 3 3 6 3" xfId="7123"/>
    <cellStyle name="Comma 6 2 2 3 3 6 3 2" xfId="29177"/>
    <cellStyle name="Comma 6 2 2 3 3 6 3 3" xfId="19098"/>
    <cellStyle name="Comma 6 2 2 3 3 6 3 4" xfId="37918"/>
    <cellStyle name="Comma 6 2 2 3 3 6 4" xfId="12009"/>
    <cellStyle name="Comma 6 2 2 3 3 6 4 2" xfId="24048"/>
    <cellStyle name="Comma 6 2 2 3 3 6 5" xfId="14462"/>
    <cellStyle name="Comma 6 2 2 3 3 6 6" xfId="32863"/>
    <cellStyle name="Comma 6 2 2 3 3 7" xfId="2666"/>
    <cellStyle name="Comma 6 2 2 3 3 7 2" xfId="5054"/>
    <cellStyle name="Comma 6 2 2 3 3 7 2 2" xfId="9674"/>
    <cellStyle name="Comma 6 2 2 3 3 7 2 2 2" xfId="21649"/>
    <cellStyle name="Comma 6 2 2 3 3 7 2 3" xfId="26945"/>
    <cellStyle name="Comma 6 2 2 3 3 7 2 4" xfId="17026"/>
    <cellStyle name="Comma 6 2 2 3 3 7 2 5" xfId="35681"/>
    <cellStyle name="Comma 6 2 2 3 3 7 3" xfId="7289"/>
    <cellStyle name="Comma 6 2 2 3 3 7 3 2" xfId="29458"/>
    <cellStyle name="Comma 6 2 2 3 3 7 3 3" xfId="19263"/>
    <cellStyle name="Comma 6 2 2 3 3 7 3 4" xfId="38200"/>
    <cellStyle name="Comma 6 2 2 3 3 7 4" xfId="12289"/>
    <cellStyle name="Comma 6 2 2 3 3 7 4 2" xfId="24332"/>
    <cellStyle name="Comma 6 2 2 3 3 7 5" xfId="14628"/>
    <cellStyle name="Comma 6 2 2 3 3 7 6" xfId="33147"/>
    <cellStyle name="Comma 6 2 2 3 3 8" xfId="3095"/>
    <cellStyle name="Comma 6 2 2 3 3 8 2" xfId="7715"/>
    <cellStyle name="Comma 6 2 2 3 3 8 2 2" xfId="19693"/>
    <cellStyle name="Comma 6 2 2 3 3 8 3" xfId="22443"/>
    <cellStyle name="Comma 6 2 2 3 3 8 4" xfId="15064"/>
    <cellStyle name="Comma 6 2 2 3 3 8 5" xfId="31252"/>
    <cellStyle name="Comma 6 2 2 3 3 9" xfId="5514"/>
    <cellStyle name="Comma 6 2 2 3 3 9 2" xfId="25049"/>
    <cellStyle name="Comma 6 2 2 3 3 9 3" xfId="17489"/>
    <cellStyle name="Comma 6 2 2 3 3 9 4" xfId="33787"/>
    <cellStyle name="Comma 6 2 2 3 4" xfId="1133"/>
    <cellStyle name="Comma 6 2 2 3 4 2" xfId="3240"/>
    <cellStyle name="Comma 6 2 2 3 4 2 2" xfId="7861"/>
    <cellStyle name="Comma 6 2 2 3 4 2 2 2" xfId="19838"/>
    <cellStyle name="Comma 6 2 2 3 4 2 3" xfId="25199"/>
    <cellStyle name="Comma 6 2 2 3 4 2 4" xfId="15209"/>
    <cellStyle name="Comma 6 2 2 3 4 2 5" xfId="33938"/>
    <cellStyle name="Comma 6 2 2 3 4 3" xfId="5665"/>
    <cellStyle name="Comma 6 2 2 3 4 3 2" xfId="27722"/>
    <cellStyle name="Comma 6 2 2 3 4 3 3" xfId="17639"/>
    <cellStyle name="Comma 6 2 2 3 4 3 4" xfId="36458"/>
    <cellStyle name="Comma 6 2 2 3 4 4" xfId="10465"/>
    <cellStyle name="Comma 6 2 2 3 4 4 2" xfId="22592"/>
    <cellStyle name="Comma 6 2 2 3 4 5" xfId="12911"/>
    <cellStyle name="Comma 6 2 2 3 4 6" xfId="31403"/>
    <cellStyle name="Comma 6 2 2 3 5 2" xfId="3664"/>
    <cellStyle name="Comma 6 2 2 3 5 2 2" xfId="8282"/>
    <cellStyle name="Comma 6 2 2 3 5 2 2 2" xfId="20260"/>
    <cellStyle name="Comma 6 2 2 3 5 2 3" xfId="25535"/>
    <cellStyle name="Comma 6 2 2 3 5 2 4" xfId="15636"/>
    <cellStyle name="Comma 6 2 2 3 5 2 5" xfId="34274"/>
    <cellStyle name="Comma 6 2 2 3 5 3" xfId="6000"/>
    <cellStyle name="Comma 6 2 2 3 5 3 2" xfId="28056"/>
    <cellStyle name="Comma 6 2 2 3 5 3 3" xfId="17974"/>
    <cellStyle name="Comma 6 2 2 3 5 3 4" xfId="36793"/>
    <cellStyle name="Comma 6 2 2 3 5 4" xfId="10885"/>
    <cellStyle name="Comma 6 2 2 3 5 4 2" xfId="22927"/>
    <cellStyle name="Comma 6 2 2 3 5 5" xfId="13340"/>
    <cellStyle name="Comma 6 2 2 3 5 6" xfId="31739"/>
    <cellStyle name="Comma 6 2 2 3 6" xfId="1712"/>
    <cellStyle name="Comma 6 2 2 3 6 2" xfId="3999"/>
    <cellStyle name="Comma 6 2 2 3 6 2 2" xfId="8618"/>
    <cellStyle name="Comma 6 2 2 3 6 2 2 2" xfId="20594"/>
    <cellStyle name="Comma 6 2 2 3 6 2 3" xfId="25870"/>
    <cellStyle name="Comma 6 2 2 3 6 2 4" xfId="15971"/>
    <cellStyle name="Comma 6 2 2 3 6 2 5" xfId="34610"/>
    <cellStyle name="Comma 6 2 2 3 6 3" xfId="6334"/>
    <cellStyle name="Comma 6 2 2 3 6 3 2" xfId="28390"/>
    <cellStyle name="Comma 6 2 2 3 6 3 3" xfId="18309"/>
    <cellStyle name="Comma 6 2 2 3 6 3 4" xfId="37129"/>
    <cellStyle name="Comma 6 2 2 3 6 4" xfId="11220"/>
    <cellStyle name="Comma 6 2 2 3 6 4 2" xfId="23262"/>
    <cellStyle name="Comma 6 2 2 3 6 5" xfId="13675"/>
    <cellStyle name="Comma 6 2 2 3 6 6" xfId="32075"/>
    <cellStyle name="Comma 6 2 2 3 7" xfId="2072"/>
    <cellStyle name="Comma 6 2 2 3 7 2" xfId="5091"/>
    <cellStyle name="Comma 6 2 2 3 7 2 2" xfId="9710"/>
    <cellStyle name="Comma 6 2 2 3 7 2 2 2" xfId="26988"/>
    <cellStyle name="Comma 6 2 2 3 7 2 2 3" xfId="21685"/>
    <cellStyle name="Comma 6 2 2 3 7 2 2 4" xfId="35722"/>
    <cellStyle name="Comma 6 2 2 3 7 2 3" xfId="12331"/>
    <cellStyle name="Comma 6 2 2 3 7 2 3 2" xfId="29500"/>
    <cellStyle name="Comma 6 2 2 3 7 2 3 3" xfId="38242"/>
    <cellStyle name="Comma 6 2 2 3 7 2 4" xfId="24374"/>
    <cellStyle name="Comma 6 2 2 3 7 2 5" xfId="17063"/>
    <cellStyle name="Comma 6 2 2 3 7 2 6" xfId="33188"/>
    <cellStyle name="Comma 6 2 2 3 7 3" xfId="4358"/>
    <cellStyle name="Comma 6 2 2 3 7 3 2" xfId="8979"/>
    <cellStyle name="Comma 6 2 2 3 7 3 2 2" xfId="20954"/>
    <cellStyle name="Comma 6 2 2 3 7 3 3" xfId="26232"/>
    <cellStyle name="Comma 6 2 2 3 7 3 4" xfId="16331"/>
    <cellStyle name="Comma 6 2 2 3 7 3 5" xfId="34971"/>
    <cellStyle name="Comma 6 2 2 3 7 4" xfId="6694"/>
    <cellStyle name="Comma 6 2 2 3 7 4 2" xfId="28751"/>
    <cellStyle name="Comma 6 2 2 3 7 4 3" xfId="18670"/>
    <cellStyle name="Comma 6 2 2 3 7 4 4" xfId="37489"/>
    <cellStyle name="Comma 6 2 2 3 7 5" xfId="11581"/>
    <cellStyle name="Comma 6 2 2 3 7 5 2" xfId="23620"/>
    <cellStyle name="Comma 6 2 2 3 7 6" xfId="14036"/>
    <cellStyle name="Comma 6 2 2 3 7 7" xfId="32437"/>
    <cellStyle name="Comma 6 2 2 3 8" xfId="2458"/>
    <cellStyle name="Comma 6 2 2 3 8 2" xfId="4742"/>
    <cellStyle name="Comma 6 2 2 3 8 2 2" xfId="9363"/>
    <cellStyle name="Comma 6 2 2 3 8 2 2 2" xfId="21337"/>
    <cellStyle name="Comma 6 2 2 3 8 2 3" xfId="26620"/>
    <cellStyle name="Comma 6 2 2 3 8 2 4" xfId="16714"/>
    <cellStyle name="Comma 6 2 2 3 8 2 5" xfId="35357"/>
    <cellStyle name="Comma 6 2 2 3 8 3" xfId="7081"/>
    <cellStyle name="Comma 6 2 2 3 8 3 2" xfId="29137"/>
    <cellStyle name="Comma 6 2 2 3 8 3 3" xfId="19057"/>
    <cellStyle name="Comma 6 2 2 3 8 3 4" xfId="37876"/>
    <cellStyle name="Comma 6 2 2 3 8 4" xfId="11969"/>
    <cellStyle name="Comma 6 2 2 3 8 4 2" xfId="24007"/>
    <cellStyle name="Comma 6 2 2 3 8 5" xfId="14422"/>
    <cellStyle name="Comma 6 2 2 3 8 6" xfId="32822"/>
    <cellStyle name="Comma 6 2 2 3 9" xfId="5006"/>
    <cellStyle name="Comma 6 2 2 3 9 2" xfId="9625"/>
    <cellStyle name="Comma 6 2 2 3 9 2 2" xfId="26885"/>
    <cellStyle name="Comma 6 2 2 3 9 2 3" xfId="21599"/>
    <cellStyle name="Comma 6 2 2 3 9 2 4" xfId="35622"/>
    <cellStyle name="Comma 6 2 2 3 9 3" xfId="12230"/>
    <cellStyle name="Comma 6 2 2 3 9 3 2" xfId="29399"/>
    <cellStyle name="Comma 6 2 2 3 9 3 3" xfId="38140"/>
    <cellStyle name="Comma 6 2 2 3 9 4" xfId="24272"/>
    <cellStyle name="Comma 6 2 2 3 9 5" xfId="16977"/>
    <cellStyle name="Comma 6 2 2 3 9 6" xfId="33087"/>
    <cellStyle name="Comma 6 2 2 4 2" xfId="3220"/>
    <cellStyle name="Comma 6 2 2 4 2 2" xfId="7841"/>
    <cellStyle name="Comma 6 2 2 4 2 2 2" xfId="19818"/>
    <cellStyle name="Comma 6 2 2 4 2 3" xfId="25179"/>
    <cellStyle name="Comma 6 2 2 4 2 4" xfId="15189"/>
    <cellStyle name="Comma 6 2 2 4 2 5" xfId="33918"/>
    <cellStyle name="Comma 6 2 2 4 3" xfId="5645"/>
    <cellStyle name="Comma 6 2 2 4 3 2" xfId="27702"/>
    <cellStyle name="Comma 6 2 2 4 3 3" xfId="17619"/>
    <cellStyle name="Comma 6 2 2 4 3 4" xfId="36438"/>
    <cellStyle name="Comma 6 2 2 4 4" xfId="10445"/>
    <cellStyle name="Comma 6 2 2 4 4 2" xfId="22572"/>
    <cellStyle name="Comma 6 2 2 4 5" xfId="12891"/>
    <cellStyle name="Comma 6 2 2 4 6" xfId="31383"/>
    <cellStyle name="Comma 6 2 2 5 2" xfId="3644"/>
    <cellStyle name="Comma 6 2 2 5 2 2" xfId="8262"/>
    <cellStyle name="Comma 6 2 2 5 2 2 2" xfId="20240"/>
    <cellStyle name="Comma 6 2 2 5 2 3" xfId="25515"/>
    <cellStyle name="Comma 6 2 2 5 2 4" xfId="15616"/>
    <cellStyle name="Comma 6 2 2 5 2 5" xfId="34254"/>
    <cellStyle name="Comma 6 2 2 5 3" xfId="5980"/>
    <cellStyle name="Comma 6 2 2 5 3 2" xfId="28036"/>
    <cellStyle name="Comma 6 2 2 5 3 3" xfId="17954"/>
    <cellStyle name="Comma 6 2 2 5 3 4" xfId="36773"/>
    <cellStyle name="Comma 6 2 2 5 4" xfId="10865"/>
    <cellStyle name="Comma 6 2 2 5 4 2" xfId="22907"/>
    <cellStyle name="Comma 6 2 2 5 5" xfId="13320"/>
    <cellStyle name="Comma 6 2 2 5 6" xfId="31719"/>
    <cellStyle name="Comma 6 2 2 6" xfId="1692"/>
    <cellStyle name="Comma 6 2 2 6 2" xfId="3979"/>
    <cellStyle name="Comma 6 2 2 6 2 2" xfId="8598"/>
    <cellStyle name="Comma 6 2 2 6 2 2 2" xfId="20574"/>
    <cellStyle name="Comma 6 2 2 6 2 3" xfId="25850"/>
    <cellStyle name="Comma 6 2 2 6 2 4" xfId="15951"/>
    <cellStyle name="Comma 6 2 2 6 2 5" xfId="34590"/>
    <cellStyle name="Comma 6 2 2 6 3" xfId="6314"/>
    <cellStyle name="Comma 6 2 2 6 3 2" xfId="28370"/>
    <cellStyle name="Comma 6 2 2 6 3 3" xfId="18289"/>
    <cellStyle name="Comma 6 2 2 6 3 4" xfId="37109"/>
    <cellStyle name="Comma 6 2 2 6 4" xfId="11200"/>
    <cellStyle name="Comma 6 2 2 6 4 2" xfId="23242"/>
    <cellStyle name="Comma 6 2 2 6 5" xfId="13655"/>
    <cellStyle name="Comma 6 2 2 6 6" xfId="32055"/>
    <cellStyle name="Comma 6 2 2 7" xfId="2052"/>
    <cellStyle name="Comma 6 2 2 7 2" xfId="4338"/>
    <cellStyle name="Comma 6 2 2 7 2 2" xfId="8959"/>
    <cellStyle name="Comma 6 2 2 7 2 2 2" xfId="20934"/>
    <cellStyle name="Comma 6 2 2 7 2 3" xfId="26212"/>
    <cellStyle name="Comma 6 2 2 7 2 4" xfId="16311"/>
    <cellStyle name="Comma 6 2 2 7 2 5" xfId="34951"/>
    <cellStyle name="Comma 6 2 2 7 3" xfId="6674"/>
    <cellStyle name="Comma 6 2 2 7 3 2" xfId="28731"/>
    <cellStyle name="Comma 6 2 2 7 3 3" xfId="18650"/>
    <cellStyle name="Comma 6 2 2 7 3 4" xfId="37469"/>
    <cellStyle name="Comma 6 2 2 7 4" xfId="11561"/>
    <cellStyle name="Comma 6 2 2 7 4 2" xfId="23600"/>
    <cellStyle name="Comma 6 2 2 7 5" xfId="14016"/>
    <cellStyle name="Comma 6 2 2 7 6" xfId="32417"/>
    <cellStyle name="Comma 6 2 2 8" xfId="2439"/>
    <cellStyle name="Comma 6 2 2 8 2" xfId="4723"/>
    <cellStyle name="Comma 6 2 2 8 2 2" xfId="9344"/>
    <cellStyle name="Comma 6 2 2 8 2 2 2" xfId="21318"/>
    <cellStyle name="Comma 6 2 2 8 2 3" xfId="26601"/>
    <cellStyle name="Comma 6 2 2 8 2 4" xfId="16695"/>
    <cellStyle name="Comma 6 2 2 8 2 5" xfId="35338"/>
    <cellStyle name="Comma 6 2 2 8 3" xfId="7062"/>
    <cellStyle name="Comma 6 2 2 8 3 2" xfId="29118"/>
    <cellStyle name="Comma 6 2 2 8 3 3" xfId="19038"/>
    <cellStyle name="Comma 6 2 2 8 3 4" xfId="37857"/>
    <cellStyle name="Comma 6 2 2 8 4" xfId="11950"/>
    <cellStyle name="Comma 6 2 2 8 4 2" xfId="23988"/>
    <cellStyle name="Comma 6 2 2 8 5" xfId="14403"/>
    <cellStyle name="Comma 6 2 2 8 6" xfId="32804"/>
    <cellStyle name="Comma 6 2 2 9" xfId="2762"/>
    <cellStyle name="Comma 6 2 2 9 2" xfId="7386"/>
    <cellStyle name="Comma 6 2 2 9 2 2" xfId="19360"/>
    <cellStyle name="Comma 6 2 2 9 3" xfId="22220"/>
    <cellStyle name="Comma 6 2 2 9 4" xfId="14725"/>
    <cellStyle name="Comma 6 2 2 9 5" xfId="31028"/>
    <cellStyle name="Comma 6 2 20" xfId="30591"/>
    <cellStyle name="Comma 6 2 3" xfId="815"/>
    <cellStyle name="Comma 6 2 3 10" xfId="21977"/>
    <cellStyle name="Comma 6 2 3 11" xfId="12622"/>
    <cellStyle name="Comma 6 2 3 12" xfId="30784"/>
    <cellStyle name="Comma 6 2 3 2 2" xfId="3375"/>
    <cellStyle name="Comma 6 2 3 2 2 2" xfId="7993"/>
    <cellStyle name="Comma 6 2 3 2 2 2 2" xfId="19972"/>
    <cellStyle name="Comma 6 2 3 2 2 3" xfId="25263"/>
    <cellStyle name="Comma 6 2 3 2 2 4" xfId="15347"/>
    <cellStyle name="Comma 6 2 3 2 2 5" xfId="34002"/>
    <cellStyle name="Comma 6 2 3 2 3" xfId="5728"/>
    <cellStyle name="Comma 6 2 3 2 3 2" xfId="27785"/>
    <cellStyle name="Comma 6 2 3 2 3 3" xfId="17702"/>
    <cellStyle name="Comma 6 2 3 2 3 4" xfId="36521"/>
    <cellStyle name="Comma 6 2 3 2 4" xfId="10595"/>
    <cellStyle name="Comma 6 2 3 2 4 2" xfId="22655"/>
    <cellStyle name="Comma 6 2 3 2 5" xfId="13048"/>
    <cellStyle name="Comma 6 2 3 2 6" xfId="31467"/>
    <cellStyle name="Comma 6 2 3 3" xfId="1440"/>
    <cellStyle name="Comma 6 2 3 3 2" xfId="3727"/>
    <cellStyle name="Comma 6 2 3 3 2 2" xfId="8345"/>
    <cellStyle name="Comma 6 2 3 3 2 2 2" xfId="20323"/>
    <cellStyle name="Comma 6 2 3 3 2 3" xfId="25598"/>
    <cellStyle name="Comma 6 2 3 3 2 4" xfId="15699"/>
    <cellStyle name="Comma 6 2 3 3 2 5" xfId="34338"/>
    <cellStyle name="Comma 6 2 3 3 3" xfId="6063"/>
    <cellStyle name="Comma 6 2 3 3 3 2" xfId="28119"/>
    <cellStyle name="Comma 6 2 3 3 3 3" xfId="18037"/>
    <cellStyle name="Comma 6 2 3 3 3 4" xfId="36857"/>
    <cellStyle name="Comma 6 2 3 3 4" xfId="10948"/>
    <cellStyle name="Comma 6 2 3 3 4 2" xfId="22990"/>
    <cellStyle name="Comma 6 2 3 3 5" xfId="13404"/>
    <cellStyle name="Comma 6 2 3 3 6" xfId="31803"/>
    <cellStyle name="Comma 6 2 3 4" xfId="1775"/>
    <cellStyle name="Comma 6 2 3 4 2" xfId="4062"/>
    <cellStyle name="Comma 6 2 3 4 2 2" xfId="8681"/>
    <cellStyle name="Comma 6 2 3 4 2 2 2" xfId="20657"/>
    <cellStyle name="Comma 6 2 3 4 2 3" xfId="25934"/>
    <cellStyle name="Comma 6 2 3 4 2 4" xfId="16034"/>
    <cellStyle name="Comma 6 2 3 4 2 5" xfId="34673"/>
    <cellStyle name="Comma 6 2 3 4 3" xfId="6397"/>
    <cellStyle name="Comma 6 2 3 4 3 2" xfId="28454"/>
    <cellStyle name="Comma 6 2 3 4 3 3" xfId="18372"/>
    <cellStyle name="Comma 6 2 3 4 3 4" xfId="37192"/>
    <cellStyle name="Comma 6 2 3 4 4" xfId="11284"/>
    <cellStyle name="Comma 6 2 3 4 4 2" xfId="23325"/>
    <cellStyle name="Comma 6 2 3 4 5" xfId="13738"/>
    <cellStyle name="Comma 6 2 3 4 6" xfId="32139"/>
    <cellStyle name="Comma 6 2 3 5" xfId="2135"/>
    <cellStyle name="Comma 6 2 3 5 2" xfId="4421"/>
    <cellStyle name="Comma 6 2 3 5 2 2" xfId="9043"/>
    <cellStyle name="Comma 6 2 3 5 2 2 2" xfId="21017"/>
    <cellStyle name="Comma 6 2 3 5 2 3" xfId="26296"/>
    <cellStyle name="Comma 6 2 3 5 2 4" xfId="16394"/>
    <cellStyle name="Comma 6 2 3 5 2 5" xfId="35034"/>
    <cellStyle name="Comma 6 2 3 5 3" xfId="6757"/>
    <cellStyle name="Comma 6 2 3 5 3 2" xfId="28814"/>
    <cellStyle name="Comma 6 2 3 5 3 3" xfId="18733"/>
    <cellStyle name="Comma 6 2 3 5 3 4" xfId="37552"/>
    <cellStyle name="Comma 6 2 3 5 4" xfId="11645"/>
    <cellStyle name="Comma 6 2 3 5 4 2" xfId="23684"/>
    <cellStyle name="Comma 6 2 3 5 5" xfId="14099"/>
    <cellStyle name="Comma 6 2 3 5 6" xfId="32500"/>
    <cellStyle name="Comma 6 2 3 6" xfId="2957"/>
    <cellStyle name="Comma 6 2 3 6 2" xfId="7580"/>
    <cellStyle name="Comma 6 2 3 6 2 2" xfId="19556"/>
    <cellStyle name="Comma 6 2 3 6 3" xfId="22304"/>
    <cellStyle name="Comma 6 2 3 6 4" xfId="14929"/>
    <cellStyle name="Comma 6 2 3 6 5" xfId="31112"/>
    <cellStyle name="Comma 6 2 3 7" xfId="5374"/>
    <cellStyle name="Comma 6 2 3 7 2" xfId="24909"/>
    <cellStyle name="Comma 6 2 3 7 3" xfId="17349"/>
    <cellStyle name="Comma 6 2 3 7 4" xfId="33647"/>
    <cellStyle name="Comma 6 2 3 8" xfId="10175"/>
    <cellStyle name="Comma 6 2 3 8 2" xfId="27432"/>
    <cellStyle name="Comma 6 2 3 8 3" xfId="36167"/>
    <cellStyle name="Comma 6 2 3 9" xfId="29713"/>
    <cellStyle name="Comma 6 2 4 2" xfId="3275"/>
    <cellStyle name="Comma 6 2 4 2 2" xfId="7896"/>
    <cellStyle name="Comma 6 2 4 2 2 2" xfId="19874"/>
    <cellStyle name="Comma 6 2 4 2 3" xfId="25235"/>
    <cellStyle name="Comma 6 2 4 2 4" xfId="15244"/>
    <cellStyle name="Comma 6 2 4 2 5" xfId="33974"/>
    <cellStyle name="Comma 6 2 4 3" xfId="5700"/>
    <cellStyle name="Comma 6 2 4 3 2" xfId="27757"/>
    <cellStyle name="Comma 6 2 4 3 3" xfId="17674"/>
    <cellStyle name="Comma 6 2 4 3 4" xfId="36493"/>
    <cellStyle name="Comma 6 2 4 4" xfId="10500"/>
    <cellStyle name="Comma 6 2 4 4 2" xfId="22627"/>
    <cellStyle name="Comma 6 2 4 5" xfId="12946"/>
    <cellStyle name="Comma 6 2 4 6" xfId="31439"/>
    <cellStyle name="Comma 6 2 5" xfId="1412"/>
    <cellStyle name="Comma 6 2 5 2" xfId="3699"/>
    <cellStyle name="Comma 6 2 5 2 2" xfId="8317"/>
    <cellStyle name="Comma 6 2 5 2 2 2" xfId="20295"/>
    <cellStyle name="Comma 6 2 5 2 3" xfId="25570"/>
    <cellStyle name="Comma 6 2 5 2 4" xfId="15671"/>
    <cellStyle name="Comma 6 2 5 2 5" xfId="34310"/>
    <cellStyle name="Comma 6 2 5 3" xfId="6035"/>
    <cellStyle name="Comma 6 2 5 3 2" xfId="28091"/>
    <cellStyle name="Comma 6 2 5 3 3" xfId="18009"/>
    <cellStyle name="Comma 6 2 5 3 4" xfId="36829"/>
    <cellStyle name="Comma 6 2 5 4" xfId="10920"/>
    <cellStyle name="Comma 6 2 5 4 2" xfId="22962"/>
    <cellStyle name="Comma 6 2 5 5" xfId="13376"/>
    <cellStyle name="Comma 6 2 5 6" xfId="31775"/>
    <cellStyle name="Comma 6 2 6" xfId="1747"/>
    <cellStyle name="Comma 6 2 6 2" xfId="4034"/>
    <cellStyle name="Comma 6 2 6 2 2" xfId="8653"/>
    <cellStyle name="Comma 6 2 6 2 2 2" xfId="20629"/>
    <cellStyle name="Comma 6 2 6 2 3" xfId="25906"/>
    <cellStyle name="Comma 6 2 6 2 4" xfId="16006"/>
    <cellStyle name="Comma 6 2 6 2 5" xfId="34645"/>
    <cellStyle name="Comma 6 2 6 3" xfId="6369"/>
    <cellStyle name="Comma 6 2 6 3 2" xfId="28426"/>
    <cellStyle name="Comma 6 2 6 3 3" xfId="18344"/>
    <cellStyle name="Comma 6 2 6 3 4" xfId="37164"/>
    <cellStyle name="Comma 6 2 6 4" xfId="11256"/>
    <cellStyle name="Comma 6 2 6 4 2" xfId="23297"/>
    <cellStyle name="Comma 6 2 6 5" xfId="13710"/>
    <cellStyle name="Comma 6 2 6 6" xfId="32111"/>
    <cellStyle name="Comma 6 2 7" xfId="2107"/>
    <cellStyle name="Comma 6 2 7 2" xfId="4393"/>
    <cellStyle name="Comma 6 2 7 2 2" xfId="9015"/>
    <cellStyle name="Comma 6 2 7 2 2 2" xfId="20989"/>
    <cellStyle name="Comma 6 2 7 2 3" xfId="26268"/>
    <cellStyle name="Comma 6 2 7 2 4" xfId="16366"/>
    <cellStyle name="Comma 6 2 7 2 5" xfId="35006"/>
    <cellStyle name="Comma 6 2 7 3" xfId="6729"/>
    <cellStyle name="Comma 6 2 7 3 2" xfId="28786"/>
    <cellStyle name="Comma 6 2 7 3 3" xfId="18705"/>
    <cellStyle name="Comma 6 2 7 3 4" xfId="37524"/>
    <cellStyle name="Comma 6 2 7 4" xfId="11617"/>
    <cellStyle name="Comma 6 2 7 4 2" xfId="23656"/>
    <cellStyle name="Comma 6 2 7 5" xfId="14071"/>
    <cellStyle name="Comma 6 2 7 6" xfId="32472"/>
    <cellStyle name="Comma 6 2 8" xfId="2417"/>
    <cellStyle name="Comma 6 2 8 2" xfId="4701"/>
    <cellStyle name="Comma 6 2 8 2 2" xfId="9322"/>
    <cellStyle name="Comma 6 2 8 2 2 2" xfId="21296"/>
    <cellStyle name="Comma 6 2 8 2 3" xfId="26579"/>
    <cellStyle name="Comma 6 2 8 2 4" xfId="16673"/>
    <cellStyle name="Comma 6 2 8 2 5" xfId="35316"/>
    <cellStyle name="Comma 6 2 8 3" xfId="7040"/>
    <cellStyle name="Comma 6 2 8 3 2" xfId="29096"/>
    <cellStyle name="Comma 6 2 8 3 3" xfId="19016"/>
    <cellStyle name="Comma 6 2 8 3 4" xfId="37835"/>
    <cellStyle name="Comma 6 2 8 4" xfId="11928"/>
    <cellStyle name="Comma 6 2 8 4 2" xfId="23966"/>
    <cellStyle name="Comma 6 2 8 5" xfId="14382"/>
    <cellStyle name="Comma 6 2 8 6" xfId="32782"/>
    <cellStyle name="Comma 6 2 9" xfId="2634"/>
    <cellStyle name="Comma 6 2 9 2" xfId="4918"/>
    <cellStyle name="Comma 6 2 9 2 2" xfId="9538"/>
    <cellStyle name="Comma 6 2 9 2 2 2" xfId="21511"/>
    <cellStyle name="Comma 6 2 9 2 3" xfId="26797"/>
    <cellStyle name="Comma 6 2 9 2 4" xfId="16890"/>
    <cellStyle name="Comma 6 2 9 2 5" xfId="35533"/>
    <cellStyle name="Comma 6 2 9 3" xfId="7258"/>
    <cellStyle name="Comma 6 2 9 3 2" xfId="29311"/>
    <cellStyle name="Comma 6 2 9 3 3" xfId="19232"/>
    <cellStyle name="Comma 6 2 9 3 4" xfId="38051"/>
    <cellStyle name="Comma 6 2 9 4" xfId="12142"/>
    <cellStyle name="Comma 6 2 9 4 2" xfId="24184"/>
    <cellStyle name="Comma 6 2 9 5" xfId="14597"/>
    <cellStyle name="Comma 6 2 9 6" xfId="32998"/>
    <cellStyle name="Comma 6 3 10" xfId="10074"/>
    <cellStyle name="Comma 6 3 10 2" xfId="27414"/>
    <cellStyle name="Comma 6 3 10 3" xfId="36149"/>
    <cellStyle name="Comma 6 3 11" xfId="29695"/>
    <cellStyle name="Comma 6 3 12" xfId="21959"/>
    <cellStyle name="Comma 6 3 13" xfId="12604"/>
    <cellStyle name="Comma 6 3 14" xfId="30765"/>
    <cellStyle name="Comma 6 3 2" xfId="1196"/>
    <cellStyle name="Comma 6 3 2 2" xfId="3317"/>
    <cellStyle name="Comma 6 3 2 2 2" xfId="7941"/>
    <cellStyle name="Comma 6 3 2 2 2 2" xfId="19919"/>
    <cellStyle name="Comma 6 3 2 2 3" xfId="25245"/>
    <cellStyle name="Comma 6 3 2 2 4" xfId="15288"/>
    <cellStyle name="Comma 6 3 2 2 5" xfId="33984"/>
    <cellStyle name="Comma 6 3 2 3" xfId="5710"/>
    <cellStyle name="Comma 6 3 2 3 2" xfId="27767"/>
    <cellStyle name="Comma 6 3 2 3 3" xfId="17684"/>
    <cellStyle name="Comma 6 3 2 3 4" xfId="36503"/>
    <cellStyle name="Comma 6 3 2 4" xfId="10543"/>
    <cellStyle name="Comma 6 3 2 4 2" xfId="22637"/>
    <cellStyle name="Comma 6 3 2 5" xfId="12993"/>
    <cellStyle name="Comma 6 3 2 6" xfId="31449"/>
    <cellStyle name="Comma 6 3 3" xfId="1422"/>
    <cellStyle name="Comma 6 3 3 2" xfId="3709"/>
    <cellStyle name="Comma 6 3 3 2 2" xfId="8327"/>
    <cellStyle name="Comma 6 3 3 2 2 2" xfId="20305"/>
    <cellStyle name="Comma 6 3 3 2 3" xfId="25580"/>
    <cellStyle name="Comma 6 3 3 2 4" xfId="15681"/>
    <cellStyle name="Comma 6 3 3 2 5" xfId="34320"/>
    <cellStyle name="Comma 6 3 3 3" xfId="6045"/>
    <cellStyle name="Comma 6 3 3 3 2" xfId="28101"/>
    <cellStyle name="Comma 6 3 3 3 3" xfId="18019"/>
    <cellStyle name="Comma 6 3 3 3 4" xfId="36839"/>
    <cellStyle name="Comma 6 3 3 4" xfId="10930"/>
    <cellStyle name="Comma 6 3 3 4 2" xfId="22972"/>
    <cellStyle name="Comma 6 3 3 5" xfId="13386"/>
    <cellStyle name="Comma 6 3 3 6" xfId="31785"/>
    <cellStyle name="Comma 6 3 4" xfId="1757"/>
    <cellStyle name="Comma 6 3 4 2" xfId="4044"/>
    <cellStyle name="Comma 6 3 4 2 2" xfId="8663"/>
    <cellStyle name="Comma 6 3 4 2 2 2" xfId="20639"/>
    <cellStyle name="Comma 6 3 4 2 3" xfId="25916"/>
    <cellStyle name="Comma 6 3 4 2 4" xfId="16016"/>
    <cellStyle name="Comma 6 3 4 2 5" xfId="34655"/>
    <cellStyle name="Comma 6 3 4 3" xfId="6379"/>
    <cellStyle name="Comma 6 3 4 3 2" xfId="28436"/>
    <cellStyle name="Comma 6 3 4 3 3" xfId="18354"/>
    <cellStyle name="Comma 6 3 4 3 4" xfId="37174"/>
    <cellStyle name="Comma 6 3 4 4" xfId="11266"/>
    <cellStyle name="Comma 6 3 4 4 2" xfId="23307"/>
    <cellStyle name="Comma 6 3 4 5" xfId="13720"/>
    <cellStyle name="Comma 6 3 4 6" xfId="32121"/>
    <cellStyle name="Comma 6 3 5" xfId="2117"/>
    <cellStyle name="Comma 6 3 5 2" xfId="4403"/>
    <cellStyle name="Comma 6 3 5 2 2" xfId="9025"/>
    <cellStyle name="Comma 6 3 5 2 2 2" xfId="20999"/>
    <cellStyle name="Comma 6 3 5 2 3" xfId="26278"/>
    <cellStyle name="Comma 6 3 5 2 4" xfId="16376"/>
    <cellStyle name="Comma 6 3 5 2 5" xfId="35016"/>
    <cellStyle name="Comma 6 3 5 3" xfId="6739"/>
    <cellStyle name="Comma 6 3 5 3 2" xfId="28796"/>
    <cellStyle name="Comma 6 3 5 3 3" xfId="18715"/>
    <cellStyle name="Comma 6 3 5 3 4" xfId="37534"/>
    <cellStyle name="Comma 6 3 5 4" xfId="11627"/>
    <cellStyle name="Comma 6 3 5 4 2" xfId="23666"/>
    <cellStyle name="Comma 6 3 5 5" xfId="14081"/>
    <cellStyle name="Comma 6 3 5 6" xfId="32482"/>
    <cellStyle name="Comma 6 3 6" xfId="2395"/>
    <cellStyle name="Comma 6 3 6 2" xfId="4680"/>
    <cellStyle name="Comma 6 3 6 2 2" xfId="9301"/>
    <cellStyle name="Comma 6 3 6 2 2 2" xfId="21275"/>
    <cellStyle name="Comma 6 3 6 2 3" xfId="26557"/>
    <cellStyle name="Comma 6 3 6 2 4" xfId="16652"/>
    <cellStyle name="Comma 6 3 6 2 5" xfId="35294"/>
    <cellStyle name="Comma 6 3 6 3" xfId="7018"/>
    <cellStyle name="Comma 6 3 6 3 2" xfId="29074"/>
    <cellStyle name="Comma 6 3 6 3 3" xfId="18994"/>
    <cellStyle name="Comma 6 3 6 3 4" xfId="37813"/>
    <cellStyle name="Comma 6 3 6 4" xfId="11906"/>
    <cellStyle name="Comma 6 3 6 4 2" xfId="23944"/>
    <cellStyle name="Comma 6 3 6 5" xfId="14360"/>
    <cellStyle name="Comma 6 3 6 6" xfId="32760"/>
    <cellStyle name="Comma 6 3 7" xfId="2599"/>
    <cellStyle name="Comma 6 3 7 2" xfId="4883"/>
    <cellStyle name="Comma 6 3 7 2 2" xfId="9503"/>
    <cellStyle name="Comma 6 3 7 2 2 2" xfId="21476"/>
    <cellStyle name="Comma 6 3 7 2 3" xfId="26762"/>
    <cellStyle name="Comma 6 3 7 2 4" xfId="16855"/>
    <cellStyle name="Comma 6 3 7 2 5" xfId="35498"/>
    <cellStyle name="Comma 6 3 7 3" xfId="7223"/>
    <cellStyle name="Comma 6 3 7 3 2" xfId="29276"/>
    <cellStyle name="Comma 6 3 7 3 3" xfId="19197"/>
    <cellStyle name="Comma 6 3 7 3 4" xfId="38016"/>
    <cellStyle name="Comma 6 3 7 4" xfId="12108"/>
    <cellStyle name="Comma 6 3 7 4 2" xfId="24149"/>
    <cellStyle name="Comma 6 3 7 5" xfId="14562"/>
    <cellStyle name="Comma 6 3 7 6" xfId="32963"/>
    <cellStyle name="Comma 6 3 8" xfId="2854"/>
    <cellStyle name="Comma 6 3 8 2" xfId="7477"/>
    <cellStyle name="Comma 6 3 8 2 2" xfId="19451"/>
    <cellStyle name="Comma 6 3 8 3" xfId="22286"/>
    <cellStyle name="Comma 6 3 8 4" xfId="14818"/>
    <cellStyle name="Comma 6 3 8 5" xfId="31094"/>
    <cellStyle name="Comma 6 3 9" xfId="5356"/>
    <cellStyle name="Comma 6 3 9 2" xfId="24891"/>
    <cellStyle name="Comma 6 3 9 3" xfId="17331"/>
    <cellStyle name="Comma 6 3 9 4" xfId="33629"/>
    <cellStyle name="Comma 6 4" xfId="950"/>
    <cellStyle name="Comma 6 4 10" xfId="22029"/>
    <cellStyle name="Comma 6 4 11" xfId="12674"/>
    <cellStyle name="Comma 6 4 12" xfId="30837"/>
    <cellStyle name="Comma 6 4 2" xfId="1287"/>
    <cellStyle name="Comma 6 4 2 2" xfId="3443"/>
    <cellStyle name="Comma 6 4 2 2 2" xfId="8062"/>
    <cellStyle name="Comma 6 4 2 2 2 2" xfId="20041"/>
    <cellStyle name="Comma 6 4 2 2 3" xfId="25315"/>
    <cellStyle name="Comma 6 4 2 2 4" xfId="15416"/>
    <cellStyle name="Comma 6 4 2 2 5" xfId="34054"/>
    <cellStyle name="Comma 6 4 2 3" xfId="5780"/>
    <cellStyle name="Comma 6 4 2 3 2" xfId="27837"/>
    <cellStyle name="Comma 6 4 2 3 3" xfId="17754"/>
    <cellStyle name="Comma 6 4 2 3 4" xfId="36573"/>
    <cellStyle name="Comma 6 4 2 4" xfId="10663"/>
    <cellStyle name="Comma 6 4 2 4 2" xfId="22707"/>
    <cellStyle name="Comma 6 4 2 5" xfId="13118"/>
    <cellStyle name="Comma 6 4 2 6" xfId="31519"/>
    <cellStyle name="Comma 6 4 3" xfId="1492"/>
    <cellStyle name="Comma 6 4 3 2" xfId="3779"/>
    <cellStyle name="Comma 6 4 3 2 2" xfId="8397"/>
    <cellStyle name="Comma 6 4 3 2 2 2" xfId="20375"/>
    <cellStyle name="Comma 6 4 3 2 3" xfId="25650"/>
    <cellStyle name="Comma 6 4 3 2 4" xfId="15751"/>
    <cellStyle name="Comma 6 4 3 2 5" xfId="34390"/>
    <cellStyle name="Comma 6 4 3 3" xfId="6115"/>
    <cellStyle name="Comma 6 4 3 3 2" xfId="28171"/>
    <cellStyle name="Comma 6 4 3 3 3" xfId="18089"/>
    <cellStyle name="Comma 6 4 3 3 4" xfId="36909"/>
    <cellStyle name="Comma 6 4 3 4" xfId="11000"/>
    <cellStyle name="Comma 6 4 3 4 2" xfId="23042"/>
    <cellStyle name="Comma 6 4 3 5" xfId="13456"/>
    <cellStyle name="Comma 6 4 3 6" xfId="31855"/>
    <cellStyle name="Comma 6 4 4" xfId="1827"/>
    <cellStyle name="Comma 6 4 4 2" xfId="4114"/>
    <cellStyle name="Comma 6 4 4 2 2" xfId="8733"/>
    <cellStyle name="Comma 6 4 4 2 2 2" xfId="20709"/>
    <cellStyle name="Comma 6 4 4 2 3" xfId="25986"/>
    <cellStyle name="Comma 6 4 4 2 4" xfId="16086"/>
    <cellStyle name="Comma 6 4 4 2 5" xfId="34725"/>
    <cellStyle name="Comma 6 4 4 3" xfId="6449"/>
    <cellStyle name="Comma 6 4 4 3 2" xfId="28506"/>
    <cellStyle name="Comma 6 4 4 3 3" xfId="18424"/>
    <cellStyle name="Comma 6 4 4 3 4" xfId="37244"/>
    <cellStyle name="Comma 6 4 4 4" xfId="11336"/>
    <cellStyle name="Comma 6 4 4 4 2" xfId="23377"/>
    <cellStyle name="Comma 6 4 4 5" xfId="13790"/>
    <cellStyle name="Comma 6 4 4 6" xfId="32191"/>
    <cellStyle name="Comma 6 4 5" xfId="2187"/>
    <cellStyle name="Comma 6 4 5 2" xfId="4473"/>
    <cellStyle name="Comma 6 4 5 2 2" xfId="9095"/>
    <cellStyle name="Comma 6 4 5 2 2 2" xfId="21069"/>
    <cellStyle name="Comma 6 4 5 2 3" xfId="26348"/>
    <cellStyle name="Comma 6 4 5 2 4" xfId="16446"/>
    <cellStyle name="Comma 6 4 5 2 5" xfId="35086"/>
    <cellStyle name="Comma 6 4 5 3" xfId="6809"/>
    <cellStyle name="Comma 6 4 5 3 2" xfId="28866"/>
    <cellStyle name="Comma 6 4 5 3 3" xfId="18785"/>
    <cellStyle name="Comma 6 4 5 3 4" xfId="37604"/>
    <cellStyle name="Comma 6 4 5 4" xfId="11697"/>
    <cellStyle name="Comma 6 4 5 4 2" xfId="23736"/>
    <cellStyle name="Comma 6 4 5 5" xfId="14151"/>
    <cellStyle name="Comma 6 4 5 6" xfId="32552"/>
    <cellStyle name="Comma 6 4 6" xfId="3015"/>
    <cellStyle name="Comma 6 4 6 2" xfId="7635"/>
    <cellStyle name="Comma 6 4 6 2 2" xfId="19613"/>
    <cellStyle name="Comma 6 4 6 3" xfId="22355"/>
    <cellStyle name="Comma 6 4 6 4" xfId="14984"/>
    <cellStyle name="Comma 6 4 6 5" xfId="31164"/>
    <cellStyle name="Comma 6 4 7" xfId="5426"/>
    <cellStyle name="Comma 6 4 7 2" xfId="24961"/>
    <cellStyle name="Comma 6 4 7 3" xfId="17401"/>
    <cellStyle name="Comma 6 4 7 4" xfId="33699"/>
    <cellStyle name="Comma 6 4 8" xfId="10228"/>
    <cellStyle name="Comma 6 4 8 2" xfId="27484"/>
    <cellStyle name="Comma 6 4 8 3" xfId="36219"/>
    <cellStyle name="Comma 6 4 9" xfId="29765"/>
    <cellStyle name="Comma 6 5" xfId="1075"/>
    <cellStyle name="Comma 6 5 2" xfId="3152"/>
    <cellStyle name="Comma 6 5 2 2" xfId="7773"/>
    <cellStyle name="Comma 6 5 2 2 2" xfId="19750"/>
    <cellStyle name="Comma 6 5 2 3" xfId="25111"/>
    <cellStyle name="Comma 6 5 2 4" xfId="15121"/>
    <cellStyle name="Comma 6 5 2 5" xfId="33850"/>
    <cellStyle name="Comma 6 5 3" xfId="5577"/>
    <cellStyle name="Comma 6 5 3 2" xfId="27634"/>
    <cellStyle name="Comma 6 5 3 3" xfId="17551"/>
    <cellStyle name="Comma 6 5 3 4" xfId="36370"/>
    <cellStyle name="Comma 6 5 4" xfId="10377"/>
    <cellStyle name="Comma 6 5 4 2" xfId="22504"/>
    <cellStyle name="Comma 6 5 5" xfId="12824"/>
    <cellStyle name="Comma 6 5 6" xfId="31315"/>
    <cellStyle name="Comma 6 6 2" xfId="3576"/>
    <cellStyle name="Comma 6 6 2 2" xfId="8194"/>
    <cellStyle name="Comma 6 6 2 2 2" xfId="20172"/>
    <cellStyle name="Comma 6 6 2 3" xfId="25447"/>
    <cellStyle name="Comma 6 6 2 4" xfId="15548"/>
    <cellStyle name="Comma 6 6 2 5" xfId="34186"/>
    <cellStyle name="Comma 6 6 3" xfId="5912"/>
    <cellStyle name="Comma 6 6 3 2" xfId="27968"/>
    <cellStyle name="Comma 6 6 3 3" xfId="17887"/>
    <cellStyle name="Comma 6 6 3 4" xfId="36705"/>
    <cellStyle name="Comma 6 6 4" xfId="10797"/>
    <cellStyle name="Comma 6 6 4 2" xfId="22839"/>
    <cellStyle name="Comma 6 6 5" xfId="13252"/>
    <cellStyle name="Comma 6 6 6" xfId="31651"/>
    <cellStyle name="Comma 6 7" xfId="1624"/>
    <cellStyle name="Comma 6 7 2" xfId="3911"/>
    <cellStyle name="Comma 6 7 2 2" xfId="8530"/>
    <cellStyle name="Comma 6 7 2 2 2" xfId="20506"/>
    <cellStyle name="Comma 6 7 2 3" xfId="25782"/>
    <cellStyle name="Comma 6 7 2 4" xfId="15883"/>
    <cellStyle name="Comma 6 7 2 5" xfId="34522"/>
    <cellStyle name="Comma 6 7 3" xfId="6246"/>
    <cellStyle name="Comma 6 7 3 2" xfId="28302"/>
    <cellStyle name="Comma 6 7 3 3" xfId="18221"/>
    <cellStyle name="Comma 6 7 3 4" xfId="37041"/>
    <cellStyle name="Comma 6 7 4" xfId="11132"/>
    <cellStyle name="Comma 6 7 4 2" xfId="23174"/>
    <cellStyle name="Comma 6 7 5" xfId="13588"/>
    <cellStyle name="Comma 6 7 6" xfId="31987"/>
    <cellStyle name="Comma 6 8" xfId="1984"/>
    <cellStyle name="Comma 6 8 2" xfId="4270"/>
    <cellStyle name="Comma 6 8 2 2" xfId="8891"/>
    <cellStyle name="Comma 6 8 2 2 2" xfId="20866"/>
    <cellStyle name="Comma 6 8 2 3" xfId="26144"/>
    <cellStyle name="Comma 6 8 2 4" xfId="16243"/>
    <cellStyle name="Comma 6 8 2 5" xfId="34883"/>
    <cellStyle name="Comma 6 8 3" xfId="6606"/>
    <cellStyle name="Comma 6 8 3 2" xfId="28663"/>
    <cellStyle name="Comma 6 8 3 3" xfId="18582"/>
    <cellStyle name="Comma 6 8 3 4" xfId="37401"/>
    <cellStyle name="Comma 6 8 4" xfId="11493"/>
    <cellStyle name="Comma 6 8 4 2" xfId="23533"/>
    <cellStyle name="Comma 6 8 5" xfId="13948"/>
    <cellStyle name="Comma 6 8 6" xfId="32349"/>
    <cellStyle name="Comma 6 9" xfId="2351"/>
    <cellStyle name="Comma 6 9 2" xfId="4638"/>
    <cellStyle name="Comma 6 9 2 2" xfId="9259"/>
    <cellStyle name="Comma 6 9 2 2 2" xfId="21233"/>
    <cellStyle name="Comma 6 9 2 3" xfId="26513"/>
    <cellStyle name="Comma 6 9 2 4" xfId="16610"/>
    <cellStyle name="Comma 6 9 2 5" xfId="35250"/>
    <cellStyle name="Comma 6 9 3" xfId="6974"/>
    <cellStyle name="Comma 6 9 3 2" xfId="29030"/>
    <cellStyle name="Comma 6 9 3 3" xfId="18950"/>
    <cellStyle name="Comma 6 9 3 4" xfId="37769"/>
    <cellStyle name="Comma 6 9 4" xfId="11862"/>
    <cellStyle name="Comma 6 9 4 2" xfId="23900"/>
    <cellStyle name="Comma 6 9 5" xfId="14316"/>
    <cellStyle name="Comma 6 9 6" xfId="32716"/>
    <cellStyle name="Comma 7" xfId="22"/>
    <cellStyle name="Comma 7 10" xfId="1985"/>
    <cellStyle name="Comma 7 10 2" xfId="4271"/>
    <cellStyle name="Comma 7 10 2 2" xfId="8892"/>
    <cellStyle name="Comma 7 10 2 2 2" xfId="20867"/>
    <cellStyle name="Comma 7 10 2 3" xfId="26145"/>
    <cellStyle name="Comma 7 10 2 4" xfId="16244"/>
    <cellStyle name="Comma 7 10 2 5" xfId="34884"/>
    <cellStyle name="Comma 7 10 3" xfId="6607"/>
    <cellStyle name="Comma 7 10 3 2" xfId="28664"/>
    <cellStyle name="Comma 7 10 3 3" xfId="18583"/>
    <cellStyle name="Comma 7 10 3 4" xfId="37402"/>
    <cellStyle name="Comma 7 10 4" xfId="11494"/>
    <cellStyle name="Comma 7 10 4 2" xfId="23534"/>
    <cellStyle name="Comma 7 10 5" xfId="13949"/>
    <cellStyle name="Comma 7 10 6" xfId="32350"/>
    <cellStyle name="Comma 7 11" xfId="2389"/>
    <cellStyle name="Comma 7 11 2" xfId="4674"/>
    <cellStyle name="Comma 7 11 2 2" xfId="9295"/>
    <cellStyle name="Comma 7 11 2 2 2" xfId="21269"/>
    <cellStyle name="Comma 7 11 2 3" xfId="26551"/>
    <cellStyle name="Comma 7 11 2 4" xfId="16646"/>
    <cellStyle name="Comma 7 11 2 5" xfId="35288"/>
    <cellStyle name="Comma 7 11 3" xfId="7012"/>
    <cellStyle name="Comma 7 11 3 2" xfId="29068"/>
    <cellStyle name="Comma 7 11 3 3" xfId="18988"/>
    <cellStyle name="Comma 7 11 3 4" xfId="37807"/>
    <cellStyle name="Comma 7 11 4" xfId="11900"/>
    <cellStyle name="Comma 7 11 4 2" xfId="23938"/>
    <cellStyle name="Comma 7 11 5" xfId="14354"/>
    <cellStyle name="Comma 7 11 6" xfId="32754"/>
    <cellStyle name="Comma 7 12" xfId="2551"/>
    <cellStyle name="Comma 7 12 2" xfId="4835"/>
    <cellStyle name="Comma 7 12 2 2" xfId="9455"/>
    <cellStyle name="Comma 7 12 2 2 2" xfId="21429"/>
    <cellStyle name="Comma 7 12 2 3" xfId="26714"/>
    <cellStyle name="Comma 7 12 2 4" xfId="16807"/>
    <cellStyle name="Comma 7 12 2 5" xfId="35450"/>
    <cellStyle name="Comma 7 12 3" xfId="7175"/>
    <cellStyle name="Comma 7 12 3 2" xfId="29228"/>
    <cellStyle name="Comma 7 12 3 3" xfId="19149"/>
    <cellStyle name="Comma 7 12 3 4" xfId="37968"/>
    <cellStyle name="Comma 7 12 4" xfId="12061"/>
    <cellStyle name="Comma 7 12 4 2" xfId="24101"/>
    <cellStyle name="Comma 7 12 5" xfId="14514"/>
    <cellStyle name="Comma 7 12 6" xfId="32915"/>
    <cellStyle name="Comma 7 13" xfId="4952"/>
    <cellStyle name="Comma 7 13 2" xfId="9572"/>
    <cellStyle name="Comma 7 13 2 2" xfId="26831"/>
    <cellStyle name="Comma 7 13 2 3" xfId="21545"/>
    <cellStyle name="Comma 7 13 2 4" xfId="35567"/>
    <cellStyle name="Comma 7 13 3" xfId="12176"/>
    <cellStyle name="Comma 7 13 3 2" xfId="29345"/>
    <cellStyle name="Comma 7 13 3 3" xfId="38085"/>
    <cellStyle name="Comma 7 13 4" xfId="24218"/>
    <cellStyle name="Comma 7 13 5" xfId="16924"/>
    <cellStyle name="Comma 7 13 6" xfId="33032"/>
    <cellStyle name="Comma 7 14" xfId="2709"/>
    <cellStyle name="Comma 7 14 2" xfId="7333"/>
    <cellStyle name="Comma 7 14 2 2" xfId="19307"/>
    <cellStyle name="Comma 7 14 3" xfId="12456"/>
    <cellStyle name="Comma 7 14 3 2" xfId="22153"/>
    <cellStyle name="Comma 7 14 4" xfId="14672"/>
    <cellStyle name="Comma 7 14 5" xfId="30961"/>
    <cellStyle name="Comma 7 15" xfId="5224"/>
    <cellStyle name="Comma 7 15 2" xfId="9927"/>
    <cellStyle name="Comma 7 15 2 2" xfId="24760"/>
    <cellStyle name="Comma 7 15 3" xfId="17199"/>
    <cellStyle name="Comma 7 15 4" xfId="33498"/>
    <cellStyle name="Comma 7 16" xfId="9911"/>
    <cellStyle name="Comma 7 16 2" xfId="27283"/>
    <cellStyle name="Comma 7 16 3" xfId="36016"/>
    <cellStyle name="Comma 7 17" xfId="29564"/>
    <cellStyle name="Comma 7 17 2" xfId="30634"/>
    <cellStyle name="Comma 7 18" xfId="21830"/>
    <cellStyle name="Comma 7 19" xfId="12473"/>
    <cellStyle name="Comma 7 2" xfId="771"/>
    <cellStyle name="Comma 7 2 10" xfId="10167"/>
    <cellStyle name="Comma 7 2 10 2" xfId="24702"/>
    <cellStyle name="Comma 7 2 10 3" xfId="33440"/>
    <cellStyle name="Comma 7 2 11" xfId="24906"/>
    <cellStyle name="Comma 7 2 11 2" xfId="33644"/>
    <cellStyle name="Comma 7 2 12" xfId="27110"/>
    <cellStyle name="Comma 7 2 12 2" xfId="35843"/>
    <cellStyle name="Comma 7 2 13" xfId="27225"/>
    <cellStyle name="Comma 7 2 13 2" xfId="35958"/>
    <cellStyle name="Comma 7 2 14" xfId="27429"/>
    <cellStyle name="Comma 7 2 14 2" xfId="36164"/>
    <cellStyle name="Comma 7 2 15" xfId="29710"/>
    <cellStyle name="Comma 7 2 16" xfId="21974"/>
    <cellStyle name="Comma 7 2 17" xfId="12619"/>
    <cellStyle name="Comma 7 2 18" xfId="30781"/>
    <cellStyle name="Comma 7 2 2 10" xfId="22652"/>
    <cellStyle name="Comma 7 2 2 11" xfId="13043"/>
    <cellStyle name="Comma 7 2 2 12" xfId="31464"/>
    <cellStyle name="Comma 7 2 2 2" xfId="3370"/>
    <cellStyle name="Comma 7 2 2 2 2" xfId="7987"/>
    <cellStyle name="Comma 7 2 2 2 2 2" xfId="24541"/>
    <cellStyle name="Comma 7 2 2 2 2 2 2" xfId="24706"/>
    <cellStyle name="Comma 7 2 2 2 2 2 2 2" xfId="33444"/>
    <cellStyle name="Comma 7 2 2 2 2 2 3" xfId="27114"/>
    <cellStyle name="Comma 7 2 2 2 2 2 3 2" xfId="35847"/>
    <cellStyle name="Comma 7 2 2 2 2 2 4" xfId="27229"/>
    <cellStyle name="Comma 7 2 2 2 2 2 4 2" xfId="35962"/>
    <cellStyle name="Comma 7 2 2 2 2 2 5" xfId="33327"/>
    <cellStyle name="Comma 7 2 2 2 2 3" xfId="24705"/>
    <cellStyle name="Comma 7 2 2 2 2 3 2" xfId="33443"/>
    <cellStyle name="Comma 7 2 2 2 2 4" xfId="27113"/>
    <cellStyle name="Comma 7 2 2 2 2 4 2" xfId="35846"/>
    <cellStyle name="Comma 7 2 2 2 2 5" xfId="27228"/>
    <cellStyle name="Comma 7 2 2 2 2 5 2" xfId="35961"/>
    <cellStyle name="Comma 7 2 2 2 2 6" xfId="24540"/>
    <cellStyle name="Comma 7 2 2 2 2 7" xfId="19966"/>
    <cellStyle name="Comma 7 2 2 2 2 8" xfId="33326"/>
    <cellStyle name="Comma 7 2 2 2 3" xfId="24704"/>
    <cellStyle name="Comma 7 2 2 2 3 2" xfId="33442"/>
    <cellStyle name="Comma 7 2 2 2 4" xfId="27112"/>
    <cellStyle name="Comma 7 2 2 2 4 2" xfId="35845"/>
    <cellStyle name="Comma 7 2 2 2 5" xfId="27227"/>
    <cellStyle name="Comma 7 2 2 2 5 2" xfId="35960"/>
    <cellStyle name="Comma 7 2 2 2 6" xfId="24539"/>
    <cellStyle name="Comma 7 2 2 2 7" xfId="15340"/>
    <cellStyle name="Comma 7 2 2 2 8" xfId="33325"/>
    <cellStyle name="Comma 7 2 2 3" xfId="5725"/>
    <cellStyle name="Comma 7 2 2 3 2" xfId="24543"/>
    <cellStyle name="Comma 7 2 2 3 2 2" xfId="24708"/>
    <cellStyle name="Comma 7 2 2 3 2 2 2" xfId="33446"/>
    <cellStyle name="Comma 7 2 2 3 2 3" xfId="27116"/>
    <cellStyle name="Comma 7 2 2 3 2 3 2" xfId="35849"/>
    <cellStyle name="Comma 7 2 2 3 2 4" xfId="27231"/>
    <cellStyle name="Comma 7 2 2 3 2 4 2" xfId="35964"/>
    <cellStyle name="Comma 7 2 2 3 2 5" xfId="33329"/>
    <cellStyle name="Comma 7 2 2 3 3" xfId="24707"/>
    <cellStyle name="Comma 7 2 2 3 3 2" xfId="33445"/>
    <cellStyle name="Comma 7 2 2 3 4" xfId="27115"/>
    <cellStyle name="Comma 7 2 2 3 4 2" xfId="35848"/>
    <cellStyle name="Comma 7 2 2 3 5" xfId="27230"/>
    <cellStyle name="Comma 7 2 2 3 5 2" xfId="35963"/>
    <cellStyle name="Comma 7 2 2 3 6" xfId="24542"/>
    <cellStyle name="Comma 7 2 2 3 7" xfId="17699"/>
    <cellStyle name="Comma 7 2 2 3 8" xfId="33328"/>
    <cellStyle name="Comma 7 2 2 4" xfId="10590"/>
    <cellStyle name="Comma 7 2 2 4 2" xfId="24538"/>
    <cellStyle name="Comma 7 2 2 4 3" xfId="33324"/>
    <cellStyle name="Comma 7 2 2 5" xfId="24703"/>
    <cellStyle name="Comma 7 2 2 5 2" xfId="33441"/>
    <cellStyle name="Comma 7 2 2 6" xfId="25260"/>
    <cellStyle name="Comma 7 2 2 6 2" xfId="33999"/>
    <cellStyle name="Comma 7 2 2 7" xfId="27111"/>
    <cellStyle name="Comma 7 2 2 7 2" xfId="35844"/>
    <cellStyle name="Comma 7 2 2 8" xfId="27226"/>
    <cellStyle name="Comma 7 2 2 8 2" xfId="35959"/>
    <cellStyle name="Comma 7 2 2 9" xfId="27782"/>
    <cellStyle name="Comma 7 2 2 9 2" xfId="36518"/>
    <cellStyle name="Comma 7 2 3" xfId="1437"/>
    <cellStyle name="Comma 7 2 3 10" xfId="13401"/>
    <cellStyle name="Comma 7 2 3 11" xfId="31800"/>
    <cellStyle name="Comma 7 2 3 2" xfId="3724"/>
    <cellStyle name="Comma 7 2 3 2 2" xfId="8342"/>
    <cellStyle name="Comma 7 2 3 2 2 2" xfId="24710"/>
    <cellStyle name="Comma 7 2 3 2 2 3" xfId="20320"/>
    <cellStyle name="Comma 7 2 3 2 2 4" xfId="33448"/>
    <cellStyle name="Comma 7 2 3 2 3" xfId="27118"/>
    <cellStyle name="Comma 7 2 3 2 3 2" xfId="35851"/>
    <cellStyle name="Comma 7 2 3 2 4" xfId="27233"/>
    <cellStyle name="Comma 7 2 3 2 4 2" xfId="35966"/>
    <cellStyle name="Comma 7 2 3 2 5" xfId="24545"/>
    <cellStyle name="Comma 7 2 3 2 6" xfId="15696"/>
    <cellStyle name="Comma 7 2 3 2 7" xfId="33331"/>
    <cellStyle name="Comma 7 2 3 3" xfId="6060"/>
    <cellStyle name="Comma 7 2 3 3 2" xfId="24544"/>
    <cellStyle name="Comma 7 2 3 3 3" xfId="18034"/>
    <cellStyle name="Comma 7 2 3 3 4" xfId="33330"/>
    <cellStyle name="Comma 7 2 3 4" xfId="10945"/>
    <cellStyle name="Comma 7 2 3 4 2" xfId="24709"/>
    <cellStyle name="Comma 7 2 3 4 3" xfId="33447"/>
    <cellStyle name="Comma 7 2 3 5" xfId="25595"/>
    <cellStyle name="Comma 7 2 3 5 2" xfId="34335"/>
    <cellStyle name="Comma 7 2 3 6" xfId="27117"/>
    <cellStyle name="Comma 7 2 3 6 2" xfId="35850"/>
    <cellStyle name="Comma 7 2 3 7" xfId="27232"/>
    <cellStyle name="Comma 7 2 3 7 2" xfId="35965"/>
    <cellStyle name="Comma 7 2 3 8" xfId="28116"/>
    <cellStyle name="Comma 7 2 3 8 2" xfId="36854"/>
    <cellStyle name="Comma 7 2 3 9" xfId="22987"/>
    <cellStyle name="Comma 7 2 4" xfId="1772"/>
    <cellStyle name="Comma 7 2 4 2" xfId="4059"/>
    <cellStyle name="Comma 7 2 4 2 2" xfId="8678"/>
    <cellStyle name="Comma 7 2 4 2 2 2" xfId="20654"/>
    <cellStyle name="Comma 7 2 4 2 3" xfId="25931"/>
    <cellStyle name="Comma 7 2 4 2 4" xfId="16031"/>
    <cellStyle name="Comma 7 2 4 2 5" xfId="34670"/>
    <cellStyle name="Comma 7 2 4 3" xfId="6394"/>
    <cellStyle name="Comma 7 2 4 3 2" xfId="28451"/>
    <cellStyle name="Comma 7 2 4 3 3" xfId="18369"/>
    <cellStyle name="Comma 7 2 4 3 4" xfId="37189"/>
    <cellStyle name="Comma 7 2 4 4" xfId="11281"/>
    <cellStyle name="Comma 7 2 4 4 2" xfId="23322"/>
    <cellStyle name="Comma 7 2 4 5" xfId="13735"/>
    <cellStyle name="Comma 7 2 4 6" xfId="32136"/>
    <cellStyle name="Comma 7 2 5" xfId="2132"/>
    <cellStyle name="Comma 7 2 5 2" xfId="4418"/>
    <cellStyle name="Comma 7 2 5 2 2" xfId="9040"/>
    <cellStyle name="Comma 7 2 5 2 2 2" xfId="21014"/>
    <cellStyle name="Comma 7 2 5 2 3" xfId="26293"/>
    <cellStyle name="Comma 7 2 5 2 4" xfId="16391"/>
    <cellStyle name="Comma 7 2 5 2 5" xfId="35031"/>
    <cellStyle name="Comma 7 2 5 3" xfId="6754"/>
    <cellStyle name="Comma 7 2 5 3 2" xfId="28811"/>
    <cellStyle name="Comma 7 2 5 3 3" xfId="18730"/>
    <cellStyle name="Comma 7 2 5 3 4" xfId="37549"/>
    <cellStyle name="Comma 7 2 5 4" xfId="11642"/>
    <cellStyle name="Comma 7 2 5 4 2" xfId="23681"/>
    <cellStyle name="Comma 7 2 5 5" xfId="14096"/>
    <cellStyle name="Comma 7 2 5 6" xfId="32497"/>
    <cellStyle name="Comma 7 2 6" xfId="2421"/>
    <cellStyle name="Comma 7 2 6 2" xfId="4705"/>
    <cellStyle name="Comma 7 2 6 2 2" xfId="9326"/>
    <cellStyle name="Comma 7 2 6 2 2 2" xfId="21300"/>
    <cellStyle name="Comma 7 2 6 2 3" xfId="26583"/>
    <cellStyle name="Comma 7 2 6 2 4" xfId="16677"/>
    <cellStyle name="Comma 7 2 6 2 5" xfId="35320"/>
    <cellStyle name="Comma 7 2 6 3" xfId="7044"/>
    <cellStyle name="Comma 7 2 6 3 2" xfId="29100"/>
    <cellStyle name="Comma 7 2 6 3 3" xfId="19020"/>
    <cellStyle name="Comma 7 2 6 3 4" xfId="37839"/>
    <cellStyle name="Comma 7 2 6 4" xfId="11932"/>
    <cellStyle name="Comma 7 2 6 4 2" xfId="23970"/>
    <cellStyle name="Comma 7 2 6 5" xfId="14385"/>
    <cellStyle name="Comma 7 2 6 6" xfId="32786"/>
    <cellStyle name="Comma 7 2 7" xfId="2655"/>
    <cellStyle name="Comma 7 2 7 2" xfId="4938"/>
    <cellStyle name="Comma 7 2 7 2 2" xfId="9558"/>
    <cellStyle name="Comma 7 2 7 2 2 2" xfId="21531"/>
    <cellStyle name="Comma 7 2 7 2 3" xfId="26817"/>
    <cellStyle name="Comma 7 2 7 2 4" xfId="16910"/>
    <cellStyle name="Comma 7 2 7 2 5" xfId="35553"/>
    <cellStyle name="Comma 7 2 7 3" xfId="7278"/>
    <cellStyle name="Comma 7 2 7 3 2" xfId="29331"/>
    <cellStyle name="Comma 7 2 7 3 3" xfId="19252"/>
    <cellStyle name="Comma 7 2 7 3 4" xfId="38071"/>
    <cellStyle name="Comma 7 2 7 4" xfId="12162"/>
    <cellStyle name="Comma 7 2 7 4 2" xfId="24204"/>
    <cellStyle name="Comma 7 2 7 5" xfId="14617"/>
    <cellStyle name="Comma 7 2 7 6" xfId="33018"/>
    <cellStyle name="Comma 7 2 8" xfId="2946"/>
    <cellStyle name="Comma 7 2 8 2" xfId="7569"/>
    <cellStyle name="Comma 7 2 8 2 2" xfId="19543"/>
    <cellStyle name="Comma 7 2 8 3" xfId="22301"/>
    <cellStyle name="Comma 7 2 8 4" xfId="14916"/>
    <cellStyle name="Comma 7 2 8 5" xfId="31109"/>
    <cellStyle name="Comma 7 2 9" xfId="5371"/>
    <cellStyle name="Comma 7 2 9 2" xfId="24537"/>
    <cellStyle name="Comma 7 2 9 3" xfId="17346"/>
    <cellStyle name="Comma 7 2 9 4" xfId="33323"/>
    <cellStyle name="Comma 7 20" xfId="30611"/>
    <cellStyle name="Comma 7 3" xfId="911"/>
    <cellStyle name="Comma 7 3 10" xfId="27119"/>
    <cellStyle name="Comma 7 3 10 2" xfId="35852"/>
    <cellStyle name="Comma 7 3 11" xfId="27234"/>
    <cellStyle name="Comma 7 3 11 2" xfId="35967"/>
    <cellStyle name="Comma 7 3 12" xfId="27451"/>
    <cellStyle name="Comma 7 3 12 2" xfId="36186"/>
    <cellStyle name="Comma 7 3 13" xfId="29732"/>
    <cellStyle name="Comma 7 3 14" xfId="21996"/>
    <cellStyle name="Comma 7 3 15" xfId="12641"/>
    <cellStyle name="Comma 7 3 16" xfId="30804"/>
    <cellStyle name="Comma 7 3 2" xfId="1255"/>
    <cellStyle name="Comma 7 3 2 10" xfId="13085"/>
    <cellStyle name="Comma 7 3 2 11" xfId="31486"/>
    <cellStyle name="Comma 7 3 2 2" xfId="3410"/>
    <cellStyle name="Comma 7 3 2 2 2" xfId="8029"/>
    <cellStyle name="Comma 7 3 2 2 2 2" xfId="24714"/>
    <cellStyle name="Comma 7 3 2 2 2 2 2" xfId="33452"/>
    <cellStyle name="Comma 7 3 2 2 2 3" xfId="27122"/>
    <cellStyle name="Comma 7 3 2 2 2 3 2" xfId="35855"/>
    <cellStyle name="Comma 7 3 2 2 2 4" xfId="27237"/>
    <cellStyle name="Comma 7 3 2 2 2 4 2" xfId="35970"/>
    <cellStyle name="Comma 7 3 2 2 2 5" xfId="24549"/>
    <cellStyle name="Comma 7 3 2 2 2 6" xfId="20008"/>
    <cellStyle name="Comma 7 3 2 2 2 7" xfId="33335"/>
    <cellStyle name="Comma 7 3 2 2 3" xfId="24713"/>
    <cellStyle name="Comma 7 3 2 2 3 2" xfId="33451"/>
    <cellStyle name="Comma 7 3 2 2 4" xfId="27121"/>
    <cellStyle name="Comma 7 3 2 2 4 2" xfId="35854"/>
    <cellStyle name="Comma 7 3 2 2 5" xfId="27236"/>
    <cellStyle name="Comma 7 3 2 2 5 2" xfId="35969"/>
    <cellStyle name="Comma 7 3 2 2 6" xfId="24548"/>
    <cellStyle name="Comma 7 3 2 2 7" xfId="15383"/>
    <cellStyle name="Comma 7 3 2 2 8" xfId="33334"/>
    <cellStyle name="Comma 7 3 2 3" xfId="5747"/>
    <cellStyle name="Comma 7 3 2 3 2" xfId="24547"/>
    <cellStyle name="Comma 7 3 2 3 3" xfId="17721"/>
    <cellStyle name="Comma 7 3 2 3 4" xfId="33333"/>
    <cellStyle name="Comma 7 3 2 4" xfId="10630"/>
    <cellStyle name="Comma 7 3 2 4 2" xfId="24712"/>
    <cellStyle name="Comma 7 3 2 4 3" xfId="33450"/>
    <cellStyle name="Comma 7 3 2 5" xfId="25282"/>
    <cellStyle name="Comma 7 3 2 5 2" xfId="34021"/>
    <cellStyle name="Comma 7 3 2 6" xfId="27120"/>
    <cellStyle name="Comma 7 3 2 6 2" xfId="35853"/>
    <cellStyle name="Comma 7 3 2 7" xfId="27235"/>
    <cellStyle name="Comma 7 3 2 7 2" xfId="35968"/>
    <cellStyle name="Comma 7 3 2 8" xfId="27804"/>
    <cellStyle name="Comma 7 3 2 8 2" xfId="36540"/>
    <cellStyle name="Comma 7 3 2 9" xfId="22674"/>
    <cellStyle name="Comma 7 3 3" xfId="1459"/>
    <cellStyle name="Comma 7 3 3 10" xfId="13423"/>
    <cellStyle name="Comma 7 3 3 11" xfId="31822"/>
    <cellStyle name="Comma 7 3 3 2" xfId="3746"/>
    <cellStyle name="Comma 7 3 3 2 2" xfId="8364"/>
    <cellStyle name="Comma 7 3 3 2 2 2" xfId="24716"/>
    <cellStyle name="Comma 7 3 3 2 2 3" xfId="20342"/>
    <cellStyle name="Comma 7 3 3 2 2 4" xfId="33454"/>
    <cellStyle name="Comma 7 3 3 2 3" xfId="27124"/>
    <cellStyle name="Comma 7 3 3 2 3 2" xfId="35857"/>
    <cellStyle name="Comma 7 3 3 2 4" xfId="27239"/>
    <cellStyle name="Comma 7 3 3 2 4 2" xfId="35972"/>
    <cellStyle name="Comma 7 3 3 2 5" xfId="24551"/>
    <cellStyle name="Comma 7 3 3 2 6" xfId="15718"/>
    <cellStyle name="Comma 7 3 3 2 7" xfId="33337"/>
    <cellStyle name="Comma 7 3 3 3" xfId="6082"/>
    <cellStyle name="Comma 7 3 3 3 2" xfId="24550"/>
    <cellStyle name="Comma 7 3 3 3 3" xfId="18056"/>
    <cellStyle name="Comma 7 3 3 3 4" xfId="33336"/>
    <cellStyle name="Comma 7 3 3 4" xfId="10967"/>
    <cellStyle name="Comma 7 3 3 4 2" xfId="24715"/>
    <cellStyle name="Comma 7 3 3 4 3" xfId="33453"/>
    <cellStyle name="Comma 7 3 3 5" xfId="25617"/>
    <cellStyle name="Comma 7 3 3 5 2" xfId="34357"/>
    <cellStyle name="Comma 7 3 3 6" xfId="27123"/>
    <cellStyle name="Comma 7 3 3 6 2" xfId="35856"/>
    <cellStyle name="Comma 7 3 3 7" xfId="27238"/>
    <cellStyle name="Comma 7 3 3 7 2" xfId="35971"/>
    <cellStyle name="Comma 7 3 3 8" xfId="28138"/>
    <cellStyle name="Comma 7 3 3 8 2" xfId="36876"/>
    <cellStyle name="Comma 7 3 3 9" xfId="23009"/>
    <cellStyle name="Comma 7 3 4" xfId="1794"/>
    <cellStyle name="Comma 7 3 4 2" xfId="4081"/>
    <cellStyle name="Comma 7 3 4 2 2" xfId="8700"/>
    <cellStyle name="Comma 7 3 4 2 2 2" xfId="20676"/>
    <cellStyle name="Comma 7 3 4 2 3" xfId="25953"/>
    <cellStyle name="Comma 7 3 4 2 4" xfId="16053"/>
    <cellStyle name="Comma 7 3 4 2 5" xfId="34692"/>
    <cellStyle name="Comma 7 3 4 3" xfId="6416"/>
    <cellStyle name="Comma 7 3 4 3 2" xfId="28473"/>
    <cellStyle name="Comma 7 3 4 3 3" xfId="18391"/>
    <cellStyle name="Comma 7 3 4 3 4" xfId="37211"/>
    <cellStyle name="Comma 7 3 4 4" xfId="11303"/>
    <cellStyle name="Comma 7 3 4 4 2" xfId="23344"/>
    <cellStyle name="Comma 7 3 4 5" xfId="13757"/>
    <cellStyle name="Comma 7 3 4 6" xfId="32158"/>
    <cellStyle name="Comma 7 3 5" xfId="2154"/>
    <cellStyle name="Comma 7 3 5 2" xfId="4440"/>
    <cellStyle name="Comma 7 3 5 2 2" xfId="9062"/>
    <cellStyle name="Comma 7 3 5 2 2 2" xfId="21036"/>
    <cellStyle name="Comma 7 3 5 2 3" xfId="26315"/>
    <cellStyle name="Comma 7 3 5 2 4" xfId="16413"/>
    <cellStyle name="Comma 7 3 5 2 5" xfId="35053"/>
    <cellStyle name="Comma 7 3 5 3" xfId="6776"/>
    <cellStyle name="Comma 7 3 5 3 2" xfId="28833"/>
    <cellStyle name="Comma 7 3 5 3 3" xfId="18752"/>
    <cellStyle name="Comma 7 3 5 3 4" xfId="37571"/>
    <cellStyle name="Comma 7 3 5 4" xfId="11664"/>
    <cellStyle name="Comma 7 3 5 4 2" xfId="23703"/>
    <cellStyle name="Comma 7 3 5 5" xfId="14118"/>
    <cellStyle name="Comma 7 3 5 6" xfId="32519"/>
    <cellStyle name="Comma 7 3 6" xfId="2982"/>
    <cellStyle name="Comma 7 3 6 2" xfId="7602"/>
    <cellStyle name="Comma 7 3 6 2 2" xfId="19580"/>
    <cellStyle name="Comma 7 3 6 3" xfId="22322"/>
    <cellStyle name="Comma 7 3 6 4" xfId="14951"/>
    <cellStyle name="Comma 7 3 6 5" xfId="31131"/>
    <cellStyle name="Comma 7 3 7" xfId="5393"/>
    <cellStyle name="Comma 7 3 7 2" xfId="24546"/>
    <cellStyle name="Comma 7 3 7 3" xfId="17368"/>
    <cellStyle name="Comma 7 3 7 4" xfId="33332"/>
    <cellStyle name="Comma 7 3 8" xfId="10195"/>
    <cellStyle name="Comma 7 3 8 2" xfId="24711"/>
    <cellStyle name="Comma 7 3 8 3" xfId="33449"/>
    <cellStyle name="Comma 7 3 9" xfId="24928"/>
    <cellStyle name="Comma 7 3 9 2" xfId="33666"/>
    <cellStyle name="Comma 7 4" xfId="951"/>
    <cellStyle name="Comma 7 4 10" xfId="27125"/>
    <cellStyle name="Comma 7 4 10 2" xfId="35858"/>
    <cellStyle name="Comma 7 4 11" xfId="27240"/>
    <cellStyle name="Comma 7 4 11 2" xfId="35973"/>
    <cellStyle name="Comma 7 4 12" xfId="27485"/>
    <cellStyle name="Comma 7 4 12 2" xfId="36220"/>
    <cellStyle name="Comma 7 4 13" xfId="29766"/>
    <cellStyle name="Comma 7 4 14" xfId="22030"/>
    <cellStyle name="Comma 7 4 15" xfId="12675"/>
    <cellStyle name="Comma 7 4 16" xfId="30838"/>
    <cellStyle name="Comma 7 4 2" xfId="1288"/>
    <cellStyle name="Comma 7 4 2 10" xfId="31520"/>
    <cellStyle name="Comma 7 4 2 2" xfId="3444"/>
    <cellStyle name="Comma 7 4 2 2 2" xfId="8063"/>
    <cellStyle name="Comma 7 4 2 2 2 2" xfId="20042"/>
    <cellStyle name="Comma 7 4 2 2 3" xfId="24553"/>
    <cellStyle name="Comma 7 4 2 2 4" xfId="15417"/>
    <cellStyle name="Comma 7 4 2 2 5" xfId="33339"/>
    <cellStyle name="Comma 7 4 2 3" xfId="5781"/>
    <cellStyle name="Comma 7 4 2 3 2" xfId="24718"/>
    <cellStyle name="Comma 7 4 2 3 3" xfId="17755"/>
    <cellStyle name="Comma 7 4 2 3 4" xfId="33456"/>
    <cellStyle name="Comma 7 4 2 4" xfId="10664"/>
    <cellStyle name="Comma 7 4 2 4 2" xfId="25316"/>
    <cellStyle name="Comma 7 4 2 4 3" xfId="34055"/>
    <cellStyle name="Comma 7 4 2 5" xfId="27126"/>
    <cellStyle name="Comma 7 4 2 5 2" xfId="35859"/>
    <cellStyle name="Comma 7 4 2 6" xfId="27241"/>
    <cellStyle name="Comma 7 4 2 6 2" xfId="35974"/>
    <cellStyle name="Comma 7 4 2 7" xfId="27838"/>
    <cellStyle name="Comma 7 4 2 7 2" xfId="36574"/>
    <cellStyle name="Comma 7 4 2 8" xfId="22708"/>
    <cellStyle name="Comma 7 4 2 9" xfId="13119"/>
    <cellStyle name="Comma 7 4 3" xfId="1493"/>
    <cellStyle name="Comma 7 4 3 2" xfId="3780"/>
    <cellStyle name="Comma 7 4 3 2 2" xfId="8398"/>
    <cellStyle name="Comma 7 4 3 2 2 2" xfId="20376"/>
    <cellStyle name="Comma 7 4 3 2 3" xfId="25651"/>
    <cellStyle name="Comma 7 4 3 2 4" xfId="15752"/>
    <cellStyle name="Comma 7 4 3 2 5" xfId="34391"/>
    <cellStyle name="Comma 7 4 3 3" xfId="6116"/>
    <cellStyle name="Comma 7 4 3 3 2" xfId="28172"/>
    <cellStyle name="Comma 7 4 3 3 3" xfId="18090"/>
    <cellStyle name="Comma 7 4 3 3 4" xfId="36910"/>
    <cellStyle name="Comma 7 4 3 4" xfId="11001"/>
    <cellStyle name="Comma 7 4 3 4 2" xfId="23043"/>
    <cellStyle name="Comma 7 4 3 5" xfId="13457"/>
    <cellStyle name="Comma 7 4 3 6" xfId="31856"/>
    <cellStyle name="Comma 7 4 4" xfId="1828"/>
    <cellStyle name="Comma 7 4 4 2" xfId="4115"/>
    <cellStyle name="Comma 7 4 4 2 2" xfId="8734"/>
    <cellStyle name="Comma 7 4 4 2 2 2" xfId="20710"/>
    <cellStyle name="Comma 7 4 4 2 3" xfId="25987"/>
    <cellStyle name="Comma 7 4 4 2 4" xfId="16087"/>
    <cellStyle name="Comma 7 4 4 2 5" xfId="34726"/>
    <cellStyle name="Comma 7 4 4 3" xfId="6450"/>
    <cellStyle name="Comma 7 4 4 3 2" xfId="28507"/>
    <cellStyle name="Comma 7 4 4 3 3" xfId="18425"/>
    <cellStyle name="Comma 7 4 4 3 4" xfId="37245"/>
    <cellStyle name="Comma 7 4 4 4" xfId="11337"/>
    <cellStyle name="Comma 7 4 4 4 2" xfId="23378"/>
    <cellStyle name="Comma 7 4 4 5" xfId="13791"/>
    <cellStyle name="Comma 7 4 4 6" xfId="32192"/>
    <cellStyle name="Comma 7 4 5" xfId="2188"/>
    <cellStyle name="Comma 7 4 5 2" xfId="4474"/>
    <cellStyle name="Comma 7 4 5 2 2" xfId="9096"/>
    <cellStyle name="Comma 7 4 5 2 2 2" xfId="21070"/>
    <cellStyle name="Comma 7 4 5 2 3" xfId="26349"/>
    <cellStyle name="Comma 7 4 5 2 4" xfId="16447"/>
    <cellStyle name="Comma 7 4 5 2 5" xfId="35087"/>
    <cellStyle name="Comma 7 4 5 3" xfId="6810"/>
    <cellStyle name="Comma 7 4 5 3 2" xfId="28867"/>
    <cellStyle name="Comma 7 4 5 3 3" xfId="18786"/>
    <cellStyle name="Comma 7 4 5 3 4" xfId="37605"/>
    <cellStyle name="Comma 7 4 5 4" xfId="11698"/>
    <cellStyle name="Comma 7 4 5 4 2" xfId="23737"/>
    <cellStyle name="Comma 7 4 5 5" xfId="14152"/>
    <cellStyle name="Comma 7 4 5 6" xfId="32553"/>
    <cellStyle name="Comma 7 4 6" xfId="3016"/>
    <cellStyle name="Comma 7 4 6 2" xfId="7636"/>
    <cellStyle name="Comma 7 4 6 2 2" xfId="19614"/>
    <cellStyle name="Comma 7 4 6 3" xfId="22356"/>
    <cellStyle name="Comma 7 4 6 4" xfId="14985"/>
    <cellStyle name="Comma 7 4 6 5" xfId="31165"/>
    <cellStyle name="Comma 7 4 7" xfId="5427"/>
    <cellStyle name="Comma 7 4 7 2" xfId="24552"/>
    <cellStyle name="Comma 7 4 7 3" xfId="17402"/>
    <cellStyle name="Comma 7 4 7 4" xfId="33338"/>
    <cellStyle name="Comma 7 4 8" xfId="10229"/>
    <cellStyle name="Comma 7 4 8 2" xfId="24717"/>
    <cellStyle name="Comma 7 4 8 3" xfId="33455"/>
    <cellStyle name="Comma 7 4 9" xfId="24962"/>
    <cellStyle name="Comma 7 4 9 2" xfId="33700"/>
    <cellStyle name="Comma 7 5" xfId="1076"/>
    <cellStyle name="Comma 7 5 2" xfId="3153"/>
    <cellStyle name="Comma 7 5 2 2" xfId="7774"/>
    <cellStyle name="Comma 7 5 2 2 2" xfId="19751"/>
    <cellStyle name="Comma 7 5 2 3" xfId="25112"/>
    <cellStyle name="Comma 7 5 2 4" xfId="15122"/>
    <cellStyle name="Comma 7 5 2 5" xfId="33851"/>
    <cellStyle name="Comma 7 5 3" xfId="5578"/>
    <cellStyle name="Comma 7 5 3 2" xfId="27635"/>
    <cellStyle name="Comma 7 5 3 3" xfId="17552"/>
    <cellStyle name="Comma 7 5 3 4" xfId="36371"/>
    <cellStyle name="Comma 7 5 4" xfId="10378"/>
    <cellStyle name="Comma 7 5 4 2" xfId="22505"/>
    <cellStyle name="Comma 7 5 5" xfId="12825"/>
    <cellStyle name="Comma 7 5 6" xfId="31316"/>
    <cellStyle name="Comma 7 6 2" xfId="3565"/>
    <cellStyle name="Comma 7 6 2 2" xfId="8183"/>
    <cellStyle name="Comma 7 6 2 2 2" xfId="20161"/>
    <cellStyle name="Comma 7 6 2 3" xfId="25435"/>
    <cellStyle name="Comma 7 6 2 4" xfId="15537"/>
    <cellStyle name="Comma 7 6 2 5" xfId="34174"/>
    <cellStyle name="Comma 7 6 3" xfId="5900"/>
    <cellStyle name="Comma 7 6 3 2" xfId="27956"/>
    <cellStyle name="Comma 7 6 3 3" xfId="17875"/>
    <cellStyle name="Comma 7 6 3 4" xfId="36693"/>
    <cellStyle name="Comma 7 6 4" xfId="10785"/>
    <cellStyle name="Comma 7 6 4 2" xfId="22827"/>
    <cellStyle name="Comma 7 6 5" xfId="13240"/>
    <cellStyle name="Comma 7 6 6" xfId="31639"/>
    <cellStyle name="Comma 7 7" xfId="1371"/>
    <cellStyle name="Comma 7 7 2" xfId="3577"/>
    <cellStyle name="Comma 7 7 2 2" xfId="8195"/>
    <cellStyle name="Comma 7 7 2 2 2" xfId="20173"/>
    <cellStyle name="Comma 7 7 2 3" xfId="25448"/>
    <cellStyle name="Comma 7 7 2 4" xfId="15549"/>
    <cellStyle name="Comma 7 7 2 5" xfId="34187"/>
    <cellStyle name="Comma 7 7 3" xfId="5913"/>
    <cellStyle name="Comma 7 7 3 2" xfId="27969"/>
    <cellStyle name="Comma 7 7 3 3" xfId="17888"/>
    <cellStyle name="Comma 7 7 3 4" xfId="36706"/>
    <cellStyle name="Comma 7 7 4" xfId="10798"/>
    <cellStyle name="Comma 7 7 4 2" xfId="22840"/>
    <cellStyle name="Comma 7 7 5" xfId="13253"/>
    <cellStyle name="Comma 7 7 6" xfId="31652"/>
    <cellStyle name="Comma 7 8" xfId="1612"/>
    <cellStyle name="Comma 7 8 2" xfId="3899"/>
    <cellStyle name="Comma 7 8 2 2" xfId="8518"/>
    <cellStyle name="Comma 7 8 2 2 2" xfId="20494"/>
    <cellStyle name="Comma 7 8 2 3" xfId="25770"/>
    <cellStyle name="Comma 7 8 2 4" xfId="15871"/>
    <cellStyle name="Comma 7 8 2 5" xfId="34510"/>
    <cellStyle name="Comma 7 8 3" xfId="6234"/>
    <cellStyle name="Comma 7 8 3 2" xfId="28290"/>
    <cellStyle name="Comma 7 8 3 3" xfId="18209"/>
    <cellStyle name="Comma 7 8 3 4" xfId="37029"/>
    <cellStyle name="Comma 7 8 4" xfId="11120"/>
    <cellStyle name="Comma 7 8 4 2" xfId="23162"/>
    <cellStyle name="Comma 7 8 5" xfId="13576"/>
    <cellStyle name="Comma 7 8 6" xfId="31975"/>
    <cellStyle name="Comma 7 9" xfId="1625"/>
    <cellStyle name="Comma 7 9 2" xfId="3912"/>
    <cellStyle name="Comma 7 9 2 2" xfId="8531"/>
    <cellStyle name="Comma 7 9 2 2 2" xfId="20507"/>
    <cellStyle name="Comma 7 9 2 3" xfId="25783"/>
    <cellStyle name="Comma 7 9 2 4" xfId="15884"/>
    <cellStyle name="Comma 7 9 2 5" xfId="34523"/>
    <cellStyle name="Comma 7 9 3" xfId="6247"/>
    <cellStyle name="Comma 7 9 3 2" xfId="28303"/>
    <cellStyle name="Comma 7 9 3 3" xfId="18222"/>
    <cellStyle name="Comma 7 9 3 4" xfId="37042"/>
    <cellStyle name="Comma 7 9 4" xfId="11133"/>
    <cellStyle name="Comma 7 9 4 2" xfId="23175"/>
    <cellStyle name="Comma 7 9 5" xfId="13589"/>
    <cellStyle name="Comma 7 9 6" xfId="31988"/>
    <cellStyle name="Comma 8" xfId="27"/>
    <cellStyle name="Comma 8 10" xfId="1989"/>
    <cellStyle name="Comma 8 10 2" xfId="4275"/>
    <cellStyle name="Comma 8 10 2 2" xfId="8896"/>
    <cellStyle name="Comma 8 10 2 2 2" xfId="20871"/>
    <cellStyle name="Comma 8 10 2 3" xfId="26149"/>
    <cellStyle name="Comma 8 10 2 4" xfId="16248"/>
    <cellStyle name="Comma 8 10 2 5" xfId="34888"/>
    <cellStyle name="Comma 8 10 3" xfId="6611"/>
    <cellStyle name="Comma 8 10 3 2" xfId="28668"/>
    <cellStyle name="Comma 8 10 3 3" xfId="18587"/>
    <cellStyle name="Comma 8 10 3 4" xfId="37406"/>
    <cellStyle name="Comma 8 10 4" xfId="11498"/>
    <cellStyle name="Comma 8 10 4 2" xfId="23538"/>
    <cellStyle name="Comma 8 10 5" xfId="13953"/>
    <cellStyle name="Comma 8 10 6" xfId="32354"/>
    <cellStyle name="Comma 8 11" xfId="2401"/>
    <cellStyle name="Comma 8 11 2" xfId="4686"/>
    <cellStyle name="Comma 8 11 2 2" xfId="9307"/>
    <cellStyle name="Comma 8 11 2 2 2" xfId="21281"/>
    <cellStyle name="Comma 8 11 2 3" xfId="26563"/>
    <cellStyle name="Comma 8 11 2 4" xfId="16658"/>
    <cellStyle name="Comma 8 11 2 5" xfId="35300"/>
    <cellStyle name="Comma 8 11 3" xfId="7024"/>
    <cellStyle name="Comma 8 11 3 2" xfId="29080"/>
    <cellStyle name="Comma 8 11 3 3" xfId="19000"/>
    <cellStyle name="Comma 8 11 3 4" xfId="37819"/>
    <cellStyle name="Comma 8 11 4" xfId="11912"/>
    <cellStyle name="Comma 8 11 4 2" xfId="23950"/>
    <cellStyle name="Comma 8 11 5" xfId="14366"/>
    <cellStyle name="Comma 8 11 6" xfId="32766"/>
    <cellStyle name="Comma 8 12" xfId="2553"/>
    <cellStyle name="Comma 8 12 2" xfId="4837"/>
    <cellStyle name="Comma 8 12 2 2" xfId="9457"/>
    <cellStyle name="Comma 8 12 2 2 2" xfId="21431"/>
    <cellStyle name="Comma 8 12 2 3" xfId="26716"/>
    <cellStyle name="Comma 8 12 2 4" xfId="16809"/>
    <cellStyle name="Comma 8 12 2 5" xfId="35452"/>
    <cellStyle name="Comma 8 12 3" xfId="7177"/>
    <cellStyle name="Comma 8 12 3 2" xfId="29230"/>
    <cellStyle name="Comma 8 12 3 3" xfId="19151"/>
    <cellStyle name="Comma 8 12 3 4" xfId="37970"/>
    <cellStyle name="Comma 8 12 4" xfId="12063"/>
    <cellStyle name="Comma 8 12 4 2" xfId="24103"/>
    <cellStyle name="Comma 8 12 5" xfId="14516"/>
    <cellStyle name="Comma 8 12 6" xfId="32917"/>
    <cellStyle name="Comma 8 13" xfId="4956"/>
    <cellStyle name="Comma 8 13 2" xfId="9576"/>
    <cellStyle name="Comma 8 13 2 2" xfId="26835"/>
    <cellStyle name="Comma 8 13 2 3" xfId="21549"/>
    <cellStyle name="Comma 8 13 2 4" xfId="35571"/>
    <cellStyle name="Comma 8 13 3" xfId="12180"/>
    <cellStyle name="Comma 8 13 3 2" xfId="29349"/>
    <cellStyle name="Comma 8 13 3 3" xfId="38089"/>
    <cellStyle name="Comma 8 13 4" xfId="24222"/>
    <cellStyle name="Comma 8 13 5" xfId="16928"/>
    <cellStyle name="Comma 8 13 6" xfId="33036"/>
    <cellStyle name="Comma 8 14" xfId="2713"/>
    <cellStyle name="Comma 8 14 2" xfId="7337"/>
    <cellStyle name="Comma 8 14 2 2" xfId="19311"/>
    <cellStyle name="Comma 8 14 3" xfId="12394"/>
    <cellStyle name="Comma 8 14 3 2" xfId="22157"/>
    <cellStyle name="Comma 8 14 4" xfId="14676"/>
    <cellStyle name="Comma 8 14 5" xfId="30965"/>
    <cellStyle name="Comma 8 15" xfId="5228"/>
    <cellStyle name="Comma 8 15 2" xfId="9931"/>
    <cellStyle name="Comma 8 15 2 2" xfId="24554"/>
    <cellStyle name="Comma 8 15 3" xfId="17203"/>
    <cellStyle name="Comma 8 15 4" xfId="33340"/>
    <cellStyle name="Comma 8 16" xfId="9855"/>
    <cellStyle name="Comma 8 16 2" xfId="24764"/>
    <cellStyle name="Comma 8 16 3" xfId="33502"/>
    <cellStyle name="Comma 8 17" xfId="27287"/>
    <cellStyle name="Comma 8 17 2" xfId="36020"/>
    <cellStyle name="Comma 8 18" xfId="29568"/>
    <cellStyle name="Comma 8 18 2" xfId="30638"/>
    <cellStyle name="Comma 8 19" xfId="21833"/>
    <cellStyle name="Comma 8 2" xfId="29"/>
    <cellStyle name="Comma 8 2 10" xfId="2555"/>
    <cellStyle name="Comma 8 2 10 2" xfId="4839"/>
    <cellStyle name="Comma 8 2 10 2 2" xfId="9459"/>
    <cellStyle name="Comma 8 2 10 2 2 2" xfId="21433"/>
    <cellStyle name="Comma 8 2 10 2 3" xfId="26718"/>
    <cellStyle name="Comma 8 2 10 2 4" xfId="16811"/>
    <cellStyle name="Comma 8 2 10 2 5" xfId="35454"/>
    <cellStyle name="Comma 8 2 10 3" xfId="7179"/>
    <cellStyle name="Comma 8 2 10 3 2" xfId="29232"/>
    <cellStyle name="Comma 8 2 10 3 3" xfId="19153"/>
    <cellStyle name="Comma 8 2 10 3 4" xfId="37972"/>
    <cellStyle name="Comma 8 2 10 4" xfId="12065"/>
    <cellStyle name="Comma 8 2 10 4 2" xfId="24105"/>
    <cellStyle name="Comma 8 2 10 5" xfId="14518"/>
    <cellStyle name="Comma 8 2 10 6" xfId="32919"/>
    <cellStyle name="Comma 8 2 11" xfId="4958"/>
    <cellStyle name="Comma 8 2 11 2" xfId="9578"/>
    <cellStyle name="Comma 8 2 11 2 2" xfId="26837"/>
    <cellStyle name="Comma 8 2 11 2 3" xfId="21551"/>
    <cellStyle name="Comma 8 2 11 2 4" xfId="35573"/>
    <cellStyle name="Comma 8 2 11 3" xfId="12182"/>
    <cellStyle name="Comma 8 2 11 3 2" xfId="29351"/>
    <cellStyle name="Comma 8 2 11 3 3" xfId="38091"/>
    <cellStyle name="Comma 8 2 11 4" xfId="24224"/>
    <cellStyle name="Comma 8 2 11 5" xfId="16930"/>
    <cellStyle name="Comma 8 2 11 6" xfId="33038"/>
    <cellStyle name="Comma 8 2 12" xfId="2715"/>
    <cellStyle name="Comma 8 2 12 2" xfId="7339"/>
    <cellStyle name="Comma 8 2 12 2 2" xfId="19313"/>
    <cellStyle name="Comma 8 2 12 3" xfId="12408"/>
    <cellStyle name="Comma 8 2 12 3 2" xfId="22159"/>
    <cellStyle name="Comma 8 2 12 4" xfId="14678"/>
    <cellStyle name="Comma 8 2 12 5" xfId="30967"/>
    <cellStyle name="Comma 8 2 13" xfId="5230"/>
    <cellStyle name="Comma 8 2 13 2" xfId="9933"/>
    <cellStyle name="Comma 8 2 13 2 2" xfId="24555"/>
    <cellStyle name="Comma 8 2 13 3" xfId="17205"/>
    <cellStyle name="Comma 8 2 13 4" xfId="33341"/>
    <cellStyle name="Comma 8 2 14" xfId="9868"/>
    <cellStyle name="Comma 8 2 14 2" xfId="24719"/>
    <cellStyle name="Comma 8 2 14 3" xfId="33457"/>
    <cellStyle name="Comma 8 2 15" xfId="24766"/>
    <cellStyle name="Comma 8 2 15 2" xfId="33504"/>
    <cellStyle name="Comma 8 2 16" xfId="27127"/>
    <cellStyle name="Comma 8 2 16 2" xfId="35860"/>
    <cellStyle name="Comma 8 2 17" xfId="27242"/>
    <cellStyle name="Comma 8 2 17 2" xfId="35975"/>
    <cellStyle name="Comma 8 2 18" xfId="27289"/>
    <cellStyle name="Comma 8 2 18 2" xfId="36022"/>
    <cellStyle name="Comma 8 2 19" xfId="29570"/>
    <cellStyle name="Comma 8 2 19 2" xfId="30640"/>
    <cellStyle name="Comma 8 2 2 10" xfId="2640"/>
    <cellStyle name="Comma 8 2 2 10 2" xfId="4924"/>
    <cellStyle name="Comma 8 2 2 10 2 2" xfId="9544"/>
    <cellStyle name="Comma 8 2 2 10 2 2 2" xfId="21517"/>
    <cellStyle name="Comma 8 2 2 10 2 3" xfId="26803"/>
    <cellStyle name="Comma 8 2 2 10 2 4" xfId="16896"/>
    <cellStyle name="Comma 8 2 2 10 2 5" xfId="35539"/>
    <cellStyle name="Comma 8 2 2 10 3" xfId="7264"/>
    <cellStyle name="Comma 8 2 2 10 3 2" xfId="29317"/>
    <cellStyle name="Comma 8 2 2 10 3 3" xfId="19238"/>
    <cellStyle name="Comma 8 2 2 10 3 4" xfId="38057"/>
    <cellStyle name="Comma 8 2 2 10 4" xfId="12148"/>
    <cellStyle name="Comma 8 2 2 10 4 2" xfId="24190"/>
    <cellStyle name="Comma 8 2 2 10 5" xfId="14603"/>
    <cellStyle name="Comma 8 2 2 10 6" xfId="33004"/>
    <cellStyle name="Comma 8 2 2 11" xfId="2700"/>
    <cellStyle name="Comma 8 2 2 11 2" xfId="5029"/>
    <cellStyle name="Comma 8 2 2 11 2 2" xfId="9649"/>
    <cellStyle name="Comma 8 2 2 11 2 2 2" xfId="21623"/>
    <cellStyle name="Comma 8 2 2 11 2 3" xfId="26914"/>
    <cellStyle name="Comma 8 2 2 11 2 4" xfId="17001"/>
    <cellStyle name="Comma 8 2 2 11 2 5" xfId="35650"/>
    <cellStyle name="Comma 8 2 2 11 3" xfId="7323"/>
    <cellStyle name="Comma 8 2 2 11 3 2" xfId="29427"/>
    <cellStyle name="Comma 8 2 2 11 3 3" xfId="19298"/>
    <cellStyle name="Comma 8 2 2 11 3 4" xfId="38169"/>
    <cellStyle name="Comma 8 2 2 11 4" xfId="12258"/>
    <cellStyle name="Comma 8 2 2 11 4 2" xfId="24300"/>
    <cellStyle name="Comma 8 2 2 11 5" xfId="14662"/>
    <cellStyle name="Comma 8 2 2 11 6" xfId="33116"/>
    <cellStyle name="Comma 8 2 2 12" xfId="5135"/>
    <cellStyle name="Comma 8 2 2 12 2" xfId="9754"/>
    <cellStyle name="Comma 8 2 2 12 2 2" xfId="27032"/>
    <cellStyle name="Comma 8 2 2 12 2 3" xfId="21728"/>
    <cellStyle name="Comma 8 2 2 12 2 4" xfId="35766"/>
    <cellStyle name="Comma 8 2 2 12 3" xfId="12375"/>
    <cellStyle name="Comma 8 2 2 12 3 2" xfId="29544"/>
    <cellStyle name="Comma 8 2 2 12 3 3" xfId="38285"/>
    <cellStyle name="Comma 8 2 2 12 4" xfId="24417"/>
    <cellStyle name="Comma 8 2 2 12 5" xfId="17107"/>
    <cellStyle name="Comma 8 2 2 12 6" xfId="33232"/>
    <cellStyle name="Comma 8 2 2 13" xfId="2749"/>
    <cellStyle name="Comma 8 2 2 13 2" xfId="7373"/>
    <cellStyle name="Comma 8 2 2 13 2 2" xfId="19347"/>
    <cellStyle name="Comma 8 2 2 13 3" xfId="12442"/>
    <cellStyle name="Comma 8 2 2 13 3 2" xfId="22204"/>
    <cellStyle name="Comma 8 2 2 13 4" xfId="14712"/>
    <cellStyle name="Comma 8 2 2 13 5" xfId="31012"/>
    <cellStyle name="Comma 8 2 2 14" xfId="5275"/>
    <cellStyle name="Comma 8 2 2 14 2" xfId="9975"/>
    <cellStyle name="Comma 8 2 2 14 2 2" xfId="24556"/>
    <cellStyle name="Comma 8 2 2 14 3" xfId="17250"/>
    <cellStyle name="Comma 8 2 2 14 4" xfId="33342"/>
    <cellStyle name="Comma 8 2 2 15" xfId="9898"/>
    <cellStyle name="Comma 8 2 2 15 2" xfId="24720"/>
    <cellStyle name="Comma 8 2 2 15 3" xfId="33458"/>
    <cellStyle name="Comma 8 2 2 16" xfId="24810"/>
    <cellStyle name="Comma 8 2 2 16 2" xfId="33548"/>
    <cellStyle name="Comma 8 2 2 17" xfId="27128"/>
    <cellStyle name="Comma 8 2 2 17 2" xfId="35861"/>
    <cellStyle name="Comma 8 2 2 18" xfId="27243"/>
    <cellStyle name="Comma 8 2 2 18 2" xfId="35976"/>
    <cellStyle name="Comma 8 2 2 19" xfId="27333"/>
    <cellStyle name="Comma 8 2 2 19 2" xfId="36067"/>
    <cellStyle name="Comma 8 2 2 2" xfId="133"/>
    <cellStyle name="Comma 8 2 2 2 10" xfId="2789"/>
    <cellStyle name="Comma 8 2 2 2 10 2" xfId="7414"/>
    <cellStyle name="Comma 8 2 2 2 10 2 2" xfId="19387"/>
    <cellStyle name="Comma 8 2 2 2 10 3" xfId="22266"/>
    <cellStyle name="Comma 8 2 2 2 10 4" xfId="14752"/>
    <cellStyle name="Comma 8 2 2 2 10 5" xfId="31074"/>
    <cellStyle name="Comma 8 2 2 2 11" xfId="5336"/>
    <cellStyle name="Comma 8 2 2 2 11 2" xfId="24871"/>
    <cellStyle name="Comma 8 2 2 2 11 3" xfId="17311"/>
    <cellStyle name="Comma 8 2 2 2 11 4" xfId="33609"/>
    <cellStyle name="Comma 8 2 2 2 12" xfId="10036"/>
    <cellStyle name="Comma 8 2 2 2 12 2" xfId="27394"/>
    <cellStyle name="Comma 8 2 2 2 12 3" xfId="36129"/>
    <cellStyle name="Comma 8 2 2 2 13" xfId="29676"/>
    <cellStyle name="Comma 8 2 2 2 14" xfId="21939"/>
    <cellStyle name="Comma 8 2 2 2 15" xfId="12585"/>
    <cellStyle name="Comma 8 2 2 2 16" xfId="30745"/>
    <cellStyle name="Comma 8 2 2 2 2" xfId="134"/>
    <cellStyle name="Comma 8 2 2 2 2 10" xfId="10037"/>
    <cellStyle name="Comma 8 2 2 2 2 10 2" xfId="27395"/>
    <cellStyle name="Comma 8 2 2 2 2 10 3" xfId="36130"/>
    <cellStyle name="Comma 8 2 2 2 2 11" xfId="29677"/>
    <cellStyle name="Comma 8 2 2 2 2 12" xfId="21940"/>
    <cellStyle name="Comma 8 2 2 2 2 13" xfId="12586"/>
    <cellStyle name="Comma 8 2 2 2 2 14" xfId="30746"/>
    <cellStyle name="Comma 8 2 2 2 2 2" xfId="1044"/>
    <cellStyle name="Comma 8 2 2 2 2 2 10" xfId="22143"/>
    <cellStyle name="Comma 8 2 2 2 2 2 11" xfId="12788"/>
    <cellStyle name="Comma 8 2 2 2 2 2 12" xfId="30951"/>
    <cellStyle name="Comma 8 2 2 2 2 2 2 2" xfId="3556"/>
    <cellStyle name="Comma 8 2 2 2 2 2 2 2 2" xfId="8174"/>
    <cellStyle name="Comma 8 2 2 2 2 2 2 2 2 2" xfId="20152"/>
    <cellStyle name="Comma 8 2 2 2 2 2 2 2 3" xfId="25429"/>
    <cellStyle name="Comma 8 2 2 2 2 2 2 2 4" xfId="15528"/>
    <cellStyle name="Comma 8 2 2 2 2 2 2 2 5" xfId="34168"/>
    <cellStyle name="Comma 8 2 2 2 2 2 2 3" xfId="5894"/>
    <cellStyle name="Comma 8 2 2 2 2 2 2 3 2" xfId="27950"/>
    <cellStyle name="Comma 8 2 2 2 2 2 2 3 3" xfId="17869"/>
    <cellStyle name="Comma 8 2 2 2 2 2 2 3 4" xfId="36687"/>
    <cellStyle name="Comma 8 2 2 2 2 2 2 4" xfId="10776"/>
    <cellStyle name="Comma 8 2 2 2 2 2 2 4 2" xfId="22821"/>
    <cellStyle name="Comma 8 2 2 2 2 2 2 5" xfId="13232"/>
    <cellStyle name="Comma 8 2 2 2 2 2 2 6" xfId="31633"/>
    <cellStyle name="Comma 8 2 2 2 2 2 3" xfId="1606"/>
    <cellStyle name="Comma 8 2 2 2 2 2 3 2" xfId="3893"/>
    <cellStyle name="Comma 8 2 2 2 2 2 3 2 2" xfId="8512"/>
    <cellStyle name="Comma 8 2 2 2 2 2 3 2 2 2" xfId="20488"/>
    <cellStyle name="Comma 8 2 2 2 2 2 3 2 3" xfId="25764"/>
    <cellStyle name="Comma 8 2 2 2 2 2 3 2 4" xfId="15865"/>
    <cellStyle name="Comma 8 2 2 2 2 2 3 2 5" xfId="34504"/>
    <cellStyle name="Comma 8 2 2 2 2 2 3 3" xfId="6228"/>
    <cellStyle name="Comma 8 2 2 2 2 2 3 3 2" xfId="28284"/>
    <cellStyle name="Comma 8 2 2 2 2 2 3 3 3" xfId="18203"/>
    <cellStyle name="Comma 8 2 2 2 2 2 3 3 4" xfId="37023"/>
    <cellStyle name="Comma 8 2 2 2 2 2 3 4" xfId="11114"/>
    <cellStyle name="Comma 8 2 2 2 2 2 3 4 2" xfId="23156"/>
    <cellStyle name="Comma 8 2 2 2 2 2 3 5" xfId="13570"/>
    <cellStyle name="Comma 8 2 2 2 2 2 3 6" xfId="31969"/>
    <cellStyle name="Comma 8 2 2 2 2 2 4" xfId="1941"/>
    <cellStyle name="Comma 8 2 2 2 2 2 4 2" xfId="4227"/>
    <cellStyle name="Comma 8 2 2 2 2 2 4 2 2" xfId="8848"/>
    <cellStyle name="Comma 8 2 2 2 2 2 4 2 2 2" xfId="20823"/>
    <cellStyle name="Comma 8 2 2 2 2 2 4 2 3" xfId="26101"/>
    <cellStyle name="Comma 8 2 2 2 2 2 4 2 4" xfId="16200"/>
    <cellStyle name="Comma 8 2 2 2 2 2 4 2 5" xfId="34840"/>
    <cellStyle name="Comma 8 2 2 2 2 2 4 3" xfId="6563"/>
    <cellStyle name="Comma 8 2 2 2 2 2 4 3 2" xfId="28620"/>
    <cellStyle name="Comma 8 2 2 2 2 2 4 3 3" xfId="18539"/>
    <cellStyle name="Comma 8 2 2 2 2 2 4 3 4" xfId="37358"/>
    <cellStyle name="Comma 8 2 2 2 2 2 4 4" xfId="11450"/>
    <cellStyle name="Comma 8 2 2 2 2 2 4 4 2" xfId="23490"/>
    <cellStyle name="Comma 8 2 2 2 2 2 4 5" xfId="13905"/>
    <cellStyle name="Comma 8 2 2 2 2 2 4 6" xfId="32306"/>
    <cellStyle name="Comma 8 2 2 2 2 2 5" xfId="2301"/>
    <cellStyle name="Comma 8 2 2 2 2 2 5 2" xfId="4588"/>
    <cellStyle name="Comma 8 2 2 2 2 2 5 2 2" xfId="9209"/>
    <cellStyle name="Comma 8 2 2 2 2 2 5 2 2 2" xfId="21183"/>
    <cellStyle name="Comma 8 2 2 2 2 2 5 2 3" xfId="26463"/>
    <cellStyle name="Comma 8 2 2 2 2 2 5 2 4" xfId="16560"/>
    <cellStyle name="Comma 8 2 2 2 2 2 5 2 5" xfId="35200"/>
    <cellStyle name="Comma 8 2 2 2 2 2 5 3" xfId="6924"/>
    <cellStyle name="Comma 8 2 2 2 2 2 5 3 2" xfId="28980"/>
    <cellStyle name="Comma 8 2 2 2 2 2 5 3 3" xfId="18900"/>
    <cellStyle name="Comma 8 2 2 2 2 2 5 3 4" xfId="37719"/>
    <cellStyle name="Comma 8 2 2 2 2 2 5 4" xfId="11812"/>
    <cellStyle name="Comma 8 2 2 2 2 2 5 4 2" xfId="23850"/>
    <cellStyle name="Comma 8 2 2 2 2 2 5 5" xfId="14266"/>
    <cellStyle name="Comma 8 2 2 2 2 2 5 6" xfId="32666"/>
    <cellStyle name="Comma 8 2 2 2 2 2 6" xfId="3117"/>
    <cellStyle name="Comma 8 2 2 2 2 2 6 2" xfId="7738"/>
    <cellStyle name="Comma 8 2 2 2 2 2 6 2 2" xfId="19715"/>
    <cellStyle name="Comma 8 2 2 2 2 2 6 3" xfId="22470"/>
    <cellStyle name="Comma 8 2 2 2 2 2 6 4" xfId="15086"/>
    <cellStyle name="Comma 8 2 2 2 2 2 6 5" xfId="31279"/>
    <cellStyle name="Comma 8 2 2 2 2 2 7" xfId="5541"/>
    <cellStyle name="Comma 8 2 2 2 2 2 7 2" xfId="25075"/>
    <cellStyle name="Comma 8 2 2 2 2 2 7 3" xfId="17515"/>
    <cellStyle name="Comma 8 2 2 2 2 2 7 4" xfId="33814"/>
    <cellStyle name="Comma 8 2 2 2 2 2 8" xfId="10342"/>
    <cellStyle name="Comma 8 2 2 2 2 2 8 2" xfId="27598"/>
    <cellStyle name="Comma 8 2 2 2 2 2 8 3" xfId="36334"/>
    <cellStyle name="Comma 8 2 2 2 2 2 9" xfId="29879"/>
    <cellStyle name="Comma 8 2 2 2 2 3" xfId="1159"/>
    <cellStyle name="Comma 8 2 2 2 2 3 2" xfId="3266"/>
    <cellStyle name="Comma 8 2 2 2 2 3 2 2" xfId="7887"/>
    <cellStyle name="Comma 8 2 2 2 2 3 2 2 2" xfId="19865"/>
    <cellStyle name="Comma 8 2 2 2 2 3 2 3" xfId="25226"/>
    <cellStyle name="Comma 8 2 2 2 2 3 2 4" xfId="15235"/>
    <cellStyle name="Comma 8 2 2 2 2 3 2 5" xfId="33965"/>
    <cellStyle name="Comma 8 2 2 2 2 3 3" xfId="5691"/>
    <cellStyle name="Comma 8 2 2 2 2 3 3 2" xfId="27748"/>
    <cellStyle name="Comma 8 2 2 2 2 3 3 3" xfId="17665"/>
    <cellStyle name="Comma 8 2 2 2 2 3 3 4" xfId="36484"/>
    <cellStyle name="Comma 8 2 2 2 2 3 4" xfId="10491"/>
    <cellStyle name="Comma 8 2 2 2 2 3 4 2" xfId="22618"/>
    <cellStyle name="Comma 8 2 2 2 2 3 5" xfId="12937"/>
    <cellStyle name="Comma 8 2 2 2 2 3 6" xfId="31430"/>
    <cellStyle name="Comma 8 2 2 2 2 4 2" xfId="3690"/>
    <cellStyle name="Comma 8 2 2 2 2 4 2 2" xfId="8308"/>
    <cellStyle name="Comma 8 2 2 2 2 4 2 2 2" xfId="20286"/>
    <cellStyle name="Comma 8 2 2 2 2 4 2 3" xfId="25561"/>
    <cellStyle name="Comma 8 2 2 2 2 4 2 4" xfId="15662"/>
    <cellStyle name="Comma 8 2 2 2 2 4 2 5" xfId="34301"/>
    <cellStyle name="Comma 8 2 2 2 2 4 3" xfId="6026"/>
    <cellStyle name="Comma 8 2 2 2 2 4 3 2" xfId="28082"/>
    <cellStyle name="Comma 8 2 2 2 2 4 3 3" xfId="18000"/>
    <cellStyle name="Comma 8 2 2 2 2 4 3 4" xfId="36820"/>
    <cellStyle name="Comma 8 2 2 2 2 4 4" xfId="10911"/>
    <cellStyle name="Comma 8 2 2 2 2 4 4 2" xfId="22953"/>
    <cellStyle name="Comma 8 2 2 2 2 4 5" xfId="13367"/>
    <cellStyle name="Comma 8 2 2 2 2 4 6" xfId="31766"/>
    <cellStyle name="Comma 8 2 2 2 2 5" xfId="1738"/>
    <cellStyle name="Comma 8 2 2 2 2 5 2" xfId="4025"/>
    <cellStyle name="Comma 8 2 2 2 2 5 2 2" xfId="8644"/>
    <cellStyle name="Comma 8 2 2 2 2 5 2 2 2" xfId="20620"/>
    <cellStyle name="Comma 8 2 2 2 2 5 2 3" xfId="25897"/>
    <cellStyle name="Comma 8 2 2 2 2 5 2 4" xfId="15997"/>
    <cellStyle name="Comma 8 2 2 2 2 5 2 5" xfId="34636"/>
    <cellStyle name="Comma 8 2 2 2 2 5 3" xfId="6360"/>
    <cellStyle name="Comma 8 2 2 2 2 5 3 2" xfId="28417"/>
    <cellStyle name="Comma 8 2 2 2 2 5 3 3" xfId="18335"/>
    <cellStyle name="Comma 8 2 2 2 2 5 3 4" xfId="37155"/>
    <cellStyle name="Comma 8 2 2 2 2 5 4" xfId="11247"/>
    <cellStyle name="Comma 8 2 2 2 2 5 4 2" xfId="23288"/>
    <cellStyle name="Comma 8 2 2 2 2 5 5" xfId="13701"/>
    <cellStyle name="Comma 8 2 2 2 2 5 6" xfId="32102"/>
    <cellStyle name="Comma 8 2 2 2 2 6" xfId="2098"/>
    <cellStyle name="Comma 8 2 2 2 2 6 2" xfId="4384"/>
    <cellStyle name="Comma 8 2 2 2 2 6 2 2" xfId="9006"/>
    <cellStyle name="Comma 8 2 2 2 2 6 2 2 2" xfId="20980"/>
    <cellStyle name="Comma 8 2 2 2 2 6 2 3" xfId="26259"/>
    <cellStyle name="Comma 8 2 2 2 2 6 2 4" xfId="16357"/>
    <cellStyle name="Comma 8 2 2 2 2 6 2 5" xfId="34997"/>
    <cellStyle name="Comma 8 2 2 2 2 6 3" xfId="6720"/>
    <cellStyle name="Comma 8 2 2 2 2 6 3 2" xfId="28777"/>
    <cellStyle name="Comma 8 2 2 2 2 6 3 3" xfId="18696"/>
    <cellStyle name="Comma 8 2 2 2 2 6 3 4" xfId="37515"/>
    <cellStyle name="Comma 8 2 2 2 2 6 4" xfId="11608"/>
    <cellStyle name="Comma 8 2 2 2 2 6 4 2" xfId="23647"/>
    <cellStyle name="Comma 8 2 2 2 2 6 5" xfId="14062"/>
    <cellStyle name="Comma 8 2 2 2 2 6 6" xfId="32463"/>
    <cellStyle name="Comma 8 2 2 2 2 7" xfId="2487"/>
    <cellStyle name="Comma 8 2 2 2 2 7 2" xfId="4772"/>
    <cellStyle name="Comma 8 2 2 2 2 7 2 2" xfId="9394"/>
    <cellStyle name="Comma 8 2 2 2 2 7 2 2 2" xfId="21367"/>
    <cellStyle name="Comma 8 2 2 2 2 7 2 3" xfId="26651"/>
    <cellStyle name="Comma 8 2 2 2 2 7 2 4" xfId="16744"/>
    <cellStyle name="Comma 8 2 2 2 2 7 2 5" xfId="35386"/>
    <cellStyle name="Comma 8 2 2 2 2 7 3" xfId="7112"/>
    <cellStyle name="Comma 8 2 2 2 2 7 3 2" xfId="29166"/>
    <cellStyle name="Comma 8 2 2 2 2 7 3 3" xfId="19087"/>
    <cellStyle name="Comma 8 2 2 2 2 7 3 4" xfId="37907"/>
    <cellStyle name="Comma 8 2 2 2 2 7 4" xfId="11998"/>
    <cellStyle name="Comma 8 2 2 2 2 7 4 2" xfId="24037"/>
    <cellStyle name="Comma 8 2 2 2 2 7 5" xfId="14451"/>
    <cellStyle name="Comma 8 2 2 2 2 7 6" xfId="32852"/>
    <cellStyle name="Comma 8 2 2 2 2 8" xfId="2790"/>
    <cellStyle name="Comma 8 2 2 2 2 8 2" xfId="7415"/>
    <cellStyle name="Comma 8 2 2 2 2 8 2 2" xfId="19388"/>
    <cellStyle name="Comma 8 2 2 2 2 8 3" xfId="22267"/>
    <cellStyle name="Comma 8 2 2 2 2 8 4" xfId="14753"/>
    <cellStyle name="Comma 8 2 2 2 2 8 5" xfId="31075"/>
    <cellStyle name="Comma 8 2 2 2 2 9" xfId="5337"/>
    <cellStyle name="Comma 8 2 2 2 2 9 2" xfId="24872"/>
    <cellStyle name="Comma 8 2 2 2 2 9 3" xfId="17312"/>
    <cellStyle name="Comma 8 2 2 2 2 9 4" xfId="33610"/>
    <cellStyle name="Comma 8 2 2 2 3" xfId="1043"/>
    <cellStyle name="Comma 8 2 2 2 3 10" xfId="22142"/>
    <cellStyle name="Comma 8 2 2 2 3 11" xfId="12787"/>
    <cellStyle name="Comma 8 2 2 2 3 12" xfId="30950"/>
    <cellStyle name="Comma 8 2 2 2 3 2 2" xfId="3555"/>
    <cellStyle name="Comma 8 2 2 2 3 2 2 2" xfId="8173"/>
    <cellStyle name="Comma 8 2 2 2 3 2 2 2 2" xfId="20151"/>
    <cellStyle name="Comma 8 2 2 2 3 2 2 3" xfId="25428"/>
    <cellStyle name="Comma 8 2 2 2 3 2 2 4" xfId="15527"/>
    <cellStyle name="Comma 8 2 2 2 3 2 2 5" xfId="34167"/>
    <cellStyle name="Comma 8 2 2 2 3 2 3" xfId="5893"/>
    <cellStyle name="Comma 8 2 2 2 3 2 3 2" xfId="27949"/>
    <cellStyle name="Comma 8 2 2 2 3 2 3 3" xfId="17868"/>
    <cellStyle name="Comma 8 2 2 2 3 2 3 4" xfId="36686"/>
    <cellStyle name="Comma 8 2 2 2 3 2 4" xfId="10775"/>
    <cellStyle name="Comma 8 2 2 2 3 2 4 2" xfId="22820"/>
    <cellStyle name="Comma 8 2 2 2 3 2 5" xfId="13231"/>
    <cellStyle name="Comma 8 2 2 2 3 2 6" xfId="31632"/>
    <cellStyle name="Comma 8 2 2 2 3 3" xfId="1605"/>
    <cellStyle name="Comma 8 2 2 2 3 3 2" xfId="3892"/>
    <cellStyle name="Comma 8 2 2 2 3 3 2 2" xfId="8511"/>
    <cellStyle name="Comma 8 2 2 2 3 3 2 2 2" xfId="20487"/>
    <cellStyle name="Comma 8 2 2 2 3 3 2 3" xfId="25763"/>
    <cellStyle name="Comma 8 2 2 2 3 3 2 4" xfId="15864"/>
    <cellStyle name="Comma 8 2 2 2 3 3 2 5" xfId="34503"/>
    <cellStyle name="Comma 8 2 2 2 3 3 3" xfId="6227"/>
    <cellStyle name="Comma 8 2 2 2 3 3 3 2" xfId="28283"/>
    <cellStyle name="Comma 8 2 2 2 3 3 3 3" xfId="18202"/>
    <cellStyle name="Comma 8 2 2 2 3 3 3 4" xfId="37022"/>
    <cellStyle name="Comma 8 2 2 2 3 3 4" xfId="11113"/>
    <cellStyle name="Comma 8 2 2 2 3 3 4 2" xfId="23155"/>
    <cellStyle name="Comma 8 2 2 2 3 3 5" xfId="13569"/>
    <cellStyle name="Comma 8 2 2 2 3 3 6" xfId="31968"/>
    <cellStyle name="Comma 8 2 2 2 3 4" xfId="1940"/>
    <cellStyle name="Comma 8 2 2 2 3 4 2" xfId="4226"/>
    <cellStyle name="Comma 8 2 2 2 3 4 2 2" xfId="8847"/>
    <cellStyle name="Comma 8 2 2 2 3 4 2 2 2" xfId="20822"/>
    <cellStyle name="Comma 8 2 2 2 3 4 2 3" xfId="26100"/>
    <cellStyle name="Comma 8 2 2 2 3 4 2 4" xfId="16199"/>
    <cellStyle name="Comma 8 2 2 2 3 4 2 5" xfId="34839"/>
    <cellStyle name="Comma 8 2 2 2 3 4 3" xfId="6562"/>
    <cellStyle name="Comma 8 2 2 2 3 4 3 2" xfId="28619"/>
    <cellStyle name="Comma 8 2 2 2 3 4 3 3" xfId="18538"/>
    <cellStyle name="Comma 8 2 2 2 3 4 3 4" xfId="37357"/>
    <cellStyle name="Comma 8 2 2 2 3 4 4" xfId="11449"/>
    <cellStyle name="Comma 8 2 2 2 3 4 4 2" xfId="23489"/>
    <cellStyle name="Comma 8 2 2 2 3 4 5" xfId="13904"/>
    <cellStyle name="Comma 8 2 2 2 3 4 6" xfId="32305"/>
    <cellStyle name="Comma 8 2 2 2 3 5" xfId="2300"/>
    <cellStyle name="Comma 8 2 2 2 3 5 2" xfId="4587"/>
    <cellStyle name="Comma 8 2 2 2 3 5 2 2" xfId="9208"/>
    <cellStyle name="Comma 8 2 2 2 3 5 2 2 2" xfId="21182"/>
    <cellStyle name="Comma 8 2 2 2 3 5 2 3" xfId="26462"/>
    <cellStyle name="Comma 8 2 2 2 3 5 2 4" xfId="16559"/>
    <cellStyle name="Comma 8 2 2 2 3 5 2 5" xfId="35199"/>
    <cellStyle name="Comma 8 2 2 2 3 5 3" xfId="6923"/>
    <cellStyle name="Comma 8 2 2 2 3 5 3 2" xfId="28979"/>
    <cellStyle name="Comma 8 2 2 2 3 5 3 3" xfId="18899"/>
    <cellStyle name="Comma 8 2 2 2 3 5 3 4" xfId="37718"/>
    <cellStyle name="Comma 8 2 2 2 3 5 4" xfId="11811"/>
    <cellStyle name="Comma 8 2 2 2 3 5 4 2" xfId="23849"/>
    <cellStyle name="Comma 8 2 2 2 3 5 5" xfId="14265"/>
    <cellStyle name="Comma 8 2 2 2 3 5 6" xfId="32665"/>
    <cellStyle name="Comma 8 2 2 2 3 6" xfId="3116"/>
    <cellStyle name="Comma 8 2 2 2 3 6 2" xfId="7737"/>
    <cellStyle name="Comma 8 2 2 2 3 6 2 2" xfId="19714"/>
    <cellStyle name="Comma 8 2 2 2 3 6 3" xfId="22469"/>
    <cellStyle name="Comma 8 2 2 2 3 6 4" xfId="15085"/>
    <cellStyle name="Comma 8 2 2 2 3 6 5" xfId="31278"/>
    <cellStyle name="Comma 8 2 2 2 3 7" xfId="5540"/>
    <cellStyle name="Comma 8 2 2 2 3 7 2" xfId="25074"/>
    <cellStyle name="Comma 8 2 2 2 3 7 3" xfId="17514"/>
    <cellStyle name="Comma 8 2 2 2 3 7 4" xfId="33813"/>
    <cellStyle name="Comma 8 2 2 2 3 8" xfId="10341"/>
    <cellStyle name="Comma 8 2 2 2 3 8 2" xfId="27597"/>
    <cellStyle name="Comma 8 2 2 2 3 8 3" xfId="36333"/>
    <cellStyle name="Comma 8 2 2 2 3 9" xfId="29878"/>
    <cellStyle name="Comma 8 2 2 2 4" xfId="1158"/>
    <cellStyle name="Comma 8 2 2 2 4 2" xfId="3265"/>
    <cellStyle name="Comma 8 2 2 2 4 2 2" xfId="7886"/>
    <cellStyle name="Comma 8 2 2 2 4 2 2 2" xfId="19864"/>
    <cellStyle name="Comma 8 2 2 2 4 2 3" xfId="25225"/>
    <cellStyle name="Comma 8 2 2 2 4 2 4" xfId="15234"/>
    <cellStyle name="Comma 8 2 2 2 4 2 5" xfId="33964"/>
    <cellStyle name="Comma 8 2 2 2 4 3" xfId="5690"/>
    <cellStyle name="Comma 8 2 2 2 4 3 2" xfId="27747"/>
    <cellStyle name="Comma 8 2 2 2 4 3 3" xfId="17664"/>
    <cellStyle name="Comma 8 2 2 2 4 3 4" xfId="36483"/>
    <cellStyle name="Comma 8 2 2 2 4 4" xfId="10490"/>
    <cellStyle name="Comma 8 2 2 2 4 4 2" xfId="22617"/>
    <cellStyle name="Comma 8 2 2 2 4 5" xfId="12936"/>
    <cellStyle name="Comma 8 2 2 2 4 6" xfId="31429"/>
    <cellStyle name="Comma 8 2 2 2 5 2" xfId="3689"/>
    <cellStyle name="Comma 8 2 2 2 5 2 2" xfId="8307"/>
    <cellStyle name="Comma 8 2 2 2 5 2 2 2" xfId="20285"/>
    <cellStyle name="Comma 8 2 2 2 5 2 3" xfId="25560"/>
    <cellStyle name="Comma 8 2 2 2 5 2 4" xfId="15661"/>
    <cellStyle name="Comma 8 2 2 2 5 2 5" xfId="34300"/>
    <cellStyle name="Comma 8 2 2 2 5 3" xfId="6025"/>
    <cellStyle name="Comma 8 2 2 2 5 3 2" xfId="28081"/>
    <cellStyle name="Comma 8 2 2 2 5 3 3" xfId="17999"/>
    <cellStyle name="Comma 8 2 2 2 5 3 4" xfId="36819"/>
    <cellStyle name="Comma 8 2 2 2 5 4" xfId="10910"/>
    <cellStyle name="Comma 8 2 2 2 5 4 2" xfId="22952"/>
    <cellStyle name="Comma 8 2 2 2 5 5" xfId="13366"/>
    <cellStyle name="Comma 8 2 2 2 5 6" xfId="31765"/>
    <cellStyle name="Comma 8 2 2 2 6" xfId="1737"/>
    <cellStyle name="Comma 8 2 2 2 6 2" xfId="4024"/>
    <cellStyle name="Comma 8 2 2 2 6 2 2" xfId="8643"/>
    <cellStyle name="Comma 8 2 2 2 6 2 2 2" xfId="20619"/>
    <cellStyle name="Comma 8 2 2 2 6 2 3" xfId="25896"/>
    <cellStyle name="Comma 8 2 2 2 6 2 4" xfId="15996"/>
    <cellStyle name="Comma 8 2 2 2 6 2 5" xfId="34635"/>
    <cellStyle name="Comma 8 2 2 2 6 3" xfId="6359"/>
    <cellStyle name="Comma 8 2 2 2 6 3 2" xfId="28416"/>
    <cellStyle name="Comma 8 2 2 2 6 3 3" xfId="18334"/>
    <cellStyle name="Comma 8 2 2 2 6 3 4" xfId="37154"/>
    <cellStyle name="Comma 8 2 2 2 6 4" xfId="11246"/>
    <cellStyle name="Comma 8 2 2 2 6 4 2" xfId="23287"/>
    <cellStyle name="Comma 8 2 2 2 6 5" xfId="13700"/>
    <cellStyle name="Comma 8 2 2 2 6 6" xfId="32101"/>
    <cellStyle name="Comma 8 2 2 2 7" xfId="2097"/>
    <cellStyle name="Comma 8 2 2 2 7 2" xfId="4383"/>
    <cellStyle name="Comma 8 2 2 2 7 2 2" xfId="9005"/>
    <cellStyle name="Comma 8 2 2 2 7 2 2 2" xfId="20979"/>
    <cellStyle name="Comma 8 2 2 2 7 2 3" xfId="26258"/>
    <cellStyle name="Comma 8 2 2 2 7 2 4" xfId="16356"/>
    <cellStyle name="Comma 8 2 2 2 7 2 5" xfId="34996"/>
    <cellStyle name="Comma 8 2 2 2 7 3" xfId="6719"/>
    <cellStyle name="Comma 8 2 2 2 7 3 2" xfId="28776"/>
    <cellStyle name="Comma 8 2 2 2 7 3 3" xfId="18695"/>
    <cellStyle name="Comma 8 2 2 2 7 3 4" xfId="37514"/>
    <cellStyle name="Comma 8 2 2 2 7 4" xfId="11607"/>
    <cellStyle name="Comma 8 2 2 2 7 4 2" xfId="23646"/>
    <cellStyle name="Comma 8 2 2 2 7 5" xfId="14061"/>
    <cellStyle name="Comma 8 2 2 2 7 6" xfId="32462"/>
    <cellStyle name="Comma 8 2 2 2 8" xfId="2469"/>
    <cellStyle name="Comma 8 2 2 2 8 2" xfId="4754"/>
    <cellStyle name="Comma 8 2 2 2 8 2 2" xfId="9375"/>
    <cellStyle name="Comma 8 2 2 2 8 2 2 2" xfId="21349"/>
    <cellStyle name="Comma 8 2 2 2 8 2 3" xfId="26632"/>
    <cellStyle name="Comma 8 2 2 2 8 2 4" xfId="16725"/>
    <cellStyle name="Comma 8 2 2 2 8 2 5" xfId="35368"/>
    <cellStyle name="Comma 8 2 2 2 8 3" xfId="7093"/>
    <cellStyle name="Comma 8 2 2 2 8 3 2" xfId="29148"/>
    <cellStyle name="Comma 8 2 2 2 8 3 3" xfId="19069"/>
    <cellStyle name="Comma 8 2 2 2 8 3 4" xfId="37888"/>
    <cellStyle name="Comma 8 2 2 2 8 4" xfId="11980"/>
    <cellStyle name="Comma 8 2 2 2 8 4 2" xfId="24019"/>
    <cellStyle name="Comma 8 2 2 2 8 5" xfId="14433"/>
    <cellStyle name="Comma 8 2 2 2 8 6" xfId="32834"/>
    <cellStyle name="Comma 8 2 2 2 9" xfId="5049"/>
    <cellStyle name="Comma 8 2 2 2 9 2" xfId="9669"/>
    <cellStyle name="Comma 8 2 2 2 9 2 2" xfId="26936"/>
    <cellStyle name="Comma 8 2 2 2 9 2 3" xfId="21644"/>
    <cellStyle name="Comma 8 2 2 2 9 2 4" xfId="35672"/>
    <cellStyle name="Comma 8 2 2 2 9 3" xfId="12280"/>
    <cellStyle name="Comma 8 2 2 2 9 3 2" xfId="29449"/>
    <cellStyle name="Comma 8 2 2 2 9 3 3" xfId="38191"/>
    <cellStyle name="Comma 8 2 2 2 9 4" xfId="24323"/>
    <cellStyle name="Comma 8 2 2 2 9 5" xfId="17021"/>
    <cellStyle name="Comma 8 2 2 2 9 6" xfId="33138"/>
    <cellStyle name="Comma 8 2 2 20" xfId="29615"/>
    <cellStyle name="Comma 8 2 2 20 2" xfId="30684"/>
    <cellStyle name="Comma 8 2 2 21" xfId="21878"/>
    <cellStyle name="Comma 8 2 2 22" xfId="12524"/>
    <cellStyle name="Comma 8 2 2 23" xfId="30534"/>
    <cellStyle name="Comma 8 2 2 24" xfId="30597"/>
    <cellStyle name="Comma 8 2 2 3 10" xfId="29728"/>
    <cellStyle name="Comma 8 2 2 3 11" xfId="21992"/>
    <cellStyle name="Comma 8 2 2 3 12" xfId="12637"/>
    <cellStyle name="Comma 8 2 2 3 13" xfId="30800"/>
    <cellStyle name="Comma 8 2 2 3 2" xfId="1242"/>
    <cellStyle name="Comma 8 2 2 3 2 2" xfId="3390"/>
    <cellStyle name="Comma 8 2 2 3 2 2 2" xfId="8008"/>
    <cellStyle name="Comma 8 2 2 3 2 2 2 2" xfId="19987"/>
    <cellStyle name="Comma 8 2 2 3 2 2 3" xfId="25278"/>
    <cellStyle name="Comma 8 2 2 3 2 2 4" xfId="15362"/>
    <cellStyle name="Comma 8 2 2 3 2 2 5" xfId="34017"/>
    <cellStyle name="Comma 8 2 2 3 2 3" xfId="5743"/>
    <cellStyle name="Comma 8 2 2 3 2 3 2" xfId="27800"/>
    <cellStyle name="Comma 8 2 2 3 2 3 3" xfId="17717"/>
    <cellStyle name="Comma 8 2 2 3 2 3 4" xfId="36536"/>
    <cellStyle name="Comma 8 2 2 3 2 4" xfId="10610"/>
    <cellStyle name="Comma 8 2 2 3 2 4 2" xfId="22670"/>
    <cellStyle name="Comma 8 2 2 3 2 5" xfId="13063"/>
    <cellStyle name="Comma 8 2 2 3 2 6" xfId="31482"/>
    <cellStyle name="Comma 8 2 2 3 3" xfId="1455"/>
    <cellStyle name="Comma 8 2 2 3 3 2" xfId="3742"/>
    <cellStyle name="Comma 8 2 2 3 3 2 2" xfId="8360"/>
    <cellStyle name="Comma 8 2 2 3 3 2 2 2" xfId="20338"/>
    <cellStyle name="Comma 8 2 2 3 3 2 3" xfId="25613"/>
    <cellStyle name="Comma 8 2 2 3 3 2 4" xfId="15714"/>
    <cellStyle name="Comma 8 2 2 3 3 2 5" xfId="34353"/>
    <cellStyle name="Comma 8 2 2 3 3 3" xfId="6078"/>
    <cellStyle name="Comma 8 2 2 3 3 3 2" xfId="28134"/>
    <cellStyle name="Comma 8 2 2 3 3 3 3" xfId="18052"/>
    <cellStyle name="Comma 8 2 2 3 3 3 4" xfId="36872"/>
    <cellStyle name="Comma 8 2 2 3 3 4" xfId="10963"/>
    <cellStyle name="Comma 8 2 2 3 3 4 2" xfId="23005"/>
    <cellStyle name="Comma 8 2 2 3 3 5" xfId="13419"/>
    <cellStyle name="Comma 8 2 2 3 3 6" xfId="31818"/>
    <cellStyle name="Comma 8 2 2 3 4" xfId="1790"/>
    <cellStyle name="Comma 8 2 2 3 4 2" xfId="4077"/>
    <cellStyle name="Comma 8 2 2 3 4 2 2" xfId="8696"/>
    <cellStyle name="Comma 8 2 2 3 4 2 2 2" xfId="20672"/>
    <cellStyle name="Comma 8 2 2 3 4 2 3" xfId="25949"/>
    <cellStyle name="Comma 8 2 2 3 4 2 4" xfId="16049"/>
    <cellStyle name="Comma 8 2 2 3 4 2 5" xfId="34688"/>
    <cellStyle name="Comma 8 2 2 3 4 3" xfId="6412"/>
    <cellStyle name="Comma 8 2 2 3 4 3 2" xfId="28469"/>
    <cellStyle name="Comma 8 2 2 3 4 3 3" xfId="18387"/>
    <cellStyle name="Comma 8 2 2 3 4 3 4" xfId="37207"/>
    <cellStyle name="Comma 8 2 2 3 4 4" xfId="11299"/>
    <cellStyle name="Comma 8 2 2 3 4 4 2" xfId="23340"/>
    <cellStyle name="Comma 8 2 2 3 4 5" xfId="13753"/>
    <cellStyle name="Comma 8 2 2 3 4 6" xfId="32154"/>
    <cellStyle name="Comma 8 2 2 3 5" xfId="2150"/>
    <cellStyle name="Comma 8 2 2 3 5 2" xfId="4436"/>
    <cellStyle name="Comma 8 2 2 3 5 2 2" xfId="9058"/>
    <cellStyle name="Comma 8 2 2 3 5 2 2 2" xfId="21032"/>
    <cellStyle name="Comma 8 2 2 3 5 2 3" xfId="26311"/>
    <cellStyle name="Comma 8 2 2 3 5 2 4" xfId="16409"/>
    <cellStyle name="Comma 8 2 2 3 5 2 5" xfId="35049"/>
    <cellStyle name="Comma 8 2 2 3 5 3" xfId="6772"/>
    <cellStyle name="Comma 8 2 2 3 5 3 2" xfId="28829"/>
    <cellStyle name="Comma 8 2 2 3 5 3 3" xfId="18748"/>
    <cellStyle name="Comma 8 2 2 3 5 3 4" xfId="37567"/>
    <cellStyle name="Comma 8 2 2 3 5 4" xfId="11660"/>
    <cellStyle name="Comma 8 2 2 3 5 4 2" xfId="23699"/>
    <cellStyle name="Comma 8 2 2 3 5 5" xfId="14114"/>
    <cellStyle name="Comma 8 2 2 3 5 6" xfId="32515"/>
    <cellStyle name="Comma 8 2 2 3 6" xfId="5080"/>
    <cellStyle name="Comma 8 2 2 3 6 2" xfId="9700"/>
    <cellStyle name="Comma 8 2 2 3 6 2 2" xfId="26977"/>
    <cellStyle name="Comma 8 2 2 3 6 2 3" xfId="21675"/>
    <cellStyle name="Comma 8 2 2 3 6 2 4" xfId="35711"/>
    <cellStyle name="Comma 8 2 2 3 6 3" xfId="12320"/>
    <cellStyle name="Comma 8 2 2 3 6 3 2" xfId="29489"/>
    <cellStyle name="Comma 8 2 2 3 6 3 3" xfId="38231"/>
    <cellStyle name="Comma 8 2 2 3 6 4" xfId="24363"/>
    <cellStyle name="Comma 8 2 2 3 6 5" xfId="17053"/>
    <cellStyle name="Comma 8 2 2 3 6 6" xfId="33177"/>
    <cellStyle name="Comma 8 2 2 3 7" xfId="2972"/>
    <cellStyle name="Comma 8 2 2 3 7 2" xfId="7595"/>
    <cellStyle name="Comma 8 2 2 3 7 2 2" xfId="19571"/>
    <cellStyle name="Comma 8 2 2 3 7 3" xfId="22319"/>
    <cellStyle name="Comma 8 2 2 3 7 4" xfId="14944"/>
    <cellStyle name="Comma 8 2 2 3 7 5" xfId="31127"/>
    <cellStyle name="Comma 8 2 2 3 8" xfId="5389"/>
    <cellStyle name="Comma 8 2 2 3 8 2" xfId="24924"/>
    <cellStyle name="Comma 8 2 2 3 8 3" xfId="17364"/>
    <cellStyle name="Comma 8 2 2 3 8 4" xfId="33662"/>
    <cellStyle name="Comma 8 2 2 3 9" xfId="10191"/>
    <cellStyle name="Comma 8 2 2 3 9 2" xfId="27447"/>
    <cellStyle name="Comma 8 2 2 3 9 3" xfId="36182"/>
    <cellStyle name="Comma 8 2 2 4 10" xfId="22081"/>
    <cellStyle name="Comma 8 2 2 4 11" xfId="12726"/>
    <cellStyle name="Comma 8 2 2 4 12" xfId="30888"/>
    <cellStyle name="Comma 8 2 2 4 2" xfId="1318"/>
    <cellStyle name="Comma 8 2 2 4 2 2" xfId="3494"/>
    <cellStyle name="Comma 8 2 2 4 2 2 2" xfId="8112"/>
    <cellStyle name="Comma 8 2 2 4 2 2 2 2" xfId="20091"/>
    <cellStyle name="Comma 8 2 2 4 2 2 3" xfId="25367"/>
    <cellStyle name="Comma 8 2 2 4 2 2 4" xfId="15467"/>
    <cellStyle name="Comma 8 2 2 4 2 2 5" xfId="34106"/>
    <cellStyle name="Comma 8 2 2 4 2 3" xfId="5832"/>
    <cellStyle name="Comma 8 2 2 4 2 3 2" xfId="27888"/>
    <cellStyle name="Comma 8 2 2 4 2 3 3" xfId="17806"/>
    <cellStyle name="Comma 8 2 2 4 2 3 4" xfId="36624"/>
    <cellStyle name="Comma 8 2 2 4 2 4" xfId="10714"/>
    <cellStyle name="Comma 8 2 2 4 2 4 2" xfId="22759"/>
    <cellStyle name="Comma 8 2 2 4 2 5" xfId="13169"/>
    <cellStyle name="Comma 8 2 2 4 2 6" xfId="31571"/>
    <cellStyle name="Comma 8 2 2 4 3" xfId="1544"/>
    <cellStyle name="Comma 8 2 2 4 3 2" xfId="3831"/>
    <cellStyle name="Comma 8 2 2 4 3 2 2" xfId="8449"/>
    <cellStyle name="Comma 8 2 2 4 3 2 2 2" xfId="20426"/>
    <cellStyle name="Comma 8 2 2 4 3 2 3" xfId="25701"/>
    <cellStyle name="Comma 8 2 2 4 3 2 4" xfId="15803"/>
    <cellStyle name="Comma 8 2 2 4 3 2 5" xfId="34442"/>
    <cellStyle name="Comma 8 2 2 4 3 3" xfId="6166"/>
    <cellStyle name="Comma 8 2 2 4 3 3 2" xfId="28222"/>
    <cellStyle name="Comma 8 2 2 4 3 3 3" xfId="18140"/>
    <cellStyle name="Comma 8 2 2 4 3 3 4" xfId="36961"/>
    <cellStyle name="Comma 8 2 2 4 3 4" xfId="11051"/>
    <cellStyle name="Comma 8 2 2 4 3 4 2" xfId="23094"/>
    <cellStyle name="Comma 8 2 2 4 3 5" xfId="13508"/>
    <cellStyle name="Comma 8 2 2 4 3 6" xfId="31907"/>
    <cellStyle name="Comma 8 2 2 4 4" xfId="1879"/>
    <cellStyle name="Comma 8 2 2 4 4 2" xfId="4165"/>
    <cellStyle name="Comma 8 2 2 4 4 2 2" xfId="8785"/>
    <cellStyle name="Comma 8 2 2 4 4 2 2 2" xfId="20761"/>
    <cellStyle name="Comma 8 2 2 4 4 2 3" xfId="26038"/>
    <cellStyle name="Comma 8 2 2 4 4 2 4" xfId="16137"/>
    <cellStyle name="Comma 8 2 2 4 4 2 5" xfId="34777"/>
    <cellStyle name="Comma 8 2 2 4 4 3" xfId="6501"/>
    <cellStyle name="Comma 8 2 2 4 4 3 2" xfId="28558"/>
    <cellStyle name="Comma 8 2 2 4 4 3 3" xfId="18476"/>
    <cellStyle name="Comma 8 2 2 4 4 3 4" xfId="37296"/>
    <cellStyle name="Comma 8 2 2 4 4 4" xfId="11388"/>
    <cellStyle name="Comma 8 2 2 4 4 4 2" xfId="23428"/>
    <cellStyle name="Comma 8 2 2 4 4 5" xfId="13842"/>
    <cellStyle name="Comma 8 2 2 4 4 6" xfId="32243"/>
    <cellStyle name="Comma 8 2 2 4 5" xfId="2239"/>
    <cellStyle name="Comma 8 2 2 4 5 2" xfId="4525"/>
    <cellStyle name="Comma 8 2 2 4 5 2 2" xfId="9147"/>
    <cellStyle name="Comma 8 2 2 4 5 2 2 2" xfId="21121"/>
    <cellStyle name="Comma 8 2 2 4 5 2 3" xfId="26400"/>
    <cellStyle name="Comma 8 2 2 4 5 2 4" xfId="16498"/>
    <cellStyle name="Comma 8 2 2 4 5 2 5" xfId="35138"/>
    <cellStyle name="Comma 8 2 2 4 5 3" xfId="6861"/>
    <cellStyle name="Comma 8 2 2 4 5 3 2" xfId="28918"/>
    <cellStyle name="Comma 8 2 2 4 5 3 3" xfId="18837"/>
    <cellStyle name="Comma 8 2 2 4 5 3 4" xfId="37656"/>
    <cellStyle name="Comma 8 2 2 4 5 4" xfId="11749"/>
    <cellStyle name="Comma 8 2 2 4 5 4 2" xfId="23788"/>
    <cellStyle name="Comma 8 2 2 4 5 5" xfId="14203"/>
    <cellStyle name="Comma 8 2 2 4 5 6" xfId="32604"/>
    <cellStyle name="Comma 8 2 2 4 6" xfId="3064"/>
    <cellStyle name="Comma 8 2 2 4 6 2" xfId="7684"/>
    <cellStyle name="Comma 8 2 2 4 6 2 2" xfId="19662"/>
    <cellStyle name="Comma 8 2 2 4 6 3" xfId="22407"/>
    <cellStyle name="Comma 8 2 2 4 6 4" xfId="15033"/>
    <cellStyle name="Comma 8 2 2 4 6 5" xfId="31216"/>
    <cellStyle name="Comma 8 2 2 4 7" xfId="5478"/>
    <cellStyle name="Comma 8 2 2 4 7 2" xfId="25013"/>
    <cellStyle name="Comma 8 2 2 4 7 3" xfId="17453"/>
    <cellStyle name="Comma 8 2 2 4 7 4" xfId="33751"/>
    <cellStyle name="Comma 8 2 2 4 8" xfId="10280"/>
    <cellStyle name="Comma 8 2 2 4 8 2" xfId="27536"/>
    <cellStyle name="Comma 8 2 2 4 8 3" xfId="36271"/>
    <cellStyle name="Comma 8 2 2 4 9" xfId="29817"/>
    <cellStyle name="Comma 8 2 2 5 2" xfId="3204"/>
    <cellStyle name="Comma 8 2 2 5 2 2" xfId="7825"/>
    <cellStyle name="Comma 8 2 2 5 2 2 2" xfId="19802"/>
    <cellStyle name="Comma 8 2 2 5 2 3" xfId="25163"/>
    <cellStyle name="Comma 8 2 2 5 2 4" xfId="15173"/>
    <cellStyle name="Comma 8 2 2 5 2 5" xfId="33902"/>
    <cellStyle name="Comma 8 2 2 5 3" xfId="5629"/>
    <cellStyle name="Comma 8 2 2 5 3 2" xfId="27686"/>
    <cellStyle name="Comma 8 2 2 5 3 3" xfId="17603"/>
    <cellStyle name="Comma 8 2 2 5 3 4" xfId="36422"/>
    <cellStyle name="Comma 8 2 2 5 4" xfId="10429"/>
    <cellStyle name="Comma 8 2 2 5 4 2" xfId="22556"/>
    <cellStyle name="Comma 8 2 2 5 5" xfId="12875"/>
    <cellStyle name="Comma 8 2 2 5 6" xfId="31367"/>
    <cellStyle name="Comma 8 2 2 6" xfId="1404"/>
    <cellStyle name="Comma 8 2 2 6 2" xfId="3628"/>
    <cellStyle name="Comma 8 2 2 6 2 2" xfId="8246"/>
    <cellStyle name="Comma 8 2 2 6 2 2 2" xfId="20224"/>
    <cellStyle name="Comma 8 2 2 6 2 3" xfId="25499"/>
    <cellStyle name="Comma 8 2 2 6 2 4" xfId="15600"/>
    <cellStyle name="Comma 8 2 2 6 2 5" xfId="34238"/>
    <cellStyle name="Comma 8 2 2 6 3" xfId="5964"/>
    <cellStyle name="Comma 8 2 2 6 3 2" xfId="28020"/>
    <cellStyle name="Comma 8 2 2 6 3 3" xfId="17938"/>
    <cellStyle name="Comma 8 2 2 6 3 4" xfId="36757"/>
    <cellStyle name="Comma 8 2 2 6 4" xfId="10849"/>
    <cellStyle name="Comma 8 2 2 6 4 2" xfId="22891"/>
    <cellStyle name="Comma 8 2 2 6 5" xfId="13304"/>
    <cellStyle name="Comma 8 2 2 6 6" xfId="31703"/>
    <cellStyle name="Comma 8 2 2 7" xfId="1676"/>
    <cellStyle name="Comma 8 2 2 7 2" xfId="3963"/>
    <cellStyle name="Comma 8 2 2 7 2 2" xfId="8582"/>
    <cellStyle name="Comma 8 2 2 7 2 2 2" xfId="20558"/>
    <cellStyle name="Comma 8 2 2 7 2 3" xfId="25834"/>
    <cellStyle name="Comma 8 2 2 7 2 4" xfId="15935"/>
    <cellStyle name="Comma 8 2 2 7 2 5" xfId="34574"/>
    <cellStyle name="Comma 8 2 2 7 3" xfId="6298"/>
    <cellStyle name="Comma 8 2 2 7 3 2" xfId="28354"/>
    <cellStyle name="Comma 8 2 2 7 3 3" xfId="18273"/>
    <cellStyle name="Comma 8 2 2 7 3 4" xfId="37093"/>
    <cellStyle name="Comma 8 2 2 7 4" xfId="11184"/>
    <cellStyle name="Comma 8 2 2 7 4 2" xfId="23226"/>
    <cellStyle name="Comma 8 2 2 7 5" xfId="13639"/>
    <cellStyle name="Comma 8 2 2 7 6" xfId="32039"/>
    <cellStyle name="Comma 8 2 2 8" xfId="2036"/>
    <cellStyle name="Comma 8 2 2 8 2" xfId="4322"/>
    <cellStyle name="Comma 8 2 2 8 2 2" xfId="8943"/>
    <cellStyle name="Comma 8 2 2 8 2 2 2" xfId="20918"/>
    <cellStyle name="Comma 8 2 2 8 2 3" xfId="26196"/>
    <cellStyle name="Comma 8 2 2 8 2 4" xfId="16295"/>
    <cellStyle name="Comma 8 2 2 8 2 5" xfId="34935"/>
    <cellStyle name="Comma 8 2 2 8 3" xfId="6658"/>
    <cellStyle name="Comma 8 2 2 8 3 2" xfId="28715"/>
    <cellStyle name="Comma 8 2 2 8 3 3" xfId="18634"/>
    <cellStyle name="Comma 8 2 2 8 3 4" xfId="37453"/>
    <cellStyle name="Comma 8 2 2 8 4" xfId="11545"/>
    <cellStyle name="Comma 8 2 2 8 4 2" xfId="23584"/>
    <cellStyle name="Comma 8 2 2 8 5" xfId="14000"/>
    <cellStyle name="Comma 8 2 2 8 6" xfId="32401"/>
    <cellStyle name="Comma 8 2 2 9" xfId="2448"/>
    <cellStyle name="Comma 8 2 2 9 2" xfId="4732"/>
    <cellStyle name="Comma 8 2 2 9 2 2" xfId="9353"/>
    <cellStyle name="Comma 8 2 2 9 2 2 2" xfId="21327"/>
    <cellStyle name="Comma 8 2 2 9 2 3" xfId="26610"/>
    <cellStyle name="Comma 8 2 2 9 2 4" xfId="16704"/>
    <cellStyle name="Comma 8 2 2 9 2 5" xfId="35347"/>
    <cellStyle name="Comma 8 2 2 9 3" xfId="7071"/>
    <cellStyle name="Comma 8 2 2 9 3 2" xfId="29127"/>
    <cellStyle name="Comma 8 2 2 9 3 3" xfId="19047"/>
    <cellStyle name="Comma 8 2 2 9 3 4" xfId="37866"/>
    <cellStyle name="Comma 8 2 2 9 4" xfId="11959"/>
    <cellStyle name="Comma 8 2 2 9 4 2" xfId="23997"/>
    <cellStyle name="Comma 8 2 2 9 5" xfId="14412"/>
    <cellStyle name="Comma 8 2 2 9 6" xfId="32812"/>
    <cellStyle name="Comma 8 2 20" xfId="21835"/>
    <cellStyle name="Comma 8 2 21" xfId="12479"/>
    <cellStyle name="Comma 8 2 22" xfId="30563"/>
    <cellStyle name="Comma 8 2 3" xfId="822"/>
    <cellStyle name="Comma 8 2 3 10" xfId="29720"/>
    <cellStyle name="Comma 8 2 3 11" xfId="21984"/>
    <cellStyle name="Comma 8 2 3 12" xfId="12629"/>
    <cellStyle name="Comma 8 2 3 13" xfId="30792"/>
    <cellStyle name="Comma 8 2 3 2" xfId="1236"/>
    <cellStyle name="Comma 8 2 3 2 2" xfId="3382"/>
    <cellStyle name="Comma 8 2 3 2 2 2" xfId="8000"/>
    <cellStyle name="Comma 8 2 3 2 2 2 2" xfId="19979"/>
    <cellStyle name="Comma 8 2 3 2 2 3" xfId="25270"/>
    <cellStyle name="Comma 8 2 3 2 2 4" xfId="15354"/>
    <cellStyle name="Comma 8 2 3 2 2 5" xfId="34009"/>
    <cellStyle name="Comma 8 2 3 2 3" xfId="5735"/>
    <cellStyle name="Comma 8 2 3 2 3 2" xfId="27792"/>
    <cellStyle name="Comma 8 2 3 2 3 3" xfId="17709"/>
    <cellStyle name="Comma 8 2 3 2 3 4" xfId="36528"/>
    <cellStyle name="Comma 8 2 3 2 4" xfId="10602"/>
    <cellStyle name="Comma 8 2 3 2 4 2" xfId="22662"/>
    <cellStyle name="Comma 8 2 3 2 5" xfId="13055"/>
    <cellStyle name="Comma 8 2 3 2 6" xfId="31474"/>
    <cellStyle name="Comma 8 2 3 3" xfId="1447"/>
    <cellStyle name="Comma 8 2 3 3 2" xfId="3734"/>
    <cellStyle name="Comma 8 2 3 3 2 2" xfId="8352"/>
    <cellStyle name="Comma 8 2 3 3 2 2 2" xfId="20330"/>
    <cellStyle name="Comma 8 2 3 3 2 3" xfId="25605"/>
    <cellStyle name="Comma 8 2 3 3 2 4" xfId="15706"/>
    <cellStyle name="Comma 8 2 3 3 2 5" xfId="34345"/>
    <cellStyle name="Comma 8 2 3 3 3" xfId="6070"/>
    <cellStyle name="Comma 8 2 3 3 3 2" xfId="28126"/>
    <cellStyle name="Comma 8 2 3 3 3 3" xfId="18044"/>
    <cellStyle name="Comma 8 2 3 3 3 4" xfId="36864"/>
    <cellStyle name="Comma 8 2 3 3 4" xfId="10955"/>
    <cellStyle name="Comma 8 2 3 3 4 2" xfId="22997"/>
    <cellStyle name="Comma 8 2 3 3 5" xfId="13411"/>
    <cellStyle name="Comma 8 2 3 3 6" xfId="31810"/>
    <cellStyle name="Comma 8 2 3 4" xfId="1782"/>
    <cellStyle name="Comma 8 2 3 4 2" xfId="4069"/>
    <cellStyle name="Comma 8 2 3 4 2 2" xfId="8688"/>
    <cellStyle name="Comma 8 2 3 4 2 2 2" xfId="20664"/>
    <cellStyle name="Comma 8 2 3 4 2 3" xfId="25941"/>
    <cellStyle name="Comma 8 2 3 4 2 4" xfId="16041"/>
    <cellStyle name="Comma 8 2 3 4 2 5" xfId="34680"/>
    <cellStyle name="Comma 8 2 3 4 3" xfId="6404"/>
    <cellStyle name="Comma 8 2 3 4 3 2" xfId="28461"/>
    <cellStyle name="Comma 8 2 3 4 3 3" xfId="18379"/>
    <cellStyle name="Comma 8 2 3 4 3 4" xfId="37199"/>
    <cellStyle name="Comma 8 2 3 4 4" xfId="11291"/>
    <cellStyle name="Comma 8 2 3 4 4 2" xfId="23332"/>
    <cellStyle name="Comma 8 2 3 4 5" xfId="13745"/>
    <cellStyle name="Comma 8 2 3 4 6" xfId="32146"/>
    <cellStyle name="Comma 8 2 3 5" xfId="2142"/>
    <cellStyle name="Comma 8 2 3 5 2" xfId="4428"/>
    <cellStyle name="Comma 8 2 3 5 2 2" xfId="9050"/>
    <cellStyle name="Comma 8 2 3 5 2 2 2" xfId="21024"/>
    <cellStyle name="Comma 8 2 3 5 2 3" xfId="26303"/>
    <cellStyle name="Comma 8 2 3 5 2 4" xfId="16401"/>
    <cellStyle name="Comma 8 2 3 5 2 5" xfId="35041"/>
    <cellStyle name="Comma 8 2 3 5 3" xfId="6764"/>
    <cellStyle name="Comma 8 2 3 5 3 2" xfId="28821"/>
    <cellStyle name="Comma 8 2 3 5 3 3" xfId="18740"/>
    <cellStyle name="Comma 8 2 3 5 3 4" xfId="37559"/>
    <cellStyle name="Comma 8 2 3 5 4" xfId="11652"/>
    <cellStyle name="Comma 8 2 3 5 4 2" xfId="23691"/>
    <cellStyle name="Comma 8 2 3 5 5" xfId="14106"/>
    <cellStyle name="Comma 8 2 3 5 6" xfId="32507"/>
    <cellStyle name="Comma 8 2 3 6" xfId="2606"/>
    <cellStyle name="Comma 8 2 3 6 2" xfId="4890"/>
    <cellStyle name="Comma 8 2 3 6 2 2" xfId="9510"/>
    <cellStyle name="Comma 8 2 3 6 2 2 2" xfId="21483"/>
    <cellStyle name="Comma 8 2 3 6 2 3" xfId="26769"/>
    <cellStyle name="Comma 8 2 3 6 2 4" xfId="16862"/>
    <cellStyle name="Comma 8 2 3 6 2 5" xfId="35505"/>
    <cellStyle name="Comma 8 2 3 6 3" xfId="7230"/>
    <cellStyle name="Comma 8 2 3 6 3 2" xfId="29283"/>
    <cellStyle name="Comma 8 2 3 6 3 3" xfId="19204"/>
    <cellStyle name="Comma 8 2 3 6 3 4" xfId="38023"/>
    <cellStyle name="Comma 8 2 3 6 4" xfId="12115"/>
    <cellStyle name="Comma 8 2 3 6 4 2" xfId="24156"/>
    <cellStyle name="Comma 8 2 3 6 5" xfId="14569"/>
    <cellStyle name="Comma 8 2 3 6 6" xfId="32970"/>
    <cellStyle name="Comma 8 2 3 7" xfId="2964"/>
    <cellStyle name="Comma 8 2 3 7 2" xfId="7587"/>
    <cellStyle name="Comma 8 2 3 7 2 2" xfId="19563"/>
    <cellStyle name="Comma 8 2 3 7 3" xfId="22311"/>
    <cellStyle name="Comma 8 2 3 7 4" xfId="14936"/>
    <cellStyle name="Comma 8 2 3 7 5" xfId="31119"/>
    <cellStyle name="Comma 8 2 3 8" xfId="5381"/>
    <cellStyle name="Comma 8 2 3 8 2" xfId="24916"/>
    <cellStyle name="Comma 8 2 3 8 3" xfId="17356"/>
    <cellStyle name="Comma 8 2 3 8 4" xfId="33654"/>
    <cellStyle name="Comma 8 2 3 9" xfId="10183"/>
    <cellStyle name="Comma 8 2 3 9 2" xfId="27439"/>
    <cellStyle name="Comma 8 2 3 9 3" xfId="36174"/>
    <cellStyle name="Comma 8 2 4" xfId="957"/>
    <cellStyle name="Comma 8 2 4 10" xfId="22036"/>
    <cellStyle name="Comma 8 2 4 11" xfId="12681"/>
    <cellStyle name="Comma 8 2 4 12" xfId="30844"/>
    <cellStyle name="Comma 8 2 4 2" xfId="1290"/>
    <cellStyle name="Comma 8 2 4 2 2" xfId="3450"/>
    <cellStyle name="Comma 8 2 4 2 2 2" xfId="8069"/>
    <cellStyle name="Comma 8 2 4 2 2 2 2" xfId="20048"/>
    <cellStyle name="Comma 8 2 4 2 2 3" xfId="25322"/>
    <cellStyle name="Comma 8 2 4 2 2 4" xfId="15423"/>
    <cellStyle name="Comma 8 2 4 2 2 5" xfId="34061"/>
    <cellStyle name="Comma 8 2 4 2 3" xfId="5787"/>
    <cellStyle name="Comma 8 2 4 2 3 2" xfId="27844"/>
    <cellStyle name="Comma 8 2 4 2 3 3" xfId="17761"/>
    <cellStyle name="Comma 8 2 4 2 3 4" xfId="36580"/>
    <cellStyle name="Comma 8 2 4 2 4" xfId="10670"/>
    <cellStyle name="Comma 8 2 4 2 4 2" xfId="22714"/>
    <cellStyle name="Comma 8 2 4 2 5" xfId="13125"/>
    <cellStyle name="Comma 8 2 4 2 6" xfId="31526"/>
    <cellStyle name="Comma 8 2 4 3" xfId="1499"/>
    <cellStyle name="Comma 8 2 4 3 2" xfId="3786"/>
    <cellStyle name="Comma 8 2 4 3 2 2" xfId="8404"/>
    <cellStyle name="Comma 8 2 4 3 2 2 2" xfId="20382"/>
    <cellStyle name="Comma 8 2 4 3 2 3" xfId="25657"/>
    <cellStyle name="Comma 8 2 4 3 2 4" xfId="15758"/>
    <cellStyle name="Comma 8 2 4 3 2 5" xfId="34397"/>
    <cellStyle name="Comma 8 2 4 3 3" xfId="6122"/>
    <cellStyle name="Comma 8 2 4 3 3 2" xfId="28178"/>
    <cellStyle name="Comma 8 2 4 3 3 3" xfId="18096"/>
    <cellStyle name="Comma 8 2 4 3 3 4" xfId="36916"/>
    <cellStyle name="Comma 8 2 4 3 4" xfId="11007"/>
    <cellStyle name="Comma 8 2 4 3 4 2" xfId="23049"/>
    <cellStyle name="Comma 8 2 4 3 5" xfId="13463"/>
    <cellStyle name="Comma 8 2 4 3 6" xfId="31862"/>
    <cellStyle name="Comma 8 2 4 4" xfId="1834"/>
    <cellStyle name="Comma 8 2 4 4 2" xfId="4121"/>
    <cellStyle name="Comma 8 2 4 4 2 2" xfId="8740"/>
    <cellStyle name="Comma 8 2 4 4 2 2 2" xfId="20716"/>
    <cellStyle name="Comma 8 2 4 4 2 3" xfId="25993"/>
    <cellStyle name="Comma 8 2 4 4 2 4" xfId="16093"/>
    <cellStyle name="Comma 8 2 4 4 2 5" xfId="34732"/>
    <cellStyle name="Comma 8 2 4 4 3" xfId="6456"/>
    <cellStyle name="Comma 8 2 4 4 3 2" xfId="28513"/>
    <cellStyle name="Comma 8 2 4 4 3 3" xfId="18431"/>
    <cellStyle name="Comma 8 2 4 4 3 4" xfId="37251"/>
    <cellStyle name="Comma 8 2 4 4 4" xfId="11343"/>
    <cellStyle name="Comma 8 2 4 4 4 2" xfId="23384"/>
    <cellStyle name="Comma 8 2 4 4 5" xfId="13797"/>
    <cellStyle name="Comma 8 2 4 4 6" xfId="32198"/>
    <cellStyle name="Comma 8 2 4 5" xfId="2194"/>
    <cellStyle name="Comma 8 2 4 5 2" xfId="4480"/>
    <cellStyle name="Comma 8 2 4 5 2 2" xfId="9102"/>
    <cellStyle name="Comma 8 2 4 5 2 2 2" xfId="21076"/>
    <cellStyle name="Comma 8 2 4 5 2 3" xfId="26355"/>
    <cellStyle name="Comma 8 2 4 5 2 4" xfId="16453"/>
    <cellStyle name="Comma 8 2 4 5 2 5" xfId="35093"/>
    <cellStyle name="Comma 8 2 4 5 3" xfId="6816"/>
    <cellStyle name="Comma 8 2 4 5 3 2" xfId="28873"/>
    <cellStyle name="Comma 8 2 4 5 3 3" xfId="18792"/>
    <cellStyle name="Comma 8 2 4 5 3 4" xfId="37611"/>
    <cellStyle name="Comma 8 2 4 5 4" xfId="11704"/>
    <cellStyle name="Comma 8 2 4 5 4 2" xfId="23743"/>
    <cellStyle name="Comma 8 2 4 5 5" xfId="14158"/>
    <cellStyle name="Comma 8 2 4 5 6" xfId="32559"/>
    <cellStyle name="Comma 8 2 4 6" xfId="3022"/>
    <cellStyle name="Comma 8 2 4 6 2" xfId="7642"/>
    <cellStyle name="Comma 8 2 4 6 2 2" xfId="19620"/>
    <cellStyle name="Comma 8 2 4 6 3" xfId="22362"/>
    <cellStyle name="Comma 8 2 4 6 4" xfId="14991"/>
    <cellStyle name="Comma 8 2 4 6 5" xfId="31171"/>
    <cellStyle name="Comma 8 2 4 7" xfId="5433"/>
    <cellStyle name="Comma 8 2 4 7 2" xfId="24968"/>
    <cellStyle name="Comma 8 2 4 7 3" xfId="17408"/>
    <cellStyle name="Comma 8 2 4 7 4" xfId="33706"/>
    <cellStyle name="Comma 8 2 4 8" xfId="10235"/>
    <cellStyle name="Comma 8 2 4 8 2" xfId="27491"/>
    <cellStyle name="Comma 8 2 4 8 3" xfId="36226"/>
    <cellStyle name="Comma 8 2 4 9" xfId="29772"/>
    <cellStyle name="Comma 8 2 5" xfId="1080"/>
    <cellStyle name="Comma 8 2 5 2" xfId="3159"/>
    <cellStyle name="Comma 8 2 5 2 2" xfId="7780"/>
    <cellStyle name="Comma 8 2 5 2 2 2" xfId="19757"/>
    <cellStyle name="Comma 8 2 5 2 3" xfId="25118"/>
    <cellStyle name="Comma 8 2 5 2 4" xfId="15128"/>
    <cellStyle name="Comma 8 2 5 2 5" xfId="33857"/>
    <cellStyle name="Comma 8 2 5 3" xfId="5584"/>
    <cellStyle name="Comma 8 2 5 3 2" xfId="27641"/>
    <cellStyle name="Comma 8 2 5 3 3" xfId="17558"/>
    <cellStyle name="Comma 8 2 5 3 4" xfId="36377"/>
    <cellStyle name="Comma 8 2 5 4" xfId="10384"/>
    <cellStyle name="Comma 8 2 5 4 2" xfId="22511"/>
    <cellStyle name="Comma 8 2 5 5" xfId="12831"/>
    <cellStyle name="Comma 8 2 5 6" xfId="31322"/>
    <cellStyle name="Comma 8 2 6" xfId="1374"/>
    <cellStyle name="Comma 8 2 6 2" xfId="3583"/>
    <cellStyle name="Comma 8 2 6 2 2" xfId="8201"/>
    <cellStyle name="Comma 8 2 6 2 2 2" xfId="20179"/>
    <cellStyle name="Comma 8 2 6 2 3" xfId="25454"/>
    <cellStyle name="Comma 8 2 6 2 4" xfId="15555"/>
    <cellStyle name="Comma 8 2 6 2 5" xfId="34193"/>
    <cellStyle name="Comma 8 2 6 3" xfId="5919"/>
    <cellStyle name="Comma 8 2 6 3 2" xfId="27975"/>
    <cellStyle name="Comma 8 2 6 3 3" xfId="17894"/>
    <cellStyle name="Comma 8 2 6 3 4" xfId="36712"/>
    <cellStyle name="Comma 8 2 6 4" xfId="10804"/>
    <cellStyle name="Comma 8 2 6 4 2" xfId="22846"/>
    <cellStyle name="Comma 8 2 6 5" xfId="13259"/>
    <cellStyle name="Comma 8 2 6 6" xfId="31658"/>
    <cellStyle name="Comma 8 2 7" xfId="1631"/>
    <cellStyle name="Comma 8 2 7 2" xfId="3918"/>
    <cellStyle name="Comma 8 2 7 2 2" xfId="8537"/>
    <cellStyle name="Comma 8 2 7 2 2 2" xfId="20513"/>
    <cellStyle name="Comma 8 2 7 2 3" xfId="25789"/>
    <cellStyle name="Comma 8 2 7 2 4" xfId="15890"/>
    <cellStyle name="Comma 8 2 7 2 5" xfId="34529"/>
    <cellStyle name="Comma 8 2 7 3" xfId="6253"/>
    <cellStyle name="Comma 8 2 7 3 2" xfId="28309"/>
    <cellStyle name="Comma 8 2 7 3 3" xfId="18228"/>
    <cellStyle name="Comma 8 2 7 3 4" xfId="37048"/>
    <cellStyle name="Comma 8 2 7 4" xfId="11139"/>
    <cellStyle name="Comma 8 2 7 4 2" xfId="23181"/>
    <cellStyle name="Comma 8 2 7 5" xfId="13595"/>
    <cellStyle name="Comma 8 2 7 6" xfId="31994"/>
    <cellStyle name="Comma 8 2 8" xfId="1991"/>
    <cellStyle name="Comma 8 2 8 2" xfId="4277"/>
    <cellStyle name="Comma 8 2 8 2 2" xfId="8898"/>
    <cellStyle name="Comma 8 2 8 2 2 2" xfId="20873"/>
    <cellStyle name="Comma 8 2 8 2 3" xfId="26151"/>
    <cellStyle name="Comma 8 2 8 2 4" xfId="16250"/>
    <cellStyle name="Comma 8 2 8 2 5" xfId="34890"/>
    <cellStyle name="Comma 8 2 8 3" xfId="6613"/>
    <cellStyle name="Comma 8 2 8 3 2" xfId="28670"/>
    <cellStyle name="Comma 8 2 8 3 3" xfId="18589"/>
    <cellStyle name="Comma 8 2 8 3 4" xfId="37408"/>
    <cellStyle name="Comma 8 2 8 4" xfId="11500"/>
    <cellStyle name="Comma 8 2 8 4 2" xfId="23540"/>
    <cellStyle name="Comma 8 2 8 5" xfId="13955"/>
    <cellStyle name="Comma 8 2 8 6" xfId="32356"/>
    <cellStyle name="Comma 8 2 9" xfId="2358"/>
    <cellStyle name="Comma 8 2 9 2" xfId="4645"/>
    <cellStyle name="Comma 8 2 9 2 2" xfId="9266"/>
    <cellStyle name="Comma 8 2 9 2 2 2" xfId="21240"/>
    <cellStyle name="Comma 8 2 9 2 3" xfId="26520"/>
    <cellStyle name="Comma 8 2 9 2 4" xfId="16617"/>
    <cellStyle name="Comma 8 2 9 2 5" xfId="35257"/>
    <cellStyle name="Comma 8 2 9 3" xfId="6981"/>
    <cellStyle name="Comma 8 2 9 3 2" xfId="29037"/>
    <cellStyle name="Comma 8 2 9 3 3" xfId="18957"/>
    <cellStyle name="Comma 8 2 9 3 4" xfId="37776"/>
    <cellStyle name="Comma 8 2 9 4" xfId="11869"/>
    <cellStyle name="Comma 8 2 9 4 2" xfId="23907"/>
    <cellStyle name="Comma 8 2 9 5" xfId="14323"/>
    <cellStyle name="Comma 8 2 9 6" xfId="32723"/>
    <cellStyle name="Comma 8 20" xfId="12477"/>
    <cellStyle name="Comma 8 21" xfId="30550"/>
    <cellStyle name="Comma 8 3" xfId="46"/>
    <cellStyle name="Comma 8 3 10" xfId="2563"/>
    <cellStyle name="Comma 8 3 10 2" xfId="4847"/>
    <cellStyle name="Comma 8 3 10 2 2" xfId="9467"/>
    <cellStyle name="Comma 8 3 10 2 2 2" xfId="21440"/>
    <cellStyle name="Comma 8 3 10 2 3" xfId="26726"/>
    <cellStyle name="Comma 8 3 10 2 4" xfId="16819"/>
    <cellStyle name="Comma 8 3 10 2 5" xfId="35462"/>
    <cellStyle name="Comma 8 3 10 3" xfId="7187"/>
    <cellStyle name="Comma 8 3 10 3 2" xfId="29240"/>
    <cellStyle name="Comma 8 3 10 3 3" xfId="19161"/>
    <cellStyle name="Comma 8 3 10 3 4" xfId="37980"/>
    <cellStyle name="Comma 8 3 10 4" xfId="12073"/>
    <cellStyle name="Comma 8 3 10 4 2" xfId="24113"/>
    <cellStyle name="Comma 8 3 10 5" xfId="14526"/>
    <cellStyle name="Comma 8 3 10 6" xfId="32927"/>
    <cellStyle name="Comma 8 3 11" xfId="4968"/>
    <cellStyle name="Comma 8 3 11 2" xfId="9588"/>
    <cellStyle name="Comma 8 3 11 2 2" xfId="26847"/>
    <cellStyle name="Comma 8 3 11 2 3" xfId="21561"/>
    <cellStyle name="Comma 8 3 11 2 4" xfId="35583"/>
    <cellStyle name="Comma 8 3 11 3" xfId="12192"/>
    <cellStyle name="Comma 8 3 11 3 2" xfId="29361"/>
    <cellStyle name="Comma 8 3 11 3 3" xfId="38101"/>
    <cellStyle name="Comma 8 3 11 4" xfId="24234"/>
    <cellStyle name="Comma 8 3 11 5" xfId="16940"/>
    <cellStyle name="Comma 8 3 11 6" xfId="33048"/>
    <cellStyle name="Comma 8 3 12" xfId="2721"/>
    <cellStyle name="Comma 8 3 12 2" xfId="7345"/>
    <cellStyle name="Comma 8 3 12 2 2" xfId="19319"/>
    <cellStyle name="Comma 8 3 12 3" xfId="22169"/>
    <cellStyle name="Comma 8 3 12 4" xfId="14684"/>
    <cellStyle name="Comma 8 3 12 5" xfId="30977"/>
    <cellStyle name="Comma 8 3 13" xfId="5240"/>
    <cellStyle name="Comma 8 3 13 2" xfId="24776"/>
    <cellStyle name="Comma 8 3 13 3" xfId="17215"/>
    <cellStyle name="Comma 8 3 13 4" xfId="33514"/>
    <cellStyle name="Comma 8 3 14" xfId="9941"/>
    <cellStyle name="Comma 8 3 14 2" xfId="27299"/>
    <cellStyle name="Comma 8 3 14 3" xfId="36032"/>
    <cellStyle name="Comma 8 3 15" xfId="29580"/>
    <cellStyle name="Comma 8 3 16" xfId="21845"/>
    <cellStyle name="Comma 8 3 17" xfId="12489"/>
    <cellStyle name="Comma 8 3 18" xfId="30650"/>
    <cellStyle name="Comma 8 3 2" xfId="95"/>
    <cellStyle name="Comma 8 3 2 10" xfId="2768"/>
    <cellStyle name="Comma 8 3 2 10 2" xfId="7392"/>
    <cellStyle name="Comma 8 3 2 10 2 2" xfId="19366"/>
    <cellStyle name="Comma 8 3 2 10 3" xfId="22226"/>
    <cellStyle name="Comma 8 3 2 10 4" xfId="14731"/>
    <cellStyle name="Comma 8 3 2 10 5" xfId="31034"/>
    <cellStyle name="Comma 8 3 2 11" xfId="5297"/>
    <cellStyle name="Comma 8 3 2 11 2" xfId="24832"/>
    <cellStyle name="Comma 8 3 2 11 3" xfId="17272"/>
    <cellStyle name="Comma 8 3 2 11 4" xfId="33570"/>
    <cellStyle name="Comma 8 3 2 12" xfId="9997"/>
    <cellStyle name="Comma 8 3 2 12 2" xfId="27355"/>
    <cellStyle name="Comma 8 3 2 12 3" xfId="36089"/>
    <cellStyle name="Comma 8 3 2 13" xfId="29637"/>
    <cellStyle name="Comma 8 3 2 14" xfId="21900"/>
    <cellStyle name="Comma 8 3 2 15" xfId="12546"/>
    <cellStyle name="Comma 8 3 2 16" xfId="30706"/>
    <cellStyle name="Comma 8 3 2 2" xfId="117"/>
    <cellStyle name="Comma 8 3 2 2 10" xfId="2781"/>
    <cellStyle name="Comma 8 3 2 2 10 2" xfId="7406"/>
    <cellStyle name="Comma 8 3 2 2 10 2 2" xfId="19379"/>
    <cellStyle name="Comma 8 3 2 2 10 3" xfId="22249"/>
    <cellStyle name="Comma 8 3 2 2 10 4" xfId="14744"/>
    <cellStyle name="Comma 8 3 2 2 10 5" xfId="31057"/>
    <cellStyle name="Comma 8 3 2 2 11" xfId="5320"/>
    <cellStyle name="Comma 8 3 2 2 11 2" xfId="24855"/>
    <cellStyle name="Comma 8 3 2 2 11 3" xfId="17295"/>
    <cellStyle name="Comma 8 3 2 2 11 4" xfId="33593"/>
    <cellStyle name="Comma 8 3 2 2 12" xfId="10020"/>
    <cellStyle name="Comma 8 3 2 2 12 2" xfId="27378"/>
    <cellStyle name="Comma 8 3 2 2 12 3" xfId="36112"/>
    <cellStyle name="Comma 8 3 2 2 13" xfId="29660"/>
    <cellStyle name="Comma 8 3 2 2 14" xfId="21923"/>
    <cellStyle name="Comma 8 3 2 2 15" xfId="12569"/>
    <cellStyle name="Comma 8 3 2 2 16" xfId="30533"/>
    <cellStyle name="Comma 8 3 2 2 17" xfId="30729"/>
    <cellStyle name="Comma 8 3 2 2 2" xfId="1030"/>
    <cellStyle name="Comma 8 3 2 2 2 10" xfId="10325"/>
    <cellStyle name="Comma 8 3 2 2 2 10 2" xfId="27581"/>
    <cellStyle name="Comma 8 3 2 2 2 10 3" xfId="36316"/>
    <cellStyle name="Comma 8 3 2 2 2 11" xfId="29862"/>
    <cellStyle name="Comma 8 3 2 2 2 12" xfId="22126"/>
    <cellStyle name="Comma 8 3 2 2 2 13" xfId="12771"/>
    <cellStyle name="Comma 8 3 2 2 2 14" xfId="30933"/>
    <cellStyle name="Comma 8 3 2 2 2 15" xfId="38413"/>
    <cellStyle name="Comma 8 3 2 2 2 15 2" xfId="38477"/>
    <cellStyle name="Comma 8 3 2 2 2 15 2 2" xfId="38537"/>
    <cellStyle name="Comma 8 3 2 2 2 15 2 2 2" xfId="38589"/>
    <cellStyle name="Comma 8 3 2 2 2 15 2 2 3" xfId="38659"/>
    <cellStyle name="Comma 8 3 2 2 2 2" xfId="1349"/>
    <cellStyle name="Comma 8 3 2 2 2 2 2" xfId="3539"/>
    <cellStyle name="Comma 8 3 2 2 2 2 2 2" xfId="8157"/>
    <cellStyle name="Comma 8 3 2 2 2 2 2 2 2" xfId="20136"/>
    <cellStyle name="Comma 8 3 2 2 2 2 2 3" xfId="25412"/>
    <cellStyle name="Comma 8 3 2 2 2 2 2 4" xfId="15512"/>
    <cellStyle name="Comma 8 3 2 2 2 2 2 5" xfId="34151"/>
    <cellStyle name="Comma 8 3 2 2 2 2 3" xfId="5877"/>
    <cellStyle name="Comma 8 3 2 2 2 2 3 2" xfId="27933"/>
    <cellStyle name="Comma 8 3 2 2 2 2 3 3" xfId="17851"/>
    <cellStyle name="Comma 8 3 2 2 2 2 3 4" xfId="36669"/>
    <cellStyle name="Comma 8 3 2 2 2 2 4" xfId="10759"/>
    <cellStyle name="Comma 8 3 2 2 2 2 4 2" xfId="22804"/>
    <cellStyle name="Comma 8 3 2 2 2 2 5" xfId="13214"/>
    <cellStyle name="Comma 8 3 2 2 2 2 6" xfId="31616"/>
    <cellStyle name="Comma 8 3 2 2 2 3" xfId="1589"/>
    <cellStyle name="Comma 8 3 2 2 2 3 2" xfId="3876"/>
    <cellStyle name="Comma 8 3 2 2 2 3 2 2" xfId="8494"/>
    <cellStyle name="Comma 8 3 2 2 2 3 2 2 2" xfId="20471"/>
    <cellStyle name="Comma 8 3 2 2 2 3 2 3" xfId="25746"/>
    <cellStyle name="Comma 8 3 2 2 2 3 2 4" xfId="15848"/>
    <cellStyle name="Comma 8 3 2 2 2 3 2 5" xfId="34487"/>
    <cellStyle name="Comma 8 3 2 2 2 3 3" xfId="6211"/>
    <cellStyle name="Comma 8 3 2 2 2 3 3 2" xfId="28267"/>
    <cellStyle name="Comma 8 3 2 2 2 3 3 3" xfId="18185"/>
    <cellStyle name="Comma 8 3 2 2 2 3 3 4" xfId="37006"/>
    <cellStyle name="Comma 8 3 2 2 2 3 4" xfId="11096"/>
    <cellStyle name="Comma 8 3 2 2 2 3 4 2" xfId="23139"/>
    <cellStyle name="Comma 8 3 2 2 2 3 5" xfId="13553"/>
    <cellStyle name="Comma 8 3 2 2 2 3 6" xfId="31952"/>
    <cellStyle name="Comma 8 3 2 2 2 4" xfId="1924"/>
    <cellStyle name="Comma 8 3 2 2 2 4 2" xfId="4210"/>
    <cellStyle name="Comma 8 3 2 2 2 4 2 2" xfId="8830"/>
    <cellStyle name="Comma 8 3 2 2 2 4 2 2 2" xfId="20806"/>
    <cellStyle name="Comma 8 3 2 2 2 4 2 3" xfId="26083"/>
    <cellStyle name="Comma 8 3 2 2 2 4 2 4" xfId="16182"/>
    <cellStyle name="Comma 8 3 2 2 2 4 2 5" xfId="34822"/>
    <cellStyle name="Comma 8 3 2 2 2 4 3" xfId="6546"/>
    <cellStyle name="Comma 8 3 2 2 2 4 3 2" xfId="28603"/>
    <cellStyle name="Comma 8 3 2 2 2 4 3 3" xfId="18521"/>
    <cellStyle name="Comma 8 3 2 2 2 4 3 4" xfId="37341"/>
    <cellStyle name="Comma 8 3 2 2 2 4 4" xfId="11433"/>
    <cellStyle name="Comma 8 3 2 2 2 4 4 2" xfId="23473"/>
    <cellStyle name="Comma 8 3 2 2 2 4 5" xfId="13887"/>
    <cellStyle name="Comma 8 3 2 2 2 4 6" xfId="32288"/>
    <cellStyle name="Comma 8 3 2 2 2 5" xfId="2284"/>
    <cellStyle name="Comma 8 3 2 2 2 5 2" xfId="4570"/>
    <cellStyle name="Comma 8 3 2 2 2 5 2 2" xfId="9192"/>
    <cellStyle name="Comma 8 3 2 2 2 5 2 2 2" xfId="21166"/>
    <cellStyle name="Comma 8 3 2 2 2 5 2 3" xfId="26445"/>
    <cellStyle name="Comma 8 3 2 2 2 5 2 4" xfId="16543"/>
    <cellStyle name="Comma 8 3 2 2 2 5 2 5" xfId="35183"/>
    <cellStyle name="Comma 8 3 2 2 2 5 3" xfId="6906"/>
    <cellStyle name="Comma 8 3 2 2 2 5 3 2" xfId="28963"/>
    <cellStyle name="Comma 8 3 2 2 2 5 3 3" xfId="18882"/>
    <cellStyle name="Comma 8 3 2 2 2 5 3 4" xfId="37701"/>
    <cellStyle name="Comma 8 3 2 2 2 5 4" xfId="11794"/>
    <cellStyle name="Comma 8 3 2 2 2 5 4 2" xfId="23833"/>
    <cellStyle name="Comma 8 3 2 2 2 5 5" xfId="14248"/>
    <cellStyle name="Comma 8 3 2 2 2 5 6" xfId="32649"/>
    <cellStyle name="Comma 8 3 2 2 2 6" xfId="5048"/>
    <cellStyle name="Comma 8 3 2 2 2 6 2" xfId="9668"/>
    <cellStyle name="Comma 8 3 2 2 2 6 2 2" xfId="26935"/>
    <cellStyle name="Comma 8 3 2 2 2 6 2 3" xfId="21643"/>
    <cellStyle name="Comma 8 3 2 2 2 6 2 4" xfId="35671"/>
    <cellStyle name="Comma 8 3 2 2 2 6 3" xfId="12279"/>
    <cellStyle name="Comma 8 3 2 2 2 6 3 2" xfId="29448"/>
    <cellStyle name="Comma 8 3 2 2 2 6 3 3" xfId="38190"/>
    <cellStyle name="Comma 8 3 2 2 2 6 4" xfId="24322"/>
    <cellStyle name="Comma 8 3 2 2 2 6 5" xfId="17020"/>
    <cellStyle name="Comma 8 3 2 2 2 6 6" xfId="33137"/>
    <cellStyle name="Comma 8 3 2 2 2 7" xfId="5139"/>
    <cellStyle name="Comma 8 3 2 2 2 7 2" xfId="9758"/>
    <cellStyle name="Comma 8 3 2 2 2 7 2 2" xfId="27036"/>
    <cellStyle name="Comma 8 3 2 2 2 7 2 3" xfId="21732"/>
    <cellStyle name="Comma 8 3 2 2 2 7 2 4" xfId="35770"/>
    <cellStyle name="Comma 8 3 2 2 2 7 3" xfId="12379"/>
    <cellStyle name="Comma 8 3 2 2 2 7 3 2" xfId="29548"/>
    <cellStyle name="Comma 8 3 2 2 2 7 3 3" xfId="38289"/>
    <cellStyle name="Comma 8 3 2 2 2 7 4" xfId="24421"/>
    <cellStyle name="Comma 8 3 2 2 2 7 5" xfId="17111"/>
    <cellStyle name="Comma 8 3 2 2 2 7 6" xfId="33236"/>
    <cellStyle name="Comma 8 3 2 2 2 8" xfId="3104"/>
    <cellStyle name="Comma 8 3 2 2 2 8 2" xfId="7724"/>
    <cellStyle name="Comma 8 3 2 2 2 8 2 2" xfId="19702"/>
    <cellStyle name="Comma 8 3 2 2 2 8 3" xfId="22452"/>
    <cellStyle name="Comma 8 3 2 2 2 8 4" xfId="15073"/>
    <cellStyle name="Comma 8 3 2 2 2 8 5" xfId="31261"/>
    <cellStyle name="Comma 8 3 2 2 2 9" xfId="5523"/>
    <cellStyle name="Comma 8 3 2 2 2 9 2" xfId="25058"/>
    <cellStyle name="Comma 8 3 2 2 2 9 3" xfId="17498"/>
    <cellStyle name="Comma 8 3 2 2 2 9 4" xfId="33796"/>
    <cellStyle name="Comma 8 3 2 2 3" xfId="1142"/>
    <cellStyle name="Comma 8 3 2 2 3 2" xfId="5079"/>
    <cellStyle name="Comma 8 3 2 2 3 2 2" xfId="9699"/>
    <cellStyle name="Comma 8 3 2 2 3 2 2 2" xfId="26976"/>
    <cellStyle name="Comma 8 3 2 2 3 2 2 3" xfId="21674"/>
    <cellStyle name="Comma 8 3 2 2 3 2 2 4" xfId="35710"/>
    <cellStyle name="Comma 8 3 2 2 3 2 3" xfId="12319"/>
    <cellStyle name="Comma 8 3 2 2 3 2 3 2" xfId="29488"/>
    <cellStyle name="Comma 8 3 2 2 3 2 3 3" xfId="38230"/>
    <cellStyle name="Comma 8 3 2 2 3 2 4" xfId="24362"/>
    <cellStyle name="Comma 8 3 2 2 3 2 5" xfId="17052"/>
    <cellStyle name="Comma 8 3 2 2 3 2 6" xfId="33176"/>
    <cellStyle name="Comma 8 3 2 2 3 3" xfId="3249"/>
    <cellStyle name="Comma 8 3 2 2 3 3 2" xfId="7870"/>
    <cellStyle name="Comma 8 3 2 2 3 3 2 2" xfId="19847"/>
    <cellStyle name="Comma 8 3 2 2 3 3 3" xfId="25208"/>
    <cellStyle name="Comma 8 3 2 2 3 3 4" xfId="15218"/>
    <cellStyle name="Comma 8 3 2 2 3 3 5" xfId="33947"/>
    <cellStyle name="Comma 8 3 2 2 3 4" xfId="5674"/>
    <cellStyle name="Comma 8 3 2 2 3 4 2" xfId="27731"/>
    <cellStyle name="Comma 8 3 2 2 3 4 3" xfId="17648"/>
    <cellStyle name="Comma 8 3 2 2 3 4 4" xfId="36467"/>
    <cellStyle name="Comma 8 3 2 2 3 5" xfId="10474"/>
    <cellStyle name="Comma 8 3 2 2 3 5 2" xfId="22601"/>
    <cellStyle name="Comma 8 3 2 2 3 6" xfId="12920"/>
    <cellStyle name="Comma 8 3 2 2 3 7" xfId="31412"/>
    <cellStyle name="Comma 8 3 2 2 4 2" xfId="3673"/>
    <cellStyle name="Comma 8 3 2 2 4 2 2" xfId="8291"/>
    <cellStyle name="Comma 8 3 2 2 4 2 2 2" xfId="20269"/>
    <cellStyle name="Comma 8 3 2 2 4 2 3" xfId="25544"/>
    <cellStyle name="Comma 8 3 2 2 4 2 4" xfId="15645"/>
    <cellStyle name="Comma 8 3 2 2 4 2 5" xfId="34283"/>
    <cellStyle name="Comma 8 3 2 2 4 3" xfId="6009"/>
    <cellStyle name="Comma 8 3 2 2 4 3 2" xfId="28065"/>
    <cellStyle name="Comma 8 3 2 2 4 3 3" xfId="17983"/>
    <cellStyle name="Comma 8 3 2 2 4 3 4" xfId="36802"/>
    <cellStyle name="Comma 8 3 2 2 4 4" xfId="10894"/>
    <cellStyle name="Comma 8 3 2 2 4 4 2" xfId="22936"/>
    <cellStyle name="Comma 8 3 2 2 4 5" xfId="13349"/>
    <cellStyle name="Comma 8 3 2 2 4 6" xfId="31748"/>
    <cellStyle name="Comma 8 3 2 2 5" xfId="1721"/>
    <cellStyle name="Comma 8 3 2 2 5 2" xfId="4008"/>
    <cellStyle name="Comma 8 3 2 2 5 2 2" xfId="8627"/>
    <cellStyle name="Comma 8 3 2 2 5 2 2 2" xfId="20603"/>
    <cellStyle name="Comma 8 3 2 2 5 2 3" xfId="25879"/>
    <cellStyle name="Comma 8 3 2 2 5 2 4" xfId="15980"/>
    <cellStyle name="Comma 8 3 2 2 5 2 5" xfId="34619"/>
    <cellStyle name="Comma 8 3 2 2 5 3" xfId="6343"/>
    <cellStyle name="Comma 8 3 2 2 5 3 2" xfId="28399"/>
    <cellStyle name="Comma 8 3 2 2 5 3 3" xfId="18318"/>
    <cellStyle name="Comma 8 3 2 2 5 3 4" xfId="37138"/>
    <cellStyle name="Comma 8 3 2 2 5 4" xfId="11229"/>
    <cellStyle name="Comma 8 3 2 2 5 4 2" xfId="23271"/>
    <cellStyle name="Comma 8 3 2 2 5 5" xfId="13684"/>
    <cellStyle name="Comma 8 3 2 2 5 6" xfId="32084"/>
    <cellStyle name="Comma 8 3 2 2 6" xfId="2081"/>
    <cellStyle name="Comma 8 3 2 2 6 2" xfId="4367"/>
    <cellStyle name="Comma 8 3 2 2 6 2 2" xfId="8988"/>
    <cellStyle name="Comma 8 3 2 2 6 2 2 2" xfId="20963"/>
    <cellStyle name="Comma 8 3 2 2 6 2 3" xfId="26241"/>
    <cellStyle name="Comma 8 3 2 2 6 2 4" xfId="16340"/>
    <cellStyle name="Comma 8 3 2 2 6 2 5" xfId="34980"/>
    <cellStyle name="Comma 8 3 2 2 6 3" xfId="6703"/>
    <cellStyle name="Comma 8 3 2 2 6 3 2" xfId="28760"/>
    <cellStyle name="Comma 8 3 2 2 6 3 3" xfId="18679"/>
    <cellStyle name="Comma 8 3 2 2 6 3 4" xfId="37498"/>
    <cellStyle name="Comma 8 3 2 2 6 4" xfId="11590"/>
    <cellStyle name="Comma 8 3 2 2 6 4 2" xfId="23629"/>
    <cellStyle name="Comma 8 3 2 2 6 5" xfId="14045"/>
    <cellStyle name="Comma 8 3 2 2 6 6" xfId="32446"/>
    <cellStyle name="Comma 8 3 2 2 7" xfId="2484"/>
    <cellStyle name="Comma 8 3 2 2 7 2" xfId="4769"/>
    <cellStyle name="Comma 8 3 2 2 7 2 2" xfId="9390"/>
    <cellStyle name="Comma 8 3 2 2 7 2 2 2" xfId="21364"/>
    <cellStyle name="Comma 8 3 2 2 7 2 3" xfId="26647"/>
    <cellStyle name="Comma 8 3 2 2 7 2 4" xfId="16740"/>
    <cellStyle name="Comma 8 3 2 2 7 2 5" xfId="35383"/>
    <cellStyle name="Comma 8 3 2 2 7 3" xfId="7108"/>
    <cellStyle name="Comma 8 3 2 2 7 3 2" xfId="29163"/>
    <cellStyle name="Comma 8 3 2 2 7 3 3" xfId="19084"/>
    <cellStyle name="Comma 8 3 2 2 7 3 4" xfId="37903"/>
    <cellStyle name="Comma 8 3 2 2 7 4" xfId="11995"/>
    <cellStyle name="Comma 8 3 2 2 7 4 2" xfId="24034"/>
    <cellStyle name="Comma 8 3 2 2 7 5" xfId="14448"/>
    <cellStyle name="Comma 8 3 2 2 7 6" xfId="32849"/>
    <cellStyle name="Comma 8 3 2 2 8" xfId="2695"/>
    <cellStyle name="Comma 8 3 2 2 8 2" xfId="5028"/>
    <cellStyle name="Comma 8 3 2 2 8 2 2" xfId="9648"/>
    <cellStyle name="Comma 8 3 2 2 8 2 2 2" xfId="21622"/>
    <cellStyle name="Comma 8 3 2 2 8 2 3" xfId="26913"/>
    <cellStyle name="Comma 8 3 2 2 8 2 4" xfId="17000"/>
    <cellStyle name="Comma 8 3 2 2 8 2 5" xfId="35649"/>
    <cellStyle name="Comma 8 3 2 2 8 3" xfId="7318"/>
    <cellStyle name="Comma 8 3 2 2 8 3 2" xfId="29426"/>
    <cellStyle name="Comma 8 3 2 2 8 3 3" xfId="19293"/>
    <cellStyle name="Comma 8 3 2 2 8 3 4" xfId="38168"/>
    <cellStyle name="Comma 8 3 2 2 8 4" xfId="12257"/>
    <cellStyle name="Comma 8 3 2 2 8 4 2" xfId="24299"/>
    <cellStyle name="Comma 8 3 2 2 8 5" xfId="14657"/>
    <cellStyle name="Comma 8 3 2 2 8 6" xfId="33115"/>
    <cellStyle name="Comma 8 3 2 2 9" xfId="5134"/>
    <cellStyle name="Comma 8 3 2 2 9 2" xfId="9753"/>
    <cellStyle name="Comma 8 3 2 2 9 2 2" xfId="27031"/>
    <cellStyle name="Comma 8 3 2 2 9 2 3" xfId="21727"/>
    <cellStyle name="Comma 8 3 2 2 9 2 4" xfId="35765"/>
    <cellStyle name="Comma 8 3 2 2 9 3" xfId="12374"/>
    <cellStyle name="Comma 8 3 2 2 9 3 2" xfId="29543"/>
    <cellStyle name="Comma 8 3 2 2 9 3 3" xfId="38284"/>
    <cellStyle name="Comma 8 3 2 2 9 4" xfId="24416"/>
    <cellStyle name="Comma 8 3 2 2 9 5" xfId="17106"/>
    <cellStyle name="Comma 8 3 2 2 9 6" xfId="33231"/>
    <cellStyle name="Comma 8 3 2 3 10" xfId="10302"/>
    <cellStyle name="Comma 8 3 2 3 10 2" xfId="27558"/>
    <cellStyle name="Comma 8 3 2 3 10 3" xfId="36293"/>
    <cellStyle name="Comma 8 3 2 3 11" xfId="29839"/>
    <cellStyle name="Comma 8 3 2 3 12" xfId="22103"/>
    <cellStyle name="Comma 8 3 2 3 13" xfId="12748"/>
    <cellStyle name="Comma 8 3 2 3 14" xfId="30496"/>
    <cellStyle name="Comma 8 3 2 3 15" xfId="30910"/>
    <cellStyle name="Comma 8 3 2 3 2" xfId="1337"/>
    <cellStyle name="Comma 8 3 2 3 2 2" xfId="5111"/>
    <cellStyle name="Comma 8 3 2 3 2 2 2" xfId="9730"/>
    <cellStyle name="Comma 8 3 2 3 2 2 2 2" xfId="27008"/>
    <cellStyle name="Comma 8 3 2 3 2 2 2 3" xfId="21704"/>
    <cellStyle name="Comma 8 3 2 3 2 2 2 4" xfId="35742"/>
    <cellStyle name="Comma 8 3 2 3 2 2 2 5" xfId="38383"/>
    <cellStyle name="Comma 8 3 2 3 2 2 2 5 2" xfId="38449"/>
    <cellStyle name="Comma 8 3 2 3 2 2 2 5 2 2" xfId="38511"/>
    <cellStyle name="Comma 8 3 2 3 2 2 2 5 2 2 2" xfId="38563"/>
    <cellStyle name="Comma 8 3 2 3 2 2 2 5 2 2 3" xfId="38634"/>
    <cellStyle name="Comma 8 3 2 3 2 2 3" xfId="12351"/>
    <cellStyle name="Comma 8 3 2 3 2 2 3 2" xfId="29520"/>
    <cellStyle name="Comma 8 3 2 3 2 2 3 3" xfId="38261"/>
    <cellStyle name="Comma 8 3 2 3 2 2 4" xfId="24393"/>
    <cellStyle name="Comma 8 3 2 3 2 2 5" xfId="17083"/>
    <cellStyle name="Comma 8 3 2 3 2 2 6" xfId="33208"/>
    <cellStyle name="Comma 8 3 2 3 2 3" xfId="3516"/>
    <cellStyle name="Comma 8 3 2 3 2 3 2" xfId="8134"/>
    <cellStyle name="Comma 8 3 2 3 2 3 2 2" xfId="20113"/>
    <cellStyle name="Comma 8 3 2 3 2 3 3" xfId="25389"/>
    <cellStyle name="Comma 8 3 2 3 2 3 4" xfId="15489"/>
    <cellStyle name="Comma 8 3 2 3 2 3 5" xfId="34128"/>
    <cellStyle name="Comma 8 3 2 3 2 4" xfId="5854"/>
    <cellStyle name="Comma 8 3 2 3 2 4 2" xfId="27910"/>
    <cellStyle name="Comma 8 3 2 3 2 4 3" xfId="17828"/>
    <cellStyle name="Comma 8 3 2 3 2 4 4" xfId="36646"/>
    <cellStyle name="Comma 8 3 2 3 2 5" xfId="10736"/>
    <cellStyle name="Comma 8 3 2 3 2 5 2" xfId="22781"/>
    <cellStyle name="Comma 8 3 2 3 2 6" xfId="13191"/>
    <cellStyle name="Comma 8 3 2 3 2 7" xfId="30504"/>
    <cellStyle name="Comma 8 3 2 3 2 8" xfId="31593"/>
    <cellStyle name="Comma 8 3 2 3 3" xfId="1566"/>
    <cellStyle name="Comma 8 3 2 3 3 2" xfId="3853"/>
    <cellStyle name="Comma 8 3 2 3 3 2 2" xfId="8471"/>
    <cellStyle name="Comma 8 3 2 3 3 2 2 2" xfId="20448"/>
    <cellStyle name="Comma 8 3 2 3 3 2 3" xfId="25723"/>
    <cellStyle name="Comma 8 3 2 3 3 2 4" xfId="15825"/>
    <cellStyle name="Comma 8 3 2 3 3 2 5" xfId="34464"/>
    <cellStyle name="Comma 8 3 2 3 3 2 6" xfId="38377"/>
    <cellStyle name="Comma 8 3 2 3 3 2 6 2" xfId="38443"/>
    <cellStyle name="Comma 8 3 2 3 3 2 6 2 2" xfId="38503"/>
    <cellStyle name="Comma 8 3 2 3 3 2 6 2 2 2" xfId="38555"/>
    <cellStyle name="Comma 8 3 2 3 3 2 6 2 2 3" xfId="38626"/>
    <cellStyle name="Comma 8 3 2 3 3 3" xfId="6188"/>
    <cellStyle name="Comma 8 3 2 3 3 3 2" xfId="28244"/>
    <cellStyle name="Comma 8 3 2 3 3 3 3" xfId="18162"/>
    <cellStyle name="Comma 8 3 2 3 3 3 4" xfId="36983"/>
    <cellStyle name="Comma 8 3 2 3 3 4" xfId="11073"/>
    <cellStyle name="Comma 8 3 2 3 3 4 2" xfId="23116"/>
    <cellStyle name="Comma 8 3 2 3 3 5" xfId="13530"/>
    <cellStyle name="Comma 8 3 2 3 3 6" xfId="31929"/>
    <cellStyle name="Comma 8 3 2 3 4" xfId="1901"/>
    <cellStyle name="Comma 8 3 2 3 4 2" xfId="4187"/>
    <cellStyle name="Comma 8 3 2 3 4 2 2" xfId="8807"/>
    <cellStyle name="Comma 8 3 2 3 4 2 2 2" xfId="20783"/>
    <cellStyle name="Comma 8 3 2 3 4 2 3" xfId="26060"/>
    <cellStyle name="Comma 8 3 2 3 4 2 4" xfId="16159"/>
    <cellStyle name="Comma 8 3 2 3 4 2 5" xfId="34799"/>
    <cellStyle name="Comma 8 3 2 3 4 3" xfId="6523"/>
    <cellStyle name="Comma 8 3 2 3 4 3 2" xfId="28580"/>
    <cellStyle name="Comma 8 3 2 3 4 3 3" xfId="18498"/>
    <cellStyle name="Comma 8 3 2 3 4 3 4" xfId="37318"/>
    <cellStyle name="Comma 8 3 2 3 4 4" xfId="11410"/>
    <cellStyle name="Comma 8 3 2 3 4 4 2" xfId="23450"/>
    <cellStyle name="Comma 8 3 2 3 4 5" xfId="13864"/>
    <cellStyle name="Comma 8 3 2 3 4 6" xfId="32265"/>
    <cellStyle name="Comma 8 3 2 3 5" xfId="2261"/>
    <cellStyle name="Comma 8 3 2 3 5 2" xfId="4547"/>
    <cellStyle name="Comma 8 3 2 3 5 2 2" xfId="9169"/>
    <cellStyle name="Comma 8 3 2 3 5 2 2 2" xfId="21143"/>
    <cellStyle name="Comma 8 3 2 3 5 2 3" xfId="26422"/>
    <cellStyle name="Comma 8 3 2 3 5 2 4" xfId="16520"/>
    <cellStyle name="Comma 8 3 2 3 5 2 5" xfId="35160"/>
    <cellStyle name="Comma 8 3 2 3 5 3" xfId="6883"/>
    <cellStyle name="Comma 8 3 2 3 5 3 2" xfId="28940"/>
    <cellStyle name="Comma 8 3 2 3 5 3 3" xfId="18859"/>
    <cellStyle name="Comma 8 3 2 3 5 3 4" xfId="37678"/>
    <cellStyle name="Comma 8 3 2 3 5 4" xfId="11771"/>
    <cellStyle name="Comma 8 3 2 3 5 4 2" xfId="23810"/>
    <cellStyle name="Comma 8 3 2 3 5 5" xfId="14225"/>
    <cellStyle name="Comma 8 3 2 3 5 6" xfId="32626"/>
    <cellStyle name="Comma 8 3 2 3 6" xfId="2508"/>
    <cellStyle name="Comma 8 3 2 3 6 2" xfId="4793"/>
    <cellStyle name="Comma 8 3 2 3 6 2 2" xfId="9415"/>
    <cellStyle name="Comma 8 3 2 3 6 2 2 2" xfId="21388"/>
    <cellStyle name="Comma 8 3 2 3 6 2 3" xfId="26673"/>
    <cellStyle name="Comma 8 3 2 3 6 2 4" xfId="16765"/>
    <cellStyle name="Comma 8 3 2 3 6 2 5" xfId="35408"/>
    <cellStyle name="Comma 8 3 2 3 6 3" xfId="7133"/>
    <cellStyle name="Comma 8 3 2 3 6 3 2" xfId="29187"/>
    <cellStyle name="Comma 8 3 2 3 6 3 3" xfId="19108"/>
    <cellStyle name="Comma 8 3 2 3 6 3 4" xfId="37928"/>
    <cellStyle name="Comma 8 3 2 3 6 4" xfId="12019"/>
    <cellStyle name="Comma 8 3 2 3 6 4 2" xfId="24059"/>
    <cellStyle name="Comma 8 3 2 3 6 5" xfId="14473"/>
    <cellStyle name="Comma 8 3 2 3 6 6" xfId="32873"/>
    <cellStyle name="Comma 8 3 2 3 7" xfId="2676"/>
    <cellStyle name="Comma 8 3 2 3 7 2" xfId="5061"/>
    <cellStyle name="Comma 8 3 2 3 7 2 2" xfId="9681"/>
    <cellStyle name="Comma 8 3 2 3 7 2 2 2" xfId="21656"/>
    <cellStyle name="Comma 8 3 2 3 7 2 3" xfId="26954"/>
    <cellStyle name="Comma 8 3 2 3 7 2 4" xfId="17033"/>
    <cellStyle name="Comma 8 3 2 3 7 2 5" xfId="35690"/>
    <cellStyle name="Comma 8 3 2 3 7 3" xfId="7299"/>
    <cellStyle name="Comma 8 3 2 3 7 3 2" xfId="29467"/>
    <cellStyle name="Comma 8 3 2 3 7 3 3" xfId="19274"/>
    <cellStyle name="Comma 8 3 2 3 7 3 4" xfId="38209"/>
    <cellStyle name="Comma 8 3 2 3 7 4" xfId="12298"/>
    <cellStyle name="Comma 8 3 2 3 7 4 2" xfId="24341"/>
    <cellStyle name="Comma 8 3 2 3 7 5" xfId="14638"/>
    <cellStyle name="Comma 8 3 2 3 7 6" xfId="33156"/>
    <cellStyle name="Comma 8 3 2 3 8" xfId="3086"/>
    <cellStyle name="Comma 8 3 2 3 8 2" xfId="7706"/>
    <cellStyle name="Comma 8 3 2 3 8 2 2" xfId="19684"/>
    <cellStyle name="Comma 8 3 2 3 8 3" xfId="22429"/>
    <cellStyle name="Comma 8 3 2 3 8 4" xfId="15055"/>
    <cellStyle name="Comma 8 3 2 3 8 5" xfId="31238"/>
    <cellStyle name="Comma 8 3 2 3 9" xfId="5500"/>
    <cellStyle name="Comma 8 3 2 3 9 2" xfId="25035"/>
    <cellStyle name="Comma 8 3 2 3 9 3" xfId="17475"/>
    <cellStyle name="Comma 8 3 2 3 9 4" xfId="33773"/>
    <cellStyle name="Comma 8 3 2 4" xfId="1123"/>
    <cellStyle name="Comma 8 3 2 4 2" xfId="3226"/>
    <cellStyle name="Comma 8 3 2 4 2 2" xfId="7847"/>
    <cellStyle name="Comma 8 3 2 4 2 2 2" xfId="19824"/>
    <cellStyle name="Comma 8 3 2 4 2 3" xfId="25185"/>
    <cellStyle name="Comma 8 3 2 4 2 4" xfId="15195"/>
    <cellStyle name="Comma 8 3 2 4 2 5" xfId="33924"/>
    <cellStyle name="Comma 8 3 2 4 3" xfId="5651"/>
    <cellStyle name="Comma 8 3 2 4 3 2" xfId="27708"/>
    <cellStyle name="Comma 8 3 2 4 3 3" xfId="17625"/>
    <cellStyle name="Comma 8 3 2 4 3 4" xfId="36444"/>
    <cellStyle name="Comma 8 3 2 4 4" xfId="10451"/>
    <cellStyle name="Comma 8 3 2 4 4 2" xfId="22578"/>
    <cellStyle name="Comma 8 3 2 4 5" xfId="12897"/>
    <cellStyle name="Comma 8 3 2 4 6" xfId="31389"/>
    <cellStyle name="Comma 8 3 2 5 2" xfId="3650"/>
    <cellStyle name="Comma 8 3 2 5 2 2" xfId="8268"/>
    <cellStyle name="Comma 8 3 2 5 2 2 2" xfId="20246"/>
    <cellStyle name="Comma 8 3 2 5 2 3" xfId="25521"/>
    <cellStyle name="Comma 8 3 2 5 2 4" xfId="15622"/>
    <cellStyle name="Comma 8 3 2 5 2 5" xfId="34260"/>
    <cellStyle name="Comma 8 3 2 5 3" xfId="5986"/>
    <cellStyle name="Comma 8 3 2 5 3 2" xfId="28042"/>
    <cellStyle name="Comma 8 3 2 5 3 3" xfId="17960"/>
    <cellStyle name="Comma 8 3 2 5 3 4" xfId="36779"/>
    <cellStyle name="Comma 8 3 2 5 4" xfId="10871"/>
    <cellStyle name="Comma 8 3 2 5 4 2" xfId="22913"/>
    <cellStyle name="Comma 8 3 2 5 5" xfId="13326"/>
    <cellStyle name="Comma 8 3 2 5 6" xfId="31725"/>
    <cellStyle name="Comma 8 3 2 6" xfId="1698"/>
    <cellStyle name="Comma 8 3 2 6 2" xfId="3985"/>
    <cellStyle name="Comma 8 3 2 6 2 2" xfId="8604"/>
    <cellStyle name="Comma 8 3 2 6 2 2 2" xfId="20580"/>
    <cellStyle name="Comma 8 3 2 6 2 3" xfId="25856"/>
    <cellStyle name="Comma 8 3 2 6 2 4" xfId="15957"/>
    <cellStyle name="Comma 8 3 2 6 2 5" xfId="34596"/>
    <cellStyle name="Comma 8 3 2 6 3" xfId="6320"/>
    <cellStyle name="Comma 8 3 2 6 3 2" xfId="28376"/>
    <cellStyle name="Comma 8 3 2 6 3 3" xfId="18295"/>
    <cellStyle name="Comma 8 3 2 6 3 4" xfId="37115"/>
    <cellStyle name="Comma 8 3 2 6 4" xfId="11206"/>
    <cellStyle name="Comma 8 3 2 6 4 2" xfId="23248"/>
    <cellStyle name="Comma 8 3 2 6 5" xfId="13661"/>
    <cellStyle name="Comma 8 3 2 6 6" xfId="32061"/>
    <cellStyle name="Comma 8 3 2 7" xfId="2058"/>
    <cellStyle name="Comma 8 3 2 7 2" xfId="5102"/>
    <cellStyle name="Comma 8 3 2 7 2 2" xfId="9721"/>
    <cellStyle name="Comma 8 3 2 7 2 2 2" xfId="26999"/>
    <cellStyle name="Comma 8 3 2 7 2 2 3" xfId="21695"/>
    <cellStyle name="Comma 8 3 2 7 2 2 4" xfId="35733"/>
    <cellStyle name="Comma 8 3 2 7 2 3" xfId="12342"/>
    <cellStyle name="Comma 8 3 2 7 2 3 2" xfId="29511"/>
    <cellStyle name="Comma 8 3 2 7 2 3 3" xfId="38252"/>
    <cellStyle name="Comma 8 3 2 7 2 4" xfId="24384"/>
    <cellStyle name="Comma 8 3 2 7 2 5" xfId="17074"/>
    <cellStyle name="Comma 8 3 2 7 2 6" xfId="33199"/>
    <cellStyle name="Comma 8 3 2 7 3" xfId="4344"/>
    <cellStyle name="Comma 8 3 2 7 3 2" xfId="8965"/>
    <cellStyle name="Comma 8 3 2 7 3 2 2" xfId="20940"/>
    <cellStyle name="Comma 8 3 2 7 3 3" xfId="26218"/>
    <cellStyle name="Comma 8 3 2 7 3 4" xfId="16317"/>
    <cellStyle name="Comma 8 3 2 7 3 5" xfId="34957"/>
    <cellStyle name="Comma 8 3 2 7 4" xfId="6680"/>
    <cellStyle name="Comma 8 3 2 7 4 2" xfId="28737"/>
    <cellStyle name="Comma 8 3 2 7 4 3" xfId="18656"/>
    <cellStyle name="Comma 8 3 2 7 4 4" xfId="37475"/>
    <cellStyle name="Comma 8 3 2 7 5" xfId="11567"/>
    <cellStyle name="Comma 8 3 2 7 5 2" xfId="23606"/>
    <cellStyle name="Comma 8 3 2 7 6" xfId="14022"/>
    <cellStyle name="Comma 8 3 2 7 7" xfId="32423"/>
    <cellStyle name="Comma 8 3 2 8" xfId="2466"/>
    <cellStyle name="Comma 8 3 2 8 2" xfId="4750"/>
    <cellStyle name="Comma 8 3 2 8 2 2" xfId="9371"/>
    <cellStyle name="Comma 8 3 2 8 2 2 2" xfId="21345"/>
    <cellStyle name="Comma 8 3 2 8 2 3" xfId="26628"/>
    <cellStyle name="Comma 8 3 2 8 2 4" xfId="16722"/>
    <cellStyle name="Comma 8 3 2 8 2 5" xfId="35365"/>
    <cellStyle name="Comma 8 3 2 8 3" xfId="7089"/>
    <cellStyle name="Comma 8 3 2 8 3 2" xfId="29145"/>
    <cellStyle name="Comma 8 3 2 8 3 3" xfId="19065"/>
    <cellStyle name="Comma 8 3 2 8 3 4" xfId="37884"/>
    <cellStyle name="Comma 8 3 2 8 4" xfId="11977"/>
    <cellStyle name="Comma 8 3 2 8 4 2" xfId="24015"/>
    <cellStyle name="Comma 8 3 2 8 5" xfId="14430"/>
    <cellStyle name="Comma 8 3 2 8 6" xfId="32830"/>
    <cellStyle name="Comma 8 3 2 9" xfId="5014"/>
    <cellStyle name="Comma 8 3 2 9 2" xfId="9633"/>
    <cellStyle name="Comma 8 3 2 9 2 2" xfId="26893"/>
    <cellStyle name="Comma 8 3 2 9 2 3" xfId="21607"/>
    <cellStyle name="Comma 8 3 2 9 2 4" xfId="35630"/>
    <cellStyle name="Comma 8 3 2 9 3" xfId="12238"/>
    <cellStyle name="Comma 8 3 2 9 3 2" xfId="29407"/>
    <cellStyle name="Comma 8 3 2 9 3 3" xfId="38148"/>
    <cellStyle name="Comma 8 3 2 9 4" xfId="24280"/>
    <cellStyle name="Comma 8 3 2 9 5" xfId="16985"/>
    <cellStyle name="Comma 8 3 2 9 6" xfId="33095"/>
    <cellStyle name="Comma 8 3 3 10" xfId="29724"/>
    <cellStyle name="Comma 8 3 3 11" xfId="21988"/>
    <cellStyle name="Comma 8 3 3 12" xfId="12633"/>
    <cellStyle name="Comma 8 3 3 13" xfId="30796"/>
    <cellStyle name="Comma 8 3 3 2 2" xfId="2522"/>
    <cellStyle name="Comma 8 3 3 2 2 2" xfId="4807"/>
    <cellStyle name="Comma 8 3 3 2 2 2 2" xfId="9429"/>
    <cellStyle name="Comma 8 3 3 2 2 2 2 2" xfId="21402"/>
    <cellStyle name="Comma 8 3 3 2 2 2 3" xfId="26687"/>
    <cellStyle name="Comma 8 3 3 2 2 2 4" xfId="16779"/>
    <cellStyle name="Comma 8 3 3 2 2 2 5" xfId="35422"/>
    <cellStyle name="Comma 8 3 3 2 2 3" xfId="7147"/>
    <cellStyle name="Comma 8 3 3 2 2 3 2" xfId="29201"/>
    <cellStyle name="Comma 8 3 3 2 2 3 3" xfId="19122"/>
    <cellStyle name="Comma 8 3 3 2 2 3 4" xfId="37942"/>
    <cellStyle name="Comma 8 3 3 2 2 4" xfId="12033"/>
    <cellStyle name="Comma 8 3 3 2 2 4 2" xfId="24073"/>
    <cellStyle name="Comma 8 3 3 2 2 5" xfId="14487"/>
    <cellStyle name="Comma 8 3 3 2 2 6" xfId="32887"/>
    <cellStyle name="Comma 8 3 3 2 3" xfId="2698"/>
    <cellStyle name="Comma 8 3 3 2 3 2" xfId="7321"/>
    <cellStyle name="Comma 8 3 3 2 3 2 2" xfId="19296"/>
    <cellStyle name="Comma 8 3 3 2 3 3" xfId="25274"/>
    <cellStyle name="Comma 8 3 3 2 3 4" xfId="14660"/>
    <cellStyle name="Comma 8 3 3 2 3 5" xfId="34013"/>
    <cellStyle name="Comma 8 3 3 2 4" xfId="3386"/>
    <cellStyle name="Comma 8 3 3 2 4 2" xfId="8004"/>
    <cellStyle name="Comma 8 3 3 2 4 2 2" xfId="19983"/>
    <cellStyle name="Comma 8 3 3 2 4 3" xfId="27796"/>
    <cellStyle name="Comma 8 3 3 2 4 4" xfId="15358"/>
    <cellStyle name="Comma 8 3 3 2 4 5" xfId="36532"/>
    <cellStyle name="Comma 8 3 3 2 5" xfId="5739"/>
    <cellStyle name="Comma 8 3 3 2 5 2" xfId="17713"/>
    <cellStyle name="Comma 8 3 3 2 6" xfId="10606"/>
    <cellStyle name="Comma 8 3 3 2 6 2" xfId="22666"/>
    <cellStyle name="Comma 8 3 3 2 7" xfId="13059"/>
    <cellStyle name="Comma 8 3 3 2 8" xfId="31478"/>
    <cellStyle name="Comma 8 3 3 3" xfId="1451"/>
    <cellStyle name="Comma 8 3 3 3 2" xfId="3738"/>
    <cellStyle name="Comma 8 3 3 3 2 2" xfId="8356"/>
    <cellStyle name="Comma 8 3 3 3 2 2 2" xfId="20334"/>
    <cellStyle name="Comma 8 3 3 3 2 3" xfId="25609"/>
    <cellStyle name="Comma 8 3 3 3 2 4" xfId="15710"/>
    <cellStyle name="Comma 8 3 3 3 2 5" xfId="34349"/>
    <cellStyle name="Comma 8 3 3 3 3" xfId="6074"/>
    <cellStyle name="Comma 8 3 3 3 3 2" xfId="28130"/>
    <cellStyle name="Comma 8 3 3 3 3 3" xfId="18048"/>
    <cellStyle name="Comma 8 3 3 3 3 4" xfId="36868"/>
    <cellStyle name="Comma 8 3 3 3 4" xfId="10959"/>
    <cellStyle name="Comma 8 3 3 3 4 2" xfId="23001"/>
    <cellStyle name="Comma 8 3 3 3 5" xfId="13415"/>
    <cellStyle name="Comma 8 3 3 3 6" xfId="31814"/>
    <cellStyle name="Comma 8 3 3 4" xfId="1786"/>
    <cellStyle name="Comma 8 3 3 4 2" xfId="4073"/>
    <cellStyle name="Comma 8 3 3 4 2 2" xfId="8692"/>
    <cellStyle name="Comma 8 3 3 4 2 2 2" xfId="20668"/>
    <cellStyle name="Comma 8 3 3 4 2 3" xfId="25945"/>
    <cellStyle name="Comma 8 3 3 4 2 4" xfId="16045"/>
    <cellStyle name="Comma 8 3 3 4 2 5" xfId="34684"/>
    <cellStyle name="Comma 8 3 3 4 3" xfId="6408"/>
    <cellStyle name="Comma 8 3 3 4 3 2" xfId="28465"/>
    <cellStyle name="Comma 8 3 3 4 3 3" xfId="18383"/>
    <cellStyle name="Comma 8 3 3 4 3 4" xfId="37203"/>
    <cellStyle name="Comma 8 3 3 4 4" xfId="11295"/>
    <cellStyle name="Comma 8 3 3 4 4 2" xfId="23336"/>
    <cellStyle name="Comma 8 3 3 4 5" xfId="13749"/>
    <cellStyle name="Comma 8 3 3 4 6" xfId="32150"/>
    <cellStyle name="Comma 8 3 3 5" xfId="2146"/>
    <cellStyle name="Comma 8 3 3 5 2" xfId="4432"/>
    <cellStyle name="Comma 8 3 3 5 2 2" xfId="9054"/>
    <cellStyle name="Comma 8 3 3 5 2 2 2" xfId="21028"/>
    <cellStyle name="Comma 8 3 3 5 2 3" xfId="26307"/>
    <cellStyle name="Comma 8 3 3 5 2 4" xfId="16405"/>
    <cellStyle name="Comma 8 3 3 5 2 5" xfId="35045"/>
    <cellStyle name="Comma 8 3 3 5 3" xfId="6768"/>
    <cellStyle name="Comma 8 3 3 5 3 2" xfId="28825"/>
    <cellStyle name="Comma 8 3 3 5 3 3" xfId="18744"/>
    <cellStyle name="Comma 8 3 3 5 3 4" xfId="37563"/>
    <cellStyle name="Comma 8 3 3 5 4" xfId="11656"/>
    <cellStyle name="Comma 8 3 3 5 4 2" xfId="23695"/>
    <cellStyle name="Comma 8 3 3 5 5" xfId="14110"/>
    <cellStyle name="Comma 8 3 3 5 6" xfId="32511"/>
    <cellStyle name="Comma 8 3 3 6" xfId="5046"/>
    <cellStyle name="Comma 8 3 3 6 2" xfId="9666"/>
    <cellStyle name="Comma 8 3 3 6 2 2" xfId="26933"/>
    <cellStyle name="Comma 8 3 3 6 2 3" xfId="21641"/>
    <cellStyle name="Comma 8 3 3 6 2 4" xfId="35669"/>
    <cellStyle name="Comma 8 3 3 6 3" xfId="12277"/>
    <cellStyle name="Comma 8 3 3 6 3 2" xfId="29446"/>
    <cellStyle name="Comma 8 3 3 6 3 3" xfId="38188"/>
    <cellStyle name="Comma 8 3 3 6 4" xfId="24320"/>
    <cellStyle name="Comma 8 3 3 6 5" xfId="17018"/>
    <cellStyle name="Comma 8 3 3 6 6" xfId="33135"/>
    <cellStyle name="Comma 8 3 3 7" xfId="2968"/>
    <cellStyle name="Comma 8 3 3 7 2" xfId="7591"/>
    <cellStyle name="Comma 8 3 3 7 2 2" xfId="19567"/>
    <cellStyle name="Comma 8 3 3 7 3" xfId="22315"/>
    <cellStyle name="Comma 8 3 3 7 4" xfId="14940"/>
    <cellStyle name="Comma 8 3 3 7 5" xfId="31123"/>
    <cellStyle name="Comma 8 3 3 8" xfId="5385"/>
    <cellStyle name="Comma 8 3 3 8 2" xfId="24920"/>
    <cellStyle name="Comma 8 3 3 8 3" xfId="17360"/>
    <cellStyle name="Comma 8 3 3 8 4" xfId="33658"/>
    <cellStyle name="Comma 8 3 3 9" xfId="10187"/>
    <cellStyle name="Comma 8 3 3 9 2" xfId="27443"/>
    <cellStyle name="Comma 8 3 3 9 3" xfId="36178"/>
    <cellStyle name="Comma 8 3 4" xfId="962"/>
    <cellStyle name="Comma 8 3 4 10" xfId="22046"/>
    <cellStyle name="Comma 8 3 4 11" xfId="12691"/>
    <cellStyle name="Comma 8 3 4 12" xfId="30854"/>
    <cellStyle name="Comma 8 3 4 2" xfId="1298"/>
    <cellStyle name="Comma 8 3 4 2 2" xfId="3459"/>
    <cellStyle name="Comma 8 3 4 2 2 2" xfId="8078"/>
    <cellStyle name="Comma 8 3 4 2 2 2 2" xfId="20057"/>
    <cellStyle name="Comma 8 3 4 2 2 3" xfId="25332"/>
    <cellStyle name="Comma 8 3 4 2 2 4" xfId="15432"/>
    <cellStyle name="Comma 8 3 4 2 2 5" xfId="34071"/>
    <cellStyle name="Comma 8 3 4 2 3" xfId="5797"/>
    <cellStyle name="Comma 8 3 4 2 3 2" xfId="27854"/>
    <cellStyle name="Comma 8 3 4 2 3 3" xfId="17771"/>
    <cellStyle name="Comma 8 3 4 2 3 4" xfId="36590"/>
    <cellStyle name="Comma 8 3 4 2 4" xfId="10680"/>
    <cellStyle name="Comma 8 3 4 2 4 2" xfId="22724"/>
    <cellStyle name="Comma 8 3 4 2 5" xfId="13135"/>
    <cellStyle name="Comma 8 3 4 2 6" xfId="31536"/>
    <cellStyle name="Comma 8 3 4 3" xfId="1509"/>
    <cellStyle name="Comma 8 3 4 3 2" xfId="3796"/>
    <cellStyle name="Comma 8 3 4 3 2 2" xfId="8414"/>
    <cellStyle name="Comma 8 3 4 3 2 2 2" xfId="20392"/>
    <cellStyle name="Comma 8 3 4 3 2 3" xfId="25667"/>
    <cellStyle name="Comma 8 3 4 3 2 4" xfId="15768"/>
    <cellStyle name="Comma 8 3 4 3 2 5" xfId="34407"/>
    <cellStyle name="Comma 8 3 4 3 3" xfId="6132"/>
    <cellStyle name="Comma 8 3 4 3 3 2" xfId="28188"/>
    <cellStyle name="Comma 8 3 4 3 3 3" xfId="18105"/>
    <cellStyle name="Comma 8 3 4 3 3 4" xfId="36926"/>
    <cellStyle name="Comma 8 3 4 3 4" xfId="11017"/>
    <cellStyle name="Comma 8 3 4 3 4 2" xfId="23059"/>
    <cellStyle name="Comma 8 3 4 3 5" xfId="13473"/>
    <cellStyle name="Comma 8 3 4 3 6" xfId="31872"/>
    <cellStyle name="Comma 8 3 4 4" xfId="1844"/>
    <cellStyle name="Comma 8 3 4 4 2" xfId="4131"/>
    <cellStyle name="Comma 8 3 4 4 2 2" xfId="8750"/>
    <cellStyle name="Comma 8 3 4 4 2 2 2" xfId="20726"/>
    <cellStyle name="Comma 8 3 4 4 2 3" xfId="26003"/>
    <cellStyle name="Comma 8 3 4 4 2 4" xfId="16103"/>
    <cellStyle name="Comma 8 3 4 4 2 5" xfId="34742"/>
    <cellStyle name="Comma 8 3 4 4 3" xfId="6466"/>
    <cellStyle name="Comma 8 3 4 4 3 2" xfId="28523"/>
    <cellStyle name="Comma 8 3 4 4 3 3" xfId="18441"/>
    <cellStyle name="Comma 8 3 4 4 3 4" xfId="37261"/>
    <cellStyle name="Comma 8 3 4 4 4" xfId="11353"/>
    <cellStyle name="Comma 8 3 4 4 4 2" xfId="23394"/>
    <cellStyle name="Comma 8 3 4 4 5" xfId="13807"/>
    <cellStyle name="Comma 8 3 4 4 6" xfId="32208"/>
    <cellStyle name="Comma 8 3 4 5" xfId="2204"/>
    <cellStyle name="Comma 8 3 4 5 2" xfId="4490"/>
    <cellStyle name="Comma 8 3 4 5 2 2" xfId="9112"/>
    <cellStyle name="Comma 8 3 4 5 2 2 2" xfId="21086"/>
    <cellStyle name="Comma 8 3 4 5 2 3" xfId="26365"/>
    <cellStyle name="Comma 8 3 4 5 2 4" xfId="16463"/>
    <cellStyle name="Comma 8 3 4 5 2 5" xfId="35103"/>
    <cellStyle name="Comma 8 3 4 5 3" xfId="6826"/>
    <cellStyle name="Comma 8 3 4 5 3 2" xfId="28883"/>
    <cellStyle name="Comma 8 3 4 5 3 3" xfId="18802"/>
    <cellStyle name="Comma 8 3 4 5 3 4" xfId="37621"/>
    <cellStyle name="Comma 8 3 4 5 4" xfId="11714"/>
    <cellStyle name="Comma 8 3 4 5 4 2" xfId="23753"/>
    <cellStyle name="Comma 8 3 4 5 5" xfId="14168"/>
    <cellStyle name="Comma 8 3 4 5 6" xfId="32569"/>
    <cellStyle name="Comma 8 3 4 6" xfId="3030"/>
    <cellStyle name="Comma 8 3 4 6 2" xfId="7650"/>
    <cellStyle name="Comma 8 3 4 6 2 2" xfId="19628"/>
    <cellStyle name="Comma 8 3 4 6 3" xfId="22372"/>
    <cellStyle name="Comma 8 3 4 6 4" xfId="14999"/>
    <cellStyle name="Comma 8 3 4 6 5" xfId="31181"/>
    <cellStyle name="Comma 8 3 4 7" xfId="5443"/>
    <cellStyle name="Comma 8 3 4 7 2" xfId="24978"/>
    <cellStyle name="Comma 8 3 4 7 3" xfId="17418"/>
    <cellStyle name="Comma 8 3 4 7 4" xfId="33716"/>
    <cellStyle name="Comma 8 3 4 8" xfId="10245"/>
    <cellStyle name="Comma 8 3 4 8 2" xfId="27501"/>
    <cellStyle name="Comma 8 3 4 8 3" xfId="36236"/>
    <cellStyle name="Comma 8 3 4 9" xfId="29782"/>
    <cellStyle name="Comma 8 3 5" xfId="1090"/>
    <cellStyle name="Comma 8 3 5 2" xfId="3169"/>
    <cellStyle name="Comma 8 3 5 2 2" xfId="7790"/>
    <cellStyle name="Comma 8 3 5 2 2 2" xfId="19767"/>
    <cellStyle name="Comma 8 3 5 2 3" xfId="25128"/>
    <cellStyle name="Comma 8 3 5 2 4" xfId="15138"/>
    <cellStyle name="Comma 8 3 5 2 5" xfId="33867"/>
    <cellStyle name="Comma 8 3 5 3" xfId="5594"/>
    <cellStyle name="Comma 8 3 5 3 2" xfId="27651"/>
    <cellStyle name="Comma 8 3 5 3 3" xfId="17568"/>
    <cellStyle name="Comma 8 3 5 3 4" xfId="36387"/>
    <cellStyle name="Comma 8 3 5 4" xfId="10394"/>
    <cellStyle name="Comma 8 3 5 4 2" xfId="22521"/>
    <cellStyle name="Comma 8 3 5 5" xfId="12841"/>
    <cellStyle name="Comma 8 3 5 6" xfId="31332"/>
    <cellStyle name="Comma 8 3 6" xfId="1381"/>
    <cellStyle name="Comma 8 3 6 2" xfId="3593"/>
    <cellStyle name="Comma 8 3 6 2 2" xfId="8211"/>
    <cellStyle name="Comma 8 3 6 2 2 2" xfId="20189"/>
    <cellStyle name="Comma 8 3 6 2 3" xfId="25464"/>
    <cellStyle name="Comma 8 3 6 2 4" xfId="15565"/>
    <cellStyle name="Comma 8 3 6 2 5" xfId="34203"/>
    <cellStyle name="Comma 8 3 6 3" xfId="5929"/>
    <cellStyle name="Comma 8 3 6 3 2" xfId="27985"/>
    <cellStyle name="Comma 8 3 6 3 3" xfId="17904"/>
    <cellStyle name="Comma 8 3 6 3 4" xfId="36722"/>
    <cellStyle name="Comma 8 3 6 4" xfId="10814"/>
    <cellStyle name="Comma 8 3 6 4 2" xfId="22856"/>
    <cellStyle name="Comma 8 3 6 5" xfId="13269"/>
    <cellStyle name="Comma 8 3 6 6" xfId="31668"/>
    <cellStyle name="Comma 8 3 7" xfId="1641"/>
    <cellStyle name="Comma 8 3 7 2" xfId="3928"/>
    <cellStyle name="Comma 8 3 7 2 2" xfId="8547"/>
    <cellStyle name="Comma 8 3 7 2 2 2" xfId="20523"/>
    <cellStyle name="Comma 8 3 7 2 3" xfId="25799"/>
    <cellStyle name="Comma 8 3 7 2 4" xfId="15900"/>
    <cellStyle name="Comma 8 3 7 2 5" xfId="34539"/>
    <cellStyle name="Comma 8 3 7 3" xfId="6263"/>
    <cellStyle name="Comma 8 3 7 3 2" xfId="28319"/>
    <cellStyle name="Comma 8 3 7 3 3" xfId="18238"/>
    <cellStyle name="Comma 8 3 7 3 4" xfId="37058"/>
    <cellStyle name="Comma 8 3 7 4" xfId="11149"/>
    <cellStyle name="Comma 8 3 7 4 2" xfId="23191"/>
    <cellStyle name="Comma 8 3 7 5" xfId="13605"/>
    <cellStyle name="Comma 8 3 7 6" xfId="32004"/>
    <cellStyle name="Comma 8 3 8" xfId="2001"/>
    <cellStyle name="Comma 8 3 8 2" xfId="4287"/>
    <cellStyle name="Comma 8 3 8 2 2" xfId="8908"/>
    <cellStyle name="Comma 8 3 8 2 2 2" xfId="20883"/>
    <cellStyle name="Comma 8 3 8 2 3" xfId="26161"/>
    <cellStyle name="Comma 8 3 8 2 4" xfId="16260"/>
    <cellStyle name="Comma 8 3 8 2 5" xfId="34900"/>
    <cellStyle name="Comma 8 3 8 3" xfId="6623"/>
    <cellStyle name="Comma 8 3 8 3 2" xfId="28680"/>
    <cellStyle name="Comma 8 3 8 3 3" xfId="18599"/>
    <cellStyle name="Comma 8 3 8 3 4" xfId="37418"/>
    <cellStyle name="Comma 8 3 8 4" xfId="11510"/>
    <cellStyle name="Comma 8 3 8 4 2" xfId="23550"/>
    <cellStyle name="Comma 8 3 8 5" xfId="13965"/>
    <cellStyle name="Comma 8 3 8 6" xfId="32366"/>
    <cellStyle name="Comma 8 3 9" xfId="2426"/>
    <cellStyle name="Comma 8 3 9 2" xfId="4710"/>
    <cellStyle name="Comma 8 3 9 2 2" xfId="9331"/>
    <cellStyle name="Comma 8 3 9 2 2 2" xfId="21305"/>
    <cellStyle name="Comma 8 3 9 2 3" xfId="26588"/>
    <cellStyle name="Comma 8 3 9 2 4" xfId="16682"/>
    <cellStyle name="Comma 8 3 9 2 5" xfId="35325"/>
    <cellStyle name="Comma 8 3 9 3" xfId="7049"/>
    <cellStyle name="Comma 8 3 9 3 2" xfId="29105"/>
    <cellStyle name="Comma 8 3 9 3 3" xfId="19025"/>
    <cellStyle name="Comma 8 3 9 3 4" xfId="37844"/>
    <cellStyle name="Comma 8 3 9 4" xfId="11937"/>
    <cellStyle name="Comma 8 3 9 4 2" xfId="23975"/>
    <cellStyle name="Comma 8 3 9 5" xfId="14390"/>
    <cellStyle name="Comma 8 3 9 6" xfId="32791"/>
    <cellStyle name="Comma 8 4 10" xfId="29716"/>
    <cellStyle name="Comma 8 4 11" xfId="21980"/>
    <cellStyle name="Comma 8 4 12" xfId="12625"/>
    <cellStyle name="Comma 8 4 13" xfId="30788"/>
    <cellStyle name="Comma 8 4 2 2" xfId="3378"/>
    <cellStyle name="Comma 8 4 2 2 2" xfId="7996"/>
    <cellStyle name="Comma 8 4 2 2 2 2" xfId="19975"/>
    <cellStyle name="Comma 8 4 2 2 3" xfId="25266"/>
    <cellStyle name="Comma 8 4 2 2 4" xfId="15350"/>
    <cellStyle name="Comma 8 4 2 2 5" xfId="34005"/>
    <cellStyle name="Comma 8 4 2 3" xfId="5731"/>
    <cellStyle name="Comma 8 4 2 3 2" xfId="27788"/>
    <cellStyle name="Comma 8 4 2 3 3" xfId="17705"/>
    <cellStyle name="Comma 8 4 2 3 4" xfId="36524"/>
    <cellStyle name="Comma 8 4 2 4" xfId="10598"/>
    <cellStyle name="Comma 8 4 2 4 2" xfId="22658"/>
    <cellStyle name="Comma 8 4 2 5" xfId="13051"/>
    <cellStyle name="Comma 8 4 2 6" xfId="31470"/>
    <cellStyle name="Comma 8 4 3" xfId="1443"/>
    <cellStyle name="Comma 8 4 3 2" xfId="3730"/>
    <cellStyle name="Comma 8 4 3 2 2" xfId="8348"/>
    <cellStyle name="Comma 8 4 3 2 2 2" xfId="20326"/>
    <cellStyle name="Comma 8 4 3 2 3" xfId="25601"/>
    <cellStyle name="Comma 8 4 3 2 4" xfId="15702"/>
    <cellStyle name="Comma 8 4 3 2 5" xfId="34341"/>
    <cellStyle name="Comma 8 4 3 3" xfId="6066"/>
    <cellStyle name="Comma 8 4 3 3 2" xfId="28122"/>
    <cellStyle name="Comma 8 4 3 3 3" xfId="18040"/>
    <cellStyle name="Comma 8 4 3 3 4" xfId="36860"/>
    <cellStyle name="Comma 8 4 3 4" xfId="10951"/>
    <cellStyle name="Comma 8 4 3 4 2" xfId="22993"/>
    <cellStyle name="Comma 8 4 3 5" xfId="13407"/>
    <cellStyle name="Comma 8 4 3 6" xfId="31806"/>
    <cellStyle name="Comma 8 4 4" xfId="1778"/>
    <cellStyle name="Comma 8 4 4 2" xfId="4065"/>
    <cellStyle name="Comma 8 4 4 2 2" xfId="8684"/>
    <cellStyle name="Comma 8 4 4 2 2 2" xfId="20660"/>
    <cellStyle name="Comma 8 4 4 2 3" xfId="25937"/>
    <cellStyle name="Comma 8 4 4 2 4" xfId="16037"/>
    <cellStyle name="Comma 8 4 4 2 5" xfId="34676"/>
    <cellStyle name="Comma 8 4 4 3" xfId="6400"/>
    <cellStyle name="Comma 8 4 4 3 2" xfId="28457"/>
    <cellStyle name="Comma 8 4 4 3 3" xfId="18375"/>
    <cellStyle name="Comma 8 4 4 3 4" xfId="37195"/>
    <cellStyle name="Comma 8 4 4 4" xfId="11287"/>
    <cellStyle name="Comma 8 4 4 4 2" xfId="23328"/>
    <cellStyle name="Comma 8 4 4 5" xfId="13741"/>
    <cellStyle name="Comma 8 4 4 6" xfId="32142"/>
    <cellStyle name="Comma 8 4 5" xfId="2138"/>
    <cellStyle name="Comma 8 4 5 2" xfId="4424"/>
    <cellStyle name="Comma 8 4 5 2 2" xfId="9046"/>
    <cellStyle name="Comma 8 4 5 2 2 2" xfId="21020"/>
    <cellStyle name="Comma 8 4 5 2 3" xfId="26299"/>
    <cellStyle name="Comma 8 4 5 2 4" xfId="16397"/>
    <cellStyle name="Comma 8 4 5 2 5" xfId="35037"/>
    <cellStyle name="Comma 8 4 5 3" xfId="6760"/>
    <cellStyle name="Comma 8 4 5 3 2" xfId="28817"/>
    <cellStyle name="Comma 8 4 5 3 3" xfId="18736"/>
    <cellStyle name="Comma 8 4 5 3 4" xfId="37555"/>
    <cellStyle name="Comma 8 4 5 4" xfId="11648"/>
    <cellStyle name="Comma 8 4 5 4 2" xfId="23687"/>
    <cellStyle name="Comma 8 4 5 5" xfId="14102"/>
    <cellStyle name="Comma 8 4 5 6" xfId="32503"/>
    <cellStyle name="Comma 8 4 6" xfId="2592"/>
    <cellStyle name="Comma 8 4 6 2" xfId="4876"/>
    <cellStyle name="Comma 8 4 6 2 2" xfId="9496"/>
    <cellStyle name="Comma 8 4 6 2 2 2" xfId="21469"/>
    <cellStyle name="Comma 8 4 6 2 3" xfId="26755"/>
    <cellStyle name="Comma 8 4 6 2 4" xfId="16848"/>
    <cellStyle name="Comma 8 4 6 2 5" xfId="35491"/>
    <cellStyle name="Comma 8 4 6 3" xfId="7216"/>
    <cellStyle name="Comma 8 4 6 3 2" xfId="29269"/>
    <cellStyle name="Comma 8 4 6 3 3" xfId="19190"/>
    <cellStyle name="Comma 8 4 6 3 4" xfId="38009"/>
    <cellStyle name="Comma 8 4 6 4" xfId="12101"/>
    <cellStyle name="Comma 8 4 6 4 2" xfId="24142"/>
    <cellStyle name="Comma 8 4 6 5" xfId="14555"/>
    <cellStyle name="Comma 8 4 6 6" xfId="32956"/>
    <cellStyle name="Comma 8 4 7" xfId="2960"/>
    <cellStyle name="Comma 8 4 7 2" xfId="7583"/>
    <cellStyle name="Comma 8 4 7 2 2" xfId="19559"/>
    <cellStyle name="Comma 8 4 7 3" xfId="22307"/>
    <cellStyle name="Comma 8 4 7 4" xfId="14932"/>
    <cellStyle name="Comma 8 4 7 5" xfId="31115"/>
    <cellStyle name="Comma 8 4 8" xfId="5377"/>
    <cellStyle name="Comma 8 4 8 2" xfId="24912"/>
    <cellStyle name="Comma 8 4 8 3" xfId="17352"/>
    <cellStyle name="Comma 8 4 8 4" xfId="33650"/>
    <cellStyle name="Comma 8 4 9" xfId="10179"/>
    <cellStyle name="Comma 8 4 9 2" xfId="27435"/>
    <cellStyle name="Comma 8 4 9 3" xfId="36170"/>
    <cellStyle name="Comma 8 5" xfId="955"/>
    <cellStyle name="Comma 8 5 10" xfId="22034"/>
    <cellStyle name="Comma 8 5 11" xfId="12679"/>
    <cellStyle name="Comma 8 5 12" xfId="30842"/>
    <cellStyle name="Comma 8 5 2 2" xfId="3448"/>
    <cellStyle name="Comma 8 5 2 2 2" xfId="8067"/>
    <cellStyle name="Comma 8 5 2 2 2 2" xfId="20046"/>
    <cellStyle name="Comma 8 5 2 2 3" xfId="25320"/>
    <cellStyle name="Comma 8 5 2 2 4" xfId="15421"/>
    <cellStyle name="Comma 8 5 2 2 5" xfId="34059"/>
    <cellStyle name="Comma 8 5 2 3" xfId="5785"/>
    <cellStyle name="Comma 8 5 2 3 2" xfId="27842"/>
    <cellStyle name="Comma 8 5 2 3 3" xfId="17759"/>
    <cellStyle name="Comma 8 5 2 3 4" xfId="36578"/>
    <cellStyle name="Comma 8 5 2 4" xfId="10668"/>
    <cellStyle name="Comma 8 5 2 4 2" xfId="22712"/>
    <cellStyle name="Comma 8 5 2 5" xfId="13123"/>
    <cellStyle name="Comma 8 5 2 6" xfId="31524"/>
    <cellStyle name="Comma 8 5 3" xfId="1497"/>
    <cellStyle name="Comma 8 5 3 2" xfId="3784"/>
    <cellStyle name="Comma 8 5 3 2 2" xfId="8402"/>
    <cellStyle name="Comma 8 5 3 2 2 2" xfId="20380"/>
    <cellStyle name="Comma 8 5 3 2 3" xfId="25655"/>
    <cellStyle name="Comma 8 5 3 2 4" xfId="15756"/>
    <cellStyle name="Comma 8 5 3 2 5" xfId="34395"/>
    <cellStyle name="Comma 8 5 3 3" xfId="6120"/>
    <cellStyle name="Comma 8 5 3 3 2" xfId="28176"/>
    <cellStyle name="Comma 8 5 3 3 3" xfId="18094"/>
    <cellStyle name="Comma 8 5 3 3 4" xfId="36914"/>
    <cellStyle name="Comma 8 5 3 4" xfId="11005"/>
    <cellStyle name="Comma 8 5 3 4 2" xfId="23047"/>
    <cellStyle name="Comma 8 5 3 5" xfId="13461"/>
    <cellStyle name="Comma 8 5 3 6" xfId="31860"/>
    <cellStyle name="Comma 8 5 4" xfId="1832"/>
    <cellStyle name="Comma 8 5 4 2" xfId="4119"/>
    <cellStyle name="Comma 8 5 4 2 2" xfId="8738"/>
    <cellStyle name="Comma 8 5 4 2 2 2" xfId="20714"/>
    <cellStyle name="Comma 8 5 4 2 3" xfId="25991"/>
    <cellStyle name="Comma 8 5 4 2 4" xfId="16091"/>
    <cellStyle name="Comma 8 5 4 2 5" xfId="34730"/>
    <cellStyle name="Comma 8 5 4 3" xfId="6454"/>
    <cellStyle name="Comma 8 5 4 3 2" xfId="28511"/>
    <cellStyle name="Comma 8 5 4 3 3" xfId="18429"/>
    <cellStyle name="Comma 8 5 4 3 4" xfId="37249"/>
    <cellStyle name="Comma 8 5 4 4" xfId="11341"/>
    <cellStyle name="Comma 8 5 4 4 2" xfId="23382"/>
    <cellStyle name="Comma 8 5 4 5" xfId="13795"/>
    <cellStyle name="Comma 8 5 4 6" xfId="32196"/>
    <cellStyle name="Comma 8 5 5" xfId="2192"/>
    <cellStyle name="Comma 8 5 5 2" xfId="4478"/>
    <cellStyle name="Comma 8 5 5 2 2" xfId="9100"/>
    <cellStyle name="Comma 8 5 5 2 2 2" xfId="21074"/>
    <cellStyle name="Comma 8 5 5 2 3" xfId="26353"/>
    <cellStyle name="Comma 8 5 5 2 4" xfId="16451"/>
    <cellStyle name="Comma 8 5 5 2 5" xfId="35091"/>
    <cellStyle name="Comma 8 5 5 3" xfId="6814"/>
    <cellStyle name="Comma 8 5 5 3 2" xfId="28871"/>
    <cellStyle name="Comma 8 5 5 3 3" xfId="18790"/>
    <cellStyle name="Comma 8 5 5 3 4" xfId="37609"/>
    <cellStyle name="Comma 8 5 5 4" xfId="11702"/>
    <cellStyle name="Comma 8 5 5 4 2" xfId="23741"/>
    <cellStyle name="Comma 8 5 5 5" xfId="14156"/>
    <cellStyle name="Comma 8 5 5 6" xfId="32557"/>
    <cellStyle name="Comma 8 5 6" xfId="3020"/>
    <cellStyle name="Comma 8 5 6 2" xfId="7640"/>
    <cellStyle name="Comma 8 5 6 2 2" xfId="19618"/>
    <cellStyle name="Comma 8 5 6 3" xfId="22360"/>
    <cellStyle name="Comma 8 5 6 4" xfId="14989"/>
    <cellStyle name="Comma 8 5 6 5" xfId="31169"/>
    <cellStyle name="Comma 8 5 7" xfId="5431"/>
    <cellStyle name="Comma 8 5 7 2" xfId="24966"/>
    <cellStyle name="Comma 8 5 7 3" xfId="17406"/>
    <cellStyle name="Comma 8 5 7 4" xfId="33704"/>
    <cellStyle name="Comma 8 5 8" xfId="10233"/>
    <cellStyle name="Comma 8 5 8 2" xfId="27489"/>
    <cellStyle name="Comma 8 5 8 3" xfId="36224"/>
    <cellStyle name="Comma 8 5 9" xfId="29770"/>
    <cellStyle name="Comma 8 6" xfId="1067"/>
    <cellStyle name="Comma 8 6 2" xfId="1974"/>
    <cellStyle name="Comma 8 6 2 2" xfId="4260"/>
    <cellStyle name="Comma 8 6 2 2 2" xfId="8881"/>
    <cellStyle name="Comma 8 6 2 2 2 2" xfId="20856"/>
    <cellStyle name="Comma 8 6 2 2 3" xfId="26134"/>
    <cellStyle name="Comma 8 6 2 2 4" xfId="16233"/>
    <cellStyle name="Comma 8 6 2 2 5" xfId="34873"/>
    <cellStyle name="Comma 8 6 2 3" xfId="6596"/>
    <cellStyle name="Comma 8 6 2 3 2" xfId="28653"/>
    <cellStyle name="Comma 8 6 2 3 3" xfId="18572"/>
    <cellStyle name="Comma 8 6 2 3 4" xfId="37391"/>
    <cellStyle name="Comma 8 6 2 4" xfId="11483"/>
    <cellStyle name="Comma 8 6 2 4 2" xfId="23523"/>
    <cellStyle name="Comma 8 6 2 5" xfId="13938"/>
    <cellStyle name="Comma 8 6 2 6" xfId="32339"/>
    <cellStyle name="Comma 8 6 3" xfId="2334"/>
    <cellStyle name="Comma 8 6 3 2" xfId="4621"/>
    <cellStyle name="Comma 8 6 3 2 2" xfId="9242"/>
    <cellStyle name="Comma 8 6 3 2 2 2" xfId="21216"/>
    <cellStyle name="Comma 8 6 3 2 3" xfId="26496"/>
    <cellStyle name="Comma 8 6 3 2 4" xfId="16593"/>
    <cellStyle name="Comma 8 6 3 2 5" xfId="35233"/>
    <cellStyle name="Comma 8 6 3 3" xfId="6957"/>
    <cellStyle name="Comma 8 6 3 3 2" xfId="29013"/>
    <cellStyle name="Comma 8 6 3 3 3" xfId="18933"/>
    <cellStyle name="Comma 8 6 3 3 4" xfId="37752"/>
    <cellStyle name="Comma 8 6 3 4" xfId="11845"/>
    <cellStyle name="Comma 8 6 3 4 2" xfId="23883"/>
    <cellStyle name="Comma 8 6 3 5" xfId="14299"/>
    <cellStyle name="Comma 8 6 3 6" xfId="32699"/>
    <cellStyle name="Comma 8 6 4" xfId="3142"/>
    <cellStyle name="Comma 8 6 4 2" xfId="7763"/>
    <cellStyle name="Comma 8 6 4 2 2" xfId="19740"/>
    <cellStyle name="Comma 8 6 4 3" xfId="25101"/>
    <cellStyle name="Comma 8 6 4 4" xfId="15111"/>
    <cellStyle name="Comma 8 6 4 5" xfId="33840"/>
    <cellStyle name="Comma 8 6 5" xfId="5567"/>
    <cellStyle name="Comma 8 6 5 2" xfId="27624"/>
    <cellStyle name="Comma 8 6 5 3" xfId="17541"/>
    <cellStyle name="Comma 8 6 5 4" xfId="36360"/>
    <cellStyle name="Comma 8 6 6" xfId="10367"/>
    <cellStyle name="Comma 8 6 6 2" xfId="21819"/>
    <cellStyle name="Comma 8 6 7" xfId="22494"/>
    <cellStyle name="Comma 8 6 8" xfId="12814"/>
    <cellStyle name="Comma 8 6 9" xfId="31305"/>
    <cellStyle name="Comma 8 7 2" xfId="3157"/>
    <cellStyle name="Comma 8 7 2 2" xfId="7778"/>
    <cellStyle name="Comma 8 7 2 2 2" xfId="19755"/>
    <cellStyle name="Comma 8 7 2 3" xfId="25116"/>
    <cellStyle name="Comma 8 7 2 4" xfId="15126"/>
    <cellStyle name="Comma 8 7 2 5" xfId="33855"/>
    <cellStyle name="Comma 8 7 3" xfId="5582"/>
    <cellStyle name="Comma 8 7 3 2" xfId="27639"/>
    <cellStyle name="Comma 8 7 3 3" xfId="17556"/>
    <cellStyle name="Comma 8 7 3 4" xfId="36375"/>
    <cellStyle name="Comma 8 7 4" xfId="10382"/>
    <cellStyle name="Comma 8 7 4 2" xfId="22509"/>
    <cellStyle name="Comma 8 7 5" xfId="12829"/>
    <cellStyle name="Comma 8 7 6" xfId="31320"/>
    <cellStyle name="Comma 8 8" xfId="1373"/>
    <cellStyle name="Comma 8 8 2" xfId="3581"/>
    <cellStyle name="Comma 8 8 2 2" xfId="8199"/>
    <cellStyle name="Comma 8 8 2 2 2" xfId="20177"/>
    <cellStyle name="Comma 8 8 2 3" xfId="25452"/>
    <cellStyle name="Comma 8 8 2 4" xfId="15553"/>
    <cellStyle name="Comma 8 8 2 5" xfId="34191"/>
    <cellStyle name="Comma 8 8 3" xfId="5917"/>
    <cellStyle name="Comma 8 8 3 2" xfId="27973"/>
    <cellStyle name="Comma 8 8 3 3" xfId="17892"/>
    <cellStyle name="Comma 8 8 3 4" xfId="36710"/>
    <cellStyle name="Comma 8 8 4" xfId="10802"/>
    <cellStyle name="Comma 8 8 4 2" xfId="22844"/>
    <cellStyle name="Comma 8 8 5" xfId="13257"/>
    <cellStyle name="Comma 8 8 6" xfId="31656"/>
    <cellStyle name="Comma 8 9" xfId="1629"/>
    <cellStyle name="Comma 8 9 2" xfId="3916"/>
    <cellStyle name="Comma 8 9 2 2" xfId="8535"/>
    <cellStyle name="Comma 8 9 2 2 2" xfId="20511"/>
    <cellStyle name="Comma 8 9 2 3" xfId="25787"/>
    <cellStyle name="Comma 8 9 2 4" xfId="15888"/>
    <cellStyle name="Comma 8 9 2 5" xfId="34527"/>
    <cellStyle name="Comma 8 9 3" xfId="6251"/>
    <cellStyle name="Comma 8 9 3 2" xfId="28307"/>
    <cellStyle name="Comma 8 9 3 3" xfId="18226"/>
    <cellStyle name="Comma 8 9 3 4" xfId="37046"/>
    <cellStyle name="Comma 8 9 4" xfId="11137"/>
    <cellStyle name="Comma 8 9 4 2" xfId="23179"/>
    <cellStyle name="Comma 8 9 5" xfId="13593"/>
    <cellStyle name="Comma 8 9 6" xfId="31992"/>
    <cellStyle name="Comma 9" xfId="102"/>
    <cellStyle name="Comma 9 10" xfId="5002"/>
    <cellStyle name="Comma 9 10 2" xfId="9621"/>
    <cellStyle name="Comma 9 10 2 2" xfId="26881"/>
    <cellStyle name="Comma 9 10 2 3" xfId="21595"/>
    <cellStyle name="Comma 9 10 2 4" xfId="35618"/>
    <cellStyle name="Comma 9 10 3" xfId="12226"/>
    <cellStyle name="Comma 9 10 3 2" xfId="29395"/>
    <cellStyle name="Comma 9 10 3 3" xfId="38136"/>
    <cellStyle name="Comma 9 10 4" xfId="24268"/>
    <cellStyle name="Comma 9 10 5" xfId="16973"/>
    <cellStyle name="Comma 9 10 6" xfId="33083"/>
    <cellStyle name="Comma 9 11" xfId="5304"/>
    <cellStyle name="Comma 9 11 2" xfId="22233"/>
    <cellStyle name="Comma 9 11 3" xfId="17279"/>
    <cellStyle name="Comma 9 11 4" xfId="31041"/>
    <cellStyle name="Comma 9 12" xfId="10004"/>
    <cellStyle name="Comma 9 12 2" xfId="24557"/>
    <cellStyle name="Comma 9 12 3" xfId="33343"/>
    <cellStyle name="Comma 9 13" xfId="24839"/>
    <cellStyle name="Comma 9 13 2" xfId="33577"/>
    <cellStyle name="Comma 9 14" xfId="27362"/>
    <cellStyle name="Comma 9 14 2" xfId="36096"/>
    <cellStyle name="Comma 9 15" xfId="29644"/>
    <cellStyle name="Comma 9 16" xfId="21907"/>
    <cellStyle name="Comma 9 17" xfId="12553"/>
    <cellStyle name="Comma 9 18" xfId="30713"/>
    <cellStyle name="Comma 9 2" xfId="105"/>
    <cellStyle name="Comma 9 2 10" xfId="5307"/>
    <cellStyle name="Comma 9 2 10 2" xfId="24558"/>
    <cellStyle name="Comma 9 2 10 3" xfId="17282"/>
    <cellStyle name="Comma 9 2 10 4" xfId="33344"/>
    <cellStyle name="Comma 9 2 11" xfId="10007"/>
    <cellStyle name="Comma 9 2 11 2" xfId="24721"/>
    <cellStyle name="Comma 9 2 11 3" xfId="33459"/>
    <cellStyle name="Comma 9 2 12" xfId="24842"/>
    <cellStyle name="Comma 9 2 12 2" xfId="33580"/>
    <cellStyle name="Comma 9 2 13" xfId="27129"/>
    <cellStyle name="Comma 9 2 13 2" xfId="35862"/>
    <cellStyle name="Comma 9 2 14" xfId="27244"/>
    <cellStyle name="Comma 9 2 14 2" xfId="35977"/>
    <cellStyle name="Comma 9 2 15" xfId="27365"/>
    <cellStyle name="Comma 9 2 15 2" xfId="36099"/>
    <cellStyle name="Comma 9 2 16" xfId="29647"/>
    <cellStyle name="Comma 9 2 17" xfId="21910"/>
    <cellStyle name="Comma 9 2 18" xfId="12556"/>
    <cellStyle name="Comma 9 2 19" xfId="30716"/>
    <cellStyle name="Comma 9 2 2" xfId="1018"/>
    <cellStyle name="Comma 9 2 2 10" xfId="5510"/>
    <cellStyle name="Comma 9 2 2 10 2" xfId="24559"/>
    <cellStyle name="Comma 9 2 2 10 3" xfId="17485"/>
    <cellStyle name="Comma 9 2 2 10 4" xfId="33345"/>
    <cellStyle name="Comma 9 2 2 11" xfId="10312"/>
    <cellStyle name="Comma 9 2 2 11 2" xfId="24722"/>
    <cellStyle name="Comma 9 2 2 11 3" xfId="33460"/>
    <cellStyle name="Comma 9 2 2 12" xfId="25045"/>
    <cellStyle name="Comma 9 2 2 12 2" xfId="33783"/>
    <cellStyle name="Comma 9 2 2 13" xfId="27130"/>
    <cellStyle name="Comma 9 2 2 13 2" xfId="35863"/>
    <cellStyle name="Comma 9 2 2 14" xfId="27245"/>
    <cellStyle name="Comma 9 2 2 14 2" xfId="35978"/>
    <cellStyle name="Comma 9 2 2 15" xfId="27568"/>
    <cellStyle name="Comma 9 2 2 15 2" xfId="36303"/>
    <cellStyle name="Comma 9 2 2 16" xfId="29849"/>
    <cellStyle name="Comma 9 2 2 17" xfId="22113"/>
    <cellStyle name="Comma 9 2 2 18" xfId="12758"/>
    <cellStyle name="Comma 9 2 2 19" xfId="30920"/>
    <cellStyle name="Comma 9 2 2 2" xfId="1343"/>
    <cellStyle name="Comma 9 2 2 2 2" xfId="3526"/>
    <cellStyle name="Comma 9 2 2 2 2 2" xfId="8144"/>
    <cellStyle name="Comma 9 2 2 2 2 2 2" xfId="20123"/>
    <cellStyle name="Comma 9 2 2 2 2 3" xfId="25399"/>
    <cellStyle name="Comma 9 2 2 2 2 4" xfId="15499"/>
    <cellStyle name="Comma 9 2 2 2 2 5" xfId="34138"/>
    <cellStyle name="Comma 9 2 2 2 3" xfId="5864"/>
    <cellStyle name="Comma 9 2 2 2 3 2" xfId="27920"/>
    <cellStyle name="Comma 9 2 2 2 3 2 2" xfId="38397"/>
    <cellStyle name="Comma 9 2 2 2 3 2 2 2" xfId="38462"/>
    <cellStyle name="Comma 9 2 2 2 3 2 2 2 2" xfId="38524"/>
    <cellStyle name="Comma 9 2 2 2 3 2 2 2 2 2" xfId="38576"/>
    <cellStyle name="Comma 9 2 2 2 3 2 2 2 2 3" xfId="38647"/>
    <cellStyle name="Comma 9 2 2 2 3 2 2 2 2 3 2" xfId="38714"/>
    <cellStyle name="Comma 9 2 2 2 3 2 2 2 2 3 2 2 3" xfId="38868"/>
    <cellStyle name="Comma 9 2 2 2 3 3" xfId="17838"/>
    <cellStyle name="Comma 9 2 2 2 3 4" xfId="36656"/>
    <cellStyle name="Comma 9 2 2 2 4" xfId="10746"/>
    <cellStyle name="Comma 9 2 2 2 4 2" xfId="22791"/>
    <cellStyle name="Comma 9 2 2 2 5" xfId="13201"/>
    <cellStyle name="Comma 9 2 2 2 6" xfId="30516"/>
    <cellStyle name="Comma 9 2 2 2 7" xfId="31603"/>
    <cellStyle name="Comma 9 2 2 3" xfId="1576"/>
    <cellStyle name="Comma 9 2 2 3 2" xfId="3863"/>
    <cellStyle name="Comma 9 2 2 3 2 2" xfId="8481"/>
    <cellStyle name="Comma 9 2 2 3 2 2 2" xfId="20458"/>
    <cellStyle name="Comma 9 2 2 3 2 3" xfId="25733"/>
    <cellStyle name="Comma 9 2 2 3 2 4" xfId="15835"/>
    <cellStyle name="Comma 9 2 2 3 2 5" xfId="34474"/>
    <cellStyle name="Comma 9 2 2 3 3" xfId="6198"/>
    <cellStyle name="Comma 9 2 2 3 3 2" xfId="28254"/>
    <cellStyle name="Comma 9 2 2 3 3 3" xfId="18172"/>
    <cellStyle name="Comma 9 2 2 3 3 4" xfId="36993"/>
    <cellStyle name="Comma 9 2 2 3 4" xfId="11083"/>
    <cellStyle name="Comma 9 2 2 3 4 2" xfId="23126"/>
    <cellStyle name="Comma 9 2 2 3 5" xfId="13540"/>
    <cellStyle name="Comma 9 2 2 3 6" xfId="31939"/>
    <cellStyle name="Comma 9 2 2 4" xfId="1911"/>
    <cellStyle name="Comma 9 2 2 4 2" xfId="4197"/>
    <cellStyle name="Comma 9 2 2 4 2 2" xfId="8817"/>
    <cellStyle name="Comma 9 2 2 4 2 2 2" xfId="20793"/>
    <cellStyle name="Comma 9 2 2 4 2 3" xfId="26070"/>
    <cellStyle name="Comma 9 2 2 4 2 4" xfId="16169"/>
    <cellStyle name="Comma 9 2 2 4 2 5" xfId="34809"/>
    <cellStyle name="Comma 9 2 2 4 3" xfId="6533"/>
    <cellStyle name="Comma 9 2 2 4 3 2" xfId="28590"/>
    <cellStyle name="Comma 9 2 2 4 3 3" xfId="18508"/>
    <cellStyle name="Comma 9 2 2 4 3 4" xfId="37328"/>
    <cellStyle name="Comma 9 2 2 4 4" xfId="11420"/>
    <cellStyle name="Comma 9 2 2 4 4 2" xfId="23460"/>
    <cellStyle name="Comma 9 2 2 4 5" xfId="13874"/>
    <cellStyle name="Comma 9 2 2 4 6" xfId="32275"/>
    <cellStyle name="Comma 9 2 2 5" xfId="2271"/>
    <cellStyle name="Comma 9 2 2 5 2" xfId="4557"/>
    <cellStyle name="Comma 9 2 2 5 2 2" xfId="9179"/>
    <cellStyle name="Comma 9 2 2 5 2 2 2" xfId="21153"/>
    <cellStyle name="Comma 9 2 2 5 2 3" xfId="26432"/>
    <cellStyle name="Comma 9 2 2 5 2 4" xfId="16530"/>
    <cellStyle name="Comma 9 2 2 5 2 5" xfId="35170"/>
    <cellStyle name="Comma 9 2 2 5 3" xfId="6893"/>
    <cellStyle name="Comma 9 2 2 5 3 2" xfId="28950"/>
    <cellStyle name="Comma 9 2 2 5 3 3" xfId="18869"/>
    <cellStyle name="Comma 9 2 2 5 3 4" xfId="37688"/>
    <cellStyle name="Comma 9 2 2 5 4" xfId="11781"/>
    <cellStyle name="Comma 9 2 2 5 4 2" xfId="23820"/>
    <cellStyle name="Comma 9 2 2 5 5" xfId="14235"/>
    <cellStyle name="Comma 9 2 2 5 6" xfId="32636"/>
    <cellStyle name="Comma 9 2 2 6" xfId="2514"/>
    <cellStyle name="Comma 9 2 2 6 2" xfId="4799"/>
    <cellStyle name="Comma 9 2 2 6 2 2" xfId="9421"/>
    <cellStyle name="Comma 9 2 2 6 2 2 2" xfId="21394"/>
    <cellStyle name="Comma 9 2 2 6 2 3" xfId="26679"/>
    <cellStyle name="Comma 9 2 2 6 2 4" xfId="16771"/>
    <cellStyle name="Comma 9 2 2 6 2 5" xfId="35414"/>
    <cellStyle name="Comma 9 2 2 6 3" xfId="7139"/>
    <cellStyle name="Comma 9 2 2 6 3 2" xfId="29193"/>
    <cellStyle name="Comma 9 2 2 6 3 3" xfId="19114"/>
    <cellStyle name="Comma 9 2 2 6 3 4" xfId="37934"/>
    <cellStyle name="Comma 9 2 2 6 4" xfId="12025"/>
    <cellStyle name="Comma 9 2 2 6 4 2" xfId="24065"/>
    <cellStyle name="Comma 9 2 2 6 5" xfId="14479"/>
    <cellStyle name="Comma 9 2 2 6 6" xfId="32879"/>
    <cellStyle name="Comma 9 2 2 7" xfId="2680"/>
    <cellStyle name="Comma 9 2 2 7 2" xfId="5034"/>
    <cellStyle name="Comma 9 2 2 7 2 2" xfId="9654"/>
    <cellStyle name="Comma 9 2 2 7 2 2 2" xfId="21628"/>
    <cellStyle name="Comma 9 2 2 7 2 3" xfId="26921"/>
    <cellStyle name="Comma 9 2 2 7 2 4" xfId="17006"/>
    <cellStyle name="Comma 9 2 2 7 2 5" xfId="35657"/>
    <cellStyle name="Comma 9 2 2 7 3" xfId="7303"/>
    <cellStyle name="Comma 9 2 2 7 3 2" xfId="29434"/>
    <cellStyle name="Comma 9 2 2 7 3 3" xfId="19278"/>
    <cellStyle name="Comma 9 2 2 7 3 4" xfId="38176"/>
    <cellStyle name="Comma 9 2 2 7 4" xfId="12265"/>
    <cellStyle name="Comma 9 2 2 7 4 2" xfId="24307"/>
    <cellStyle name="Comma 9 2 2 7 5" xfId="14642"/>
    <cellStyle name="Comma 9 2 2 7 6" xfId="33123"/>
    <cellStyle name="Comma 9 2 2 8" xfId="5142"/>
    <cellStyle name="Comma 9 2 2 8 2" xfId="9761"/>
    <cellStyle name="Comma 9 2 2 8 2 2" xfId="27039"/>
    <cellStyle name="Comma 9 2 2 8 2 3" xfId="21735"/>
    <cellStyle name="Comma 9 2 2 8 2 4" xfId="35773"/>
    <cellStyle name="Comma 9 2 2 8 3" xfId="12382"/>
    <cellStyle name="Comma 9 2 2 8 3 2" xfId="29551"/>
    <cellStyle name="Comma 9 2 2 8 3 3" xfId="38292"/>
    <cellStyle name="Comma 9 2 2 8 4" xfId="24424"/>
    <cellStyle name="Comma 9 2 2 8 5" xfId="17114"/>
    <cellStyle name="Comma 9 2 2 8 6" xfId="33239"/>
    <cellStyle name="Comma 9 2 2 9" xfId="3093"/>
    <cellStyle name="Comma 9 2 2 9 2" xfId="7713"/>
    <cellStyle name="Comma 9 2 2 9 2 2" xfId="19691"/>
    <cellStyle name="Comma 9 2 2 9 3" xfId="22439"/>
    <cellStyle name="Comma 9 2 2 9 4" xfId="15062"/>
    <cellStyle name="Comma 9 2 2 9 5" xfId="31248"/>
    <cellStyle name="Comma 9 2 3" xfId="1132"/>
    <cellStyle name="Comma 9 2 3 2" xfId="5066"/>
    <cellStyle name="Comma 9 2 3 2 2" xfId="9686"/>
    <cellStyle name="Comma 9 2 3 2 2 2" xfId="26961"/>
    <cellStyle name="Comma 9 2 3 2 2 3" xfId="21661"/>
    <cellStyle name="Comma 9 2 3 2 2 4" xfId="35696"/>
    <cellStyle name="Comma 9 2 3 2 3" xfId="12305"/>
    <cellStyle name="Comma 9 2 3 2 3 2" xfId="29473"/>
    <cellStyle name="Comma 9 2 3 2 3 3" xfId="38216"/>
    <cellStyle name="Comma 9 2 3 2 4" xfId="24348"/>
    <cellStyle name="Comma 9 2 3 2 5" xfId="17038"/>
    <cellStyle name="Comma 9 2 3 2 6" xfId="33162"/>
    <cellStyle name="Comma 9 2 3 3" xfId="3236"/>
    <cellStyle name="Comma 9 2 3 3 2" xfId="7857"/>
    <cellStyle name="Comma 9 2 3 3 2 2" xfId="19834"/>
    <cellStyle name="Comma 9 2 3 3 3" xfId="25195"/>
    <cellStyle name="Comma 9 2 3 3 4" xfId="15205"/>
    <cellStyle name="Comma 9 2 3 3 5" xfId="33934"/>
    <cellStyle name="Comma 9 2 3 4" xfId="5661"/>
    <cellStyle name="Comma 9 2 3 4 2" xfId="27718"/>
    <cellStyle name="Comma 9 2 3 4 3" xfId="17635"/>
    <cellStyle name="Comma 9 2 3 4 4" xfId="36454"/>
    <cellStyle name="Comma 9 2 3 5" xfId="10461"/>
    <cellStyle name="Comma 9 2 3 5 2" xfId="22588"/>
    <cellStyle name="Comma 9 2 3 6" xfId="12907"/>
    <cellStyle name="Comma 9 2 3 7" xfId="31399"/>
    <cellStyle name="Comma 9 2 4 2" xfId="3660"/>
    <cellStyle name="Comma 9 2 4 2 2" xfId="8278"/>
    <cellStyle name="Comma 9 2 4 2 2 2" xfId="20256"/>
    <cellStyle name="Comma 9 2 4 2 3" xfId="25531"/>
    <cellStyle name="Comma 9 2 4 2 4" xfId="15632"/>
    <cellStyle name="Comma 9 2 4 2 5" xfId="34270"/>
    <cellStyle name="Comma 9 2 4 3" xfId="5996"/>
    <cellStyle name="Comma 9 2 4 3 2" xfId="28052"/>
    <cellStyle name="Comma 9 2 4 3 3" xfId="17970"/>
    <cellStyle name="Comma 9 2 4 3 4" xfId="36789"/>
    <cellStyle name="Comma 9 2 4 4" xfId="10881"/>
    <cellStyle name="Comma 9 2 4 4 2" xfId="22923"/>
    <cellStyle name="Comma 9 2 4 5" xfId="13336"/>
    <cellStyle name="Comma 9 2 4 6" xfId="31735"/>
    <cellStyle name="Comma 9 2 5" xfId="1708"/>
    <cellStyle name="Comma 9 2 5 2" xfId="3995"/>
    <cellStyle name="Comma 9 2 5 2 2" xfId="8614"/>
    <cellStyle name="Comma 9 2 5 2 2 2" xfId="20590"/>
    <cellStyle name="Comma 9 2 5 2 3" xfId="25866"/>
    <cellStyle name="Comma 9 2 5 2 4" xfId="15967"/>
    <cellStyle name="Comma 9 2 5 2 5" xfId="34606"/>
    <cellStyle name="Comma 9 2 5 3" xfId="6330"/>
    <cellStyle name="Comma 9 2 5 3 2" xfId="28386"/>
    <cellStyle name="Comma 9 2 5 3 3" xfId="18305"/>
    <cellStyle name="Comma 9 2 5 3 4" xfId="37125"/>
    <cellStyle name="Comma 9 2 5 4" xfId="11216"/>
    <cellStyle name="Comma 9 2 5 4 2" xfId="23258"/>
    <cellStyle name="Comma 9 2 5 5" xfId="13671"/>
    <cellStyle name="Comma 9 2 5 6" xfId="32071"/>
    <cellStyle name="Comma 9 2 6" xfId="2068"/>
    <cellStyle name="Comma 9 2 6 2" xfId="5115"/>
    <cellStyle name="Comma 9 2 6 2 2" xfId="9734"/>
    <cellStyle name="Comma 9 2 6 2 2 2" xfId="27012"/>
    <cellStyle name="Comma 9 2 6 2 2 3" xfId="21708"/>
    <cellStyle name="Comma 9 2 6 2 2 4" xfId="35746"/>
    <cellStyle name="Comma 9 2 6 2 3" xfId="12355"/>
    <cellStyle name="Comma 9 2 6 2 3 2" xfId="29524"/>
    <cellStyle name="Comma 9 2 6 2 3 3" xfId="38265"/>
    <cellStyle name="Comma 9 2 6 2 4" xfId="24397"/>
    <cellStyle name="Comma 9 2 6 2 5" xfId="17087"/>
    <cellStyle name="Comma 9 2 6 2 6" xfId="33212"/>
    <cellStyle name="Comma 9 2 6 3" xfId="4354"/>
    <cellStyle name="Comma 9 2 6 3 2" xfId="8975"/>
    <cellStyle name="Comma 9 2 6 3 2 2" xfId="20950"/>
    <cellStyle name="Comma 9 2 6 3 3" xfId="26228"/>
    <cellStyle name="Comma 9 2 6 3 4" xfId="16327"/>
    <cellStyle name="Comma 9 2 6 3 5" xfId="34967"/>
    <cellStyle name="Comma 9 2 6 4" xfId="6690"/>
    <cellStyle name="Comma 9 2 6 4 2" xfId="28747"/>
    <cellStyle name="Comma 9 2 6 4 3" xfId="18666"/>
    <cellStyle name="Comma 9 2 6 4 4" xfId="37485"/>
    <cellStyle name="Comma 9 2 6 5" xfId="11577"/>
    <cellStyle name="Comma 9 2 6 5 2" xfId="23616"/>
    <cellStyle name="Comma 9 2 6 6" xfId="14032"/>
    <cellStyle name="Comma 9 2 6 7" xfId="32433"/>
    <cellStyle name="Comma 9 2 7" xfId="2472"/>
    <cellStyle name="Comma 9 2 7 2" xfId="4757"/>
    <cellStyle name="Comma 9 2 7 2 2" xfId="9378"/>
    <cellStyle name="Comma 9 2 7 2 2 2" xfId="21352"/>
    <cellStyle name="Comma 9 2 7 2 3" xfId="26635"/>
    <cellStyle name="Comma 9 2 7 2 4" xfId="16728"/>
    <cellStyle name="Comma 9 2 7 2 5" xfId="35371"/>
    <cellStyle name="Comma 9 2 7 3" xfId="7096"/>
    <cellStyle name="Comma 9 2 7 3 2" xfId="29151"/>
    <cellStyle name="Comma 9 2 7 3 3" xfId="19072"/>
    <cellStyle name="Comma 9 2 7 3 4" xfId="37891"/>
    <cellStyle name="Comma 9 2 7 4" xfId="11983"/>
    <cellStyle name="Comma 9 2 7 4 2" xfId="24022"/>
    <cellStyle name="Comma 9 2 7 5" xfId="14436"/>
    <cellStyle name="Comma 9 2 7 6" xfId="32837"/>
    <cellStyle name="Comma 9 2 8" xfId="5019"/>
    <cellStyle name="Comma 9 2 8 2" xfId="9639"/>
    <cellStyle name="Comma 9 2 8 2 2" xfId="26899"/>
    <cellStyle name="Comma 9 2 8 2 3" xfId="21613"/>
    <cellStyle name="Comma 9 2 8 2 4" xfId="35635"/>
    <cellStyle name="Comma 9 2 8 3" xfId="12243"/>
    <cellStyle name="Comma 9 2 8 3 2" xfId="29412"/>
    <cellStyle name="Comma 9 2 8 3 3" xfId="38154"/>
    <cellStyle name="Comma 9 2 8 4" xfId="24285"/>
    <cellStyle name="Comma 9 2 8 5" xfId="16991"/>
    <cellStyle name="Comma 9 2 8 6" xfId="33101"/>
    <cellStyle name="Comma 9 2 9" xfId="2773"/>
    <cellStyle name="Comma 9 2 9 2" xfId="7397"/>
    <cellStyle name="Comma 9 2 9 2 2" xfId="19371"/>
    <cellStyle name="Comma 9 2 9 3" xfId="22236"/>
    <cellStyle name="Comma 9 2 9 4" xfId="14736"/>
    <cellStyle name="Comma 9 2 9 5" xfId="31044"/>
    <cellStyle name="Comma 9 3" xfId="1016"/>
    <cellStyle name="Comma 9 3 10" xfId="10309"/>
    <cellStyle name="Comma 9 3 10 2" xfId="27565"/>
    <cellStyle name="Comma 9 3 10 3" xfId="36300"/>
    <cellStyle name="Comma 9 3 11" xfId="29846"/>
    <cellStyle name="Comma 9 3 12" xfId="22110"/>
    <cellStyle name="Comma 9 3 13" xfId="12755"/>
    <cellStyle name="Comma 9 3 14" xfId="30917"/>
    <cellStyle name="Comma 9 3 2 2" xfId="5107"/>
    <cellStyle name="Comma 9 3 2 2 2" xfId="9726"/>
    <cellStyle name="Comma 9 3 2 2 2 2" xfId="27004"/>
    <cellStyle name="Comma 9 3 2 2 2 2 2" xfId="38296"/>
    <cellStyle name="Comma 9 3 2 2 2 3" xfId="21700"/>
    <cellStyle name="Comma 9 3 2 2 2 4" xfId="35738"/>
    <cellStyle name="Comma 9 3 2 2 2 5" xfId="38391"/>
    <cellStyle name="Comma 9 3 2 2 2 5 2" xfId="38457"/>
    <cellStyle name="Comma 9 3 2 2 2 5 2 2" xfId="38519"/>
    <cellStyle name="Comma 9 3 2 2 2 5 2 2 2" xfId="38571"/>
    <cellStyle name="Comma 9 3 2 2 2 5 2 2 3" xfId="38642"/>
    <cellStyle name="Comma 9 3 2 2 2 5 2 2 3 2" xfId="38709"/>
    <cellStyle name="Comma 9 3 2 2 2 5 2 2 3 2 2 3" xfId="38864"/>
    <cellStyle name="Comma 9 3 2 2 3" xfId="12347"/>
    <cellStyle name="Comma 9 3 2 2 3 2" xfId="29516"/>
    <cellStyle name="Comma 9 3 2 2 3 3" xfId="38257"/>
    <cellStyle name="Comma 9 3 2 2 4" xfId="24389"/>
    <cellStyle name="Comma 9 3 2 2 5" xfId="17079"/>
    <cellStyle name="Comma 9 3 2 2 6" xfId="33204"/>
    <cellStyle name="Comma 9 3 2 3" xfId="3523"/>
    <cellStyle name="Comma 9 3 2 3 2" xfId="8141"/>
    <cellStyle name="Comma 9 3 2 3 2 2" xfId="20120"/>
    <cellStyle name="Comma 9 3 2 3 3" xfId="25396"/>
    <cellStyle name="Comma 9 3 2 3 4" xfId="15496"/>
    <cellStyle name="Comma 9 3 2 3 5" xfId="34135"/>
    <cellStyle name="Comma 9 3 2 4" xfId="5861"/>
    <cellStyle name="Comma 9 3 2 4 2" xfId="27917"/>
    <cellStyle name="Comma 9 3 2 4 3" xfId="17835"/>
    <cellStyle name="Comma 9 3 2 4 4" xfId="36653"/>
    <cellStyle name="Comma 9 3 2 5" xfId="10743"/>
    <cellStyle name="Comma 9 3 2 5 2" xfId="22788"/>
    <cellStyle name="Comma 9 3 2 6" xfId="13198"/>
    <cellStyle name="Comma 9 3 2 7" xfId="30484"/>
    <cellStyle name="Comma 9 3 2 8" xfId="31600"/>
    <cellStyle name="Comma 9 3 3" xfId="1573"/>
    <cellStyle name="Comma 9 3 3 2" xfId="3860"/>
    <cellStyle name="Comma 9 3 3 2 2" xfId="8478"/>
    <cellStyle name="Comma 9 3 3 2 2 2" xfId="20455"/>
    <cellStyle name="Comma 9 3 3 2 3" xfId="25730"/>
    <cellStyle name="Comma 9 3 3 2 4" xfId="15832"/>
    <cellStyle name="Comma 9 3 3 2 5" xfId="34471"/>
    <cellStyle name="Comma 9 3 3 3" xfId="6195"/>
    <cellStyle name="Comma 9 3 3 3 2" xfId="28251"/>
    <cellStyle name="Comma 9 3 3 3 3" xfId="18169"/>
    <cellStyle name="Comma 9 3 3 3 4" xfId="36990"/>
    <cellStyle name="Comma 9 3 3 4" xfId="11080"/>
    <cellStyle name="Comma 9 3 3 4 2" xfId="23123"/>
    <cellStyle name="Comma 9 3 3 5" xfId="13537"/>
    <cellStyle name="Comma 9 3 3 6" xfId="31936"/>
    <cellStyle name="Comma 9 3 4" xfId="1908"/>
    <cellStyle name="Comma 9 3 4 2" xfId="4194"/>
    <cellStyle name="Comma 9 3 4 2 2" xfId="8814"/>
    <cellStyle name="Comma 9 3 4 2 2 2" xfId="20790"/>
    <cellStyle name="Comma 9 3 4 2 3" xfId="26067"/>
    <cellStyle name="Comma 9 3 4 2 4" xfId="16166"/>
    <cellStyle name="Comma 9 3 4 2 5" xfId="34806"/>
    <cellStyle name="Comma 9 3 4 3" xfId="6530"/>
    <cellStyle name="Comma 9 3 4 3 2" xfId="28587"/>
    <cellStyle name="Comma 9 3 4 3 3" xfId="18505"/>
    <cellStyle name="Comma 9 3 4 3 4" xfId="37325"/>
    <cellStyle name="Comma 9 3 4 4" xfId="11417"/>
    <cellStyle name="Comma 9 3 4 4 2" xfId="23457"/>
    <cellStyle name="Comma 9 3 4 5" xfId="13871"/>
    <cellStyle name="Comma 9 3 4 6" xfId="32272"/>
    <cellStyle name="Comma 9 3 5" xfId="2268"/>
    <cellStyle name="Comma 9 3 5 2" xfId="4554"/>
    <cellStyle name="Comma 9 3 5 2 2" xfId="9176"/>
    <cellStyle name="Comma 9 3 5 2 2 2" xfId="21150"/>
    <cellStyle name="Comma 9 3 5 2 3" xfId="26429"/>
    <cellStyle name="Comma 9 3 5 2 4" xfId="16527"/>
    <cellStyle name="Comma 9 3 5 2 5" xfId="35167"/>
    <cellStyle name="Comma 9 3 5 3" xfId="6890"/>
    <cellStyle name="Comma 9 3 5 3 2" xfId="28947"/>
    <cellStyle name="Comma 9 3 5 3 3" xfId="18866"/>
    <cellStyle name="Comma 9 3 5 3 4" xfId="37685"/>
    <cellStyle name="Comma 9 3 5 4" xfId="11778"/>
    <cellStyle name="Comma 9 3 5 4 2" xfId="23817"/>
    <cellStyle name="Comma 9 3 5 5" xfId="14232"/>
    <cellStyle name="Comma 9 3 5 6" xfId="32633"/>
    <cellStyle name="Comma 9 3 6" xfId="2494"/>
    <cellStyle name="Comma 9 3 6 2" xfId="4779"/>
    <cellStyle name="Comma 9 3 6 2 2" xfId="9401"/>
    <cellStyle name="Comma 9 3 6 2 2 2" xfId="21374"/>
    <cellStyle name="Comma 9 3 6 2 3" xfId="26658"/>
    <cellStyle name="Comma 9 3 6 2 4" xfId="16751"/>
    <cellStyle name="Comma 9 3 6 2 5" xfId="35393"/>
    <cellStyle name="Comma 9 3 6 3" xfId="7119"/>
    <cellStyle name="Comma 9 3 6 3 2" xfId="29173"/>
    <cellStyle name="Comma 9 3 6 3 3" xfId="19094"/>
    <cellStyle name="Comma 9 3 6 3 4" xfId="37914"/>
    <cellStyle name="Comma 9 3 6 4" xfId="12005"/>
    <cellStyle name="Comma 9 3 6 4 2" xfId="24044"/>
    <cellStyle name="Comma 9 3 6 5" xfId="14458"/>
    <cellStyle name="Comma 9 3 6 6" xfId="32859"/>
    <cellStyle name="Comma 9 3 7" xfId="2662"/>
    <cellStyle name="Comma 9 3 7 2" xfId="5052"/>
    <cellStyle name="Comma 9 3 7 2 2" xfId="9672"/>
    <cellStyle name="Comma 9 3 7 2 2 2" xfId="21647"/>
    <cellStyle name="Comma 9 3 7 2 3" xfId="26941"/>
    <cellStyle name="Comma 9 3 7 2 4" xfId="17024"/>
    <cellStyle name="Comma 9 3 7 2 5" xfId="35677"/>
    <cellStyle name="Comma 9 3 7 3" xfId="7285"/>
    <cellStyle name="Comma 9 3 7 3 2" xfId="29454"/>
    <cellStyle name="Comma 9 3 7 3 3" xfId="19259"/>
    <cellStyle name="Comma 9 3 7 3 4" xfId="38196"/>
    <cellStyle name="Comma 9 3 7 4" xfId="12285"/>
    <cellStyle name="Comma 9 3 7 4 2" xfId="24328"/>
    <cellStyle name="Comma 9 3 7 5" xfId="14624"/>
    <cellStyle name="Comma 9 3 7 6" xfId="33143"/>
    <cellStyle name="Comma 9 3 8" xfId="3091"/>
    <cellStyle name="Comma 9 3 8 2" xfId="7711"/>
    <cellStyle name="Comma 9 3 8 2 2" xfId="19689"/>
    <cellStyle name="Comma 9 3 8 3" xfId="22436"/>
    <cellStyle name="Comma 9 3 8 4" xfId="15060"/>
    <cellStyle name="Comma 9 3 8 5" xfId="31245"/>
    <cellStyle name="Comma 9 3 9" xfId="5507"/>
    <cellStyle name="Comma 9 3 9 2" xfId="25042"/>
    <cellStyle name="Comma 9 3 9 3" xfId="17482"/>
    <cellStyle name="Comma 9 3 9 4" xfId="33780"/>
    <cellStyle name="Comma 9 4" xfId="1129"/>
    <cellStyle name="Comma 9 4 2" xfId="3233"/>
    <cellStyle name="Comma 9 4 2 2" xfId="7854"/>
    <cellStyle name="Comma 9 4 2 2 2" xfId="19831"/>
    <cellStyle name="Comma 9 4 2 3" xfId="25192"/>
    <cellStyle name="Comma 9 4 2 4" xfId="15202"/>
    <cellStyle name="Comma 9 4 2 5" xfId="33931"/>
    <cellStyle name="Comma 9 4 3" xfId="5658"/>
    <cellStyle name="Comma 9 4 3 2" xfId="27715"/>
    <cellStyle name="Comma 9 4 3 3" xfId="17632"/>
    <cellStyle name="Comma 9 4 3 4" xfId="36451"/>
    <cellStyle name="Comma 9 4 4" xfId="10458"/>
    <cellStyle name="Comma 9 4 4 2" xfId="22585"/>
    <cellStyle name="Comma 9 4 5" xfId="12904"/>
    <cellStyle name="Comma 9 4 6" xfId="31396"/>
    <cellStyle name="Comma 9 5 2" xfId="3657"/>
    <cellStyle name="Comma 9 5 2 2" xfId="8275"/>
    <cellStyle name="Comma 9 5 2 2 2" xfId="20253"/>
    <cellStyle name="Comma 9 5 2 3" xfId="25528"/>
    <cellStyle name="Comma 9 5 2 4" xfId="15629"/>
    <cellStyle name="Comma 9 5 2 5" xfId="34267"/>
    <cellStyle name="Comma 9 5 3" xfId="5993"/>
    <cellStyle name="Comma 9 5 3 2" xfId="28049"/>
    <cellStyle name="Comma 9 5 3 3" xfId="17967"/>
    <cellStyle name="Comma 9 5 3 4" xfId="36786"/>
    <cellStyle name="Comma 9 5 4" xfId="10878"/>
    <cellStyle name="Comma 9 5 4 2" xfId="22920"/>
    <cellStyle name="Comma 9 5 5" xfId="13333"/>
    <cellStyle name="Comma 9 5 6" xfId="31732"/>
    <cellStyle name="Comma 9 6" xfId="1705"/>
    <cellStyle name="Comma 9 6 2" xfId="3992"/>
    <cellStyle name="Comma 9 6 2 2" xfId="8611"/>
    <cellStyle name="Comma 9 6 2 2 2" xfId="20587"/>
    <cellStyle name="Comma 9 6 2 3" xfId="25863"/>
    <cellStyle name="Comma 9 6 2 4" xfId="15964"/>
    <cellStyle name="Comma 9 6 2 5" xfId="34603"/>
    <cellStyle name="Comma 9 6 3" xfId="6327"/>
    <cellStyle name="Comma 9 6 3 2" xfId="28383"/>
    <cellStyle name="Comma 9 6 3 3" xfId="18302"/>
    <cellStyle name="Comma 9 6 3 4" xfId="37122"/>
    <cellStyle name="Comma 9 6 4" xfId="11213"/>
    <cellStyle name="Comma 9 6 4 2" xfId="23255"/>
    <cellStyle name="Comma 9 6 5" xfId="13668"/>
    <cellStyle name="Comma 9 6 6" xfId="32068"/>
    <cellStyle name="Comma 9 7" xfId="2065"/>
    <cellStyle name="Comma 9 7 2" xfId="5087"/>
    <cellStyle name="Comma 9 7 2 2" xfId="9706"/>
    <cellStyle name="Comma 9 7 2 2 2" xfId="26984"/>
    <cellStyle name="Comma 9 7 2 2 3" xfId="21681"/>
    <cellStyle name="Comma 9 7 2 2 4" xfId="35718"/>
    <cellStyle name="Comma 9 7 2 3" xfId="12327"/>
    <cellStyle name="Comma 9 7 2 3 2" xfId="29496"/>
    <cellStyle name="Comma 9 7 2 3 3" xfId="38238"/>
    <cellStyle name="Comma 9 7 2 4" xfId="24370"/>
    <cellStyle name="Comma 9 7 2 5" xfId="17059"/>
    <cellStyle name="Comma 9 7 2 6" xfId="33184"/>
    <cellStyle name="Comma 9 7 3" xfId="4351"/>
    <cellStyle name="Comma 9 7 3 2" xfId="8972"/>
    <cellStyle name="Comma 9 7 3 2 2" xfId="20947"/>
    <cellStyle name="Comma 9 7 3 3" xfId="26225"/>
    <cellStyle name="Comma 9 7 3 4" xfId="16324"/>
    <cellStyle name="Comma 9 7 3 5" xfId="34964"/>
    <cellStyle name="Comma 9 7 4" xfId="6687"/>
    <cellStyle name="Comma 9 7 4 2" xfId="28744"/>
    <cellStyle name="Comma 9 7 4 3" xfId="18663"/>
    <cellStyle name="Comma 9 7 4 4" xfId="37482"/>
    <cellStyle name="Comma 9 7 5" xfId="11574"/>
    <cellStyle name="Comma 9 7 5 2" xfId="23613"/>
    <cellStyle name="Comma 9 7 6" xfId="14029"/>
    <cellStyle name="Comma 9 7 7" xfId="32430"/>
    <cellStyle name="Comma 9 8" xfId="2454"/>
    <cellStyle name="Comma 9 8 2" xfId="4738"/>
    <cellStyle name="Comma 9 8 2 2" xfId="9359"/>
    <cellStyle name="Comma 9 8 2 2 2" xfId="21333"/>
    <cellStyle name="Comma 9 8 2 3" xfId="26616"/>
    <cellStyle name="Comma 9 8 2 4" xfId="16710"/>
    <cellStyle name="Comma 9 8 2 5" xfId="35353"/>
    <cellStyle name="Comma 9 8 3" xfId="7077"/>
    <cellStyle name="Comma 9 8 3 2" xfId="29133"/>
    <cellStyle name="Comma 9 8 3 3" xfId="19053"/>
    <cellStyle name="Comma 9 8 3 4" xfId="37872"/>
    <cellStyle name="Comma 9 8 4" xfId="11965"/>
    <cellStyle name="Comma 9 8 4 2" xfId="24003"/>
    <cellStyle name="Comma 9 8 5" xfId="14418"/>
    <cellStyle name="Comma 9 8 6" xfId="32818"/>
    <cellStyle name="Comma 9 9" xfId="2583"/>
    <cellStyle name="Comma 9 9 2" xfId="4867"/>
    <cellStyle name="Comma 9 9 2 2" xfId="9487"/>
    <cellStyle name="Comma 9 9 2 2 2" xfId="21460"/>
    <cellStyle name="Comma 9 9 2 3" xfId="26746"/>
    <cellStyle name="Comma 9 9 2 4" xfId="16839"/>
    <cellStyle name="Comma 9 9 2 5" xfId="35482"/>
    <cellStyle name="Comma 9 9 3" xfId="7207"/>
    <cellStyle name="Comma 9 9 3 2" xfId="29260"/>
    <cellStyle name="Comma 9 9 3 3" xfId="19181"/>
    <cellStyle name="Comma 9 9 3 4" xfId="38000"/>
    <cellStyle name="Comma 9 9 4" xfId="12092"/>
    <cellStyle name="Comma 9 9 4 2" xfId="24133"/>
    <cellStyle name="Comma 9 9 5" xfId="14546"/>
    <cellStyle name="Comma 9 9 6" xfId="32947"/>
    <cellStyle name="Explanatory Text 11" xfId="772"/>
    <cellStyle name="Explanatory Text 2 2" xfId="523"/>
    <cellStyle name="Explanatory Text 2 4" xfId="524"/>
    <cellStyle name="Explanatory Text 2 5" xfId="24560"/>
    <cellStyle name="Explanatory Text 6" xfId="525"/>
    <cellStyle name="Explanatory Text 6 2" xfId="526"/>
    <cellStyle name="Explanatory Text 7" xfId="527"/>
    <cellStyle name="Explanatory Text 9" xfId="528"/>
    <cellStyle name="Good 10" xfId="529"/>
    <cellStyle name="Good 10 2" xfId="530"/>
    <cellStyle name="Good 2" xfId="531"/>
    <cellStyle name="Good 2 3" xfId="532"/>
    <cellStyle name="Good 2 4" xfId="533"/>
    <cellStyle name="Good 2 6" xfId="24561"/>
    <cellStyle name="Good 3" xfId="534"/>
    <cellStyle name="Good 3 2" xfId="535"/>
    <cellStyle name="Good 4" xfId="536"/>
    <cellStyle name="Good 4 2" xfId="537"/>
    <cellStyle name="Good 5" xfId="538"/>
    <cellStyle name="Good 6" xfId="539"/>
    <cellStyle name="Good 8" xfId="540"/>
    <cellStyle name="Good 8 2" xfId="541"/>
    <cellStyle name="Good 9 2" xfId="542"/>
    <cellStyle name="Heading 1 10 2" xfId="543"/>
    <cellStyle name="Heading 1 11 2" xfId="773"/>
    <cellStyle name="Heading 1 12" xfId="774"/>
    <cellStyle name="Heading 1 2" xfId="544"/>
    <cellStyle name="Heading 1 2 2" xfId="545"/>
    <cellStyle name="Heading 1 2 3" xfId="546"/>
    <cellStyle name="Heading 1 2 6" xfId="24562"/>
    <cellStyle name="Heading 1 5" xfId="547"/>
    <cellStyle name="Heading 1 5 2" xfId="548"/>
    <cellStyle name="Heading 1 7 2" xfId="549"/>
    <cellStyle name="Heading 1 8" xfId="550"/>
    <cellStyle name="Heading 1 8 2" xfId="551"/>
    <cellStyle name="Heading 1 9" xfId="552"/>
    <cellStyle name="Heading 2 11" xfId="553"/>
    <cellStyle name="Heading 2 2" xfId="554"/>
    <cellStyle name="Heading 2 2 2" xfId="555"/>
    <cellStyle name="Heading 2 2 3" xfId="556"/>
    <cellStyle name="Heading 2 2 6" xfId="24563"/>
    <cellStyle name="Heading 2 3 2" xfId="557"/>
    <cellStyle name="Heading 2 4" xfId="558"/>
    <cellStyle name="Heading 2 4 2" xfId="559"/>
    <cellStyle name="Heading 2 6 2" xfId="560"/>
    <cellStyle name="Heading 3 10" xfId="561"/>
    <cellStyle name="Heading 3 10 2" xfId="562"/>
    <cellStyle name="Heading 3 11" xfId="563"/>
    <cellStyle name="Heading 3 2 5" xfId="738"/>
    <cellStyle name="Heading 3 2 6" xfId="24564"/>
    <cellStyle name="Heading 3 4 2" xfId="564"/>
    <cellStyle name="Heading 3 5 2" xfId="565"/>
    <cellStyle name="Heading 3 6 2" xfId="566"/>
    <cellStyle name="Heading 3 7" xfId="567"/>
    <cellStyle name="Heading 3 7 2" xfId="568"/>
    <cellStyle name="Heading 4 10 2" xfId="569"/>
    <cellStyle name="Heading 4 11" xfId="570"/>
    <cellStyle name="Heading 4 12" xfId="775"/>
    <cellStyle name="Heading 4 2" xfId="571"/>
    <cellStyle name="Heading 4 2 2" xfId="572"/>
    <cellStyle name="Heading 4 2 3" xfId="573"/>
    <cellStyle name="Heading 4 2 4" xfId="574"/>
    <cellStyle name="Heading 4 2 6" xfId="24565"/>
    <cellStyle name="Heading 4 3" xfId="575"/>
    <cellStyle name="Heading 4 3 2" xfId="576"/>
    <cellStyle name="Heading 4 4" xfId="577"/>
    <cellStyle name="Heading 4 5" xfId="578"/>
    <cellStyle name="Hyperlink 2" xfId="24"/>
    <cellStyle name="Input 10 2 2" xfId="1251"/>
    <cellStyle name="Input 10 2 2 2" xfId="3406"/>
    <cellStyle name="Input 10 2 2 2 2" xfId="8025"/>
    <cellStyle name="Input 10 2 2 2 2 2" xfId="20004"/>
    <cellStyle name="Input 10 2 2 2 2 3" xfId="30403"/>
    <cellStyle name="Input 10 2 2 2 3" xfId="15379"/>
    <cellStyle name="Input 10 2 2 2 4" xfId="30110"/>
    <cellStyle name="Input 10 2 2 3" xfId="2808"/>
    <cellStyle name="Input 10 2 2 3 2" xfId="7433"/>
    <cellStyle name="Input 10 2 2 3 2 2" xfId="19404"/>
    <cellStyle name="Input 10 2 2 3 2 3" xfId="30198"/>
    <cellStyle name="Input 10 2 2 3 3" xfId="14771"/>
    <cellStyle name="Input 10 2 2 3 4" xfId="29887"/>
    <cellStyle name="Input 10 2 2 4" xfId="10626"/>
    <cellStyle name="Input 10 2 2 5" xfId="13081"/>
    <cellStyle name="Input 10 2 3 2" xfId="7485"/>
    <cellStyle name="Input 10 2 3 2 2" xfId="19458"/>
    <cellStyle name="Input 10 2 3 3" xfId="14827"/>
    <cellStyle name="Input 10 2 3 4" xfId="29936"/>
    <cellStyle name="Input 10 2 4" xfId="10076"/>
    <cellStyle name="Input 10 3" xfId="1179"/>
    <cellStyle name="Input 10 3 2" xfId="3296"/>
    <cellStyle name="Input 10 3 2 2" xfId="7918"/>
    <cellStyle name="Input 10 3 2 2 2" xfId="19896"/>
    <cellStyle name="Input 10 3 2 2 3" xfId="30339"/>
    <cellStyle name="Input 10 3 2 3" xfId="15265"/>
    <cellStyle name="Input 10 3 2 4" xfId="30042"/>
    <cellStyle name="Input 10 3 3" xfId="5210"/>
    <cellStyle name="Input 10 3 3 2" xfId="9833"/>
    <cellStyle name="Input 10 3 3 2 2" xfId="21808"/>
    <cellStyle name="Input 10 3 3 2 3" xfId="30475"/>
    <cellStyle name="Input 10 3 3 3" xfId="17183"/>
    <cellStyle name="Input 10 3 3 4" xfId="30183"/>
    <cellStyle name="Input 10 3 4" xfId="10521"/>
    <cellStyle name="Input 10 3 5" xfId="12969"/>
    <cellStyle name="Input 10 4 2" xfId="7484"/>
    <cellStyle name="Input 10 4 2 3" xfId="30241"/>
    <cellStyle name="Input 10 4 3" xfId="14826"/>
    <cellStyle name="Input 10 5" xfId="10075"/>
    <cellStyle name="Input 11 2" xfId="776"/>
    <cellStyle name="Input 11 2 2" xfId="1356"/>
    <cellStyle name="Input 11 2 2 2" xfId="3557"/>
    <cellStyle name="Input 11 2 2 2 2" xfId="8175"/>
    <cellStyle name="Input 11 2 2 2 2 2" xfId="20153"/>
    <cellStyle name="Input 11 2 2 2 2 3" xfId="30404"/>
    <cellStyle name="Input 11 2 2 2 3" xfId="15529"/>
    <cellStyle name="Input 11 2 2 2 4" xfId="30111"/>
    <cellStyle name="Input 11 2 2 3" xfId="2976"/>
    <cellStyle name="Input 11 2 2 3 2" xfId="7598"/>
    <cellStyle name="Input 11 2 2 3 2 2" xfId="19575"/>
    <cellStyle name="Input 11 2 2 3 2 3" xfId="30318"/>
    <cellStyle name="Input 11 2 2 3 3" xfId="14947"/>
    <cellStyle name="Input 11 2 2 3 4" xfId="30020"/>
    <cellStyle name="Input 11 2 2 4" xfId="10777"/>
    <cellStyle name="Input 11 2 3" xfId="2947"/>
    <cellStyle name="Input 11 2 3 2" xfId="7570"/>
    <cellStyle name="Input 11 2 3 2 2" xfId="19544"/>
    <cellStyle name="Input 11 2 3 2 3" xfId="30307"/>
    <cellStyle name="Input 11 2 3 3" xfId="14917"/>
    <cellStyle name="Input 11 2 3 4" xfId="30009"/>
    <cellStyle name="Input 11 2 4" xfId="10168"/>
    <cellStyle name="Input 11 3" xfId="1178"/>
    <cellStyle name="Input 11 3 2" xfId="3295"/>
    <cellStyle name="Input 11 3 2 2" xfId="7917"/>
    <cellStyle name="Input 11 3 2 2 2" xfId="19895"/>
    <cellStyle name="Input 11 3 2 2 3" xfId="30338"/>
    <cellStyle name="Input 11 3 2 3" xfId="15264"/>
    <cellStyle name="Input 11 3 2 4" xfId="30041"/>
    <cellStyle name="Input 11 3 3" xfId="5163"/>
    <cellStyle name="Input 11 3 3 2" xfId="9783"/>
    <cellStyle name="Input 11 3 3 2 2" xfId="21760"/>
    <cellStyle name="Input 11 3 3 2 3" xfId="30429"/>
    <cellStyle name="Input 11 3 3 3" xfId="17135"/>
    <cellStyle name="Input 11 3 3 4" xfId="30133"/>
    <cellStyle name="Input 11 3 4" xfId="10520"/>
    <cellStyle name="Input 11 3 5" xfId="12968"/>
    <cellStyle name="Input 11 4" xfId="2862"/>
    <cellStyle name="Input 11 4 2" xfId="7486"/>
    <cellStyle name="Input 11 4 2 3" xfId="30242"/>
    <cellStyle name="Input 11 4 3" xfId="14828"/>
    <cellStyle name="Input 11 4 4" xfId="29937"/>
    <cellStyle name="Input 11 5" xfId="10077"/>
    <cellStyle name="Input 12" xfId="777"/>
    <cellStyle name="Input 12 2" xfId="1357"/>
    <cellStyle name="Input 12 2 2" xfId="3558"/>
    <cellStyle name="Input 12 2 2 2" xfId="8176"/>
    <cellStyle name="Input 12 2 2 2 2" xfId="20154"/>
    <cellStyle name="Input 12 2 2 2 3" xfId="30405"/>
    <cellStyle name="Input 12 2 2 3" xfId="15530"/>
    <cellStyle name="Input 12 2 2 4" xfId="30112"/>
    <cellStyle name="Input 12 2 3" xfId="2811"/>
    <cellStyle name="Input 12 2 3 2" xfId="7436"/>
    <cellStyle name="Input 12 2 3 2 2" xfId="19408"/>
    <cellStyle name="Input 12 2 3 2 3" xfId="30201"/>
    <cellStyle name="Input 12 2 3 3" xfId="14775"/>
    <cellStyle name="Input 12 2 3 4" xfId="29891"/>
    <cellStyle name="Input 12 2 4" xfId="10778"/>
    <cellStyle name="Input 12 2 5" xfId="13233"/>
    <cellStyle name="Input 12 3" xfId="2948"/>
    <cellStyle name="Input 12 3 2" xfId="7571"/>
    <cellStyle name="Input 12 3 2 2" xfId="19545"/>
    <cellStyle name="Input 12 3 2 3" xfId="30308"/>
    <cellStyle name="Input 12 3 3" xfId="14918"/>
    <cellStyle name="Input 12 3 4" xfId="30010"/>
    <cellStyle name="Input 12 4" xfId="10169"/>
    <cellStyle name="Input 2 2 2" xfId="1250"/>
    <cellStyle name="Input 2 2 2 2" xfId="3405"/>
    <cellStyle name="Input 2 2 2 2 2" xfId="8024"/>
    <cellStyle name="Input 2 2 2 2 2 2" xfId="20003"/>
    <cellStyle name="Input 2 2 2 2 2 3" xfId="30402"/>
    <cellStyle name="Input 2 2 2 2 3" xfId="15378"/>
    <cellStyle name="Input 2 2 2 2 4" xfId="30109"/>
    <cellStyle name="Input 2 2 2 3" xfId="5186"/>
    <cellStyle name="Input 2 2 2 3 2" xfId="9808"/>
    <cellStyle name="Input 2 2 2 3 2 2" xfId="21784"/>
    <cellStyle name="Input 2 2 2 3 2 3" xfId="30452"/>
    <cellStyle name="Input 2 2 2 3 3" xfId="17157"/>
    <cellStyle name="Input 2 2 2 3 4" xfId="30161"/>
    <cellStyle name="Input 2 2 2 4" xfId="10625"/>
    <cellStyle name="Input 2 2 2 5" xfId="13080"/>
    <cellStyle name="Input 2 2 3" xfId="2864"/>
    <cellStyle name="Input 2 2 3 2" xfId="7488"/>
    <cellStyle name="Input 2 2 3 2 3" xfId="30244"/>
    <cellStyle name="Input 2 2 3 3" xfId="14830"/>
    <cellStyle name="Input 2 2 4" xfId="10078"/>
    <cellStyle name="Input 2 3 2" xfId="1214"/>
    <cellStyle name="Input 2 3 2 2" xfId="3349"/>
    <cellStyle name="Input 2 3 2 2 2" xfId="7970"/>
    <cellStyle name="Input 2 3 2 2 2 2" xfId="19948"/>
    <cellStyle name="Input 2 3 2 2 2 3" xfId="30378"/>
    <cellStyle name="Input 2 3 2 2 3" xfId="15321"/>
    <cellStyle name="Input 2 3 2 2 4" xfId="30085"/>
    <cellStyle name="Input 2 3 2 3" xfId="2810"/>
    <cellStyle name="Input 2 3 2 3 2" xfId="7435"/>
    <cellStyle name="Input 2 3 2 3 2 2" xfId="19407"/>
    <cellStyle name="Input 2 3 2 3 2 3" xfId="30200"/>
    <cellStyle name="Input 2 3 2 3 3" xfId="14774"/>
    <cellStyle name="Input 2 3 2 3 4" xfId="29890"/>
    <cellStyle name="Input 2 3 2 4" xfId="10570"/>
    <cellStyle name="Input 2 3 2 5" xfId="13023"/>
    <cellStyle name="Input 2 3 3" xfId="2865"/>
    <cellStyle name="Input 2 3 3 2" xfId="7489"/>
    <cellStyle name="Input 2 3 3 2 3" xfId="30245"/>
    <cellStyle name="Input 2 3 3 4" xfId="29939"/>
    <cellStyle name="Input 2 3 4" xfId="10079"/>
    <cellStyle name="Input 2 4 2 2" xfId="3404"/>
    <cellStyle name="Input 2 4 2 2 2" xfId="8023"/>
    <cellStyle name="Input 2 4 2 2 2 2" xfId="20002"/>
    <cellStyle name="Input 2 4 2 2 2 3" xfId="30401"/>
    <cellStyle name="Input 2 4 2 2 3" xfId="15377"/>
    <cellStyle name="Input 2 4 2 2 4" xfId="30108"/>
    <cellStyle name="Input 2 4 2 3" xfId="5189"/>
    <cellStyle name="Input 2 4 2 3 2" xfId="9810"/>
    <cellStyle name="Input 2 4 2 3 2 2" xfId="21787"/>
    <cellStyle name="Input 2 4 2 3 2 3" xfId="30455"/>
    <cellStyle name="Input 2 4 2 3 3" xfId="17160"/>
    <cellStyle name="Input 2 4 2 3 4" xfId="30164"/>
    <cellStyle name="Input 2 4 2 4" xfId="10624"/>
    <cellStyle name="Input 2 4 2 5" xfId="13079"/>
    <cellStyle name="Input 2 4 3" xfId="2866"/>
    <cellStyle name="Input 2 4 3 2" xfId="7490"/>
    <cellStyle name="Input 2 4 3 2 2" xfId="19460"/>
    <cellStyle name="Input 2 4 3 3" xfId="14831"/>
    <cellStyle name="Input 2 4 4" xfId="10080"/>
    <cellStyle name="Input 2 5 2" xfId="1243"/>
    <cellStyle name="Input 2 5 2 2 2" xfId="8010"/>
    <cellStyle name="Input 2 5 2 2 2 2" xfId="19988"/>
    <cellStyle name="Input 2 5 2 2 2 3" xfId="30388"/>
    <cellStyle name="Input 2 5 2 2 3" xfId="15364"/>
    <cellStyle name="Input 2 5 2 2 4" xfId="30094"/>
    <cellStyle name="Input 2 5 2 3" xfId="5158"/>
    <cellStyle name="Input 2 5 2 3 2" xfId="9779"/>
    <cellStyle name="Input 2 5 2 3 2 2" xfId="21754"/>
    <cellStyle name="Input 2 5 2 3 2 3" xfId="30424"/>
    <cellStyle name="Input 2 5 2 3 3" xfId="17130"/>
    <cellStyle name="Input 2 5 2 3 4" xfId="30128"/>
    <cellStyle name="Input 2 5 2 4" xfId="10611"/>
    <cellStyle name="Input 2 5 2 5" xfId="13065"/>
    <cellStyle name="Input 2 5 3" xfId="2931"/>
    <cellStyle name="Input 2 5 3 2" xfId="7551"/>
    <cellStyle name="Input 2 5 3 2 2" xfId="19524"/>
    <cellStyle name="Input 2 5 3 2 3" xfId="30305"/>
    <cellStyle name="Input 2 5 3 4" xfId="30005"/>
    <cellStyle name="Input 2 5 4" xfId="10150"/>
    <cellStyle name="Input 2 6 2" xfId="3294"/>
    <cellStyle name="Input 2 6 2 2" xfId="7916"/>
    <cellStyle name="Input 2 6 2 2 2" xfId="19894"/>
    <cellStyle name="Input 2 6 2 2 3" xfId="30337"/>
    <cellStyle name="Input 2 6 2 3" xfId="15263"/>
    <cellStyle name="Input 2 6 2 4" xfId="30040"/>
    <cellStyle name="Input 2 6 3" xfId="2951"/>
    <cellStyle name="Input 2 6 3 2" xfId="7573"/>
    <cellStyle name="Input 2 6 3 2 2" xfId="19548"/>
    <cellStyle name="Input 2 6 3 2 3" xfId="30311"/>
    <cellStyle name="Input 2 6 3 3" xfId="14921"/>
    <cellStyle name="Input 2 6 3 4" xfId="30012"/>
    <cellStyle name="Input 2 6 4" xfId="10519"/>
    <cellStyle name="Input 2 6 5" xfId="12967"/>
    <cellStyle name="Input 2 7" xfId="2863"/>
    <cellStyle name="Input 2 7 2" xfId="7487"/>
    <cellStyle name="Input 2 7 2 2" xfId="19459"/>
    <cellStyle name="Input 2 7 2 3" xfId="30243"/>
    <cellStyle name="Input 2 7 3" xfId="24566"/>
    <cellStyle name="Input 2 7 4" xfId="14829"/>
    <cellStyle name="Input 2 7 5" xfId="29938"/>
    <cellStyle name="Input 3 2 2" xfId="1249"/>
    <cellStyle name="Input 3 2 2 2" xfId="3403"/>
    <cellStyle name="Input 3 2 2 2 2" xfId="8022"/>
    <cellStyle name="Input 3 2 2 2 2 2" xfId="20001"/>
    <cellStyle name="Input 3 2 2 2 2 3" xfId="30400"/>
    <cellStyle name="Input 3 2 2 2 3" xfId="15376"/>
    <cellStyle name="Input 3 2 2 2 4" xfId="30107"/>
    <cellStyle name="Input 3 2 2 3" xfId="5188"/>
    <cellStyle name="Input 3 2 2 3 2" xfId="9809"/>
    <cellStyle name="Input 3 2 2 3 2 2" xfId="21786"/>
    <cellStyle name="Input 3 2 2 3 2 3" xfId="30454"/>
    <cellStyle name="Input 3 2 2 3 3" xfId="17159"/>
    <cellStyle name="Input 3 2 2 3 4" xfId="30163"/>
    <cellStyle name="Input 3 2 2 4" xfId="10623"/>
    <cellStyle name="Input 3 2 2 5" xfId="13078"/>
    <cellStyle name="Input 3 2 3" xfId="2868"/>
    <cellStyle name="Input 3 2 3 2" xfId="7492"/>
    <cellStyle name="Input 3 2 3 2 3" xfId="30247"/>
    <cellStyle name="Input 3 2 3 3" xfId="14833"/>
    <cellStyle name="Input 3 2 3 4" xfId="29941"/>
    <cellStyle name="Input 3 2 4" xfId="10082"/>
    <cellStyle name="Input 3 3 2" xfId="3293"/>
    <cellStyle name="Input 3 3 2 2" xfId="7915"/>
    <cellStyle name="Input 3 3 2 2 3" xfId="30336"/>
    <cellStyle name="Input 3 3 2 3" xfId="15262"/>
    <cellStyle name="Input 3 3 2 4" xfId="30039"/>
    <cellStyle name="Input 3 3 3" xfId="2856"/>
    <cellStyle name="Input 3 3 3 2" xfId="7479"/>
    <cellStyle name="Input 3 3 3 2 2" xfId="19453"/>
    <cellStyle name="Input 3 3 3 2 3" xfId="30237"/>
    <cellStyle name="Input 3 3 3 3" xfId="14821"/>
    <cellStyle name="Input 3 3 3 4" xfId="29931"/>
    <cellStyle name="Input 3 3 4" xfId="10518"/>
    <cellStyle name="Input 3 3 5" xfId="12966"/>
    <cellStyle name="Input 3 4" xfId="2867"/>
    <cellStyle name="Input 3 4 2" xfId="7491"/>
    <cellStyle name="Input 3 4 2 2" xfId="19461"/>
    <cellStyle name="Input 3 4 2 3" xfId="30246"/>
    <cellStyle name="Input 3 4 3" xfId="14832"/>
    <cellStyle name="Input 3 4 4" xfId="29940"/>
    <cellStyle name="Input 3 5" xfId="10081"/>
    <cellStyle name="Input 4 2 2" xfId="1248"/>
    <cellStyle name="Input 4 2 2 2" xfId="3402"/>
    <cellStyle name="Input 4 2 2 2 2 2" xfId="20000"/>
    <cellStyle name="Input 4 2 2 2 2 3" xfId="30399"/>
    <cellStyle name="Input 4 2 2 2 3" xfId="15375"/>
    <cellStyle name="Input 4 2 2 2 4" xfId="30106"/>
    <cellStyle name="Input 4 2 2 3" xfId="2821"/>
    <cellStyle name="Input 4 2 2 3 2" xfId="7446"/>
    <cellStyle name="Input 4 2 2 3 2 2" xfId="19418"/>
    <cellStyle name="Input 4 2 2 3 2 3" xfId="30212"/>
    <cellStyle name="Input 4 2 2 3 3" xfId="14786"/>
    <cellStyle name="Input 4 2 2 3 4" xfId="29904"/>
    <cellStyle name="Input 4 2 2 4" xfId="10622"/>
    <cellStyle name="Input 4 2 2 5" xfId="13077"/>
    <cellStyle name="Input 4 2 3" xfId="2870"/>
    <cellStyle name="Input 4 2 3 2" xfId="7494"/>
    <cellStyle name="Input 4 2 3 2 2" xfId="19463"/>
    <cellStyle name="Input 4 2 3 2 3" xfId="30249"/>
    <cellStyle name="Input 4 2 3 3" xfId="14835"/>
    <cellStyle name="Input 4 2 3 4" xfId="29943"/>
    <cellStyle name="Input 4 3" xfId="1177"/>
    <cellStyle name="Input 4 3 2" xfId="3292"/>
    <cellStyle name="Input 4 3 2 2 2" xfId="19893"/>
    <cellStyle name="Input 4 3 2 2 3" xfId="30335"/>
    <cellStyle name="Input 4 3 2 4" xfId="30038"/>
    <cellStyle name="Input 4 3 3" xfId="5026"/>
    <cellStyle name="Input 4 3 3 2" xfId="9646"/>
    <cellStyle name="Input 4 3 3 2 2" xfId="21620"/>
    <cellStyle name="Input 4 3 3 2 3" xfId="30408"/>
    <cellStyle name="Input 4 3 3 3" xfId="16998"/>
    <cellStyle name="Input 4 3 3 4" xfId="30114"/>
    <cellStyle name="Input 4 3 4" xfId="10517"/>
    <cellStyle name="Input 4 3 5" xfId="12965"/>
    <cellStyle name="Input 4 4" xfId="2869"/>
    <cellStyle name="Input 4 4 2" xfId="7493"/>
    <cellStyle name="Input 4 4 2 2" xfId="19462"/>
    <cellStyle name="Input 4 4 2 3" xfId="30248"/>
    <cellStyle name="Input 4 4 3" xfId="14834"/>
    <cellStyle name="Input 4 4 4" xfId="29942"/>
    <cellStyle name="Input 4 5" xfId="10083"/>
    <cellStyle name="Input 5" xfId="579"/>
    <cellStyle name="Input 5 2" xfId="580"/>
    <cellStyle name="Input 5 2 2 2 2" xfId="7913"/>
    <cellStyle name="Input 5 2 2 2 2 2" xfId="19891"/>
    <cellStyle name="Input 5 2 2 2 3" xfId="15260"/>
    <cellStyle name="Input 5 2 2 2 4" xfId="30036"/>
    <cellStyle name="Input 5 2 2 3" xfId="5202"/>
    <cellStyle name="Input 5 2 2 3 2" xfId="9824"/>
    <cellStyle name="Input 5 2 2 3 2 2" xfId="21800"/>
    <cellStyle name="Input 5 2 2 3 2 3" xfId="30468"/>
    <cellStyle name="Input 5 2 2 3 3" xfId="17172"/>
    <cellStyle name="Input 5 2 2 3 4" xfId="30175"/>
    <cellStyle name="Input 5 2 2 4" xfId="10515"/>
    <cellStyle name="Input 5 2 2 5" xfId="12963"/>
    <cellStyle name="Input 5 2 3" xfId="2872"/>
    <cellStyle name="Input 5 2 3 2" xfId="7496"/>
    <cellStyle name="Input 5 2 3 2 2" xfId="19465"/>
    <cellStyle name="Input 5 2 3 2 3" xfId="30251"/>
    <cellStyle name="Input 5 2 3 3" xfId="14837"/>
    <cellStyle name="Input 5 2 3 4" xfId="29945"/>
    <cellStyle name="Input 5 2 4" xfId="10085"/>
    <cellStyle name="Input 5 3" xfId="1176"/>
    <cellStyle name="Input 5 3 2 2" xfId="7914"/>
    <cellStyle name="Input 5 3 2 2 2" xfId="19892"/>
    <cellStyle name="Input 5 3 2 3" xfId="15261"/>
    <cellStyle name="Input 5 3 2 4" xfId="30037"/>
    <cellStyle name="Input 5 3 3 2" xfId="9798"/>
    <cellStyle name="Input 5 3 3 2 2" xfId="21772"/>
    <cellStyle name="Input 5 3 3 2 3" xfId="30443"/>
    <cellStyle name="Input 5 3 3 3" xfId="17149"/>
    <cellStyle name="Input 5 3 3 4" xfId="30151"/>
    <cellStyle name="Input 5 3 4" xfId="10516"/>
    <cellStyle name="Input 5 3 5" xfId="12964"/>
    <cellStyle name="Input 5 4" xfId="2871"/>
    <cellStyle name="Input 5 4 2" xfId="7495"/>
    <cellStyle name="Input 5 4 2 2" xfId="19464"/>
    <cellStyle name="Input 5 4 2 3" xfId="30250"/>
    <cellStyle name="Input 5 4 3" xfId="14836"/>
    <cellStyle name="Input 5 4 4" xfId="29944"/>
    <cellStyle name="Input 5 5" xfId="10084"/>
    <cellStyle name="Input 6" xfId="581"/>
    <cellStyle name="Input 6 2" xfId="582"/>
    <cellStyle name="Input 6 2 2" xfId="1219"/>
    <cellStyle name="Input 6 2 2 2" xfId="3356"/>
    <cellStyle name="Input 6 2 2 2 2 3" xfId="30381"/>
    <cellStyle name="Input 6 2 2 2 3" xfId="15326"/>
    <cellStyle name="Input 6 2 2 3" xfId="5185"/>
    <cellStyle name="Input 6 2 2 3 2" xfId="9807"/>
    <cellStyle name="Input 6 2 2 3 2 2" xfId="21783"/>
    <cellStyle name="Input 6 2 2 3 2 3" xfId="30451"/>
    <cellStyle name="Input 6 2 2 3 3" xfId="17156"/>
    <cellStyle name="Input 6 2 2 3 4" xfId="30160"/>
    <cellStyle name="Input 6 2 2 4" xfId="10576"/>
    <cellStyle name="Input 6 2 2 5" xfId="13029"/>
    <cellStyle name="Input 6 2 3" xfId="2874"/>
    <cellStyle name="Input 6 2 3 2" xfId="7498"/>
    <cellStyle name="Input 6 2 3 2 2" xfId="19467"/>
    <cellStyle name="Input 6 2 3 2 3" xfId="30253"/>
    <cellStyle name="Input 6 2 3 3" xfId="14839"/>
    <cellStyle name="Input 6 2 3 4" xfId="29947"/>
    <cellStyle name="Input 6 2 4" xfId="10087"/>
    <cellStyle name="Input 6 3" xfId="1220"/>
    <cellStyle name="Input 6 3 2" xfId="3357"/>
    <cellStyle name="Input 6 3 2 2" xfId="7975"/>
    <cellStyle name="Input 6 3 2 2 3" xfId="30382"/>
    <cellStyle name="Input 6 3 2 3" xfId="15327"/>
    <cellStyle name="Input 6 3 3" xfId="5175"/>
    <cellStyle name="Input 6 3 3 2" xfId="9792"/>
    <cellStyle name="Input 6 3 3 2 3" xfId="30437"/>
    <cellStyle name="Input 6 3 3 3" xfId="17144"/>
    <cellStyle name="Input 6 3 3 4" xfId="30142"/>
    <cellStyle name="Input 6 3 4" xfId="10577"/>
    <cellStyle name="Input 6 3 5" xfId="13030"/>
    <cellStyle name="Input 6 4" xfId="2873"/>
    <cellStyle name="Input 6 4 2" xfId="7497"/>
    <cellStyle name="Input 6 4 2 2" xfId="19466"/>
    <cellStyle name="Input 6 4 2 3" xfId="30252"/>
    <cellStyle name="Input 6 4 3" xfId="14838"/>
    <cellStyle name="Input 6 4 4" xfId="29946"/>
    <cellStyle name="Input 6 5" xfId="10086"/>
    <cellStyle name="Input 7" xfId="583"/>
    <cellStyle name="Input 7 2" xfId="584"/>
    <cellStyle name="Input 7 2 2" xfId="1247"/>
    <cellStyle name="Input 7 2 2 2" xfId="3401"/>
    <cellStyle name="Input 7 2 2 2 2" xfId="8021"/>
    <cellStyle name="Input 7 2 2 2 2 2" xfId="19999"/>
    <cellStyle name="Input 7 2 2 2 4" xfId="30105"/>
    <cellStyle name="Input 7 2 2 3" xfId="2812"/>
    <cellStyle name="Input 7 2 2 3 2 2" xfId="19409"/>
    <cellStyle name="Input 7 2 2 3 2 3" xfId="30202"/>
    <cellStyle name="Input 7 2 2 3 3" xfId="14776"/>
    <cellStyle name="Input 7 2 2 3 4" xfId="29892"/>
    <cellStyle name="Input 7 2 2 4" xfId="10621"/>
    <cellStyle name="Input 7 2 2 5" xfId="13076"/>
    <cellStyle name="Input 7 2 3" xfId="2876"/>
    <cellStyle name="Input 7 2 3 2" xfId="7500"/>
    <cellStyle name="Input 7 2 3 2 2" xfId="19469"/>
    <cellStyle name="Input 7 2 3 2 3" xfId="30255"/>
    <cellStyle name="Input 7 2 3 3" xfId="14841"/>
    <cellStyle name="Input 7 2 3 4" xfId="29949"/>
    <cellStyle name="Input 7 2 4" xfId="10089"/>
    <cellStyle name="Input 7 3" xfId="1175"/>
    <cellStyle name="Input 7 3 2" xfId="3291"/>
    <cellStyle name="Input 7 3 2 2" xfId="7912"/>
    <cellStyle name="Input 7 3 2 2 2" xfId="19890"/>
    <cellStyle name="Input 7 3 2 2 3" xfId="30334"/>
    <cellStyle name="Input 7 3 2 4" xfId="30035"/>
    <cellStyle name="Input 7 3 3" xfId="5154"/>
    <cellStyle name="Input 7 3 3 2 2" xfId="21749"/>
    <cellStyle name="Input 7 3 3 2 3" xfId="30418"/>
    <cellStyle name="Input 7 3 3 4" xfId="30125"/>
    <cellStyle name="Input 7 3 4" xfId="10514"/>
    <cellStyle name="Input 7 3 5" xfId="12962"/>
    <cellStyle name="Input 7 4" xfId="2875"/>
    <cellStyle name="Input 7 4 2" xfId="7499"/>
    <cellStyle name="Input 7 4 2 2" xfId="19468"/>
    <cellStyle name="Input 7 4 2 3" xfId="30254"/>
    <cellStyle name="Input 7 4 3" xfId="14840"/>
    <cellStyle name="Input 7 4 4" xfId="29948"/>
    <cellStyle name="Input 7 5" xfId="10088"/>
    <cellStyle name="Input 8 2 2" xfId="1173"/>
    <cellStyle name="Input 8 2 2 2" xfId="3289"/>
    <cellStyle name="Input 8 2 2 2 2" xfId="7910"/>
    <cellStyle name="Input 8 2 2 2 2 2" xfId="19888"/>
    <cellStyle name="Input 8 2 2 2 2 3" xfId="30332"/>
    <cellStyle name="Input 8 2 2 2 3" xfId="15258"/>
    <cellStyle name="Input 8 2 2 3" xfId="5204"/>
    <cellStyle name="Input 8 2 2 3 2" xfId="9826"/>
    <cellStyle name="Input 8 2 2 3 2 3" xfId="30470"/>
    <cellStyle name="Input 8 2 2 3 3" xfId="17174"/>
    <cellStyle name="Input 8 2 2 4" xfId="10513"/>
    <cellStyle name="Input 8 2 2 5" xfId="12960"/>
    <cellStyle name="Input 8 2 3" xfId="2878"/>
    <cellStyle name="Input 8 2 3 2" xfId="7502"/>
    <cellStyle name="Input 8 2 3 2 2" xfId="19471"/>
    <cellStyle name="Input 8 2 3 2 3" xfId="30257"/>
    <cellStyle name="Input 8 2 3 3" xfId="14843"/>
    <cellStyle name="Input 8 2 3 4" xfId="29951"/>
    <cellStyle name="Input 8 2 4" xfId="10091"/>
    <cellStyle name="Input 8 3" xfId="1174"/>
    <cellStyle name="Input 8 3 2" xfId="3290"/>
    <cellStyle name="Input 8 3 2 2" xfId="7911"/>
    <cellStyle name="Input 8 3 2 2 2" xfId="19889"/>
    <cellStyle name="Input 8 3 2 2 3" xfId="30333"/>
    <cellStyle name="Input 8 3 2 3" xfId="15259"/>
    <cellStyle name="Input 8 3 2 4" xfId="30034"/>
    <cellStyle name="Input 8 3 3 2" xfId="9805"/>
    <cellStyle name="Input 8 3 3 2 2" xfId="21781"/>
    <cellStyle name="Input 8 3 3 3" xfId="17154"/>
    <cellStyle name="Input 8 3 3 4" xfId="30158"/>
    <cellStyle name="Input 8 3 5" xfId="12961"/>
    <cellStyle name="Input 8 4" xfId="2877"/>
    <cellStyle name="Input 8 4 2" xfId="7501"/>
    <cellStyle name="Input 8 4 2 2" xfId="19470"/>
    <cellStyle name="Input 8 4 2 3" xfId="30256"/>
    <cellStyle name="Input 8 4 3" xfId="14842"/>
    <cellStyle name="Input 8 4 4" xfId="29950"/>
    <cellStyle name="Input 8 5" xfId="10090"/>
    <cellStyle name="Input 9" xfId="585"/>
    <cellStyle name="Input 9 2 2" xfId="1172"/>
    <cellStyle name="Input 9 2 2 2" xfId="3288"/>
    <cellStyle name="Input 9 2 2 2 2" xfId="7909"/>
    <cellStyle name="Input 9 2 2 2 2 2" xfId="19887"/>
    <cellStyle name="Input 9 2 2 2 2 3" xfId="30331"/>
    <cellStyle name="Input 9 2 2 2 3" xfId="15257"/>
    <cellStyle name="Input 9 2 2 2 4" xfId="30033"/>
    <cellStyle name="Input 9 2 2 3" xfId="2818"/>
    <cellStyle name="Input 9 2 2 3 2 2" xfId="19415"/>
    <cellStyle name="Input 9 2 2 3 3" xfId="14783"/>
    <cellStyle name="Input 9 2 2 3 4" xfId="29901"/>
    <cellStyle name="Input 9 2 2 5" xfId="12959"/>
    <cellStyle name="Input 9 2 3" xfId="2880"/>
    <cellStyle name="Input 9 2 3 2" xfId="7503"/>
    <cellStyle name="Input 9 2 3 2 2" xfId="19473"/>
    <cellStyle name="Input 9 2 3 2 3" xfId="30259"/>
    <cellStyle name="Input 9 2 3 3" xfId="14845"/>
    <cellStyle name="Input 9 2 3 4" xfId="29953"/>
    <cellStyle name="Input 9 2 4" xfId="10093"/>
    <cellStyle name="Input 9 3 2" xfId="3400"/>
    <cellStyle name="Input 9 3 2 2" xfId="8020"/>
    <cellStyle name="Input 9 3 2 2 2" xfId="19998"/>
    <cellStyle name="Input 9 3 2 2 3" xfId="30398"/>
    <cellStyle name="Input 9 3 2 3" xfId="15374"/>
    <cellStyle name="Input 9 3 2 4" xfId="30104"/>
    <cellStyle name="Input 9 3 3" xfId="5199"/>
    <cellStyle name="Input 9 3 3 2" xfId="9821"/>
    <cellStyle name="Input 9 3 3 2 3" xfId="30465"/>
    <cellStyle name="Input 9 3 3 3" xfId="17169"/>
    <cellStyle name="Input 9 3 3 4" xfId="30172"/>
    <cellStyle name="Input 9 3 5" xfId="13075"/>
    <cellStyle name="Input 9 4" xfId="2879"/>
    <cellStyle name="Input 9 4 2 2" xfId="19472"/>
    <cellStyle name="Input 9 4 2 3" xfId="30258"/>
    <cellStyle name="Input 9 4 3" xfId="14844"/>
    <cellStyle name="Input 9 4 4" xfId="29952"/>
    <cellStyle name="Input 9 5" xfId="10092"/>
    <cellStyle name="Linked Cell 11" xfId="586"/>
    <cellStyle name="Linked Cell 11 2" xfId="778"/>
    <cellStyle name="Linked Cell 12" xfId="779"/>
    <cellStyle name="Linked Cell 2" xfId="587"/>
    <cellStyle name="Linked Cell 2 2" xfId="588"/>
    <cellStyle name="Linked Cell 2 3" xfId="589"/>
    <cellStyle name="Linked Cell 2 4" xfId="590"/>
    <cellStyle name="Linked Cell 2 5" xfId="739"/>
    <cellStyle name="Linked Cell 2 6" xfId="24567"/>
    <cellStyle name="Linked Cell 4 2" xfId="591"/>
    <cellStyle name="Linked Cell 5" xfId="592"/>
    <cellStyle name="Linked Cell 5 2" xfId="593"/>
    <cellStyle name="Linked Cell 8 2" xfId="594"/>
    <cellStyle name="Linked Cell 9 2" xfId="595"/>
    <cellStyle name="Millares 2" xfId="24568"/>
    <cellStyle name="Millares 2 2" xfId="24569"/>
    <cellStyle name="Millares 2 2 2" xfId="24723"/>
    <cellStyle name="Millares 2 2 2 2" xfId="33462"/>
    <cellStyle name="Millares 2 2 3" xfId="27132"/>
    <cellStyle name="Millares 2 2 3 2" xfId="35865"/>
    <cellStyle name="Millares 2 2 4" xfId="27247"/>
    <cellStyle name="Millares 2 2 4 2" xfId="35980"/>
    <cellStyle name="Millares 2 2 5" xfId="33347"/>
    <cellStyle name="Millares 2 3 2" xfId="33461"/>
    <cellStyle name="Millares 2 4" xfId="27131"/>
    <cellStyle name="Millares 2 4 2" xfId="35864"/>
    <cellStyle name="Millares 2 5" xfId="27246"/>
    <cellStyle name="Millares 2 5 2" xfId="35979"/>
    <cellStyle name="Millares 2 6" xfId="33346"/>
    <cellStyle name="Neutral 10" xfId="596"/>
    <cellStyle name="Neutral 11 2" xfId="780"/>
    <cellStyle name="Neutral 12" xfId="781"/>
    <cellStyle name="Neutral 2" xfId="597"/>
    <cellStyle name="Neutral 2 5" xfId="740"/>
    <cellStyle name="Neutral 2 6" xfId="24570"/>
    <cellStyle name="Neutral 3 2" xfId="598"/>
    <cellStyle name="Neutral 4" xfId="599"/>
    <cellStyle name="Neutral 7" xfId="600"/>
    <cellStyle name="Neutral 7 2" xfId="601"/>
    <cellStyle name="Neutral 8" xfId="602"/>
    <cellStyle name="Neutral 8 2" xfId="603"/>
    <cellStyle name="Neutral 9 2" xfId="604"/>
    <cellStyle name="no dec" xfId="24571"/>
    <cellStyle name="Normal" xfId="0" builtinId="0"/>
    <cellStyle name="Normal - Style1 2" xfId="38411"/>
    <cellStyle name="Normal 10" xfId="69"/>
    <cellStyle name="Normal 10 10" xfId="9961"/>
    <cellStyle name="Normal 10 10 2" xfId="24572"/>
    <cellStyle name="Normal 10 11" xfId="24796"/>
    <cellStyle name="Normal 10 11 2" xfId="33534"/>
    <cellStyle name="Normal 10 12" xfId="27319"/>
    <cellStyle name="Normal 10 12 2" xfId="36053"/>
    <cellStyle name="Normal 10 13" xfId="29601"/>
    <cellStyle name="Normal 10 14" xfId="21864"/>
    <cellStyle name="Normal 10 15" xfId="12510"/>
    <cellStyle name="Normal 10 16" xfId="30670"/>
    <cellStyle name="Normal 10 17" xfId="38313"/>
    <cellStyle name="Normal 10 18" xfId="38762"/>
    <cellStyle name="Normal 10 2" xfId="146"/>
    <cellStyle name="Normal 10 2 10" xfId="30555"/>
    <cellStyle name="Normal 10 2 2" xfId="782"/>
    <cellStyle name="Normal 10 2 2 2" xfId="2424"/>
    <cellStyle name="Normal 10 2 2 2 2" xfId="2639"/>
    <cellStyle name="Normal 10 2 2 2 2 2" xfId="4923"/>
    <cellStyle name="Normal 10 2 2 2 2 2 2" xfId="9543"/>
    <cellStyle name="Normal 10 2 2 2 2 2 2 2" xfId="21516"/>
    <cellStyle name="Normal 10 2 2 2 2 2 3" xfId="26802"/>
    <cellStyle name="Normal 10 2 2 2 2 2 4" xfId="16895"/>
    <cellStyle name="Normal 10 2 2 2 2 2 5" xfId="35538"/>
    <cellStyle name="Normal 10 2 2 2 2 3" xfId="7263"/>
    <cellStyle name="Normal 10 2 2 2 2 3 2" xfId="29316"/>
    <cellStyle name="Normal 10 2 2 2 2 3 3" xfId="19237"/>
    <cellStyle name="Normal 10 2 2 2 2 3 4" xfId="38056"/>
    <cellStyle name="Normal 10 2 2 2 2 4" xfId="12147"/>
    <cellStyle name="Normal 10 2 2 2 2 4 2" xfId="24189"/>
    <cellStyle name="Normal 10 2 2 2 2 5" xfId="14602"/>
    <cellStyle name="Normal 10 2 2 2 2 6" xfId="33003"/>
    <cellStyle name="Normal 10 2 2 2 3" xfId="4708"/>
    <cellStyle name="Normal 10 2 2 2 3 2" xfId="9329"/>
    <cellStyle name="Normal 10 2 2 2 3 2 2" xfId="21303"/>
    <cellStyle name="Normal 10 2 2 2 3 3" xfId="12441"/>
    <cellStyle name="Normal 10 2 2 2 3 3 2" xfId="26586"/>
    <cellStyle name="Normal 10 2 2 2 3 4" xfId="16680"/>
    <cellStyle name="Normal 10 2 2 2 3 5" xfId="35323"/>
    <cellStyle name="Normal 10 2 2 2 4" xfId="7047"/>
    <cellStyle name="Normal 10 2 2 2 4 2" xfId="11935"/>
    <cellStyle name="Normal 10 2 2 2 4 2 2" xfId="29103"/>
    <cellStyle name="Normal 10 2 2 2 4 3" xfId="19023"/>
    <cellStyle name="Normal 10 2 2 2 4 4" xfId="37842"/>
    <cellStyle name="Normal 10 2 2 2 5" xfId="9897"/>
    <cellStyle name="Normal 10 2 2 2 5 2" xfId="23973"/>
    <cellStyle name="Normal 10 2 2 2 5 3" xfId="32789"/>
    <cellStyle name="Normal 10 2 2 2 6" xfId="14388"/>
    <cellStyle name="Normal 10 2 2 2 7" xfId="30596"/>
    <cellStyle name="Normal 10 2 2 3" xfId="2399"/>
    <cellStyle name="Normal 10 2 2 3 2" xfId="4684"/>
    <cellStyle name="Normal 10 2 2 3 2 2" xfId="9305"/>
    <cellStyle name="Normal 10 2 2 3 2 2 2" xfId="21279"/>
    <cellStyle name="Normal 10 2 2 3 2 3" xfId="26561"/>
    <cellStyle name="Normal 10 2 2 3 2 4" xfId="16656"/>
    <cellStyle name="Normal 10 2 2 3 2 5" xfId="35298"/>
    <cellStyle name="Normal 10 2 2 3 3" xfId="7022"/>
    <cellStyle name="Normal 10 2 2 3 3 2" xfId="29078"/>
    <cellStyle name="Normal 10 2 2 3 3 3" xfId="18998"/>
    <cellStyle name="Normal 10 2 2 3 3 4" xfId="37817"/>
    <cellStyle name="Normal 10 2 2 3 4" xfId="11910"/>
    <cellStyle name="Normal 10 2 2 3 4 2" xfId="23948"/>
    <cellStyle name="Normal 10 2 2 3 5" xfId="14364"/>
    <cellStyle name="Normal 10 2 2 3 6" xfId="32764"/>
    <cellStyle name="Normal 10 2 2 4" xfId="2356"/>
    <cellStyle name="Normal 10 2 2 4 2" xfId="4643"/>
    <cellStyle name="Normal 10 2 2 4 2 2" xfId="9264"/>
    <cellStyle name="Normal 10 2 2 4 2 2 2" xfId="21238"/>
    <cellStyle name="Normal 10 2 2 4 2 3" xfId="26518"/>
    <cellStyle name="Normal 10 2 2 4 2 4" xfId="16615"/>
    <cellStyle name="Normal 10 2 2 4 2 5" xfId="35255"/>
    <cellStyle name="Normal 10 2 2 4 3" xfId="6979"/>
    <cellStyle name="Normal 10 2 2 4 3 2" xfId="29035"/>
    <cellStyle name="Normal 10 2 2 4 3 3" xfId="18955"/>
    <cellStyle name="Normal 10 2 2 4 3 4" xfId="37774"/>
    <cellStyle name="Normal 10 2 2 4 4" xfId="11867"/>
    <cellStyle name="Normal 10 2 2 4 4 2" xfId="23905"/>
    <cellStyle name="Normal 10 2 2 4 5" xfId="14321"/>
    <cellStyle name="Normal 10 2 2 4 6" xfId="32721"/>
    <cellStyle name="Normal 10 2 2 5" xfId="2604"/>
    <cellStyle name="Normal 10 2 2 5 2" xfId="4888"/>
    <cellStyle name="Normal 10 2 2 5 2 2" xfId="9508"/>
    <cellStyle name="Normal 10 2 2 5 2 2 2" xfId="21481"/>
    <cellStyle name="Normal 10 2 2 5 2 3" xfId="26767"/>
    <cellStyle name="Normal 10 2 2 5 2 4" xfId="16860"/>
    <cellStyle name="Normal 10 2 2 5 2 5" xfId="35503"/>
    <cellStyle name="Normal 10 2 2 5 3" xfId="7228"/>
    <cellStyle name="Normal 10 2 2 5 3 2" xfId="29281"/>
    <cellStyle name="Normal 10 2 2 5 3 3" xfId="19202"/>
    <cellStyle name="Normal 10 2 2 5 3 4" xfId="38021"/>
    <cellStyle name="Normal 10 2 2 5 4" xfId="12113"/>
    <cellStyle name="Normal 10 2 2 5 4 2" xfId="24154"/>
    <cellStyle name="Normal 10 2 2 5 5" xfId="14567"/>
    <cellStyle name="Normal 10 2 2 5 6" xfId="32968"/>
    <cellStyle name="Normal 10 2 2 6" xfId="12406"/>
    <cellStyle name="Normal 10 2 2 6 2" xfId="24574"/>
    <cellStyle name="Normal 10 2 2 7" xfId="10170"/>
    <cellStyle name="Normal 10 2 2 8" xfId="9866"/>
    <cellStyle name="Normal 10 2 2 9" xfId="30561"/>
    <cellStyle name="Normal 10 2 3 10" xfId="5274"/>
    <cellStyle name="Normal 10 2 3 10 2" xfId="12434"/>
    <cellStyle name="Normal 10 2 3 10 2 2" xfId="22203"/>
    <cellStyle name="Normal 10 2 3 10 3" xfId="17249"/>
    <cellStyle name="Normal 10 2 3 10 4" xfId="31011"/>
    <cellStyle name="Normal 10 2 3 11" xfId="9974"/>
    <cellStyle name="Normal 10 2 3 11 2" xfId="24809"/>
    <cellStyle name="Normal 10 2 3 11 3" xfId="33547"/>
    <cellStyle name="Normal 10 2 3 12" xfId="9890"/>
    <cellStyle name="Normal 10 2 3 12 2" xfId="27332"/>
    <cellStyle name="Normal 10 2 3 12 3" xfId="36066"/>
    <cellStyle name="Normal 10 2 3 13" xfId="29614"/>
    <cellStyle name="Normal 10 2 3 13 2" xfId="30683"/>
    <cellStyle name="Normal 10 2 3 14" xfId="21877"/>
    <cellStyle name="Normal 10 2 3 15" xfId="12523"/>
    <cellStyle name="Normal 10 2 3 16" xfId="30589"/>
    <cellStyle name="Normal 10 2 3 2" xfId="990"/>
    <cellStyle name="Normal 10 2 3 2 10" xfId="10279"/>
    <cellStyle name="Normal 10 2 3 2 10 2" xfId="25012"/>
    <cellStyle name="Normal 10 2 3 2 10 3" xfId="33750"/>
    <cellStyle name="Normal 10 2 3 2 11" xfId="9905"/>
    <cellStyle name="Normal 10 2 3 2 11 2" xfId="27535"/>
    <cellStyle name="Normal 10 2 3 2 11 3" xfId="36270"/>
    <cellStyle name="Normal 10 2 3 2 12" xfId="29816"/>
    <cellStyle name="Normal 10 2 3 2 12 2" xfId="30887"/>
    <cellStyle name="Normal 10 2 3 2 13" xfId="22080"/>
    <cellStyle name="Normal 10 2 3 2 14" xfId="12725"/>
    <cellStyle name="Normal 10 2 3 2 15" xfId="30604"/>
    <cellStyle name="Normal 10 2 3 2 2" xfId="41"/>
    <cellStyle name="Normal 10 2 3 2 2 10" xfId="2433"/>
    <cellStyle name="Normal 10 2 3 2 2 10 2" xfId="4717"/>
    <cellStyle name="Normal 10 2 3 2 2 10 2 2" xfId="9338"/>
    <cellStyle name="Normal 10 2 3 2 2 10 2 2 2" xfId="21312"/>
    <cellStyle name="Normal 10 2 3 2 2 10 2 3" xfId="26595"/>
    <cellStyle name="Normal 10 2 3 2 2 10 2 4" xfId="16689"/>
    <cellStyle name="Normal 10 2 3 2 2 10 2 5" xfId="35332"/>
    <cellStyle name="Normal 10 2 3 2 2 10 3" xfId="7056"/>
    <cellStyle name="Normal 10 2 3 2 2 10 3 2" xfId="29112"/>
    <cellStyle name="Normal 10 2 3 2 2 10 3 3" xfId="19032"/>
    <cellStyle name="Normal 10 2 3 2 2 10 3 4" xfId="37851"/>
    <cellStyle name="Normal 10 2 3 2 2 10 4" xfId="11944"/>
    <cellStyle name="Normal 10 2 3 2 2 10 4 2" xfId="23982"/>
    <cellStyle name="Normal 10 2 3 2 2 10 5" xfId="14397"/>
    <cellStyle name="Normal 10 2 3 2 2 10 6" xfId="32798"/>
    <cellStyle name="Normal 10 2 3 2 2 11" xfId="2559"/>
    <cellStyle name="Normal 10 2 3 2 2 11 2" xfId="4843"/>
    <cellStyle name="Normal 10 2 3 2 2 11 2 2" xfId="9463"/>
    <cellStyle name="Normal 10 2 3 2 2 11 2 2 2" xfId="21437"/>
    <cellStyle name="Normal 10 2 3 2 2 11 2 3" xfId="26722"/>
    <cellStyle name="Normal 10 2 3 2 2 11 2 4" xfId="16815"/>
    <cellStyle name="Normal 10 2 3 2 2 11 2 5" xfId="35458"/>
    <cellStyle name="Normal 10 2 3 2 2 11 3" xfId="7183"/>
    <cellStyle name="Normal 10 2 3 2 2 11 3 2" xfId="29236"/>
    <cellStyle name="Normal 10 2 3 2 2 11 3 3" xfId="19157"/>
    <cellStyle name="Normal 10 2 3 2 2 11 3 4" xfId="37976"/>
    <cellStyle name="Normal 10 2 3 2 2 11 4" xfId="12069"/>
    <cellStyle name="Normal 10 2 3 2 2 11 4 2" xfId="24109"/>
    <cellStyle name="Normal 10 2 3 2 2 11 5" xfId="14522"/>
    <cellStyle name="Normal 10 2 3 2 2 11 6" xfId="32923"/>
    <cellStyle name="Normal 10 2 3 2 2 12" xfId="4964"/>
    <cellStyle name="Normal 10 2 3 2 2 12 2" xfId="9584"/>
    <cellStyle name="Normal 10 2 3 2 2 12 2 2" xfId="26843"/>
    <cellStyle name="Normal 10 2 3 2 2 12 2 3" xfId="21557"/>
    <cellStyle name="Normal 10 2 3 2 2 12 2 4" xfId="35579"/>
    <cellStyle name="Normal 10 2 3 2 2 12 3" xfId="12188"/>
    <cellStyle name="Normal 10 2 3 2 2 12 3 2" xfId="29357"/>
    <cellStyle name="Normal 10 2 3 2 2 12 3 3" xfId="38097"/>
    <cellStyle name="Normal 10 2 3 2 2 12 4" xfId="24230"/>
    <cellStyle name="Normal 10 2 3 2 2 12 5" xfId="16936"/>
    <cellStyle name="Normal 10 2 3 2 2 12 6" xfId="33044"/>
    <cellStyle name="Normal 10 2 3 2 2 13" xfId="5236"/>
    <cellStyle name="Normal 10 2 3 2 2 13 2" xfId="22165"/>
    <cellStyle name="Normal 10 2 3 2 2 13 3" xfId="17211"/>
    <cellStyle name="Normal 10 2 3 2 2 13 4" xfId="30973"/>
    <cellStyle name="Normal 10 2 3 2 2 14" xfId="9937"/>
    <cellStyle name="Normal 10 2 3 2 2 14 2" xfId="24772"/>
    <cellStyle name="Normal 10 2 3 2 2 14 3" xfId="33510"/>
    <cellStyle name="Normal 10 2 3 2 2 15" xfId="27295"/>
    <cellStyle name="Normal 10 2 3 2 2 15 2" xfId="36028"/>
    <cellStyle name="Normal 10 2 3 2 2 16" xfId="29576"/>
    <cellStyle name="Normal 10 2 3 2 2 17" xfId="21841"/>
    <cellStyle name="Normal 10 2 3 2 2 18" xfId="12485"/>
    <cellStyle name="Normal 10 2 3 2 2 19" xfId="30646"/>
    <cellStyle name="Normal 10 2 3 2 2 2" xfId="88"/>
    <cellStyle name="Normal 10 2 3 2 2 2 10" xfId="5285"/>
    <cellStyle name="Normal 10 2 3 2 2 2 10 2" xfId="22214"/>
    <cellStyle name="Normal 10 2 3 2 2 2 10 3" xfId="17260"/>
    <cellStyle name="Normal 10 2 3 2 2 2 10 4" xfId="31022"/>
    <cellStyle name="Normal 10 2 3 2 2 2 11" xfId="9985"/>
    <cellStyle name="Normal 10 2 3 2 2 2 11 2" xfId="24820"/>
    <cellStyle name="Normal 10 2 3 2 2 2 11 3" xfId="33558"/>
    <cellStyle name="Normal 10 2 3 2 2 2 12" xfId="27343"/>
    <cellStyle name="Normal 10 2 3 2 2 2 12 2" xfId="36077"/>
    <cellStyle name="Normal 10 2 3 2 2 2 13" xfId="29625"/>
    <cellStyle name="Normal 10 2 3 2 2 2 14" xfId="21888"/>
    <cellStyle name="Normal 10 2 3 2 2 2 15" xfId="12534"/>
    <cellStyle name="Normal 10 2 3 2 2 2 16" xfId="30694"/>
    <cellStyle name="Normal 10 2 3 2 2 2 2" xfId="114"/>
    <cellStyle name="Normal 10 2 3 2 2 2 2 10" xfId="10017"/>
    <cellStyle name="Normal 10 2 3 2 2 2 2 10 2" xfId="24852"/>
    <cellStyle name="Normal 10 2 3 2 2 2 2 10 3" xfId="33590"/>
    <cellStyle name="Normal 10 2 3 2 2 2 2 11" xfId="27375"/>
    <cellStyle name="Normal 10 2 3 2 2 2 2 11 2" xfId="36109"/>
    <cellStyle name="Normal 10 2 3 2 2 2 2 12" xfId="29657"/>
    <cellStyle name="Normal 10 2 3 2 2 2 2 13" xfId="21920"/>
    <cellStyle name="Normal 10 2 3 2 2 2 2 14" xfId="12566"/>
    <cellStyle name="Normal 10 2 3 2 2 2 2 15" xfId="30493"/>
    <cellStyle name="Normal 10 2 3 2 2 2 2 16" xfId="30726"/>
    <cellStyle name="Normal 10 2 3 2 2 2 2 2 10" xfId="29859"/>
    <cellStyle name="Normal 10 2 3 2 2 2 2 2 11" xfId="22123"/>
    <cellStyle name="Normal 10 2 3 2 2 2 2 2 12" xfId="12768"/>
    <cellStyle name="Normal 10 2 3 2 2 2 2 2 13" xfId="30507"/>
    <cellStyle name="Normal 10 2 3 2 2 2 2 2 14" xfId="30930"/>
    <cellStyle name="Normal 10 2 3 2 2 2 2 2 2 2" xfId="3536"/>
    <cellStyle name="Normal 10 2 3 2 2 2 2 2 2 2 2" xfId="8154"/>
    <cellStyle name="Normal 10 2 3 2 2 2 2 2 2 2 2 2" xfId="20133"/>
    <cellStyle name="Normal 10 2 3 2 2 2 2 2 2 2 3" xfId="25409"/>
    <cellStyle name="Normal 10 2 3 2 2 2 2 2 2 2 4" xfId="15509"/>
    <cellStyle name="Normal 10 2 3 2 2 2 2 2 2 2 5" xfId="34148"/>
    <cellStyle name="Normal 10 2 3 2 2 2 2 2 2 2 6" xfId="38353"/>
    <cellStyle name="Normal 10 2 3 2 2 2 2 2 2 2 7" xfId="38385"/>
    <cellStyle name="Normal 10 2 3 2 2 2 2 2 2 2 7 2" xfId="38451"/>
    <cellStyle name="Normal 10 2 3 2 2 2 2 2 2 2 7 2 2" xfId="38513"/>
    <cellStyle name="Normal 10 2 3 2 2 2 2 2 2 2 7 2 2 2" xfId="38565"/>
    <cellStyle name="Normal 10 2 3 2 2 2 2 2 2 2 7 2 2 3" xfId="38636"/>
    <cellStyle name="Normal 10 2 3 2 2 2 2 2 2 2 7 2 2 3 2" xfId="38705"/>
    <cellStyle name="Normal 10 2 3 2 2 2 2 2 2 3" xfId="5874"/>
    <cellStyle name="Normal 10 2 3 2 2 2 2 2 2 3 2" xfId="27930"/>
    <cellStyle name="Normal 10 2 3 2 2 2 2 2 2 3 3" xfId="17848"/>
    <cellStyle name="Normal 10 2 3 2 2 2 2 2 2 3 4" xfId="36666"/>
    <cellStyle name="Normal 10 2 3 2 2 2 2 2 2 4" xfId="10756"/>
    <cellStyle name="Normal 10 2 3 2 2 2 2 2 2 4 2" xfId="22801"/>
    <cellStyle name="Normal 10 2 3 2 2 2 2 2 2 5" xfId="13211"/>
    <cellStyle name="Normal 10 2 3 2 2 2 2 2 2 6" xfId="31613"/>
    <cellStyle name="Normal 10 2 3 2 2 2 2 2 3" xfId="1586"/>
    <cellStyle name="Normal 10 2 3 2 2 2 2 2 3 2" xfId="3873"/>
    <cellStyle name="Normal 10 2 3 2 2 2 2 2 3 2 2" xfId="8491"/>
    <cellStyle name="Normal 10 2 3 2 2 2 2 2 3 2 2 2" xfId="20468"/>
    <cellStyle name="Normal 10 2 3 2 2 2 2 2 3 2 3" xfId="25743"/>
    <cellStyle name="Normal 10 2 3 2 2 2 2 2 3 2 4" xfId="15845"/>
    <cellStyle name="Normal 10 2 3 2 2 2 2 2 3 2 5" xfId="34484"/>
    <cellStyle name="Normal 10 2 3 2 2 2 2 2 3 3" xfId="6208"/>
    <cellStyle name="Normal 10 2 3 2 2 2 2 2 3 3 2" xfId="28264"/>
    <cellStyle name="Normal 10 2 3 2 2 2 2 2 3 3 3" xfId="18182"/>
    <cellStyle name="Normal 10 2 3 2 2 2 2 2 3 3 4" xfId="37003"/>
    <cellStyle name="Normal 10 2 3 2 2 2 2 2 3 4" xfId="11093"/>
    <cellStyle name="Normal 10 2 3 2 2 2 2 2 3 4 2" xfId="23136"/>
    <cellStyle name="Normal 10 2 3 2 2 2 2 2 3 5" xfId="13550"/>
    <cellStyle name="Normal 10 2 3 2 2 2 2 2 3 6" xfId="31949"/>
    <cellStyle name="Normal 10 2 3 2 2 2 2 2 4" xfId="1921"/>
    <cellStyle name="Normal 10 2 3 2 2 2 2 2 4 2" xfId="4207"/>
    <cellStyle name="Normal 10 2 3 2 2 2 2 2 4 2 2" xfId="8827"/>
    <cellStyle name="Normal 10 2 3 2 2 2 2 2 4 2 2 2" xfId="20803"/>
    <cellStyle name="Normal 10 2 3 2 2 2 2 2 4 2 3" xfId="26080"/>
    <cellStyle name="Normal 10 2 3 2 2 2 2 2 4 2 4" xfId="16179"/>
    <cellStyle name="Normal 10 2 3 2 2 2 2 2 4 2 5" xfId="34819"/>
    <cellStyle name="Normal 10 2 3 2 2 2 2 2 4 3" xfId="6543"/>
    <cellStyle name="Normal 10 2 3 2 2 2 2 2 4 3 2" xfId="28600"/>
    <cellStyle name="Normal 10 2 3 2 2 2 2 2 4 3 3" xfId="18518"/>
    <cellStyle name="Normal 10 2 3 2 2 2 2 2 4 3 4" xfId="37338"/>
    <cellStyle name="Normal 10 2 3 2 2 2 2 2 4 4" xfId="11430"/>
    <cellStyle name="Normal 10 2 3 2 2 2 2 2 4 4 2" xfId="23470"/>
    <cellStyle name="Normal 10 2 3 2 2 2 2 2 4 5" xfId="13884"/>
    <cellStyle name="Normal 10 2 3 2 2 2 2 2 4 6" xfId="32285"/>
    <cellStyle name="Normal 10 2 3 2 2 2 2 2 5" xfId="2281"/>
    <cellStyle name="Normal 10 2 3 2 2 2 2 2 5 2" xfId="4567"/>
    <cellStyle name="Normal 10 2 3 2 2 2 2 2 5 2 2" xfId="9189"/>
    <cellStyle name="Normal 10 2 3 2 2 2 2 2 5 2 2 2" xfId="21163"/>
    <cellStyle name="Normal 10 2 3 2 2 2 2 2 5 2 3" xfId="26442"/>
    <cellStyle name="Normal 10 2 3 2 2 2 2 2 5 2 4" xfId="16540"/>
    <cellStyle name="Normal 10 2 3 2 2 2 2 2 5 2 5" xfId="35180"/>
    <cellStyle name="Normal 10 2 3 2 2 2 2 2 5 3" xfId="6903"/>
    <cellStyle name="Normal 10 2 3 2 2 2 2 2 5 3 2" xfId="28960"/>
    <cellStyle name="Normal 10 2 3 2 2 2 2 2 5 3 3" xfId="18879"/>
    <cellStyle name="Normal 10 2 3 2 2 2 2 2 5 3 4" xfId="37698"/>
    <cellStyle name="Normal 10 2 3 2 2 2 2 2 5 4" xfId="11791"/>
    <cellStyle name="Normal 10 2 3 2 2 2 2 2 5 4 2" xfId="23830"/>
    <cellStyle name="Normal 10 2 3 2 2 2 2 2 5 5" xfId="14245"/>
    <cellStyle name="Normal 10 2 3 2 2 2 2 2 5 6" xfId="32646"/>
    <cellStyle name="Normal 10 2 3 2 2 2 2 2 6" xfId="5144"/>
    <cellStyle name="Normal 10 2 3 2 2 2 2 2 6 2" xfId="9763"/>
    <cellStyle name="Normal 10 2 3 2 2 2 2 2 6 2 2" xfId="27041"/>
    <cellStyle name="Normal 10 2 3 2 2 2 2 2 6 2 3" xfId="21737"/>
    <cellStyle name="Normal 10 2 3 2 2 2 2 2 6 2 4" xfId="35775"/>
    <cellStyle name="Normal 10 2 3 2 2 2 2 2 6 3" xfId="12384"/>
    <cellStyle name="Normal 10 2 3 2 2 2 2 2 6 3 2" xfId="29553"/>
    <cellStyle name="Normal 10 2 3 2 2 2 2 2 6 3 3" xfId="38294"/>
    <cellStyle name="Normal 10 2 3 2 2 2 2 2 6 4" xfId="24426"/>
    <cellStyle name="Normal 10 2 3 2 2 2 2 2 6 5" xfId="17116"/>
    <cellStyle name="Normal 10 2 3 2 2 2 2 2 6 6" xfId="33241"/>
    <cellStyle name="Normal 10 2 3 2 2 2 2 2 7" xfId="3101"/>
    <cellStyle name="Normal 10 2 3 2 2 2 2 2 7 2" xfId="7721"/>
    <cellStyle name="Normal 10 2 3 2 2 2 2 2 7 2 2" xfId="19699"/>
    <cellStyle name="Normal 10 2 3 2 2 2 2 2 7 3" xfId="22449"/>
    <cellStyle name="Normal 10 2 3 2 2 2 2 2 7 4" xfId="15070"/>
    <cellStyle name="Normal 10 2 3 2 2 2 2 2 7 5" xfId="31258"/>
    <cellStyle name="Normal 10 2 3 2 2 2 2 2 8" xfId="5520"/>
    <cellStyle name="Normal 10 2 3 2 2 2 2 2 8 2" xfId="25055"/>
    <cellStyle name="Normal 10 2 3 2 2 2 2 2 8 3" xfId="17495"/>
    <cellStyle name="Normal 10 2 3 2 2 2 2 2 8 4" xfId="33793"/>
    <cellStyle name="Normal 10 2 3 2 2 2 2 2 9" xfId="10322"/>
    <cellStyle name="Normal 10 2 3 2 2 2 2 2 9 2" xfId="27578"/>
    <cellStyle name="Normal 10 2 3 2 2 2 2 2 9 3" xfId="36313"/>
    <cellStyle name="Normal 10 2 3 2 2 2 2 3" xfId="1139"/>
    <cellStyle name="Normal 10 2 3 2 2 2 2 3 2" xfId="3246"/>
    <cellStyle name="Normal 10 2 3 2 2 2 2 3 2 2" xfId="7867"/>
    <cellStyle name="Normal 10 2 3 2 2 2 2 3 2 2 2" xfId="19844"/>
    <cellStyle name="Normal 10 2 3 2 2 2 2 3 2 3" xfId="25205"/>
    <cellStyle name="Normal 10 2 3 2 2 2 2 3 2 4" xfId="15215"/>
    <cellStyle name="Normal 10 2 3 2 2 2 2 3 2 5" xfId="33944"/>
    <cellStyle name="Normal 10 2 3 2 2 2 2 3 2 6" xfId="38373"/>
    <cellStyle name="Normal 10 2 3 2 2 2 2 3 2 6 2" xfId="38439"/>
    <cellStyle name="Normal 10 2 3 2 2 2 2 3 2 6 2 2" xfId="38499"/>
    <cellStyle name="Normal 10 2 3 2 2 2 2 3 2 6 2 2 2" xfId="38551"/>
    <cellStyle name="Normal 10 2 3 2 2 2 2 3 2 6 2 2 3" xfId="38622"/>
    <cellStyle name="Normal 10 2 3 2 2 2 2 3 2 6 2 2 3 2" xfId="38698"/>
    <cellStyle name="Normal 10 2 3 2 2 2 2 3 3" xfId="5671"/>
    <cellStyle name="Normal 10 2 3 2 2 2 2 3 3 2" xfId="27728"/>
    <cellStyle name="Normal 10 2 3 2 2 2 2 3 3 3" xfId="17645"/>
    <cellStyle name="Normal 10 2 3 2 2 2 2 3 3 4" xfId="36464"/>
    <cellStyle name="Normal 10 2 3 2 2 2 2 3 4" xfId="10471"/>
    <cellStyle name="Normal 10 2 3 2 2 2 2 3 4 2" xfId="22598"/>
    <cellStyle name="Normal 10 2 3 2 2 2 2 3 5" xfId="12917"/>
    <cellStyle name="Normal 10 2 3 2 2 2 2 3 6" xfId="31409"/>
    <cellStyle name="Normal 10 2 3 2 2 2 2 4 2" xfId="3670"/>
    <cellStyle name="Normal 10 2 3 2 2 2 2 4 2 2" xfId="8288"/>
    <cellStyle name="Normal 10 2 3 2 2 2 2 4 2 2 2" xfId="20266"/>
    <cellStyle name="Normal 10 2 3 2 2 2 2 4 2 3" xfId="25541"/>
    <cellStyle name="Normal 10 2 3 2 2 2 2 4 2 4" xfId="15642"/>
    <cellStyle name="Normal 10 2 3 2 2 2 2 4 2 5" xfId="34280"/>
    <cellStyle name="Normal 10 2 3 2 2 2 2 4 3" xfId="6006"/>
    <cellStyle name="Normal 10 2 3 2 2 2 2 4 3 2" xfId="28062"/>
    <cellStyle name="Normal 10 2 3 2 2 2 2 4 3 3" xfId="17980"/>
    <cellStyle name="Normal 10 2 3 2 2 2 2 4 3 4" xfId="36799"/>
    <cellStyle name="Normal 10 2 3 2 2 2 2 4 4" xfId="10891"/>
    <cellStyle name="Normal 10 2 3 2 2 2 2 4 4 2" xfId="22933"/>
    <cellStyle name="Normal 10 2 3 2 2 2 2 4 5" xfId="13346"/>
    <cellStyle name="Normal 10 2 3 2 2 2 2 4 6" xfId="31745"/>
    <cellStyle name="Normal 10 2 3 2 2 2 2 5" xfId="1718"/>
    <cellStyle name="Normal 10 2 3 2 2 2 2 5 2" xfId="4005"/>
    <cellStyle name="Normal 10 2 3 2 2 2 2 5 2 2" xfId="8624"/>
    <cellStyle name="Normal 10 2 3 2 2 2 2 5 2 2 2" xfId="20600"/>
    <cellStyle name="Normal 10 2 3 2 2 2 2 5 2 3" xfId="25876"/>
    <cellStyle name="Normal 10 2 3 2 2 2 2 5 2 4" xfId="15977"/>
    <cellStyle name="Normal 10 2 3 2 2 2 2 5 2 5" xfId="34616"/>
    <cellStyle name="Normal 10 2 3 2 2 2 2 5 3" xfId="6340"/>
    <cellStyle name="Normal 10 2 3 2 2 2 2 5 3 2" xfId="28396"/>
    <cellStyle name="Normal 10 2 3 2 2 2 2 5 3 3" xfId="18315"/>
    <cellStyle name="Normal 10 2 3 2 2 2 2 5 3 4" xfId="37135"/>
    <cellStyle name="Normal 10 2 3 2 2 2 2 5 4" xfId="11226"/>
    <cellStyle name="Normal 10 2 3 2 2 2 2 5 4 2" xfId="23268"/>
    <cellStyle name="Normal 10 2 3 2 2 2 2 5 5" xfId="13681"/>
    <cellStyle name="Normal 10 2 3 2 2 2 2 5 6" xfId="32081"/>
    <cellStyle name="Normal 10 2 3 2 2 2 2 6" xfId="2078"/>
    <cellStyle name="Normal 10 2 3 2 2 2 2 6 2" xfId="4364"/>
    <cellStyle name="Normal 10 2 3 2 2 2 2 6 2 2" xfId="8985"/>
    <cellStyle name="Normal 10 2 3 2 2 2 2 6 2 2 2" xfId="20960"/>
    <cellStyle name="Normal 10 2 3 2 2 2 2 6 2 3" xfId="26238"/>
    <cellStyle name="Normal 10 2 3 2 2 2 2 6 2 4" xfId="16337"/>
    <cellStyle name="Normal 10 2 3 2 2 2 2 6 2 5" xfId="34977"/>
    <cellStyle name="Normal 10 2 3 2 2 2 2 6 3" xfId="6700"/>
    <cellStyle name="Normal 10 2 3 2 2 2 2 6 3 2" xfId="28757"/>
    <cellStyle name="Normal 10 2 3 2 2 2 2 6 3 3" xfId="18676"/>
    <cellStyle name="Normal 10 2 3 2 2 2 2 6 3 4" xfId="37495"/>
    <cellStyle name="Normal 10 2 3 2 2 2 2 6 4" xfId="11587"/>
    <cellStyle name="Normal 10 2 3 2 2 2 2 6 4 2" xfId="23626"/>
    <cellStyle name="Normal 10 2 3 2 2 2 2 6 5" xfId="14042"/>
    <cellStyle name="Normal 10 2 3 2 2 2 2 6 6" xfId="32443"/>
    <cellStyle name="Normal 10 2 3 2 2 2 2 7" xfId="2504"/>
    <cellStyle name="Normal 10 2 3 2 2 2 2 7 2" xfId="4789"/>
    <cellStyle name="Normal 10 2 3 2 2 2 2 7 2 2" xfId="9411"/>
    <cellStyle name="Normal 10 2 3 2 2 2 2 7 2 2 2" xfId="21384"/>
    <cellStyle name="Normal 10 2 3 2 2 2 2 7 2 3" xfId="26668"/>
    <cellStyle name="Normal 10 2 3 2 2 2 2 7 2 4" xfId="16761"/>
    <cellStyle name="Normal 10 2 3 2 2 2 2 7 2 5" xfId="35403"/>
    <cellStyle name="Normal 10 2 3 2 2 2 2 7 3" xfId="7129"/>
    <cellStyle name="Normal 10 2 3 2 2 2 2 7 3 2" xfId="29183"/>
    <cellStyle name="Normal 10 2 3 2 2 2 2 7 3 3" xfId="19104"/>
    <cellStyle name="Normal 10 2 3 2 2 2 2 7 3 4" xfId="37924"/>
    <cellStyle name="Normal 10 2 3 2 2 2 2 7 4" xfId="12015"/>
    <cellStyle name="Normal 10 2 3 2 2 2 2 7 4 2" xfId="24054"/>
    <cellStyle name="Normal 10 2 3 2 2 2 2 7 5" xfId="14468"/>
    <cellStyle name="Normal 10 2 3 2 2 2 2 7 6" xfId="32869"/>
    <cellStyle name="Normal 10 2 3 2 2 2 2 8" xfId="2672"/>
    <cellStyle name="Normal 10 2 3 2 2 2 2 8 2" xfId="7295"/>
    <cellStyle name="Normal 10 2 3 2 2 2 2 8 2 2" xfId="26951"/>
    <cellStyle name="Normal 10 2 3 2 2 2 2 8 2 3" xfId="19269"/>
    <cellStyle name="Normal 10 2 3 2 2 2 2 8 2 4" xfId="35687"/>
    <cellStyle name="Normal 10 2 3 2 2 2 2 8 3" xfId="12295"/>
    <cellStyle name="Normal 10 2 3 2 2 2 2 8 3 2" xfId="29464"/>
    <cellStyle name="Normal 10 2 3 2 2 2 2 8 3 3" xfId="38206"/>
    <cellStyle name="Normal 10 2 3 2 2 2 2 8 4" xfId="24338"/>
    <cellStyle name="Normal 10 2 3 2 2 2 2 8 5" xfId="14634"/>
    <cellStyle name="Normal 10 2 3 2 2 2 2 8 6" xfId="33153"/>
    <cellStyle name="Normal 10 2 3 2 2 2 2 9" xfId="5317"/>
    <cellStyle name="Normal 10 2 3 2 2 2 2 9 2" xfId="22246"/>
    <cellStyle name="Normal 10 2 3 2 2 2 2 9 3" xfId="17292"/>
    <cellStyle name="Normal 10 2 3 2 2 2 2 9 4" xfId="31054"/>
    <cellStyle name="Normal 10 2 3 2 2 2 3" xfId="1000"/>
    <cellStyle name="Normal 10 2 3 2 2 2 3 10" xfId="22091"/>
    <cellStyle name="Normal 10 2 3 2 2 2 3 11" xfId="12736"/>
    <cellStyle name="Normal 10 2 3 2 2 2 3 12" xfId="30898"/>
    <cellStyle name="Normal 10 2 3 2 2 2 3 2" xfId="1327"/>
    <cellStyle name="Normal 10 2 3 2 2 2 3 2 2" xfId="3504"/>
    <cellStyle name="Normal 10 2 3 2 2 2 3 2 2 2" xfId="8122"/>
    <cellStyle name="Normal 10 2 3 2 2 2 3 2 2 2 2" xfId="20101"/>
    <cellStyle name="Normal 10 2 3 2 2 2 3 2 2 3" xfId="25377"/>
    <cellStyle name="Normal 10 2 3 2 2 2 3 2 2 4" xfId="15477"/>
    <cellStyle name="Normal 10 2 3 2 2 2 3 2 2 5" xfId="34116"/>
    <cellStyle name="Normal 10 2 3 2 2 2 3 2 3" xfId="5842"/>
    <cellStyle name="Normal 10 2 3 2 2 2 3 2 3 2" xfId="27898"/>
    <cellStyle name="Normal 10 2 3 2 2 2 3 2 3 3" xfId="17816"/>
    <cellStyle name="Normal 10 2 3 2 2 2 3 2 3 4" xfId="36634"/>
    <cellStyle name="Normal 10 2 3 2 2 2 3 2 4" xfId="10724"/>
    <cellStyle name="Normal 10 2 3 2 2 2 3 2 4 2" xfId="22769"/>
    <cellStyle name="Normal 10 2 3 2 2 2 3 2 5" xfId="13179"/>
    <cellStyle name="Normal 10 2 3 2 2 2 3 2 6" xfId="31581"/>
    <cellStyle name="Normal 10 2 3 2 2 2 3 3" xfId="1554"/>
    <cellStyle name="Normal 10 2 3 2 2 2 3 3 2" xfId="3841"/>
    <cellStyle name="Normal 10 2 3 2 2 2 3 3 2 2" xfId="8459"/>
    <cellStyle name="Normal 10 2 3 2 2 2 3 3 2 2 2" xfId="20436"/>
    <cellStyle name="Normal 10 2 3 2 2 2 3 3 2 3" xfId="25711"/>
    <cellStyle name="Normal 10 2 3 2 2 2 3 3 2 4" xfId="15813"/>
    <cellStyle name="Normal 10 2 3 2 2 2 3 3 2 5" xfId="34452"/>
    <cellStyle name="Normal 10 2 3 2 2 2 3 3 3" xfId="6176"/>
    <cellStyle name="Normal 10 2 3 2 2 2 3 3 3 2" xfId="28232"/>
    <cellStyle name="Normal 10 2 3 2 2 2 3 3 3 3" xfId="18150"/>
    <cellStyle name="Normal 10 2 3 2 2 2 3 3 3 4" xfId="36971"/>
    <cellStyle name="Normal 10 2 3 2 2 2 3 3 4" xfId="11061"/>
    <cellStyle name="Normal 10 2 3 2 2 2 3 3 4 2" xfId="23104"/>
    <cellStyle name="Normal 10 2 3 2 2 2 3 3 5" xfId="13518"/>
    <cellStyle name="Normal 10 2 3 2 2 2 3 3 6" xfId="31917"/>
    <cellStyle name="Normal 10 2 3 2 2 2 3 4" xfId="1889"/>
    <cellStyle name="Normal 10 2 3 2 2 2 3 4 2" xfId="4175"/>
    <cellStyle name="Normal 10 2 3 2 2 2 3 4 2 2" xfId="8795"/>
    <cellStyle name="Normal 10 2 3 2 2 2 3 4 2 2 2" xfId="20771"/>
    <cellStyle name="Normal 10 2 3 2 2 2 3 4 2 3" xfId="26048"/>
    <cellStyle name="Normal 10 2 3 2 2 2 3 4 2 4" xfId="16147"/>
    <cellStyle name="Normal 10 2 3 2 2 2 3 4 2 5" xfId="34787"/>
    <cellStyle name="Normal 10 2 3 2 2 2 3 4 3" xfId="6511"/>
    <cellStyle name="Normal 10 2 3 2 2 2 3 4 3 2" xfId="28568"/>
    <cellStyle name="Normal 10 2 3 2 2 2 3 4 3 3" xfId="18486"/>
    <cellStyle name="Normal 10 2 3 2 2 2 3 4 3 4" xfId="37306"/>
    <cellStyle name="Normal 10 2 3 2 2 2 3 4 4" xfId="11398"/>
    <cellStyle name="Normal 10 2 3 2 2 2 3 4 4 2" xfId="23438"/>
    <cellStyle name="Normal 10 2 3 2 2 2 3 4 5" xfId="13852"/>
    <cellStyle name="Normal 10 2 3 2 2 2 3 4 6" xfId="32253"/>
    <cellStyle name="Normal 10 2 3 2 2 2 3 5" xfId="2249"/>
    <cellStyle name="Normal 10 2 3 2 2 2 3 5 2" xfId="4535"/>
    <cellStyle name="Normal 10 2 3 2 2 2 3 5 2 2" xfId="9157"/>
    <cellStyle name="Normal 10 2 3 2 2 2 3 5 2 2 2" xfId="21131"/>
    <cellStyle name="Normal 10 2 3 2 2 2 3 5 2 3" xfId="26410"/>
    <cellStyle name="Normal 10 2 3 2 2 2 3 5 2 4" xfId="16508"/>
    <cellStyle name="Normal 10 2 3 2 2 2 3 5 2 5" xfId="35148"/>
    <cellStyle name="Normal 10 2 3 2 2 2 3 5 3" xfId="6871"/>
    <cellStyle name="Normal 10 2 3 2 2 2 3 5 3 2" xfId="28928"/>
    <cellStyle name="Normal 10 2 3 2 2 2 3 5 3 3" xfId="18847"/>
    <cellStyle name="Normal 10 2 3 2 2 2 3 5 3 4" xfId="37666"/>
    <cellStyle name="Normal 10 2 3 2 2 2 3 5 4" xfId="11759"/>
    <cellStyle name="Normal 10 2 3 2 2 2 3 5 4 2" xfId="23798"/>
    <cellStyle name="Normal 10 2 3 2 2 2 3 5 5" xfId="14213"/>
    <cellStyle name="Normal 10 2 3 2 2 2 3 5 6" xfId="32614"/>
    <cellStyle name="Normal 10 2 3 2 2 2 3 6" xfId="3074"/>
    <cellStyle name="Normal 10 2 3 2 2 2 3 6 2" xfId="7694"/>
    <cellStyle name="Normal 10 2 3 2 2 2 3 6 2 2" xfId="19672"/>
    <cellStyle name="Normal 10 2 3 2 2 2 3 6 3" xfId="22417"/>
    <cellStyle name="Normal 10 2 3 2 2 2 3 6 4" xfId="15043"/>
    <cellStyle name="Normal 10 2 3 2 2 2 3 6 5" xfId="31226"/>
    <cellStyle name="Normal 10 2 3 2 2 2 3 7" xfId="5488"/>
    <cellStyle name="Normal 10 2 3 2 2 2 3 7 2" xfId="25023"/>
    <cellStyle name="Normal 10 2 3 2 2 2 3 7 3" xfId="17463"/>
    <cellStyle name="Normal 10 2 3 2 2 2 3 7 4" xfId="33761"/>
    <cellStyle name="Normal 10 2 3 2 2 2 3 8" xfId="10290"/>
    <cellStyle name="Normal 10 2 3 2 2 2 3 8 2" xfId="27546"/>
    <cellStyle name="Normal 10 2 3 2 2 2 3 8 3" xfId="36281"/>
    <cellStyle name="Normal 10 2 3 2 2 2 3 9" xfId="29827"/>
    <cellStyle name="Normal 10 2 3 2 2 2 4" xfId="1113"/>
    <cellStyle name="Normal 10 2 3 2 2 2 4 2" xfId="3214"/>
    <cellStyle name="Normal 10 2 3 2 2 2 4 2 2" xfId="7835"/>
    <cellStyle name="Normal 10 2 3 2 2 2 4 2 2 2" xfId="19812"/>
    <cellStyle name="Normal 10 2 3 2 2 2 4 2 3" xfId="25173"/>
    <cellStyle name="Normal 10 2 3 2 2 2 4 2 4" xfId="15183"/>
    <cellStyle name="Normal 10 2 3 2 2 2 4 2 5" xfId="33912"/>
    <cellStyle name="Normal 10 2 3 2 2 2 4 3" xfId="5639"/>
    <cellStyle name="Normal 10 2 3 2 2 2 4 3 2" xfId="27696"/>
    <cellStyle name="Normal 10 2 3 2 2 2 4 3 3" xfId="17613"/>
    <cellStyle name="Normal 10 2 3 2 2 2 4 3 4" xfId="36432"/>
    <cellStyle name="Normal 10 2 3 2 2 2 4 4" xfId="10439"/>
    <cellStyle name="Normal 10 2 3 2 2 2 4 4 2" xfId="22566"/>
    <cellStyle name="Normal 10 2 3 2 2 2 4 5" xfId="12885"/>
    <cellStyle name="Normal 10 2 3 2 2 2 4 6" xfId="31377"/>
    <cellStyle name="Normal 10 2 3 2 2 2 5 2" xfId="3638"/>
    <cellStyle name="Normal 10 2 3 2 2 2 5 2 2" xfId="8256"/>
    <cellStyle name="Normal 10 2 3 2 2 2 5 2 2 2" xfId="20234"/>
    <cellStyle name="Normal 10 2 3 2 2 2 5 2 3" xfId="25509"/>
    <cellStyle name="Normal 10 2 3 2 2 2 5 2 4" xfId="15610"/>
    <cellStyle name="Normal 10 2 3 2 2 2 5 2 5" xfId="34248"/>
    <cellStyle name="Normal 10 2 3 2 2 2 5 3" xfId="5974"/>
    <cellStyle name="Normal 10 2 3 2 2 2 5 3 2" xfId="28030"/>
    <cellStyle name="Normal 10 2 3 2 2 2 5 3 3" xfId="17948"/>
    <cellStyle name="Normal 10 2 3 2 2 2 5 3 4" xfId="36767"/>
    <cellStyle name="Normal 10 2 3 2 2 2 5 4" xfId="10859"/>
    <cellStyle name="Normal 10 2 3 2 2 2 5 4 2" xfId="22901"/>
    <cellStyle name="Normal 10 2 3 2 2 2 5 5" xfId="13314"/>
    <cellStyle name="Normal 10 2 3 2 2 2 5 6" xfId="31713"/>
    <cellStyle name="Normal 10 2 3 2 2 2 6" xfId="1686"/>
    <cellStyle name="Normal 10 2 3 2 2 2 6 2" xfId="5097"/>
    <cellStyle name="Normal 10 2 3 2 2 2 6 2 2" xfId="9716"/>
    <cellStyle name="Normal 10 2 3 2 2 2 6 2 2 2" xfId="26994"/>
    <cellStyle name="Normal 10 2 3 2 2 2 6 2 2 3" xfId="21691"/>
    <cellStyle name="Normal 10 2 3 2 2 2 6 2 2 4" xfId="35728"/>
    <cellStyle name="Normal 10 2 3 2 2 2 6 2 3" xfId="12337"/>
    <cellStyle name="Normal 10 2 3 2 2 2 6 2 3 2" xfId="29506"/>
    <cellStyle name="Normal 10 2 3 2 2 2 6 2 3 3" xfId="38248"/>
    <cellStyle name="Normal 10 2 3 2 2 2 6 2 4" xfId="24380"/>
    <cellStyle name="Normal 10 2 3 2 2 2 6 2 5" xfId="17069"/>
    <cellStyle name="Normal 10 2 3 2 2 2 6 2 6" xfId="33194"/>
    <cellStyle name="Normal 10 2 3 2 2 2 6 3" xfId="3973"/>
    <cellStyle name="Normal 10 2 3 2 2 2 6 3 2" xfId="8592"/>
    <cellStyle name="Normal 10 2 3 2 2 2 6 3 2 2" xfId="20568"/>
    <cellStyle name="Normal 10 2 3 2 2 2 6 3 3" xfId="25844"/>
    <cellStyle name="Normal 10 2 3 2 2 2 6 3 4" xfId="15945"/>
    <cellStyle name="Normal 10 2 3 2 2 2 6 3 5" xfId="34584"/>
    <cellStyle name="Normal 10 2 3 2 2 2 6 4" xfId="6308"/>
    <cellStyle name="Normal 10 2 3 2 2 2 6 4 2" xfId="28364"/>
    <cellStyle name="Normal 10 2 3 2 2 2 6 4 3" xfId="18283"/>
    <cellStyle name="Normal 10 2 3 2 2 2 6 4 4" xfId="37103"/>
    <cellStyle name="Normal 10 2 3 2 2 2 6 5" xfId="11194"/>
    <cellStyle name="Normal 10 2 3 2 2 2 6 5 2" xfId="23236"/>
    <cellStyle name="Normal 10 2 3 2 2 2 6 6" xfId="13649"/>
    <cellStyle name="Normal 10 2 3 2 2 2 6 7" xfId="32049"/>
    <cellStyle name="Normal 10 2 3 2 2 2 7" xfId="2046"/>
    <cellStyle name="Normal 10 2 3 2 2 2 7 2" xfId="4332"/>
    <cellStyle name="Normal 10 2 3 2 2 2 7 2 2" xfId="8953"/>
    <cellStyle name="Normal 10 2 3 2 2 2 7 2 2 2" xfId="20928"/>
    <cellStyle name="Normal 10 2 3 2 2 2 7 2 3" xfId="26206"/>
    <cellStyle name="Normal 10 2 3 2 2 2 7 2 4" xfId="16305"/>
    <cellStyle name="Normal 10 2 3 2 2 2 7 2 5" xfId="34945"/>
    <cellStyle name="Normal 10 2 3 2 2 2 7 3" xfId="6668"/>
    <cellStyle name="Normal 10 2 3 2 2 2 7 3 2" xfId="28725"/>
    <cellStyle name="Normal 10 2 3 2 2 2 7 3 3" xfId="18644"/>
    <cellStyle name="Normal 10 2 3 2 2 2 7 3 4" xfId="37463"/>
    <cellStyle name="Normal 10 2 3 2 2 2 7 4" xfId="11555"/>
    <cellStyle name="Normal 10 2 3 2 2 2 7 4 2" xfId="23594"/>
    <cellStyle name="Normal 10 2 3 2 2 2 7 5" xfId="14010"/>
    <cellStyle name="Normal 10 2 3 2 2 2 7 6" xfId="32411"/>
    <cellStyle name="Normal 10 2 3 2 2 2 8" xfId="2449"/>
    <cellStyle name="Normal 10 2 3 2 2 2 8 2" xfId="4733"/>
    <cellStyle name="Normal 10 2 3 2 2 2 8 2 2" xfId="9354"/>
    <cellStyle name="Normal 10 2 3 2 2 2 8 2 2 2" xfId="21328"/>
    <cellStyle name="Normal 10 2 3 2 2 2 8 2 3" xfId="26611"/>
    <cellStyle name="Normal 10 2 3 2 2 2 8 2 4" xfId="16705"/>
    <cellStyle name="Normal 10 2 3 2 2 2 8 2 5" xfId="35348"/>
    <cellStyle name="Normal 10 2 3 2 2 2 8 3" xfId="7072"/>
    <cellStyle name="Normal 10 2 3 2 2 2 8 3 2" xfId="29128"/>
    <cellStyle name="Normal 10 2 3 2 2 2 8 3 3" xfId="19048"/>
    <cellStyle name="Normal 10 2 3 2 2 2 8 3 4" xfId="37867"/>
    <cellStyle name="Normal 10 2 3 2 2 2 8 4" xfId="11960"/>
    <cellStyle name="Normal 10 2 3 2 2 2 8 4 2" xfId="23998"/>
    <cellStyle name="Normal 10 2 3 2 2 2 8 5" xfId="14413"/>
    <cellStyle name="Normal 10 2 3 2 2 2 8 6" xfId="32813"/>
    <cellStyle name="Normal 10 2 3 2 2 2 9" xfId="5012"/>
    <cellStyle name="Normal 10 2 3 2 2 2 9 2" xfId="9631"/>
    <cellStyle name="Normal 10 2 3 2 2 2 9 2 2" xfId="26891"/>
    <cellStyle name="Normal 10 2 3 2 2 2 9 2 3" xfId="21605"/>
    <cellStyle name="Normal 10 2 3 2 2 2 9 2 4" xfId="35628"/>
    <cellStyle name="Normal 10 2 3 2 2 2 9 3" xfId="12236"/>
    <cellStyle name="Normal 10 2 3 2 2 2 9 3 2" xfId="29405"/>
    <cellStyle name="Normal 10 2 3 2 2 2 9 3 3" xfId="38146"/>
    <cellStyle name="Normal 10 2 3 2 2 2 9 4" xfId="24278"/>
    <cellStyle name="Normal 10 2 3 2 2 2 9 5" xfId="16983"/>
    <cellStyle name="Normal 10 2 3 2 2 2 9 6" xfId="33093"/>
    <cellStyle name="Normal 10 2 3 2 2 3" xfId="48"/>
    <cellStyle name="Normal 10 2 3 2 2 3 10" xfId="4970"/>
    <cellStyle name="Normal 10 2 3 2 2 3 10 2" xfId="9590"/>
    <cellStyle name="Normal 10 2 3 2 2 3 10 2 2" xfId="26849"/>
    <cellStyle name="Normal 10 2 3 2 2 3 10 2 3" xfId="21563"/>
    <cellStyle name="Normal 10 2 3 2 2 3 10 2 4" xfId="35585"/>
    <cellStyle name="Normal 10 2 3 2 2 3 10 3" xfId="12194"/>
    <cellStyle name="Normal 10 2 3 2 2 3 10 3 2" xfId="29363"/>
    <cellStyle name="Normal 10 2 3 2 2 3 10 3 3" xfId="38103"/>
    <cellStyle name="Normal 10 2 3 2 2 3 10 4" xfId="24236"/>
    <cellStyle name="Normal 10 2 3 2 2 3 10 5" xfId="16942"/>
    <cellStyle name="Normal 10 2 3 2 2 3 10 6" xfId="33050"/>
    <cellStyle name="Normal 10 2 3 2 2 3 11" xfId="5242"/>
    <cellStyle name="Normal 10 2 3 2 2 3 11 2" xfId="22171"/>
    <cellStyle name="Normal 10 2 3 2 2 3 11 3" xfId="17217"/>
    <cellStyle name="Normal 10 2 3 2 2 3 11 4" xfId="30979"/>
    <cellStyle name="Normal 10 2 3 2 2 3 12" xfId="9943"/>
    <cellStyle name="Normal 10 2 3 2 2 3 12 2" xfId="24778"/>
    <cellStyle name="Normal 10 2 3 2 2 3 12 3" xfId="33516"/>
    <cellStyle name="Normal 10 2 3 2 2 3 13" xfId="27301"/>
    <cellStyle name="Normal 10 2 3 2 2 3 13 2" xfId="36034"/>
    <cellStyle name="Normal 10 2 3 2 2 3 14" xfId="29582"/>
    <cellStyle name="Normal 10 2 3 2 2 3 15" xfId="21847"/>
    <cellStyle name="Normal 10 2 3 2 2 3 16" xfId="12491"/>
    <cellStyle name="Normal 10 2 3 2 2 3 17" xfId="30652"/>
    <cellStyle name="Normal 10 2 3 2 2 3 2" xfId="118"/>
    <cellStyle name="Normal 10 2 3 2 2 3 2 10" xfId="5321"/>
    <cellStyle name="Normal 10 2 3 2 2 3 2 10 2" xfId="22251"/>
    <cellStyle name="Normal 10 2 3 2 2 3 2 10 3" xfId="17296"/>
    <cellStyle name="Normal 10 2 3 2 2 3 2 10 4" xfId="31059"/>
    <cellStyle name="Normal 10 2 3 2 2 3 2 11" xfId="10021"/>
    <cellStyle name="Normal 10 2 3 2 2 3 2 11 2" xfId="24856"/>
    <cellStyle name="Normal 10 2 3 2 2 3 2 11 3" xfId="33594"/>
    <cellStyle name="Normal 10 2 3 2 2 3 2 12" xfId="27379"/>
    <cellStyle name="Normal 10 2 3 2 2 3 2 12 2" xfId="36114"/>
    <cellStyle name="Normal 10 2 3 2 2 3 2 13" xfId="29661"/>
    <cellStyle name="Normal 10 2 3 2 2 3 2 14" xfId="21924"/>
    <cellStyle name="Normal 10 2 3 2 2 3 2 15" xfId="12570"/>
    <cellStyle name="Normal 10 2 3 2 2 3 2 16" xfId="30730"/>
    <cellStyle name="Normal 10 2 3 2 2 3 2 2" xfId="129"/>
    <cellStyle name="Normal 10 2 3 2 2 3 2 2 10" xfId="5333"/>
    <cellStyle name="Normal 10 2 3 2 2 3 2 2 10 2" xfId="22263"/>
    <cellStyle name="Normal 10 2 3 2 2 3 2 2 10 3" xfId="17308"/>
    <cellStyle name="Normal 10 2 3 2 2 3 2 2 10 4" xfId="31071"/>
    <cellStyle name="Normal 10 2 3 2 2 3 2 2 11" xfId="10033"/>
    <cellStyle name="Normal 10 2 3 2 2 3 2 2 11 2" xfId="24868"/>
    <cellStyle name="Normal 10 2 3 2 2 3 2 2 11 3" xfId="33606"/>
    <cellStyle name="Normal 10 2 3 2 2 3 2 2 12" xfId="27391"/>
    <cellStyle name="Normal 10 2 3 2 2 3 2 2 12 2" xfId="36126"/>
    <cellStyle name="Normal 10 2 3 2 2 3 2 2 13" xfId="29673"/>
    <cellStyle name="Normal 10 2 3 2 2 3 2 2 14" xfId="21936"/>
    <cellStyle name="Normal 10 2 3 2 2 3 2 2 15" xfId="12582"/>
    <cellStyle name="Normal 10 2 3 2 2 3 2 2 16" xfId="30529"/>
    <cellStyle name="Normal 10 2 3 2 2 3 2 2 17" xfId="30742"/>
    <cellStyle name="Normal 10 2 3 2 2 3 2 2 2" xfId="1041"/>
    <cellStyle name="Normal 10 2 3 2 2 3 2 2 2 10" xfId="27594"/>
    <cellStyle name="Normal 10 2 3 2 2 3 2 2 2 10 2" xfId="36330"/>
    <cellStyle name="Normal 10 2 3 2 2 3 2 2 2 11" xfId="29875"/>
    <cellStyle name="Normal 10 2 3 2 2 3 2 2 2 12" xfId="22139"/>
    <cellStyle name="Normal 10 2 3 2 2 3 2 2 2 13" xfId="12784"/>
    <cellStyle name="Normal 10 2 3 2 2 3 2 2 2 14" xfId="30947"/>
    <cellStyle name="Normal 10 2 3 2 2 3 2 2 2 2 2" xfId="2521"/>
    <cellStyle name="Normal 10 2 3 2 2 3 2 2 2 2 2 2" xfId="4806"/>
    <cellStyle name="Normal 10 2 3 2 2 3 2 2 2 2 2 2 2" xfId="9428"/>
    <cellStyle name="Normal 10 2 3 2 2 3 2 2 2 2 2 2 2 2" xfId="21401"/>
    <cellStyle name="Normal 10 2 3 2 2 3 2 2 2 2 2 2 3" xfId="26686"/>
    <cellStyle name="Normal 10 2 3 2 2 3 2 2 2 2 2 2 4" xfId="16778"/>
    <cellStyle name="Normal 10 2 3 2 2 3 2 2 2 2 2 2 5" xfId="35421"/>
    <cellStyle name="Normal 10 2 3 2 2 3 2 2 2 2 2 3" xfId="7146"/>
    <cellStyle name="Normal 10 2 3 2 2 3 2 2 2 2 2 3 2" xfId="29200"/>
    <cellStyle name="Normal 10 2 3 2 2 3 2 2 2 2 2 3 3" xfId="19121"/>
    <cellStyle name="Normal 10 2 3 2 2 3 2 2 2 2 2 3 4" xfId="37941"/>
    <cellStyle name="Normal 10 2 3 2 2 3 2 2 2 2 2 4" xfId="12032"/>
    <cellStyle name="Normal 10 2 3 2 2 3 2 2 2 2 2 4 2" xfId="24072"/>
    <cellStyle name="Normal 10 2 3 2 2 3 2 2 2 2 2 5" xfId="14486"/>
    <cellStyle name="Normal 10 2 3 2 2 3 2 2 2 2 2 6" xfId="32886"/>
    <cellStyle name="Normal 10 2 3 2 2 3 2 2 2 2 3" xfId="2697"/>
    <cellStyle name="Normal 10 2 3 2 2 3 2 2 2 2 3 2" xfId="7320"/>
    <cellStyle name="Normal 10 2 3 2 2 3 2 2 2 2 3 2 2" xfId="19295"/>
    <cellStyle name="Normal 10 2 3 2 2 3 2 2 2 2 3 3" xfId="25425"/>
    <cellStyle name="Normal 10 2 3 2 2 3 2 2 2 2 3 4" xfId="14659"/>
    <cellStyle name="Normal 10 2 3 2 2 3 2 2 2 2 3 5" xfId="34164"/>
    <cellStyle name="Normal 10 2 3 2 2 3 2 2 2 2 4" xfId="5890"/>
    <cellStyle name="Normal 10 2 3 2 2 3 2 2 2 2 4 2" xfId="27946"/>
    <cellStyle name="Normal 10 2 3 2 2 3 2 2 2 2 4 3" xfId="17865"/>
    <cellStyle name="Normal 10 2 3 2 2 3 2 2 2 2 4 4" xfId="36683"/>
    <cellStyle name="Normal 10 2 3 2 2 3 2 2 2 2 5" xfId="10772"/>
    <cellStyle name="Normal 10 2 3 2 2 3 2 2 2 2 5 2" xfId="22817"/>
    <cellStyle name="Normal 10 2 3 2 2 3 2 2 2 2 6" xfId="13228"/>
    <cellStyle name="Normal 10 2 3 2 2 3 2 2 2 2 7" xfId="31629"/>
    <cellStyle name="Normal 10 2 3 2 2 3 2 2 2 3" xfId="1602"/>
    <cellStyle name="Normal 10 2 3 2 2 3 2 2 2 3 2" xfId="3889"/>
    <cellStyle name="Normal 10 2 3 2 2 3 2 2 2 3 2 2" xfId="8508"/>
    <cellStyle name="Normal 10 2 3 2 2 3 2 2 2 3 2 2 2" xfId="20484"/>
    <cellStyle name="Normal 10 2 3 2 2 3 2 2 2 3 2 3" xfId="25760"/>
    <cellStyle name="Normal 10 2 3 2 2 3 2 2 2 3 2 4" xfId="15861"/>
    <cellStyle name="Normal 10 2 3 2 2 3 2 2 2 3 2 5" xfId="34500"/>
    <cellStyle name="Normal 10 2 3 2 2 3 2 2 2 3 2 6 2 3 3" xfId="38870"/>
    <cellStyle name="Normal 10 2 3 2 2 3 2 2 2 3 3" xfId="6224"/>
    <cellStyle name="Normal 10 2 3 2 2 3 2 2 2 3 3 2" xfId="28280"/>
    <cellStyle name="Normal 10 2 3 2 2 3 2 2 2 3 3 3" xfId="18199"/>
    <cellStyle name="Normal 10 2 3 2 2 3 2 2 2 3 3 4" xfId="37019"/>
    <cellStyle name="Normal 10 2 3 2 2 3 2 2 2 3 4" xfId="11110"/>
    <cellStyle name="Normal 10 2 3 2 2 3 2 2 2 3 4 2" xfId="23152"/>
    <cellStyle name="Normal 10 2 3 2 2 3 2 2 2 3 5" xfId="13566"/>
    <cellStyle name="Normal 10 2 3 2 2 3 2 2 2 3 6" xfId="31965"/>
    <cellStyle name="Normal 10 2 3 2 2 3 2 2 2 4" xfId="1937"/>
    <cellStyle name="Normal 10 2 3 2 2 3 2 2 2 4 2" xfId="4223"/>
    <cellStyle name="Normal 10 2 3 2 2 3 2 2 2 4 2 2" xfId="8844"/>
    <cellStyle name="Normal 10 2 3 2 2 3 2 2 2 4 2 2 2" xfId="20819"/>
    <cellStyle name="Normal 10 2 3 2 2 3 2 2 2 4 2 3" xfId="26097"/>
    <cellStyle name="Normal 10 2 3 2 2 3 2 2 2 4 2 4" xfId="16196"/>
    <cellStyle name="Normal 10 2 3 2 2 3 2 2 2 4 2 5" xfId="34836"/>
    <cellStyle name="Normal 10 2 3 2 2 3 2 2 2 4 3" xfId="6559"/>
    <cellStyle name="Normal 10 2 3 2 2 3 2 2 2 4 3 2" xfId="28616"/>
    <cellStyle name="Normal 10 2 3 2 2 3 2 2 2 4 3 3" xfId="18535"/>
    <cellStyle name="Normal 10 2 3 2 2 3 2 2 2 4 3 4" xfId="37354"/>
    <cellStyle name="Normal 10 2 3 2 2 3 2 2 2 4 4" xfId="11446"/>
    <cellStyle name="Normal 10 2 3 2 2 3 2 2 2 4 4 2" xfId="23486"/>
    <cellStyle name="Normal 10 2 3 2 2 3 2 2 2 4 5" xfId="13901"/>
    <cellStyle name="Normal 10 2 3 2 2 3 2 2 2 4 6" xfId="32302"/>
    <cellStyle name="Normal 10 2 3 2 2 3 2 2 2 5" xfId="2297"/>
    <cellStyle name="Normal 10 2 3 2 2 3 2 2 2 5 2" xfId="4584"/>
    <cellStyle name="Normal 10 2 3 2 2 3 2 2 2 5 2 2" xfId="9205"/>
    <cellStyle name="Normal 10 2 3 2 2 3 2 2 2 5 2 2 2" xfId="21179"/>
    <cellStyle name="Normal 10 2 3 2 2 3 2 2 2 5 2 3" xfId="26459"/>
    <cellStyle name="Normal 10 2 3 2 2 3 2 2 2 5 2 4" xfId="16556"/>
    <cellStyle name="Normal 10 2 3 2 2 3 2 2 2 5 2 5" xfId="35196"/>
    <cellStyle name="Normal 10 2 3 2 2 3 2 2 2 5 3" xfId="6920"/>
    <cellStyle name="Normal 10 2 3 2 2 3 2 2 2 5 3 2" xfId="28976"/>
    <cellStyle name="Normal 10 2 3 2 2 3 2 2 2 5 3 3" xfId="18896"/>
    <cellStyle name="Normal 10 2 3 2 2 3 2 2 2 5 3 4" xfId="37715"/>
    <cellStyle name="Normal 10 2 3 2 2 3 2 2 2 5 4" xfId="11808"/>
    <cellStyle name="Normal 10 2 3 2 2 3 2 2 2 5 4 2" xfId="23846"/>
    <cellStyle name="Normal 10 2 3 2 2 3 2 2 2 5 5" xfId="14262"/>
    <cellStyle name="Normal 10 2 3 2 2 3 2 2 2 5 6" xfId="32662"/>
    <cellStyle name="Normal 10 2 3 2 2 3 2 2 2 6" xfId="5042"/>
    <cellStyle name="Normal 10 2 3 2 2 3 2 2 2 6 2" xfId="9662"/>
    <cellStyle name="Normal 10 2 3 2 2 3 2 2 2 6 2 2" xfId="26929"/>
    <cellStyle name="Normal 10 2 3 2 2 3 2 2 2 6 2 3" xfId="21636"/>
    <cellStyle name="Normal 10 2 3 2 2 3 2 2 2 6 2 4" xfId="35665"/>
    <cellStyle name="Normal 10 2 3 2 2 3 2 2 2 6 3" xfId="12273"/>
    <cellStyle name="Normal 10 2 3 2 2 3 2 2 2 6 3 2" xfId="29442"/>
    <cellStyle name="Normal 10 2 3 2 2 3 2 2 2 6 3 3" xfId="38184"/>
    <cellStyle name="Normal 10 2 3 2 2 3 2 2 2 6 4" xfId="24315"/>
    <cellStyle name="Normal 10 2 3 2 2 3 2 2 2 6 5" xfId="17014"/>
    <cellStyle name="Normal 10 2 3 2 2 3 2 2 2 6 6" xfId="33131"/>
    <cellStyle name="Normal 10 2 3 2 2 3 2 2 2 7" xfId="5129"/>
    <cellStyle name="Normal 10 2 3 2 2 3 2 2 2 7 2" xfId="9748"/>
    <cellStyle name="Normal 10 2 3 2 2 3 2 2 2 7 2 2" xfId="27026"/>
    <cellStyle name="Normal 10 2 3 2 2 3 2 2 2 7 2 3" xfId="21722"/>
    <cellStyle name="Normal 10 2 3 2 2 3 2 2 2 7 2 4" xfId="35760"/>
    <cellStyle name="Normal 10 2 3 2 2 3 2 2 2 7 3" xfId="12369"/>
    <cellStyle name="Normal 10 2 3 2 2 3 2 2 2 7 3 2" xfId="29538"/>
    <cellStyle name="Normal 10 2 3 2 2 3 2 2 2 7 3 3" xfId="38279"/>
    <cellStyle name="Normal 10 2 3 2 2 3 2 2 2 7 4" xfId="24411"/>
    <cellStyle name="Normal 10 2 3 2 2 3 2 2 2 7 5" xfId="17101"/>
    <cellStyle name="Normal 10 2 3 2 2 3 2 2 2 7 6" xfId="33226"/>
    <cellStyle name="Normal 10 2 3 2 2 3 2 2 2 8" xfId="5537"/>
    <cellStyle name="Normal 10 2 3 2 2 3 2 2 2 8 2" xfId="22466"/>
    <cellStyle name="Normal 10 2 3 2 2 3 2 2 2 8 3" xfId="17511"/>
    <cellStyle name="Normal 10 2 3 2 2 3 2 2 2 8 4" xfId="31275"/>
    <cellStyle name="Normal 10 2 3 2 2 3 2 2 2 9" xfId="10338"/>
    <cellStyle name="Normal 10 2 3 2 2 3 2 2 2 9 2" xfId="25071"/>
    <cellStyle name="Normal 10 2 3 2 2 3 2 2 2 9 3" xfId="33810"/>
    <cellStyle name="Normal 10 2 3 2 2 3 2 2 3" xfId="1155"/>
    <cellStyle name="Normal 10 2 3 2 2 3 2 2 3 2" xfId="5076"/>
    <cellStyle name="Normal 10 2 3 2 2 3 2 2 3 2 2" xfId="9696"/>
    <cellStyle name="Normal 10 2 3 2 2 3 2 2 3 2 2 2" xfId="26972"/>
    <cellStyle name="Normal 10 2 3 2 2 3 2 2 3 2 2 3" xfId="21671"/>
    <cellStyle name="Normal 10 2 3 2 2 3 2 2 3 2 2 4" xfId="35707"/>
    <cellStyle name="Normal 10 2 3 2 2 3 2 2 3 2 3" xfId="12316"/>
    <cellStyle name="Normal 10 2 3 2 2 3 2 2 3 2 3 2" xfId="29484"/>
    <cellStyle name="Normal 10 2 3 2 2 3 2 2 3 2 3 3" xfId="38227"/>
    <cellStyle name="Normal 10 2 3 2 2 3 2 2 3 2 4" xfId="24359"/>
    <cellStyle name="Normal 10 2 3 2 2 3 2 2 3 2 5" xfId="17048"/>
    <cellStyle name="Normal 10 2 3 2 2 3 2 2 3 2 6" xfId="33173"/>
    <cellStyle name="Normal 10 2 3 2 2 3 2 2 3 3" xfId="3262"/>
    <cellStyle name="Normal 10 2 3 2 2 3 2 2 3 3 2" xfId="7883"/>
    <cellStyle name="Normal 10 2 3 2 2 3 2 2 3 3 2 2" xfId="19861"/>
    <cellStyle name="Normal 10 2 3 2 2 3 2 2 3 3 3" xfId="25222"/>
    <cellStyle name="Normal 10 2 3 2 2 3 2 2 3 3 4" xfId="15231"/>
    <cellStyle name="Normal 10 2 3 2 2 3 2 2 3 3 5" xfId="33961"/>
    <cellStyle name="Normal 10 2 3 2 2 3 2 2 3 4" xfId="5687"/>
    <cellStyle name="Normal 10 2 3 2 2 3 2 2 3 4 2" xfId="27744"/>
    <cellStyle name="Normal 10 2 3 2 2 3 2 2 3 4 3" xfId="17661"/>
    <cellStyle name="Normal 10 2 3 2 2 3 2 2 3 4 4" xfId="36480"/>
    <cellStyle name="Normal 10 2 3 2 2 3 2 2 3 5" xfId="10487"/>
    <cellStyle name="Normal 10 2 3 2 2 3 2 2 3 5 2" xfId="22614"/>
    <cellStyle name="Normal 10 2 3 2 2 3 2 2 3 6" xfId="12933"/>
    <cellStyle name="Normal 10 2 3 2 2 3 2 2 3 7" xfId="31426"/>
    <cellStyle name="Normal 10 2 3 2 2 3 2 2 4 2" xfId="3686"/>
    <cellStyle name="Normal 10 2 3 2 2 3 2 2 4 2 2" xfId="8304"/>
    <cellStyle name="Normal 10 2 3 2 2 3 2 2 4 2 2 2" xfId="20282"/>
    <cellStyle name="Normal 10 2 3 2 2 3 2 2 4 2 3" xfId="25557"/>
    <cellStyle name="Normal 10 2 3 2 2 3 2 2 4 2 4" xfId="15658"/>
    <cellStyle name="Normal 10 2 3 2 2 3 2 2 4 2 5" xfId="34297"/>
    <cellStyle name="Normal 10 2 3 2 2 3 2 2 4 3" xfId="6022"/>
    <cellStyle name="Normal 10 2 3 2 2 3 2 2 4 3 2" xfId="28078"/>
    <cellStyle name="Normal 10 2 3 2 2 3 2 2 4 3 3" xfId="17996"/>
    <cellStyle name="Normal 10 2 3 2 2 3 2 2 4 3 4" xfId="36816"/>
    <cellStyle name="Normal 10 2 3 2 2 3 2 2 4 4" xfId="10907"/>
    <cellStyle name="Normal 10 2 3 2 2 3 2 2 4 4 2" xfId="22949"/>
    <cellStyle name="Normal 10 2 3 2 2 3 2 2 4 5" xfId="13363"/>
    <cellStyle name="Normal 10 2 3 2 2 3 2 2 4 6" xfId="31762"/>
    <cellStyle name="Normal 10 2 3 2 2 3 2 2 5" xfId="1734"/>
    <cellStyle name="Normal 10 2 3 2 2 3 2 2 5 2" xfId="4021"/>
    <cellStyle name="Normal 10 2 3 2 2 3 2 2 5 2 2" xfId="8640"/>
    <cellStyle name="Normal 10 2 3 2 2 3 2 2 5 2 2 2" xfId="20616"/>
    <cellStyle name="Normal 10 2 3 2 2 3 2 2 5 2 3" xfId="25893"/>
    <cellStyle name="Normal 10 2 3 2 2 3 2 2 5 2 4" xfId="15993"/>
    <cellStyle name="Normal 10 2 3 2 2 3 2 2 5 2 5" xfId="34632"/>
    <cellStyle name="Normal 10 2 3 2 2 3 2 2 5 3" xfId="6356"/>
    <cellStyle name="Normal 10 2 3 2 2 3 2 2 5 3 2" xfId="28413"/>
    <cellStyle name="Normal 10 2 3 2 2 3 2 2 5 3 3" xfId="18331"/>
    <cellStyle name="Normal 10 2 3 2 2 3 2 2 5 3 4" xfId="37151"/>
    <cellStyle name="Normal 10 2 3 2 2 3 2 2 5 4" xfId="11243"/>
    <cellStyle name="Normal 10 2 3 2 2 3 2 2 5 4 2" xfId="23284"/>
    <cellStyle name="Normal 10 2 3 2 2 3 2 2 5 5" xfId="13697"/>
    <cellStyle name="Normal 10 2 3 2 2 3 2 2 5 6" xfId="32098"/>
    <cellStyle name="Normal 10 2 3 2 2 3 2 2 6" xfId="2094"/>
    <cellStyle name="Normal 10 2 3 2 2 3 2 2 6 2" xfId="4380"/>
    <cellStyle name="Normal 10 2 3 2 2 3 2 2 6 2 2" xfId="9002"/>
    <cellStyle name="Normal 10 2 3 2 2 3 2 2 6 2 2 2" xfId="20976"/>
    <cellStyle name="Normal 10 2 3 2 2 3 2 2 6 2 3" xfId="26255"/>
    <cellStyle name="Normal 10 2 3 2 2 3 2 2 6 2 4" xfId="16353"/>
    <cellStyle name="Normal 10 2 3 2 2 3 2 2 6 2 5" xfId="34993"/>
    <cellStyle name="Normal 10 2 3 2 2 3 2 2 6 3" xfId="6716"/>
    <cellStyle name="Normal 10 2 3 2 2 3 2 2 6 3 2" xfId="28773"/>
    <cellStyle name="Normal 10 2 3 2 2 3 2 2 6 3 3" xfId="18692"/>
    <cellStyle name="Normal 10 2 3 2 2 3 2 2 6 3 4" xfId="37511"/>
    <cellStyle name="Normal 10 2 3 2 2 3 2 2 6 4" xfId="11604"/>
    <cellStyle name="Normal 10 2 3 2 2 3 2 2 6 4 2" xfId="23643"/>
    <cellStyle name="Normal 10 2 3 2 2 3 2 2 6 5" xfId="14058"/>
    <cellStyle name="Normal 10 2 3 2 2 3 2 2 6 6" xfId="32459"/>
    <cellStyle name="Normal 10 2 3 2 2 3 2 2 7" xfId="2483"/>
    <cellStyle name="Normal 10 2 3 2 2 3 2 2 7 2" xfId="4768"/>
    <cellStyle name="Normal 10 2 3 2 2 3 2 2 7 2 2" xfId="9389"/>
    <cellStyle name="Normal 10 2 3 2 2 3 2 2 7 2 2 2" xfId="21363"/>
    <cellStyle name="Normal 10 2 3 2 2 3 2 2 7 2 3" xfId="26646"/>
    <cellStyle name="Normal 10 2 3 2 2 3 2 2 7 2 4" xfId="16739"/>
    <cellStyle name="Normal 10 2 3 2 2 3 2 2 7 2 5" xfId="35382"/>
    <cellStyle name="Normal 10 2 3 2 2 3 2 2 7 3" xfId="7107"/>
    <cellStyle name="Normal 10 2 3 2 2 3 2 2 7 3 2" xfId="29162"/>
    <cellStyle name="Normal 10 2 3 2 2 3 2 2 7 3 3" xfId="19083"/>
    <cellStyle name="Normal 10 2 3 2 2 3 2 2 7 3 4" xfId="37902"/>
    <cellStyle name="Normal 10 2 3 2 2 3 2 2 7 4" xfId="11994"/>
    <cellStyle name="Normal 10 2 3 2 2 3 2 2 7 4 2" xfId="24033"/>
    <cellStyle name="Normal 10 2 3 2 2 3 2 2 7 5" xfId="14447"/>
    <cellStyle name="Normal 10 2 3 2 2 3 2 2 7 6" xfId="32848"/>
    <cellStyle name="Normal 10 2 3 2 2 3 2 2 8" xfId="2692"/>
    <cellStyle name="Normal 10 2 3 2 2 3 2 2 8 2" xfId="7315"/>
    <cellStyle name="Normal 10 2 3 2 2 3 2 2 8 2 2" xfId="26910"/>
    <cellStyle name="Normal 10 2 3 2 2 3 2 2 8 2 3" xfId="19290"/>
    <cellStyle name="Normal 10 2 3 2 2 3 2 2 8 2 4" xfId="35646"/>
    <cellStyle name="Normal 10 2 3 2 2 3 2 2 8 3" xfId="12254"/>
    <cellStyle name="Normal 10 2 3 2 2 3 2 2 8 3 2" xfId="29423"/>
    <cellStyle name="Normal 10 2 3 2 2 3 2 2 8 3 3" xfId="38165"/>
    <cellStyle name="Normal 10 2 3 2 2 3 2 2 8 4" xfId="24296"/>
    <cellStyle name="Normal 10 2 3 2 2 3 2 2 8 5" xfId="14654"/>
    <cellStyle name="Normal 10 2 3 2 2 3 2 2 8 6" xfId="33112"/>
    <cellStyle name="Normal 10 2 3 2 2 3 2 2 9" xfId="5127"/>
    <cellStyle name="Normal 10 2 3 2 2 3 2 2 9 2" xfId="9746"/>
    <cellStyle name="Normal 10 2 3 2 2 3 2 2 9 2 2" xfId="27024"/>
    <cellStyle name="Normal 10 2 3 2 2 3 2 2 9 2 3" xfId="21720"/>
    <cellStyle name="Normal 10 2 3 2 2 3 2 2 9 2 4" xfId="35758"/>
    <cellStyle name="Normal 10 2 3 2 2 3 2 2 9 3" xfId="12367"/>
    <cellStyle name="Normal 10 2 3 2 2 3 2 2 9 3 2" xfId="29536"/>
    <cellStyle name="Normal 10 2 3 2 2 3 2 2 9 3 3" xfId="38277"/>
    <cellStyle name="Normal 10 2 3 2 2 3 2 2 9 4" xfId="24409"/>
    <cellStyle name="Normal 10 2 3 2 2 3 2 2 9 5" xfId="17099"/>
    <cellStyle name="Normal 10 2 3 2 2 3 2 2 9 6" xfId="33224"/>
    <cellStyle name="Normal 10 2 3 2 2 3 2 3" xfId="1031"/>
    <cellStyle name="Normal 10 2 3 2 2 3 2 3 10" xfId="27582"/>
    <cellStyle name="Normal 10 2 3 2 2 3 2 3 10 2" xfId="36318"/>
    <cellStyle name="Normal 10 2 3 2 2 3 2 3 11" xfId="29863"/>
    <cellStyle name="Normal 10 2 3 2 2 3 2 3 12" xfId="22127"/>
    <cellStyle name="Normal 10 2 3 2 2 3 2 3 13" xfId="12772"/>
    <cellStyle name="Normal 10 2 3 2 2 3 2 3 14" xfId="30935"/>
    <cellStyle name="Normal 10 2 3 2 2 3 2 3 2" xfId="1350"/>
    <cellStyle name="Normal 10 2 3 2 2 3 2 3 2 2" xfId="3541"/>
    <cellStyle name="Normal 10 2 3 2 2 3 2 3 2 2 2" xfId="8159"/>
    <cellStyle name="Normal 10 2 3 2 2 3 2 3 2 2 2 2" xfId="20137"/>
    <cellStyle name="Normal 10 2 3 2 2 3 2 3 2 2 2 3" xfId="38384"/>
    <cellStyle name="Normal 10 2 3 2 2 3 2 3 2 2 2 3 2" xfId="38450"/>
    <cellStyle name="Normal 10 2 3 2 2 3 2 3 2 2 2 3 2 2" xfId="38512"/>
    <cellStyle name="Normal 10 2 3 2 2 3 2 3 2 2 2 3 2 2 2" xfId="38564"/>
    <cellStyle name="Normal 10 2 3 2 2 3 2 3 2 2 2 3 2 2 3" xfId="38635"/>
    <cellStyle name="Normal 10 2 3 2 2 3 2 3 2 2 2 3 2 2 3 2" xfId="38712"/>
    <cellStyle name="Normal 10 2 3 2 2 3 2 3 2 2 2 3 2 2 3 2 2 3" xfId="38866"/>
    <cellStyle name="Normal 10 2 3 2 2 3 2 3 2 2 3" xfId="25413"/>
    <cellStyle name="Normal 10 2 3 2 2 3 2 3 2 2 4" xfId="15513"/>
    <cellStyle name="Normal 10 2 3 2 2 3 2 3 2 2 5" xfId="34152"/>
    <cellStyle name="Normal 10 2 3 2 2 3 2 3 2 2 6" xfId="38708"/>
    <cellStyle name="Normal 10 2 3 2 2 3 2 3 2 3" xfId="5878"/>
    <cellStyle name="Normal 10 2 3 2 2 3 2 3 2 3 2" xfId="27934"/>
    <cellStyle name="Normal 10 2 3 2 2 3 2 3 2 3 3" xfId="17853"/>
    <cellStyle name="Normal 10 2 3 2 2 3 2 3 2 3 4" xfId="36671"/>
    <cellStyle name="Normal 10 2 3 2 2 3 2 3 2 4" xfId="10760"/>
    <cellStyle name="Normal 10 2 3 2 2 3 2 3 2 4 2" xfId="22805"/>
    <cellStyle name="Normal 10 2 3 2 2 3 2 3 2 5" xfId="13216"/>
    <cellStyle name="Normal 10 2 3 2 2 3 2 3 2 6" xfId="30505"/>
    <cellStyle name="Normal 10 2 3 2 2 3 2 3 2 7" xfId="31617"/>
    <cellStyle name="Normal 10 2 3 2 2 3 2 3 3" xfId="1590"/>
    <cellStyle name="Normal 10 2 3 2 2 3 2 3 3 2" xfId="3877"/>
    <cellStyle name="Normal 10 2 3 2 2 3 2 3 3 2 2" xfId="8496"/>
    <cellStyle name="Normal 10 2 3 2 2 3 2 3 3 2 2 2" xfId="20472"/>
    <cellStyle name="Normal 10 2 3 2 2 3 2 3 3 2 3" xfId="25748"/>
    <cellStyle name="Normal 10 2 3 2 2 3 2 3 3 2 4" xfId="15849"/>
    <cellStyle name="Normal 10 2 3 2 2 3 2 3 3 2 5" xfId="34488"/>
    <cellStyle name="Normal 10 2 3 2 2 3 2 3 3 3" xfId="6212"/>
    <cellStyle name="Normal 10 2 3 2 2 3 2 3 3 3 2" xfId="28268"/>
    <cellStyle name="Normal 10 2 3 2 2 3 2 3 3 3 3" xfId="18187"/>
    <cellStyle name="Normal 10 2 3 2 2 3 2 3 3 3 4" xfId="37007"/>
    <cellStyle name="Normal 10 2 3 2 2 3 2 3 3 4" xfId="11098"/>
    <cellStyle name="Normal 10 2 3 2 2 3 2 3 3 4 2" xfId="23140"/>
    <cellStyle name="Normal 10 2 3 2 2 3 2 3 3 5" xfId="13554"/>
    <cellStyle name="Normal 10 2 3 2 2 3 2 3 3 6" xfId="31953"/>
    <cellStyle name="Normal 10 2 3 2 2 3 2 3 4" xfId="1925"/>
    <cellStyle name="Normal 10 2 3 2 2 3 2 3 4 2" xfId="4211"/>
    <cellStyle name="Normal 10 2 3 2 2 3 2 3 4 2 2" xfId="8832"/>
    <cellStyle name="Normal 10 2 3 2 2 3 2 3 4 2 2 2" xfId="20807"/>
    <cellStyle name="Normal 10 2 3 2 2 3 2 3 4 2 3" xfId="26085"/>
    <cellStyle name="Normal 10 2 3 2 2 3 2 3 4 2 4" xfId="16184"/>
    <cellStyle name="Normal 10 2 3 2 2 3 2 3 4 2 5" xfId="34824"/>
    <cellStyle name="Normal 10 2 3 2 2 3 2 3 4 3" xfId="6547"/>
    <cellStyle name="Normal 10 2 3 2 2 3 2 3 4 3 2" xfId="28604"/>
    <cellStyle name="Normal 10 2 3 2 2 3 2 3 4 3 3" xfId="18523"/>
    <cellStyle name="Normal 10 2 3 2 2 3 2 3 4 3 4" xfId="37342"/>
    <cellStyle name="Normal 10 2 3 2 2 3 2 3 4 4" xfId="11434"/>
    <cellStyle name="Normal 10 2 3 2 2 3 2 3 4 4 2" xfId="23474"/>
    <cellStyle name="Normal 10 2 3 2 2 3 2 3 4 5" xfId="13889"/>
    <cellStyle name="Normal 10 2 3 2 2 3 2 3 4 6" xfId="32290"/>
    <cellStyle name="Normal 10 2 3 2 2 3 2 3 5" xfId="2285"/>
    <cellStyle name="Normal 10 2 3 2 2 3 2 3 5 2" xfId="4572"/>
    <cellStyle name="Normal 10 2 3 2 2 3 2 3 5 2 2" xfId="9193"/>
    <cellStyle name="Normal 10 2 3 2 2 3 2 3 5 2 2 2" xfId="21167"/>
    <cellStyle name="Normal 10 2 3 2 2 3 2 3 5 2 3" xfId="26447"/>
    <cellStyle name="Normal 10 2 3 2 2 3 2 3 5 2 4" xfId="16544"/>
    <cellStyle name="Normal 10 2 3 2 2 3 2 3 5 2 5" xfId="35184"/>
    <cellStyle name="Normal 10 2 3 2 2 3 2 3 5 3" xfId="6908"/>
    <cellStyle name="Normal 10 2 3 2 2 3 2 3 5 3 2" xfId="28964"/>
    <cellStyle name="Normal 10 2 3 2 2 3 2 3 5 3 3" xfId="18884"/>
    <cellStyle name="Normal 10 2 3 2 2 3 2 3 5 3 4" xfId="37703"/>
    <cellStyle name="Normal 10 2 3 2 2 3 2 3 5 4" xfId="11796"/>
    <cellStyle name="Normal 10 2 3 2 2 3 2 3 5 4 2" xfId="23834"/>
    <cellStyle name="Normal 10 2 3 2 2 3 2 3 5 5" xfId="14250"/>
    <cellStyle name="Normal 10 2 3 2 2 3 2 3 5 6" xfId="32650"/>
    <cellStyle name="Normal 10 2 3 2 2 3 2 3 6" xfId="2509"/>
    <cellStyle name="Normal 10 2 3 2 2 3 2 3 6 2" xfId="4794"/>
    <cellStyle name="Normal 10 2 3 2 2 3 2 3 6 2 2" xfId="9416"/>
    <cellStyle name="Normal 10 2 3 2 2 3 2 3 6 2 2 2" xfId="21389"/>
    <cellStyle name="Normal 10 2 3 2 2 3 2 3 6 2 3" xfId="26674"/>
    <cellStyle name="Normal 10 2 3 2 2 3 2 3 6 2 4" xfId="16766"/>
    <cellStyle name="Normal 10 2 3 2 2 3 2 3 6 2 5" xfId="35409"/>
    <cellStyle name="Normal 10 2 3 2 2 3 2 3 6 3" xfId="7134"/>
    <cellStyle name="Normal 10 2 3 2 2 3 2 3 6 3 2" xfId="29188"/>
    <cellStyle name="Normal 10 2 3 2 2 3 2 3 6 3 3" xfId="19109"/>
    <cellStyle name="Normal 10 2 3 2 2 3 2 3 6 3 4" xfId="37929"/>
    <cellStyle name="Normal 10 2 3 2 2 3 2 3 6 4" xfId="12020"/>
    <cellStyle name="Normal 10 2 3 2 2 3 2 3 6 4 2" xfId="24060"/>
    <cellStyle name="Normal 10 2 3 2 2 3 2 3 6 5" xfId="14474"/>
    <cellStyle name="Normal 10 2 3 2 2 3 2 3 6 6" xfId="32874"/>
    <cellStyle name="Normal 10 2 3 2 2 3 2 3 7" xfId="2677"/>
    <cellStyle name="Normal 10 2 3 2 2 3 2 3 7 2" xfId="7300"/>
    <cellStyle name="Normal 10 2 3 2 2 3 2 3 7 2 2" xfId="26957"/>
    <cellStyle name="Normal 10 2 3 2 2 3 2 3 7 2 3" xfId="19275"/>
    <cellStyle name="Normal 10 2 3 2 2 3 2 3 7 2 4" xfId="35692"/>
    <cellStyle name="Normal 10 2 3 2 2 3 2 3 7 3" xfId="12301"/>
    <cellStyle name="Normal 10 2 3 2 2 3 2 3 7 3 2" xfId="29469"/>
    <cellStyle name="Normal 10 2 3 2 2 3 2 3 7 3 3" xfId="38212"/>
    <cellStyle name="Normal 10 2 3 2 2 3 2 3 7 4" xfId="24344"/>
    <cellStyle name="Normal 10 2 3 2 2 3 2 3 7 5" xfId="14639"/>
    <cellStyle name="Normal 10 2 3 2 2 3 2 3 7 6" xfId="33158"/>
    <cellStyle name="Normal 10 2 3 2 2 3 2 3 8" xfId="5525"/>
    <cellStyle name="Normal 10 2 3 2 2 3 2 3 8 2" xfId="22454"/>
    <cellStyle name="Normal 10 2 3 2 2 3 2 3 8 3" xfId="17499"/>
    <cellStyle name="Normal 10 2 3 2 2 3 2 3 8 4" xfId="31263"/>
    <cellStyle name="Normal 10 2 3 2 2 3 2 3 9" xfId="10326"/>
    <cellStyle name="Normal 10 2 3 2 2 3 2 3 9 2" xfId="25059"/>
    <cellStyle name="Normal 10 2 3 2 2 3 2 3 9 3" xfId="33798"/>
    <cellStyle name="Normal 10 2 3 2 2 3 2 4" xfId="1143"/>
    <cellStyle name="Normal 10 2 3 2 2 3 2 4 2" xfId="3250"/>
    <cellStyle name="Normal 10 2 3 2 2 3 2 4 2 2" xfId="7871"/>
    <cellStyle name="Normal 10 2 3 2 2 3 2 4 2 2 2" xfId="19849"/>
    <cellStyle name="Normal 10 2 3 2 2 3 2 4 2 3" xfId="25210"/>
    <cellStyle name="Normal 10 2 3 2 2 3 2 4 2 4" xfId="15219"/>
    <cellStyle name="Normal 10 2 3 2 2 3 2 4 2 5" xfId="33949"/>
    <cellStyle name="Normal 10 2 3 2 2 3 2 4 3" xfId="5675"/>
    <cellStyle name="Normal 10 2 3 2 2 3 2 4 3 2" xfId="27732"/>
    <cellStyle name="Normal 10 2 3 2 2 3 2 4 3 3" xfId="17649"/>
    <cellStyle name="Normal 10 2 3 2 2 3 2 4 3 4" xfId="36468"/>
    <cellStyle name="Normal 10 2 3 2 2 3 2 4 4" xfId="10475"/>
    <cellStyle name="Normal 10 2 3 2 2 3 2 4 4 2" xfId="22602"/>
    <cellStyle name="Normal 10 2 3 2 2 3 2 4 5" xfId="12921"/>
    <cellStyle name="Normal 10 2 3 2 2 3 2 4 6" xfId="31414"/>
    <cellStyle name="Normal 10 2 3 2 2 3 2 5 2" xfId="3674"/>
    <cellStyle name="Normal 10 2 3 2 2 3 2 5 2 2" xfId="8292"/>
    <cellStyle name="Normal 10 2 3 2 2 3 2 5 2 2 2" xfId="20270"/>
    <cellStyle name="Normal 10 2 3 2 2 3 2 5 2 3" xfId="25545"/>
    <cellStyle name="Normal 10 2 3 2 2 3 2 5 2 4" xfId="15646"/>
    <cellStyle name="Normal 10 2 3 2 2 3 2 5 2 5" xfId="34285"/>
    <cellStyle name="Normal 10 2 3 2 2 3 2 5 3" xfId="6010"/>
    <cellStyle name="Normal 10 2 3 2 2 3 2 5 3 2" xfId="28066"/>
    <cellStyle name="Normal 10 2 3 2 2 3 2 5 3 3" xfId="17984"/>
    <cellStyle name="Normal 10 2 3 2 2 3 2 5 3 4" xfId="36804"/>
    <cellStyle name="Normal 10 2 3 2 2 3 2 5 4" xfId="10895"/>
    <cellStyle name="Normal 10 2 3 2 2 3 2 5 4 2" xfId="22937"/>
    <cellStyle name="Normal 10 2 3 2 2 3 2 5 5" xfId="13351"/>
    <cellStyle name="Normal 10 2 3 2 2 3 2 5 6" xfId="31750"/>
    <cellStyle name="Normal 10 2 3 2 2 3 2 6" xfId="1722"/>
    <cellStyle name="Normal 10 2 3 2 2 3 2 6 2" xfId="4009"/>
    <cellStyle name="Normal 10 2 3 2 2 3 2 6 2 2" xfId="8628"/>
    <cellStyle name="Normal 10 2 3 2 2 3 2 6 2 2 2" xfId="20604"/>
    <cellStyle name="Normal 10 2 3 2 2 3 2 6 2 3" xfId="25881"/>
    <cellStyle name="Normal 10 2 3 2 2 3 2 6 2 4" xfId="15981"/>
    <cellStyle name="Normal 10 2 3 2 2 3 2 6 2 5" xfId="34620"/>
    <cellStyle name="Normal 10 2 3 2 2 3 2 6 3" xfId="6344"/>
    <cellStyle name="Normal 10 2 3 2 2 3 2 6 3 2" xfId="28401"/>
    <cellStyle name="Normal 10 2 3 2 2 3 2 6 3 3" xfId="18319"/>
    <cellStyle name="Normal 10 2 3 2 2 3 2 6 3 4" xfId="37139"/>
    <cellStyle name="Normal 10 2 3 2 2 3 2 6 4" xfId="11231"/>
    <cellStyle name="Normal 10 2 3 2 2 3 2 6 4 2" xfId="23272"/>
    <cellStyle name="Normal 10 2 3 2 2 3 2 6 5" xfId="13685"/>
    <cellStyle name="Normal 10 2 3 2 2 3 2 6 6" xfId="32086"/>
    <cellStyle name="Normal 10 2 3 2 2 3 2 7" xfId="2082"/>
    <cellStyle name="Normal 10 2 3 2 2 3 2 7 2" xfId="5112"/>
    <cellStyle name="Normal 10 2 3 2 2 3 2 7 2 2" xfId="9731"/>
    <cellStyle name="Normal 10 2 3 2 2 3 2 7 2 2 2" xfId="27009"/>
    <cellStyle name="Normal 10 2 3 2 2 3 2 7 2 2 3" xfId="21705"/>
    <cellStyle name="Normal 10 2 3 2 2 3 2 7 2 2 4" xfId="35743"/>
    <cellStyle name="Normal 10 2 3 2 2 3 2 7 2 3" xfId="12352"/>
    <cellStyle name="Normal 10 2 3 2 2 3 2 7 2 3 2" xfId="29521"/>
    <cellStyle name="Normal 10 2 3 2 2 3 2 7 2 3 3" xfId="38262"/>
    <cellStyle name="Normal 10 2 3 2 2 3 2 7 2 4" xfId="24394"/>
    <cellStyle name="Normal 10 2 3 2 2 3 2 7 2 5" xfId="17084"/>
    <cellStyle name="Normal 10 2 3 2 2 3 2 7 2 6" xfId="33209"/>
    <cellStyle name="Normal 10 2 3 2 2 3 2 7 3" xfId="4368"/>
    <cellStyle name="Normal 10 2 3 2 2 3 2 7 3 2" xfId="8990"/>
    <cellStyle name="Normal 10 2 3 2 2 3 2 7 3 2 2" xfId="20964"/>
    <cellStyle name="Normal 10 2 3 2 2 3 2 7 3 3" xfId="26243"/>
    <cellStyle name="Normal 10 2 3 2 2 3 2 7 3 4" xfId="16341"/>
    <cellStyle name="Normal 10 2 3 2 2 3 2 7 3 5" xfId="34981"/>
    <cellStyle name="Normal 10 2 3 2 2 3 2 7 4" xfId="6704"/>
    <cellStyle name="Normal 10 2 3 2 2 3 2 7 4 2" xfId="28761"/>
    <cellStyle name="Normal 10 2 3 2 2 3 2 7 4 3" xfId="18680"/>
    <cellStyle name="Normal 10 2 3 2 2 3 2 7 4 4" xfId="37499"/>
    <cellStyle name="Normal 10 2 3 2 2 3 2 7 5" xfId="11592"/>
    <cellStyle name="Normal 10 2 3 2 2 3 2 7 5 2" xfId="23631"/>
    <cellStyle name="Normal 10 2 3 2 2 3 2 7 6" xfId="14046"/>
    <cellStyle name="Normal 10 2 3 2 2 3 2 7 7" xfId="32447"/>
    <cellStyle name="Normal 10 2 3 2 2 3 2 8" xfId="2465"/>
    <cellStyle name="Normal 10 2 3 2 2 3 2 8 2" xfId="4749"/>
    <cellStyle name="Normal 10 2 3 2 2 3 2 8 2 2" xfId="9370"/>
    <cellStyle name="Normal 10 2 3 2 2 3 2 8 2 2 2" xfId="21344"/>
    <cellStyle name="Normal 10 2 3 2 2 3 2 8 2 3" xfId="26627"/>
    <cellStyle name="Normal 10 2 3 2 2 3 2 8 2 4" xfId="16721"/>
    <cellStyle name="Normal 10 2 3 2 2 3 2 8 2 5" xfId="35364"/>
    <cellStyle name="Normal 10 2 3 2 2 3 2 8 3" xfId="7088"/>
    <cellStyle name="Normal 10 2 3 2 2 3 2 8 3 2" xfId="29144"/>
    <cellStyle name="Normal 10 2 3 2 2 3 2 8 3 3" xfId="19064"/>
    <cellStyle name="Normal 10 2 3 2 2 3 2 8 3 4" xfId="37883"/>
    <cellStyle name="Normal 10 2 3 2 2 3 2 8 4" xfId="11976"/>
    <cellStyle name="Normal 10 2 3 2 2 3 2 8 4 2" xfId="24014"/>
    <cellStyle name="Normal 10 2 3 2 2 3 2 8 5" xfId="14429"/>
    <cellStyle name="Normal 10 2 3 2 2 3 2 8 6" xfId="32829"/>
    <cellStyle name="Normal 10 2 3 2 2 3 2 9" xfId="5016"/>
    <cellStyle name="Normal 10 2 3 2 2 3 2 9 2" xfId="9636"/>
    <cellStyle name="Normal 10 2 3 2 2 3 2 9 2 2" xfId="26896"/>
    <cellStyle name="Normal 10 2 3 2 2 3 2 9 2 3" xfId="21610"/>
    <cellStyle name="Normal 10 2 3 2 2 3 2 9 2 4" xfId="35632"/>
    <cellStyle name="Normal 10 2 3 2 2 3 2 9 3" xfId="12240"/>
    <cellStyle name="Normal 10 2 3 2 2 3 2 9 3 2" xfId="29409"/>
    <cellStyle name="Normal 10 2 3 2 2 3 2 9 3 3" xfId="38151"/>
    <cellStyle name="Normal 10 2 3 2 2 3 2 9 4" xfId="24282"/>
    <cellStyle name="Normal 10 2 3 2 2 3 2 9 5" xfId="16988"/>
    <cellStyle name="Normal 10 2 3 2 2 3 2 9 6" xfId="33098"/>
    <cellStyle name="Normal 10 2 3 2 2 3 3" xfId="964"/>
    <cellStyle name="Normal 10 2 3 2 2 3 3 10" xfId="22048"/>
    <cellStyle name="Normal 10 2 3 2 2 3 3 11" xfId="12693"/>
    <cellStyle name="Normal 10 2 3 2 2 3 3 12" xfId="30856"/>
    <cellStyle name="Normal 10 2 3 2 2 3 3 2 2" xfId="3461"/>
    <cellStyle name="Normal 10 2 3 2 2 3 3 2 2 2" xfId="8080"/>
    <cellStyle name="Normal 10 2 3 2 2 3 3 2 2 2 2" xfId="20059"/>
    <cellStyle name="Normal 10 2 3 2 2 3 3 2 2 3" xfId="25334"/>
    <cellStyle name="Normal 10 2 3 2 2 3 3 2 2 4" xfId="15434"/>
    <cellStyle name="Normal 10 2 3 2 2 3 3 2 2 5" xfId="34073"/>
    <cellStyle name="Normal 10 2 3 2 2 3 3 2 3" xfId="5799"/>
    <cellStyle name="Normal 10 2 3 2 2 3 3 2 3 2" xfId="27856"/>
    <cellStyle name="Normal 10 2 3 2 2 3 3 2 3 3" xfId="17773"/>
    <cellStyle name="Normal 10 2 3 2 2 3 3 2 3 4" xfId="36592"/>
    <cellStyle name="Normal 10 2 3 2 2 3 3 2 4" xfId="10682"/>
    <cellStyle name="Normal 10 2 3 2 2 3 3 2 4 2" xfId="22726"/>
    <cellStyle name="Normal 10 2 3 2 2 3 3 2 5" xfId="13137"/>
    <cellStyle name="Normal 10 2 3 2 2 3 3 2 6" xfId="31538"/>
    <cellStyle name="Normal 10 2 3 2 2 3 3 3" xfId="1511"/>
    <cellStyle name="Normal 10 2 3 2 2 3 3 3 2" xfId="3798"/>
    <cellStyle name="Normal 10 2 3 2 2 3 3 3 2 2" xfId="8416"/>
    <cellStyle name="Normal 10 2 3 2 2 3 3 3 2 2 2" xfId="20394"/>
    <cellStyle name="Normal 10 2 3 2 2 3 3 3 2 3" xfId="25669"/>
    <cellStyle name="Normal 10 2 3 2 2 3 3 3 2 4" xfId="15770"/>
    <cellStyle name="Normal 10 2 3 2 2 3 3 3 2 5" xfId="34409"/>
    <cellStyle name="Normal 10 2 3 2 2 3 3 3 3" xfId="6134"/>
    <cellStyle name="Normal 10 2 3 2 2 3 3 3 3 2" xfId="28190"/>
    <cellStyle name="Normal 10 2 3 2 2 3 3 3 3 3" xfId="18107"/>
    <cellStyle name="Normal 10 2 3 2 2 3 3 3 3 4" xfId="36928"/>
    <cellStyle name="Normal 10 2 3 2 2 3 3 3 4" xfId="11019"/>
    <cellStyle name="Normal 10 2 3 2 2 3 3 3 4 2" xfId="23061"/>
    <cellStyle name="Normal 10 2 3 2 2 3 3 3 5" xfId="13475"/>
    <cellStyle name="Normal 10 2 3 2 2 3 3 3 6" xfId="31874"/>
    <cellStyle name="Normal 10 2 3 2 2 3 3 4" xfId="1846"/>
    <cellStyle name="Normal 10 2 3 2 2 3 3 4 2" xfId="4133"/>
    <cellStyle name="Normal 10 2 3 2 2 3 3 4 2 2" xfId="8752"/>
    <cellStyle name="Normal 10 2 3 2 2 3 3 4 2 2 2" xfId="20728"/>
    <cellStyle name="Normal 10 2 3 2 2 3 3 4 2 3" xfId="26005"/>
    <cellStyle name="Normal 10 2 3 2 2 3 3 4 2 4" xfId="16105"/>
    <cellStyle name="Normal 10 2 3 2 2 3 3 4 2 5" xfId="34744"/>
    <cellStyle name="Normal 10 2 3 2 2 3 3 4 3" xfId="6468"/>
    <cellStyle name="Normal 10 2 3 2 2 3 3 4 3 2" xfId="28525"/>
    <cellStyle name="Normal 10 2 3 2 2 3 3 4 3 3" xfId="18443"/>
    <cellStyle name="Normal 10 2 3 2 2 3 3 4 3 4" xfId="37263"/>
    <cellStyle name="Normal 10 2 3 2 2 3 3 4 4" xfId="11355"/>
    <cellStyle name="Normal 10 2 3 2 2 3 3 4 4 2" xfId="23396"/>
    <cellStyle name="Normal 10 2 3 2 2 3 3 4 5" xfId="13809"/>
    <cellStyle name="Normal 10 2 3 2 2 3 3 4 6" xfId="32210"/>
    <cellStyle name="Normal 10 2 3 2 2 3 3 5" xfId="2206"/>
    <cellStyle name="Normal 10 2 3 2 2 3 3 5 2" xfId="4492"/>
    <cellStyle name="Normal 10 2 3 2 2 3 3 5 2 2" xfId="9114"/>
    <cellStyle name="Normal 10 2 3 2 2 3 3 5 2 2 2" xfId="21088"/>
    <cellStyle name="Normal 10 2 3 2 2 3 3 5 2 3" xfId="26367"/>
    <cellStyle name="Normal 10 2 3 2 2 3 3 5 2 4" xfId="16465"/>
    <cellStyle name="Normal 10 2 3 2 2 3 3 5 2 5" xfId="35105"/>
    <cellStyle name="Normal 10 2 3 2 2 3 3 5 3" xfId="6828"/>
    <cellStyle name="Normal 10 2 3 2 2 3 3 5 3 2" xfId="28885"/>
    <cellStyle name="Normal 10 2 3 2 2 3 3 5 3 3" xfId="18804"/>
    <cellStyle name="Normal 10 2 3 2 2 3 3 5 3 4" xfId="37623"/>
    <cellStyle name="Normal 10 2 3 2 2 3 3 5 4" xfId="11716"/>
    <cellStyle name="Normal 10 2 3 2 2 3 3 5 4 2" xfId="23755"/>
    <cellStyle name="Normal 10 2 3 2 2 3 3 5 5" xfId="14170"/>
    <cellStyle name="Normal 10 2 3 2 2 3 3 5 6" xfId="32571"/>
    <cellStyle name="Normal 10 2 3 2 2 3 3 6" xfId="3032"/>
    <cellStyle name="Normal 10 2 3 2 2 3 3 6 2" xfId="7652"/>
    <cellStyle name="Normal 10 2 3 2 2 3 3 6 2 2" xfId="19630"/>
    <cellStyle name="Normal 10 2 3 2 2 3 3 6 3" xfId="22374"/>
    <cellStyle name="Normal 10 2 3 2 2 3 3 6 4" xfId="15001"/>
    <cellStyle name="Normal 10 2 3 2 2 3 3 6 5" xfId="31183"/>
    <cellStyle name="Normal 10 2 3 2 2 3 3 7" xfId="5445"/>
    <cellStyle name="Normal 10 2 3 2 2 3 3 7 2" xfId="24980"/>
    <cellStyle name="Normal 10 2 3 2 2 3 3 7 3" xfId="17420"/>
    <cellStyle name="Normal 10 2 3 2 2 3 3 7 4" xfId="33718"/>
    <cellStyle name="Normal 10 2 3 2 2 3 3 8" xfId="10247"/>
    <cellStyle name="Normal 10 2 3 2 2 3 3 8 2" xfId="27503"/>
    <cellStyle name="Normal 10 2 3 2 2 3 3 8 3" xfId="36238"/>
    <cellStyle name="Normal 10 2 3 2 2 3 3 9" xfId="29784"/>
    <cellStyle name="Normal 10 2 3 2 2 3 4" xfId="1092"/>
    <cellStyle name="Normal 10 2 3 2 2 3 4 2" xfId="3171"/>
    <cellStyle name="Normal 10 2 3 2 2 3 4 2 2" xfId="7792"/>
    <cellStyle name="Normal 10 2 3 2 2 3 4 2 2 2" xfId="19769"/>
    <cellStyle name="Normal 10 2 3 2 2 3 4 2 3" xfId="25130"/>
    <cellStyle name="Normal 10 2 3 2 2 3 4 2 4" xfId="15140"/>
    <cellStyle name="Normal 10 2 3 2 2 3 4 2 5" xfId="33869"/>
    <cellStyle name="Normal 10 2 3 2 2 3 4 3" xfId="5596"/>
    <cellStyle name="Normal 10 2 3 2 2 3 4 3 2" xfId="27653"/>
    <cellStyle name="Normal 10 2 3 2 2 3 4 3 3" xfId="17570"/>
    <cellStyle name="Normal 10 2 3 2 2 3 4 3 4" xfId="36389"/>
    <cellStyle name="Normal 10 2 3 2 2 3 4 4" xfId="10396"/>
    <cellStyle name="Normal 10 2 3 2 2 3 4 4 2" xfId="22523"/>
    <cellStyle name="Normal 10 2 3 2 2 3 4 5" xfId="12843"/>
    <cellStyle name="Normal 10 2 3 2 2 3 4 6" xfId="31334"/>
    <cellStyle name="Normal 10 2 3 2 2 3 5" xfId="1383"/>
    <cellStyle name="Normal 10 2 3 2 2 3 5 2" xfId="3595"/>
    <cellStyle name="Normal 10 2 3 2 2 3 5 2 2" xfId="8213"/>
    <cellStyle name="Normal 10 2 3 2 2 3 5 2 2 2" xfId="20191"/>
    <cellStyle name="Normal 10 2 3 2 2 3 5 2 3" xfId="25466"/>
    <cellStyle name="Normal 10 2 3 2 2 3 5 2 4" xfId="15567"/>
    <cellStyle name="Normal 10 2 3 2 2 3 5 2 5" xfId="34205"/>
    <cellStyle name="Normal 10 2 3 2 2 3 5 3" xfId="5931"/>
    <cellStyle name="Normal 10 2 3 2 2 3 5 3 2" xfId="27987"/>
    <cellStyle name="Normal 10 2 3 2 2 3 5 3 3" xfId="17906"/>
    <cellStyle name="Normal 10 2 3 2 2 3 5 3 4" xfId="36724"/>
    <cellStyle name="Normal 10 2 3 2 2 3 5 4" xfId="10816"/>
    <cellStyle name="Normal 10 2 3 2 2 3 5 4 2" xfId="22858"/>
    <cellStyle name="Normal 10 2 3 2 2 3 5 5" xfId="13271"/>
    <cellStyle name="Normal 10 2 3 2 2 3 5 6" xfId="31670"/>
    <cellStyle name="Normal 10 2 3 2 2 3 6" xfId="1643"/>
    <cellStyle name="Normal 10 2 3 2 2 3 6 2" xfId="3930"/>
    <cellStyle name="Normal 10 2 3 2 2 3 6 2 2" xfId="8549"/>
    <cellStyle name="Normal 10 2 3 2 2 3 6 2 2 2" xfId="20525"/>
    <cellStyle name="Normal 10 2 3 2 2 3 6 2 3" xfId="25801"/>
    <cellStyle name="Normal 10 2 3 2 2 3 6 2 4" xfId="15902"/>
    <cellStyle name="Normal 10 2 3 2 2 3 6 2 5" xfId="34541"/>
    <cellStyle name="Normal 10 2 3 2 2 3 6 3" xfId="6265"/>
    <cellStyle name="Normal 10 2 3 2 2 3 6 3 2" xfId="28321"/>
    <cellStyle name="Normal 10 2 3 2 2 3 6 3 3" xfId="18240"/>
    <cellStyle name="Normal 10 2 3 2 2 3 6 3 4" xfId="37060"/>
    <cellStyle name="Normal 10 2 3 2 2 3 6 4" xfId="11151"/>
    <cellStyle name="Normal 10 2 3 2 2 3 6 4 2" xfId="23193"/>
    <cellStyle name="Normal 10 2 3 2 2 3 6 5" xfId="13607"/>
    <cellStyle name="Normal 10 2 3 2 2 3 6 6" xfId="32006"/>
    <cellStyle name="Normal 10 2 3 2 2 3 7" xfId="2003"/>
    <cellStyle name="Normal 10 2 3 2 2 3 7 2" xfId="5104"/>
    <cellStyle name="Normal 10 2 3 2 2 3 7 2 2" xfId="9723"/>
    <cellStyle name="Normal 10 2 3 2 2 3 7 2 2 2" xfId="27001"/>
    <cellStyle name="Normal 10 2 3 2 2 3 7 2 2 3" xfId="21697"/>
    <cellStyle name="Normal 10 2 3 2 2 3 7 2 2 4" xfId="35735"/>
    <cellStyle name="Normal 10 2 3 2 2 3 7 2 3" xfId="12344"/>
    <cellStyle name="Normal 10 2 3 2 2 3 7 2 3 2" xfId="29513"/>
    <cellStyle name="Normal 10 2 3 2 2 3 7 2 3 3" xfId="38254"/>
    <cellStyle name="Normal 10 2 3 2 2 3 7 2 4" xfId="24386"/>
    <cellStyle name="Normal 10 2 3 2 2 3 7 2 5" xfId="17076"/>
    <cellStyle name="Normal 10 2 3 2 2 3 7 2 6" xfId="33201"/>
    <cellStyle name="Normal 10 2 3 2 2 3 7 3" xfId="4289"/>
    <cellStyle name="Normal 10 2 3 2 2 3 7 3 2" xfId="8910"/>
    <cellStyle name="Normal 10 2 3 2 2 3 7 3 2 2" xfId="20885"/>
    <cellStyle name="Normal 10 2 3 2 2 3 7 3 3" xfId="26163"/>
    <cellStyle name="Normal 10 2 3 2 2 3 7 3 4" xfId="16262"/>
    <cellStyle name="Normal 10 2 3 2 2 3 7 3 5" xfId="34902"/>
    <cellStyle name="Normal 10 2 3 2 2 3 7 4" xfId="6625"/>
    <cellStyle name="Normal 10 2 3 2 2 3 7 4 2" xfId="28682"/>
    <cellStyle name="Normal 10 2 3 2 2 3 7 4 3" xfId="18601"/>
    <cellStyle name="Normal 10 2 3 2 2 3 7 4 4" xfId="37420"/>
    <cellStyle name="Normal 10 2 3 2 2 3 7 5" xfId="11512"/>
    <cellStyle name="Normal 10 2 3 2 2 3 7 5 2" xfId="23552"/>
    <cellStyle name="Normal 10 2 3 2 2 3 7 6" xfId="13967"/>
    <cellStyle name="Normal 10 2 3 2 2 3 7 7" xfId="32368"/>
    <cellStyle name="Normal 10 2 3 2 2 3 8" xfId="2444"/>
    <cellStyle name="Normal 10 2 3 2 2 3 8 2" xfId="4728"/>
    <cellStyle name="Normal 10 2 3 2 2 3 8 2 2" xfId="9349"/>
    <cellStyle name="Normal 10 2 3 2 2 3 8 2 2 2" xfId="21323"/>
    <cellStyle name="Normal 10 2 3 2 2 3 8 2 3" xfId="26606"/>
    <cellStyle name="Normal 10 2 3 2 2 3 8 2 4" xfId="16700"/>
    <cellStyle name="Normal 10 2 3 2 2 3 8 2 5" xfId="35343"/>
    <cellStyle name="Normal 10 2 3 2 2 3 8 3" xfId="7067"/>
    <cellStyle name="Normal 10 2 3 2 2 3 8 3 2" xfId="29123"/>
    <cellStyle name="Normal 10 2 3 2 2 3 8 3 3" xfId="19043"/>
    <cellStyle name="Normal 10 2 3 2 2 3 8 3 4" xfId="37862"/>
    <cellStyle name="Normal 10 2 3 2 2 3 8 4" xfId="11955"/>
    <cellStyle name="Normal 10 2 3 2 2 3 8 4 2" xfId="23993"/>
    <cellStyle name="Normal 10 2 3 2 2 3 8 5" xfId="14408"/>
    <cellStyle name="Normal 10 2 3 2 2 3 8 6" xfId="32808"/>
    <cellStyle name="Normal 10 2 3 2 2 3 9" xfId="2565"/>
    <cellStyle name="Normal 10 2 3 2 2 3 9 2" xfId="4849"/>
    <cellStyle name="Normal 10 2 3 2 2 3 9 2 2" xfId="9469"/>
    <cellStyle name="Normal 10 2 3 2 2 3 9 2 2 2" xfId="21442"/>
    <cellStyle name="Normal 10 2 3 2 2 3 9 2 3" xfId="26728"/>
    <cellStyle name="Normal 10 2 3 2 2 3 9 2 4" xfId="16821"/>
    <cellStyle name="Normal 10 2 3 2 2 3 9 2 5" xfId="35464"/>
    <cellStyle name="Normal 10 2 3 2 2 3 9 3" xfId="7189"/>
    <cellStyle name="Normal 10 2 3 2 2 3 9 3 2" xfId="29242"/>
    <cellStyle name="Normal 10 2 3 2 2 3 9 3 3" xfId="19163"/>
    <cellStyle name="Normal 10 2 3 2 2 3 9 3 4" xfId="37982"/>
    <cellStyle name="Normal 10 2 3 2 2 3 9 4" xfId="12075"/>
    <cellStyle name="Normal 10 2 3 2 2 3 9 4 2" xfId="24115"/>
    <cellStyle name="Normal 10 2 3 2 2 3 9 5" xfId="14528"/>
    <cellStyle name="Normal 10 2 3 2 2 3 9 6" xfId="32929"/>
    <cellStyle name="Normal 10 2 3 2 2 4" xfId="104"/>
    <cellStyle name="Normal 10 2 3 2 2 4 10" xfId="5306"/>
    <cellStyle name="Normal 10 2 3 2 2 4 10 2" xfId="22235"/>
    <cellStyle name="Normal 10 2 3 2 2 4 10 3" xfId="17281"/>
    <cellStyle name="Normal 10 2 3 2 2 4 10 4" xfId="31043"/>
    <cellStyle name="Normal 10 2 3 2 2 4 11" xfId="10006"/>
    <cellStyle name="Normal 10 2 3 2 2 4 11 2" xfId="24841"/>
    <cellStyle name="Normal 10 2 3 2 2 4 11 3" xfId="33579"/>
    <cellStyle name="Normal 10 2 3 2 2 4 12" xfId="27364"/>
    <cellStyle name="Normal 10 2 3 2 2 4 12 2" xfId="36098"/>
    <cellStyle name="Normal 10 2 3 2 2 4 13" xfId="29646"/>
    <cellStyle name="Normal 10 2 3 2 2 4 14" xfId="21909"/>
    <cellStyle name="Normal 10 2 3 2 2 4 15" xfId="12555"/>
    <cellStyle name="Normal 10 2 3 2 2 4 16" xfId="30715"/>
    <cellStyle name="Normal 10 2 3 2 2 4 2 10" xfId="10022"/>
    <cellStyle name="Normal 10 2 3 2 2 4 2 10 2" xfId="24857"/>
    <cellStyle name="Normal 10 2 3 2 2 4 2 10 3" xfId="33595"/>
    <cellStyle name="Normal 10 2 3 2 2 4 2 11" xfId="27380"/>
    <cellStyle name="Normal 10 2 3 2 2 4 2 11 2" xfId="36115"/>
    <cellStyle name="Normal 10 2 3 2 2 4 2 12" xfId="29662"/>
    <cellStyle name="Normal 10 2 3 2 2 4 2 13" xfId="21925"/>
    <cellStyle name="Normal 10 2 3 2 2 4 2 14" xfId="12571"/>
    <cellStyle name="Normal 10 2 3 2 2 4 2 15" xfId="30731"/>
    <cellStyle name="Normal 10 2 3 2 2 4 2 2" xfId="1032"/>
    <cellStyle name="Normal 10 2 3 2 2 4 2 2 10" xfId="10327"/>
    <cellStyle name="Normal 10 2 3 2 2 4 2 2 10 2" xfId="25060"/>
    <cellStyle name="Normal 10 2 3 2 2 4 2 2 10 3" xfId="33799"/>
    <cellStyle name="Normal 10 2 3 2 2 4 2 2 11" xfId="27583"/>
    <cellStyle name="Normal 10 2 3 2 2 4 2 2 11 2" xfId="36319"/>
    <cellStyle name="Normal 10 2 3 2 2 4 2 2 12" xfId="29864"/>
    <cellStyle name="Normal 10 2 3 2 2 4 2 2 13" xfId="22128"/>
    <cellStyle name="Normal 10 2 3 2 2 4 2 2 14" xfId="12773"/>
    <cellStyle name="Normal 10 2 3 2 2 4 2 2 15" xfId="30936"/>
    <cellStyle name="Normal 10 2 3 2 2 4 2 2 2" xfId="1351"/>
    <cellStyle name="Normal 10 2 3 2 2 4 2 2 2 2" xfId="3542"/>
    <cellStyle name="Normal 10 2 3 2 2 4 2 2 2 2 2" xfId="8160"/>
    <cellStyle name="Normal 10 2 3 2 2 4 2 2 2 2 2 2" xfId="20138"/>
    <cellStyle name="Normal 10 2 3 2 2 4 2 2 2 2 2 3" xfId="38401"/>
    <cellStyle name="Normal 10 2 3 2 2 4 2 2 2 2 2 3 2" xfId="38466"/>
    <cellStyle name="Normal 10 2 3 2 2 4 2 2 2 2 2 3 2 2" xfId="38528"/>
    <cellStyle name="Normal 10 2 3 2 2 4 2 2 2 2 2 3 2 2 2" xfId="38580"/>
    <cellStyle name="Normal 10 2 3 2 2 4 2 2 2 2 2 3 2 2 3" xfId="38652"/>
    <cellStyle name="Normal 10 2 3 2 2 4 2 2 2 2 2 3 2 2 3 2" xfId="38717"/>
    <cellStyle name="Normal 10 2 3 2 2 4 2 2 2 2 2 3 2 2 3 2 2 3" xfId="38873"/>
    <cellStyle name="Normal 10 2 3 2 2 4 2 2 2 2 3" xfId="25414"/>
    <cellStyle name="Normal 10 2 3 2 2 4 2 2 2 2 4" xfId="15514"/>
    <cellStyle name="Normal 10 2 3 2 2 4 2 2 2 2 5" xfId="34153"/>
    <cellStyle name="Normal 10 2 3 2 2 4 2 2 2 3" xfId="5879"/>
    <cellStyle name="Normal 10 2 3 2 2 4 2 2 2 3 2" xfId="27935"/>
    <cellStyle name="Normal 10 2 3 2 2 4 2 2 2 3 3" xfId="17854"/>
    <cellStyle name="Normal 10 2 3 2 2 4 2 2 2 3 4" xfId="36672"/>
    <cellStyle name="Normal 10 2 3 2 2 4 2 2 2 4" xfId="10761"/>
    <cellStyle name="Normal 10 2 3 2 2 4 2 2 2 4 2" xfId="22806"/>
    <cellStyle name="Normal 10 2 3 2 2 4 2 2 2 5" xfId="13217"/>
    <cellStyle name="Normal 10 2 3 2 2 4 2 2 2 6" xfId="30513"/>
    <cellStyle name="Normal 10 2 3 2 2 4 2 2 2 7" xfId="31618"/>
    <cellStyle name="Normal 10 2 3 2 2 4 2 2 3" xfId="1591"/>
    <cellStyle name="Normal 10 2 3 2 2 4 2 2 3 2" xfId="3878"/>
    <cellStyle name="Normal 10 2 3 2 2 4 2 2 3 2 2" xfId="8497"/>
    <cellStyle name="Normal 10 2 3 2 2 4 2 2 3 2 2 2" xfId="20473"/>
    <cellStyle name="Normal 10 2 3 2 2 4 2 2 3 2 3" xfId="25749"/>
    <cellStyle name="Normal 10 2 3 2 2 4 2 2 3 2 4" xfId="15850"/>
    <cellStyle name="Normal 10 2 3 2 2 4 2 2 3 2 5" xfId="34489"/>
    <cellStyle name="Normal 10 2 3 2 2 4 2 2 3 3" xfId="6213"/>
    <cellStyle name="Normal 10 2 3 2 2 4 2 2 3 3 2" xfId="28269"/>
    <cellStyle name="Normal 10 2 3 2 2 4 2 2 3 3 3" xfId="18188"/>
    <cellStyle name="Normal 10 2 3 2 2 4 2 2 3 3 4" xfId="37008"/>
    <cellStyle name="Normal 10 2 3 2 2 4 2 2 3 4" xfId="11099"/>
    <cellStyle name="Normal 10 2 3 2 2 4 2 2 3 4 2" xfId="23141"/>
    <cellStyle name="Normal 10 2 3 2 2 4 2 2 3 5" xfId="13555"/>
    <cellStyle name="Normal 10 2 3 2 2 4 2 2 3 6" xfId="31954"/>
    <cellStyle name="Normal 10 2 3 2 2 4 2 2 4" xfId="1926"/>
    <cellStyle name="Normal 10 2 3 2 2 4 2 2 4 2" xfId="4212"/>
    <cellStyle name="Normal 10 2 3 2 2 4 2 2 4 2 2" xfId="8833"/>
    <cellStyle name="Normal 10 2 3 2 2 4 2 2 4 2 2 2" xfId="20808"/>
    <cellStyle name="Normal 10 2 3 2 2 4 2 2 4 2 3" xfId="26086"/>
    <cellStyle name="Normal 10 2 3 2 2 4 2 2 4 2 4" xfId="16185"/>
    <cellStyle name="Normal 10 2 3 2 2 4 2 2 4 2 5" xfId="34825"/>
    <cellStyle name="Normal 10 2 3 2 2 4 2 2 4 3" xfId="6548"/>
    <cellStyle name="Normal 10 2 3 2 2 4 2 2 4 3 2" xfId="28605"/>
    <cellStyle name="Normal 10 2 3 2 2 4 2 2 4 3 3" xfId="18524"/>
    <cellStyle name="Normal 10 2 3 2 2 4 2 2 4 3 4" xfId="37343"/>
    <cellStyle name="Normal 10 2 3 2 2 4 2 2 4 4" xfId="11435"/>
    <cellStyle name="Normal 10 2 3 2 2 4 2 2 4 4 2" xfId="23475"/>
    <cellStyle name="Normal 10 2 3 2 2 4 2 2 4 5" xfId="13890"/>
    <cellStyle name="Normal 10 2 3 2 2 4 2 2 4 6" xfId="32291"/>
    <cellStyle name="Normal 10 2 3 2 2 4 2 2 5" xfId="2286"/>
    <cellStyle name="Normal 10 2 3 2 2 4 2 2 5 2" xfId="4573"/>
    <cellStyle name="Normal 10 2 3 2 2 4 2 2 5 2 2" xfId="9194"/>
    <cellStyle name="Normal 10 2 3 2 2 4 2 2 5 2 2 2" xfId="21168"/>
    <cellStyle name="Normal 10 2 3 2 2 4 2 2 5 2 3" xfId="26448"/>
    <cellStyle name="Normal 10 2 3 2 2 4 2 2 5 2 4" xfId="16545"/>
    <cellStyle name="Normal 10 2 3 2 2 4 2 2 5 2 5" xfId="35185"/>
    <cellStyle name="Normal 10 2 3 2 2 4 2 2 5 3" xfId="6909"/>
    <cellStyle name="Normal 10 2 3 2 2 4 2 2 5 3 2" xfId="28965"/>
    <cellStyle name="Normal 10 2 3 2 2 4 2 2 5 3 3" xfId="18885"/>
    <cellStyle name="Normal 10 2 3 2 2 4 2 2 5 3 4" xfId="37704"/>
    <cellStyle name="Normal 10 2 3 2 2 4 2 2 5 4" xfId="11797"/>
    <cellStyle name="Normal 10 2 3 2 2 4 2 2 5 4 2" xfId="23835"/>
    <cellStyle name="Normal 10 2 3 2 2 4 2 2 5 5" xfId="14251"/>
    <cellStyle name="Normal 10 2 3 2 2 4 2 2 5 6" xfId="32651"/>
    <cellStyle name="Normal 10 2 3 2 2 4 2 2 6" xfId="2512"/>
    <cellStyle name="Normal 10 2 3 2 2 4 2 2 6 2" xfId="4797"/>
    <cellStyle name="Normal 10 2 3 2 2 4 2 2 6 2 2" xfId="9419"/>
    <cellStyle name="Normal 10 2 3 2 2 4 2 2 6 2 2 2" xfId="21392"/>
    <cellStyle name="Normal 10 2 3 2 2 4 2 2 6 2 3" xfId="26677"/>
    <cellStyle name="Normal 10 2 3 2 2 4 2 2 6 2 4" xfId="16769"/>
    <cellStyle name="Normal 10 2 3 2 2 4 2 2 6 2 5" xfId="35412"/>
    <cellStyle name="Normal 10 2 3 2 2 4 2 2 6 3" xfId="7137"/>
    <cellStyle name="Normal 10 2 3 2 2 4 2 2 6 3 2" xfId="29191"/>
    <cellStyle name="Normal 10 2 3 2 2 4 2 2 6 3 3" xfId="19112"/>
    <cellStyle name="Normal 10 2 3 2 2 4 2 2 6 3 4" xfId="37932"/>
    <cellStyle name="Normal 10 2 3 2 2 4 2 2 6 4" xfId="12023"/>
    <cellStyle name="Normal 10 2 3 2 2 4 2 2 6 4 2" xfId="24063"/>
    <cellStyle name="Normal 10 2 3 2 2 4 2 2 6 5" xfId="14477"/>
    <cellStyle name="Normal 10 2 3 2 2 4 2 2 6 6" xfId="32877"/>
    <cellStyle name="Normal 10 2 3 2 2 4 2 2 7" xfId="2678"/>
    <cellStyle name="Normal 10 2 3 2 2 4 2 2 7 2" xfId="7301"/>
    <cellStyle name="Normal 10 2 3 2 2 4 2 2 7 2 2" xfId="26920"/>
    <cellStyle name="Normal 10 2 3 2 2 4 2 2 7 2 3" xfId="19276"/>
    <cellStyle name="Normal 10 2 3 2 2 4 2 2 7 2 4" xfId="35656"/>
    <cellStyle name="Normal 10 2 3 2 2 4 2 2 7 3" xfId="12264"/>
    <cellStyle name="Normal 10 2 3 2 2 4 2 2 7 3 2" xfId="29433"/>
    <cellStyle name="Normal 10 2 3 2 2 4 2 2 7 3 3" xfId="38175"/>
    <cellStyle name="Normal 10 2 3 2 2 4 2 2 7 4" xfId="24306"/>
    <cellStyle name="Normal 10 2 3 2 2 4 2 2 7 5" xfId="14640"/>
    <cellStyle name="Normal 10 2 3 2 2 4 2 2 7 6" xfId="33122"/>
    <cellStyle name="Normal 10 2 3 2 2 4 2 2 8" xfId="5141"/>
    <cellStyle name="Normal 10 2 3 2 2 4 2 2 8 2" xfId="9760"/>
    <cellStyle name="Normal 10 2 3 2 2 4 2 2 8 2 2" xfId="27038"/>
    <cellStyle name="Normal 10 2 3 2 2 4 2 2 8 2 3" xfId="21734"/>
    <cellStyle name="Normal 10 2 3 2 2 4 2 2 8 2 4" xfId="35772"/>
    <cellStyle name="Normal 10 2 3 2 2 4 2 2 8 3" xfId="12381"/>
    <cellStyle name="Normal 10 2 3 2 2 4 2 2 8 3 2" xfId="29550"/>
    <cellStyle name="Normal 10 2 3 2 2 4 2 2 8 3 3" xfId="38291"/>
    <cellStyle name="Normal 10 2 3 2 2 4 2 2 8 4" xfId="24423"/>
    <cellStyle name="Normal 10 2 3 2 2 4 2 2 8 5" xfId="17113"/>
    <cellStyle name="Normal 10 2 3 2 2 4 2 2 8 6" xfId="33238"/>
    <cellStyle name="Normal 10 2 3 2 2 4 2 2 9" xfId="5526"/>
    <cellStyle name="Normal 10 2 3 2 2 4 2 2 9 2" xfId="22455"/>
    <cellStyle name="Normal 10 2 3 2 2 4 2 2 9 3" xfId="17500"/>
    <cellStyle name="Normal 10 2 3 2 2 4 2 2 9 4" xfId="31264"/>
    <cellStyle name="Normal 10 2 3 2 2 4 2 3" xfId="1144"/>
    <cellStyle name="Normal 10 2 3 2 2 4 2 3 2" xfId="5064"/>
    <cellStyle name="Normal 10 2 3 2 2 4 2 3 2 2" xfId="9684"/>
    <cellStyle name="Normal 10 2 3 2 2 4 2 3 2 2 2" xfId="26959"/>
    <cellStyle name="Normal 10 2 3 2 2 4 2 3 2 2 3" xfId="21659"/>
    <cellStyle name="Normal 10 2 3 2 2 4 2 3 2 2 4" xfId="35694"/>
    <cellStyle name="Normal 10 2 3 2 2 4 2 3 2 3" xfId="12303"/>
    <cellStyle name="Normal 10 2 3 2 2 4 2 3 2 3 2" xfId="29471"/>
    <cellStyle name="Normal 10 2 3 2 2 4 2 3 2 3 3" xfId="38214"/>
    <cellStyle name="Normal 10 2 3 2 2 4 2 3 2 4" xfId="24346"/>
    <cellStyle name="Normal 10 2 3 2 2 4 2 3 2 5" xfId="17036"/>
    <cellStyle name="Normal 10 2 3 2 2 4 2 3 2 6" xfId="33160"/>
    <cellStyle name="Normal 10 2 3 2 2 4 2 3 3" xfId="3251"/>
    <cellStyle name="Normal 10 2 3 2 2 4 2 3 3 2" xfId="7872"/>
    <cellStyle name="Normal 10 2 3 2 2 4 2 3 3 2 2" xfId="19850"/>
    <cellStyle name="Normal 10 2 3 2 2 4 2 3 3 3" xfId="25211"/>
    <cellStyle name="Normal 10 2 3 2 2 4 2 3 3 4" xfId="15220"/>
    <cellStyle name="Normal 10 2 3 2 2 4 2 3 3 5" xfId="33950"/>
    <cellStyle name="Normal 10 2 3 2 2 4 2 3 4" xfId="5676"/>
    <cellStyle name="Normal 10 2 3 2 2 4 2 3 4 2" xfId="27733"/>
    <cellStyle name="Normal 10 2 3 2 2 4 2 3 4 3" xfId="17650"/>
    <cellStyle name="Normal 10 2 3 2 2 4 2 3 4 4" xfId="36469"/>
    <cellStyle name="Normal 10 2 3 2 2 4 2 3 5" xfId="10476"/>
    <cellStyle name="Normal 10 2 3 2 2 4 2 3 5 2" xfId="22603"/>
    <cellStyle name="Normal 10 2 3 2 2 4 2 3 6" xfId="12922"/>
    <cellStyle name="Normal 10 2 3 2 2 4 2 3 7" xfId="31415"/>
    <cellStyle name="Normal 10 2 3 2 2 4 2 4 2" xfId="3675"/>
    <cellStyle name="Normal 10 2 3 2 2 4 2 4 2 2" xfId="8293"/>
    <cellStyle name="Normal 10 2 3 2 2 4 2 4 2 2 2" xfId="20271"/>
    <cellStyle name="Normal 10 2 3 2 2 4 2 4 2 3" xfId="25546"/>
    <cellStyle name="Normal 10 2 3 2 2 4 2 4 2 4" xfId="15647"/>
    <cellStyle name="Normal 10 2 3 2 2 4 2 4 2 5" xfId="34286"/>
    <cellStyle name="Normal 10 2 3 2 2 4 2 4 3" xfId="6011"/>
    <cellStyle name="Normal 10 2 3 2 2 4 2 4 3 2" xfId="28067"/>
    <cellStyle name="Normal 10 2 3 2 2 4 2 4 3 3" xfId="17985"/>
    <cellStyle name="Normal 10 2 3 2 2 4 2 4 3 4" xfId="36805"/>
    <cellStyle name="Normal 10 2 3 2 2 4 2 4 4" xfId="10896"/>
    <cellStyle name="Normal 10 2 3 2 2 4 2 4 4 2" xfId="22938"/>
    <cellStyle name="Normal 10 2 3 2 2 4 2 4 5" xfId="13352"/>
    <cellStyle name="Normal 10 2 3 2 2 4 2 4 6" xfId="31751"/>
    <cellStyle name="Normal 10 2 3 2 2 4 2 5" xfId="1723"/>
    <cellStyle name="Normal 10 2 3 2 2 4 2 5 2" xfId="4010"/>
    <cellStyle name="Normal 10 2 3 2 2 4 2 5 2 2" xfId="8629"/>
    <cellStyle name="Normal 10 2 3 2 2 4 2 5 2 2 2" xfId="20605"/>
    <cellStyle name="Normal 10 2 3 2 2 4 2 5 2 3" xfId="25882"/>
    <cellStyle name="Normal 10 2 3 2 2 4 2 5 2 4" xfId="15982"/>
    <cellStyle name="Normal 10 2 3 2 2 4 2 5 2 5" xfId="34621"/>
    <cellStyle name="Normal 10 2 3 2 2 4 2 5 3" xfId="6345"/>
    <cellStyle name="Normal 10 2 3 2 2 4 2 5 3 2" xfId="28402"/>
    <cellStyle name="Normal 10 2 3 2 2 4 2 5 3 3" xfId="18320"/>
    <cellStyle name="Normal 10 2 3 2 2 4 2 5 3 4" xfId="37140"/>
    <cellStyle name="Normal 10 2 3 2 2 4 2 5 4" xfId="11232"/>
    <cellStyle name="Normal 10 2 3 2 2 4 2 5 4 2" xfId="23273"/>
    <cellStyle name="Normal 10 2 3 2 2 4 2 5 5" xfId="13686"/>
    <cellStyle name="Normal 10 2 3 2 2 4 2 5 6" xfId="32087"/>
    <cellStyle name="Normal 10 2 3 2 2 4 2 6" xfId="2083"/>
    <cellStyle name="Normal 10 2 3 2 2 4 2 6 2" xfId="5114"/>
    <cellStyle name="Normal 10 2 3 2 2 4 2 6 2 2" xfId="9733"/>
    <cellStyle name="Normal 10 2 3 2 2 4 2 6 2 2 2" xfId="27011"/>
    <cellStyle name="Normal 10 2 3 2 2 4 2 6 2 2 3" xfId="21707"/>
    <cellStyle name="Normal 10 2 3 2 2 4 2 6 2 2 4" xfId="35745"/>
    <cellStyle name="Normal 10 2 3 2 2 4 2 6 2 3" xfId="12354"/>
    <cellStyle name="Normal 10 2 3 2 2 4 2 6 2 3 2" xfId="29523"/>
    <cellStyle name="Normal 10 2 3 2 2 4 2 6 2 3 3" xfId="38264"/>
    <cellStyle name="Normal 10 2 3 2 2 4 2 6 2 4" xfId="24396"/>
    <cellStyle name="Normal 10 2 3 2 2 4 2 6 2 5" xfId="17086"/>
    <cellStyle name="Normal 10 2 3 2 2 4 2 6 2 6" xfId="33211"/>
    <cellStyle name="Normal 10 2 3 2 2 4 2 6 3" xfId="4369"/>
    <cellStyle name="Normal 10 2 3 2 2 4 2 6 3 2" xfId="8991"/>
    <cellStyle name="Normal 10 2 3 2 2 4 2 6 3 2 2" xfId="20965"/>
    <cellStyle name="Normal 10 2 3 2 2 4 2 6 3 3" xfId="26244"/>
    <cellStyle name="Normal 10 2 3 2 2 4 2 6 3 4" xfId="16342"/>
    <cellStyle name="Normal 10 2 3 2 2 4 2 6 3 5" xfId="34982"/>
    <cellStyle name="Normal 10 2 3 2 2 4 2 6 4" xfId="6705"/>
    <cellStyle name="Normal 10 2 3 2 2 4 2 6 4 2" xfId="28762"/>
    <cellStyle name="Normal 10 2 3 2 2 4 2 6 4 3" xfId="18681"/>
    <cellStyle name="Normal 10 2 3 2 2 4 2 6 4 4" xfId="37500"/>
    <cellStyle name="Normal 10 2 3 2 2 4 2 6 5" xfId="11593"/>
    <cellStyle name="Normal 10 2 3 2 2 4 2 6 5 2" xfId="23632"/>
    <cellStyle name="Normal 10 2 3 2 2 4 2 6 6" xfId="14047"/>
    <cellStyle name="Normal 10 2 3 2 2 4 2 6 7" xfId="30540"/>
    <cellStyle name="Normal 10 2 3 2 2 4 2 6 8" xfId="32448"/>
    <cellStyle name="Normal 10 2 3 2 2 4 2 7" xfId="2471"/>
    <cellStyle name="Normal 10 2 3 2 2 4 2 7 2" xfId="4756"/>
    <cellStyle name="Normal 10 2 3 2 2 4 2 7 2 2" xfId="9377"/>
    <cellStyle name="Normal 10 2 3 2 2 4 2 7 2 2 2" xfId="21351"/>
    <cellStyle name="Normal 10 2 3 2 2 4 2 7 2 3" xfId="26634"/>
    <cellStyle name="Normal 10 2 3 2 2 4 2 7 2 4" xfId="16727"/>
    <cellStyle name="Normal 10 2 3 2 2 4 2 7 2 5" xfId="35370"/>
    <cellStyle name="Normal 10 2 3 2 2 4 2 7 3" xfId="7095"/>
    <cellStyle name="Normal 10 2 3 2 2 4 2 7 3 2" xfId="29150"/>
    <cellStyle name="Normal 10 2 3 2 2 4 2 7 3 3" xfId="19071"/>
    <cellStyle name="Normal 10 2 3 2 2 4 2 7 3 4" xfId="37890"/>
    <cellStyle name="Normal 10 2 3 2 2 4 2 7 4" xfId="11982"/>
    <cellStyle name="Normal 10 2 3 2 2 4 2 7 4 2" xfId="24021"/>
    <cellStyle name="Normal 10 2 3 2 2 4 2 7 5" xfId="14435"/>
    <cellStyle name="Normal 10 2 3 2 2 4 2 7 6" xfId="32836"/>
    <cellStyle name="Normal 10 2 3 2 2 4 2 8" xfId="5017"/>
    <cellStyle name="Normal 10 2 3 2 2 4 2 8 2" xfId="9637"/>
    <cellStyle name="Normal 10 2 3 2 2 4 2 8 2 2" xfId="26897"/>
    <cellStyle name="Normal 10 2 3 2 2 4 2 8 2 3" xfId="21611"/>
    <cellStyle name="Normal 10 2 3 2 2 4 2 8 2 4" xfId="35633"/>
    <cellStyle name="Normal 10 2 3 2 2 4 2 8 3" xfId="12241"/>
    <cellStyle name="Normal 10 2 3 2 2 4 2 8 3 2" xfId="29410"/>
    <cellStyle name="Normal 10 2 3 2 2 4 2 8 3 3" xfId="38152"/>
    <cellStyle name="Normal 10 2 3 2 2 4 2 8 4" xfId="24283"/>
    <cellStyle name="Normal 10 2 3 2 2 4 2 8 5" xfId="16989"/>
    <cellStyle name="Normal 10 2 3 2 2 4 2 8 6" xfId="33099"/>
    <cellStyle name="Normal 10 2 3 2 2 4 2 9" xfId="5322"/>
    <cellStyle name="Normal 10 2 3 2 2 4 2 9 2" xfId="22252"/>
    <cellStyle name="Normal 10 2 3 2 2 4 2 9 3" xfId="17297"/>
    <cellStyle name="Normal 10 2 3 2 2 4 2 9 4" xfId="31060"/>
    <cellStyle name="Normal 10 2 3 2 2 4 3 10" xfId="27567"/>
    <cellStyle name="Normal 10 2 3 2 2 4 3 10 2" xfId="36302"/>
    <cellStyle name="Normal 10 2 3 2 2 4 3 11" xfId="29848"/>
    <cellStyle name="Normal 10 2 3 2 2 4 3 12" xfId="22112"/>
    <cellStyle name="Normal 10 2 3 2 2 4 3 13" xfId="12757"/>
    <cellStyle name="Normal 10 2 3 2 2 4 3 14" xfId="30919"/>
    <cellStyle name="Normal 10 2 3 2 2 4 3 2" xfId="1342"/>
    <cellStyle name="Normal 10 2 3 2 2 4 3 2 2" xfId="5105"/>
    <cellStyle name="Normal 10 2 3 2 2 4 3 2 2 2" xfId="9724"/>
    <cellStyle name="Normal 10 2 3 2 2 4 3 2 2 2 2" xfId="27002"/>
    <cellStyle name="Normal 10 2 3 2 2 4 3 2 2 2 2 2" xfId="38389"/>
    <cellStyle name="Normal 10 2 3 2 2 4 3 2 2 2 2 2 2" xfId="38455"/>
    <cellStyle name="Normal 10 2 3 2 2 4 3 2 2 2 2 2 2 2" xfId="38517"/>
    <cellStyle name="Normal 10 2 3 2 2 4 3 2 2 2 2 2 2 2 2" xfId="38569"/>
    <cellStyle name="Normal 10 2 3 2 2 4 3 2 2 2 2 2 2 2 3" xfId="38640"/>
    <cellStyle name="Normal 10 2 3 2 2 4 3 2 2 2 2 2 2 2 3 2" xfId="38706"/>
    <cellStyle name="Normal 10 2 3 2 2 4 3 2 2 2 3" xfId="21698"/>
    <cellStyle name="Normal 10 2 3 2 2 4 3 2 2 2 4" xfId="35736"/>
    <cellStyle name="Normal 10 2 3 2 2 4 3 2 2 3" xfId="12345"/>
    <cellStyle name="Normal 10 2 3 2 2 4 3 2 2 3 2" xfId="29514"/>
    <cellStyle name="Normal 10 2 3 2 2 4 3 2 2 3 3" xfId="38255"/>
    <cellStyle name="Normal 10 2 3 2 2 4 3 2 2 4" xfId="24387"/>
    <cellStyle name="Normal 10 2 3 2 2 4 3 2 2 5" xfId="17077"/>
    <cellStyle name="Normal 10 2 3 2 2 4 3 2 2 6" xfId="30514"/>
    <cellStyle name="Normal 10 2 3 2 2 4 3 2 2 7" xfId="33202"/>
    <cellStyle name="Normal 10 2 3 2 2 4 3 2 3" xfId="3525"/>
    <cellStyle name="Normal 10 2 3 2 2 4 3 2 3 2" xfId="8143"/>
    <cellStyle name="Normal 10 2 3 2 2 4 3 2 3 2 2" xfId="20122"/>
    <cellStyle name="Normal 10 2 3 2 2 4 3 2 3 2 2 2" xfId="38297"/>
    <cellStyle name="Normal 10 2 3 2 2 4 3 2 3 2 3" xfId="38369"/>
    <cellStyle name="Normal 10 2 3 2 2 4 3 2 3 2 3 2" xfId="38435"/>
    <cellStyle name="Normal 10 2 3 2 2 4 3 2 3 2 3 2 2" xfId="38495"/>
    <cellStyle name="Normal 10 2 3 2 2 4 3 2 3 2 3 2 2 2" xfId="38547"/>
    <cellStyle name="Normal 10 2 3 2 2 4 3 2 3 2 3 2 2 3" xfId="38618"/>
    <cellStyle name="Normal 10 2 3 2 2 4 3 2 3 2 3 2 2 3 2" xfId="38697"/>
    <cellStyle name="Normal 10 2 3 2 2 4 3 2 3 2 3 2 2 3 2 2 3" xfId="38856"/>
    <cellStyle name="Normal 10 2 3 2 2 4 3 2 3 3" xfId="25398"/>
    <cellStyle name="Normal 10 2 3 2 2 4 3 2 3 4" xfId="15498"/>
    <cellStyle name="Normal 10 2 3 2 2 4 3 2 3 5" xfId="34137"/>
    <cellStyle name="Normal 10 2 3 2 2 4 3 2 4" xfId="5863"/>
    <cellStyle name="Normal 10 2 3 2 2 4 3 2 4 2" xfId="27919"/>
    <cellStyle name="Normal 10 2 3 2 2 4 3 2 4 3" xfId="17837"/>
    <cellStyle name="Normal 10 2 3 2 2 4 3 2 4 4" xfId="36655"/>
    <cellStyle name="Normal 10 2 3 2 2 4 3 2 5" xfId="10745"/>
    <cellStyle name="Normal 10 2 3 2 2 4 3 2 5 2" xfId="22790"/>
    <cellStyle name="Normal 10 2 3 2 2 4 3 2 6" xfId="13200"/>
    <cellStyle name="Normal 10 2 3 2 2 4 3 2 7" xfId="30483"/>
    <cellStyle name="Normal 10 2 3 2 2 4 3 2 8" xfId="31602"/>
    <cellStyle name="Normal 10 2 3 2 2 4 3 3" xfId="1575"/>
    <cellStyle name="Normal 10 2 3 2 2 4 3 3 2" xfId="3862"/>
    <cellStyle name="Normal 10 2 3 2 2 4 3 3 2 2" xfId="8480"/>
    <cellStyle name="Normal 10 2 3 2 2 4 3 3 2 2 2" xfId="20457"/>
    <cellStyle name="Normal 10 2 3 2 2 4 3 3 2 2 3" xfId="38382"/>
    <cellStyle name="Normal 10 2 3 2 2 4 3 3 2 2 3 2" xfId="38448"/>
    <cellStyle name="Normal 10 2 3 2 2 4 3 3 2 2 3 2 2" xfId="38508"/>
    <cellStyle name="Normal 10 2 3 2 2 4 3 3 2 2 3 2 2 2" xfId="38560"/>
    <cellStyle name="Normal 10 2 3 2 2 4 3 3 2 2 3 2 2 3" xfId="38631"/>
    <cellStyle name="Normal 10 2 3 2 2 4 3 3 2 2 3 2 2 3 2" xfId="38702"/>
    <cellStyle name="Normal 10 2 3 2 2 4 3 3 2 2 3 2 2 3 2 2 3" xfId="38858"/>
    <cellStyle name="Normal 10 2 3 2 2 4 3 3 2 3" xfId="25732"/>
    <cellStyle name="Normal 10 2 3 2 2 4 3 3 2 4" xfId="15834"/>
    <cellStyle name="Normal 10 2 3 2 2 4 3 3 2 5" xfId="34473"/>
    <cellStyle name="Normal 10 2 3 2 2 4 3 3 3" xfId="6197"/>
    <cellStyle name="Normal 10 2 3 2 2 4 3 3 3 2" xfId="28253"/>
    <cellStyle name="Normal 10 2 3 2 2 4 3 3 3 3" xfId="18171"/>
    <cellStyle name="Normal 10 2 3 2 2 4 3 3 3 4" xfId="36992"/>
    <cellStyle name="Normal 10 2 3 2 2 4 3 3 4" xfId="11082"/>
    <cellStyle name="Normal 10 2 3 2 2 4 3 3 4 2" xfId="23125"/>
    <cellStyle name="Normal 10 2 3 2 2 4 3 3 5" xfId="13539"/>
    <cellStyle name="Normal 10 2 3 2 2 4 3 3 6" xfId="30503"/>
    <cellStyle name="Normal 10 2 3 2 2 4 3 3 7" xfId="31938"/>
    <cellStyle name="Normal 10 2 3 2 2 4 3 4" xfId="1910"/>
    <cellStyle name="Normal 10 2 3 2 2 4 3 4 2" xfId="4196"/>
    <cellStyle name="Normal 10 2 3 2 2 4 3 4 2 2" xfId="8816"/>
    <cellStyle name="Normal 10 2 3 2 2 4 3 4 2 2 2" xfId="20792"/>
    <cellStyle name="Normal 10 2 3 2 2 4 3 4 2 3" xfId="26069"/>
    <cellStyle name="Normal 10 2 3 2 2 4 3 4 2 4" xfId="16168"/>
    <cellStyle name="Normal 10 2 3 2 2 4 3 4 2 5" xfId="34808"/>
    <cellStyle name="Normal 10 2 3 2 2 4 3 4 3" xfId="6532"/>
    <cellStyle name="Normal 10 2 3 2 2 4 3 4 3 2" xfId="28589"/>
    <cellStyle name="Normal 10 2 3 2 2 4 3 4 3 3" xfId="18507"/>
    <cellStyle name="Normal 10 2 3 2 2 4 3 4 3 4" xfId="37327"/>
    <cellStyle name="Normal 10 2 3 2 2 4 3 4 4" xfId="11419"/>
    <cellStyle name="Normal 10 2 3 2 2 4 3 4 4 2" xfId="23459"/>
    <cellStyle name="Normal 10 2 3 2 2 4 3 4 5" xfId="13873"/>
    <cellStyle name="Normal 10 2 3 2 2 4 3 4 6" xfId="32274"/>
    <cellStyle name="Normal 10 2 3 2 2 4 3 5" xfId="2270"/>
    <cellStyle name="Normal 10 2 3 2 2 4 3 5 2" xfId="4556"/>
    <cellStyle name="Normal 10 2 3 2 2 4 3 5 2 2" xfId="9178"/>
    <cellStyle name="Normal 10 2 3 2 2 4 3 5 2 2 2" xfId="21152"/>
    <cellStyle name="Normal 10 2 3 2 2 4 3 5 2 3" xfId="26431"/>
    <cellStyle name="Normal 10 2 3 2 2 4 3 5 2 4" xfId="16529"/>
    <cellStyle name="Normal 10 2 3 2 2 4 3 5 2 5" xfId="35169"/>
    <cellStyle name="Normal 10 2 3 2 2 4 3 5 3" xfId="6892"/>
    <cellStyle name="Normal 10 2 3 2 2 4 3 5 3 2" xfId="28949"/>
    <cellStyle name="Normal 10 2 3 2 2 4 3 5 3 3" xfId="18868"/>
    <cellStyle name="Normal 10 2 3 2 2 4 3 5 3 4" xfId="37687"/>
    <cellStyle name="Normal 10 2 3 2 2 4 3 5 4" xfId="11780"/>
    <cellStyle name="Normal 10 2 3 2 2 4 3 5 4 2" xfId="23819"/>
    <cellStyle name="Normal 10 2 3 2 2 4 3 5 5" xfId="14234"/>
    <cellStyle name="Normal 10 2 3 2 2 4 3 5 6" xfId="32635"/>
    <cellStyle name="Normal 10 2 3 2 2 4 3 6" xfId="2493"/>
    <cellStyle name="Normal 10 2 3 2 2 4 3 6 2" xfId="4778"/>
    <cellStyle name="Normal 10 2 3 2 2 4 3 6 2 2" xfId="9400"/>
    <cellStyle name="Normal 10 2 3 2 2 4 3 6 2 2 2" xfId="21373"/>
    <cellStyle name="Normal 10 2 3 2 2 4 3 6 2 3" xfId="26657"/>
    <cellStyle name="Normal 10 2 3 2 2 4 3 6 2 4" xfId="16750"/>
    <cellStyle name="Normal 10 2 3 2 2 4 3 6 2 5" xfId="35392"/>
    <cellStyle name="Normal 10 2 3 2 2 4 3 6 3" xfId="7118"/>
    <cellStyle name="Normal 10 2 3 2 2 4 3 6 3 2" xfId="29172"/>
    <cellStyle name="Normal 10 2 3 2 2 4 3 6 3 3" xfId="19093"/>
    <cellStyle name="Normal 10 2 3 2 2 4 3 6 3 4" xfId="37913"/>
    <cellStyle name="Normal 10 2 3 2 2 4 3 6 4" xfId="12004"/>
    <cellStyle name="Normal 10 2 3 2 2 4 3 6 4 2" xfId="24043"/>
    <cellStyle name="Normal 10 2 3 2 2 4 3 6 5" xfId="14457"/>
    <cellStyle name="Normal 10 2 3 2 2 4 3 6 6" xfId="32858"/>
    <cellStyle name="Normal 10 2 3 2 2 4 3 7" xfId="2661"/>
    <cellStyle name="Normal 10 2 3 2 2 4 3 7 2" xfId="7284"/>
    <cellStyle name="Normal 10 2 3 2 2 4 3 7 2 2" xfId="26940"/>
    <cellStyle name="Normal 10 2 3 2 2 4 3 7 2 3" xfId="19258"/>
    <cellStyle name="Normal 10 2 3 2 2 4 3 7 2 4" xfId="35676"/>
    <cellStyle name="Normal 10 2 3 2 2 4 3 7 3" xfId="12284"/>
    <cellStyle name="Normal 10 2 3 2 2 4 3 7 3 2" xfId="29453"/>
    <cellStyle name="Normal 10 2 3 2 2 4 3 7 3 3" xfId="38195"/>
    <cellStyle name="Normal 10 2 3 2 2 4 3 7 4" xfId="24327"/>
    <cellStyle name="Normal 10 2 3 2 2 4 3 7 5" xfId="14623"/>
    <cellStyle name="Normal 10 2 3 2 2 4 3 7 6" xfId="33142"/>
    <cellStyle name="Normal 10 2 3 2 2 4 3 8" xfId="5509"/>
    <cellStyle name="Normal 10 2 3 2 2 4 3 8 2" xfId="22438"/>
    <cellStyle name="Normal 10 2 3 2 2 4 3 8 3" xfId="17484"/>
    <cellStyle name="Normal 10 2 3 2 2 4 3 8 4" xfId="31247"/>
    <cellStyle name="Normal 10 2 3 2 2 4 3 9" xfId="10311"/>
    <cellStyle name="Normal 10 2 3 2 2 4 3 9 2" xfId="25044"/>
    <cellStyle name="Normal 10 2 3 2 2 4 3 9 3" xfId="33782"/>
    <cellStyle name="Normal 10 2 3 2 2 4 4" xfId="1131"/>
    <cellStyle name="Normal 10 2 3 2 2 4 4 2" xfId="3235"/>
    <cellStyle name="Normal 10 2 3 2 2 4 4 2 2" xfId="7856"/>
    <cellStyle name="Normal 10 2 3 2 2 4 4 2 2 2" xfId="19833"/>
    <cellStyle name="Normal 10 2 3 2 2 4 4 2 3" xfId="25194"/>
    <cellStyle name="Normal 10 2 3 2 2 4 4 2 4" xfId="15204"/>
    <cellStyle name="Normal 10 2 3 2 2 4 4 2 5" xfId="33933"/>
    <cellStyle name="Normal 10 2 3 2 2 4 4 3" xfId="5660"/>
    <cellStyle name="Normal 10 2 3 2 2 4 4 3 2" xfId="27717"/>
    <cellStyle name="Normal 10 2 3 2 2 4 4 3 3" xfId="17634"/>
    <cellStyle name="Normal 10 2 3 2 2 4 4 3 4" xfId="36453"/>
    <cellStyle name="Normal 10 2 3 2 2 4 4 4" xfId="10460"/>
    <cellStyle name="Normal 10 2 3 2 2 4 4 4 2" xfId="22587"/>
    <cellStyle name="Normal 10 2 3 2 2 4 4 5" xfId="12906"/>
    <cellStyle name="Normal 10 2 3 2 2 4 4 6" xfId="31398"/>
    <cellStyle name="Normal 10 2 3 2 2 4 5 2" xfId="3659"/>
    <cellStyle name="Normal 10 2 3 2 2 4 5 2 2" xfId="8277"/>
    <cellStyle name="Normal 10 2 3 2 2 4 5 2 2 2" xfId="20255"/>
    <cellStyle name="Normal 10 2 3 2 2 4 5 2 3" xfId="25530"/>
    <cellStyle name="Normal 10 2 3 2 2 4 5 2 4" xfId="15631"/>
    <cellStyle name="Normal 10 2 3 2 2 4 5 2 5" xfId="34269"/>
    <cellStyle name="Normal 10 2 3 2 2 4 5 3" xfId="5995"/>
    <cellStyle name="Normal 10 2 3 2 2 4 5 3 2" xfId="28051"/>
    <cellStyle name="Normal 10 2 3 2 2 4 5 3 3" xfId="17969"/>
    <cellStyle name="Normal 10 2 3 2 2 4 5 3 4" xfId="36788"/>
    <cellStyle name="Normal 10 2 3 2 2 4 5 4" xfId="10880"/>
    <cellStyle name="Normal 10 2 3 2 2 4 5 4 2" xfId="22922"/>
    <cellStyle name="Normal 10 2 3 2 2 4 5 5" xfId="13335"/>
    <cellStyle name="Normal 10 2 3 2 2 4 5 6" xfId="31734"/>
    <cellStyle name="Normal 10 2 3 2 2 4 6" xfId="1707"/>
    <cellStyle name="Normal 10 2 3 2 2 4 6 2" xfId="3994"/>
    <cellStyle name="Normal 10 2 3 2 2 4 6 2 2" xfId="8613"/>
    <cellStyle name="Normal 10 2 3 2 2 4 6 2 2 2" xfId="20589"/>
    <cellStyle name="Normal 10 2 3 2 2 4 6 2 3" xfId="25865"/>
    <cellStyle name="Normal 10 2 3 2 2 4 6 2 4" xfId="15966"/>
    <cellStyle name="Normal 10 2 3 2 2 4 6 2 5" xfId="34605"/>
    <cellStyle name="Normal 10 2 3 2 2 4 6 3" xfId="6329"/>
    <cellStyle name="Normal 10 2 3 2 2 4 6 3 2" xfId="28385"/>
    <cellStyle name="Normal 10 2 3 2 2 4 6 3 3" xfId="18304"/>
    <cellStyle name="Normal 10 2 3 2 2 4 6 3 4" xfId="37124"/>
    <cellStyle name="Normal 10 2 3 2 2 4 6 4" xfId="11215"/>
    <cellStyle name="Normal 10 2 3 2 2 4 6 4 2" xfId="23257"/>
    <cellStyle name="Normal 10 2 3 2 2 4 6 5" xfId="13670"/>
    <cellStyle name="Normal 10 2 3 2 2 4 6 6" xfId="32070"/>
    <cellStyle name="Normal 10 2 3 2 2 4 7" xfId="2067"/>
    <cellStyle name="Normal 10 2 3 2 2 4 7 2" xfId="5086"/>
    <cellStyle name="Normal 10 2 3 2 2 4 7 2 2" xfId="9705"/>
    <cellStyle name="Normal 10 2 3 2 2 4 7 2 2 2" xfId="26983"/>
    <cellStyle name="Normal 10 2 3 2 2 4 7 2 2 3" xfId="21680"/>
    <cellStyle name="Normal 10 2 3 2 2 4 7 2 2 4" xfId="35717"/>
    <cellStyle name="Normal 10 2 3 2 2 4 7 2 3" xfId="12326"/>
    <cellStyle name="Normal 10 2 3 2 2 4 7 2 3 2" xfId="29495"/>
    <cellStyle name="Normal 10 2 3 2 2 4 7 2 3 3" xfId="38237"/>
    <cellStyle name="Normal 10 2 3 2 2 4 7 2 4" xfId="24369"/>
    <cellStyle name="Normal 10 2 3 2 2 4 7 2 5" xfId="17058"/>
    <cellStyle name="Normal 10 2 3 2 2 4 7 2 6" xfId="33183"/>
    <cellStyle name="Normal 10 2 3 2 2 4 7 3" xfId="4353"/>
    <cellStyle name="Normal 10 2 3 2 2 4 7 3 2" xfId="8974"/>
    <cellStyle name="Normal 10 2 3 2 2 4 7 3 2 2" xfId="20949"/>
    <cellStyle name="Normal 10 2 3 2 2 4 7 3 3" xfId="26227"/>
    <cellStyle name="Normal 10 2 3 2 2 4 7 3 4" xfId="16326"/>
    <cellStyle name="Normal 10 2 3 2 2 4 7 3 5" xfId="34966"/>
    <cellStyle name="Normal 10 2 3 2 2 4 7 4" xfId="6689"/>
    <cellStyle name="Normal 10 2 3 2 2 4 7 4 2" xfId="28746"/>
    <cellStyle name="Normal 10 2 3 2 2 4 7 4 3" xfId="18665"/>
    <cellStyle name="Normal 10 2 3 2 2 4 7 4 4" xfId="37484"/>
    <cellStyle name="Normal 10 2 3 2 2 4 7 5" xfId="11576"/>
    <cellStyle name="Normal 10 2 3 2 2 4 7 5 2" xfId="23615"/>
    <cellStyle name="Normal 10 2 3 2 2 4 7 6" xfId="14031"/>
    <cellStyle name="Normal 10 2 3 2 2 4 7 7" xfId="32432"/>
    <cellStyle name="Normal 10 2 3 2 2 4 8" xfId="2453"/>
    <cellStyle name="Normal 10 2 3 2 2 4 8 2" xfId="4737"/>
    <cellStyle name="Normal 10 2 3 2 2 4 8 2 2" xfId="9358"/>
    <cellStyle name="Normal 10 2 3 2 2 4 8 2 2 2" xfId="21332"/>
    <cellStyle name="Normal 10 2 3 2 2 4 8 2 3" xfId="26615"/>
    <cellStyle name="Normal 10 2 3 2 2 4 8 2 4" xfId="16709"/>
    <cellStyle name="Normal 10 2 3 2 2 4 8 2 5" xfId="35352"/>
    <cellStyle name="Normal 10 2 3 2 2 4 8 3" xfId="7076"/>
    <cellStyle name="Normal 10 2 3 2 2 4 8 3 2" xfId="29132"/>
    <cellStyle name="Normal 10 2 3 2 2 4 8 3 3" xfId="19052"/>
    <cellStyle name="Normal 10 2 3 2 2 4 8 3 4" xfId="37871"/>
    <cellStyle name="Normal 10 2 3 2 2 4 8 4" xfId="11964"/>
    <cellStyle name="Normal 10 2 3 2 2 4 8 4 2" xfId="24002"/>
    <cellStyle name="Normal 10 2 3 2 2 4 8 5" xfId="14417"/>
    <cellStyle name="Normal 10 2 3 2 2 4 8 6" xfId="32817"/>
    <cellStyle name="Normal 10 2 3 2 2 4 9" xfId="5001"/>
    <cellStyle name="Normal 10 2 3 2 2 4 9 2" xfId="9620"/>
    <cellStyle name="Normal 10 2 3 2 2 4 9 2 2" xfId="26880"/>
    <cellStyle name="Normal 10 2 3 2 2 4 9 2 3" xfId="21594"/>
    <cellStyle name="Normal 10 2 3 2 2 4 9 2 4" xfId="35617"/>
    <cellStyle name="Normal 10 2 3 2 2 4 9 3" xfId="12225"/>
    <cellStyle name="Normal 10 2 3 2 2 4 9 3 2" xfId="29394"/>
    <cellStyle name="Normal 10 2 3 2 2 4 9 3 3" xfId="38135"/>
    <cellStyle name="Normal 10 2 3 2 2 4 9 4" xfId="24267"/>
    <cellStyle name="Normal 10 2 3 2 2 4 9 5" xfId="16972"/>
    <cellStyle name="Normal 10 2 3 2 2 4 9 6" xfId="33082"/>
    <cellStyle name="Normal 10 2 3 2 2 5" xfId="960"/>
    <cellStyle name="Normal 10 2 3 2 2 5 10" xfId="22042"/>
    <cellStyle name="Normal 10 2 3 2 2 5 11" xfId="12687"/>
    <cellStyle name="Normal 10 2 3 2 2 5 12" xfId="30850"/>
    <cellStyle name="Normal 10 2 3 2 2 5 2 2" xfId="3455"/>
    <cellStyle name="Normal 10 2 3 2 2 5 2 2 2" xfId="8074"/>
    <cellStyle name="Normal 10 2 3 2 2 5 2 2 2 2" xfId="20053"/>
    <cellStyle name="Normal 10 2 3 2 2 5 2 2 3" xfId="25328"/>
    <cellStyle name="Normal 10 2 3 2 2 5 2 2 4" xfId="15428"/>
    <cellStyle name="Normal 10 2 3 2 2 5 2 2 5" xfId="34067"/>
    <cellStyle name="Normal 10 2 3 2 2 5 2 3" xfId="5793"/>
    <cellStyle name="Normal 10 2 3 2 2 5 2 3 2" xfId="27850"/>
    <cellStyle name="Normal 10 2 3 2 2 5 2 3 3" xfId="17767"/>
    <cellStyle name="Normal 10 2 3 2 2 5 2 3 4" xfId="36586"/>
    <cellStyle name="Normal 10 2 3 2 2 5 2 4" xfId="10676"/>
    <cellStyle name="Normal 10 2 3 2 2 5 2 4 2" xfId="22720"/>
    <cellStyle name="Normal 10 2 3 2 2 5 2 5" xfId="13131"/>
    <cellStyle name="Normal 10 2 3 2 2 5 2 6" xfId="31532"/>
    <cellStyle name="Normal 10 2 3 2 2 5 3" xfId="1505"/>
    <cellStyle name="Normal 10 2 3 2 2 5 3 2" xfId="3792"/>
    <cellStyle name="Normal 10 2 3 2 2 5 3 2 2" xfId="8410"/>
    <cellStyle name="Normal 10 2 3 2 2 5 3 2 2 2" xfId="20388"/>
    <cellStyle name="Normal 10 2 3 2 2 5 3 2 3" xfId="25663"/>
    <cellStyle name="Normal 10 2 3 2 2 5 3 2 4" xfId="15764"/>
    <cellStyle name="Normal 10 2 3 2 2 5 3 2 5" xfId="34403"/>
    <cellStyle name="Normal 10 2 3 2 2 5 3 3" xfId="6128"/>
    <cellStyle name="Normal 10 2 3 2 2 5 3 3 2" xfId="28184"/>
    <cellStyle name="Normal 10 2 3 2 2 5 3 3 3" xfId="18101"/>
    <cellStyle name="Normal 10 2 3 2 2 5 3 3 4" xfId="36922"/>
    <cellStyle name="Normal 10 2 3 2 2 5 3 4" xfId="11013"/>
    <cellStyle name="Normal 10 2 3 2 2 5 3 4 2" xfId="23055"/>
    <cellStyle name="Normal 10 2 3 2 2 5 3 5" xfId="13469"/>
    <cellStyle name="Normal 10 2 3 2 2 5 3 6" xfId="31868"/>
    <cellStyle name="Normal 10 2 3 2 2 5 4" xfId="1840"/>
    <cellStyle name="Normal 10 2 3 2 2 5 4 2" xfId="4127"/>
    <cellStyle name="Normal 10 2 3 2 2 5 4 2 2" xfId="8746"/>
    <cellStyle name="Normal 10 2 3 2 2 5 4 2 2 2" xfId="20722"/>
    <cellStyle name="Normal 10 2 3 2 2 5 4 2 3" xfId="25999"/>
    <cellStyle name="Normal 10 2 3 2 2 5 4 2 4" xfId="16099"/>
    <cellStyle name="Normal 10 2 3 2 2 5 4 2 5" xfId="34738"/>
    <cellStyle name="Normal 10 2 3 2 2 5 4 3" xfId="6462"/>
    <cellStyle name="Normal 10 2 3 2 2 5 4 3 2" xfId="28519"/>
    <cellStyle name="Normal 10 2 3 2 2 5 4 3 3" xfId="18437"/>
    <cellStyle name="Normal 10 2 3 2 2 5 4 3 4" xfId="37257"/>
    <cellStyle name="Normal 10 2 3 2 2 5 4 4" xfId="11349"/>
    <cellStyle name="Normal 10 2 3 2 2 5 4 4 2" xfId="23390"/>
    <cellStyle name="Normal 10 2 3 2 2 5 4 5" xfId="13803"/>
    <cellStyle name="Normal 10 2 3 2 2 5 4 6" xfId="32204"/>
    <cellStyle name="Normal 10 2 3 2 2 5 5" xfId="2200"/>
    <cellStyle name="Normal 10 2 3 2 2 5 5 2" xfId="4486"/>
    <cellStyle name="Normal 10 2 3 2 2 5 5 2 2" xfId="9108"/>
    <cellStyle name="Normal 10 2 3 2 2 5 5 2 2 2" xfId="21082"/>
    <cellStyle name="Normal 10 2 3 2 2 5 5 2 3" xfId="26361"/>
    <cellStyle name="Normal 10 2 3 2 2 5 5 2 4" xfId="16459"/>
    <cellStyle name="Normal 10 2 3 2 2 5 5 2 5" xfId="35099"/>
    <cellStyle name="Normal 10 2 3 2 2 5 5 3" xfId="6822"/>
    <cellStyle name="Normal 10 2 3 2 2 5 5 3 2" xfId="28879"/>
    <cellStyle name="Normal 10 2 3 2 2 5 5 3 3" xfId="18798"/>
    <cellStyle name="Normal 10 2 3 2 2 5 5 3 4" xfId="37617"/>
    <cellStyle name="Normal 10 2 3 2 2 5 5 4" xfId="11710"/>
    <cellStyle name="Normal 10 2 3 2 2 5 5 4 2" xfId="23749"/>
    <cellStyle name="Normal 10 2 3 2 2 5 5 5" xfId="14164"/>
    <cellStyle name="Normal 10 2 3 2 2 5 5 6" xfId="32565"/>
    <cellStyle name="Normal 10 2 3 2 2 5 6" xfId="3027"/>
    <cellStyle name="Normal 10 2 3 2 2 5 6 2" xfId="7647"/>
    <cellStyle name="Normal 10 2 3 2 2 5 6 2 2" xfId="19625"/>
    <cellStyle name="Normal 10 2 3 2 2 5 6 3" xfId="22368"/>
    <cellStyle name="Normal 10 2 3 2 2 5 6 4" xfId="14996"/>
    <cellStyle name="Normal 10 2 3 2 2 5 6 5" xfId="31177"/>
    <cellStyle name="Normal 10 2 3 2 2 5 7" xfId="5439"/>
    <cellStyle name="Normal 10 2 3 2 2 5 7 2" xfId="24974"/>
    <cellStyle name="Normal 10 2 3 2 2 5 7 3" xfId="17414"/>
    <cellStyle name="Normal 10 2 3 2 2 5 7 4" xfId="33712"/>
    <cellStyle name="Normal 10 2 3 2 2 5 8" xfId="10241"/>
    <cellStyle name="Normal 10 2 3 2 2 5 8 2" xfId="27497"/>
    <cellStyle name="Normal 10 2 3 2 2 5 8 3" xfId="36232"/>
    <cellStyle name="Normal 10 2 3 2 2 5 9" xfId="29778"/>
    <cellStyle name="Normal 10 2 3 2 2 6" xfId="1086"/>
    <cellStyle name="Normal 10 2 3 2 2 6 2" xfId="3165"/>
    <cellStyle name="Normal 10 2 3 2 2 6 2 2" xfId="7786"/>
    <cellStyle name="Normal 10 2 3 2 2 6 2 2 2" xfId="19763"/>
    <cellStyle name="Normal 10 2 3 2 2 6 2 3" xfId="25124"/>
    <cellStyle name="Normal 10 2 3 2 2 6 2 4" xfId="15134"/>
    <cellStyle name="Normal 10 2 3 2 2 6 2 5" xfId="33863"/>
    <cellStyle name="Normal 10 2 3 2 2 6 3" xfId="5590"/>
    <cellStyle name="Normal 10 2 3 2 2 6 3 2" xfId="27647"/>
    <cellStyle name="Normal 10 2 3 2 2 6 3 3" xfId="17564"/>
    <cellStyle name="Normal 10 2 3 2 2 6 3 4" xfId="36383"/>
    <cellStyle name="Normal 10 2 3 2 2 6 4" xfId="10390"/>
    <cellStyle name="Normal 10 2 3 2 2 6 4 2" xfId="22517"/>
    <cellStyle name="Normal 10 2 3 2 2 6 5" xfId="12837"/>
    <cellStyle name="Normal 10 2 3 2 2 6 6" xfId="31328"/>
    <cellStyle name="Normal 10 2 3 2 2 7" xfId="1378"/>
    <cellStyle name="Normal 10 2 3 2 2 7 2" xfId="3589"/>
    <cellStyle name="Normal 10 2 3 2 2 7 2 2" xfId="8207"/>
    <cellStyle name="Normal 10 2 3 2 2 7 2 2 2" xfId="20185"/>
    <cellStyle name="Normal 10 2 3 2 2 7 2 3" xfId="25460"/>
    <cellStyle name="Normal 10 2 3 2 2 7 2 4" xfId="15561"/>
    <cellStyle name="Normal 10 2 3 2 2 7 2 5" xfId="34199"/>
    <cellStyle name="Normal 10 2 3 2 2 7 3" xfId="5925"/>
    <cellStyle name="Normal 10 2 3 2 2 7 3 2" xfId="27981"/>
    <cellStyle name="Normal 10 2 3 2 2 7 3 3" xfId="17900"/>
    <cellStyle name="Normal 10 2 3 2 2 7 3 4" xfId="36718"/>
    <cellStyle name="Normal 10 2 3 2 2 7 4" xfId="10810"/>
    <cellStyle name="Normal 10 2 3 2 2 7 4 2" xfId="22852"/>
    <cellStyle name="Normal 10 2 3 2 2 7 5" xfId="13265"/>
    <cellStyle name="Normal 10 2 3 2 2 7 6" xfId="30512"/>
    <cellStyle name="Normal 10 2 3 2 2 7 7" xfId="31664"/>
    <cellStyle name="Normal 10 2 3 2 2 8" xfId="1637"/>
    <cellStyle name="Normal 10 2 3 2 2 8 2" xfId="3924"/>
    <cellStyle name="Normal 10 2 3 2 2 8 2 2" xfId="8543"/>
    <cellStyle name="Normal 10 2 3 2 2 8 2 2 2" xfId="20519"/>
    <cellStyle name="Normal 10 2 3 2 2 8 2 3" xfId="25795"/>
    <cellStyle name="Normal 10 2 3 2 2 8 2 4" xfId="15896"/>
    <cellStyle name="Normal 10 2 3 2 2 8 2 5" xfId="34535"/>
    <cellStyle name="Normal 10 2 3 2 2 8 3" xfId="6259"/>
    <cellStyle name="Normal 10 2 3 2 2 8 3 2" xfId="28315"/>
    <cellStyle name="Normal 10 2 3 2 2 8 3 3" xfId="18234"/>
    <cellStyle name="Normal 10 2 3 2 2 8 3 4" xfId="37054"/>
    <cellStyle name="Normal 10 2 3 2 2 8 4" xfId="11145"/>
    <cellStyle name="Normal 10 2 3 2 2 8 4 2" xfId="23187"/>
    <cellStyle name="Normal 10 2 3 2 2 8 5" xfId="13601"/>
    <cellStyle name="Normal 10 2 3 2 2 8 6" xfId="32000"/>
    <cellStyle name="Normal 10 2 3 2 2 9" xfId="1997"/>
    <cellStyle name="Normal 10 2 3 2 2 9 2" xfId="4283"/>
    <cellStyle name="Normal 10 2 3 2 2 9 2 2" xfId="8904"/>
    <cellStyle name="Normal 10 2 3 2 2 9 2 2 2" xfId="20879"/>
    <cellStyle name="Normal 10 2 3 2 2 9 2 3" xfId="26157"/>
    <cellStyle name="Normal 10 2 3 2 2 9 2 4" xfId="16256"/>
    <cellStyle name="Normal 10 2 3 2 2 9 2 5" xfId="34896"/>
    <cellStyle name="Normal 10 2 3 2 2 9 3" xfId="6619"/>
    <cellStyle name="Normal 10 2 3 2 2 9 3 2" xfId="28676"/>
    <cellStyle name="Normal 10 2 3 2 2 9 3 3" xfId="18595"/>
    <cellStyle name="Normal 10 2 3 2 2 9 3 4" xfId="37414"/>
    <cellStyle name="Normal 10 2 3 2 2 9 4" xfId="11506"/>
    <cellStyle name="Normal 10 2 3 2 2 9 4 2" xfId="23546"/>
    <cellStyle name="Normal 10 2 3 2 2 9 5" xfId="13961"/>
    <cellStyle name="Normal 10 2 3 2 2 9 6" xfId="32362"/>
    <cellStyle name="Normal 10 2 3 2 3 2" xfId="3493"/>
    <cellStyle name="Normal 10 2 3 2 3 2 2" xfId="8111"/>
    <cellStyle name="Normal 10 2 3 2 3 2 2 2" xfId="20090"/>
    <cellStyle name="Normal 10 2 3 2 3 2 3" xfId="25366"/>
    <cellStyle name="Normal 10 2 3 2 3 2 4" xfId="15466"/>
    <cellStyle name="Normal 10 2 3 2 3 2 5" xfId="34105"/>
    <cellStyle name="Normal 10 2 3 2 3 3" xfId="5831"/>
    <cellStyle name="Normal 10 2 3 2 3 3 2" xfId="27887"/>
    <cellStyle name="Normal 10 2 3 2 3 3 3" xfId="17805"/>
    <cellStyle name="Normal 10 2 3 2 3 3 4" xfId="36623"/>
    <cellStyle name="Normal 10 2 3 2 3 4" xfId="10713"/>
    <cellStyle name="Normal 10 2 3 2 3 4 2" xfId="22758"/>
    <cellStyle name="Normal 10 2 3 2 3 5" xfId="13168"/>
    <cellStyle name="Normal 10 2 3 2 3 6" xfId="31570"/>
    <cellStyle name="Normal 10 2 3 2 4" xfId="1543"/>
    <cellStyle name="Normal 10 2 3 2 4 2" xfId="3830"/>
    <cellStyle name="Normal 10 2 3 2 4 2 2" xfId="8448"/>
    <cellStyle name="Normal 10 2 3 2 4 2 2 2" xfId="20425"/>
    <cellStyle name="Normal 10 2 3 2 4 2 3" xfId="25700"/>
    <cellStyle name="Normal 10 2 3 2 4 2 4" xfId="15802"/>
    <cellStyle name="Normal 10 2 3 2 4 2 5" xfId="34441"/>
    <cellStyle name="Normal 10 2 3 2 4 3" xfId="6165"/>
    <cellStyle name="Normal 10 2 3 2 4 3 2" xfId="28221"/>
    <cellStyle name="Normal 10 2 3 2 4 3 3" xfId="18139"/>
    <cellStyle name="Normal 10 2 3 2 4 3 4" xfId="36960"/>
    <cellStyle name="Normal 10 2 3 2 4 4" xfId="11050"/>
    <cellStyle name="Normal 10 2 3 2 4 4 2" xfId="23093"/>
    <cellStyle name="Normal 10 2 3 2 4 5" xfId="13507"/>
    <cellStyle name="Normal 10 2 3 2 4 6" xfId="31906"/>
    <cellStyle name="Normal 10 2 3 2 5" xfId="1878"/>
    <cellStyle name="Normal 10 2 3 2 5 2" xfId="4164"/>
    <cellStyle name="Normal 10 2 3 2 5 2 2" xfId="8784"/>
    <cellStyle name="Normal 10 2 3 2 5 2 2 2" xfId="20760"/>
    <cellStyle name="Normal 10 2 3 2 5 2 3" xfId="26037"/>
    <cellStyle name="Normal 10 2 3 2 5 2 4" xfId="16136"/>
    <cellStyle name="Normal 10 2 3 2 5 2 5" xfId="34776"/>
    <cellStyle name="Normal 10 2 3 2 5 3" xfId="6500"/>
    <cellStyle name="Normal 10 2 3 2 5 3 2" xfId="28557"/>
    <cellStyle name="Normal 10 2 3 2 5 3 3" xfId="18475"/>
    <cellStyle name="Normal 10 2 3 2 5 3 4" xfId="37295"/>
    <cellStyle name="Normal 10 2 3 2 5 4" xfId="11387"/>
    <cellStyle name="Normal 10 2 3 2 5 4 2" xfId="23427"/>
    <cellStyle name="Normal 10 2 3 2 5 5" xfId="13841"/>
    <cellStyle name="Normal 10 2 3 2 5 6" xfId="32242"/>
    <cellStyle name="Normal 10 2 3 2 6" xfId="2238"/>
    <cellStyle name="Normal 10 2 3 2 6 2" xfId="4524"/>
    <cellStyle name="Normal 10 2 3 2 6 2 2" xfId="9146"/>
    <cellStyle name="Normal 10 2 3 2 6 2 2 2" xfId="21120"/>
    <cellStyle name="Normal 10 2 3 2 6 2 3" xfId="26399"/>
    <cellStyle name="Normal 10 2 3 2 6 2 4" xfId="16497"/>
    <cellStyle name="Normal 10 2 3 2 6 2 5" xfId="35137"/>
    <cellStyle name="Normal 10 2 3 2 6 3" xfId="6860"/>
    <cellStyle name="Normal 10 2 3 2 6 3 2" xfId="28917"/>
    <cellStyle name="Normal 10 2 3 2 6 3 3" xfId="18836"/>
    <cellStyle name="Normal 10 2 3 2 6 3 4" xfId="37655"/>
    <cellStyle name="Normal 10 2 3 2 6 4" xfId="11748"/>
    <cellStyle name="Normal 10 2 3 2 6 4 2" xfId="23787"/>
    <cellStyle name="Normal 10 2 3 2 6 5" xfId="14202"/>
    <cellStyle name="Normal 10 2 3 2 6 6" xfId="32603"/>
    <cellStyle name="Normal 10 2 3 2 7" xfId="2431"/>
    <cellStyle name="Normal 10 2 3 2 7 2" xfId="4715"/>
    <cellStyle name="Normal 10 2 3 2 7 2 2" xfId="9336"/>
    <cellStyle name="Normal 10 2 3 2 7 2 2 2" xfId="21310"/>
    <cellStyle name="Normal 10 2 3 2 7 2 3" xfId="26593"/>
    <cellStyle name="Normal 10 2 3 2 7 2 4" xfId="16687"/>
    <cellStyle name="Normal 10 2 3 2 7 2 5" xfId="35330"/>
    <cellStyle name="Normal 10 2 3 2 7 3" xfId="7054"/>
    <cellStyle name="Normal 10 2 3 2 7 3 2" xfId="29110"/>
    <cellStyle name="Normal 10 2 3 2 7 3 3" xfId="19030"/>
    <cellStyle name="Normal 10 2 3 2 7 3 4" xfId="37849"/>
    <cellStyle name="Normal 10 2 3 2 7 4" xfId="11942"/>
    <cellStyle name="Normal 10 2 3 2 7 4 2" xfId="23980"/>
    <cellStyle name="Normal 10 2 3 2 7 5" xfId="14395"/>
    <cellStyle name="Normal 10 2 3 2 7 6" xfId="32796"/>
    <cellStyle name="Normal 10 2 3 2 8" xfId="2647"/>
    <cellStyle name="Normal 10 2 3 2 8 2" xfId="4931"/>
    <cellStyle name="Normal 10 2 3 2 8 2 2" xfId="9551"/>
    <cellStyle name="Normal 10 2 3 2 8 2 2 2" xfId="21524"/>
    <cellStyle name="Normal 10 2 3 2 8 2 3" xfId="26810"/>
    <cellStyle name="Normal 10 2 3 2 8 2 4" xfId="16903"/>
    <cellStyle name="Normal 10 2 3 2 8 2 5" xfId="35546"/>
    <cellStyle name="Normal 10 2 3 2 8 3" xfId="7271"/>
    <cellStyle name="Normal 10 2 3 2 8 3 2" xfId="29324"/>
    <cellStyle name="Normal 10 2 3 2 8 3 3" xfId="19245"/>
    <cellStyle name="Normal 10 2 3 2 8 3 4" xfId="38064"/>
    <cellStyle name="Normal 10 2 3 2 8 4" xfId="12155"/>
    <cellStyle name="Normal 10 2 3 2 8 4 2" xfId="24197"/>
    <cellStyle name="Normal 10 2 3 2 8 5" xfId="14610"/>
    <cellStyle name="Normal 10 2 3 2 8 6" xfId="33011"/>
    <cellStyle name="Normal 10 2 3 2 9" xfId="5477"/>
    <cellStyle name="Normal 10 2 3 2 9 2" xfId="12449"/>
    <cellStyle name="Normal 10 2 3 2 9 2 2" xfId="22406"/>
    <cellStyle name="Normal 10 2 3 2 9 3" xfId="17452"/>
    <cellStyle name="Normal 10 2 3 2 9 4" xfId="31215"/>
    <cellStyle name="Normal 10 2 3 3 2" xfId="3203"/>
    <cellStyle name="Normal 10 2 3 3 2 2" xfId="7824"/>
    <cellStyle name="Normal 10 2 3 3 2 2 2" xfId="19801"/>
    <cellStyle name="Normal 10 2 3 3 2 3" xfId="25162"/>
    <cellStyle name="Normal 10 2 3 3 2 4" xfId="15172"/>
    <cellStyle name="Normal 10 2 3 3 2 5" xfId="33901"/>
    <cellStyle name="Normal 10 2 3 3 3" xfId="5628"/>
    <cellStyle name="Normal 10 2 3 3 3 2" xfId="27685"/>
    <cellStyle name="Normal 10 2 3 3 3 3" xfId="17602"/>
    <cellStyle name="Normal 10 2 3 3 3 4" xfId="36421"/>
    <cellStyle name="Normal 10 2 3 3 4" xfId="10428"/>
    <cellStyle name="Normal 10 2 3 3 4 2" xfId="22555"/>
    <cellStyle name="Normal 10 2 3 3 5" xfId="12874"/>
    <cellStyle name="Normal 10 2 3 3 6" xfId="31366"/>
    <cellStyle name="Normal 10 2 3 4" xfId="1403"/>
    <cellStyle name="Normal 10 2 3 4 2" xfId="3627"/>
    <cellStyle name="Normal 10 2 3 4 2 2" xfId="8245"/>
    <cellStyle name="Normal 10 2 3 4 2 2 2" xfId="20223"/>
    <cellStyle name="Normal 10 2 3 4 2 3" xfId="25498"/>
    <cellStyle name="Normal 10 2 3 4 2 4" xfId="15599"/>
    <cellStyle name="Normal 10 2 3 4 2 5" xfId="34237"/>
    <cellStyle name="Normal 10 2 3 4 3" xfId="5963"/>
    <cellStyle name="Normal 10 2 3 4 3 2" xfId="28019"/>
    <cellStyle name="Normal 10 2 3 4 3 3" xfId="17937"/>
    <cellStyle name="Normal 10 2 3 4 3 4" xfId="36756"/>
    <cellStyle name="Normal 10 2 3 4 4" xfId="10848"/>
    <cellStyle name="Normal 10 2 3 4 4 2" xfId="22890"/>
    <cellStyle name="Normal 10 2 3 4 5" xfId="13303"/>
    <cellStyle name="Normal 10 2 3 4 6" xfId="31702"/>
    <cellStyle name="Normal 10 2 3 5" xfId="1675"/>
    <cellStyle name="Normal 10 2 3 5 2" xfId="3962"/>
    <cellStyle name="Normal 10 2 3 5 2 2" xfId="8581"/>
    <cellStyle name="Normal 10 2 3 5 2 2 2" xfId="20557"/>
    <cellStyle name="Normal 10 2 3 5 2 3" xfId="25833"/>
    <cellStyle name="Normal 10 2 3 5 2 4" xfId="15934"/>
    <cellStyle name="Normal 10 2 3 5 2 5" xfId="34573"/>
    <cellStyle name="Normal 10 2 3 5 3" xfId="6297"/>
    <cellStyle name="Normal 10 2 3 5 3 2" xfId="28353"/>
    <cellStyle name="Normal 10 2 3 5 3 3" xfId="18272"/>
    <cellStyle name="Normal 10 2 3 5 3 4" xfId="37092"/>
    <cellStyle name="Normal 10 2 3 5 4" xfId="11183"/>
    <cellStyle name="Normal 10 2 3 5 4 2" xfId="23225"/>
    <cellStyle name="Normal 10 2 3 5 5" xfId="13638"/>
    <cellStyle name="Normal 10 2 3 5 6" xfId="32038"/>
    <cellStyle name="Normal 10 2 3 6" xfId="2035"/>
    <cellStyle name="Normal 10 2 3 6 2" xfId="4321"/>
    <cellStyle name="Normal 10 2 3 6 2 2" xfId="8942"/>
    <cellStyle name="Normal 10 2 3 6 2 2 2" xfId="20917"/>
    <cellStyle name="Normal 10 2 3 6 2 3" xfId="26195"/>
    <cellStyle name="Normal 10 2 3 6 2 4" xfId="16294"/>
    <cellStyle name="Normal 10 2 3 6 2 5" xfId="34934"/>
    <cellStyle name="Normal 10 2 3 6 3" xfId="6657"/>
    <cellStyle name="Normal 10 2 3 6 3 2" xfId="28714"/>
    <cellStyle name="Normal 10 2 3 6 3 3" xfId="18633"/>
    <cellStyle name="Normal 10 2 3 6 3 4" xfId="37452"/>
    <cellStyle name="Normal 10 2 3 6 4" xfId="11544"/>
    <cellStyle name="Normal 10 2 3 6 4 2" xfId="23583"/>
    <cellStyle name="Normal 10 2 3 6 5" xfId="13999"/>
    <cellStyle name="Normal 10 2 3 6 6" xfId="32400"/>
    <cellStyle name="Normal 10 2 3 7" xfId="2415"/>
    <cellStyle name="Normal 10 2 3 7 2" xfId="4699"/>
    <cellStyle name="Normal 10 2 3 7 2 2" xfId="9320"/>
    <cellStyle name="Normal 10 2 3 7 2 2 2" xfId="21294"/>
    <cellStyle name="Normal 10 2 3 7 2 3" xfId="26577"/>
    <cellStyle name="Normal 10 2 3 7 2 4" xfId="16671"/>
    <cellStyle name="Normal 10 2 3 7 2 5" xfId="35314"/>
    <cellStyle name="Normal 10 2 3 7 3" xfId="7038"/>
    <cellStyle name="Normal 10 2 3 7 3 2" xfId="29094"/>
    <cellStyle name="Normal 10 2 3 7 3 3" xfId="19014"/>
    <cellStyle name="Normal 10 2 3 7 3 4" xfId="37833"/>
    <cellStyle name="Normal 10 2 3 7 4" xfId="11926"/>
    <cellStyle name="Normal 10 2 3 7 4 2" xfId="23964"/>
    <cellStyle name="Normal 10 2 3 7 5" xfId="14380"/>
    <cellStyle name="Normal 10 2 3 7 6" xfId="32780"/>
    <cellStyle name="Normal 10 2 3 8" xfId="2632"/>
    <cellStyle name="Normal 10 2 3 8 2" xfId="4916"/>
    <cellStyle name="Normal 10 2 3 8 2 2" xfId="9536"/>
    <cellStyle name="Normal 10 2 3 8 2 2 2" xfId="21509"/>
    <cellStyle name="Normal 10 2 3 8 2 3" xfId="26795"/>
    <cellStyle name="Normal 10 2 3 8 2 4" xfId="16888"/>
    <cellStyle name="Normal 10 2 3 8 2 5" xfId="35531"/>
    <cellStyle name="Normal 10 2 3 8 3" xfId="7256"/>
    <cellStyle name="Normal 10 2 3 8 3 2" xfId="29309"/>
    <cellStyle name="Normal 10 2 3 8 3 3" xfId="19230"/>
    <cellStyle name="Normal 10 2 3 8 3 4" xfId="38049"/>
    <cellStyle name="Normal 10 2 3 8 4" xfId="12140"/>
    <cellStyle name="Normal 10 2 3 8 4 2" xfId="24182"/>
    <cellStyle name="Normal 10 2 3 8 5" xfId="14595"/>
    <cellStyle name="Normal 10 2 3 8 6" xfId="32996"/>
    <cellStyle name="Normal 10 2 3 9" xfId="5000"/>
    <cellStyle name="Normal 10 2 3 9 2" xfId="9619"/>
    <cellStyle name="Normal 10 2 3 9 2 2" xfId="26879"/>
    <cellStyle name="Normal 10 2 3 9 2 3" xfId="21593"/>
    <cellStyle name="Normal 10 2 3 9 2 4" xfId="35616"/>
    <cellStyle name="Normal 10 2 3 9 3" xfId="12224"/>
    <cellStyle name="Normal 10 2 3 9 3 2" xfId="29393"/>
    <cellStyle name="Normal 10 2 3 9 3 3" xfId="38134"/>
    <cellStyle name="Normal 10 2 3 9 4" xfId="24266"/>
    <cellStyle name="Normal 10 2 3 9 5" xfId="16971"/>
    <cellStyle name="Normal 10 2 3 9 6" xfId="33081"/>
    <cellStyle name="Normal 10 2 4" xfId="2388"/>
    <cellStyle name="Normal 10 2 4 2" xfId="42"/>
    <cellStyle name="Normal 10 2 4 2 10" xfId="2422"/>
    <cellStyle name="Normal 10 2 4 2 10 2" xfId="4706"/>
    <cellStyle name="Normal 10 2 4 2 10 2 2" xfId="9327"/>
    <cellStyle name="Normal 10 2 4 2 10 2 2 2" xfId="21301"/>
    <cellStyle name="Normal 10 2 4 2 10 2 3" xfId="26584"/>
    <cellStyle name="Normal 10 2 4 2 10 2 4" xfId="16678"/>
    <cellStyle name="Normal 10 2 4 2 10 2 5" xfId="35321"/>
    <cellStyle name="Normal 10 2 4 2 10 3" xfId="7045"/>
    <cellStyle name="Normal 10 2 4 2 10 3 2" xfId="29101"/>
    <cellStyle name="Normal 10 2 4 2 10 3 3" xfId="19021"/>
    <cellStyle name="Normal 10 2 4 2 10 3 4" xfId="37840"/>
    <cellStyle name="Normal 10 2 4 2 10 4" xfId="11933"/>
    <cellStyle name="Normal 10 2 4 2 10 4 2" xfId="23971"/>
    <cellStyle name="Normal 10 2 4 2 10 5" xfId="14386"/>
    <cellStyle name="Normal 10 2 4 2 10 6" xfId="32787"/>
    <cellStyle name="Normal 10 2 4 2 11" xfId="2560"/>
    <cellStyle name="Normal 10 2 4 2 11 2" xfId="4844"/>
    <cellStyle name="Normal 10 2 4 2 11 2 2" xfId="9464"/>
    <cellStyle name="Normal 10 2 4 2 11 2 2 2" xfId="21438"/>
    <cellStyle name="Normal 10 2 4 2 11 2 3" xfId="26723"/>
    <cellStyle name="Normal 10 2 4 2 11 2 4" xfId="16816"/>
    <cellStyle name="Normal 10 2 4 2 11 2 5" xfId="35459"/>
    <cellStyle name="Normal 10 2 4 2 11 3" xfId="7184"/>
    <cellStyle name="Normal 10 2 4 2 11 3 2" xfId="29237"/>
    <cellStyle name="Normal 10 2 4 2 11 3 3" xfId="19158"/>
    <cellStyle name="Normal 10 2 4 2 11 3 4" xfId="37977"/>
    <cellStyle name="Normal 10 2 4 2 11 4" xfId="12070"/>
    <cellStyle name="Normal 10 2 4 2 11 4 2" xfId="24110"/>
    <cellStyle name="Normal 10 2 4 2 11 5" xfId="14523"/>
    <cellStyle name="Normal 10 2 4 2 11 6" xfId="32924"/>
    <cellStyle name="Normal 10 2 4 2 12" xfId="4965"/>
    <cellStyle name="Normal 10 2 4 2 12 2" xfId="9585"/>
    <cellStyle name="Normal 10 2 4 2 12 2 2" xfId="26844"/>
    <cellStyle name="Normal 10 2 4 2 12 2 3" xfId="21558"/>
    <cellStyle name="Normal 10 2 4 2 12 2 4" xfId="35580"/>
    <cellStyle name="Normal 10 2 4 2 12 3" xfId="12189"/>
    <cellStyle name="Normal 10 2 4 2 12 3 2" xfId="29358"/>
    <cellStyle name="Normal 10 2 4 2 12 3 3" xfId="38098"/>
    <cellStyle name="Normal 10 2 4 2 12 4" xfId="24231"/>
    <cellStyle name="Normal 10 2 4 2 12 5" xfId="16937"/>
    <cellStyle name="Normal 10 2 4 2 12 6" xfId="33045"/>
    <cellStyle name="Normal 10 2 4 2 13" xfId="5237"/>
    <cellStyle name="Normal 10 2 4 2 13 2" xfId="22166"/>
    <cellStyle name="Normal 10 2 4 2 13 3" xfId="17212"/>
    <cellStyle name="Normal 10 2 4 2 13 4" xfId="30974"/>
    <cellStyle name="Normal 10 2 4 2 14" xfId="9938"/>
    <cellStyle name="Normal 10 2 4 2 14 2" xfId="24773"/>
    <cellStyle name="Normal 10 2 4 2 14 3" xfId="33511"/>
    <cellStyle name="Normal 10 2 4 2 15" xfId="27296"/>
    <cellStyle name="Normal 10 2 4 2 15 2" xfId="36029"/>
    <cellStyle name="Normal 10 2 4 2 16" xfId="29577"/>
    <cellStyle name="Normal 10 2 4 2 17" xfId="21842"/>
    <cellStyle name="Normal 10 2 4 2 18" xfId="12486"/>
    <cellStyle name="Normal 10 2 4 2 19" xfId="30647"/>
    <cellStyle name="Normal 10 2 4 2 2" xfId="93"/>
    <cellStyle name="Normal 10 2 4 2 2 10" xfId="5295"/>
    <cellStyle name="Normal 10 2 4 2 2 10 2" xfId="24830"/>
    <cellStyle name="Normal 10 2 4 2 2 10 3" xfId="17270"/>
    <cellStyle name="Normal 10 2 4 2 2 10 4" xfId="33568"/>
    <cellStyle name="Normal 10 2 4 2 2 11" xfId="9995"/>
    <cellStyle name="Normal 10 2 4 2 2 11 2" xfId="27353"/>
    <cellStyle name="Normal 10 2 4 2 2 11 3" xfId="36087"/>
    <cellStyle name="Normal 10 2 4 2 2 12" xfId="29635"/>
    <cellStyle name="Normal 10 2 4 2 2 13" xfId="21898"/>
    <cellStyle name="Normal 10 2 4 2 2 14" xfId="12544"/>
    <cellStyle name="Normal 10 2 4 2 2 15" xfId="30704"/>
    <cellStyle name="Normal 10 2 4 2 2 2" xfId="1010"/>
    <cellStyle name="Normal 10 2 4 2 2 2 10" xfId="29837"/>
    <cellStyle name="Normal 10 2 4 2 2 2 11" xfId="22101"/>
    <cellStyle name="Normal 10 2 4 2 2 2 12" xfId="12746"/>
    <cellStyle name="Normal 10 2 4 2 2 2 13" xfId="30908"/>
    <cellStyle name="Normal 10 2 4 2 2 2 2" xfId="1335"/>
    <cellStyle name="Normal 10 2 4 2 2 2 2 2" xfId="3514"/>
    <cellStyle name="Normal 10 2 4 2 2 2 2 2 2" xfId="8132"/>
    <cellStyle name="Normal 10 2 4 2 2 2 2 2 2 2" xfId="20111"/>
    <cellStyle name="Normal 10 2 4 2 2 2 2 2 3" xfId="25387"/>
    <cellStyle name="Normal 10 2 4 2 2 2 2 2 4" xfId="15487"/>
    <cellStyle name="Normal 10 2 4 2 2 2 2 2 5" xfId="34126"/>
    <cellStyle name="Normal 10 2 4 2 2 2 2 3" xfId="5852"/>
    <cellStyle name="Normal 10 2 4 2 2 2 2 3 2" xfId="27908"/>
    <cellStyle name="Normal 10 2 4 2 2 2 2 3 3" xfId="17826"/>
    <cellStyle name="Normal 10 2 4 2 2 2 2 3 4" xfId="36644"/>
    <cellStyle name="Normal 10 2 4 2 2 2 2 4" xfId="10734"/>
    <cellStyle name="Normal 10 2 4 2 2 2 2 4 2" xfId="22779"/>
    <cellStyle name="Normal 10 2 4 2 2 2 2 5" xfId="13189"/>
    <cellStyle name="Normal 10 2 4 2 2 2 2 6" xfId="31591"/>
    <cellStyle name="Normal 10 2 4 2 2 2 3" xfId="1564"/>
    <cellStyle name="Normal 10 2 4 2 2 2 3 2" xfId="3851"/>
    <cellStyle name="Normal 10 2 4 2 2 2 3 2 2" xfId="8469"/>
    <cellStyle name="Normal 10 2 4 2 2 2 3 2 2 2" xfId="20446"/>
    <cellStyle name="Normal 10 2 4 2 2 2 3 2 3" xfId="25721"/>
    <cellStyle name="Normal 10 2 4 2 2 2 3 2 4" xfId="15823"/>
    <cellStyle name="Normal 10 2 4 2 2 2 3 2 5" xfId="34462"/>
    <cellStyle name="Normal 10 2 4 2 2 2 3 3" xfId="6186"/>
    <cellStyle name="Normal 10 2 4 2 2 2 3 3 2" xfId="28242"/>
    <cellStyle name="Normal 10 2 4 2 2 2 3 3 3" xfId="18160"/>
    <cellStyle name="Normal 10 2 4 2 2 2 3 3 4" xfId="36981"/>
    <cellStyle name="Normal 10 2 4 2 2 2 3 4" xfId="11071"/>
    <cellStyle name="Normal 10 2 4 2 2 2 3 4 2" xfId="23114"/>
    <cellStyle name="Normal 10 2 4 2 2 2 3 5" xfId="13528"/>
    <cellStyle name="Normal 10 2 4 2 2 2 3 6" xfId="31927"/>
    <cellStyle name="Normal 10 2 4 2 2 2 4" xfId="1899"/>
    <cellStyle name="Normal 10 2 4 2 2 2 4 2" xfId="4185"/>
    <cellStyle name="Normal 10 2 4 2 2 2 4 2 2" xfId="8805"/>
    <cellStyle name="Normal 10 2 4 2 2 2 4 2 2 2" xfId="20781"/>
    <cellStyle name="Normal 10 2 4 2 2 2 4 2 3" xfId="26058"/>
    <cellStyle name="Normal 10 2 4 2 2 2 4 2 4" xfId="16157"/>
    <cellStyle name="Normal 10 2 4 2 2 2 4 2 5" xfId="34797"/>
    <cellStyle name="Normal 10 2 4 2 2 2 4 3" xfId="6521"/>
    <cellStyle name="Normal 10 2 4 2 2 2 4 3 2" xfId="28578"/>
    <cellStyle name="Normal 10 2 4 2 2 2 4 3 3" xfId="18496"/>
    <cellStyle name="Normal 10 2 4 2 2 2 4 3 4" xfId="37316"/>
    <cellStyle name="Normal 10 2 4 2 2 2 4 4" xfId="11408"/>
    <cellStyle name="Normal 10 2 4 2 2 2 4 4 2" xfId="23448"/>
    <cellStyle name="Normal 10 2 4 2 2 2 4 5" xfId="13862"/>
    <cellStyle name="Normal 10 2 4 2 2 2 4 6" xfId="32263"/>
    <cellStyle name="Normal 10 2 4 2 2 2 5" xfId="2259"/>
    <cellStyle name="Normal 10 2 4 2 2 2 5 2" xfId="4545"/>
    <cellStyle name="Normal 10 2 4 2 2 2 5 2 2" xfId="9167"/>
    <cellStyle name="Normal 10 2 4 2 2 2 5 2 2 2" xfId="21141"/>
    <cellStyle name="Normal 10 2 4 2 2 2 5 2 3" xfId="26420"/>
    <cellStyle name="Normal 10 2 4 2 2 2 5 2 4" xfId="16518"/>
    <cellStyle name="Normal 10 2 4 2 2 2 5 2 5" xfId="35158"/>
    <cellStyle name="Normal 10 2 4 2 2 2 5 3" xfId="6881"/>
    <cellStyle name="Normal 10 2 4 2 2 2 5 3 2" xfId="28938"/>
    <cellStyle name="Normal 10 2 4 2 2 2 5 3 3" xfId="18857"/>
    <cellStyle name="Normal 10 2 4 2 2 2 5 3 4" xfId="37676"/>
    <cellStyle name="Normal 10 2 4 2 2 2 5 4" xfId="11769"/>
    <cellStyle name="Normal 10 2 4 2 2 2 5 4 2" xfId="23808"/>
    <cellStyle name="Normal 10 2 4 2 2 2 5 5" xfId="14223"/>
    <cellStyle name="Normal 10 2 4 2 2 2 5 6" xfId="32624"/>
    <cellStyle name="Normal 10 2 4 2 2 2 6" xfId="5063"/>
    <cellStyle name="Normal 10 2 4 2 2 2 6 2" xfId="9683"/>
    <cellStyle name="Normal 10 2 4 2 2 2 6 2 2" xfId="26958"/>
    <cellStyle name="Normal 10 2 4 2 2 2 6 2 3" xfId="21658"/>
    <cellStyle name="Normal 10 2 4 2 2 2 6 2 4" xfId="35693"/>
    <cellStyle name="Normal 10 2 4 2 2 2 6 3" xfId="12302"/>
    <cellStyle name="Normal 10 2 4 2 2 2 6 3 2" xfId="29470"/>
    <cellStyle name="Normal 10 2 4 2 2 2 6 3 3" xfId="38213"/>
    <cellStyle name="Normal 10 2 4 2 2 2 6 4" xfId="24345"/>
    <cellStyle name="Normal 10 2 4 2 2 2 6 5" xfId="17035"/>
    <cellStyle name="Normal 10 2 4 2 2 2 6 6" xfId="33159"/>
    <cellStyle name="Normal 10 2 4 2 2 2 7" xfId="3084"/>
    <cellStyle name="Normal 10 2 4 2 2 2 7 2" xfId="7704"/>
    <cellStyle name="Normal 10 2 4 2 2 2 7 2 2" xfId="19682"/>
    <cellStyle name="Normal 10 2 4 2 2 2 7 3" xfId="22427"/>
    <cellStyle name="Normal 10 2 4 2 2 2 7 4" xfId="15053"/>
    <cellStyle name="Normal 10 2 4 2 2 2 7 5" xfId="31236"/>
    <cellStyle name="Normal 10 2 4 2 2 2 8" xfId="5498"/>
    <cellStyle name="Normal 10 2 4 2 2 2 8 2" xfId="25033"/>
    <cellStyle name="Normal 10 2 4 2 2 2 8 3" xfId="17473"/>
    <cellStyle name="Normal 10 2 4 2 2 2 8 4" xfId="33771"/>
    <cellStyle name="Normal 10 2 4 2 2 2 9" xfId="10300"/>
    <cellStyle name="Normal 10 2 4 2 2 2 9 2" xfId="27556"/>
    <cellStyle name="Normal 10 2 4 2 2 2 9 3" xfId="36291"/>
    <cellStyle name="Normal 10 2 4 2 2 3" xfId="1121"/>
    <cellStyle name="Normal 10 2 4 2 2 3 2" xfId="3224"/>
    <cellStyle name="Normal 10 2 4 2 2 3 2 2" xfId="7845"/>
    <cellStyle name="Normal 10 2 4 2 2 3 2 2 2" xfId="19822"/>
    <cellStyle name="Normal 10 2 4 2 2 3 2 3" xfId="25183"/>
    <cellStyle name="Normal 10 2 4 2 2 3 2 4" xfId="15193"/>
    <cellStyle name="Normal 10 2 4 2 2 3 2 5" xfId="33922"/>
    <cellStyle name="Normal 10 2 4 2 2 3 3" xfId="5649"/>
    <cellStyle name="Normal 10 2 4 2 2 3 3 2" xfId="27706"/>
    <cellStyle name="Normal 10 2 4 2 2 3 3 3" xfId="17623"/>
    <cellStyle name="Normal 10 2 4 2 2 3 3 4" xfId="36442"/>
    <cellStyle name="Normal 10 2 4 2 2 3 4" xfId="10449"/>
    <cellStyle name="Normal 10 2 4 2 2 3 4 2" xfId="22576"/>
    <cellStyle name="Normal 10 2 4 2 2 3 5" xfId="12895"/>
    <cellStyle name="Normal 10 2 4 2 2 3 6" xfId="31387"/>
    <cellStyle name="Normal 10 2 4 2 2 4 2" xfId="3648"/>
    <cellStyle name="Normal 10 2 4 2 2 4 2 2" xfId="8266"/>
    <cellStyle name="Normal 10 2 4 2 2 4 2 2 2" xfId="20244"/>
    <cellStyle name="Normal 10 2 4 2 2 4 2 3" xfId="25519"/>
    <cellStyle name="Normal 10 2 4 2 2 4 2 4" xfId="15620"/>
    <cellStyle name="Normal 10 2 4 2 2 4 2 5" xfId="34258"/>
    <cellStyle name="Normal 10 2 4 2 2 4 3" xfId="5984"/>
    <cellStyle name="Normal 10 2 4 2 2 4 3 2" xfId="28040"/>
    <cellStyle name="Normal 10 2 4 2 2 4 3 3" xfId="17958"/>
    <cellStyle name="Normal 10 2 4 2 2 4 3 4" xfId="36777"/>
    <cellStyle name="Normal 10 2 4 2 2 4 4" xfId="10869"/>
    <cellStyle name="Normal 10 2 4 2 2 4 4 2" xfId="22911"/>
    <cellStyle name="Normal 10 2 4 2 2 4 5" xfId="13324"/>
    <cellStyle name="Normal 10 2 4 2 2 4 6" xfId="31723"/>
    <cellStyle name="Normal 10 2 4 2 2 5" xfId="1696"/>
    <cellStyle name="Normal 10 2 4 2 2 5 2" xfId="3983"/>
    <cellStyle name="Normal 10 2 4 2 2 5 2 2" xfId="8602"/>
    <cellStyle name="Normal 10 2 4 2 2 5 2 2 2" xfId="20578"/>
    <cellStyle name="Normal 10 2 4 2 2 5 2 3" xfId="25854"/>
    <cellStyle name="Normal 10 2 4 2 2 5 2 4" xfId="15955"/>
    <cellStyle name="Normal 10 2 4 2 2 5 2 5" xfId="34594"/>
    <cellStyle name="Normal 10 2 4 2 2 5 3" xfId="6318"/>
    <cellStyle name="Normal 10 2 4 2 2 5 3 2" xfId="28374"/>
    <cellStyle name="Normal 10 2 4 2 2 5 3 3" xfId="18293"/>
    <cellStyle name="Normal 10 2 4 2 2 5 3 4" xfId="37113"/>
    <cellStyle name="Normal 10 2 4 2 2 5 4" xfId="11204"/>
    <cellStyle name="Normal 10 2 4 2 2 5 4 2" xfId="23246"/>
    <cellStyle name="Normal 10 2 4 2 2 5 5" xfId="13659"/>
    <cellStyle name="Normal 10 2 4 2 2 5 6" xfId="32059"/>
    <cellStyle name="Normal 10 2 4 2 2 6" xfId="2056"/>
    <cellStyle name="Normal 10 2 4 2 2 6 2" xfId="4342"/>
    <cellStyle name="Normal 10 2 4 2 2 6 2 2" xfId="8963"/>
    <cellStyle name="Normal 10 2 4 2 2 6 2 2 2" xfId="20938"/>
    <cellStyle name="Normal 10 2 4 2 2 6 2 3" xfId="26216"/>
    <cellStyle name="Normal 10 2 4 2 2 6 2 4" xfId="16315"/>
    <cellStyle name="Normal 10 2 4 2 2 6 2 5" xfId="34955"/>
    <cellStyle name="Normal 10 2 4 2 2 6 3" xfId="6678"/>
    <cellStyle name="Normal 10 2 4 2 2 6 3 2" xfId="28735"/>
    <cellStyle name="Normal 10 2 4 2 2 6 3 3" xfId="18654"/>
    <cellStyle name="Normal 10 2 4 2 2 6 3 4" xfId="37473"/>
    <cellStyle name="Normal 10 2 4 2 2 6 4" xfId="11565"/>
    <cellStyle name="Normal 10 2 4 2 2 6 4 2" xfId="23604"/>
    <cellStyle name="Normal 10 2 4 2 2 6 5" xfId="14020"/>
    <cellStyle name="Normal 10 2 4 2 2 6 6" xfId="32421"/>
    <cellStyle name="Normal 10 2 4 2 2 7" xfId="2452"/>
    <cellStyle name="Normal 10 2 4 2 2 7 2" xfId="4736"/>
    <cellStyle name="Normal 10 2 4 2 2 7 2 2" xfId="9357"/>
    <cellStyle name="Normal 10 2 4 2 2 7 2 2 2" xfId="21331"/>
    <cellStyle name="Normal 10 2 4 2 2 7 2 3" xfId="26614"/>
    <cellStyle name="Normal 10 2 4 2 2 7 2 4" xfId="16708"/>
    <cellStyle name="Normal 10 2 4 2 2 7 2 5" xfId="35351"/>
    <cellStyle name="Normal 10 2 4 2 2 7 3" xfId="7075"/>
    <cellStyle name="Normal 10 2 4 2 2 7 3 2" xfId="29131"/>
    <cellStyle name="Normal 10 2 4 2 2 7 3 3" xfId="19051"/>
    <cellStyle name="Normal 10 2 4 2 2 7 3 4" xfId="37870"/>
    <cellStyle name="Normal 10 2 4 2 2 7 4" xfId="11963"/>
    <cellStyle name="Normal 10 2 4 2 2 7 4 2" xfId="24001"/>
    <cellStyle name="Normal 10 2 4 2 2 7 5" xfId="14416"/>
    <cellStyle name="Normal 10 2 4 2 2 7 6" xfId="32816"/>
    <cellStyle name="Normal 10 2 4 2 2 8" xfId="5010"/>
    <cellStyle name="Normal 10 2 4 2 2 8 2" xfId="9629"/>
    <cellStyle name="Normal 10 2 4 2 2 8 2 2" xfId="26889"/>
    <cellStyle name="Normal 10 2 4 2 2 8 2 3" xfId="21603"/>
    <cellStyle name="Normal 10 2 4 2 2 8 2 4" xfId="35626"/>
    <cellStyle name="Normal 10 2 4 2 2 8 3" xfId="12234"/>
    <cellStyle name="Normal 10 2 4 2 2 8 3 2" xfId="29403"/>
    <cellStyle name="Normal 10 2 4 2 2 8 3 3" xfId="38144"/>
    <cellStyle name="Normal 10 2 4 2 2 8 4" xfId="24276"/>
    <cellStyle name="Normal 10 2 4 2 2 8 5" xfId="16981"/>
    <cellStyle name="Normal 10 2 4 2 2 8 6" xfId="33091"/>
    <cellStyle name="Normal 10 2 4 2 2 9" xfId="2766"/>
    <cellStyle name="Normal 10 2 4 2 2 9 2" xfId="7390"/>
    <cellStyle name="Normal 10 2 4 2 2 9 2 2" xfId="19364"/>
    <cellStyle name="Normal 10 2 4 2 2 9 3" xfId="22224"/>
    <cellStyle name="Normal 10 2 4 2 2 9 4" xfId="14729"/>
    <cellStyle name="Normal 10 2 4 2 2 9 5" xfId="31032"/>
    <cellStyle name="Normal 10 2 4 2 3" xfId="47"/>
    <cellStyle name="Normal 10 2 4 2 3 10" xfId="4969"/>
    <cellStyle name="Normal 10 2 4 2 3 10 2" xfId="9589"/>
    <cellStyle name="Normal 10 2 4 2 3 10 2 2" xfId="26848"/>
    <cellStyle name="Normal 10 2 4 2 3 10 2 3" xfId="21562"/>
    <cellStyle name="Normal 10 2 4 2 3 10 2 4" xfId="35584"/>
    <cellStyle name="Normal 10 2 4 2 3 10 3" xfId="12193"/>
    <cellStyle name="Normal 10 2 4 2 3 10 3 2" xfId="29362"/>
    <cellStyle name="Normal 10 2 4 2 3 10 3 3" xfId="38102"/>
    <cellStyle name="Normal 10 2 4 2 3 10 4" xfId="24235"/>
    <cellStyle name="Normal 10 2 4 2 3 10 5" xfId="16941"/>
    <cellStyle name="Normal 10 2 4 2 3 10 6" xfId="33049"/>
    <cellStyle name="Normal 10 2 4 2 3 11" xfId="5241"/>
    <cellStyle name="Normal 10 2 4 2 3 11 2" xfId="22170"/>
    <cellStyle name="Normal 10 2 4 2 3 11 3" xfId="17216"/>
    <cellStyle name="Normal 10 2 4 2 3 11 4" xfId="30978"/>
    <cellStyle name="Normal 10 2 4 2 3 12" xfId="9942"/>
    <cellStyle name="Normal 10 2 4 2 3 12 2" xfId="24777"/>
    <cellStyle name="Normal 10 2 4 2 3 12 3" xfId="33515"/>
    <cellStyle name="Normal 10 2 4 2 3 13" xfId="27300"/>
    <cellStyle name="Normal 10 2 4 2 3 13 2" xfId="36033"/>
    <cellStyle name="Normal 10 2 4 2 3 14" xfId="29581"/>
    <cellStyle name="Normal 10 2 4 2 3 15" xfId="21846"/>
    <cellStyle name="Normal 10 2 4 2 3 16" xfId="12490"/>
    <cellStyle name="Normal 10 2 4 2 3 17" xfId="30651"/>
    <cellStyle name="Normal 10 2 4 2 3 2" xfId="125"/>
    <cellStyle name="Normal 10 2 4 2 3 2 10" xfId="10029"/>
    <cellStyle name="Normal 10 2 4 2 3 2 10 2" xfId="24864"/>
    <cellStyle name="Normal 10 2 4 2 3 2 10 3" xfId="33602"/>
    <cellStyle name="Normal 10 2 4 2 3 2 11" xfId="27387"/>
    <cellStyle name="Normal 10 2 4 2 3 2 11 2" xfId="36122"/>
    <cellStyle name="Normal 10 2 4 2 3 2 12" xfId="29669"/>
    <cellStyle name="Normal 10 2 4 2 3 2 13" xfId="21932"/>
    <cellStyle name="Normal 10 2 4 2 3 2 14" xfId="12578"/>
    <cellStyle name="Normal 10 2 4 2 3 2 15" xfId="30738"/>
    <cellStyle name="Normal 10 2 4 2 3 2 2" xfId="1038"/>
    <cellStyle name="Normal 10 2 4 2 3 2 2 10" xfId="22135"/>
    <cellStyle name="Normal 10 2 4 2 3 2 2 11" xfId="12780"/>
    <cellStyle name="Normal 10 2 4 2 3 2 2 12" xfId="30520"/>
    <cellStyle name="Normal 10 2 4 2 3 2 2 13" xfId="30943"/>
    <cellStyle name="Normal 10 2 4 2 3 2 2 2" xfId="1352"/>
    <cellStyle name="Normal 10 2 4 2 3 2 2 2 2" xfId="3549"/>
    <cellStyle name="Normal 10 2 4 2 3 2 2 2 2 2" xfId="8167"/>
    <cellStyle name="Normal 10 2 4 2 3 2 2 2 2 2 2" xfId="20145"/>
    <cellStyle name="Normal 10 2 4 2 3 2 2 2 2 3" xfId="25421"/>
    <cellStyle name="Normal 10 2 4 2 3 2 2 2 2 4" xfId="15521"/>
    <cellStyle name="Normal 10 2 4 2 3 2 2 2 2 5" xfId="34160"/>
    <cellStyle name="Normal 10 2 4 2 3 2 2 2 2 6" xfId="38395"/>
    <cellStyle name="Normal 10 2 4 2 3 2 2 2 2 6 2" xfId="38460"/>
    <cellStyle name="Normal 10 2 4 2 3 2 2 2 2 6 2 2" xfId="38522"/>
    <cellStyle name="Normal 10 2 4 2 3 2 2 2 2 6 2 2 2" xfId="38574"/>
    <cellStyle name="Normal 10 2 4 2 3 2 2 2 2 6 2 2 3" xfId="38645"/>
    <cellStyle name="Normal 10 2 4 2 3 2 2 2 2 6 2 2 3 2" xfId="38713"/>
    <cellStyle name="Normal 10 2 4 2 3 2 2 2 2 6 2 2 3 2 2 3" xfId="38867"/>
    <cellStyle name="Normal 10 2 4 2 3 2 2 2 3" xfId="5886"/>
    <cellStyle name="Normal 10 2 4 2 3 2 2 2 3 2" xfId="27942"/>
    <cellStyle name="Normal 10 2 4 2 3 2 2 2 3 3" xfId="17861"/>
    <cellStyle name="Normal 10 2 4 2 3 2 2 2 3 4" xfId="36679"/>
    <cellStyle name="Normal 10 2 4 2 3 2 2 2 4" xfId="10768"/>
    <cellStyle name="Normal 10 2 4 2 3 2 2 2 4 2" xfId="22813"/>
    <cellStyle name="Normal 10 2 4 2 3 2 2 2 5" xfId="13224"/>
    <cellStyle name="Normal 10 2 4 2 3 2 2 2 6" xfId="31625"/>
    <cellStyle name="Normal 10 2 4 2 3 2 2 3" xfId="1598"/>
    <cellStyle name="Normal 10 2 4 2 3 2 2 3 2" xfId="3885"/>
    <cellStyle name="Normal 10 2 4 2 3 2 2 3 2 2" xfId="8504"/>
    <cellStyle name="Normal 10 2 4 2 3 2 2 3 2 2 2" xfId="20480"/>
    <cellStyle name="Normal 10 2 4 2 3 2 2 3 2 3" xfId="25756"/>
    <cellStyle name="Normal 10 2 4 2 3 2 2 3 2 4" xfId="15857"/>
    <cellStyle name="Normal 10 2 4 2 3 2 2 3 2 5" xfId="34496"/>
    <cellStyle name="Normal 10 2 4 2 3 2 2 3 3" xfId="6220"/>
    <cellStyle name="Normal 10 2 4 2 3 2 2 3 3 2" xfId="28276"/>
    <cellStyle name="Normal 10 2 4 2 3 2 2 3 3 3" xfId="18195"/>
    <cellStyle name="Normal 10 2 4 2 3 2 2 3 3 4" xfId="37015"/>
    <cellStyle name="Normal 10 2 4 2 3 2 2 3 4" xfId="11106"/>
    <cellStyle name="Normal 10 2 4 2 3 2 2 3 4 2" xfId="23148"/>
    <cellStyle name="Normal 10 2 4 2 3 2 2 3 5" xfId="13562"/>
    <cellStyle name="Normal 10 2 4 2 3 2 2 3 6" xfId="31961"/>
    <cellStyle name="Normal 10 2 4 2 3 2 2 4" xfId="1933"/>
    <cellStyle name="Normal 10 2 4 2 3 2 2 4 2" xfId="4219"/>
    <cellStyle name="Normal 10 2 4 2 3 2 2 4 2 2" xfId="8840"/>
    <cellStyle name="Normal 10 2 4 2 3 2 2 4 2 2 2" xfId="20815"/>
    <cellStyle name="Normal 10 2 4 2 3 2 2 4 2 3" xfId="26093"/>
    <cellStyle name="Normal 10 2 4 2 3 2 2 4 2 4" xfId="16192"/>
    <cellStyle name="Normal 10 2 4 2 3 2 2 4 2 5" xfId="34832"/>
    <cellStyle name="Normal 10 2 4 2 3 2 2 4 3" xfId="6555"/>
    <cellStyle name="Normal 10 2 4 2 3 2 2 4 3 2" xfId="28612"/>
    <cellStyle name="Normal 10 2 4 2 3 2 2 4 3 3" xfId="18531"/>
    <cellStyle name="Normal 10 2 4 2 3 2 2 4 3 4" xfId="37350"/>
    <cellStyle name="Normal 10 2 4 2 3 2 2 4 4" xfId="11442"/>
    <cellStyle name="Normal 10 2 4 2 3 2 2 4 4 2" xfId="23482"/>
    <cellStyle name="Normal 10 2 4 2 3 2 2 4 5" xfId="13897"/>
    <cellStyle name="Normal 10 2 4 2 3 2 2 4 6" xfId="32298"/>
    <cellStyle name="Normal 10 2 4 2 3 2 2 5" xfId="2293"/>
    <cellStyle name="Normal 10 2 4 2 3 2 2 5 2" xfId="4580"/>
    <cellStyle name="Normal 10 2 4 2 3 2 2 5 2 2" xfId="9201"/>
    <cellStyle name="Normal 10 2 4 2 3 2 2 5 2 2 2" xfId="21175"/>
    <cellStyle name="Normal 10 2 4 2 3 2 2 5 2 3" xfId="26455"/>
    <cellStyle name="Normal 10 2 4 2 3 2 2 5 2 4" xfId="16552"/>
    <cellStyle name="Normal 10 2 4 2 3 2 2 5 2 5" xfId="35192"/>
    <cellStyle name="Normal 10 2 4 2 3 2 2 5 3" xfId="6916"/>
    <cellStyle name="Normal 10 2 4 2 3 2 2 5 3 2" xfId="28972"/>
    <cellStyle name="Normal 10 2 4 2 3 2 2 5 3 3" xfId="18892"/>
    <cellStyle name="Normal 10 2 4 2 3 2 2 5 3 4" xfId="37711"/>
    <cellStyle name="Normal 10 2 4 2 3 2 2 5 4" xfId="11804"/>
    <cellStyle name="Normal 10 2 4 2 3 2 2 5 4 2" xfId="23842"/>
    <cellStyle name="Normal 10 2 4 2 3 2 2 5 5" xfId="14258"/>
    <cellStyle name="Normal 10 2 4 2 3 2 2 5 6" xfId="32658"/>
    <cellStyle name="Normal 10 2 4 2 3 2 2 6" xfId="3110"/>
    <cellStyle name="Normal 10 2 4 2 3 2 2 6 2" xfId="7731"/>
    <cellStyle name="Normal 10 2 4 2 3 2 2 6 2 2" xfId="19708"/>
    <cellStyle name="Normal 10 2 4 2 3 2 2 6 3" xfId="22462"/>
    <cellStyle name="Normal 10 2 4 2 3 2 2 6 4" xfId="15079"/>
    <cellStyle name="Normal 10 2 4 2 3 2 2 6 5" xfId="31271"/>
    <cellStyle name="Normal 10 2 4 2 3 2 2 7" xfId="5533"/>
    <cellStyle name="Normal 10 2 4 2 3 2 2 7 2" xfId="25067"/>
    <cellStyle name="Normal 10 2 4 2 3 2 2 7 3" xfId="17507"/>
    <cellStyle name="Normal 10 2 4 2 3 2 2 7 4" xfId="33806"/>
    <cellStyle name="Normal 10 2 4 2 3 2 2 8" xfId="10334"/>
    <cellStyle name="Normal 10 2 4 2 3 2 2 8 2" xfId="27590"/>
    <cellStyle name="Normal 10 2 4 2 3 2 2 8 3" xfId="36326"/>
    <cellStyle name="Normal 10 2 4 2 3 2 2 9" xfId="29871"/>
    <cellStyle name="Normal 10 2 4 2 3 2 3" xfId="1151"/>
    <cellStyle name="Normal 10 2 4 2 3 2 3 2" xfId="3258"/>
    <cellStyle name="Normal 10 2 4 2 3 2 3 2 2" xfId="7879"/>
    <cellStyle name="Normal 10 2 4 2 3 2 3 2 2 2" xfId="19857"/>
    <cellStyle name="Normal 10 2 4 2 3 2 3 2 3" xfId="25218"/>
    <cellStyle name="Normal 10 2 4 2 3 2 3 2 4" xfId="15227"/>
    <cellStyle name="Normal 10 2 4 2 3 2 3 2 5" xfId="33957"/>
    <cellStyle name="Normal 10 2 4 2 3 2 3 3" xfId="5683"/>
    <cellStyle name="Normal 10 2 4 2 3 2 3 3 2" xfId="27740"/>
    <cellStyle name="Normal 10 2 4 2 3 2 3 3 3" xfId="17657"/>
    <cellStyle name="Normal 10 2 4 2 3 2 3 3 4" xfId="36476"/>
    <cellStyle name="Normal 10 2 4 2 3 2 3 4" xfId="10483"/>
    <cellStyle name="Normal 10 2 4 2 3 2 3 4 2" xfId="22610"/>
    <cellStyle name="Normal 10 2 4 2 3 2 3 5" xfId="12929"/>
    <cellStyle name="Normal 10 2 4 2 3 2 3 6" xfId="31422"/>
    <cellStyle name="Normal 10 2 4 2 3 2 4 2" xfId="3682"/>
    <cellStyle name="Normal 10 2 4 2 3 2 4 2 2" xfId="8300"/>
    <cellStyle name="Normal 10 2 4 2 3 2 4 2 2 2" xfId="20278"/>
    <cellStyle name="Normal 10 2 4 2 3 2 4 2 3" xfId="25553"/>
    <cellStyle name="Normal 10 2 4 2 3 2 4 2 4" xfId="15654"/>
    <cellStyle name="Normal 10 2 4 2 3 2 4 2 5" xfId="34293"/>
    <cellStyle name="Normal 10 2 4 2 3 2 4 3" xfId="6018"/>
    <cellStyle name="Normal 10 2 4 2 3 2 4 3 2" xfId="28074"/>
    <cellStyle name="Normal 10 2 4 2 3 2 4 3 3" xfId="17992"/>
    <cellStyle name="Normal 10 2 4 2 3 2 4 3 4" xfId="36812"/>
    <cellStyle name="Normal 10 2 4 2 3 2 4 4" xfId="10903"/>
    <cellStyle name="Normal 10 2 4 2 3 2 4 4 2" xfId="22945"/>
    <cellStyle name="Normal 10 2 4 2 3 2 4 5" xfId="13359"/>
    <cellStyle name="Normal 10 2 4 2 3 2 4 6" xfId="31758"/>
    <cellStyle name="Normal 10 2 4 2 3 2 5" xfId="1730"/>
    <cellStyle name="Normal 10 2 4 2 3 2 5 2" xfId="4017"/>
    <cellStyle name="Normal 10 2 4 2 3 2 5 2 2" xfId="8636"/>
    <cellStyle name="Normal 10 2 4 2 3 2 5 2 2 2" xfId="20612"/>
    <cellStyle name="Normal 10 2 4 2 3 2 5 2 3" xfId="25889"/>
    <cellStyle name="Normal 10 2 4 2 3 2 5 2 4" xfId="15989"/>
    <cellStyle name="Normal 10 2 4 2 3 2 5 2 5" xfId="34628"/>
    <cellStyle name="Normal 10 2 4 2 3 2 5 3" xfId="6352"/>
    <cellStyle name="Normal 10 2 4 2 3 2 5 3 2" xfId="28409"/>
    <cellStyle name="Normal 10 2 4 2 3 2 5 3 3" xfId="18327"/>
    <cellStyle name="Normal 10 2 4 2 3 2 5 3 4" xfId="37147"/>
    <cellStyle name="Normal 10 2 4 2 3 2 5 4" xfId="11239"/>
    <cellStyle name="Normal 10 2 4 2 3 2 5 4 2" xfId="23280"/>
    <cellStyle name="Normal 10 2 4 2 3 2 5 5" xfId="13693"/>
    <cellStyle name="Normal 10 2 4 2 3 2 5 6" xfId="32094"/>
    <cellStyle name="Normal 10 2 4 2 3 2 6" xfId="2090"/>
    <cellStyle name="Normal 10 2 4 2 3 2 6 2" xfId="4376"/>
    <cellStyle name="Normal 10 2 4 2 3 2 6 2 2" xfId="8998"/>
    <cellStyle name="Normal 10 2 4 2 3 2 6 2 2 2" xfId="20972"/>
    <cellStyle name="Normal 10 2 4 2 3 2 6 2 3" xfId="26251"/>
    <cellStyle name="Normal 10 2 4 2 3 2 6 2 4" xfId="16349"/>
    <cellStyle name="Normal 10 2 4 2 3 2 6 2 5" xfId="34989"/>
    <cellStyle name="Normal 10 2 4 2 3 2 6 3" xfId="6712"/>
    <cellStyle name="Normal 10 2 4 2 3 2 6 3 2" xfId="28769"/>
    <cellStyle name="Normal 10 2 4 2 3 2 6 3 3" xfId="18688"/>
    <cellStyle name="Normal 10 2 4 2 3 2 6 3 4" xfId="37507"/>
    <cellStyle name="Normal 10 2 4 2 3 2 6 4" xfId="11600"/>
    <cellStyle name="Normal 10 2 4 2 3 2 6 4 2" xfId="23639"/>
    <cellStyle name="Normal 10 2 4 2 3 2 6 5" xfId="14054"/>
    <cellStyle name="Normal 10 2 4 2 3 2 6 6" xfId="32455"/>
    <cellStyle name="Normal 10 2 4 2 3 2 7" xfId="2520"/>
    <cellStyle name="Normal 10 2 4 2 3 2 7 2" xfId="4805"/>
    <cellStyle name="Normal 10 2 4 2 3 2 7 2 2" xfId="9427"/>
    <cellStyle name="Normal 10 2 4 2 3 2 7 2 2 2" xfId="21400"/>
    <cellStyle name="Normal 10 2 4 2 3 2 7 2 3" xfId="26685"/>
    <cellStyle name="Normal 10 2 4 2 3 2 7 2 4" xfId="16777"/>
    <cellStyle name="Normal 10 2 4 2 3 2 7 2 5" xfId="35420"/>
    <cellStyle name="Normal 10 2 4 2 3 2 7 3" xfId="7145"/>
    <cellStyle name="Normal 10 2 4 2 3 2 7 3 2" xfId="29199"/>
    <cellStyle name="Normal 10 2 4 2 3 2 7 3 3" xfId="19120"/>
    <cellStyle name="Normal 10 2 4 2 3 2 7 3 4" xfId="37940"/>
    <cellStyle name="Normal 10 2 4 2 3 2 7 4" xfId="12031"/>
    <cellStyle name="Normal 10 2 4 2 3 2 7 4 2" xfId="24071"/>
    <cellStyle name="Normal 10 2 4 2 3 2 7 5" xfId="14485"/>
    <cellStyle name="Normal 10 2 4 2 3 2 7 6" xfId="32885"/>
    <cellStyle name="Normal 10 2 4 2 3 2 8" xfId="2686"/>
    <cellStyle name="Normal 10 2 4 2 3 2 8 2" xfId="7309"/>
    <cellStyle name="Normal 10 2 4 2 3 2 8 2 2" xfId="26905"/>
    <cellStyle name="Normal 10 2 4 2 3 2 8 2 3" xfId="19284"/>
    <cellStyle name="Normal 10 2 4 2 3 2 8 2 4" xfId="35641"/>
    <cellStyle name="Normal 10 2 4 2 3 2 8 3" xfId="12249"/>
    <cellStyle name="Normal 10 2 4 2 3 2 8 3 2" xfId="29418"/>
    <cellStyle name="Normal 10 2 4 2 3 2 8 3 3" xfId="38160"/>
    <cellStyle name="Normal 10 2 4 2 3 2 8 4" xfId="24291"/>
    <cellStyle name="Normal 10 2 4 2 3 2 8 5" xfId="14648"/>
    <cellStyle name="Normal 10 2 4 2 3 2 8 6" xfId="33107"/>
    <cellStyle name="Normal 10 2 4 2 3 2 9" xfId="5329"/>
    <cellStyle name="Normal 10 2 4 2 3 2 9 2" xfId="22259"/>
    <cellStyle name="Normal 10 2 4 2 3 2 9 3" xfId="17304"/>
    <cellStyle name="Normal 10 2 4 2 3 2 9 4" xfId="31067"/>
    <cellStyle name="Normal 10 2 4 2 3 3" xfId="963"/>
    <cellStyle name="Normal 10 2 4 2 3 3 10" xfId="29783"/>
    <cellStyle name="Normal 10 2 4 2 3 3 11" xfId="22047"/>
    <cellStyle name="Normal 10 2 4 2 3 3 12" xfId="12692"/>
    <cellStyle name="Normal 10 2 4 2 3 3 13" xfId="30855"/>
    <cellStyle name="Normal 10 2 4 2 3 3 2" xfId="1299"/>
    <cellStyle name="Normal 10 2 4 2 3 3 2 2" xfId="3460"/>
    <cellStyle name="Normal 10 2 4 2 3 3 2 2 2" xfId="8079"/>
    <cellStyle name="Normal 10 2 4 2 3 3 2 2 2 2" xfId="20058"/>
    <cellStyle name="Normal 10 2 4 2 3 3 2 2 3" xfId="25333"/>
    <cellStyle name="Normal 10 2 4 2 3 3 2 2 4" xfId="15433"/>
    <cellStyle name="Normal 10 2 4 2 3 3 2 2 5" xfId="34072"/>
    <cellStyle name="Normal 10 2 4 2 3 3 2 3" xfId="5798"/>
    <cellStyle name="Normal 10 2 4 2 3 3 2 3 2" xfId="27855"/>
    <cellStyle name="Normal 10 2 4 2 3 3 2 3 3" xfId="17772"/>
    <cellStyle name="Normal 10 2 4 2 3 3 2 3 4" xfId="36591"/>
    <cellStyle name="Normal 10 2 4 2 3 3 2 4" xfId="10681"/>
    <cellStyle name="Normal 10 2 4 2 3 3 2 4 2" xfId="22725"/>
    <cellStyle name="Normal 10 2 4 2 3 3 2 5" xfId="13136"/>
    <cellStyle name="Normal 10 2 4 2 3 3 2 6" xfId="31537"/>
    <cellStyle name="Normal 10 2 4 2 3 3 3" xfId="1510"/>
    <cellStyle name="Normal 10 2 4 2 3 3 3 2" xfId="3797"/>
    <cellStyle name="Normal 10 2 4 2 3 3 3 2 2" xfId="8415"/>
    <cellStyle name="Normal 10 2 4 2 3 3 3 2 2 2" xfId="20393"/>
    <cellStyle name="Normal 10 2 4 2 3 3 3 2 3" xfId="25668"/>
    <cellStyle name="Normal 10 2 4 2 3 3 3 2 4" xfId="15769"/>
    <cellStyle name="Normal 10 2 4 2 3 3 3 2 5" xfId="34408"/>
    <cellStyle name="Normal 10 2 4 2 3 3 3 3" xfId="6133"/>
    <cellStyle name="Normal 10 2 4 2 3 3 3 3 2" xfId="28189"/>
    <cellStyle name="Normal 10 2 4 2 3 3 3 3 3" xfId="18106"/>
    <cellStyle name="Normal 10 2 4 2 3 3 3 3 4" xfId="36927"/>
    <cellStyle name="Normal 10 2 4 2 3 3 3 4" xfId="11018"/>
    <cellStyle name="Normal 10 2 4 2 3 3 3 4 2" xfId="23060"/>
    <cellStyle name="Normal 10 2 4 2 3 3 3 5" xfId="13474"/>
    <cellStyle name="Normal 10 2 4 2 3 3 3 6" xfId="31873"/>
    <cellStyle name="Normal 10 2 4 2 3 3 4" xfId="1845"/>
    <cellStyle name="Normal 10 2 4 2 3 3 4 2" xfId="4132"/>
    <cellStyle name="Normal 10 2 4 2 3 3 4 2 2" xfId="8751"/>
    <cellStyle name="Normal 10 2 4 2 3 3 4 2 2 2" xfId="20727"/>
    <cellStyle name="Normal 10 2 4 2 3 3 4 2 3" xfId="26004"/>
    <cellStyle name="Normal 10 2 4 2 3 3 4 2 4" xfId="16104"/>
    <cellStyle name="Normal 10 2 4 2 3 3 4 2 5" xfId="34743"/>
    <cellStyle name="Normal 10 2 4 2 3 3 4 3" xfId="6467"/>
    <cellStyle name="Normal 10 2 4 2 3 3 4 3 2" xfId="28524"/>
    <cellStyle name="Normal 10 2 4 2 3 3 4 3 3" xfId="18442"/>
    <cellStyle name="Normal 10 2 4 2 3 3 4 3 4" xfId="37262"/>
    <cellStyle name="Normal 10 2 4 2 3 3 4 4" xfId="11354"/>
    <cellStyle name="Normal 10 2 4 2 3 3 4 4 2" xfId="23395"/>
    <cellStyle name="Normal 10 2 4 2 3 3 4 5" xfId="13808"/>
    <cellStyle name="Normal 10 2 4 2 3 3 4 6" xfId="32209"/>
    <cellStyle name="Normal 10 2 4 2 3 3 5" xfId="2205"/>
    <cellStyle name="Normal 10 2 4 2 3 3 5 2" xfId="4491"/>
    <cellStyle name="Normal 10 2 4 2 3 3 5 2 2" xfId="9113"/>
    <cellStyle name="Normal 10 2 4 2 3 3 5 2 2 2" xfId="21087"/>
    <cellStyle name="Normal 10 2 4 2 3 3 5 2 3" xfId="26366"/>
    <cellStyle name="Normal 10 2 4 2 3 3 5 2 4" xfId="16464"/>
    <cellStyle name="Normal 10 2 4 2 3 3 5 2 5" xfId="35104"/>
    <cellStyle name="Normal 10 2 4 2 3 3 5 3" xfId="6827"/>
    <cellStyle name="Normal 10 2 4 2 3 3 5 3 2" xfId="28884"/>
    <cellStyle name="Normal 10 2 4 2 3 3 5 3 3" xfId="18803"/>
    <cellStyle name="Normal 10 2 4 2 3 3 5 3 4" xfId="37622"/>
    <cellStyle name="Normal 10 2 4 2 3 3 5 4" xfId="11715"/>
    <cellStyle name="Normal 10 2 4 2 3 3 5 4 2" xfId="23754"/>
    <cellStyle name="Normal 10 2 4 2 3 3 5 5" xfId="14169"/>
    <cellStyle name="Normal 10 2 4 2 3 3 5 6" xfId="32570"/>
    <cellStyle name="Normal 10 2 4 2 3 3 6" xfId="5071"/>
    <cellStyle name="Normal 10 2 4 2 3 3 6 2" xfId="9691"/>
    <cellStyle name="Normal 10 2 4 2 3 3 6 2 2" xfId="26967"/>
    <cellStyle name="Normal 10 2 4 2 3 3 6 2 3" xfId="21666"/>
    <cellStyle name="Normal 10 2 4 2 3 3 6 2 4" xfId="35702"/>
    <cellStyle name="Normal 10 2 4 2 3 3 6 3" xfId="12311"/>
    <cellStyle name="Normal 10 2 4 2 3 3 6 3 2" xfId="29479"/>
    <cellStyle name="Normal 10 2 4 2 3 3 6 3 3" xfId="38222"/>
    <cellStyle name="Normal 10 2 4 2 3 3 6 4" xfId="24354"/>
    <cellStyle name="Normal 10 2 4 2 3 3 6 5" xfId="17043"/>
    <cellStyle name="Normal 10 2 4 2 3 3 6 6" xfId="33168"/>
    <cellStyle name="Normal 10 2 4 2 3 3 7" xfId="3031"/>
    <cellStyle name="Normal 10 2 4 2 3 3 7 2" xfId="7651"/>
    <cellStyle name="Normal 10 2 4 2 3 3 7 2 2" xfId="19629"/>
    <cellStyle name="Normal 10 2 4 2 3 3 7 3" xfId="22373"/>
    <cellStyle name="Normal 10 2 4 2 3 3 7 4" xfId="15000"/>
    <cellStyle name="Normal 10 2 4 2 3 3 7 5" xfId="31182"/>
    <cellStyle name="Normal 10 2 4 2 3 3 8" xfId="5444"/>
    <cellStyle name="Normal 10 2 4 2 3 3 8 2" xfId="24979"/>
    <cellStyle name="Normal 10 2 4 2 3 3 8 3" xfId="17419"/>
    <cellStyle name="Normal 10 2 4 2 3 3 8 4" xfId="33717"/>
    <cellStyle name="Normal 10 2 4 2 3 3 9" xfId="10246"/>
    <cellStyle name="Normal 10 2 4 2 3 3 9 2" xfId="27502"/>
    <cellStyle name="Normal 10 2 4 2 3 3 9 3" xfId="36237"/>
    <cellStyle name="Normal 10 2 4 2 3 4" xfId="1091"/>
    <cellStyle name="Normal 10 2 4 2 3 4 2" xfId="3170"/>
    <cellStyle name="Normal 10 2 4 2 3 4 2 2" xfId="7791"/>
    <cellStyle name="Normal 10 2 4 2 3 4 2 2 2" xfId="19768"/>
    <cellStyle name="Normal 10 2 4 2 3 4 2 3" xfId="25129"/>
    <cellStyle name="Normal 10 2 4 2 3 4 2 4" xfId="15139"/>
    <cellStyle name="Normal 10 2 4 2 3 4 2 5" xfId="33868"/>
    <cellStyle name="Normal 10 2 4 2 3 4 3" xfId="5595"/>
    <cellStyle name="Normal 10 2 4 2 3 4 3 2" xfId="27652"/>
    <cellStyle name="Normal 10 2 4 2 3 4 3 3" xfId="17569"/>
    <cellStyle name="Normal 10 2 4 2 3 4 3 4" xfId="36388"/>
    <cellStyle name="Normal 10 2 4 2 3 4 4" xfId="10395"/>
    <cellStyle name="Normal 10 2 4 2 3 4 4 2" xfId="22522"/>
    <cellStyle name="Normal 10 2 4 2 3 4 5" xfId="12842"/>
    <cellStyle name="Normal 10 2 4 2 3 4 6" xfId="31333"/>
    <cellStyle name="Normal 10 2 4 2 3 5" xfId="1382"/>
    <cellStyle name="Normal 10 2 4 2 3 5 2" xfId="3594"/>
    <cellStyle name="Normal 10 2 4 2 3 5 2 2" xfId="8212"/>
    <cellStyle name="Normal 10 2 4 2 3 5 2 2 2" xfId="20190"/>
    <cellStyle name="Normal 10 2 4 2 3 5 2 3" xfId="25465"/>
    <cellStyle name="Normal 10 2 4 2 3 5 2 4" xfId="15566"/>
    <cellStyle name="Normal 10 2 4 2 3 5 2 5" xfId="34204"/>
    <cellStyle name="Normal 10 2 4 2 3 5 3" xfId="5930"/>
    <cellStyle name="Normal 10 2 4 2 3 5 3 2" xfId="27986"/>
    <cellStyle name="Normal 10 2 4 2 3 5 3 3" xfId="17905"/>
    <cellStyle name="Normal 10 2 4 2 3 5 3 4" xfId="36723"/>
    <cellStyle name="Normal 10 2 4 2 3 5 4" xfId="10815"/>
    <cellStyle name="Normal 10 2 4 2 3 5 4 2" xfId="22857"/>
    <cellStyle name="Normal 10 2 4 2 3 5 5" xfId="13270"/>
    <cellStyle name="Normal 10 2 4 2 3 5 6" xfId="31669"/>
    <cellStyle name="Normal 10 2 4 2 3 6" xfId="1642"/>
    <cellStyle name="Normal 10 2 4 2 3 6 2" xfId="5119"/>
    <cellStyle name="Normal 10 2 4 2 3 6 2 2" xfId="9738"/>
    <cellStyle name="Normal 10 2 4 2 3 6 2 2 2" xfId="27016"/>
    <cellStyle name="Normal 10 2 4 2 3 6 2 2 3" xfId="21712"/>
    <cellStyle name="Normal 10 2 4 2 3 6 2 2 4" xfId="35750"/>
    <cellStyle name="Normal 10 2 4 2 3 6 2 3" xfId="12359"/>
    <cellStyle name="Normal 10 2 4 2 3 6 2 3 2" xfId="29528"/>
    <cellStyle name="Normal 10 2 4 2 3 6 2 3 3" xfId="38269"/>
    <cellStyle name="Normal 10 2 4 2 3 6 2 4" xfId="24401"/>
    <cellStyle name="Normal 10 2 4 2 3 6 2 5" xfId="17091"/>
    <cellStyle name="Normal 10 2 4 2 3 6 2 6" xfId="33216"/>
    <cellStyle name="Normal 10 2 4 2 3 6 3" xfId="3929"/>
    <cellStyle name="Normal 10 2 4 2 3 6 3 2" xfId="8548"/>
    <cellStyle name="Normal 10 2 4 2 3 6 3 2 2" xfId="20524"/>
    <cellStyle name="Normal 10 2 4 2 3 6 3 3" xfId="25800"/>
    <cellStyle name="Normal 10 2 4 2 3 6 3 4" xfId="15901"/>
    <cellStyle name="Normal 10 2 4 2 3 6 3 5" xfId="34540"/>
    <cellStyle name="Normal 10 2 4 2 3 6 4" xfId="6264"/>
    <cellStyle name="Normal 10 2 4 2 3 6 4 2" xfId="28320"/>
    <cellStyle name="Normal 10 2 4 2 3 6 4 3" xfId="18239"/>
    <cellStyle name="Normal 10 2 4 2 3 6 4 4" xfId="37059"/>
    <cellStyle name="Normal 10 2 4 2 3 6 5" xfId="11150"/>
    <cellStyle name="Normal 10 2 4 2 3 6 5 2" xfId="23192"/>
    <cellStyle name="Normal 10 2 4 2 3 6 6" xfId="13606"/>
    <cellStyle name="Normal 10 2 4 2 3 6 7" xfId="32005"/>
    <cellStyle name="Normal 10 2 4 2 3 7" xfId="2002"/>
    <cellStyle name="Normal 10 2 4 2 3 7 2" xfId="4288"/>
    <cellStyle name="Normal 10 2 4 2 3 7 2 2" xfId="8909"/>
    <cellStyle name="Normal 10 2 4 2 3 7 2 2 2" xfId="20884"/>
    <cellStyle name="Normal 10 2 4 2 3 7 2 3" xfId="26162"/>
    <cellStyle name="Normal 10 2 4 2 3 7 2 4" xfId="16261"/>
    <cellStyle name="Normal 10 2 4 2 3 7 2 5" xfId="34901"/>
    <cellStyle name="Normal 10 2 4 2 3 7 3" xfId="6624"/>
    <cellStyle name="Normal 10 2 4 2 3 7 3 2" xfId="28681"/>
    <cellStyle name="Normal 10 2 4 2 3 7 3 3" xfId="18600"/>
    <cellStyle name="Normal 10 2 4 2 3 7 3 4" xfId="37419"/>
    <cellStyle name="Normal 10 2 4 2 3 7 4" xfId="11511"/>
    <cellStyle name="Normal 10 2 4 2 3 7 4 2" xfId="23551"/>
    <cellStyle name="Normal 10 2 4 2 3 7 5" xfId="13966"/>
    <cellStyle name="Normal 10 2 4 2 3 7 6" xfId="32367"/>
    <cellStyle name="Normal 10 2 4 2 3 8" xfId="2443"/>
    <cellStyle name="Normal 10 2 4 2 3 8 2" xfId="4727"/>
    <cellStyle name="Normal 10 2 4 2 3 8 2 2" xfId="9348"/>
    <cellStyle name="Normal 10 2 4 2 3 8 2 2 2" xfId="21322"/>
    <cellStyle name="Normal 10 2 4 2 3 8 2 3" xfId="26605"/>
    <cellStyle name="Normal 10 2 4 2 3 8 2 4" xfId="16699"/>
    <cellStyle name="Normal 10 2 4 2 3 8 2 5" xfId="35342"/>
    <cellStyle name="Normal 10 2 4 2 3 8 3" xfId="7066"/>
    <cellStyle name="Normal 10 2 4 2 3 8 3 2" xfId="29122"/>
    <cellStyle name="Normal 10 2 4 2 3 8 3 3" xfId="19042"/>
    <cellStyle name="Normal 10 2 4 2 3 8 3 4" xfId="37861"/>
    <cellStyle name="Normal 10 2 4 2 3 8 4" xfId="11954"/>
    <cellStyle name="Normal 10 2 4 2 3 8 4 2" xfId="23992"/>
    <cellStyle name="Normal 10 2 4 2 3 8 5" xfId="14407"/>
    <cellStyle name="Normal 10 2 4 2 3 8 6" xfId="32807"/>
    <cellStyle name="Normal 10 2 4 2 3 9" xfId="2564"/>
    <cellStyle name="Normal 10 2 4 2 3 9 2" xfId="4848"/>
    <cellStyle name="Normal 10 2 4 2 3 9 2 2" xfId="9468"/>
    <cellStyle name="Normal 10 2 4 2 3 9 2 2 2" xfId="21441"/>
    <cellStyle name="Normal 10 2 4 2 3 9 2 3" xfId="26727"/>
    <cellStyle name="Normal 10 2 4 2 3 9 2 4" xfId="16820"/>
    <cellStyle name="Normal 10 2 4 2 3 9 2 5" xfId="35463"/>
    <cellStyle name="Normal 10 2 4 2 3 9 3" xfId="7188"/>
    <cellStyle name="Normal 10 2 4 2 3 9 3 2" xfId="29241"/>
    <cellStyle name="Normal 10 2 4 2 3 9 3 3" xfId="19162"/>
    <cellStyle name="Normal 10 2 4 2 3 9 3 4" xfId="37981"/>
    <cellStyle name="Normal 10 2 4 2 3 9 4" xfId="12074"/>
    <cellStyle name="Normal 10 2 4 2 3 9 4 2" xfId="24114"/>
    <cellStyle name="Normal 10 2 4 2 3 9 5" xfId="14527"/>
    <cellStyle name="Normal 10 2 4 2 3 9 6" xfId="32928"/>
    <cellStyle name="Normal 10 2 4 2 4 10" xfId="5315"/>
    <cellStyle name="Normal 10 2 4 2 4 10 2" xfId="22244"/>
    <cellStyle name="Normal 10 2 4 2 4 10 3" xfId="17290"/>
    <cellStyle name="Normal 10 2 4 2 4 10 4" xfId="31052"/>
    <cellStyle name="Normal 10 2 4 2 4 11" xfId="10015"/>
    <cellStyle name="Normal 10 2 4 2 4 11 2" xfId="24850"/>
    <cellStyle name="Normal 10 2 4 2 4 11 3" xfId="33588"/>
    <cellStyle name="Normal 10 2 4 2 4 12" xfId="27373"/>
    <cellStyle name="Normal 10 2 4 2 4 12 2" xfId="36107"/>
    <cellStyle name="Normal 10 2 4 2 4 13" xfId="29655"/>
    <cellStyle name="Normal 10 2 4 2 4 14" xfId="21918"/>
    <cellStyle name="Normal 10 2 4 2 4 15" xfId="12564"/>
    <cellStyle name="Normal 10 2 4 2 4 16" xfId="30724"/>
    <cellStyle name="Normal 10 2 4 2 4 2" xfId="123"/>
    <cellStyle name="Normal 10 2 4 2 4 2 10" xfId="10027"/>
    <cellStyle name="Normal 10 2 4 2 4 2 10 2" xfId="24862"/>
    <cellStyle name="Normal 10 2 4 2 4 2 10 3" xfId="33600"/>
    <cellStyle name="Normal 10 2 4 2 4 2 11" xfId="27385"/>
    <cellStyle name="Normal 10 2 4 2 4 2 11 2" xfId="36120"/>
    <cellStyle name="Normal 10 2 4 2 4 2 12" xfId="29667"/>
    <cellStyle name="Normal 10 2 4 2 4 2 13" xfId="21930"/>
    <cellStyle name="Normal 10 2 4 2 4 2 14" xfId="12576"/>
    <cellStyle name="Normal 10 2 4 2 4 2 15" xfId="30736"/>
    <cellStyle name="Normal 10 2 4 2 4 2 2" xfId="1036"/>
    <cellStyle name="Normal 10 2 4 2 4 2 2 10" xfId="27588"/>
    <cellStyle name="Normal 10 2 4 2 4 2 2 10 2" xfId="36324"/>
    <cellStyle name="Normal 10 2 4 2 4 2 2 11" xfId="29869"/>
    <cellStyle name="Normal 10 2 4 2 4 2 2 12" xfId="22133"/>
    <cellStyle name="Normal 10 2 4 2 4 2 2 13" xfId="12778"/>
    <cellStyle name="Normal 10 2 4 2 4 2 2 14" xfId="30941"/>
    <cellStyle name="Normal 10 2 4 2 4 2 2 2 2" xfId="3547"/>
    <cellStyle name="Normal 10 2 4 2 4 2 2 2 2 2" xfId="8165"/>
    <cellStyle name="Normal 10 2 4 2 4 2 2 2 2 2 2" xfId="20143"/>
    <cellStyle name="Normal 10 2 4 2 4 2 2 2 2 2 3" xfId="38404"/>
    <cellStyle name="Normal 10 2 4 2 4 2 2 2 2 2 3 2" xfId="38469"/>
    <cellStyle name="Normal 10 2 4 2 4 2 2 2 2 2 3 2 2" xfId="38531"/>
    <cellStyle name="Normal 10 2 4 2 4 2 2 2 2 2 3 2 2 2" xfId="38583"/>
    <cellStyle name="Normal 10 2 4 2 4 2 2 2 2 2 3 2 2 3" xfId="38653"/>
    <cellStyle name="Normal 10 2 4 2 4 2 2 2 2 2 3 2 2 3 2" xfId="38718"/>
    <cellStyle name="Normal 10 2 4 2 4 2 2 2 2 2 3 2 2 3 2 2 3" xfId="38874"/>
    <cellStyle name="Normal 10 2 4 2 4 2 2 2 2 3" xfId="25419"/>
    <cellStyle name="Normal 10 2 4 2 4 2 2 2 2 4" xfId="15519"/>
    <cellStyle name="Normal 10 2 4 2 4 2 2 2 2 5" xfId="34158"/>
    <cellStyle name="Normal 10 2 4 2 4 2 2 2 3" xfId="5884"/>
    <cellStyle name="Normal 10 2 4 2 4 2 2 2 3 2" xfId="27940"/>
    <cellStyle name="Normal 10 2 4 2 4 2 2 2 3 3" xfId="17859"/>
    <cellStyle name="Normal 10 2 4 2 4 2 2 2 3 4" xfId="36677"/>
    <cellStyle name="Normal 10 2 4 2 4 2 2 2 4" xfId="10766"/>
    <cellStyle name="Normal 10 2 4 2 4 2 2 2 4 2" xfId="22811"/>
    <cellStyle name="Normal 10 2 4 2 4 2 2 2 5" xfId="13222"/>
    <cellStyle name="Normal 10 2 4 2 4 2 2 2 6" xfId="30515"/>
    <cellStyle name="Normal 10 2 4 2 4 2 2 2 7" xfId="31623"/>
    <cellStyle name="Normal 10 2 4 2 4 2 2 3" xfId="1596"/>
    <cellStyle name="Normal 10 2 4 2 4 2 2 3 2" xfId="3883"/>
    <cellStyle name="Normal 10 2 4 2 4 2 2 3 2 2" xfId="8502"/>
    <cellStyle name="Normal 10 2 4 2 4 2 2 3 2 2 2" xfId="20478"/>
    <cellStyle name="Normal 10 2 4 2 4 2 2 3 2 3" xfId="25754"/>
    <cellStyle name="Normal 10 2 4 2 4 2 2 3 2 4" xfId="15855"/>
    <cellStyle name="Normal 10 2 4 2 4 2 2 3 2 5" xfId="34494"/>
    <cellStyle name="Normal 10 2 4 2 4 2 2 3 3" xfId="6218"/>
    <cellStyle name="Normal 10 2 4 2 4 2 2 3 3 2" xfId="28274"/>
    <cellStyle name="Normal 10 2 4 2 4 2 2 3 3 3" xfId="18193"/>
    <cellStyle name="Normal 10 2 4 2 4 2 2 3 3 4" xfId="37013"/>
    <cellStyle name="Normal 10 2 4 2 4 2 2 3 4" xfId="11104"/>
    <cellStyle name="Normal 10 2 4 2 4 2 2 3 4 2" xfId="23146"/>
    <cellStyle name="Normal 10 2 4 2 4 2 2 3 5" xfId="13560"/>
    <cellStyle name="Normal 10 2 4 2 4 2 2 3 6" xfId="31959"/>
    <cellStyle name="Normal 10 2 4 2 4 2 2 4" xfId="1931"/>
    <cellStyle name="Normal 10 2 4 2 4 2 2 4 2" xfId="4217"/>
    <cellStyle name="Normal 10 2 4 2 4 2 2 4 2 2" xfId="8838"/>
    <cellStyle name="Normal 10 2 4 2 4 2 2 4 2 2 2" xfId="20813"/>
    <cellStyle name="Normal 10 2 4 2 4 2 2 4 2 3" xfId="26091"/>
    <cellStyle name="Normal 10 2 4 2 4 2 2 4 2 4" xfId="16190"/>
    <cellStyle name="Normal 10 2 4 2 4 2 2 4 2 5" xfId="34830"/>
    <cellStyle name="Normal 10 2 4 2 4 2 2 4 3" xfId="6553"/>
    <cellStyle name="Normal 10 2 4 2 4 2 2 4 3 2" xfId="28610"/>
    <cellStyle name="Normal 10 2 4 2 4 2 2 4 3 3" xfId="18529"/>
    <cellStyle name="Normal 10 2 4 2 4 2 2 4 3 4" xfId="37348"/>
    <cellStyle name="Normal 10 2 4 2 4 2 2 4 4" xfId="11440"/>
    <cellStyle name="Normal 10 2 4 2 4 2 2 4 4 2" xfId="23480"/>
    <cellStyle name="Normal 10 2 4 2 4 2 2 4 5" xfId="13895"/>
    <cellStyle name="Normal 10 2 4 2 4 2 2 4 6" xfId="32296"/>
    <cellStyle name="Normal 10 2 4 2 4 2 2 5" xfId="2291"/>
    <cellStyle name="Normal 10 2 4 2 4 2 2 5 2" xfId="4578"/>
    <cellStyle name="Normal 10 2 4 2 4 2 2 5 2 2" xfId="9199"/>
    <cellStyle name="Normal 10 2 4 2 4 2 2 5 2 2 2" xfId="21173"/>
    <cellStyle name="Normal 10 2 4 2 4 2 2 5 2 3" xfId="26453"/>
    <cellStyle name="Normal 10 2 4 2 4 2 2 5 2 4" xfId="16550"/>
    <cellStyle name="Normal 10 2 4 2 4 2 2 5 2 5" xfId="35190"/>
    <cellStyle name="Normal 10 2 4 2 4 2 2 5 3" xfId="6914"/>
    <cellStyle name="Normal 10 2 4 2 4 2 2 5 3 2" xfId="28970"/>
    <cellStyle name="Normal 10 2 4 2 4 2 2 5 3 3" xfId="18890"/>
    <cellStyle name="Normal 10 2 4 2 4 2 2 5 3 4" xfId="37709"/>
    <cellStyle name="Normal 10 2 4 2 4 2 2 5 4" xfId="11802"/>
    <cellStyle name="Normal 10 2 4 2 4 2 2 5 4 2" xfId="23840"/>
    <cellStyle name="Normal 10 2 4 2 4 2 2 5 5" xfId="14256"/>
    <cellStyle name="Normal 10 2 4 2 4 2 2 5 6" xfId="32656"/>
    <cellStyle name="Normal 10 2 4 2 4 2 2 6" xfId="2518"/>
    <cellStyle name="Normal 10 2 4 2 4 2 2 6 2" xfId="4803"/>
    <cellStyle name="Normal 10 2 4 2 4 2 2 6 2 2" xfId="9425"/>
    <cellStyle name="Normal 10 2 4 2 4 2 2 6 2 2 2" xfId="21398"/>
    <cellStyle name="Normal 10 2 4 2 4 2 2 6 2 3" xfId="26683"/>
    <cellStyle name="Normal 10 2 4 2 4 2 2 6 2 4" xfId="16775"/>
    <cellStyle name="Normal 10 2 4 2 4 2 2 6 2 5" xfId="35418"/>
    <cellStyle name="Normal 10 2 4 2 4 2 2 6 3" xfId="7143"/>
    <cellStyle name="Normal 10 2 4 2 4 2 2 6 3 2" xfId="29197"/>
    <cellStyle name="Normal 10 2 4 2 4 2 2 6 3 3" xfId="19118"/>
    <cellStyle name="Normal 10 2 4 2 4 2 2 6 3 4" xfId="37938"/>
    <cellStyle name="Normal 10 2 4 2 4 2 2 6 4" xfId="12029"/>
    <cellStyle name="Normal 10 2 4 2 4 2 2 6 4 2" xfId="24069"/>
    <cellStyle name="Normal 10 2 4 2 4 2 2 6 5" xfId="14483"/>
    <cellStyle name="Normal 10 2 4 2 4 2 2 6 6" xfId="32883"/>
    <cellStyle name="Normal 10 2 4 2 4 2 2 7" xfId="2684"/>
    <cellStyle name="Normal 10 2 4 2 4 2 2 7 2" xfId="7307"/>
    <cellStyle name="Normal 10 2 4 2 4 2 2 7 2 2" xfId="26939"/>
    <cellStyle name="Normal 10 2 4 2 4 2 2 7 2 3" xfId="19282"/>
    <cellStyle name="Normal 10 2 4 2 4 2 2 7 2 4" xfId="35675"/>
    <cellStyle name="Normal 10 2 4 2 4 2 2 7 3" xfId="12283"/>
    <cellStyle name="Normal 10 2 4 2 4 2 2 7 3 2" xfId="29452"/>
    <cellStyle name="Normal 10 2 4 2 4 2 2 7 3 3" xfId="38194"/>
    <cellStyle name="Normal 10 2 4 2 4 2 2 7 4" xfId="24326"/>
    <cellStyle name="Normal 10 2 4 2 4 2 2 7 5" xfId="14646"/>
    <cellStyle name="Normal 10 2 4 2 4 2 2 7 6" xfId="33141"/>
    <cellStyle name="Normal 10 2 4 2 4 2 2 8" xfId="5531"/>
    <cellStyle name="Normal 10 2 4 2 4 2 2 8 2" xfId="22460"/>
    <cellStyle name="Normal 10 2 4 2 4 2 2 8 3" xfId="17505"/>
    <cellStyle name="Normal 10 2 4 2 4 2 2 8 4" xfId="31269"/>
    <cellStyle name="Normal 10 2 4 2 4 2 2 9" xfId="10332"/>
    <cellStyle name="Normal 10 2 4 2 4 2 2 9 2" xfId="25065"/>
    <cellStyle name="Normal 10 2 4 2 4 2 2 9 3" xfId="33804"/>
    <cellStyle name="Normal 10 2 4 2 4 2 3" xfId="1149"/>
    <cellStyle name="Normal 10 2 4 2 4 2 3 2" xfId="5070"/>
    <cellStyle name="Normal 10 2 4 2 4 2 3 2 2" xfId="9690"/>
    <cellStyle name="Normal 10 2 4 2 4 2 3 2 2 2" xfId="26965"/>
    <cellStyle name="Normal 10 2 4 2 4 2 3 2 2 3" xfId="21665"/>
    <cellStyle name="Normal 10 2 4 2 4 2 3 2 2 4" xfId="35700"/>
    <cellStyle name="Normal 10 2 4 2 4 2 3 2 3" xfId="12309"/>
    <cellStyle name="Normal 10 2 4 2 4 2 3 2 3 2" xfId="29477"/>
    <cellStyle name="Normal 10 2 4 2 4 2 3 2 3 3" xfId="38220"/>
    <cellStyle name="Normal 10 2 4 2 4 2 3 2 4" xfId="24352"/>
    <cellStyle name="Normal 10 2 4 2 4 2 3 2 5" xfId="17042"/>
    <cellStyle name="Normal 10 2 4 2 4 2 3 2 6" xfId="33166"/>
    <cellStyle name="Normal 10 2 4 2 4 2 3 3" xfId="3256"/>
    <cellStyle name="Normal 10 2 4 2 4 2 3 3 2" xfId="7877"/>
    <cellStyle name="Normal 10 2 4 2 4 2 3 3 2 2" xfId="19855"/>
    <cellStyle name="Normal 10 2 4 2 4 2 3 3 3" xfId="25216"/>
    <cellStyle name="Normal 10 2 4 2 4 2 3 3 4" xfId="15225"/>
    <cellStyle name="Normal 10 2 4 2 4 2 3 3 5" xfId="33955"/>
    <cellStyle name="Normal 10 2 4 2 4 2 3 4" xfId="5681"/>
    <cellStyle name="Normal 10 2 4 2 4 2 3 4 2" xfId="27738"/>
    <cellStyle name="Normal 10 2 4 2 4 2 3 4 3" xfId="17655"/>
    <cellStyle name="Normal 10 2 4 2 4 2 3 4 4" xfId="36474"/>
    <cellStyle name="Normal 10 2 4 2 4 2 3 5" xfId="10481"/>
    <cellStyle name="Normal 10 2 4 2 4 2 3 5 2" xfId="22608"/>
    <cellStyle name="Normal 10 2 4 2 4 2 3 6" xfId="12927"/>
    <cellStyle name="Normal 10 2 4 2 4 2 3 7" xfId="30539"/>
    <cellStyle name="Normal 10 2 4 2 4 2 3 8" xfId="31420"/>
    <cellStyle name="Normal 10 2 4 2 4 2 4 2" xfId="3680"/>
    <cellStyle name="Normal 10 2 4 2 4 2 4 2 2" xfId="8298"/>
    <cellStyle name="Normal 10 2 4 2 4 2 4 2 2 2" xfId="20276"/>
    <cellStyle name="Normal 10 2 4 2 4 2 4 2 3" xfId="25551"/>
    <cellStyle name="Normal 10 2 4 2 4 2 4 2 4" xfId="15652"/>
    <cellStyle name="Normal 10 2 4 2 4 2 4 2 5" xfId="34291"/>
    <cellStyle name="Normal 10 2 4 2 4 2 4 3" xfId="6016"/>
    <cellStyle name="Normal 10 2 4 2 4 2 4 3 2" xfId="28072"/>
    <cellStyle name="Normal 10 2 4 2 4 2 4 3 3" xfId="17990"/>
    <cellStyle name="Normal 10 2 4 2 4 2 4 3 4" xfId="36810"/>
    <cellStyle name="Normal 10 2 4 2 4 2 4 4" xfId="10901"/>
    <cellStyle name="Normal 10 2 4 2 4 2 4 4 2" xfId="22943"/>
    <cellStyle name="Normal 10 2 4 2 4 2 4 5" xfId="13357"/>
    <cellStyle name="Normal 10 2 4 2 4 2 4 6" xfId="31756"/>
    <cellStyle name="Normal 10 2 4 2 4 2 5" xfId="1728"/>
    <cellStyle name="Normal 10 2 4 2 4 2 5 2" xfId="4015"/>
    <cellStyle name="Normal 10 2 4 2 4 2 5 2 2" xfId="8634"/>
    <cellStyle name="Normal 10 2 4 2 4 2 5 2 2 2" xfId="20610"/>
    <cellStyle name="Normal 10 2 4 2 4 2 5 2 3" xfId="25887"/>
    <cellStyle name="Normal 10 2 4 2 4 2 5 2 4" xfId="15987"/>
    <cellStyle name="Normal 10 2 4 2 4 2 5 2 5" xfId="34626"/>
    <cellStyle name="Normal 10 2 4 2 4 2 5 3" xfId="6350"/>
    <cellStyle name="Normal 10 2 4 2 4 2 5 3 2" xfId="28407"/>
    <cellStyle name="Normal 10 2 4 2 4 2 5 3 3" xfId="18325"/>
    <cellStyle name="Normal 10 2 4 2 4 2 5 3 4" xfId="37145"/>
    <cellStyle name="Normal 10 2 4 2 4 2 5 4" xfId="11237"/>
    <cellStyle name="Normal 10 2 4 2 4 2 5 4 2" xfId="23278"/>
    <cellStyle name="Normal 10 2 4 2 4 2 5 5" xfId="13691"/>
    <cellStyle name="Normal 10 2 4 2 4 2 5 6" xfId="32092"/>
    <cellStyle name="Normal 10 2 4 2 4 2 6" xfId="2088"/>
    <cellStyle name="Normal 10 2 4 2 4 2 6 2" xfId="5120"/>
    <cellStyle name="Normal 10 2 4 2 4 2 6 2 2" xfId="9739"/>
    <cellStyle name="Normal 10 2 4 2 4 2 6 2 2 2" xfId="27017"/>
    <cellStyle name="Normal 10 2 4 2 4 2 6 2 2 3" xfId="21713"/>
    <cellStyle name="Normal 10 2 4 2 4 2 6 2 2 4" xfId="35751"/>
    <cellStyle name="Normal 10 2 4 2 4 2 6 2 3" xfId="12360"/>
    <cellStyle name="Normal 10 2 4 2 4 2 6 2 3 2" xfId="29529"/>
    <cellStyle name="Normal 10 2 4 2 4 2 6 2 3 3" xfId="38270"/>
    <cellStyle name="Normal 10 2 4 2 4 2 6 2 4" xfId="24402"/>
    <cellStyle name="Normal 10 2 4 2 4 2 6 2 5" xfId="17092"/>
    <cellStyle name="Normal 10 2 4 2 4 2 6 2 6" xfId="33217"/>
    <cellStyle name="Normal 10 2 4 2 4 2 6 3" xfId="4374"/>
    <cellStyle name="Normal 10 2 4 2 4 2 6 3 2" xfId="8996"/>
    <cellStyle name="Normal 10 2 4 2 4 2 6 3 2 2" xfId="20970"/>
    <cellStyle name="Normal 10 2 4 2 4 2 6 3 3" xfId="26249"/>
    <cellStyle name="Normal 10 2 4 2 4 2 6 3 4" xfId="16347"/>
    <cellStyle name="Normal 10 2 4 2 4 2 6 3 5" xfId="34987"/>
    <cellStyle name="Normal 10 2 4 2 4 2 6 4" xfId="6710"/>
    <cellStyle name="Normal 10 2 4 2 4 2 6 4 2" xfId="28767"/>
    <cellStyle name="Normal 10 2 4 2 4 2 6 4 3" xfId="18686"/>
    <cellStyle name="Normal 10 2 4 2 4 2 6 4 4" xfId="37505"/>
    <cellStyle name="Normal 10 2 4 2 4 2 6 5" xfId="11598"/>
    <cellStyle name="Normal 10 2 4 2 4 2 6 5 2" xfId="23637"/>
    <cellStyle name="Normal 10 2 4 2 4 2 6 6" xfId="14052"/>
    <cellStyle name="Normal 10 2 4 2 4 2 6 7" xfId="32453"/>
    <cellStyle name="Normal 10 2 4 2 4 2 7" xfId="2488"/>
    <cellStyle name="Normal 10 2 4 2 4 2 7 2" xfId="4773"/>
    <cellStyle name="Normal 10 2 4 2 4 2 7 2 2" xfId="9395"/>
    <cellStyle name="Normal 10 2 4 2 4 2 7 2 2 2" xfId="21368"/>
    <cellStyle name="Normal 10 2 4 2 4 2 7 2 3" xfId="26652"/>
    <cellStyle name="Normal 10 2 4 2 4 2 7 2 4" xfId="16745"/>
    <cellStyle name="Normal 10 2 4 2 4 2 7 2 5" xfId="35387"/>
    <cellStyle name="Normal 10 2 4 2 4 2 7 3" xfId="7113"/>
    <cellStyle name="Normal 10 2 4 2 4 2 7 3 2" xfId="29167"/>
    <cellStyle name="Normal 10 2 4 2 4 2 7 3 3" xfId="19088"/>
    <cellStyle name="Normal 10 2 4 2 4 2 7 3 4" xfId="37908"/>
    <cellStyle name="Normal 10 2 4 2 4 2 7 4" xfId="11999"/>
    <cellStyle name="Normal 10 2 4 2 4 2 7 4 2" xfId="24038"/>
    <cellStyle name="Normal 10 2 4 2 4 2 7 5" xfId="14452"/>
    <cellStyle name="Normal 10 2 4 2 4 2 7 6" xfId="32853"/>
    <cellStyle name="Normal 10 2 4 2 4 2 8" xfId="5023"/>
    <cellStyle name="Normal 10 2 4 2 4 2 8 2" xfId="9643"/>
    <cellStyle name="Normal 10 2 4 2 4 2 8 2 2" xfId="26903"/>
    <cellStyle name="Normal 10 2 4 2 4 2 8 2 3" xfId="21617"/>
    <cellStyle name="Normal 10 2 4 2 4 2 8 2 4" xfId="35639"/>
    <cellStyle name="Normal 10 2 4 2 4 2 8 3" xfId="12247"/>
    <cellStyle name="Normal 10 2 4 2 4 2 8 3 2" xfId="29416"/>
    <cellStyle name="Normal 10 2 4 2 4 2 8 3 3" xfId="38158"/>
    <cellStyle name="Normal 10 2 4 2 4 2 8 4" xfId="24289"/>
    <cellStyle name="Normal 10 2 4 2 4 2 8 5" xfId="16995"/>
    <cellStyle name="Normal 10 2 4 2 4 2 8 6" xfId="33105"/>
    <cellStyle name="Normal 10 2 4 2 4 2 9" xfId="5327"/>
    <cellStyle name="Normal 10 2 4 2 4 2 9 2" xfId="22257"/>
    <cellStyle name="Normal 10 2 4 2 4 2 9 3" xfId="17302"/>
    <cellStyle name="Normal 10 2 4 2 4 2 9 4" xfId="31065"/>
    <cellStyle name="Normal 10 2 4 2 4 3" xfId="1026"/>
    <cellStyle name="Normal 10 2 4 2 4 3 10" xfId="22121"/>
    <cellStyle name="Normal 10 2 4 2 4 3 11" xfId="12766"/>
    <cellStyle name="Normal 10 2 4 2 4 3 12" xfId="30928"/>
    <cellStyle name="Normal 10 2 4 2 4 3 2 2" xfId="3534"/>
    <cellStyle name="Normal 10 2 4 2 4 3 2 2 2" xfId="8152"/>
    <cellStyle name="Normal 10 2 4 2 4 3 2 2 2 2" xfId="20131"/>
    <cellStyle name="Normal 10 2 4 2 4 3 2 2 3" xfId="25407"/>
    <cellStyle name="Normal 10 2 4 2 4 3 2 2 4" xfId="15507"/>
    <cellStyle name="Normal 10 2 4 2 4 3 2 2 5" xfId="34146"/>
    <cellStyle name="Normal 10 2 4 2 4 3 2 3" xfId="5872"/>
    <cellStyle name="Normal 10 2 4 2 4 3 2 3 2" xfId="27928"/>
    <cellStyle name="Normal 10 2 4 2 4 3 2 3 3" xfId="17846"/>
    <cellStyle name="Normal 10 2 4 2 4 3 2 3 4" xfId="36664"/>
    <cellStyle name="Normal 10 2 4 2 4 3 2 4" xfId="10754"/>
    <cellStyle name="Normal 10 2 4 2 4 3 2 4 2" xfId="22799"/>
    <cellStyle name="Normal 10 2 4 2 4 3 2 5" xfId="13209"/>
    <cellStyle name="Normal 10 2 4 2 4 3 2 6" xfId="31611"/>
    <cellStyle name="Normal 10 2 4 2 4 3 3" xfId="1584"/>
    <cellStyle name="Normal 10 2 4 2 4 3 3 2" xfId="3871"/>
    <cellStyle name="Normal 10 2 4 2 4 3 3 2 2" xfId="8489"/>
    <cellStyle name="Normal 10 2 4 2 4 3 3 2 2 2" xfId="20466"/>
    <cellStyle name="Normal 10 2 4 2 4 3 3 2 3" xfId="25741"/>
    <cellStyle name="Normal 10 2 4 2 4 3 3 2 4" xfId="15843"/>
    <cellStyle name="Normal 10 2 4 2 4 3 3 2 5" xfId="34482"/>
    <cellStyle name="Normal 10 2 4 2 4 3 3 3" xfId="6206"/>
    <cellStyle name="Normal 10 2 4 2 4 3 3 3 2" xfId="28262"/>
    <cellStyle name="Normal 10 2 4 2 4 3 3 3 3" xfId="18180"/>
    <cellStyle name="Normal 10 2 4 2 4 3 3 3 4" xfId="37001"/>
    <cellStyle name="Normal 10 2 4 2 4 3 3 4" xfId="11091"/>
    <cellStyle name="Normal 10 2 4 2 4 3 3 4 2" xfId="23134"/>
    <cellStyle name="Normal 10 2 4 2 4 3 3 5" xfId="13548"/>
    <cellStyle name="Normal 10 2 4 2 4 3 3 6" xfId="31947"/>
    <cellStyle name="Normal 10 2 4 2 4 3 4" xfId="1919"/>
    <cellStyle name="Normal 10 2 4 2 4 3 4 2" xfId="4205"/>
    <cellStyle name="Normal 10 2 4 2 4 3 4 2 2" xfId="8825"/>
    <cellStyle name="Normal 10 2 4 2 4 3 4 2 2 2" xfId="20801"/>
    <cellStyle name="Normal 10 2 4 2 4 3 4 2 3" xfId="26078"/>
    <cellStyle name="Normal 10 2 4 2 4 3 4 2 4" xfId="16177"/>
    <cellStyle name="Normal 10 2 4 2 4 3 4 2 5" xfId="34817"/>
    <cellStyle name="Normal 10 2 4 2 4 3 4 3" xfId="6541"/>
    <cellStyle name="Normal 10 2 4 2 4 3 4 3 2" xfId="28598"/>
    <cellStyle name="Normal 10 2 4 2 4 3 4 3 3" xfId="18516"/>
    <cellStyle name="Normal 10 2 4 2 4 3 4 3 4" xfId="37336"/>
    <cellStyle name="Normal 10 2 4 2 4 3 4 4" xfId="11428"/>
    <cellStyle name="Normal 10 2 4 2 4 3 4 4 2" xfId="23468"/>
    <cellStyle name="Normal 10 2 4 2 4 3 4 5" xfId="13882"/>
    <cellStyle name="Normal 10 2 4 2 4 3 4 6" xfId="32283"/>
    <cellStyle name="Normal 10 2 4 2 4 3 5" xfId="2279"/>
    <cellStyle name="Normal 10 2 4 2 4 3 5 2" xfId="4565"/>
    <cellStyle name="Normal 10 2 4 2 4 3 5 2 2" xfId="9187"/>
    <cellStyle name="Normal 10 2 4 2 4 3 5 2 2 2" xfId="21161"/>
    <cellStyle name="Normal 10 2 4 2 4 3 5 2 3" xfId="26440"/>
    <cellStyle name="Normal 10 2 4 2 4 3 5 2 4" xfId="16538"/>
    <cellStyle name="Normal 10 2 4 2 4 3 5 2 5" xfId="35178"/>
    <cellStyle name="Normal 10 2 4 2 4 3 5 3" xfId="6901"/>
    <cellStyle name="Normal 10 2 4 2 4 3 5 3 2" xfId="28958"/>
    <cellStyle name="Normal 10 2 4 2 4 3 5 3 3" xfId="18877"/>
    <cellStyle name="Normal 10 2 4 2 4 3 5 3 4" xfId="37696"/>
    <cellStyle name="Normal 10 2 4 2 4 3 5 4" xfId="11789"/>
    <cellStyle name="Normal 10 2 4 2 4 3 5 4 2" xfId="23828"/>
    <cellStyle name="Normal 10 2 4 2 4 3 5 5" xfId="14243"/>
    <cellStyle name="Normal 10 2 4 2 4 3 5 6" xfId="32644"/>
    <cellStyle name="Normal 10 2 4 2 4 3 6" xfId="3099"/>
    <cellStyle name="Normal 10 2 4 2 4 3 6 2" xfId="7719"/>
    <cellStyle name="Normal 10 2 4 2 4 3 6 2 2" xfId="19697"/>
    <cellStyle name="Normal 10 2 4 2 4 3 6 3" xfId="22447"/>
    <cellStyle name="Normal 10 2 4 2 4 3 6 4" xfId="15068"/>
    <cellStyle name="Normal 10 2 4 2 4 3 6 5" xfId="31256"/>
    <cellStyle name="Normal 10 2 4 2 4 3 7" xfId="5518"/>
    <cellStyle name="Normal 10 2 4 2 4 3 7 2" xfId="25053"/>
    <cellStyle name="Normal 10 2 4 2 4 3 7 3" xfId="17493"/>
    <cellStyle name="Normal 10 2 4 2 4 3 7 4" xfId="33791"/>
    <cellStyle name="Normal 10 2 4 2 4 3 8" xfId="10320"/>
    <cellStyle name="Normal 10 2 4 2 4 3 8 2" xfId="27576"/>
    <cellStyle name="Normal 10 2 4 2 4 3 8 3" xfId="36311"/>
    <cellStyle name="Normal 10 2 4 2 4 3 9" xfId="29857"/>
    <cellStyle name="Normal 10 2 4 2 4 4" xfId="1137"/>
    <cellStyle name="Normal 10 2 4 2 4 4 2" xfId="3244"/>
    <cellStyle name="Normal 10 2 4 2 4 4 2 2" xfId="7865"/>
    <cellStyle name="Normal 10 2 4 2 4 4 2 2 2" xfId="19842"/>
    <cellStyle name="Normal 10 2 4 2 4 4 2 3" xfId="25203"/>
    <cellStyle name="Normal 10 2 4 2 4 4 2 4" xfId="15213"/>
    <cellStyle name="Normal 10 2 4 2 4 4 2 5" xfId="33942"/>
    <cellStyle name="Normal 10 2 4 2 4 4 3" xfId="5669"/>
    <cellStyle name="Normal 10 2 4 2 4 4 3 2" xfId="27726"/>
    <cellStyle name="Normal 10 2 4 2 4 4 3 3" xfId="17643"/>
    <cellStyle name="Normal 10 2 4 2 4 4 3 4" xfId="36462"/>
    <cellStyle name="Normal 10 2 4 2 4 4 4" xfId="10469"/>
    <cellStyle name="Normal 10 2 4 2 4 4 4 2" xfId="22596"/>
    <cellStyle name="Normal 10 2 4 2 4 4 5" xfId="12915"/>
    <cellStyle name="Normal 10 2 4 2 4 4 6" xfId="31407"/>
    <cellStyle name="Normal 10 2 4 2 4 5 2" xfId="3668"/>
    <cellStyle name="Normal 10 2 4 2 4 5 2 2" xfId="8286"/>
    <cellStyle name="Normal 10 2 4 2 4 5 2 2 2" xfId="20264"/>
    <cellStyle name="Normal 10 2 4 2 4 5 2 3" xfId="25539"/>
    <cellStyle name="Normal 10 2 4 2 4 5 2 4" xfId="15640"/>
    <cellStyle name="Normal 10 2 4 2 4 5 2 5" xfId="34278"/>
    <cellStyle name="Normal 10 2 4 2 4 5 3" xfId="6004"/>
    <cellStyle name="Normal 10 2 4 2 4 5 3 2" xfId="28060"/>
    <cellStyle name="Normal 10 2 4 2 4 5 3 3" xfId="17978"/>
    <cellStyle name="Normal 10 2 4 2 4 5 3 4" xfId="36797"/>
    <cellStyle name="Normal 10 2 4 2 4 5 4" xfId="10889"/>
    <cellStyle name="Normal 10 2 4 2 4 5 4 2" xfId="22931"/>
    <cellStyle name="Normal 10 2 4 2 4 5 5" xfId="13344"/>
    <cellStyle name="Normal 10 2 4 2 4 5 6" xfId="31743"/>
    <cellStyle name="Normal 10 2 4 2 4 6" xfId="1716"/>
    <cellStyle name="Normal 10 2 4 2 4 6 2" xfId="4003"/>
    <cellStyle name="Normal 10 2 4 2 4 6 2 2" xfId="8622"/>
    <cellStyle name="Normal 10 2 4 2 4 6 2 2 2" xfId="20598"/>
    <cellStyle name="Normal 10 2 4 2 4 6 2 3" xfId="25874"/>
    <cellStyle name="Normal 10 2 4 2 4 6 2 4" xfId="15975"/>
    <cellStyle name="Normal 10 2 4 2 4 6 2 5" xfId="34614"/>
    <cellStyle name="Normal 10 2 4 2 4 6 3" xfId="6338"/>
    <cellStyle name="Normal 10 2 4 2 4 6 3 2" xfId="28394"/>
    <cellStyle name="Normal 10 2 4 2 4 6 3 3" xfId="18313"/>
    <cellStyle name="Normal 10 2 4 2 4 6 3 4" xfId="37133"/>
    <cellStyle name="Normal 10 2 4 2 4 6 4" xfId="11224"/>
    <cellStyle name="Normal 10 2 4 2 4 6 4 2" xfId="23266"/>
    <cellStyle name="Normal 10 2 4 2 4 6 5" xfId="13679"/>
    <cellStyle name="Normal 10 2 4 2 4 6 6" xfId="32079"/>
    <cellStyle name="Normal 10 2 4 2 4 7" xfId="2076"/>
    <cellStyle name="Normal 10 2 4 2 4 7 2" xfId="4362"/>
    <cellStyle name="Normal 10 2 4 2 4 7 2 2" xfId="8983"/>
    <cellStyle name="Normal 10 2 4 2 4 7 2 2 2" xfId="20958"/>
    <cellStyle name="Normal 10 2 4 2 4 7 2 3" xfId="26236"/>
    <cellStyle name="Normal 10 2 4 2 4 7 2 4" xfId="16335"/>
    <cellStyle name="Normal 10 2 4 2 4 7 2 5" xfId="34975"/>
    <cellStyle name="Normal 10 2 4 2 4 7 3" xfId="6698"/>
    <cellStyle name="Normal 10 2 4 2 4 7 3 2" xfId="28755"/>
    <cellStyle name="Normal 10 2 4 2 4 7 3 3" xfId="18674"/>
    <cellStyle name="Normal 10 2 4 2 4 7 3 4" xfId="37493"/>
    <cellStyle name="Normal 10 2 4 2 4 7 4" xfId="11585"/>
    <cellStyle name="Normal 10 2 4 2 4 7 4 2" xfId="23624"/>
    <cellStyle name="Normal 10 2 4 2 4 7 5" xfId="14040"/>
    <cellStyle name="Normal 10 2 4 2 4 7 6" xfId="32441"/>
    <cellStyle name="Normal 10 2 4 2 4 8" xfId="2470"/>
    <cellStyle name="Normal 10 2 4 2 4 8 2" xfId="4755"/>
    <cellStyle name="Normal 10 2 4 2 4 8 2 2" xfId="9376"/>
    <cellStyle name="Normal 10 2 4 2 4 8 2 2 2" xfId="21350"/>
    <cellStyle name="Normal 10 2 4 2 4 8 2 3" xfId="26633"/>
    <cellStyle name="Normal 10 2 4 2 4 8 2 4" xfId="16726"/>
    <cellStyle name="Normal 10 2 4 2 4 8 2 5" xfId="35369"/>
    <cellStyle name="Normal 10 2 4 2 4 8 3" xfId="7094"/>
    <cellStyle name="Normal 10 2 4 2 4 8 3 2" xfId="29149"/>
    <cellStyle name="Normal 10 2 4 2 4 8 3 3" xfId="19070"/>
    <cellStyle name="Normal 10 2 4 2 4 8 3 4" xfId="37889"/>
    <cellStyle name="Normal 10 2 4 2 4 8 4" xfId="11981"/>
    <cellStyle name="Normal 10 2 4 2 4 8 4 2" xfId="24020"/>
    <cellStyle name="Normal 10 2 4 2 4 8 5" xfId="14434"/>
    <cellStyle name="Normal 10 2 4 2 4 8 6" xfId="32835"/>
    <cellStyle name="Normal 10 2 4 2 4 9" xfId="5057"/>
    <cellStyle name="Normal 10 2 4 2 4 9 2" xfId="9677"/>
    <cellStyle name="Normal 10 2 4 2 4 9 2 2" xfId="26949"/>
    <cellStyle name="Normal 10 2 4 2 4 9 2 3" xfId="21652"/>
    <cellStyle name="Normal 10 2 4 2 4 9 2 4" xfId="35685"/>
    <cellStyle name="Normal 10 2 4 2 4 9 3" xfId="12293"/>
    <cellStyle name="Normal 10 2 4 2 4 9 3 2" xfId="29462"/>
    <cellStyle name="Normal 10 2 4 2 4 9 3 3" xfId="38204"/>
    <cellStyle name="Normal 10 2 4 2 4 9 4" xfId="24336"/>
    <cellStyle name="Normal 10 2 4 2 4 9 5" xfId="17029"/>
    <cellStyle name="Normal 10 2 4 2 4 9 6" xfId="33151"/>
    <cellStyle name="Normal 10 2 4 2 5" xfId="961"/>
    <cellStyle name="Normal 10 2 4 2 5 10" xfId="29779"/>
    <cellStyle name="Normal 10 2 4 2 5 11" xfId="22043"/>
    <cellStyle name="Normal 10 2 4 2 5 12" xfId="12688"/>
    <cellStyle name="Normal 10 2 4 2 5 13" xfId="30491"/>
    <cellStyle name="Normal 10 2 4 2 5 14" xfId="30851"/>
    <cellStyle name="Normal 10 2 4 2 5 2" xfId="1295"/>
    <cellStyle name="Normal 10 2 4 2 5 2 2" xfId="3456"/>
    <cellStyle name="Normal 10 2 4 2 5 2 2 2" xfId="8075"/>
    <cellStyle name="Normal 10 2 4 2 5 2 2 2 2" xfId="20054"/>
    <cellStyle name="Normal 10 2 4 2 5 2 2 2 2 2" xfId="38390"/>
    <cellStyle name="Normal 10 2 4 2 5 2 2 2 2 2 2" xfId="38456"/>
    <cellStyle name="Normal 10 2 4 2 5 2 2 2 2 2 2 2" xfId="38518"/>
    <cellStyle name="Normal 10 2 4 2 5 2 2 2 2 2 2 2 2" xfId="38570"/>
    <cellStyle name="Normal 10 2 4 2 5 2 2 2 2 2 2 2 3" xfId="38641"/>
    <cellStyle name="Normal 10 2 4 2 5 2 2 2 2 2 2 2 3 2" xfId="38707"/>
    <cellStyle name="Normal 10 2 4 2 5 2 2 3" xfId="25329"/>
    <cellStyle name="Normal 10 2 4 2 5 2 2 4" xfId="15429"/>
    <cellStyle name="Normal 10 2 4 2 5 2 2 5" xfId="30522"/>
    <cellStyle name="Normal 10 2 4 2 5 2 2 6" xfId="34068"/>
    <cellStyle name="Normal 10 2 4 2 5 2 3" xfId="5794"/>
    <cellStyle name="Normal 10 2 4 2 5 2 3 2" xfId="27851"/>
    <cellStyle name="Normal 10 2 4 2 5 2 3 2 2" xfId="38380"/>
    <cellStyle name="Normal 10 2 4 2 5 2 3 2 2 2" xfId="38446"/>
    <cellStyle name="Normal 10 2 4 2 5 2 3 2 2 2 2" xfId="38506"/>
    <cellStyle name="Normal 10 2 4 2 5 2 3 2 2 2 2 2" xfId="38558"/>
    <cellStyle name="Normal 10 2 4 2 5 2 3 2 2 2 2 3" xfId="38629"/>
    <cellStyle name="Normal 10 2 4 2 5 2 3 2 2 2 2 3 2" xfId="38701"/>
    <cellStyle name="Normal 10 2 4 2 5 2 3 2 2 2 2 3 2 2 3" xfId="38857"/>
    <cellStyle name="Normal 10 2 4 2 5 2 3 3" xfId="17768"/>
    <cellStyle name="Normal 10 2 4 2 5 2 3 4" xfId="36587"/>
    <cellStyle name="Normal 10 2 4 2 5 2 4" xfId="10677"/>
    <cellStyle name="Normal 10 2 4 2 5 2 4 2" xfId="22721"/>
    <cellStyle name="Normal 10 2 4 2 5 2 5" xfId="13132"/>
    <cellStyle name="Normal 10 2 4 2 5 2 6" xfId="30501"/>
    <cellStyle name="Normal 10 2 4 2 5 2 7" xfId="31533"/>
    <cellStyle name="Normal 10 2 4 2 5 3" xfId="1506"/>
    <cellStyle name="Normal 10 2 4 2 5 3 2" xfId="3793"/>
    <cellStyle name="Normal 10 2 4 2 5 3 2 2" xfId="8411"/>
    <cellStyle name="Normal 10 2 4 2 5 3 2 2 2" xfId="20389"/>
    <cellStyle name="Normal 10 2 4 2 5 3 2 3" xfId="25664"/>
    <cellStyle name="Normal 10 2 4 2 5 3 2 4" xfId="15765"/>
    <cellStyle name="Normal 10 2 4 2 5 3 2 5" xfId="34404"/>
    <cellStyle name="Normal 10 2 4 2 5 3 2 6" xfId="38368"/>
    <cellStyle name="Normal 10 2 4 2 5 3 2 6 2" xfId="38434"/>
    <cellStyle name="Normal 10 2 4 2 5 3 2 6 2 2" xfId="38494"/>
    <cellStyle name="Normal 10 2 4 2 5 3 2 6 2 2 2" xfId="38546"/>
    <cellStyle name="Normal 10 2 4 2 5 3 2 6 2 2 3" xfId="38617"/>
    <cellStyle name="Normal 10 2 4 2 5 3 2 6 2 2 3 2" xfId="38696"/>
    <cellStyle name="Normal 10 2 4 2 5 3 3" xfId="6129"/>
    <cellStyle name="Normal 10 2 4 2 5 3 3 2" xfId="28185"/>
    <cellStyle name="Normal 10 2 4 2 5 3 3 3" xfId="18102"/>
    <cellStyle name="Normal 10 2 4 2 5 3 3 4" xfId="36923"/>
    <cellStyle name="Normal 10 2 4 2 5 3 4" xfId="11014"/>
    <cellStyle name="Normal 10 2 4 2 5 3 4 2" xfId="23056"/>
    <cellStyle name="Normal 10 2 4 2 5 3 5" xfId="13470"/>
    <cellStyle name="Normal 10 2 4 2 5 3 6" xfId="31869"/>
    <cellStyle name="Normal 10 2 4 2 5 4" xfId="1841"/>
    <cellStyle name="Normal 10 2 4 2 5 4 2" xfId="4128"/>
    <cellStyle name="Normal 10 2 4 2 5 4 2 2" xfId="8747"/>
    <cellStyle name="Normal 10 2 4 2 5 4 2 2 2" xfId="20723"/>
    <cellStyle name="Normal 10 2 4 2 5 4 2 3" xfId="26000"/>
    <cellStyle name="Normal 10 2 4 2 5 4 2 4" xfId="16100"/>
    <cellStyle name="Normal 10 2 4 2 5 4 2 5" xfId="34739"/>
    <cellStyle name="Normal 10 2 4 2 5 4 3" xfId="6463"/>
    <cellStyle name="Normal 10 2 4 2 5 4 3 2" xfId="28520"/>
    <cellStyle name="Normal 10 2 4 2 5 4 3 3" xfId="18438"/>
    <cellStyle name="Normal 10 2 4 2 5 4 3 4" xfId="37258"/>
    <cellStyle name="Normal 10 2 4 2 5 4 4" xfId="11350"/>
    <cellStyle name="Normal 10 2 4 2 5 4 4 2" xfId="23391"/>
    <cellStyle name="Normal 10 2 4 2 5 4 5" xfId="13804"/>
    <cellStyle name="Normal 10 2 4 2 5 4 6" xfId="32205"/>
    <cellStyle name="Normal 10 2 4 2 5 5" xfId="2201"/>
    <cellStyle name="Normal 10 2 4 2 5 5 2" xfId="4487"/>
    <cellStyle name="Normal 10 2 4 2 5 5 2 2" xfId="9109"/>
    <cellStyle name="Normal 10 2 4 2 5 5 2 2 2" xfId="21083"/>
    <cellStyle name="Normal 10 2 4 2 5 5 2 3" xfId="26362"/>
    <cellStyle name="Normal 10 2 4 2 5 5 2 4" xfId="16460"/>
    <cellStyle name="Normal 10 2 4 2 5 5 2 5" xfId="35100"/>
    <cellStyle name="Normal 10 2 4 2 5 5 3" xfId="6823"/>
    <cellStyle name="Normal 10 2 4 2 5 5 3 2" xfId="28880"/>
    <cellStyle name="Normal 10 2 4 2 5 5 3 3" xfId="18799"/>
    <cellStyle name="Normal 10 2 4 2 5 5 3 4" xfId="37618"/>
    <cellStyle name="Normal 10 2 4 2 5 5 4" xfId="11711"/>
    <cellStyle name="Normal 10 2 4 2 5 5 4 2" xfId="23750"/>
    <cellStyle name="Normal 10 2 4 2 5 5 5" xfId="14165"/>
    <cellStyle name="Normal 10 2 4 2 5 5 6" xfId="32566"/>
    <cellStyle name="Normal 10 2 4 2 5 6" xfId="2502"/>
    <cellStyle name="Normal 10 2 4 2 5 6 2" xfId="4787"/>
    <cellStyle name="Normal 10 2 4 2 5 6 2 2" xfId="9409"/>
    <cellStyle name="Normal 10 2 4 2 5 6 2 2 2" xfId="21382"/>
    <cellStyle name="Normal 10 2 4 2 5 6 2 3" xfId="26666"/>
    <cellStyle name="Normal 10 2 4 2 5 6 2 4" xfId="16759"/>
    <cellStyle name="Normal 10 2 4 2 5 6 2 5" xfId="35401"/>
    <cellStyle name="Normal 10 2 4 2 5 6 3" xfId="7127"/>
    <cellStyle name="Normal 10 2 4 2 5 6 3 2" xfId="29181"/>
    <cellStyle name="Normal 10 2 4 2 5 6 3 3" xfId="19102"/>
    <cellStyle name="Normal 10 2 4 2 5 6 3 4" xfId="37922"/>
    <cellStyle name="Normal 10 2 4 2 5 6 4" xfId="12013"/>
    <cellStyle name="Normal 10 2 4 2 5 6 4 2" xfId="24052"/>
    <cellStyle name="Normal 10 2 4 2 5 6 5" xfId="14466"/>
    <cellStyle name="Normal 10 2 4 2 5 6 6" xfId="32867"/>
    <cellStyle name="Normal 10 2 4 2 5 7" xfId="2670"/>
    <cellStyle name="Normal 10 2 4 2 5 7 2" xfId="7293"/>
    <cellStyle name="Normal 10 2 4 2 5 7 2 2" xfId="19267"/>
    <cellStyle name="Normal 10 2 4 2 5 7 3" xfId="22369"/>
    <cellStyle name="Normal 10 2 4 2 5 7 4" xfId="14632"/>
    <cellStyle name="Normal 10 2 4 2 5 7 5" xfId="31178"/>
    <cellStyle name="Normal 10 2 4 2 5 8" xfId="5440"/>
    <cellStyle name="Normal 10 2 4 2 5 8 2" xfId="24975"/>
    <cellStyle name="Normal 10 2 4 2 5 8 3" xfId="17415"/>
    <cellStyle name="Normal 10 2 4 2 5 8 4" xfId="33713"/>
    <cellStyle name="Normal 10 2 4 2 5 9" xfId="10242"/>
    <cellStyle name="Normal 10 2 4 2 5 9 2" xfId="27498"/>
    <cellStyle name="Normal 10 2 4 2 5 9 3" xfId="36233"/>
    <cellStyle name="Normal 10 2 4 2 6" xfId="1087"/>
    <cellStyle name="Normal 10 2 4 2 6 2" xfId="3166"/>
    <cellStyle name="Normal 10 2 4 2 6 2 2" xfId="7787"/>
    <cellStyle name="Normal 10 2 4 2 6 2 2 2" xfId="19764"/>
    <cellStyle name="Normal 10 2 4 2 6 2 3" xfId="25125"/>
    <cellStyle name="Normal 10 2 4 2 6 2 4" xfId="15135"/>
    <cellStyle name="Normal 10 2 4 2 6 2 5" xfId="33864"/>
    <cellStyle name="Normal 10 2 4 2 6 3" xfId="5591"/>
    <cellStyle name="Normal 10 2 4 2 6 3 2" xfId="27648"/>
    <cellStyle name="Normal 10 2 4 2 6 3 3" xfId="17565"/>
    <cellStyle name="Normal 10 2 4 2 6 3 4" xfId="36384"/>
    <cellStyle name="Normal 10 2 4 2 6 4" xfId="10391"/>
    <cellStyle name="Normal 10 2 4 2 6 4 2" xfId="22518"/>
    <cellStyle name="Normal 10 2 4 2 6 5" xfId="12838"/>
    <cellStyle name="Normal 10 2 4 2 6 6" xfId="31329"/>
    <cellStyle name="Normal 10 2 4 2 7" xfId="1379"/>
    <cellStyle name="Normal 10 2 4 2 7 2" xfId="3590"/>
    <cellStyle name="Normal 10 2 4 2 7 2 2" xfId="8208"/>
    <cellStyle name="Normal 10 2 4 2 7 2 2 2" xfId="20186"/>
    <cellStyle name="Normal 10 2 4 2 7 2 3" xfId="25461"/>
    <cellStyle name="Normal 10 2 4 2 7 2 4" xfId="15562"/>
    <cellStyle name="Normal 10 2 4 2 7 2 5" xfId="34200"/>
    <cellStyle name="Normal 10 2 4 2 7 3" xfId="5926"/>
    <cellStyle name="Normal 10 2 4 2 7 3 2" xfId="27982"/>
    <cellStyle name="Normal 10 2 4 2 7 3 3" xfId="17901"/>
    <cellStyle name="Normal 10 2 4 2 7 3 4" xfId="36719"/>
    <cellStyle name="Normal 10 2 4 2 7 4" xfId="10811"/>
    <cellStyle name="Normal 10 2 4 2 7 4 2" xfId="22853"/>
    <cellStyle name="Normal 10 2 4 2 7 5" xfId="13266"/>
    <cellStyle name="Normal 10 2 4 2 7 6" xfId="31665"/>
    <cellStyle name="Normal 10 2 4 2 8" xfId="1638"/>
    <cellStyle name="Normal 10 2 4 2 8 2" xfId="3925"/>
    <cellStyle name="Normal 10 2 4 2 8 2 2" xfId="8544"/>
    <cellStyle name="Normal 10 2 4 2 8 2 2 2" xfId="20520"/>
    <cellStyle name="Normal 10 2 4 2 8 2 3" xfId="25796"/>
    <cellStyle name="Normal 10 2 4 2 8 2 4" xfId="15897"/>
    <cellStyle name="Normal 10 2 4 2 8 2 5" xfId="34536"/>
    <cellStyle name="Normal 10 2 4 2 8 3" xfId="6260"/>
    <cellStyle name="Normal 10 2 4 2 8 3 2" xfId="28316"/>
    <cellStyle name="Normal 10 2 4 2 8 3 3" xfId="18235"/>
    <cellStyle name="Normal 10 2 4 2 8 3 4" xfId="37055"/>
    <cellStyle name="Normal 10 2 4 2 8 4" xfId="11146"/>
    <cellStyle name="Normal 10 2 4 2 8 4 2" xfId="23188"/>
    <cellStyle name="Normal 10 2 4 2 8 5" xfId="13602"/>
    <cellStyle name="Normal 10 2 4 2 8 6" xfId="32001"/>
    <cellStyle name="Normal 10 2 4 2 9" xfId="1998"/>
    <cellStyle name="Normal 10 2 4 2 9 2" xfId="5095"/>
    <cellStyle name="Normal 10 2 4 2 9 2 2" xfId="9714"/>
    <cellStyle name="Normal 10 2 4 2 9 2 2 2" xfId="26992"/>
    <cellStyle name="Normal 10 2 4 2 9 2 2 3" xfId="21689"/>
    <cellStyle name="Normal 10 2 4 2 9 2 2 4" xfId="35726"/>
    <cellStyle name="Normal 10 2 4 2 9 2 3" xfId="12335"/>
    <cellStyle name="Normal 10 2 4 2 9 2 3 2" xfId="29504"/>
    <cellStyle name="Normal 10 2 4 2 9 2 3 3" xfId="38246"/>
    <cellStyle name="Normal 10 2 4 2 9 2 4" xfId="24378"/>
    <cellStyle name="Normal 10 2 4 2 9 2 5" xfId="17067"/>
    <cellStyle name="Normal 10 2 4 2 9 2 6" xfId="33192"/>
    <cellStyle name="Normal 10 2 4 2 9 3" xfId="4284"/>
    <cellStyle name="Normal 10 2 4 2 9 3 2" xfId="8905"/>
    <cellStyle name="Normal 10 2 4 2 9 3 2 2" xfId="20880"/>
    <cellStyle name="Normal 10 2 4 2 9 3 3" xfId="26158"/>
    <cellStyle name="Normal 10 2 4 2 9 3 4" xfId="16257"/>
    <cellStyle name="Normal 10 2 4 2 9 3 5" xfId="34897"/>
    <cellStyle name="Normal 10 2 4 2 9 4" xfId="6620"/>
    <cellStyle name="Normal 10 2 4 2 9 4 2" xfId="28677"/>
    <cellStyle name="Normal 10 2 4 2 9 4 3" xfId="18596"/>
    <cellStyle name="Normal 10 2 4 2 9 4 4" xfId="37415"/>
    <cellStyle name="Normal 10 2 4 2 9 5" xfId="11507"/>
    <cellStyle name="Normal 10 2 4 2 9 5 2" xfId="23547"/>
    <cellStyle name="Normal 10 2 4 2 9 6" xfId="13962"/>
    <cellStyle name="Normal 10 2 4 2 9 7" xfId="32363"/>
    <cellStyle name="Normal 10 2 4 3" xfId="2467"/>
    <cellStyle name="Normal 10 2 4 3 2" xfId="2485"/>
    <cellStyle name="Normal 10 2 4 3 2 2" xfId="4770"/>
    <cellStyle name="Normal 10 2 4 3 2 2 2" xfId="9392"/>
    <cellStyle name="Normal 10 2 4 3 2 2 2 2" xfId="21365"/>
    <cellStyle name="Normal 10 2 4 3 2 2 3" xfId="26649"/>
    <cellStyle name="Normal 10 2 4 3 2 2 4" xfId="16742"/>
    <cellStyle name="Normal 10 2 4 3 2 2 5" xfId="35384"/>
    <cellStyle name="Normal 10 2 4 3 2 3" xfId="7110"/>
    <cellStyle name="Normal 10 2 4 3 2 3 2" xfId="29164"/>
    <cellStyle name="Normal 10 2 4 3 2 3 3" xfId="19085"/>
    <cellStyle name="Normal 10 2 4 3 2 3 4" xfId="37905"/>
    <cellStyle name="Normal 10 2 4 3 2 4" xfId="11996"/>
    <cellStyle name="Normal 10 2 4 3 2 4 2" xfId="24035"/>
    <cellStyle name="Normal 10 2 4 3 2 5" xfId="14449"/>
    <cellStyle name="Normal 10 2 4 3 2 6" xfId="32850"/>
    <cellStyle name="Normal 10 2 4 3 3" xfId="4752"/>
    <cellStyle name="Normal 10 2 4 3 3 2" xfId="9373"/>
    <cellStyle name="Normal 10 2 4 3 3 2 2" xfId="21347"/>
    <cellStyle name="Normal 10 2 4 3 3 3" xfId="26630"/>
    <cellStyle name="Normal 10 2 4 3 3 4" xfId="16723"/>
    <cellStyle name="Normal 10 2 4 3 3 5" xfId="35366"/>
    <cellStyle name="Normal 10 2 4 3 4" xfId="7091"/>
    <cellStyle name="Normal 10 2 4 3 4 2" xfId="29146"/>
    <cellStyle name="Normal 10 2 4 3 4 3" xfId="19067"/>
    <cellStyle name="Normal 10 2 4 3 4 4" xfId="37886"/>
    <cellStyle name="Normal 10 2 4 3 5" xfId="11978"/>
    <cellStyle name="Normal 10 2 4 3 5 2" xfId="24017"/>
    <cellStyle name="Normal 10 2 4 3 6" xfId="14431"/>
    <cellStyle name="Normal 10 2 4 3 7" xfId="32832"/>
    <cellStyle name="Normal 10 2 4 4" xfId="7011"/>
    <cellStyle name="Normal 10 2 4 4 2" xfId="26550"/>
    <cellStyle name="Normal 10 2 4 4 3" xfId="18987"/>
    <cellStyle name="Normal 10 2 4 4 4" xfId="35287"/>
    <cellStyle name="Normal 10 2 4 5" xfId="11899"/>
    <cellStyle name="Normal 10 2 4 5 2" xfId="29067"/>
    <cellStyle name="Normal 10 2 4 5 3" xfId="37806"/>
    <cellStyle name="Normal 10 2 4 6" xfId="23937"/>
    <cellStyle name="Normal 10 2 4 6 2" xfId="30511"/>
    <cellStyle name="Normal 10 2 4 7" xfId="14353"/>
    <cellStyle name="Normal 10 2 4 8" xfId="32753"/>
    <cellStyle name="Normal 10 2 5" xfId="2349"/>
    <cellStyle name="Normal 10 2 5 2" xfId="4636"/>
    <cellStyle name="Normal 10 2 5 2 2" xfId="9257"/>
    <cellStyle name="Normal 10 2 5 2 2 2" xfId="21231"/>
    <cellStyle name="Normal 10 2 5 2 3" xfId="26511"/>
    <cellStyle name="Normal 10 2 5 2 4" xfId="16608"/>
    <cellStyle name="Normal 10 2 5 2 5" xfId="35248"/>
    <cellStyle name="Normal 10 2 5 3" xfId="6972"/>
    <cellStyle name="Normal 10 2 5 3 2" xfId="29028"/>
    <cellStyle name="Normal 10 2 5 3 3" xfId="18948"/>
    <cellStyle name="Normal 10 2 5 3 4" xfId="37767"/>
    <cellStyle name="Normal 10 2 5 4" xfId="11860"/>
    <cellStyle name="Normal 10 2 5 4 2" xfId="23898"/>
    <cellStyle name="Normal 10 2 5 5" xfId="14314"/>
    <cellStyle name="Normal 10 2 5 6" xfId="30497"/>
    <cellStyle name="Normal 10 2 5 7" xfId="32714"/>
    <cellStyle name="Normal 10 2 6" xfId="2597"/>
    <cellStyle name="Normal 10 2 6 2" xfId="4881"/>
    <cellStyle name="Normal 10 2 6 2 2" xfId="9501"/>
    <cellStyle name="Normal 10 2 6 2 2 2" xfId="21474"/>
    <cellStyle name="Normal 10 2 6 2 3" xfId="26760"/>
    <cellStyle name="Normal 10 2 6 2 4" xfId="16853"/>
    <cellStyle name="Normal 10 2 6 2 5" xfId="35496"/>
    <cellStyle name="Normal 10 2 6 3" xfId="7221"/>
    <cellStyle name="Normal 10 2 6 3 2" xfId="29274"/>
    <cellStyle name="Normal 10 2 6 3 3" xfId="19195"/>
    <cellStyle name="Normal 10 2 6 3 4" xfId="38014"/>
    <cellStyle name="Normal 10 2 6 4" xfId="12106"/>
    <cellStyle name="Normal 10 2 6 4 2" xfId="24147"/>
    <cellStyle name="Normal 10 2 6 5" xfId="14560"/>
    <cellStyle name="Normal 10 2 6 6" xfId="32961"/>
    <cellStyle name="Normal 10 2 7" xfId="12399"/>
    <cellStyle name="Normal 10 2 7 2" xfId="24573"/>
    <cellStyle name="Normal 10 2 8" xfId="10047"/>
    <cellStyle name="Normal 10 2 9" xfId="9859"/>
    <cellStyle name="Normal 10 3" xfId="145"/>
    <cellStyle name="Normal 10 4" xfId="977"/>
    <cellStyle name="Normal 10 4 10" xfId="22067"/>
    <cellStyle name="Normal 10 4 11" xfId="12712"/>
    <cellStyle name="Normal 10 4 12" xfId="30874"/>
    <cellStyle name="Normal 10 4 2 2" xfId="3480"/>
    <cellStyle name="Normal 10 4 2 2 2" xfId="8098"/>
    <cellStyle name="Normal 10 4 2 2 2 2" xfId="20077"/>
    <cellStyle name="Normal 10 4 2 2 3" xfId="25353"/>
    <cellStyle name="Normal 10 4 2 2 4" xfId="15453"/>
    <cellStyle name="Normal 10 4 2 2 5" xfId="34092"/>
    <cellStyle name="Normal 10 4 2 3" xfId="5818"/>
    <cellStyle name="Normal 10 4 2 3 2" xfId="27874"/>
    <cellStyle name="Normal 10 4 2 3 3" xfId="17792"/>
    <cellStyle name="Normal 10 4 2 3 4" xfId="36610"/>
    <cellStyle name="Normal 10 4 2 4" xfId="10700"/>
    <cellStyle name="Normal 10 4 2 4 2" xfId="22745"/>
    <cellStyle name="Normal 10 4 2 5" xfId="13155"/>
    <cellStyle name="Normal 10 4 2 6" xfId="31557"/>
    <cellStyle name="Normal 10 4 3" xfId="1530"/>
    <cellStyle name="Normal 10 4 3 2" xfId="3817"/>
    <cellStyle name="Normal 10 4 3 2 2" xfId="8435"/>
    <cellStyle name="Normal 10 4 3 2 2 2" xfId="20412"/>
    <cellStyle name="Normal 10 4 3 2 3" xfId="25687"/>
    <cellStyle name="Normal 10 4 3 2 4" xfId="15789"/>
    <cellStyle name="Normal 10 4 3 2 5" xfId="34428"/>
    <cellStyle name="Normal 10 4 3 3" xfId="6152"/>
    <cellStyle name="Normal 10 4 3 3 2" xfId="28208"/>
    <cellStyle name="Normal 10 4 3 3 3" xfId="18126"/>
    <cellStyle name="Normal 10 4 3 3 4" xfId="36947"/>
    <cellStyle name="Normal 10 4 3 4" xfId="11037"/>
    <cellStyle name="Normal 10 4 3 4 2" xfId="23080"/>
    <cellStyle name="Normal 10 4 3 5" xfId="13494"/>
    <cellStyle name="Normal 10 4 3 6" xfId="31893"/>
    <cellStyle name="Normal 10 4 4" xfId="1865"/>
    <cellStyle name="Normal 10 4 4 2" xfId="4151"/>
    <cellStyle name="Normal 10 4 4 2 2" xfId="8771"/>
    <cellStyle name="Normal 10 4 4 2 2 2" xfId="20747"/>
    <cellStyle name="Normal 10 4 4 2 3" xfId="26024"/>
    <cellStyle name="Normal 10 4 4 2 4" xfId="16123"/>
    <cellStyle name="Normal 10 4 4 2 5" xfId="34763"/>
    <cellStyle name="Normal 10 4 4 3" xfId="6487"/>
    <cellStyle name="Normal 10 4 4 3 2" xfId="28544"/>
    <cellStyle name="Normal 10 4 4 3 3" xfId="18462"/>
    <cellStyle name="Normal 10 4 4 3 4" xfId="37282"/>
    <cellStyle name="Normal 10 4 4 4" xfId="11374"/>
    <cellStyle name="Normal 10 4 4 4 2" xfId="23414"/>
    <cellStyle name="Normal 10 4 4 5" xfId="13828"/>
    <cellStyle name="Normal 10 4 4 6" xfId="32229"/>
    <cellStyle name="Normal 10 4 5" xfId="2225"/>
    <cellStyle name="Normal 10 4 5 2" xfId="4511"/>
    <cellStyle name="Normal 10 4 5 2 2" xfId="9133"/>
    <cellStyle name="Normal 10 4 5 2 2 2" xfId="21107"/>
    <cellStyle name="Normal 10 4 5 2 3" xfId="26386"/>
    <cellStyle name="Normal 10 4 5 2 4" xfId="16484"/>
    <cellStyle name="Normal 10 4 5 2 5" xfId="35124"/>
    <cellStyle name="Normal 10 4 5 3" xfId="6847"/>
    <cellStyle name="Normal 10 4 5 3 2" xfId="28904"/>
    <cellStyle name="Normal 10 4 5 3 3" xfId="18823"/>
    <cellStyle name="Normal 10 4 5 3 4" xfId="37642"/>
    <cellStyle name="Normal 10 4 5 4" xfId="11735"/>
    <cellStyle name="Normal 10 4 5 4 2" xfId="23774"/>
    <cellStyle name="Normal 10 4 5 5" xfId="14189"/>
    <cellStyle name="Normal 10 4 5 6" xfId="32590"/>
    <cellStyle name="Normal 10 4 6" xfId="3051"/>
    <cellStyle name="Normal 10 4 6 2" xfId="7671"/>
    <cellStyle name="Normal 10 4 6 2 2" xfId="19649"/>
    <cellStyle name="Normal 10 4 6 3" xfId="22393"/>
    <cellStyle name="Normal 10 4 6 4" xfId="15020"/>
    <cellStyle name="Normal 10 4 6 5" xfId="31202"/>
    <cellStyle name="Normal 10 4 7" xfId="5464"/>
    <cellStyle name="Normal 10 4 7 2" xfId="24999"/>
    <cellStyle name="Normal 10 4 7 3" xfId="17439"/>
    <cellStyle name="Normal 10 4 7 4" xfId="33737"/>
    <cellStyle name="Normal 10 4 8" xfId="10266"/>
    <cellStyle name="Normal 10 4 8 2" xfId="27522"/>
    <cellStyle name="Normal 10 4 8 3" xfId="36257"/>
    <cellStyle name="Normal 10 4 9" xfId="29803"/>
    <cellStyle name="Normal 10 5" xfId="1102"/>
    <cellStyle name="Normal 10 5 2" xfId="3190"/>
    <cellStyle name="Normal 10 5 2 2" xfId="7811"/>
    <cellStyle name="Normal 10 5 2 2 2" xfId="19788"/>
    <cellStyle name="Normal 10 5 2 3" xfId="25149"/>
    <cellStyle name="Normal 10 5 2 4" xfId="15159"/>
    <cellStyle name="Normal 10 5 2 5" xfId="33888"/>
    <cellStyle name="Normal 10 5 3" xfId="5615"/>
    <cellStyle name="Normal 10 5 3 2" xfId="27672"/>
    <cellStyle name="Normal 10 5 3 3" xfId="17589"/>
    <cellStyle name="Normal 10 5 3 4" xfId="36408"/>
    <cellStyle name="Normal 10 5 4" xfId="10415"/>
    <cellStyle name="Normal 10 5 4 2" xfId="22542"/>
    <cellStyle name="Normal 10 5 5" xfId="12861"/>
    <cellStyle name="Normal 10 5 6" xfId="31353"/>
    <cellStyle name="Normal 10 6" xfId="1394"/>
    <cellStyle name="Normal 10 6 2" xfId="3614"/>
    <cellStyle name="Normal 10 6 2 2" xfId="8232"/>
    <cellStyle name="Normal 10 6 2 2 2" xfId="20210"/>
    <cellStyle name="Normal 10 6 2 3" xfId="25485"/>
    <cellStyle name="Normal 10 6 2 4" xfId="15586"/>
    <cellStyle name="Normal 10 6 2 5" xfId="34224"/>
    <cellStyle name="Normal 10 6 3" xfId="5950"/>
    <cellStyle name="Normal 10 6 3 2" xfId="28006"/>
    <cellStyle name="Normal 10 6 3 3" xfId="17924"/>
    <cellStyle name="Normal 10 6 3 4" xfId="36743"/>
    <cellStyle name="Normal 10 6 4" xfId="10835"/>
    <cellStyle name="Normal 10 6 4 2" xfId="22877"/>
    <cellStyle name="Normal 10 6 5" xfId="13290"/>
    <cellStyle name="Normal 10 6 6" xfId="31689"/>
    <cellStyle name="Normal 10 7" xfId="1662"/>
    <cellStyle name="Normal 10 7 2" xfId="3949"/>
    <cellStyle name="Normal 10 7 2 2" xfId="8568"/>
    <cellStyle name="Normal 10 7 2 2 2" xfId="20544"/>
    <cellStyle name="Normal 10 7 2 3" xfId="25820"/>
    <cellStyle name="Normal 10 7 2 4" xfId="15921"/>
    <cellStyle name="Normal 10 7 2 5" xfId="34560"/>
    <cellStyle name="Normal 10 7 3" xfId="6284"/>
    <cellStyle name="Normal 10 7 3 2" xfId="28340"/>
    <cellStyle name="Normal 10 7 3 3" xfId="18259"/>
    <cellStyle name="Normal 10 7 3 4" xfId="37079"/>
    <cellStyle name="Normal 10 7 4" xfId="11170"/>
    <cellStyle name="Normal 10 7 4 2" xfId="23212"/>
    <cellStyle name="Normal 10 7 5" xfId="13625"/>
    <cellStyle name="Normal 10 7 6" xfId="32025"/>
    <cellStyle name="Normal 10 8" xfId="2022"/>
    <cellStyle name="Normal 10 8 2" xfId="4308"/>
    <cellStyle name="Normal 10 8 2 2" xfId="8929"/>
    <cellStyle name="Normal 10 8 2 2 2" xfId="20904"/>
    <cellStyle name="Normal 10 8 2 3" xfId="26182"/>
    <cellStyle name="Normal 10 8 2 4" xfId="16281"/>
    <cellStyle name="Normal 10 8 2 5" xfId="34921"/>
    <cellStyle name="Normal 10 8 3" xfId="6644"/>
    <cellStyle name="Normal 10 8 3 2" xfId="28701"/>
    <cellStyle name="Normal 10 8 3 3" xfId="18620"/>
    <cellStyle name="Normal 10 8 3 4" xfId="37439"/>
    <cellStyle name="Normal 10 8 4" xfId="11531"/>
    <cellStyle name="Normal 10 8 4 2" xfId="23570"/>
    <cellStyle name="Normal 10 8 5" xfId="13986"/>
    <cellStyle name="Normal 10 8 6" xfId="32387"/>
    <cellStyle name="Normal 10 9" xfId="5261"/>
    <cellStyle name="Normal 10 9 2" xfId="22190"/>
    <cellStyle name="Normal 10 9 3" xfId="17236"/>
    <cellStyle name="Normal 10 9 4" xfId="30998"/>
    <cellStyle name="Normal 11" xfId="89"/>
    <cellStyle name="Normal 11 2 2 5 10" xfId="5276"/>
    <cellStyle name="Normal 11 2 2 5 10 2" xfId="9976"/>
    <cellStyle name="Normal 11 2 2 5 10 2 2" xfId="24811"/>
    <cellStyle name="Normal 11 2 2 5 10 3" xfId="17251"/>
    <cellStyle name="Normal 11 2 2 5 10 4" xfId="33549"/>
    <cellStyle name="Normal 11 2 2 5 11" xfId="9857"/>
    <cellStyle name="Normal 11 2 2 5 11 2" xfId="27334"/>
    <cellStyle name="Normal 11 2 2 5 11 3" xfId="36068"/>
    <cellStyle name="Normal 11 2 2 5 12" xfId="29616"/>
    <cellStyle name="Normal 11 2 2 5 12 2" xfId="30685"/>
    <cellStyle name="Normal 11 2 2 5 13" xfId="21879"/>
    <cellStyle name="Normal 11 2 2 5 14" xfId="12525"/>
    <cellStyle name="Normal 11 2 2 5 15" xfId="30553"/>
    <cellStyle name="Normal 11 2 2 5 2" xfId="991"/>
    <cellStyle name="Normal 11 2 2 5 2 10" xfId="22082"/>
    <cellStyle name="Normal 11 2 2 5 2 11" xfId="12727"/>
    <cellStyle name="Normal 11 2 2 5 2 12" xfId="30889"/>
    <cellStyle name="Normal 11 2 2 5 2 2" xfId="1319"/>
    <cellStyle name="Normal 11 2 2 5 2 2 2" xfId="3495"/>
    <cellStyle name="Normal 11 2 2 5 2 2 2 2" xfId="8113"/>
    <cellStyle name="Normal 11 2 2 5 2 2 2 2 2" xfId="20092"/>
    <cellStyle name="Normal 11 2 2 5 2 2 2 3" xfId="25368"/>
    <cellStyle name="Normal 11 2 2 5 2 2 2 4" xfId="15468"/>
    <cellStyle name="Normal 11 2 2 5 2 2 2 5" xfId="34107"/>
    <cellStyle name="Normal 11 2 2 5 2 2 3" xfId="5833"/>
    <cellStyle name="Normal 11 2 2 5 2 2 3 2" xfId="27889"/>
    <cellStyle name="Normal 11 2 2 5 2 2 3 3" xfId="17807"/>
    <cellStyle name="Normal 11 2 2 5 2 2 3 4" xfId="36625"/>
    <cellStyle name="Normal 11 2 2 5 2 2 4" xfId="10715"/>
    <cellStyle name="Normal 11 2 2 5 2 2 4 2" xfId="22760"/>
    <cellStyle name="Normal 11 2 2 5 2 2 5" xfId="13170"/>
    <cellStyle name="Normal 11 2 2 5 2 2 6" xfId="31572"/>
    <cellStyle name="Normal 11 2 2 5 2 3" xfId="1545"/>
    <cellStyle name="Normal 11 2 2 5 2 3 2" xfId="3832"/>
    <cellStyle name="Normal 11 2 2 5 2 3 2 2" xfId="8450"/>
    <cellStyle name="Normal 11 2 2 5 2 3 2 2 2" xfId="20427"/>
    <cellStyle name="Normal 11 2 2 5 2 3 2 3" xfId="25702"/>
    <cellStyle name="Normal 11 2 2 5 2 3 2 4" xfId="15804"/>
    <cellStyle name="Normal 11 2 2 5 2 3 2 5" xfId="34443"/>
    <cellStyle name="Normal 11 2 2 5 2 3 3" xfId="6167"/>
    <cellStyle name="Normal 11 2 2 5 2 3 3 2" xfId="28223"/>
    <cellStyle name="Normal 11 2 2 5 2 3 3 3" xfId="18141"/>
    <cellStyle name="Normal 11 2 2 5 2 3 3 4" xfId="36962"/>
    <cellStyle name="Normal 11 2 2 5 2 3 4" xfId="11052"/>
    <cellStyle name="Normal 11 2 2 5 2 3 4 2" xfId="23095"/>
    <cellStyle name="Normal 11 2 2 5 2 3 5" xfId="13509"/>
    <cellStyle name="Normal 11 2 2 5 2 3 6" xfId="31908"/>
    <cellStyle name="Normal 11 2 2 5 2 4" xfId="1880"/>
    <cellStyle name="Normal 11 2 2 5 2 4 2" xfId="4166"/>
    <cellStyle name="Normal 11 2 2 5 2 4 2 2" xfId="8786"/>
    <cellStyle name="Normal 11 2 2 5 2 4 2 2 2" xfId="20762"/>
    <cellStyle name="Normal 11 2 2 5 2 4 2 3" xfId="26039"/>
    <cellStyle name="Normal 11 2 2 5 2 4 2 4" xfId="16138"/>
    <cellStyle name="Normal 11 2 2 5 2 4 2 5" xfId="34778"/>
    <cellStyle name="Normal 11 2 2 5 2 4 3" xfId="6502"/>
    <cellStyle name="Normal 11 2 2 5 2 4 3 2" xfId="28559"/>
    <cellStyle name="Normal 11 2 2 5 2 4 3 3" xfId="18477"/>
    <cellStyle name="Normal 11 2 2 5 2 4 3 4" xfId="37297"/>
    <cellStyle name="Normal 11 2 2 5 2 4 4" xfId="11389"/>
    <cellStyle name="Normal 11 2 2 5 2 4 4 2" xfId="23429"/>
    <cellStyle name="Normal 11 2 2 5 2 4 5" xfId="13843"/>
    <cellStyle name="Normal 11 2 2 5 2 4 6" xfId="32244"/>
    <cellStyle name="Normal 11 2 2 5 2 5" xfId="2240"/>
    <cellStyle name="Normal 11 2 2 5 2 5 2" xfId="4526"/>
    <cellStyle name="Normal 11 2 2 5 2 5 2 2" xfId="9148"/>
    <cellStyle name="Normal 11 2 2 5 2 5 2 2 2" xfId="21122"/>
    <cellStyle name="Normal 11 2 2 5 2 5 2 3" xfId="26401"/>
    <cellStyle name="Normal 11 2 2 5 2 5 2 4" xfId="16499"/>
    <cellStyle name="Normal 11 2 2 5 2 5 2 5" xfId="35139"/>
    <cellStyle name="Normal 11 2 2 5 2 5 3" xfId="6862"/>
    <cellStyle name="Normal 11 2 2 5 2 5 3 2" xfId="28919"/>
    <cellStyle name="Normal 11 2 2 5 2 5 3 3" xfId="18838"/>
    <cellStyle name="Normal 11 2 2 5 2 5 3 4" xfId="37657"/>
    <cellStyle name="Normal 11 2 2 5 2 5 4" xfId="11750"/>
    <cellStyle name="Normal 11 2 2 5 2 5 4 2" xfId="23789"/>
    <cellStyle name="Normal 11 2 2 5 2 5 5" xfId="14204"/>
    <cellStyle name="Normal 11 2 2 5 2 5 6" xfId="32605"/>
    <cellStyle name="Normal 11 2 2 5 2 6" xfId="3065"/>
    <cellStyle name="Normal 11 2 2 5 2 6 2" xfId="7685"/>
    <cellStyle name="Normal 11 2 2 5 2 6 2 2" xfId="19663"/>
    <cellStyle name="Normal 11 2 2 5 2 6 3" xfId="22408"/>
    <cellStyle name="Normal 11 2 2 5 2 6 4" xfId="15034"/>
    <cellStyle name="Normal 11 2 2 5 2 6 5" xfId="31217"/>
    <cellStyle name="Normal 11 2 2 5 2 7" xfId="5479"/>
    <cellStyle name="Normal 11 2 2 5 2 7 2" xfId="25014"/>
    <cellStyle name="Normal 11 2 2 5 2 7 3" xfId="17454"/>
    <cellStyle name="Normal 11 2 2 5 2 7 4" xfId="33752"/>
    <cellStyle name="Normal 11 2 2 5 2 8" xfId="10281"/>
    <cellStyle name="Normal 11 2 2 5 2 8 2" xfId="27537"/>
    <cellStyle name="Normal 11 2 2 5 2 8 3" xfId="36272"/>
    <cellStyle name="Normal 11 2 2 5 2 9" xfId="29818"/>
    <cellStyle name="Normal 11 2 2 5 3 2" xfId="3205"/>
    <cellStyle name="Normal 11 2 2 5 3 2 2" xfId="7826"/>
    <cellStyle name="Normal 11 2 2 5 3 2 2 2" xfId="19803"/>
    <cellStyle name="Normal 11 2 2 5 3 2 3" xfId="25164"/>
    <cellStyle name="Normal 11 2 2 5 3 2 4" xfId="15174"/>
    <cellStyle name="Normal 11 2 2 5 3 2 5" xfId="33903"/>
    <cellStyle name="Normal 11 2 2 5 3 3" xfId="5630"/>
    <cellStyle name="Normal 11 2 2 5 3 3 2" xfId="27687"/>
    <cellStyle name="Normal 11 2 2 5 3 3 3" xfId="17604"/>
    <cellStyle name="Normal 11 2 2 5 3 3 4" xfId="36423"/>
    <cellStyle name="Normal 11 2 2 5 3 4" xfId="10430"/>
    <cellStyle name="Normal 11 2 2 5 3 4 2" xfId="22557"/>
    <cellStyle name="Normal 11 2 2 5 3 5" xfId="12876"/>
    <cellStyle name="Normal 11 2 2 5 3 6" xfId="31368"/>
    <cellStyle name="Normal 11 2 2 5 4 2" xfId="3629"/>
    <cellStyle name="Normal 11 2 2 5 4 2 2" xfId="8247"/>
    <cellStyle name="Normal 11 2 2 5 4 2 2 2" xfId="20225"/>
    <cellStyle name="Normal 11 2 2 5 4 2 3" xfId="25500"/>
    <cellStyle name="Normal 11 2 2 5 4 2 4" xfId="15601"/>
    <cellStyle name="Normal 11 2 2 5 4 2 5" xfId="34239"/>
    <cellStyle name="Normal 11 2 2 5 4 3" xfId="5965"/>
    <cellStyle name="Normal 11 2 2 5 4 3 2" xfId="28021"/>
    <cellStyle name="Normal 11 2 2 5 4 3 3" xfId="17939"/>
    <cellStyle name="Normal 11 2 2 5 4 3 4" xfId="36758"/>
    <cellStyle name="Normal 11 2 2 5 4 4" xfId="10850"/>
    <cellStyle name="Normal 11 2 2 5 4 4 2" xfId="22892"/>
    <cellStyle name="Normal 11 2 2 5 4 5" xfId="13305"/>
    <cellStyle name="Normal 11 2 2 5 4 6" xfId="31704"/>
    <cellStyle name="Normal 11 2 2 5 5" xfId="1677"/>
    <cellStyle name="Normal 11 2 2 5 5 2" xfId="3964"/>
    <cellStyle name="Normal 11 2 2 5 5 2 2" xfId="8583"/>
    <cellStyle name="Normal 11 2 2 5 5 2 2 2" xfId="20559"/>
    <cellStyle name="Normal 11 2 2 5 5 2 3" xfId="25835"/>
    <cellStyle name="Normal 11 2 2 5 5 2 4" xfId="15936"/>
    <cellStyle name="Normal 11 2 2 5 5 2 5" xfId="34575"/>
    <cellStyle name="Normal 11 2 2 5 5 3" xfId="6299"/>
    <cellStyle name="Normal 11 2 2 5 5 3 2" xfId="28355"/>
    <cellStyle name="Normal 11 2 2 5 5 3 3" xfId="18274"/>
    <cellStyle name="Normal 11 2 2 5 5 3 4" xfId="37094"/>
    <cellStyle name="Normal 11 2 2 5 5 4" xfId="11185"/>
    <cellStyle name="Normal 11 2 2 5 5 4 2" xfId="23227"/>
    <cellStyle name="Normal 11 2 2 5 5 5" xfId="13640"/>
    <cellStyle name="Normal 11 2 2 5 5 6" xfId="32040"/>
    <cellStyle name="Normal 11 2 2 5 6" xfId="2037"/>
    <cellStyle name="Normal 11 2 2 5 6 2" xfId="4323"/>
    <cellStyle name="Normal 11 2 2 5 6 2 2" xfId="8944"/>
    <cellStyle name="Normal 11 2 2 5 6 2 2 2" xfId="20919"/>
    <cellStyle name="Normal 11 2 2 5 6 2 3" xfId="26197"/>
    <cellStyle name="Normal 11 2 2 5 6 2 4" xfId="16296"/>
    <cellStyle name="Normal 11 2 2 5 6 2 5" xfId="34936"/>
    <cellStyle name="Normal 11 2 2 5 6 3" xfId="6659"/>
    <cellStyle name="Normal 11 2 2 5 6 3 2" xfId="28716"/>
    <cellStyle name="Normal 11 2 2 5 6 3 3" xfId="18635"/>
    <cellStyle name="Normal 11 2 2 5 6 3 4" xfId="37454"/>
    <cellStyle name="Normal 11 2 2 5 6 4" xfId="11546"/>
    <cellStyle name="Normal 11 2 2 5 6 4 2" xfId="23585"/>
    <cellStyle name="Normal 11 2 2 5 6 5" xfId="14001"/>
    <cellStyle name="Normal 11 2 2 5 6 6" xfId="32402"/>
    <cellStyle name="Normal 11 2 2 5 7" xfId="2370"/>
    <cellStyle name="Normal 11 2 2 5 7 2" xfId="4656"/>
    <cellStyle name="Normal 11 2 2 5 7 2 2" xfId="9277"/>
    <cellStyle name="Normal 11 2 2 5 7 2 2 2" xfId="21251"/>
    <cellStyle name="Normal 11 2 2 5 7 2 3" xfId="26532"/>
    <cellStyle name="Normal 11 2 2 5 7 2 4" xfId="16628"/>
    <cellStyle name="Normal 11 2 2 5 7 2 5" xfId="35269"/>
    <cellStyle name="Normal 11 2 2 5 7 3" xfId="6993"/>
    <cellStyle name="Normal 11 2 2 5 7 3 2" xfId="29049"/>
    <cellStyle name="Normal 11 2 2 5 7 3 3" xfId="18969"/>
    <cellStyle name="Normal 11 2 2 5 7 3 4" xfId="37788"/>
    <cellStyle name="Normal 11 2 2 5 7 4" xfId="11881"/>
    <cellStyle name="Normal 11 2 2 5 7 4 2" xfId="23919"/>
    <cellStyle name="Normal 11 2 2 5 7 5" xfId="14335"/>
    <cellStyle name="Normal 11 2 2 5 7 6" xfId="32735"/>
    <cellStyle name="Normal 11 2 2 5 8" xfId="2595"/>
    <cellStyle name="Normal 11 2 2 5 8 2" xfId="4879"/>
    <cellStyle name="Normal 11 2 2 5 8 2 2" xfId="9499"/>
    <cellStyle name="Normal 11 2 2 5 8 2 2 2" xfId="21472"/>
    <cellStyle name="Normal 11 2 2 5 8 2 3" xfId="26758"/>
    <cellStyle name="Normal 11 2 2 5 8 2 4" xfId="16851"/>
    <cellStyle name="Normal 11 2 2 5 8 2 5" xfId="35494"/>
    <cellStyle name="Normal 11 2 2 5 8 3" xfId="7219"/>
    <cellStyle name="Normal 11 2 2 5 8 3 2" xfId="29272"/>
    <cellStyle name="Normal 11 2 2 5 8 3 3" xfId="19193"/>
    <cellStyle name="Normal 11 2 2 5 8 3 4" xfId="38012"/>
    <cellStyle name="Normal 11 2 2 5 8 4" xfId="12104"/>
    <cellStyle name="Normal 11 2 2 5 8 4 2" xfId="24145"/>
    <cellStyle name="Normal 11 2 2 5 8 5" xfId="14558"/>
    <cellStyle name="Normal 11 2 2 5 8 6" xfId="32959"/>
    <cellStyle name="Normal 11 2 2 5 9" xfId="2750"/>
    <cellStyle name="Normal 11 2 2 5 9 2" xfId="7374"/>
    <cellStyle name="Normal 11 2 2 5 9 2 2" xfId="19348"/>
    <cellStyle name="Normal 11 2 2 5 9 3" xfId="12397"/>
    <cellStyle name="Normal 11 2 2 5 9 3 2" xfId="22205"/>
    <cellStyle name="Normal 11 2 2 5 9 4" xfId="14713"/>
    <cellStyle name="Normal 11 2 2 5 9 5" xfId="31013"/>
    <cellStyle name="Normal 12 2 2" xfId="2403"/>
    <cellStyle name="Normal 12 2 2 2" xfId="52"/>
    <cellStyle name="Normal 12 2 2 2 10" xfId="4974"/>
    <cellStyle name="Normal 12 2 2 2 10 2" xfId="9594"/>
    <cellStyle name="Normal 12 2 2 2 10 2 2" xfId="26853"/>
    <cellStyle name="Normal 12 2 2 2 10 2 3" xfId="21567"/>
    <cellStyle name="Normal 12 2 2 2 10 2 4" xfId="35589"/>
    <cellStyle name="Normal 12 2 2 2 10 3" xfId="12198"/>
    <cellStyle name="Normal 12 2 2 2 10 3 2" xfId="29367"/>
    <cellStyle name="Normal 12 2 2 2 10 3 3" xfId="38107"/>
    <cellStyle name="Normal 12 2 2 2 10 4" xfId="24240"/>
    <cellStyle name="Normal 12 2 2 2 10 5" xfId="16946"/>
    <cellStyle name="Normal 12 2 2 2 10 6" xfId="33054"/>
    <cellStyle name="Normal 12 2 2 2 11" xfId="5246"/>
    <cellStyle name="Normal 12 2 2 2 11 2" xfId="22175"/>
    <cellStyle name="Normal 12 2 2 2 11 3" xfId="17221"/>
    <cellStyle name="Normal 12 2 2 2 11 4" xfId="30983"/>
    <cellStyle name="Normal 12 2 2 2 12" xfId="9947"/>
    <cellStyle name="Normal 12 2 2 2 12 2" xfId="24782"/>
    <cellStyle name="Normal 12 2 2 2 12 3" xfId="33520"/>
    <cellStyle name="Normal 12 2 2 2 13" xfId="27305"/>
    <cellStyle name="Normal 12 2 2 2 13 2" xfId="36038"/>
    <cellStyle name="Normal 12 2 2 2 14" xfId="29586"/>
    <cellStyle name="Normal 12 2 2 2 15" xfId="21851"/>
    <cellStyle name="Normal 12 2 2 2 16" xfId="12495"/>
    <cellStyle name="Normal 12 2 2 2 17" xfId="30656"/>
    <cellStyle name="Normal 12 2 2 2 2" xfId="98"/>
    <cellStyle name="Normal 12 2 2 2 2 10" xfId="5300"/>
    <cellStyle name="Normal 12 2 2 2 2 10 2" xfId="22229"/>
    <cellStyle name="Normal 12 2 2 2 2 10 3" xfId="17275"/>
    <cellStyle name="Normal 12 2 2 2 2 10 4" xfId="31037"/>
    <cellStyle name="Normal 12 2 2 2 2 11" xfId="10000"/>
    <cellStyle name="Normal 12 2 2 2 2 11 2" xfId="24835"/>
    <cellStyle name="Normal 12 2 2 2 2 11 3" xfId="33573"/>
    <cellStyle name="Normal 12 2 2 2 2 12" xfId="27358"/>
    <cellStyle name="Normal 12 2 2 2 2 12 2" xfId="36092"/>
    <cellStyle name="Normal 12 2 2 2 2 13" xfId="29640"/>
    <cellStyle name="Normal 12 2 2 2 2 14" xfId="21903"/>
    <cellStyle name="Normal 12 2 2 2 2 15" xfId="12549"/>
    <cellStyle name="Normal 12 2 2 2 2 16" xfId="30709"/>
    <cellStyle name="Normal 12 2 2 2 2 2" xfId="124"/>
    <cellStyle name="Normal 12 2 2 2 2 2 10" xfId="5328"/>
    <cellStyle name="Normal 12 2 2 2 2 2 10 2" xfId="22258"/>
    <cellStyle name="Normal 12 2 2 2 2 2 10 3" xfId="17303"/>
    <cellStyle name="Normal 12 2 2 2 2 2 10 4" xfId="31066"/>
    <cellStyle name="Normal 12 2 2 2 2 2 11" xfId="10028"/>
    <cellStyle name="Normal 12 2 2 2 2 2 11 2" xfId="24863"/>
    <cellStyle name="Normal 12 2 2 2 2 2 11 3" xfId="33601"/>
    <cellStyle name="Normal 12 2 2 2 2 2 12" xfId="27386"/>
    <cellStyle name="Normal 12 2 2 2 2 2 12 2" xfId="36121"/>
    <cellStyle name="Normal 12 2 2 2 2 2 13" xfId="29668"/>
    <cellStyle name="Normal 12 2 2 2 2 2 14" xfId="21931"/>
    <cellStyle name="Normal 12 2 2 2 2 2 15" xfId="12577"/>
    <cellStyle name="Normal 12 2 2 2 2 2 16" xfId="30536"/>
    <cellStyle name="Normal 12 2 2 2 2 2 17" xfId="30737"/>
    <cellStyle name="Normal 12 2 2 2 2 2 2" xfId="1037"/>
    <cellStyle name="Normal 12 2 2 2 2 2 2 10" xfId="29870"/>
    <cellStyle name="Normal 12 2 2 2 2 2 2 11" xfId="22134"/>
    <cellStyle name="Normal 12 2 2 2 2 2 2 12" xfId="12779"/>
    <cellStyle name="Normal 12 2 2 2 2 2 2 13" xfId="30942"/>
    <cellStyle name="Normal 12 2 2 2 2 2 2 2 2" xfId="3548"/>
    <cellStyle name="Normal 12 2 2 2 2 2 2 2 2 2" xfId="8166"/>
    <cellStyle name="Normal 12 2 2 2 2 2 2 2 2 2 2" xfId="20144"/>
    <cellStyle name="Normal 12 2 2 2 2 2 2 2 2 3" xfId="25420"/>
    <cellStyle name="Normal 12 2 2 2 2 2 2 2 2 4" xfId="15520"/>
    <cellStyle name="Normal 12 2 2 2 2 2 2 2 2 5" xfId="34159"/>
    <cellStyle name="Normal 12 2 2 2 2 2 2 2 3" xfId="5885"/>
    <cellStyle name="Normal 12 2 2 2 2 2 2 2 3 2" xfId="27941"/>
    <cellStyle name="Normal 12 2 2 2 2 2 2 2 3 3" xfId="17860"/>
    <cellStyle name="Normal 12 2 2 2 2 2 2 2 3 4" xfId="36678"/>
    <cellStyle name="Normal 12 2 2 2 2 2 2 2 4" xfId="10767"/>
    <cellStyle name="Normal 12 2 2 2 2 2 2 2 4 2" xfId="22812"/>
    <cellStyle name="Normal 12 2 2 2 2 2 2 2 5" xfId="13223"/>
    <cellStyle name="Normal 12 2 2 2 2 2 2 2 6" xfId="31624"/>
    <cellStyle name="Normal 12 2 2 2 2 2 2 3" xfId="1597"/>
    <cellStyle name="Normal 12 2 2 2 2 2 2 3 2" xfId="3884"/>
    <cellStyle name="Normal 12 2 2 2 2 2 2 3 2 2" xfId="8503"/>
    <cellStyle name="Normal 12 2 2 2 2 2 2 3 2 2 2" xfId="20479"/>
    <cellStyle name="Normal 12 2 2 2 2 2 2 3 2 3" xfId="25755"/>
    <cellStyle name="Normal 12 2 2 2 2 2 2 3 2 4" xfId="15856"/>
    <cellStyle name="Normal 12 2 2 2 2 2 2 3 2 5" xfId="34495"/>
    <cellStyle name="Normal 12 2 2 2 2 2 2 3 3" xfId="6219"/>
    <cellStyle name="Normal 12 2 2 2 2 2 2 3 3 2" xfId="28275"/>
    <cellStyle name="Normal 12 2 2 2 2 2 2 3 3 3" xfId="18194"/>
    <cellStyle name="Normal 12 2 2 2 2 2 2 3 3 4" xfId="37014"/>
    <cellStyle name="Normal 12 2 2 2 2 2 2 3 4" xfId="11105"/>
    <cellStyle name="Normal 12 2 2 2 2 2 2 3 4 2" xfId="23147"/>
    <cellStyle name="Normal 12 2 2 2 2 2 2 3 5" xfId="13561"/>
    <cellStyle name="Normal 12 2 2 2 2 2 2 3 6" xfId="31960"/>
    <cellStyle name="Normal 12 2 2 2 2 2 2 4" xfId="1932"/>
    <cellStyle name="Normal 12 2 2 2 2 2 2 4 2" xfId="4218"/>
    <cellStyle name="Normal 12 2 2 2 2 2 2 4 2 2" xfId="8839"/>
    <cellStyle name="Normal 12 2 2 2 2 2 2 4 2 2 2" xfId="20814"/>
    <cellStyle name="Normal 12 2 2 2 2 2 2 4 2 3" xfId="26092"/>
    <cellStyle name="Normal 12 2 2 2 2 2 2 4 2 4" xfId="16191"/>
    <cellStyle name="Normal 12 2 2 2 2 2 2 4 2 5" xfId="34831"/>
    <cellStyle name="Normal 12 2 2 2 2 2 2 4 3" xfId="6554"/>
    <cellStyle name="Normal 12 2 2 2 2 2 2 4 3 2" xfId="28611"/>
    <cellStyle name="Normal 12 2 2 2 2 2 2 4 3 3" xfId="18530"/>
    <cellStyle name="Normal 12 2 2 2 2 2 2 4 3 4" xfId="37349"/>
    <cellStyle name="Normal 12 2 2 2 2 2 2 4 4" xfId="11441"/>
    <cellStyle name="Normal 12 2 2 2 2 2 2 4 4 2" xfId="23481"/>
    <cellStyle name="Normal 12 2 2 2 2 2 2 4 5" xfId="13896"/>
    <cellStyle name="Normal 12 2 2 2 2 2 2 4 6" xfId="32297"/>
    <cellStyle name="Normal 12 2 2 2 2 2 2 5" xfId="2292"/>
    <cellStyle name="Normal 12 2 2 2 2 2 2 5 2" xfId="4579"/>
    <cellStyle name="Normal 12 2 2 2 2 2 2 5 2 2" xfId="9200"/>
    <cellStyle name="Normal 12 2 2 2 2 2 2 5 2 2 2" xfId="21174"/>
    <cellStyle name="Normal 12 2 2 2 2 2 2 5 2 3" xfId="26454"/>
    <cellStyle name="Normal 12 2 2 2 2 2 2 5 2 4" xfId="16551"/>
    <cellStyle name="Normal 12 2 2 2 2 2 2 5 2 5" xfId="35191"/>
    <cellStyle name="Normal 12 2 2 2 2 2 2 5 3" xfId="6915"/>
    <cellStyle name="Normal 12 2 2 2 2 2 2 5 3 2" xfId="28971"/>
    <cellStyle name="Normal 12 2 2 2 2 2 2 5 3 3" xfId="18891"/>
    <cellStyle name="Normal 12 2 2 2 2 2 2 5 3 4" xfId="37710"/>
    <cellStyle name="Normal 12 2 2 2 2 2 2 5 4" xfId="11803"/>
    <cellStyle name="Normal 12 2 2 2 2 2 2 5 4 2" xfId="23841"/>
    <cellStyle name="Normal 12 2 2 2 2 2 2 5 5" xfId="14257"/>
    <cellStyle name="Normal 12 2 2 2 2 2 2 5 6" xfId="32657"/>
    <cellStyle name="Normal 12 2 2 2 2 2 2 6" xfId="5050"/>
    <cellStyle name="Normal 12 2 2 2 2 2 2 6 2" xfId="9670"/>
    <cellStyle name="Normal 12 2 2 2 2 2 2 6 2 2" xfId="26937"/>
    <cellStyle name="Normal 12 2 2 2 2 2 2 6 2 3" xfId="21645"/>
    <cellStyle name="Normal 12 2 2 2 2 2 2 6 2 4" xfId="35673"/>
    <cellStyle name="Normal 12 2 2 2 2 2 2 6 3" xfId="12281"/>
    <cellStyle name="Normal 12 2 2 2 2 2 2 6 3 2" xfId="29450"/>
    <cellStyle name="Normal 12 2 2 2 2 2 2 6 3 3" xfId="38192"/>
    <cellStyle name="Normal 12 2 2 2 2 2 2 6 4" xfId="24324"/>
    <cellStyle name="Normal 12 2 2 2 2 2 2 6 5" xfId="17022"/>
    <cellStyle name="Normal 12 2 2 2 2 2 2 6 6" xfId="33139"/>
    <cellStyle name="Normal 12 2 2 2 2 2 2 7" xfId="3109"/>
    <cellStyle name="Normal 12 2 2 2 2 2 2 7 2" xfId="7730"/>
    <cellStyle name="Normal 12 2 2 2 2 2 2 7 2 2" xfId="19707"/>
    <cellStyle name="Normal 12 2 2 2 2 2 2 7 3" xfId="22461"/>
    <cellStyle name="Normal 12 2 2 2 2 2 2 7 4" xfId="15078"/>
    <cellStyle name="Normal 12 2 2 2 2 2 2 7 5" xfId="31270"/>
    <cellStyle name="Normal 12 2 2 2 2 2 2 8" xfId="5532"/>
    <cellStyle name="Normal 12 2 2 2 2 2 2 8 2" xfId="25066"/>
    <cellStyle name="Normal 12 2 2 2 2 2 2 8 3" xfId="17506"/>
    <cellStyle name="Normal 12 2 2 2 2 2 2 8 4" xfId="33805"/>
    <cellStyle name="Normal 12 2 2 2 2 2 2 9" xfId="10333"/>
    <cellStyle name="Normal 12 2 2 2 2 2 2 9 2" xfId="27589"/>
    <cellStyle name="Normal 12 2 2 2 2 2 2 9 3" xfId="36325"/>
    <cellStyle name="Normal 12 2 2 2 2 2 3" xfId="1150"/>
    <cellStyle name="Normal 12 2 2 2 2 2 3 2" xfId="5081"/>
    <cellStyle name="Normal 12 2 2 2 2 2 3 2 2" xfId="9701"/>
    <cellStyle name="Normal 12 2 2 2 2 2 3 2 2 2" xfId="26978"/>
    <cellStyle name="Normal 12 2 2 2 2 2 3 2 2 3" xfId="21676"/>
    <cellStyle name="Normal 12 2 2 2 2 2 3 2 2 4" xfId="35712"/>
    <cellStyle name="Normal 12 2 2 2 2 2 3 2 3" xfId="12321"/>
    <cellStyle name="Normal 12 2 2 2 2 2 3 2 3 2" xfId="29490"/>
    <cellStyle name="Normal 12 2 2 2 2 2 3 2 3 3" xfId="38232"/>
    <cellStyle name="Normal 12 2 2 2 2 2 3 2 4" xfId="24364"/>
    <cellStyle name="Normal 12 2 2 2 2 2 3 2 5" xfId="17054"/>
    <cellStyle name="Normal 12 2 2 2 2 2 3 2 6" xfId="33178"/>
    <cellStyle name="Normal 12 2 2 2 2 2 3 3" xfId="3257"/>
    <cellStyle name="Normal 12 2 2 2 2 2 3 3 2" xfId="7878"/>
    <cellStyle name="Normal 12 2 2 2 2 2 3 3 2 2" xfId="19856"/>
    <cellStyle name="Normal 12 2 2 2 2 2 3 3 3" xfId="25217"/>
    <cellStyle name="Normal 12 2 2 2 2 2 3 3 4" xfId="15226"/>
    <cellStyle name="Normal 12 2 2 2 2 2 3 3 5" xfId="33956"/>
    <cellStyle name="Normal 12 2 2 2 2 2 3 4" xfId="5682"/>
    <cellStyle name="Normal 12 2 2 2 2 2 3 4 2" xfId="27739"/>
    <cellStyle name="Normal 12 2 2 2 2 2 3 4 3" xfId="17656"/>
    <cellStyle name="Normal 12 2 2 2 2 2 3 4 4" xfId="36475"/>
    <cellStyle name="Normal 12 2 2 2 2 2 3 5" xfId="10482"/>
    <cellStyle name="Normal 12 2 2 2 2 2 3 5 2" xfId="22609"/>
    <cellStyle name="Normal 12 2 2 2 2 2 3 6" xfId="12928"/>
    <cellStyle name="Normal 12 2 2 2 2 2 3 7" xfId="31421"/>
    <cellStyle name="Normal 12 2 2 2 2 2 4 2" xfId="3681"/>
    <cellStyle name="Normal 12 2 2 2 2 2 4 2 2" xfId="8299"/>
    <cellStyle name="Normal 12 2 2 2 2 2 4 2 2 2" xfId="20277"/>
    <cellStyle name="Normal 12 2 2 2 2 2 4 2 3" xfId="25552"/>
    <cellStyle name="Normal 12 2 2 2 2 2 4 2 4" xfId="15653"/>
    <cellStyle name="Normal 12 2 2 2 2 2 4 2 5" xfId="34292"/>
    <cellStyle name="Normal 12 2 2 2 2 2 4 3" xfId="6017"/>
    <cellStyle name="Normal 12 2 2 2 2 2 4 3 2" xfId="28073"/>
    <cellStyle name="Normal 12 2 2 2 2 2 4 3 3" xfId="17991"/>
    <cellStyle name="Normal 12 2 2 2 2 2 4 3 4" xfId="36811"/>
    <cellStyle name="Normal 12 2 2 2 2 2 4 4" xfId="10902"/>
    <cellStyle name="Normal 12 2 2 2 2 2 4 4 2" xfId="22944"/>
    <cellStyle name="Normal 12 2 2 2 2 2 4 5" xfId="13358"/>
    <cellStyle name="Normal 12 2 2 2 2 2 4 6" xfId="31757"/>
    <cellStyle name="Normal 12 2 2 2 2 2 5" xfId="1729"/>
    <cellStyle name="Normal 12 2 2 2 2 2 5 2" xfId="4016"/>
    <cellStyle name="Normal 12 2 2 2 2 2 5 2 2" xfId="8635"/>
    <cellStyle name="Normal 12 2 2 2 2 2 5 2 2 2" xfId="20611"/>
    <cellStyle name="Normal 12 2 2 2 2 2 5 2 3" xfId="25888"/>
    <cellStyle name="Normal 12 2 2 2 2 2 5 2 4" xfId="15988"/>
    <cellStyle name="Normal 12 2 2 2 2 2 5 2 5" xfId="34627"/>
    <cellStyle name="Normal 12 2 2 2 2 2 5 3" xfId="6351"/>
    <cellStyle name="Normal 12 2 2 2 2 2 5 3 2" xfId="28408"/>
    <cellStyle name="Normal 12 2 2 2 2 2 5 3 3" xfId="18326"/>
    <cellStyle name="Normal 12 2 2 2 2 2 5 3 4" xfId="37146"/>
    <cellStyle name="Normal 12 2 2 2 2 2 5 4" xfId="11238"/>
    <cellStyle name="Normal 12 2 2 2 2 2 5 4 2" xfId="23279"/>
    <cellStyle name="Normal 12 2 2 2 2 2 5 5" xfId="13692"/>
    <cellStyle name="Normal 12 2 2 2 2 2 5 6" xfId="32093"/>
    <cellStyle name="Normal 12 2 2 2 2 2 6" xfId="2089"/>
    <cellStyle name="Normal 12 2 2 2 2 2 6 2" xfId="4375"/>
    <cellStyle name="Normal 12 2 2 2 2 2 6 2 2" xfId="8997"/>
    <cellStyle name="Normal 12 2 2 2 2 2 6 2 2 2" xfId="20971"/>
    <cellStyle name="Normal 12 2 2 2 2 2 6 2 3" xfId="26250"/>
    <cellStyle name="Normal 12 2 2 2 2 2 6 2 4" xfId="16348"/>
    <cellStyle name="Normal 12 2 2 2 2 2 6 2 5" xfId="34988"/>
    <cellStyle name="Normal 12 2 2 2 2 2 6 3" xfId="6711"/>
    <cellStyle name="Normal 12 2 2 2 2 2 6 3 2" xfId="28768"/>
    <cellStyle name="Normal 12 2 2 2 2 2 6 3 3" xfId="18687"/>
    <cellStyle name="Normal 12 2 2 2 2 2 6 3 4" xfId="37506"/>
    <cellStyle name="Normal 12 2 2 2 2 2 6 4" xfId="11599"/>
    <cellStyle name="Normal 12 2 2 2 2 2 6 4 2" xfId="23638"/>
    <cellStyle name="Normal 12 2 2 2 2 2 6 5" xfId="14053"/>
    <cellStyle name="Normal 12 2 2 2 2 2 6 6" xfId="32454"/>
    <cellStyle name="Normal 12 2 2 2 2 2 7" xfId="2481"/>
    <cellStyle name="Normal 12 2 2 2 2 2 7 2" xfId="4766"/>
    <cellStyle name="Normal 12 2 2 2 2 2 7 2 2" xfId="9387"/>
    <cellStyle name="Normal 12 2 2 2 2 2 7 2 2 2" xfId="21361"/>
    <cellStyle name="Normal 12 2 2 2 2 2 7 2 3" xfId="26644"/>
    <cellStyle name="Normal 12 2 2 2 2 2 7 2 4" xfId="16737"/>
    <cellStyle name="Normal 12 2 2 2 2 2 7 2 5" xfId="35380"/>
    <cellStyle name="Normal 12 2 2 2 2 2 7 3" xfId="7105"/>
    <cellStyle name="Normal 12 2 2 2 2 2 7 3 2" xfId="29160"/>
    <cellStyle name="Normal 12 2 2 2 2 2 7 3 3" xfId="19081"/>
    <cellStyle name="Normal 12 2 2 2 2 2 7 3 4" xfId="37900"/>
    <cellStyle name="Normal 12 2 2 2 2 2 7 4" xfId="11992"/>
    <cellStyle name="Normal 12 2 2 2 2 2 7 4 2" xfId="24031"/>
    <cellStyle name="Normal 12 2 2 2 2 2 7 5" xfId="14445"/>
    <cellStyle name="Normal 12 2 2 2 2 2 7 6" xfId="32846"/>
    <cellStyle name="Normal 12 2 2 2 2 2 8" xfId="2696"/>
    <cellStyle name="Normal 12 2 2 2 2 2 8 2" xfId="7319"/>
    <cellStyle name="Normal 12 2 2 2 2 2 8 2 2" xfId="26915"/>
    <cellStyle name="Normal 12 2 2 2 2 2 8 2 3" xfId="19294"/>
    <cellStyle name="Normal 12 2 2 2 2 2 8 2 4" xfId="35651"/>
    <cellStyle name="Normal 12 2 2 2 2 2 8 3" xfId="12259"/>
    <cellStyle name="Normal 12 2 2 2 2 2 8 3 2" xfId="29428"/>
    <cellStyle name="Normal 12 2 2 2 2 2 8 3 3" xfId="38170"/>
    <cellStyle name="Normal 12 2 2 2 2 2 8 4" xfId="24301"/>
    <cellStyle name="Normal 12 2 2 2 2 2 8 5" xfId="14658"/>
    <cellStyle name="Normal 12 2 2 2 2 2 8 6" xfId="33117"/>
    <cellStyle name="Normal 12 2 2 2 2 2 9" xfId="5136"/>
    <cellStyle name="Normal 12 2 2 2 2 2 9 2" xfId="9755"/>
    <cellStyle name="Normal 12 2 2 2 2 2 9 2 2" xfId="27033"/>
    <cellStyle name="Normal 12 2 2 2 2 2 9 2 3" xfId="21729"/>
    <cellStyle name="Normal 12 2 2 2 2 2 9 2 4" xfId="35767"/>
    <cellStyle name="Normal 12 2 2 2 2 2 9 3" xfId="12376"/>
    <cellStyle name="Normal 12 2 2 2 2 2 9 3 2" xfId="29545"/>
    <cellStyle name="Normal 12 2 2 2 2 2 9 3 3" xfId="38286"/>
    <cellStyle name="Normal 12 2 2 2 2 2 9 4" xfId="24418"/>
    <cellStyle name="Normal 12 2 2 2 2 2 9 5" xfId="17108"/>
    <cellStyle name="Normal 12 2 2 2 2 2 9 6" xfId="33233"/>
    <cellStyle name="Normal 12 2 2 2 2 3" xfId="1013"/>
    <cellStyle name="Normal 12 2 2 2 2 3 10" xfId="27561"/>
    <cellStyle name="Normal 12 2 2 2 2 3 10 2" xfId="36296"/>
    <cellStyle name="Normal 12 2 2 2 2 3 11" xfId="29842"/>
    <cellStyle name="Normal 12 2 2 2 2 3 12" xfId="22106"/>
    <cellStyle name="Normal 12 2 2 2 2 3 13" xfId="12751"/>
    <cellStyle name="Normal 12 2 2 2 2 3 14" xfId="30913"/>
    <cellStyle name="Normal 12 2 2 2 2 3 2" xfId="1338"/>
    <cellStyle name="Normal 12 2 2 2 2 3 2 2" xfId="5130"/>
    <cellStyle name="Normal 12 2 2 2 2 3 2 2 2" xfId="9749"/>
    <cellStyle name="Normal 12 2 2 2 2 3 2 2 2 2" xfId="27027"/>
    <cellStyle name="Normal 12 2 2 2 2 3 2 2 2 2 2" xfId="38403"/>
    <cellStyle name="Normal 12 2 2 2 2 3 2 2 2 2 2 2" xfId="38468"/>
    <cellStyle name="Normal 12 2 2 2 2 3 2 2 2 2 2 2 2" xfId="38530"/>
    <cellStyle name="Normal 12 2 2 2 2 3 2 2 2 2 2 2 2 2" xfId="38582"/>
    <cellStyle name="Normal 12 2 2 2 2 3 2 2 2 2 2 2 2 3" xfId="38651"/>
    <cellStyle name="Normal 12 2 2 2 2 3 2 2 2 2 2 2 2 3 2" xfId="38716"/>
    <cellStyle name="Normal 12 2 2 2 2 3 2 2 2 2 2 2 2 3 2 2" xfId="38769"/>
    <cellStyle name="Normal 12 2 2 2 2 3 2 2 2 2 2 2 2 3 2 2 2" xfId="38898"/>
    <cellStyle name="Normal 12 2 2 2 2 3 2 2 2 2 2 2 2 3 2 2 3" xfId="38891"/>
    <cellStyle name="Normal 12 2 2 2 2 3 2 2 2 2 2 2 2 3 2 3" xfId="38887"/>
    <cellStyle name="Normal 12 2 2 2 2 3 2 2 2 2 2 2 2 3 2 3 3" xfId="38899"/>
    <cellStyle name="Normal 12 2 2 2 2 3 2 2 2 3" xfId="21723"/>
    <cellStyle name="Normal 12 2 2 2 2 3 2 2 2 4" xfId="35761"/>
    <cellStyle name="Normal 12 2 2 2 2 3 2 2 3" xfId="12370"/>
    <cellStyle name="Normal 12 2 2 2 2 3 2 2 3 2" xfId="29539"/>
    <cellStyle name="Normal 12 2 2 2 2 3 2 2 3 3" xfId="38280"/>
    <cellStyle name="Normal 12 2 2 2 2 3 2 2 4" xfId="24412"/>
    <cellStyle name="Normal 12 2 2 2 2 3 2 2 5" xfId="17102"/>
    <cellStyle name="Normal 12 2 2 2 2 3 2 2 6" xfId="30523"/>
    <cellStyle name="Normal 12 2 2 2 2 3 2 2 7" xfId="33227"/>
    <cellStyle name="Normal 12 2 2 2 2 3 2 3" xfId="3519"/>
    <cellStyle name="Normal 12 2 2 2 2 3 2 3 2" xfId="8137"/>
    <cellStyle name="Normal 12 2 2 2 2 3 2 3 2 2" xfId="20116"/>
    <cellStyle name="Normal 12 2 2 2 2 3 2 3 3" xfId="25392"/>
    <cellStyle name="Normal 12 2 2 2 2 3 2 3 4" xfId="15492"/>
    <cellStyle name="Normal 12 2 2 2 2 3 2 3 5" xfId="34131"/>
    <cellStyle name="Normal 12 2 2 2 2 3 2 4" xfId="5857"/>
    <cellStyle name="Normal 12 2 2 2 2 3 2 4 2" xfId="27913"/>
    <cellStyle name="Normal 12 2 2 2 2 3 2 4 3" xfId="17831"/>
    <cellStyle name="Normal 12 2 2 2 2 3 2 4 4" xfId="36649"/>
    <cellStyle name="Normal 12 2 2 2 2 3 2 5" xfId="10739"/>
    <cellStyle name="Normal 12 2 2 2 2 3 2 5 2" xfId="22784"/>
    <cellStyle name="Normal 12 2 2 2 2 3 2 6" xfId="13194"/>
    <cellStyle name="Normal 12 2 2 2 2 3 2 7" xfId="31596"/>
    <cellStyle name="Normal 12 2 2 2 2 3 3" xfId="1569"/>
    <cellStyle name="Normal 12 2 2 2 2 3 3 2" xfId="3856"/>
    <cellStyle name="Normal 12 2 2 2 2 3 3 2 2" xfId="8474"/>
    <cellStyle name="Normal 12 2 2 2 2 3 3 2 2 2" xfId="20451"/>
    <cellStyle name="Normal 12 2 2 2 2 3 3 2 3" xfId="25726"/>
    <cellStyle name="Normal 12 2 2 2 2 3 3 2 4" xfId="15828"/>
    <cellStyle name="Normal 12 2 2 2 2 3 3 2 5" xfId="34467"/>
    <cellStyle name="Normal 12 2 2 2 2 3 3 3" xfId="6191"/>
    <cellStyle name="Normal 12 2 2 2 2 3 3 3 2" xfId="28247"/>
    <cellStyle name="Normal 12 2 2 2 2 3 3 3 3" xfId="18165"/>
    <cellStyle name="Normal 12 2 2 2 2 3 3 3 4" xfId="36986"/>
    <cellStyle name="Normal 12 2 2 2 2 3 3 4" xfId="11076"/>
    <cellStyle name="Normal 12 2 2 2 2 3 3 4 2" xfId="23119"/>
    <cellStyle name="Normal 12 2 2 2 2 3 3 5" xfId="13533"/>
    <cellStyle name="Normal 12 2 2 2 2 3 3 6" xfId="31932"/>
    <cellStyle name="Normal 12 2 2 2 2 3 4" xfId="1904"/>
    <cellStyle name="Normal 12 2 2 2 2 3 4 2" xfId="4190"/>
    <cellStyle name="Normal 12 2 2 2 2 3 4 2 2" xfId="8810"/>
    <cellStyle name="Normal 12 2 2 2 2 3 4 2 2 2" xfId="20786"/>
    <cellStyle name="Normal 12 2 2 2 2 3 4 2 3" xfId="26063"/>
    <cellStyle name="Normal 12 2 2 2 2 3 4 2 4" xfId="16162"/>
    <cellStyle name="Normal 12 2 2 2 2 3 4 2 5" xfId="34802"/>
    <cellStyle name="Normal 12 2 2 2 2 3 4 3" xfId="6526"/>
    <cellStyle name="Normal 12 2 2 2 2 3 4 3 2" xfId="28583"/>
    <cellStyle name="Normal 12 2 2 2 2 3 4 3 3" xfId="18501"/>
    <cellStyle name="Normal 12 2 2 2 2 3 4 3 4" xfId="37321"/>
    <cellStyle name="Normal 12 2 2 2 2 3 4 4" xfId="11413"/>
    <cellStyle name="Normal 12 2 2 2 2 3 4 4 2" xfId="23453"/>
    <cellStyle name="Normal 12 2 2 2 2 3 4 5" xfId="13867"/>
    <cellStyle name="Normal 12 2 2 2 2 3 4 6" xfId="32268"/>
    <cellStyle name="Normal 12 2 2 2 2 3 5" xfId="2264"/>
    <cellStyle name="Normal 12 2 2 2 2 3 5 2" xfId="4550"/>
    <cellStyle name="Normal 12 2 2 2 2 3 5 2 2" xfId="9172"/>
    <cellStyle name="Normal 12 2 2 2 2 3 5 2 2 2" xfId="21146"/>
    <cellStyle name="Normal 12 2 2 2 2 3 5 2 3" xfId="26425"/>
    <cellStyle name="Normal 12 2 2 2 2 3 5 2 4" xfId="16523"/>
    <cellStyle name="Normal 12 2 2 2 2 3 5 2 5" xfId="35163"/>
    <cellStyle name="Normal 12 2 2 2 2 3 5 3" xfId="6886"/>
    <cellStyle name="Normal 12 2 2 2 2 3 5 3 2" xfId="28943"/>
    <cellStyle name="Normal 12 2 2 2 2 3 5 3 3" xfId="18862"/>
    <cellStyle name="Normal 12 2 2 2 2 3 5 3 4" xfId="37681"/>
    <cellStyle name="Normal 12 2 2 2 2 3 5 4" xfId="11774"/>
    <cellStyle name="Normal 12 2 2 2 2 3 5 4 2" xfId="23813"/>
    <cellStyle name="Normal 12 2 2 2 2 3 5 5" xfId="14228"/>
    <cellStyle name="Normal 12 2 2 2 2 3 5 6" xfId="32629"/>
    <cellStyle name="Normal 12 2 2 2 2 3 6" xfId="2519"/>
    <cellStyle name="Normal 12 2 2 2 2 3 6 2" xfId="4804"/>
    <cellStyle name="Normal 12 2 2 2 2 3 6 2 2" xfId="9426"/>
    <cellStyle name="Normal 12 2 2 2 2 3 6 2 2 2" xfId="21399"/>
    <cellStyle name="Normal 12 2 2 2 2 3 6 2 3" xfId="26684"/>
    <cellStyle name="Normal 12 2 2 2 2 3 6 2 4" xfId="16776"/>
    <cellStyle name="Normal 12 2 2 2 2 3 6 2 5" xfId="35419"/>
    <cellStyle name="Normal 12 2 2 2 2 3 6 3" xfId="7144"/>
    <cellStyle name="Normal 12 2 2 2 2 3 6 3 2" xfId="29198"/>
    <cellStyle name="Normal 12 2 2 2 2 3 6 3 3" xfId="19119"/>
    <cellStyle name="Normal 12 2 2 2 2 3 6 3 4" xfId="37939"/>
    <cellStyle name="Normal 12 2 2 2 2 3 6 4" xfId="12030"/>
    <cellStyle name="Normal 12 2 2 2 2 3 6 4 2" xfId="24070"/>
    <cellStyle name="Normal 12 2 2 2 2 3 6 5" xfId="14484"/>
    <cellStyle name="Normal 12 2 2 2 2 3 6 6" xfId="32884"/>
    <cellStyle name="Normal 12 2 2 2 2 3 7" xfId="2685"/>
    <cellStyle name="Normal 12 2 2 2 2 3 7 2" xfId="7308"/>
    <cellStyle name="Normal 12 2 2 2 2 3 7 2 2" xfId="26966"/>
    <cellStyle name="Normal 12 2 2 2 2 3 7 2 3" xfId="19283"/>
    <cellStyle name="Normal 12 2 2 2 2 3 7 2 4" xfId="35701"/>
    <cellStyle name="Normal 12 2 2 2 2 3 7 3" xfId="12310"/>
    <cellStyle name="Normal 12 2 2 2 2 3 7 3 2" xfId="29478"/>
    <cellStyle name="Normal 12 2 2 2 2 3 7 3 3" xfId="38221"/>
    <cellStyle name="Normal 12 2 2 2 2 3 7 4" xfId="24353"/>
    <cellStyle name="Normal 12 2 2 2 2 3 7 5" xfId="14647"/>
    <cellStyle name="Normal 12 2 2 2 2 3 7 6" xfId="33167"/>
    <cellStyle name="Normal 12 2 2 2 2 3 8" xfId="5503"/>
    <cellStyle name="Normal 12 2 2 2 2 3 8 2" xfId="22432"/>
    <cellStyle name="Normal 12 2 2 2 2 3 8 3" xfId="17478"/>
    <cellStyle name="Normal 12 2 2 2 2 3 8 4" xfId="31241"/>
    <cellStyle name="Normal 12 2 2 2 2 3 9" xfId="10305"/>
    <cellStyle name="Normal 12 2 2 2 2 3 9 2" xfId="25038"/>
    <cellStyle name="Normal 12 2 2 2 2 3 9 3" xfId="33776"/>
    <cellStyle name="Normal 12 2 2 2 2 4" xfId="1125"/>
    <cellStyle name="Normal 12 2 2 2 2 4 2" xfId="3229"/>
    <cellStyle name="Normal 12 2 2 2 2 4 2 2" xfId="7850"/>
    <cellStyle name="Normal 12 2 2 2 2 4 2 2 2" xfId="19827"/>
    <cellStyle name="Normal 12 2 2 2 2 4 2 3" xfId="25188"/>
    <cellStyle name="Normal 12 2 2 2 2 4 2 4" xfId="15198"/>
    <cellStyle name="Normal 12 2 2 2 2 4 2 5" xfId="33927"/>
    <cellStyle name="Normal 12 2 2 2 2 4 3" xfId="5654"/>
    <cellStyle name="Normal 12 2 2 2 2 4 3 2" xfId="27711"/>
    <cellStyle name="Normal 12 2 2 2 2 4 3 3" xfId="17628"/>
    <cellStyle name="Normal 12 2 2 2 2 4 3 4" xfId="36447"/>
    <cellStyle name="Normal 12 2 2 2 2 4 4" xfId="10454"/>
    <cellStyle name="Normal 12 2 2 2 2 4 4 2" xfId="22581"/>
    <cellStyle name="Normal 12 2 2 2 2 4 5" xfId="12900"/>
    <cellStyle name="Normal 12 2 2 2 2 4 6" xfId="31392"/>
    <cellStyle name="Normal 12 2 2 2 2 5 2" xfId="3653"/>
    <cellStyle name="Normal 12 2 2 2 2 5 2 2" xfId="8271"/>
    <cellStyle name="Normal 12 2 2 2 2 5 2 2 2" xfId="20249"/>
    <cellStyle name="Normal 12 2 2 2 2 5 2 3" xfId="25524"/>
    <cellStyle name="Normal 12 2 2 2 2 5 2 4" xfId="15625"/>
    <cellStyle name="Normal 12 2 2 2 2 5 2 5" xfId="34263"/>
    <cellStyle name="Normal 12 2 2 2 2 5 3" xfId="5989"/>
    <cellStyle name="Normal 12 2 2 2 2 5 3 2" xfId="28045"/>
    <cellStyle name="Normal 12 2 2 2 2 5 3 3" xfId="17963"/>
    <cellStyle name="Normal 12 2 2 2 2 5 3 4" xfId="36782"/>
    <cellStyle name="Normal 12 2 2 2 2 5 4" xfId="10874"/>
    <cellStyle name="Normal 12 2 2 2 2 5 4 2" xfId="22916"/>
    <cellStyle name="Normal 12 2 2 2 2 5 5" xfId="13329"/>
    <cellStyle name="Normal 12 2 2 2 2 5 6" xfId="31728"/>
    <cellStyle name="Normal 12 2 2 2 2 6" xfId="1701"/>
    <cellStyle name="Normal 12 2 2 2 2 6 2" xfId="3988"/>
    <cellStyle name="Normal 12 2 2 2 2 6 2 2" xfId="8607"/>
    <cellStyle name="Normal 12 2 2 2 2 6 2 2 2" xfId="20583"/>
    <cellStyle name="Normal 12 2 2 2 2 6 2 3" xfId="25859"/>
    <cellStyle name="Normal 12 2 2 2 2 6 2 4" xfId="15960"/>
    <cellStyle name="Normal 12 2 2 2 2 6 2 5" xfId="34599"/>
    <cellStyle name="Normal 12 2 2 2 2 6 3" xfId="6323"/>
    <cellStyle name="Normal 12 2 2 2 2 6 3 2" xfId="28379"/>
    <cellStyle name="Normal 12 2 2 2 2 6 3 3" xfId="18298"/>
    <cellStyle name="Normal 12 2 2 2 2 6 3 4" xfId="37118"/>
    <cellStyle name="Normal 12 2 2 2 2 6 4" xfId="11209"/>
    <cellStyle name="Normal 12 2 2 2 2 6 4 2" xfId="23251"/>
    <cellStyle name="Normal 12 2 2 2 2 6 5" xfId="13664"/>
    <cellStyle name="Normal 12 2 2 2 2 6 6" xfId="32064"/>
    <cellStyle name="Normal 12 2 2 2 2 7" xfId="2061"/>
    <cellStyle name="Normal 12 2 2 2 2 7 2" xfId="5122"/>
    <cellStyle name="Normal 12 2 2 2 2 7 2 2" xfId="9741"/>
    <cellStyle name="Normal 12 2 2 2 2 7 2 2 2" xfId="27019"/>
    <cellStyle name="Normal 12 2 2 2 2 7 2 2 3" xfId="21715"/>
    <cellStyle name="Normal 12 2 2 2 2 7 2 2 4" xfId="35753"/>
    <cellStyle name="Normal 12 2 2 2 2 7 2 3" xfId="12362"/>
    <cellStyle name="Normal 12 2 2 2 2 7 2 3 2" xfId="29531"/>
    <cellStyle name="Normal 12 2 2 2 2 7 2 3 3" xfId="38272"/>
    <cellStyle name="Normal 12 2 2 2 2 7 2 4" xfId="24404"/>
    <cellStyle name="Normal 12 2 2 2 2 7 2 5" xfId="17094"/>
    <cellStyle name="Normal 12 2 2 2 2 7 2 6" xfId="33219"/>
    <cellStyle name="Normal 12 2 2 2 2 7 3" xfId="4347"/>
    <cellStyle name="Normal 12 2 2 2 2 7 3 2" xfId="8968"/>
    <cellStyle name="Normal 12 2 2 2 2 7 3 2 2" xfId="20943"/>
    <cellStyle name="Normal 12 2 2 2 2 7 3 3" xfId="26221"/>
    <cellStyle name="Normal 12 2 2 2 2 7 3 4" xfId="16320"/>
    <cellStyle name="Normal 12 2 2 2 2 7 3 5" xfId="34960"/>
    <cellStyle name="Normal 12 2 2 2 2 7 4" xfId="6683"/>
    <cellStyle name="Normal 12 2 2 2 2 7 4 2" xfId="28740"/>
    <cellStyle name="Normal 12 2 2 2 2 7 4 3" xfId="18659"/>
    <cellStyle name="Normal 12 2 2 2 2 7 4 4" xfId="37478"/>
    <cellStyle name="Normal 12 2 2 2 2 7 5" xfId="11570"/>
    <cellStyle name="Normal 12 2 2 2 2 7 5 2" xfId="23609"/>
    <cellStyle name="Normal 12 2 2 2 2 7 6" xfId="14025"/>
    <cellStyle name="Normal 12 2 2 2 2 7 7" xfId="32426"/>
    <cellStyle name="Normal 12 2 2 2 2 8" xfId="2463"/>
    <cellStyle name="Normal 12 2 2 2 2 8 2" xfId="4747"/>
    <cellStyle name="Normal 12 2 2 2 2 8 2 2" xfId="9368"/>
    <cellStyle name="Normal 12 2 2 2 2 8 2 2 2" xfId="21342"/>
    <cellStyle name="Normal 12 2 2 2 2 8 2 3" xfId="26625"/>
    <cellStyle name="Normal 12 2 2 2 2 8 2 4" xfId="16719"/>
    <cellStyle name="Normal 12 2 2 2 2 8 2 5" xfId="35362"/>
    <cellStyle name="Normal 12 2 2 2 2 8 3" xfId="7086"/>
    <cellStyle name="Normal 12 2 2 2 2 8 3 2" xfId="29142"/>
    <cellStyle name="Normal 12 2 2 2 2 8 3 3" xfId="19062"/>
    <cellStyle name="Normal 12 2 2 2 2 8 3 4" xfId="37881"/>
    <cellStyle name="Normal 12 2 2 2 2 8 4" xfId="11974"/>
    <cellStyle name="Normal 12 2 2 2 2 8 4 2" xfId="24012"/>
    <cellStyle name="Normal 12 2 2 2 2 8 5" xfId="14427"/>
    <cellStyle name="Normal 12 2 2 2 2 8 6" xfId="32827"/>
    <cellStyle name="Normal 12 2 2 2 2 9" xfId="5024"/>
    <cellStyle name="Normal 12 2 2 2 2 9 2" xfId="9644"/>
    <cellStyle name="Normal 12 2 2 2 2 9 2 2" xfId="26904"/>
    <cellStyle name="Normal 12 2 2 2 2 9 2 3" xfId="21618"/>
    <cellStyle name="Normal 12 2 2 2 2 9 2 4" xfId="35640"/>
    <cellStyle name="Normal 12 2 2 2 2 9 3" xfId="12248"/>
    <cellStyle name="Normal 12 2 2 2 2 9 3 2" xfId="29417"/>
    <cellStyle name="Normal 12 2 2 2 2 9 3 3" xfId="38159"/>
    <cellStyle name="Normal 12 2 2 2 2 9 4" xfId="24290"/>
    <cellStyle name="Normal 12 2 2 2 2 9 5" xfId="16996"/>
    <cellStyle name="Normal 12 2 2 2 2 9 6" xfId="33106"/>
    <cellStyle name="Normal 12 2 2 2 3" xfId="965"/>
    <cellStyle name="Normal 12 2 2 2 3 10" xfId="10251"/>
    <cellStyle name="Normal 12 2 2 2 3 10 2" xfId="27507"/>
    <cellStyle name="Normal 12 2 2 2 3 10 3" xfId="36242"/>
    <cellStyle name="Normal 12 2 2 2 3 11" xfId="29788"/>
    <cellStyle name="Normal 12 2 2 2 3 12" xfId="22052"/>
    <cellStyle name="Normal 12 2 2 2 3 13" xfId="12697"/>
    <cellStyle name="Normal 12 2 2 2 3 14" xfId="30860"/>
    <cellStyle name="Normal 12 2 2 2 3 2" xfId="1302"/>
    <cellStyle name="Normal 12 2 2 2 3 2 2" xfId="3465"/>
    <cellStyle name="Normal 12 2 2 2 3 2 2 2" xfId="8084"/>
    <cellStyle name="Normal 12 2 2 2 3 2 2 2 2" xfId="20063"/>
    <cellStyle name="Normal 12 2 2 2 3 2 2 3" xfId="25338"/>
    <cellStyle name="Normal 12 2 2 2 3 2 2 4" xfId="15438"/>
    <cellStyle name="Normal 12 2 2 2 3 2 2 5" xfId="34077"/>
    <cellStyle name="Normal 12 2 2 2 3 2 3" xfId="5803"/>
    <cellStyle name="Normal 12 2 2 2 3 2 3 2" xfId="27860"/>
    <cellStyle name="Normal 12 2 2 2 3 2 3 3" xfId="17777"/>
    <cellStyle name="Normal 12 2 2 2 3 2 3 4" xfId="36596"/>
    <cellStyle name="Normal 12 2 2 2 3 2 4" xfId="10686"/>
    <cellStyle name="Normal 12 2 2 2 3 2 4 2" xfId="22730"/>
    <cellStyle name="Normal 12 2 2 2 3 2 5" xfId="13141"/>
    <cellStyle name="Normal 12 2 2 2 3 2 6" xfId="30535"/>
    <cellStyle name="Normal 12 2 2 2 3 2 7" xfId="31542"/>
    <cellStyle name="Normal 12 2 2 2 3 3" xfId="1515"/>
    <cellStyle name="Normal 12 2 2 2 3 3 2" xfId="3802"/>
    <cellStyle name="Normal 12 2 2 2 3 3 2 2" xfId="8420"/>
    <cellStyle name="Normal 12 2 2 2 3 3 2 2 2" xfId="20398"/>
    <cellStyle name="Normal 12 2 2 2 3 3 2 3" xfId="25673"/>
    <cellStyle name="Normal 12 2 2 2 3 3 2 4" xfId="15774"/>
    <cellStyle name="Normal 12 2 2 2 3 3 2 5" xfId="34413"/>
    <cellStyle name="Normal 12 2 2 2 3 3 3" xfId="6138"/>
    <cellStyle name="Normal 12 2 2 2 3 3 3 2" xfId="28194"/>
    <cellStyle name="Normal 12 2 2 2 3 3 3 3" xfId="18111"/>
    <cellStyle name="Normal 12 2 2 2 3 3 3 4" xfId="36932"/>
    <cellStyle name="Normal 12 2 2 2 3 3 4" xfId="11023"/>
    <cellStyle name="Normal 12 2 2 2 3 3 4 2" xfId="23065"/>
    <cellStyle name="Normal 12 2 2 2 3 3 5" xfId="13479"/>
    <cellStyle name="Normal 12 2 2 2 3 3 6" xfId="31878"/>
    <cellStyle name="Normal 12 2 2 2 3 4" xfId="1850"/>
    <cellStyle name="Normal 12 2 2 2 3 4 2" xfId="4137"/>
    <cellStyle name="Normal 12 2 2 2 3 4 2 2" xfId="8756"/>
    <cellStyle name="Normal 12 2 2 2 3 4 2 2 2" xfId="20732"/>
    <cellStyle name="Normal 12 2 2 2 3 4 2 3" xfId="26009"/>
    <cellStyle name="Normal 12 2 2 2 3 4 2 4" xfId="16109"/>
    <cellStyle name="Normal 12 2 2 2 3 4 2 5" xfId="34748"/>
    <cellStyle name="Normal 12 2 2 2 3 4 3" xfId="6472"/>
    <cellStyle name="Normal 12 2 2 2 3 4 3 2" xfId="28529"/>
    <cellStyle name="Normal 12 2 2 2 3 4 3 3" xfId="18447"/>
    <cellStyle name="Normal 12 2 2 2 3 4 3 4" xfId="37267"/>
    <cellStyle name="Normal 12 2 2 2 3 4 4" xfId="11359"/>
    <cellStyle name="Normal 12 2 2 2 3 4 4 2" xfId="23400"/>
    <cellStyle name="Normal 12 2 2 2 3 4 5" xfId="13813"/>
    <cellStyle name="Normal 12 2 2 2 3 4 6" xfId="32214"/>
    <cellStyle name="Normal 12 2 2 2 3 5" xfId="2210"/>
    <cellStyle name="Normal 12 2 2 2 3 5 2" xfId="4496"/>
    <cellStyle name="Normal 12 2 2 2 3 5 2 2" xfId="9118"/>
    <cellStyle name="Normal 12 2 2 2 3 5 2 2 2" xfId="21092"/>
    <cellStyle name="Normal 12 2 2 2 3 5 2 3" xfId="26371"/>
    <cellStyle name="Normal 12 2 2 2 3 5 2 4" xfId="16469"/>
    <cellStyle name="Normal 12 2 2 2 3 5 2 5" xfId="35109"/>
    <cellStyle name="Normal 12 2 2 2 3 5 3" xfId="6832"/>
    <cellStyle name="Normal 12 2 2 2 3 5 3 2" xfId="28889"/>
    <cellStyle name="Normal 12 2 2 2 3 5 3 3" xfId="18808"/>
    <cellStyle name="Normal 12 2 2 2 3 5 3 4" xfId="37627"/>
    <cellStyle name="Normal 12 2 2 2 3 5 4" xfId="11720"/>
    <cellStyle name="Normal 12 2 2 2 3 5 4 2" xfId="23759"/>
    <cellStyle name="Normal 12 2 2 2 3 5 5" xfId="14174"/>
    <cellStyle name="Normal 12 2 2 2 3 5 6" xfId="32575"/>
    <cellStyle name="Normal 12 2 2 2 3 6" xfId="5045"/>
    <cellStyle name="Normal 12 2 2 2 3 6 2" xfId="9665"/>
    <cellStyle name="Normal 12 2 2 2 3 6 2 2" xfId="26932"/>
    <cellStyle name="Normal 12 2 2 2 3 6 2 3" xfId="21639"/>
    <cellStyle name="Normal 12 2 2 2 3 6 2 4" xfId="35668"/>
    <cellStyle name="Normal 12 2 2 2 3 6 3" xfId="12276"/>
    <cellStyle name="Normal 12 2 2 2 3 6 3 2" xfId="29445"/>
    <cellStyle name="Normal 12 2 2 2 3 6 3 3" xfId="38187"/>
    <cellStyle name="Normal 12 2 2 2 3 6 4" xfId="24318"/>
    <cellStyle name="Normal 12 2 2 2 3 6 5" xfId="17017"/>
    <cellStyle name="Normal 12 2 2 2 3 6 6" xfId="33134"/>
    <cellStyle name="Normal 12 2 2 2 3 7" xfId="5138"/>
    <cellStyle name="Normal 12 2 2 2 3 7 2" xfId="9757"/>
    <cellStyle name="Normal 12 2 2 2 3 7 2 2" xfId="27035"/>
    <cellStyle name="Normal 12 2 2 2 3 7 2 3" xfId="21731"/>
    <cellStyle name="Normal 12 2 2 2 3 7 2 4" xfId="35769"/>
    <cellStyle name="Normal 12 2 2 2 3 7 3" xfId="12378"/>
    <cellStyle name="Normal 12 2 2 2 3 7 3 2" xfId="29547"/>
    <cellStyle name="Normal 12 2 2 2 3 7 3 3" xfId="38288"/>
    <cellStyle name="Normal 12 2 2 2 3 7 4" xfId="24420"/>
    <cellStyle name="Normal 12 2 2 2 3 7 5" xfId="17110"/>
    <cellStyle name="Normal 12 2 2 2 3 7 6" xfId="33235"/>
    <cellStyle name="Normal 12 2 2 2 3 8" xfId="3036"/>
    <cellStyle name="Normal 12 2 2 2 3 8 2" xfId="7656"/>
    <cellStyle name="Normal 12 2 2 2 3 8 2 2" xfId="19634"/>
    <cellStyle name="Normal 12 2 2 2 3 8 3" xfId="22378"/>
    <cellStyle name="Normal 12 2 2 2 3 8 4" xfId="15005"/>
    <cellStyle name="Normal 12 2 2 2 3 8 5" xfId="31187"/>
    <cellStyle name="Normal 12 2 2 2 3 9" xfId="5449"/>
    <cellStyle name="Normal 12 2 2 2 3 9 2" xfId="24984"/>
    <cellStyle name="Normal 12 2 2 2 3 9 3" xfId="17424"/>
    <cellStyle name="Normal 12 2 2 2 3 9 4" xfId="33722"/>
    <cellStyle name="Normal 12 2 2 2 4" xfId="1095"/>
    <cellStyle name="Normal 12 2 2 2 4 2" xfId="3175"/>
    <cellStyle name="Normal 12 2 2 2 4 2 2" xfId="7796"/>
    <cellStyle name="Normal 12 2 2 2 4 2 2 2" xfId="19773"/>
    <cellStyle name="Normal 12 2 2 2 4 2 2 3" xfId="38387"/>
    <cellStyle name="Normal 12 2 2 2 4 2 2 3 2" xfId="38453"/>
    <cellStyle name="Normal 12 2 2 2 4 2 2 3 2 2" xfId="38515"/>
    <cellStyle name="Normal 12 2 2 2 4 2 2 3 2 2 2" xfId="38567"/>
    <cellStyle name="Normal 12 2 2 2 4 2 2 3 2 2 3" xfId="38638"/>
    <cellStyle name="Normal 12 2 2 2 4 2 2 3 2 2 3 2" xfId="38703"/>
    <cellStyle name="Normal 12 2 2 2 4 2 2 3 2 2 3 2 2" xfId="38767"/>
    <cellStyle name="Normal 12 2 2 2 4 2 3" xfId="25134"/>
    <cellStyle name="Normal 12 2 2 2 4 2 4" xfId="15144"/>
    <cellStyle name="Normal 12 2 2 2 4 2 5" xfId="33873"/>
    <cellStyle name="Normal 12 2 2 2 4 3" xfId="5600"/>
    <cellStyle name="Normal 12 2 2 2 4 3 2" xfId="27657"/>
    <cellStyle name="Normal 12 2 2 2 4 3 3" xfId="17574"/>
    <cellStyle name="Normal 12 2 2 2 4 3 4" xfId="36393"/>
    <cellStyle name="Normal 12 2 2 2 4 4" xfId="10400"/>
    <cellStyle name="Normal 12 2 2 2 4 4 2" xfId="22527"/>
    <cellStyle name="Normal 12 2 2 2 4 5" xfId="12847"/>
    <cellStyle name="Normal 12 2 2 2 4 6" xfId="30509"/>
    <cellStyle name="Normal 12 2 2 2 4 7" xfId="31338"/>
    <cellStyle name="Normal 12 2 2 2 5 2" xfId="3599"/>
    <cellStyle name="Normal 12 2 2 2 5 2 2" xfId="8217"/>
    <cellStyle name="Normal 12 2 2 2 5 2 2 2" xfId="20195"/>
    <cellStyle name="Normal 12 2 2 2 5 2 3" xfId="25470"/>
    <cellStyle name="Normal 12 2 2 2 5 2 4" xfId="15571"/>
    <cellStyle name="Normal 12 2 2 2 5 2 5" xfId="34209"/>
    <cellStyle name="Normal 12 2 2 2 5 3" xfId="5935"/>
    <cellStyle name="Normal 12 2 2 2 5 3 2" xfId="27991"/>
    <cellStyle name="Normal 12 2 2 2 5 3 3" xfId="17910"/>
    <cellStyle name="Normal 12 2 2 2 5 3 4" xfId="36728"/>
    <cellStyle name="Normal 12 2 2 2 5 4" xfId="10820"/>
    <cellStyle name="Normal 12 2 2 2 5 4 2" xfId="22862"/>
    <cellStyle name="Normal 12 2 2 2 5 5" xfId="13275"/>
    <cellStyle name="Normal 12 2 2 2 5 6" xfId="31674"/>
    <cellStyle name="Normal 12 2 2 2 6" xfId="1647"/>
    <cellStyle name="Normal 12 2 2 2 6 2" xfId="3934"/>
    <cellStyle name="Normal 12 2 2 2 6 2 2" xfId="8553"/>
    <cellStyle name="Normal 12 2 2 2 6 2 2 2" xfId="20529"/>
    <cellStyle name="Normal 12 2 2 2 6 2 3" xfId="25805"/>
    <cellStyle name="Normal 12 2 2 2 6 2 4" xfId="15906"/>
    <cellStyle name="Normal 12 2 2 2 6 2 5" xfId="34545"/>
    <cellStyle name="Normal 12 2 2 2 6 3" xfId="6269"/>
    <cellStyle name="Normal 12 2 2 2 6 3 2" xfId="28325"/>
    <cellStyle name="Normal 12 2 2 2 6 3 3" xfId="18244"/>
    <cellStyle name="Normal 12 2 2 2 6 3 4" xfId="37064"/>
    <cellStyle name="Normal 12 2 2 2 6 4" xfId="11155"/>
    <cellStyle name="Normal 12 2 2 2 6 4 2" xfId="23197"/>
    <cellStyle name="Normal 12 2 2 2 6 5" xfId="13611"/>
    <cellStyle name="Normal 12 2 2 2 6 6" xfId="32010"/>
    <cellStyle name="Normal 12 2 2 2 7" xfId="2007"/>
    <cellStyle name="Normal 12 2 2 2 7 2" xfId="4293"/>
    <cellStyle name="Normal 12 2 2 2 7 2 2" xfId="8914"/>
    <cellStyle name="Normal 12 2 2 2 7 2 2 2" xfId="20889"/>
    <cellStyle name="Normal 12 2 2 2 7 2 3" xfId="26167"/>
    <cellStyle name="Normal 12 2 2 2 7 2 4" xfId="16266"/>
    <cellStyle name="Normal 12 2 2 2 7 2 5" xfId="34906"/>
    <cellStyle name="Normal 12 2 2 2 7 3" xfId="6629"/>
    <cellStyle name="Normal 12 2 2 2 7 3 2" xfId="28686"/>
    <cellStyle name="Normal 12 2 2 2 7 3 3" xfId="18605"/>
    <cellStyle name="Normal 12 2 2 2 7 3 4" xfId="37424"/>
    <cellStyle name="Normal 12 2 2 2 7 4" xfId="11516"/>
    <cellStyle name="Normal 12 2 2 2 7 4 2" xfId="23556"/>
    <cellStyle name="Normal 12 2 2 2 7 5" xfId="13971"/>
    <cellStyle name="Normal 12 2 2 2 7 6" xfId="32372"/>
    <cellStyle name="Normal 12 2 2 2 8" xfId="2428"/>
    <cellStyle name="Normal 12 2 2 2 8 2" xfId="4712"/>
    <cellStyle name="Normal 12 2 2 2 8 2 2" xfId="9333"/>
    <cellStyle name="Normal 12 2 2 2 8 2 2 2" xfId="21307"/>
    <cellStyle name="Normal 12 2 2 2 8 2 3" xfId="26590"/>
    <cellStyle name="Normal 12 2 2 2 8 2 4" xfId="16684"/>
    <cellStyle name="Normal 12 2 2 2 8 2 5" xfId="35327"/>
    <cellStyle name="Normal 12 2 2 2 8 3" xfId="7051"/>
    <cellStyle name="Normal 12 2 2 2 8 3 2" xfId="29107"/>
    <cellStyle name="Normal 12 2 2 2 8 3 3" xfId="19027"/>
    <cellStyle name="Normal 12 2 2 2 8 3 4" xfId="37846"/>
    <cellStyle name="Normal 12 2 2 2 8 4" xfId="11939"/>
    <cellStyle name="Normal 12 2 2 2 8 4 2" xfId="23977"/>
    <cellStyle name="Normal 12 2 2 2 8 5" xfId="14392"/>
    <cellStyle name="Normal 12 2 2 2 8 6" xfId="32793"/>
    <cellStyle name="Normal 12 2 2 2 9" xfId="2569"/>
    <cellStyle name="Normal 12 2 2 2 9 2" xfId="4853"/>
    <cellStyle name="Normal 12 2 2 2 9 2 2" xfId="9473"/>
    <cellStyle name="Normal 12 2 2 2 9 2 2 2" xfId="21446"/>
    <cellStyle name="Normal 12 2 2 2 9 2 3" xfId="26732"/>
    <cellStyle name="Normal 12 2 2 2 9 2 4" xfId="16825"/>
    <cellStyle name="Normal 12 2 2 2 9 2 5" xfId="35468"/>
    <cellStyle name="Normal 12 2 2 2 9 3" xfId="7193"/>
    <cellStyle name="Normal 12 2 2 2 9 3 2" xfId="29246"/>
    <cellStyle name="Normal 12 2 2 2 9 3 3" xfId="19167"/>
    <cellStyle name="Normal 12 2 2 2 9 3 4" xfId="37986"/>
    <cellStyle name="Normal 12 2 2 2 9 4" xfId="12079"/>
    <cellStyle name="Normal 12 2 2 2 9 4 2" xfId="24119"/>
    <cellStyle name="Normal 12 2 2 2 9 5" xfId="14532"/>
    <cellStyle name="Normal 12 2 2 2 9 6" xfId="32933"/>
    <cellStyle name="Normal 12 2 2 3" xfId="2643"/>
    <cellStyle name="Normal 12 2 2 3 2" xfId="4927"/>
    <cellStyle name="Normal 12 2 2 3 2 2" xfId="9547"/>
    <cellStyle name="Normal 12 2 2 3 2 2 2" xfId="21520"/>
    <cellStyle name="Normal 12 2 2 3 2 3" xfId="26806"/>
    <cellStyle name="Normal 12 2 2 3 2 4" xfId="16899"/>
    <cellStyle name="Normal 12 2 2 3 2 5" xfId="35542"/>
    <cellStyle name="Normal 12 2 2 3 3" xfId="7267"/>
    <cellStyle name="Normal 12 2 2 3 3 2" xfId="29320"/>
    <cellStyle name="Normal 12 2 2 3 3 3" xfId="19241"/>
    <cellStyle name="Normal 12 2 2 3 3 4" xfId="38060"/>
    <cellStyle name="Normal 12 2 2 3 4" xfId="12151"/>
    <cellStyle name="Normal 12 2 2 3 4 2" xfId="24193"/>
    <cellStyle name="Normal 12 2 2 3 5" xfId="14606"/>
    <cellStyle name="Normal 12 2 2 3 6" xfId="33007"/>
    <cellStyle name="Normal 12 2 2 4" xfId="7026"/>
    <cellStyle name="Normal 12 2 2 4 2" xfId="12445"/>
    <cellStyle name="Normal 12 2 2 4 2 2" xfId="26565"/>
    <cellStyle name="Normal 12 2 2 4 3" xfId="19002"/>
    <cellStyle name="Normal 12 2 2 4 4" xfId="35302"/>
    <cellStyle name="Normal 12 2 2 5" xfId="11914"/>
    <cellStyle name="Normal 12 2 2 5 2" xfId="29082"/>
    <cellStyle name="Normal 12 2 2 5 3" xfId="37821"/>
    <cellStyle name="Normal 12 2 2 6" xfId="9901"/>
    <cellStyle name="Normal 12 2 2 6 2" xfId="23952"/>
    <cellStyle name="Normal 12 2 2 6 3" xfId="32768"/>
    <cellStyle name="Normal 12 2 2 7" xfId="14368"/>
    <cellStyle name="Normal 12 2 2 8" xfId="30600"/>
    <cellStyle name="Normal 12 2 3" xfId="2359"/>
    <cellStyle name="Normal 12 2 3 2" xfId="4646"/>
    <cellStyle name="Normal 12 2 3 2 2" xfId="9267"/>
    <cellStyle name="Normal 12 2 3 2 2 2" xfId="21241"/>
    <cellStyle name="Normal 12 2 3 2 3" xfId="26521"/>
    <cellStyle name="Normal 12 2 3 2 4" xfId="16618"/>
    <cellStyle name="Normal 12 2 3 2 5" xfId="35258"/>
    <cellStyle name="Normal 12 2 3 3" xfId="6982"/>
    <cellStyle name="Normal 12 2 3 3 2" xfId="29038"/>
    <cellStyle name="Normal 12 2 3 3 3" xfId="18958"/>
    <cellStyle name="Normal 12 2 3 3 4" xfId="37777"/>
    <cellStyle name="Normal 12 2 3 4" xfId="11870"/>
    <cellStyle name="Normal 12 2 3 4 2" xfId="23908"/>
    <cellStyle name="Normal 12 2 3 5" xfId="14324"/>
    <cellStyle name="Normal 12 2 3 6" xfId="32724"/>
    <cellStyle name="Normal 12 2 4" xfId="2609"/>
    <cellStyle name="Normal 12 2 4 2" xfId="4893"/>
    <cellStyle name="Normal 12 2 4 2 2" xfId="9513"/>
    <cellStyle name="Normal 12 2 4 2 2 2" xfId="21486"/>
    <cellStyle name="Normal 12 2 4 2 3" xfId="26772"/>
    <cellStyle name="Normal 12 2 4 2 4" xfId="16865"/>
    <cellStyle name="Normal 12 2 4 2 5" xfId="35508"/>
    <cellStyle name="Normal 12 2 4 3" xfId="7233"/>
    <cellStyle name="Normal 12 2 4 3 2" xfId="29286"/>
    <cellStyle name="Normal 12 2 4 3 3" xfId="19207"/>
    <cellStyle name="Normal 12 2 4 3 4" xfId="38026"/>
    <cellStyle name="Normal 12 2 4 4" xfId="12118"/>
    <cellStyle name="Normal 12 2 4 4 2" xfId="24159"/>
    <cellStyle name="Normal 12 2 4 5" xfId="14572"/>
    <cellStyle name="Normal 12 2 4 6" xfId="32973"/>
    <cellStyle name="Normal 12 2 5" xfId="12411"/>
    <cellStyle name="Normal 12 2 5 2" xfId="30766"/>
    <cellStyle name="Normal 12 2 6" xfId="10094"/>
    <cellStyle name="Normal 12 2 7" xfId="9871"/>
    <cellStyle name="Normal 12 2 8" xfId="30566"/>
    <cellStyle name="Normal 12 3" xfId="912"/>
    <cellStyle name="Normal 12 4" xfId="24575"/>
    <cellStyle name="Normal 13 2 2" xfId="24577"/>
    <cellStyle name="Normal 13 2 2 2" xfId="24578"/>
    <cellStyle name="Normal 13 2 2 2 2" xfId="24579"/>
    <cellStyle name="Normal 13 2 2 2 2 2" xfId="24727"/>
    <cellStyle name="Normal 13 2 2 2 2 2 2" xfId="33466"/>
    <cellStyle name="Normal 13 2 2 2 2 3" xfId="27136"/>
    <cellStyle name="Normal 13 2 2 2 2 3 2" xfId="35869"/>
    <cellStyle name="Normal 13 2 2 2 2 4" xfId="27251"/>
    <cellStyle name="Normal 13 2 2 2 2 4 2" xfId="35984"/>
    <cellStyle name="Normal 13 2 2 2 2 5" xfId="33351"/>
    <cellStyle name="Normal 13 2 2 2 3" xfId="24726"/>
    <cellStyle name="Normal 13 2 2 2 3 2" xfId="33465"/>
    <cellStyle name="Normal 13 2 2 2 4" xfId="27135"/>
    <cellStyle name="Normal 13 2 2 2 4 2" xfId="35868"/>
    <cellStyle name="Normal 13 2 2 2 5" xfId="27250"/>
    <cellStyle name="Normal 13 2 2 2 5 2" xfId="35983"/>
    <cellStyle name="Normal 13 2 2 2 6" xfId="33350"/>
    <cellStyle name="Normal 13 2 2 3" xfId="24580"/>
    <cellStyle name="Normal 13 2 2 3 2" xfId="24728"/>
    <cellStyle name="Normal 13 2 2 3 2 2" xfId="33467"/>
    <cellStyle name="Normal 13 2 2 3 3" xfId="27137"/>
    <cellStyle name="Normal 13 2 2 3 3 2" xfId="35870"/>
    <cellStyle name="Normal 13 2 2 3 4" xfId="27252"/>
    <cellStyle name="Normal 13 2 2 3 4 2" xfId="35985"/>
    <cellStyle name="Normal 13 2 2 3 5" xfId="33352"/>
    <cellStyle name="Normal 13 2 2 4" xfId="24725"/>
    <cellStyle name="Normal 13 2 2 4 2" xfId="33464"/>
    <cellStyle name="Normal 13 2 2 5" xfId="27134"/>
    <cellStyle name="Normal 13 2 2 5 2" xfId="35867"/>
    <cellStyle name="Normal 13 2 2 6" xfId="27249"/>
    <cellStyle name="Normal 13 2 2 6 2" xfId="35982"/>
    <cellStyle name="Normal 13 2 2 7" xfId="33349"/>
    <cellStyle name="Normal 13 2 3" xfId="24576"/>
    <cellStyle name="Normal 13 2 3 2" xfId="33348"/>
    <cellStyle name="Normal 13 2 4" xfId="24724"/>
    <cellStyle name="Normal 13 2 4 2" xfId="33463"/>
    <cellStyle name="Normal 13 2 5" xfId="27133"/>
    <cellStyle name="Normal 13 2 5 2" xfId="35866"/>
    <cellStyle name="Normal 13 2 6" xfId="27248"/>
    <cellStyle name="Normal 13 2 6 2" xfId="35981"/>
    <cellStyle name="Normal 13 3" xfId="24581"/>
    <cellStyle name="Normal 13 3 2" xfId="24582"/>
    <cellStyle name="Normal 13 3 2 2" xfId="24730"/>
    <cellStyle name="Normal 13 3 2 2 2" xfId="33469"/>
    <cellStyle name="Normal 13 3 2 3" xfId="27139"/>
    <cellStyle name="Normal 13 3 2 3 2" xfId="35872"/>
    <cellStyle name="Normal 13 3 2 4" xfId="27254"/>
    <cellStyle name="Normal 13 3 2 4 2" xfId="35987"/>
    <cellStyle name="Normal 13 3 2 5" xfId="33354"/>
    <cellStyle name="Normal 13 3 3" xfId="24583"/>
    <cellStyle name="Normal 13 3 3 2" xfId="24731"/>
    <cellStyle name="Normal 13 3 3 2 2" xfId="33470"/>
    <cellStyle name="Normal 13 3 3 3" xfId="27140"/>
    <cellStyle name="Normal 13 3 3 3 2" xfId="35873"/>
    <cellStyle name="Normal 13 3 3 4" xfId="27255"/>
    <cellStyle name="Normal 13 3 3 4 2" xfId="35988"/>
    <cellStyle name="Normal 13 3 3 5" xfId="33355"/>
    <cellStyle name="Normal 13 3 4" xfId="24729"/>
    <cellStyle name="Normal 13 3 4 2" xfId="33468"/>
    <cellStyle name="Normal 13 3 5" xfId="27138"/>
    <cellStyle name="Normal 13 3 5 2" xfId="35871"/>
    <cellStyle name="Normal 13 3 6" xfId="27253"/>
    <cellStyle name="Normal 13 3 6 2" xfId="35986"/>
    <cellStyle name="Normal 13 3 7" xfId="33353"/>
    <cellStyle name="Normal 14 2 2" xfId="24584"/>
    <cellStyle name="Normal 15" xfId="605"/>
    <cellStyle name="Normal 15 2" xfId="67"/>
    <cellStyle name="Normal 15 2 10" xfId="2736"/>
    <cellStyle name="Normal 15 2 10 2" xfId="7360"/>
    <cellStyle name="Normal 15 2 10 2 2" xfId="19334"/>
    <cellStyle name="Normal 15 2 10 3" xfId="22188"/>
    <cellStyle name="Normal 15 2 10 4" xfId="14699"/>
    <cellStyle name="Normal 15 2 10 5" xfId="30996"/>
    <cellStyle name="Normal 15 2 11" xfId="5259"/>
    <cellStyle name="Normal 15 2 11 2" xfId="24586"/>
    <cellStyle name="Normal 15 2 11 3" xfId="17234"/>
    <cellStyle name="Normal 15 2 12" xfId="9959"/>
    <cellStyle name="Normal 15 2 12 2" xfId="24794"/>
    <cellStyle name="Normal 15 2 12 3" xfId="33532"/>
    <cellStyle name="Normal 15 2 13" xfId="27317"/>
    <cellStyle name="Normal 15 2 13 2" xfId="36051"/>
    <cellStyle name="Normal 15 2 14" xfId="29599"/>
    <cellStyle name="Normal 15 2 15" xfId="21862"/>
    <cellStyle name="Normal 15 2 16" xfId="12508"/>
    <cellStyle name="Normal 15 2 17" xfId="30668"/>
    <cellStyle name="Normal 15 2 2" xfId="606"/>
    <cellStyle name="Normal 15 2 2 2" xfId="2377"/>
    <cellStyle name="Normal 15 2 2 2 2" xfId="2622"/>
    <cellStyle name="Normal 15 2 2 2 2 2" xfId="4906"/>
    <cellStyle name="Normal 15 2 2 2 2 2 2" xfId="9526"/>
    <cellStyle name="Normal 15 2 2 2 2 2 2 2" xfId="21499"/>
    <cellStyle name="Normal 15 2 2 2 2 2 3" xfId="26785"/>
    <cellStyle name="Normal 15 2 2 2 2 2 4" xfId="16878"/>
    <cellStyle name="Normal 15 2 2 2 2 2 5" xfId="35521"/>
    <cellStyle name="Normal 15 2 2 2 2 3" xfId="7246"/>
    <cellStyle name="Normal 15 2 2 2 2 3 2" xfId="29299"/>
    <cellStyle name="Normal 15 2 2 2 2 3 3" xfId="19220"/>
    <cellStyle name="Normal 15 2 2 2 2 3 4" xfId="38039"/>
    <cellStyle name="Normal 15 2 2 2 2 4" xfId="12130"/>
    <cellStyle name="Normal 15 2 2 2 2 4 2" xfId="24172"/>
    <cellStyle name="Normal 15 2 2 2 2 5" xfId="14585"/>
    <cellStyle name="Normal 15 2 2 2 2 6" xfId="32986"/>
    <cellStyle name="Normal 15 2 2 2 3" xfId="4663"/>
    <cellStyle name="Normal 15 2 2 2 3 2" xfId="9284"/>
    <cellStyle name="Normal 15 2 2 2 3 2 2" xfId="21258"/>
    <cellStyle name="Normal 15 2 2 2 3 3" xfId="12424"/>
    <cellStyle name="Normal 15 2 2 2 3 3 2" xfId="26539"/>
    <cellStyle name="Normal 15 2 2 2 3 4" xfId="16635"/>
    <cellStyle name="Normal 15 2 2 2 3 5" xfId="35276"/>
    <cellStyle name="Normal 15 2 2 2 4" xfId="7000"/>
    <cellStyle name="Normal 15 2 2 2 4 2" xfId="11888"/>
    <cellStyle name="Normal 15 2 2 2 4 2 2" xfId="29056"/>
    <cellStyle name="Normal 15 2 2 2 4 3" xfId="18976"/>
    <cellStyle name="Normal 15 2 2 2 4 4" xfId="37795"/>
    <cellStyle name="Normal 15 2 2 2 5" xfId="9882"/>
    <cellStyle name="Normal 15 2 2 2 5 2" xfId="23926"/>
    <cellStyle name="Normal 15 2 2 2 5 3" xfId="32742"/>
    <cellStyle name="Normal 15 2 2 2 6" xfId="14342"/>
    <cellStyle name="Normal 15 2 2 2 7" xfId="30579"/>
    <cellStyle name="Normal 15 2 2 3" xfId="83"/>
    <cellStyle name="Normal 15 2 2 3 10" xfId="2754"/>
    <cellStyle name="Normal 15 2 2 3 10 2" xfId="7378"/>
    <cellStyle name="Normal 15 2 2 3 10 2 2" xfId="19352"/>
    <cellStyle name="Normal 15 2 2 3 10 3" xfId="12429"/>
    <cellStyle name="Normal 15 2 2 3 10 3 2" xfId="22209"/>
    <cellStyle name="Normal 15 2 2 3 10 4" xfId="14717"/>
    <cellStyle name="Normal 15 2 2 3 10 5" xfId="31017"/>
    <cellStyle name="Normal 15 2 2 3 11" xfId="5280"/>
    <cellStyle name="Normal 15 2 2 3 11 2" xfId="9980"/>
    <cellStyle name="Normal 15 2 2 3 11 2 2" xfId="24815"/>
    <cellStyle name="Normal 15 2 2 3 11 3" xfId="17255"/>
    <cellStyle name="Normal 15 2 2 3 11 4" xfId="33553"/>
    <cellStyle name="Normal 15 2 2 3 12" xfId="9887"/>
    <cellStyle name="Normal 15 2 2 3 12 2" xfId="27338"/>
    <cellStyle name="Normal 15 2 2 3 12 3" xfId="36072"/>
    <cellStyle name="Normal 15 2 2 3 13" xfId="29620"/>
    <cellStyle name="Normal 15 2 2 3 13 2" xfId="30689"/>
    <cellStyle name="Normal 15 2 2 3 14" xfId="21883"/>
    <cellStyle name="Normal 15 2 2 3 15" xfId="12529"/>
    <cellStyle name="Normal 15 2 2 3 16" xfId="30584"/>
    <cellStyle name="Normal 15 2 2 3 2" xfId="995"/>
    <cellStyle name="Normal 15 2 2 3 2 10" xfId="22086"/>
    <cellStyle name="Normal 15 2 2 3 2 11" xfId="12731"/>
    <cellStyle name="Normal 15 2 2 3 2 12" xfId="30893"/>
    <cellStyle name="Normal 15 2 2 3 2 2" xfId="1322"/>
    <cellStyle name="Normal 15 2 2 3 2 2 2" xfId="3499"/>
    <cellStyle name="Normal 15 2 2 3 2 2 2 2" xfId="8117"/>
    <cellStyle name="Normal 15 2 2 3 2 2 2 2 2" xfId="20096"/>
    <cellStyle name="Normal 15 2 2 3 2 2 2 3" xfId="25372"/>
    <cellStyle name="Normal 15 2 2 3 2 2 2 4" xfId="15472"/>
    <cellStyle name="Normal 15 2 2 3 2 2 2 5" xfId="34111"/>
    <cellStyle name="Normal 15 2 2 3 2 2 3" xfId="5837"/>
    <cellStyle name="Normal 15 2 2 3 2 2 3 2" xfId="27893"/>
    <cellStyle name="Normal 15 2 2 3 2 2 3 3" xfId="17811"/>
    <cellStyle name="Normal 15 2 2 3 2 2 3 4" xfId="36629"/>
    <cellStyle name="Normal 15 2 2 3 2 2 4" xfId="10719"/>
    <cellStyle name="Normal 15 2 2 3 2 2 4 2" xfId="22764"/>
    <cellStyle name="Normal 15 2 2 3 2 2 5" xfId="13174"/>
    <cellStyle name="Normal 15 2 2 3 2 2 6" xfId="31576"/>
    <cellStyle name="Normal 15 2 2 3 2 3" xfId="1549"/>
    <cellStyle name="Normal 15 2 2 3 2 3 2" xfId="3836"/>
    <cellStyle name="Normal 15 2 2 3 2 3 2 2" xfId="8454"/>
    <cellStyle name="Normal 15 2 2 3 2 3 2 2 2" xfId="20431"/>
    <cellStyle name="Normal 15 2 2 3 2 3 2 3" xfId="25706"/>
    <cellStyle name="Normal 15 2 2 3 2 3 2 4" xfId="15808"/>
    <cellStyle name="Normal 15 2 2 3 2 3 2 5" xfId="34447"/>
    <cellStyle name="Normal 15 2 2 3 2 3 3" xfId="6171"/>
    <cellStyle name="Normal 15 2 2 3 2 3 3 2" xfId="28227"/>
    <cellStyle name="Normal 15 2 2 3 2 3 3 3" xfId="18145"/>
    <cellStyle name="Normal 15 2 2 3 2 3 3 4" xfId="36966"/>
    <cellStyle name="Normal 15 2 2 3 2 3 4" xfId="11056"/>
    <cellStyle name="Normal 15 2 2 3 2 3 4 2" xfId="23099"/>
    <cellStyle name="Normal 15 2 2 3 2 3 5" xfId="13513"/>
    <cellStyle name="Normal 15 2 2 3 2 3 6" xfId="31912"/>
    <cellStyle name="Normal 15 2 2 3 2 4" xfId="1884"/>
    <cellStyle name="Normal 15 2 2 3 2 4 2" xfId="4170"/>
    <cellStyle name="Normal 15 2 2 3 2 4 2 2" xfId="8790"/>
    <cellStyle name="Normal 15 2 2 3 2 4 2 2 2" xfId="20766"/>
    <cellStyle name="Normal 15 2 2 3 2 4 2 3" xfId="26043"/>
    <cellStyle name="Normal 15 2 2 3 2 4 2 4" xfId="16142"/>
    <cellStyle name="Normal 15 2 2 3 2 4 2 5" xfId="34782"/>
    <cellStyle name="Normal 15 2 2 3 2 4 3" xfId="6506"/>
    <cellStyle name="Normal 15 2 2 3 2 4 3 2" xfId="28563"/>
    <cellStyle name="Normal 15 2 2 3 2 4 3 3" xfId="18481"/>
    <cellStyle name="Normal 15 2 2 3 2 4 3 4" xfId="37301"/>
    <cellStyle name="Normal 15 2 2 3 2 4 4" xfId="11393"/>
    <cellStyle name="Normal 15 2 2 3 2 4 4 2" xfId="23433"/>
    <cellStyle name="Normal 15 2 2 3 2 4 5" xfId="13847"/>
    <cellStyle name="Normal 15 2 2 3 2 4 6" xfId="32248"/>
    <cellStyle name="Normal 15 2 2 3 2 5" xfId="2244"/>
    <cellStyle name="Normal 15 2 2 3 2 5 2" xfId="4530"/>
    <cellStyle name="Normal 15 2 2 3 2 5 2 2" xfId="9152"/>
    <cellStyle name="Normal 15 2 2 3 2 5 2 2 2" xfId="21126"/>
    <cellStyle name="Normal 15 2 2 3 2 5 2 3" xfId="26405"/>
    <cellStyle name="Normal 15 2 2 3 2 5 2 4" xfId="16503"/>
    <cellStyle name="Normal 15 2 2 3 2 5 2 5" xfId="35143"/>
    <cellStyle name="Normal 15 2 2 3 2 5 3" xfId="6866"/>
    <cellStyle name="Normal 15 2 2 3 2 5 3 2" xfId="28923"/>
    <cellStyle name="Normal 15 2 2 3 2 5 3 3" xfId="18842"/>
    <cellStyle name="Normal 15 2 2 3 2 5 3 4" xfId="37661"/>
    <cellStyle name="Normal 15 2 2 3 2 5 4" xfId="11754"/>
    <cellStyle name="Normal 15 2 2 3 2 5 4 2" xfId="23793"/>
    <cellStyle name="Normal 15 2 2 3 2 5 5" xfId="14208"/>
    <cellStyle name="Normal 15 2 2 3 2 5 6" xfId="32609"/>
    <cellStyle name="Normal 15 2 2 3 2 6" xfId="3069"/>
    <cellStyle name="Normal 15 2 2 3 2 6 2" xfId="7689"/>
    <cellStyle name="Normal 15 2 2 3 2 6 2 2" xfId="19667"/>
    <cellStyle name="Normal 15 2 2 3 2 6 3" xfId="22412"/>
    <cellStyle name="Normal 15 2 2 3 2 6 4" xfId="15038"/>
    <cellStyle name="Normal 15 2 2 3 2 6 5" xfId="31221"/>
    <cellStyle name="Normal 15 2 2 3 2 7" xfId="5483"/>
    <cellStyle name="Normal 15 2 2 3 2 7 2" xfId="25018"/>
    <cellStyle name="Normal 15 2 2 3 2 7 3" xfId="17458"/>
    <cellStyle name="Normal 15 2 2 3 2 7 4" xfId="33756"/>
    <cellStyle name="Normal 15 2 2 3 2 8" xfId="10285"/>
    <cellStyle name="Normal 15 2 2 3 2 8 2" xfId="27541"/>
    <cellStyle name="Normal 15 2 2 3 2 8 3" xfId="36276"/>
    <cellStyle name="Normal 15 2 2 3 2 9" xfId="29822"/>
    <cellStyle name="Normal 15 2 2 3 3" xfId="1049"/>
    <cellStyle name="Normal 15 2 2 3 3 2" xfId="1946"/>
    <cellStyle name="Normal 15 2 2 3 3 2 2" xfId="4232"/>
    <cellStyle name="Normal 15 2 2 3 3 2 2 2" xfId="8853"/>
    <cellStyle name="Normal 15 2 2 3 3 2 2 2 2" xfId="20828"/>
    <cellStyle name="Normal 15 2 2 3 3 2 2 3" xfId="26106"/>
    <cellStyle name="Normal 15 2 2 3 3 2 2 4" xfId="16205"/>
    <cellStyle name="Normal 15 2 2 3 3 2 2 5" xfId="34845"/>
    <cellStyle name="Normal 15 2 2 3 3 2 3" xfId="6568"/>
    <cellStyle name="Normal 15 2 2 3 3 2 3 2" xfId="28625"/>
    <cellStyle name="Normal 15 2 2 3 3 2 3 3" xfId="18544"/>
    <cellStyle name="Normal 15 2 2 3 3 2 3 4" xfId="37363"/>
    <cellStyle name="Normal 15 2 2 3 3 2 4" xfId="11455"/>
    <cellStyle name="Normal 15 2 2 3 3 2 4 2" xfId="23495"/>
    <cellStyle name="Normal 15 2 2 3 3 2 5" xfId="13910"/>
    <cellStyle name="Normal 15 2 2 3 3 2 6" xfId="32311"/>
    <cellStyle name="Normal 15 2 2 3 3 3" xfId="2306"/>
    <cellStyle name="Normal 15 2 2 3 3 3 2" xfId="4593"/>
    <cellStyle name="Normal 15 2 2 3 3 3 2 2" xfId="9214"/>
    <cellStyle name="Normal 15 2 2 3 3 3 2 2 2" xfId="21188"/>
    <cellStyle name="Normal 15 2 2 3 3 3 2 3" xfId="26468"/>
    <cellStyle name="Normal 15 2 2 3 3 3 2 4" xfId="16565"/>
    <cellStyle name="Normal 15 2 2 3 3 3 2 5" xfId="35205"/>
    <cellStyle name="Normal 15 2 2 3 3 3 3" xfId="6929"/>
    <cellStyle name="Normal 15 2 2 3 3 3 3 2" xfId="28985"/>
    <cellStyle name="Normal 15 2 2 3 3 3 3 3" xfId="18905"/>
    <cellStyle name="Normal 15 2 2 3 3 3 3 4" xfId="37724"/>
    <cellStyle name="Normal 15 2 2 3 3 3 4" xfId="11817"/>
    <cellStyle name="Normal 15 2 2 3 3 3 4 2" xfId="23855"/>
    <cellStyle name="Normal 15 2 2 3 3 3 5" xfId="14271"/>
    <cellStyle name="Normal 15 2 2 3 3 3 6" xfId="32671"/>
    <cellStyle name="Normal 15 2 2 3 3 4" xfId="3122"/>
    <cellStyle name="Normal 15 2 2 3 3 4 2" xfId="7743"/>
    <cellStyle name="Normal 15 2 2 3 3 4 2 2" xfId="19720"/>
    <cellStyle name="Normal 15 2 2 3 3 4 3" xfId="25080"/>
    <cellStyle name="Normal 15 2 2 3 3 4 4" xfId="15091"/>
    <cellStyle name="Normal 15 2 2 3 3 4 5" xfId="33819"/>
    <cellStyle name="Normal 15 2 2 3 3 5" xfId="5546"/>
    <cellStyle name="Normal 15 2 2 3 3 5 2" xfId="27603"/>
    <cellStyle name="Normal 15 2 2 3 3 5 3" xfId="17520"/>
    <cellStyle name="Normal 15 2 2 3 3 5 4" xfId="36339"/>
    <cellStyle name="Normal 15 2 2 3 3 6" xfId="10347"/>
    <cellStyle name="Normal 15 2 2 3 3 6 2" xfId="22475"/>
    <cellStyle name="Normal 15 2 2 3 3 7" xfId="12793"/>
    <cellStyle name="Normal 15 2 2 3 3 8" xfId="31284"/>
    <cellStyle name="Normal 15 2 2 3 4" xfId="1108"/>
    <cellStyle name="Normal 15 2 2 3 4 2" xfId="3209"/>
    <cellStyle name="Normal 15 2 2 3 4 2 2" xfId="7830"/>
    <cellStyle name="Normal 15 2 2 3 4 2 2 2" xfId="19807"/>
    <cellStyle name="Normal 15 2 2 3 4 2 3" xfId="25168"/>
    <cellStyle name="Normal 15 2 2 3 4 2 4" xfId="15178"/>
    <cellStyle name="Normal 15 2 2 3 4 2 5" xfId="33907"/>
    <cellStyle name="Normal 15 2 2 3 4 3" xfId="5634"/>
    <cellStyle name="Normal 15 2 2 3 4 3 2" xfId="27691"/>
    <cellStyle name="Normal 15 2 2 3 4 3 3" xfId="17608"/>
    <cellStyle name="Normal 15 2 2 3 4 3 4" xfId="36427"/>
    <cellStyle name="Normal 15 2 2 3 4 4" xfId="10434"/>
    <cellStyle name="Normal 15 2 2 3 4 4 2" xfId="22561"/>
    <cellStyle name="Normal 15 2 2 3 4 5" xfId="12880"/>
    <cellStyle name="Normal 15 2 2 3 4 6" xfId="31372"/>
    <cellStyle name="Normal 15 2 2 3 5 2" xfId="3633"/>
    <cellStyle name="Normal 15 2 2 3 5 2 2" xfId="8251"/>
    <cellStyle name="Normal 15 2 2 3 5 2 2 2" xfId="20229"/>
    <cellStyle name="Normal 15 2 2 3 5 2 3" xfId="25504"/>
    <cellStyle name="Normal 15 2 2 3 5 2 4" xfId="15605"/>
    <cellStyle name="Normal 15 2 2 3 5 2 5" xfId="34243"/>
    <cellStyle name="Normal 15 2 2 3 5 3" xfId="5969"/>
    <cellStyle name="Normal 15 2 2 3 5 3 2" xfId="28025"/>
    <cellStyle name="Normal 15 2 2 3 5 3 3" xfId="17943"/>
    <cellStyle name="Normal 15 2 2 3 5 3 4" xfId="36762"/>
    <cellStyle name="Normal 15 2 2 3 5 4" xfId="10854"/>
    <cellStyle name="Normal 15 2 2 3 5 4 2" xfId="22896"/>
    <cellStyle name="Normal 15 2 2 3 5 5" xfId="13309"/>
    <cellStyle name="Normal 15 2 2 3 5 6" xfId="31708"/>
    <cellStyle name="Normal 15 2 2 3 6" xfId="1681"/>
    <cellStyle name="Normal 15 2 2 3 6 2" xfId="3968"/>
    <cellStyle name="Normal 15 2 2 3 6 2 2" xfId="8587"/>
    <cellStyle name="Normal 15 2 2 3 6 2 2 2" xfId="20563"/>
    <cellStyle name="Normal 15 2 2 3 6 2 3" xfId="25839"/>
    <cellStyle name="Normal 15 2 2 3 6 2 4" xfId="15940"/>
    <cellStyle name="Normal 15 2 2 3 6 2 5" xfId="34579"/>
    <cellStyle name="Normal 15 2 2 3 6 3" xfId="6303"/>
    <cellStyle name="Normal 15 2 2 3 6 3 2" xfId="28359"/>
    <cellStyle name="Normal 15 2 2 3 6 3 3" xfId="18278"/>
    <cellStyle name="Normal 15 2 2 3 6 3 4" xfId="37098"/>
    <cellStyle name="Normal 15 2 2 3 6 4" xfId="11189"/>
    <cellStyle name="Normal 15 2 2 3 6 4 2" xfId="23231"/>
    <cellStyle name="Normal 15 2 2 3 6 5" xfId="13644"/>
    <cellStyle name="Normal 15 2 2 3 6 6" xfId="32044"/>
    <cellStyle name="Normal 15 2 2 3 7" xfId="2041"/>
    <cellStyle name="Normal 15 2 2 3 7 2" xfId="4327"/>
    <cellStyle name="Normal 15 2 2 3 7 2 2" xfId="8948"/>
    <cellStyle name="Normal 15 2 2 3 7 2 2 2" xfId="20923"/>
    <cellStyle name="Normal 15 2 2 3 7 2 3" xfId="26201"/>
    <cellStyle name="Normal 15 2 2 3 7 2 4" xfId="16300"/>
    <cellStyle name="Normal 15 2 2 3 7 2 5" xfId="34940"/>
    <cellStyle name="Normal 15 2 2 3 7 3" xfId="6663"/>
    <cellStyle name="Normal 15 2 2 3 7 3 2" xfId="28720"/>
    <cellStyle name="Normal 15 2 2 3 7 3 3" xfId="18639"/>
    <cellStyle name="Normal 15 2 2 3 7 3 4" xfId="37458"/>
    <cellStyle name="Normal 15 2 2 3 7 4" xfId="11550"/>
    <cellStyle name="Normal 15 2 2 3 7 4 2" xfId="23589"/>
    <cellStyle name="Normal 15 2 2 3 7 5" xfId="14005"/>
    <cellStyle name="Normal 15 2 2 3 7 6" xfId="32406"/>
    <cellStyle name="Normal 15 2 2 3 8" xfId="2384"/>
    <cellStyle name="Normal 15 2 2 3 8 2" xfId="4670"/>
    <cellStyle name="Normal 15 2 2 3 8 2 2" xfId="9291"/>
    <cellStyle name="Normal 15 2 2 3 8 2 2 2" xfId="21265"/>
    <cellStyle name="Normal 15 2 2 3 8 2 3" xfId="26546"/>
    <cellStyle name="Normal 15 2 2 3 8 2 4" xfId="16642"/>
    <cellStyle name="Normal 15 2 2 3 8 2 5" xfId="35283"/>
    <cellStyle name="Normal 15 2 2 3 8 3" xfId="7007"/>
    <cellStyle name="Normal 15 2 2 3 8 3 2" xfId="29063"/>
    <cellStyle name="Normal 15 2 2 3 8 3 3" xfId="18983"/>
    <cellStyle name="Normal 15 2 2 3 8 3 4" xfId="37802"/>
    <cellStyle name="Normal 15 2 2 3 8 4" xfId="11895"/>
    <cellStyle name="Normal 15 2 2 3 8 4 2" xfId="23933"/>
    <cellStyle name="Normal 15 2 2 3 8 5" xfId="14349"/>
    <cellStyle name="Normal 15 2 2 3 8 6" xfId="32749"/>
    <cellStyle name="Normal 15 2 2 3 9" xfId="2627"/>
    <cellStyle name="Normal 15 2 2 3 9 2" xfId="4911"/>
    <cellStyle name="Normal 15 2 2 3 9 2 2" xfId="9531"/>
    <cellStyle name="Normal 15 2 2 3 9 2 2 2" xfId="21504"/>
    <cellStyle name="Normal 15 2 2 3 9 2 3" xfId="26790"/>
    <cellStyle name="Normal 15 2 2 3 9 2 4" xfId="16883"/>
    <cellStyle name="Normal 15 2 2 3 9 2 5" xfId="35526"/>
    <cellStyle name="Normal 15 2 2 3 9 3" xfId="7251"/>
    <cellStyle name="Normal 15 2 2 3 9 3 2" xfId="29304"/>
    <cellStyle name="Normal 15 2 2 3 9 3 3" xfId="19225"/>
    <cellStyle name="Normal 15 2 2 3 9 3 4" xfId="38044"/>
    <cellStyle name="Normal 15 2 2 3 9 4" xfId="12135"/>
    <cellStyle name="Normal 15 2 2 3 9 4 2" xfId="24177"/>
    <cellStyle name="Normal 15 2 2 3 9 5" xfId="14590"/>
    <cellStyle name="Normal 15 2 2 3 9 6" xfId="32991"/>
    <cellStyle name="Normal 15 2 2 4" xfId="2366"/>
    <cellStyle name="Normal 15 2 2 4 2" xfId="4653"/>
    <cellStyle name="Normal 15 2 2 4 2 2" xfId="9274"/>
    <cellStyle name="Normal 15 2 2 4 2 2 2" xfId="21248"/>
    <cellStyle name="Normal 15 2 2 4 2 3" xfId="26528"/>
    <cellStyle name="Normal 15 2 2 4 2 4" xfId="16625"/>
    <cellStyle name="Normal 15 2 2 4 2 5" xfId="35265"/>
    <cellStyle name="Normal 15 2 2 4 3" xfId="6989"/>
    <cellStyle name="Normal 15 2 2 4 3 2" xfId="29045"/>
    <cellStyle name="Normal 15 2 2 4 3 3" xfId="18965"/>
    <cellStyle name="Normal 15 2 2 4 3 4" xfId="37784"/>
    <cellStyle name="Normal 15 2 2 4 4" xfId="11877"/>
    <cellStyle name="Normal 15 2 2 4 4 2" xfId="23915"/>
    <cellStyle name="Normal 15 2 2 4 5" xfId="14331"/>
    <cellStyle name="Normal 15 2 2 4 6" xfId="32731"/>
    <cellStyle name="Normal 15 2 2 5" xfId="2615"/>
    <cellStyle name="Normal 15 2 2 5 2" xfId="4899"/>
    <cellStyle name="Normal 15 2 2 5 2 2" xfId="9519"/>
    <cellStyle name="Normal 15 2 2 5 2 2 2" xfId="21492"/>
    <cellStyle name="Normal 15 2 2 5 2 3" xfId="26778"/>
    <cellStyle name="Normal 15 2 2 5 2 4" xfId="16871"/>
    <cellStyle name="Normal 15 2 2 5 2 5" xfId="35514"/>
    <cellStyle name="Normal 15 2 2 5 3" xfId="7239"/>
    <cellStyle name="Normal 15 2 2 5 3 2" xfId="29292"/>
    <cellStyle name="Normal 15 2 2 5 3 3" xfId="19213"/>
    <cellStyle name="Normal 15 2 2 5 3 4" xfId="38032"/>
    <cellStyle name="Normal 15 2 2 5 4" xfId="12123"/>
    <cellStyle name="Normal 15 2 2 5 4 2" xfId="24165"/>
    <cellStyle name="Normal 15 2 2 5 5" xfId="14578"/>
    <cellStyle name="Normal 15 2 2 5 6" xfId="32979"/>
    <cellStyle name="Normal 15 2 2 6" xfId="12417"/>
    <cellStyle name="Normal 15 2 2 6 2" xfId="24587"/>
    <cellStyle name="Normal 15 2 2 7" xfId="10095"/>
    <cellStyle name="Normal 15 2 2 8" xfId="9877"/>
    <cellStyle name="Normal 15 2 2 9" xfId="30572"/>
    <cellStyle name="Normal 15 2 3" xfId="975"/>
    <cellStyle name="Normal 15 2 3 10" xfId="22065"/>
    <cellStyle name="Normal 15 2 3 11" xfId="12710"/>
    <cellStyle name="Normal 15 2 3 12" xfId="30872"/>
    <cellStyle name="Normal 15 2 3 2" xfId="1309"/>
    <cellStyle name="Normal 15 2 3 2 2" xfId="3478"/>
    <cellStyle name="Normal 15 2 3 2 2 2" xfId="8096"/>
    <cellStyle name="Normal 15 2 3 2 2 2 2" xfId="20075"/>
    <cellStyle name="Normal 15 2 3 2 2 3" xfId="25351"/>
    <cellStyle name="Normal 15 2 3 2 2 4" xfId="15451"/>
    <cellStyle name="Normal 15 2 3 2 2 5" xfId="34090"/>
    <cellStyle name="Normal 15 2 3 2 3" xfId="5816"/>
    <cellStyle name="Normal 15 2 3 2 3 2" xfId="27872"/>
    <cellStyle name="Normal 15 2 3 2 3 3" xfId="17790"/>
    <cellStyle name="Normal 15 2 3 2 3 4" xfId="36608"/>
    <cellStyle name="Normal 15 2 3 2 4" xfId="10698"/>
    <cellStyle name="Normal 15 2 3 2 4 2" xfId="22743"/>
    <cellStyle name="Normal 15 2 3 2 5" xfId="13153"/>
    <cellStyle name="Normal 15 2 3 2 6" xfId="31555"/>
    <cellStyle name="Normal 15 2 3 3" xfId="1528"/>
    <cellStyle name="Normal 15 2 3 3 2" xfId="3815"/>
    <cellStyle name="Normal 15 2 3 3 2 2" xfId="8433"/>
    <cellStyle name="Normal 15 2 3 3 2 2 2" xfId="20410"/>
    <cellStyle name="Normal 15 2 3 3 2 3" xfId="25685"/>
    <cellStyle name="Normal 15 2 3 3 2 4" xfId="15787"/>
    <cellStyle name="Normal 15 2 3 3 2 5" xfId="34426"/>
    <cellStyle name="Normal 15 2 3 3 3" xfId="6150"/>
    <cellStyle name="Normal 15 2 3 3 3 2" xfId="28206"/>
    <cellStyle name="Normal 15 2 3 3 3 3" xfId="18124"/>
    <cellStyle name="Normal 15 2 3 3 3 4" xfId="36945"/>
    <cellStyle name="Normal 15 2 3 3 4" xfId="11035"/>
    <cellStyle name="Normal 15 2 3 3 4 2" xfId="23078"/>
    <cellStyle name="Normal 15 2 3 3 5" xfId="13492"/>
    <cellStyle name="Normal 15 2 3 3 6" xfId="31891"/>
    <cellStyle name="Normal 15 2 3 4" xfId="1863"/>
    <cellStyle name="Normal 15 2 3 4 2" xfId="4149"/>
    <cellStyle name="Normal 15 2 3 4 2 2" xfId="8769"/>
    <cellStyle name="Normal 15 2 3 4 2 2 2" xfId="20745"/>
    <cellStyle name="Normal 15 2 3 4 2 3" xfId="26022"/>
    <cellStyle name="Normal 15 2 3 4 2 4" xfId="16121"/>
    <cellStyle name="Normal 15 2 3 4 2 5" xfId="34761"/>
    <cellStyle name="Normal 15 2 3 4 3" xfId="6485"/>
    <cellStyle name="Normal 15 2 3 4 3 2" xfId="28542"/>
    <cellStyle name="Normal 15 2 3 4 3 3" xfId="18460"/>
    <cellStyle name="Normal 15 2 3 4 3 4" xfId="37280"/>
    <cellStyle name="Normal 15 2 3 4 4" xfId="11372"/>
    <cellStyle name="Normal 15 2 3 4 4 2" xfId="23412"/>
    <cellStyle name="Normal 15 2 3 4 5" xfId="13826"/>
    <cellStyle name="Normal 15 2 3 4 6" xfId="32227"/>
    <cellStyle name="Normal 15 2 3 5" xfId="2223"/>
    <cellStyle name="Normal 15 2 3 5 2" xfId="4509"/>
    <cellStyle name="Normal 15 2 3 5 2 2" xfId="9131"/>
    <cellStyle name="Normal 15 2 3 5 2 2 2" xfId="21105"/>
    <cellStyle name="Normal 15 2 3 5 2 3" xfId="26384"/>
    <cellStyle name="Normal 15 2 3 5 2 4" xfId="16482"/>
    <cellStyle name="Normal 15 2 3 5 2 5" xfId="35122"/>
    <cellStyle name="Normal 15 2 3 5 3" xfId="6845"/>
    <cellStyle name="Normal 15 2 3 5 3 2" xfId="28902"/>
    <cellStyle name="Normal 15 2 3 5 3 3" xfId="18821"/>
    <cellStyle name="Normal 15 2 3 5 3 4" xfId="37640"/>
    <cellStyle name="Normal 15 2 3 5 4" xfId="11733"/>
    <cellStyle name="Normal 15 2 3 5 4 2" xfId="23772"/>
    <cellStyle name="Normal 15 2 3 5 5" xfId="14187"/>
    <cellStyle name="Normal 15 2 3 5 6" xfId="32588"/>
    <cellStyle name="Normal 15 2 3 6" xfId="3049"/>
    <cellStyle name="Normal 15 2 3 6 2" xfId="7669"/>
    <cellStyle name="Normal 15 2 3 6 2 2" xfId="19647"/>
    <cellStyle name="Normal 15 2 3 6 3" xfId="22391"/>
    <cellStyle name="Normal 15 2 3 6 4" xfId="15018"/>
    <cellStyle name="Normal 15 2 3 6 5" xfId="31200"/>
    <cellStyle name="Normal 15 2 3 7" xfId="5462"/>
    <cellStyle name="Normal 15 2 3 7 2" xfId="24997"/>
    <cellStyle name="Normal 15 2 3 7 3" xfId="17437"/>
    <cellStyle name="Normal 15 2 3 7 4" xfId="33735"/>
    <cellStyle name="Normal 15 2 3 8" xfId="10264"/>
    <cellStyle name="Normal 15 2 3 8 2" xfId="27520"/>
    <cellStyle name="Normal 15 2 3 8 3" xfId="36255"/>
    <cellStyle name="Normal 15 2 3 9" xfId="29801"/>
    <cellStyle name="Normal 15 2 4 2" xfId="3188"/>
    <cellStyle name="Normal 15 2 4 2 2" xfId="7809"/>
    <cellStyle name="Normal 15 2 4 2 2 2" xfId="19786"/>
    <cellStyle name="Normal 15 2 4 2 3" xfId="25147"/>
    <cellStyle name="Normal 15 2 4 2 4" xfId="15157"/>
    <cellStyle name="Normal 15 2 4 2 5" xfId="33886"/>
    <cellStyle name="Normal 15 2 4 3" xfId="5613"/>
    <cellStyle name="Normal 15 2 4 3 2" xfId="27670"/>
    <cellStyle name="Normal 15 2 4 3 3" xfId="17587"/>
    <cellStyle name="Normal 15 2 4 3 4" xfId="36406"/>
    <cellStyle name="Normal 15 2 4 4" xfId="10413"/>
    <cellStyle name="Normal 15 2 4 4 2" xfId="22540"/>
    <cellStyle name="Normal 15 2 4 5" xfId="12859"/>
    <cellStyle name="Normal 15 2 4 6" xfId="31351"/>
    <cellStyle name="Normal 15 2 5" xfId="1393"/>
    <cellStyle name="Normal 15 2 5 2" xfId="3612"/>
    <cellStyle name="Normal 15 2 5 2 2" xfId="8230"/>
    <cellStyle name="Normal 15 2 5 2 2 2" xfId="20208"/>
    <cellStyle name="Normal 15 2 5 2 3" xfId="25483"/>
    <cellStyle name="Normal 15 2 5 2 4" xfId="15584"/>
    <cellStyle name="Normal 15 2 5 2 5" xfId="34222"/>
    <cellStyle name="Normal 15 2 5 3" xfId="5948"/>
    <cellStyle name="Normal 15 2 5 3 2" xfId="28004"/>
    <cellStyle name="Normal 15 2 5 3 3" xfId="17922"/>
    <cellStyle name="Normal 15 2 5 3 4" xfId="36741"/>
    <cellStyle name="Normal 15 2 5 4" xfId="10833"/>
    <cellStyle name="Normal 15 2 5 4 2" xfId="22875"/>
    <cellStyle name="Normal 15 2 5 5" xfId="13288"/>
    <cellStyle name="Normal 15 2 5 6" xfId="31687"/>
    <cellStyle name="Normal 15 2 6" xfId="1660"/>
    <cellStyle name="Normal 15 2 6 2" xfId="3947"/>
    <cellStyle name="Normal 15 2 6 2 2" xfId="8566"/>
    <cellStyle name="Normal 15 2 6 2 2 2" xfId="20542"/>
    <cellStyle name="Normal 15 2 6 2 3" xfId="25818"/>
    <cellStyle name="Normal 15 2 6 2 4" xfId="15919"/>
    <cellStyle name="Normal 15 2 6 2 5" xfId="34558"/>
    <cellStyle name="Normal 15 2 6 3" xfId="6282"/>
    <cellStyle name="Normal 15 2 6 3 2" xfId="28338"/>
    <cellStyle name="Normal 15 2 6 3 3" xfId="18257"/>
    <cellStyle name="Normal 15 2 6 3 4" xfId="37077"/>
    <cellStyle name="Normal 15 2 6 4" xfId="11168"/>
    <cellStyle name="Normal 15 2 6 4 2" xfId="23210"/>
    <cellStyle name="Normal 15 2 6 5" xfId="13623"/>
    <cellStyle name="Normal 15 2 6 6" xfId="32023"/>
    <cellStyle name="Normal 15 2 7" xfId="2020"/>
    <cellStyle name="Normal 15 2 7 2" xfId="4306"/>
    <cellStyle name="Normal 15 2 7 2 2" xfId="8927"/>
    <cellStyle name="Normal 15 2 7 2 2 2" xfId="20902"/>
    <cellStyle name="Normal 15 2 7 2 3" xfId="26180"/>
    <cellStyle name="Normal 15 2 7 2 4" xfId="16279"/>
    <cellStyle name="Normal 15 2 7 2 5" xfId="34919"/>
    <cellStyle name="Normal 15 2 7 3" xfId="6642"/>
    <cellStyle name="Normal 15 2 7 3 2" xfId="28699"/>
    <cellStyle name="Normal 15 2 7 3 3" xfId="18618"/>
    <cellStyle name="Normal 15 2 7 3 4" xfId="37437"/>
    <cellStyle name="Normal 15 2 7 4" xfId="11529"/>
    <cellStyle name="Normal 15 2 7 4 2" xfId="23568"/>
    <cellStyle name="Normal 15 2 7 5" xfId="13984"/>
    <cellStyle name="Normal 15 2 7 6" xfId="32385"/>
    <cellStyle name="Normal 15 2 8" xfId="2582"/>
    <cellStyle name="Normal 15 2 8 2" xfId="4866"/>
    <cellStyle name="Normal 15 2 8 2 2" xfId="9486"/>
    <cellStyle name="Normal 15 2 8 2 2 2" xfId="21459"/>
    <cellStyle name="Normal 15 2 8 2 3" xfId="26745"/>
    <cellStyle name="Normal 15 2 8 2 4" xfId="16838"/>
    <cellStyle name="Normal 15 2 8 2 5" xfId="35481"/>
    <cellStyle name="Normal 15 2 8 3" xfId="7206"/>
    <cellStyle name="Normal 15 2 8 3 2" xfId="29259"/>
    <cellStyle name="Normal 15 2 8 3 3" xfId="19180"/>
    <cellStyle name="Normal 15 2 8 3 4" xfId="37999"/>
    <cellStyle name="Normal 15 2 8 4" xfId="12091"/>
    <cellStyle name="Normal 15 2 8 4 2" xfId="24132"/>
    <cellStyle name="Normal 15 2 8 5" xfId="14545"/>
    <cellStyle name="Normal 15 2 8 6" xfId="32946"/>
    <cellStyle name="Normal 15 2 9" xfId="4986"/>
    <cellStyle name="Normal 15 2 9 2" xfId="9605"/>
    <cellStyle name="Normal 15 2 9 2 2" xfId="26865"/>
    <cellStyle name="Normal 15 2 9 2 3" xfId="21579"/>
    <cellStyle name="Normal 15 2 9 2 4" xfId="35602"/>
    <cellStyle name="Normal 15 2 9 3" xfId="12210"/>
    <cellStyle name="Normal 15 2 9 3 2" xfId="29379"/>
    <cellStyle name="Normal 15 2 9 3 3" xfId="38120"/>
    <cellStyle name="Normal 15 2 9 4" xfId="24252"/>
    <cellStyle name="Normal 15 2 9 5" xfId="16957"/>
    <cellStyle name="Normal 15 2 9 6" xfId="33067"/>
    <cellStyle name="Normal 15 3" xfId="63"/>
    <cellStyle name="Normal 15 3 10" xfId="5255"/>
    <cellStyle name="Normal 15 3 10 2" xfId="24790"/>
    <cellStyle name="Normal 15 3 10 3" xfId="17230"/>
    <cellStyle name="Normal 15 3 10 4" xfId="33528"/>
    <cellStyle name="Normal 15 3 11" xfId="9955"/>
    <cellStyle name="Normal 15 3 11 2" xfId="27313"/>
    <cellStyle name="Normal 15 3 11 3" xfId="36047"/>
    <cellStyle name="Normal 15 3 12" xfId="29595"/>
    <cellStyle name="Normal 15 3 13" xfId="21858"/>
    <cellStyle name="Normal 15 3 14" xfId="12504"/>
    <cellStyle name="Normal 15 3 15" xfId="30664"/>
    <cellStyle name="Normal 15 3 2" xfId="971"/>
    <cellStyle name="Normal 15 3 2 10" xfId="22061"/>
    <cellStyle name="Normal 15 3 2 11" xfId="12706"/>
    <cellStyle name="Normal 15 3 2 12" xfId="30868"/>
    <cellStyle name="Normal 15 3 2 2" xfId="1307"/>
    <cellStyle name="Normal 15 3 2 2 2" xfId="3474"/>
    <cellStyle name="Normal 15 3 2 2 2 2" xfId="8092"/>
    <cellStyle name="Normal 15 3 2 2 2 2 2" xfId="20071"/>
    <cellStyle name="Normal 15 3 2 2 2 3" xfId="25347"/>
    <cellStyle name="Normal 15 3 2 2 2 4" xfId="15447"/>
    <cellStyle name="Normal 15 3 2 2 2 5" xfId="34086"/>
    <cellStyle name="Normal 15 3 2 2 3" xfId="5812"/>
    <cellStyle name="Normal 15 3 2 2 3 2" xfId="27868"/>
    <cellStyle name="Normal 15 3 2 2 3 3" xfId="17786"/>
    <cellStyle name="Normal 15 3 2 2 3 4" xfId="36604"/>
    <cellStyle name="Normal 15 3 2 2 4" xfId="10694"/>
    <cellStyle name="Normal 15 3 2 2 4 2" xfId="22739"/>
    <cellStyle name="Normal 15 3 2 2 5" xfId="13149"/>
    <cellStyle name="Normal 15 3 2 2 6" xfId="31551"/>
    <cellStyle name="Normal 15 3 2 3" xfId="1524"/>
    <cellStyle name="Normal 15 3 2 3 2" xfId="3811"/>
    <cellStyle name="Normal 15 3 2 3 2 2" xfId="8429"/>
    <cellStyle name="Normal 15 3 2 3 2 2 2" xfId="20406"/>
    <cellStyle name="Normal 15 3 2 3 2 3" xfId="25681"/>
    <cellStyle name="Normal 15 3 2 3 2 4" xfId="15783"/>
    <cellStyle name="Normal 15 3 2 3 2 5" xfId="34422"/>
    <cellStyle name="Normal 15 3 2 3 3" xfId="6146"/>
    <cellStyle name="Normal 15 3 2 3 3 2" xfId="28202"/>
    <cellStyle name="Normal 15 3 2 3 3 3" xfId="18120"/>
    <cellStyle name="Normal 15 3 2 3 3 4" xfId="36941"/>
    <cellStyle name="Normal 15 3 2 3 4" xfId="11031"/>
    <cellStyle name="Normal 15 3 2 3 4 2" xfId="23074"/>
    <cellStyle name="Normal 15 3 2 3 5" xfId="13488"/>
    <cellStyle name="Normal 15 3 2 3 6" xfId="31887"/>
    <cellStyle name="Normal 15 3 2 4" xfId="1859"/>
    <cellStyle name="Normal 15 3 2 4 2" xfId="4145"/>
    <cellStyle name="Normal 15 3 2 4 2 2" xfId="8765"/>
    <cellStyle name="Normal 15 3 2 4 2 2 2" xfId="20741"/>
    <cellStyle name="Normal 15 3 2 4 2 3" xfId="26018"/>
    <cellStyle name="Normal 15 3 2 4 2 4" xfId="16117"/>
    <cellStyle name="Normal 15 3 2 4 2 5" xfId="34757"/>
    <cellStyle name="Normal 15 3 2 4 3" xfId="6481"/>
    <cellStyle name="Normal 15 3 2 4 3 2" xfId="28538"/>
    <cellStyle name="Normal 15 3 2 4 3 3" xfId="18456"/>
    <cellStyle name="Normal 15 3 2 4 3 4" xfId="37276"/>
    <cellStyle name="Normal 15 3 2 4 4" xfId="11368"/>
    <cellStyle name="Normal 15 3 2 4 4 2" xfId="23408"/>
    <cellStyle name="Normal 15 3 2 4 5" xfId="13822"/>
    <cellStyle name="Normal 15 3 2 4 6" xfId="32223"/>
    <cellStyle name="Normal 15 3 2 5" xfId="2219"/>
    <cellStyle name="Normal 15 3 2 5 2" xfId="4505"/>
    <cellStyle name="Normal 15 3 2 5 2 2" xfId="9127"/>
    <cellStyle name="Normal 15 3 2 5 2 2 2" xfId="21101"/>
    <cellStyle name="Normal 15 3 2 5 2 3" xfId="26380"/>
    <cellStyle name="Normal 15 3 2 5 2 4" xfId="16478"/>
    <cellStyle name="Normal 15 3 2 5 2 5" xfId="35118"/>
    <cellStyle name="Normal 15 3 2 5 3" xfId="6841"/>
    <cellStyle name="Normal 15 3 2 5 3 2" xfId="28898"/>
    <cellStyle name="Normal 15 3 2 5 3 3" xfId="18817"/>
    <cellStyle name="Normal 15 3 2 5 3 4" xfId="37636"/>
    <cellStyle name="Normal 15 3 2 5 4" xfId="11729"/>
    <cellStyle name="Normal 15 3 2 5 4 2" xfId="23768"/>
    <cellStyle name="Normal 15 3 2 5 5" xfId="14183"/>
    <cellStyle name="Normal 15 3 2 5 6" xfId="32584"/>
    <cellStyle name="Normal 15 3 2 6" xfId="3045"/>
    <cellStyle name="Normal 15 3 2 6 2" xfId="7665"/>
    <cellStyle name="Normal 15 3 2 6 2 2" xfId="19643"/>
    <cellStyle name="Normal 15 3 2 6 3" xfId="22387"/>
    <cellStyle name="Normal 15 3 2 6 4" xfId="15014"/>
    <cellStyle name="Normal 15 3 2 6 5" xfId="31196"/>
    <cellStyle name="Normal 15 3 2 7" xfId="5458"/>
    <cellStyle name="Normal 15 3 2 7 2" xfId="24993"/>
    <cellStyle name="Normal 15 3 2 7 3" xfId="17433"/>
    <cellStyle name="Normal 15 3 2 7 4" xfId="33731"/>
    <cellStyle name="Normal 15 3 2 8" xfId="10260"/>
    <cellStyle name="Normal 15 3 2 8 2" xfId="27516"/>
    <cellStyle name="Normal 15 3 2 8 3" xfId="36251"/>
    <cellStyle name="Normal 15 3 2 9" xfId="29797"/>
    <cellStyle name="Normal 15 3 3" xfId="1100"/>
    <cellStyle name="Normal 15 3 3 2" xfId="3184"/>
    <cellStyle name="Normal 15 3 3 2 2" xfId="7805"/>
    <cellStyle name="Normal 15 3 3 2 2 2" xfId="19782"/>
    <cellStyle name="Normal 15 3 3 2 3" xfId="25143"/>
    <cellStyle name="Normal 15 3 3 2 4" xfId="15153"/>
    <cellStyle name="Normal 15 3 3 2 5" xfId="33882"/>
    <cellStyle name="Normal 15 3 3 3" xfId="5609"/>
    <cellStyle name="Normal 15 3 3 3 2" xfId="27666"/>
    <cellStyle name="Normal 15 3 3 3 3" xfId="17583"/>
    <cellStyle name="Normal 15 3 3 3 4" xfId="36402"/>
    <cellStyle name="Normal 15 3 3 4" xfId="10409"/>
    <cellStyle name="Normal 15 3 3 4 2" xfId="22536"/>
    <cellStyle name="Normal 15 3 3 5" xfId="12855"/>
    <cellStyle name="Normal 15 3 3 6" xfId="31347"/>
    <cellStyle name="Normal 15 3 4 2" xfId="3608"/>
    <cellStyle name="Normal 15 3 4 2 2" xfId="8226"/>
    <cellStyle name="Normal 15 3 4 2 2 2" xfId="20204"/>
    <cellStyle name="Normal 15 3 4 2 3" xfId="25479"/>
    <cellStyle name="Normal 15 3 4 2 4" xfId="15580"/>
    <cellStyle name="Normal 15 3 4 2 5" xfId="34218"/>
    <cellStyle name="Normal 15 3 4 3" xfId="5944"/>
    <cellStyle name="Normal 15 3 4 3 2" xfId="28000"/>
    <cellStyle name="Normal 15 3 4 3 3" xfId="17918"/>
    <cellStyle name="Normal 15 3 4 3 4" xfId="36737"/>
    <cellStyle name="Normal 15 3 4 4" xfId="10829"/>
    <cellStyle name="Normal 15 3 4 4 2" xfId="22871"/>
    <cellStyle name="Normal 15 3 4 5" xfId="13284"/>
    <cellStyle name="Normal 15 3 4 6" xfId="31683"/>
    <cellStyle name="Normal 15 3 5" xfId="1656"/>
    <cellStyle name="Normal 15 3 5 2" xfId="3943"/>
    <cellStyle name="Normal 15 3 5 2 2" xfId="8562"/>
    <cellStyle name="Normal 15 3 5 2 2 2" xfId="20538"/>
    <cellStyle name="Normal 15 3 5 2 3" xfId="25814"/>
    <cellStyle name="Normal 15 3 5 2 4" xfId="15915"/>
    <cellStyle name="Normal 15 3 5 2 5" xfId="34554"/>
    <cellStyle name="Normal 15 3 5 3" xfId="6278"/>
    <cellStyle name="Normal 15 3 5 3 2" xfId="28334"/>
    <cellStyle name="Normal 15 3 5 3 3" xfId="18253"/>
    <cellStyle name="Normal 15 3 5 3 4" xfId="37073"/>
    <cellStyle name="Normal 15 3 5 4" xfId="11164"/>
    <cellStyle name="Normal 15 3 5 4 2" xfId="23206"/>
    <cellStyle name="Normal 15 3 5 5" xfId="13619"/>
    <cellStyle name="Normal 15 3 5 6" xfId="32019"/>
    <cellStyle name="Normal 15 3 6" xfId="2016"/>
    <cellStyle name="Normal 15 3 6 2" xfId="4302"/>
    <cellStyle name="Normal 15 3 6 2 2" xfId="8923"/>
    <cellStyle name="Normal 15 3 6 2 2 2" xfId="20898"/>
    <cellStyle name="Normal 15 3 6 2 3" xfId="26176"/>
    <cellStyle name="Normal 15 3 6 2 4" xfId="16275"/>
    <cellStyle name="Normal 15 3 6 2 5" xfId="34915"/>
    <cellStyle name="Normal 15 3 6 3" xfId="6638"/>
    <cellStyle name="Normal 15 3 6 3 2" xfId="28695"/>
    <cellStyle name="Normal 15 3 6 3 3" xfId="18614"/>
    <cellStyle name="Normal 15 3 6 3 4" xfId="37433"/>
    <cellStyle name="Normal 15 3 6 4" xfId="11525"/>
    <cellStyle name="Normal 15 3 6 4 2" xfId="23564"/>
    <cellStyle name="Normal 15 3 6 5" xfId="13980"/>
    <cellStyle name="Normal 15 3 6 6" xfId="32381"/>
    <cellStyle name="Normal 15 3 7" xfId="2578"/>
    <cellStyle name="Normal 15 3 7 2" xfId="4862"/>
    <cellStyle name="Normal 15 3 7 2 2" xfId="9482"/>
    <cellStyle name="Normal 15 3 7 2 2 2" xfId="21455"/>
    <cellStyle name="Normal 15 3 7 2 3" xfId="26741"/>
    <cellStyle name="Normal 15 3 7 2 4" xfId="16834"/>
    <cellStyle name="Normal 15 3 7 2 5" xfId="35477"/>
    <cellStyle name="Normal 15 3 7 3" xfId="7202"/>
    <cellStyle name="Normal 15 3 7 3 2" xfId="29255"/>
    <cellStyle name="Normal 15 3 7 3 3" xfId="19176"/>
    <cellStyle name="Normal 15 3 7 3 4" xfId="37995"/>
    <cellStyle name="Normal 15 3 7 4" xfId="12087"/>
    <cellStyle name="Normal 15 3 7 4 2" xfId="24128"/>
    <cellStyle name="Normal 15 3 7 5" xfId="14541"/>
    <cellStyle name="Normal 15 3 7 6" xfId="32942"/>
    <cellStyle name="Normal 15 3 8" xfId="4982"/>
    <cellStyle name="Normal 15 3 8 2" xfId="9601"/>
    <cellStyle name="Normal 15 3 8 2 2" xfId="26861"/>
    <cellStyle name="Normal 15 3 8 2 3" xfId="21575"/>
    <cellStyle name="Normal 15 3 8 2 4" xfId="35598"/>
    <cellStyle name="Normal 15 3 8 3" xfId="12206"/>
    <cellStyle name="Normal 15 3 8 3 2" xfId="29375"/>
    <cellStyle name="Normal 15 3 8 3 3" xfId="38116"/>
    <cellStyle name="Normal 15 3 8 4" xfId="24248"/>
    <cellStyle name="Normal 15 3 8 5" xfId="16953"/>
    <cellStyle name="Normal 15 3 8 6" xfId="33063"/>
    <cellStyle name="Normal 15 3 9" xfId="2732"/>
    <cellStyle name="Normal 15 3 9 2" xfId="7356"/>
    <cellStyle name="Normal 15 3 9 2 2" xfId="19330"/>
    <cellStyle name="Normal 15 3 9 3" xfId="22184"/>
    <cellStyle name="Normal 15 3 9 4" xfId="14695"/>
    <cellStyle name="Normal 15 3 9 5" xfId="30992"/>
    <cellStyle name="Normal 15 4" xfId="4989"/>
    <cellStyle name="Normal 15 4 2" xfId="9608"/>
    <cellStyle name="Normal 15 4 2 2" xfId="26868"/>
    <cellStyle name="Normal 15 4 2 3" xfId="21582"/>
    <cellStyle name="Normal 15 4 2 4" xfId="35605"/>
    <cellStyle name="Normal 15 4 3" xfId="12213"/>
    <cellStyle name="Normal 15 4 3 2" xfId="29382"/>
    <cellStyle name="Normal 15 4 3 3" xfId="38123"/>
    <cellStyle name="Normal 15 4 4" xfId="24255"/>
    <cellStyle name="Normal 15 4 5" xfId="16960"/>
    <cellStyle name="Normal 15 4 6" xfId="33070"/>
    <cellStyle name="Normal 15 5" xfId="24585"/>
    <cellStyle name="Normal 16" xfId="65"/>
    <cellStyle name="Normal 16 10" xfId="4984"/>
    <cellStyle name="Normal 16 10 2" xfId="9603"/>
    <cellStyle name="Normal 16 10 2 2" xfId="26863"/>
    <cellStyle name="Normal 16 10 2 3" xfId="21577"/>
    <cellStyle name="Normal 16 10 2 4" xfId="35600"/>
    <cellStyle name="Normal 16 10 3" xfId="12208"/>
    <cellStyle name="Normal 16 10 3 2" xfId="29377"/>
    <cellStyle name="Normal 16 10 3 3" xfId="38118"/>
    <cellStyle name="Normal 16 10 4" xfId="24250"/>
    <cellStyle name="Normal 16 10 5" xfId="16955"/>
    <cellStyle name="Normal 16 10 6" xfId="33065"/>
    <cellStyle name="Normal 16 11" xfId="2734"/>
    <cellStyle name="Normal 16 11 2" xfId="7358"/>
    <cellStyle name="Normal 16 11 2 2" xfId="19332"/>
    <cellStyle name="Normal 16 11 3" xfId="22186"/>
    <cellStyle name="Normal 16 11 4" xfId="14697"/>
    <cellStyle name="Normal 16 11 5" xfId="30994"/>
    <cellStyle name="Normal 16 12" xfId="5257"/>
    <cellStyle name="Normal 16 12 2" xfId="24792"/>
    <cellStyle name="Normal 16 12 3" xfId="17232"/>
    <cellStyle name="Normal 16 12 4" xfId="33530"/>
    <cellStyle name="Normal 16 13" xfId="9957"/>
    <cellStyle name="Normal 16 13 2" xfId="27315"/>
    <cellStyle name="Normal 16 13 3" xfId="36049"/>
    <cellStyle name="Normal 16 14" xfId="29597"/>
    <cellStyle name="Normal 16 15" xfId="21860"/>
    <cellStyle name="Normal 16 16" xfId="12506"/>
    <cellStyle name="Normal 16 17" xfId="30666"/>
    <cellStyle name="Normal 16 2" xfId="608"/>
    <cellStyle name="Normal 16 3" xfId="607"/>
    <cellStyle name="Normal 16 4" xfId="973"/>
    <cellStyle name="Normal 16 4 10" xfId="22063"/>
    <cellStyle name="Normal 16 4 11" xfId="12708"/>
    <cellStyle name="Normal 16 4 12" xfId="30870"/>
    <cellStyle name="Normal 16 4 2 2" xfId="3476"/>
    <cellStyle name="Normal 16 4 2 2 2" xfId="8094"/>
    <cellStyle name="Normal 16 4 2 2 2 2" xfId="20073"/>
    <cellStyle name="Normal 16 4 2 2 3" xfId="25349"/>
    <cellStyle name="Normal 16 4 2 2 4" xfId="15449"/>
    <cellStyle name="Normal 16 4 2 2 5" xfId="34088"/>
    <cellStyle name="Normal 16 4 2 3" xfId="5814"/>
    <cellStyle name="Normal 16 4 2 3 2" xfId="27870"/>
    <cellStyle name="Normal 16 4 2 3 3" xfId="17788"/>
    <cellStyle name="Normal 16 4 2 3 4" xfId="36606"/>
    <cellStyle name="Normal 16 4 2 4" xfId="10696"/>
    <cellStyle name="Normal 16 4 2 4 2" xfId="22741"/>
    <cellStyle name="Normal 16 4 2 5" xfId="13151"/>
    <cellStyle name="Normal 16 4 2 6" xfId="31553"/>
    <cellStyle name="Normal 16 4 3" xfId="1526"/>
    <cellStyle name="Normal 16 4 3 2" xfId="3813"/>
    <cellStyle name="Normal 16 4 3 2 2" xfId="8431"/>
    <cellStyle name="Normal 16 4 3 2 2 2" xfId="20408"/>
    <cellStyle name="Normal 16 4 3 2 3" xfId="25683"/>
    <cellStyle name="Normal 16 4 3 2 4" xfId="15785"/>
    <cellStyle name="Normal 16 4 3 2 5" xfId="34424"/>
    <cellStyle name="Normal 16 4 3 3" xfId="6148"/>
    <cellStyle name="Normal 16 4 3 3 2" xfId="28204"/>
    <cellStyle name="Normal 16 4 3 3 3" xfId="18122"/>
    <cellStyle name="Normal 16 4 3 3 4" xfId="36943"/>
    <cellStyle name="Normal 16 4 3 4" xfId="11033"/>
    <cellStyle name="Normal 16 4 3 4 2" xfId="23076"/>
    <cellStyle name="Normal 16 4 3 5" xfId="13490"/>
    <cellStyle name="Normal 16 4 3 6" xfId="31889"/>
    <cellStyle name="Normal 16 4 4" xfId="1861"/>
    <cellStyle name="Normal 16 4 4 2" xfId="4147"/>
    <cellStyle name="Normal 16 4 4 2 2" xfId="8767"/>
    <cellStyle name="Normal 16 4 4 2 2 2" xfId="20743"/>
    <cellStyle name="Normal 16 4 4 2 3" xfId="26020"/>
    <cellStyle name="Normal 16 4 4 2 4" xfId="16119"/>
    <cellStyle name="Normal 16 4 4 2 5" xfId="34759"/>
    <cellStyle name="Normal 16 4 4 3" xfId="6483"/>
    <cellStyle name="Normal 16 4 4 3 2" xfId="28540"/>
    <cellStyle name="Normal 16 4 4 3 3" xfId="18458"/>
    <cellStyle name="Normal 16 4 4 3 4" xfId="37278"/>
    <cellStyle name="Normal 16 4 4 4" xfId="11370"/>
    <cellStyle name="Normal 16 4 4 4 2" xfId="23410"/>
    <cellStyle name="Normal 16 4 4 5" xfId="13824"/>
    <cellStyle name="Normal 16 4 4 6" xfId="32225"/>
    <cellStyle name="Normal 16 4 5" xfId="2221"/>
    <cellStyle name="Normal 16 4 5 2" xfId="4507"/>
    <cellStyle name="Normal 16 4 5 2 2" xfId="9129"/>
    <cellStyle name="Normal 16 4 5 2 2 2" xfId="21103"/>
    <cellStyle name="Normal 16 4 5 2 3" xfId="26382"/>
    <cellStyle name="Normal 16 4 5 2 4" xfId="16480"/>
    <cellStyle name="Normal 16 4 5 2 5" xfId="35120"/>
    <cellStyle name="Normal 16 4 5 3" xfId="6843"/>
    <cellStyle name="Normal 16 4 5 3 2" xfId="28900"/>
    <cellStyle name="Normal 16 4 5 3 3" xfId="18819"/>
    <cellStyle name="Normal 16 4 5 3 4" xfId="37638"/>
    <cellStyle name="Normal 16 4 5 4" xfId="11731"/>
    <cellStyle name="Normal 16 4 5 4 2" xfId="23770"/>
    <cellStyle name="Normal 16 4 5 5" xfId="14185"/>
    <cellStyle name="Normal 16 4 5 6" xfId="32586"/>
    <cellStyle name="Normal 16 4 6" xfId="3047"/>
    <cellStyle name="Normal 16 4 6 2" xfId="7667"/>
    <cellStyle name="Normal 16 4 6 2 2" xfId="19645"/>
    <cellStyle name="Normal 16 4 6 3" xfId="22389"/>
    <cellStyle name="Normal 16 4 6 4" xfId="15016"/>
    <cellStyle name="Normal 16 4 6 5" xfId="31198"/>
    <cellStyle name="Normal 16 4 7" xfId="5460"/>
    <cellStyle name="Normal 16 4 7 2" xfId="24995"/>
    <cellStyle name="Normal 16 4 7 3" xfId="17435"/>
    <cellStyle name="Normal 16 4 7 4" xfId="33733"/>
    <cellStyle name="Normal 16 4 8" xfId="10262"/>
    <cellStyle name="Normal 16 4 8 2" xfId="27518"/>
    <cellStyle name="Normal 16 4 8 3" xfId="36253"/>
    <cellStyle name="Normal 16 4 9" xfId="29799"/>
    <cellStyle name="Normal 16 5 2" xfId="3186"/>
    <cellStyle name="Normal 16 5 2 2" xfId="7807"/>
    <cellStyle name="Normal 16 5 2 2 2" xfId="19784"/>
    <cellStyle name="Normal 16 5 2 3" xfId="25145"/>
    <cellStyle name="Normal 16 5 2 4" xfId="15155"/>
    <cellStyle name="Normal 16 5 2 5" xfId="33884"/>
    <cellStyle name="Normal 16 5 3" xfId="5611"/>
    <cellStyle name="Normal 16 5 3 2" xfId="27668"/>
    <cellStyle name="Normal 16 5 3 3" xfId="17585"/>
    <cellStyle name="Normal 16 5 3 4" xfId="36404"/>
    <cellStyle name="Normal 16 5 4" xfId="10411"/>
    <cellStyle name="Normal 16 5 4 2" xfId="22538"/>
    <cellStyle name="Normal 16 5 5" xfId="12857"/>
    <cellStyle name="Normal 16 5 6" xfId="31349"/>
    <cellStyle name="Normal 16 6" xfId="1391"/>
    <cellStyle name="Normal 16 6 2" xfId="3610"/>
    <cellStyle name="Normal 16 6 2 2" xfId="8228"/>
    <cellStyle name="Normal 16 6 2 2 2" xfId="20206"/>
    <cellStyle name="Normal 16 6 2 3" xfId="25481"/>
    <cellStyle name="Normal 16 6 2 4" xfId="15582"/>
    <cellStyle name="Normal 16 6 2 5" xfId="34220"/>
    <cellStyle name="Normal 16 6 3" xfId="5946"/>
    <cellStyle name="Normal 16 6 3 2" xfId="28002"/>
    <cellStyle name="Normal 16 6 3 3" xfId="17920"/>
    <cellStyle name="Normal 16 6 3 4" xfId="36739"/>
    <cellStyle name="Normal 16 6 4" xfId="10831"/>
    <cellStyle name="Normal 16 6 4 2" xfId="22873"/>
    <cellStyle name="Normal 16 6 5" xfId="13286"/>
    <cellStyle name="Normal 16 6 6" xfId="31685"/>
    <cellStyle name="Normal 16 7" xfId="1658"/>
    <cellStyle name="Normal 16 7 2" xfId="3945"/>
    <cellStyle name="Normal 16 7 2 2" xfId="8564"/>
    <cellStyle name="Normal 16 7 2 2 2" xfId="20540"/>
    <cellStyle name="Normal 16 7 2 3" xfId="25816"/>
    <cellStyle name="Normal 16 7 2 4" xfId="15917"/>
    <cellStyle name="Normal 16 7 2 5" xfId="34556"/>
    <cellStyle name="Normal 16 7 3" xfId="6280"/>
    <cellStyle name="Normal 16 7 3 2" xfId="28336"/>
    <cellStyle name="Normal 16 7 3 3" xfId="18255"/>
    <cellStyle name="Normal 16 7 3 4" xfId="37075"/>
    <cellStyle name="Normal 16 7 4" xfId="11166"/>
    <cellStyle name="Normal 16 7 4 2" xfId="23208"/>
    <cellStyle name="Normal 16 7 5" xfId="13621"/>
    <cellStyle name="Normal 16 7 6" xfId="32021"/>
    <cellStyle name="Normal 16 8" xfId="2018"/>
    <cellStyle name="Normal 16 8 2" xfId="4304"/>
    <cellStyle name="Normal 16 8 2 2" xfId="8925"/>
    <cellStyle name="Normal 16 8 2 2 2" xfId="20900"/>
    <cellStyle name="Normal 16 8 2 3" xfId="26178"/>
    <cellStyle name="Normal 16 8 2 4" xfId="16277"/>
    <cellStyle name="Normal 16 8 2 5" xfId="34917"/>
    <cellStyle name="Normal 16 8 3" xfId="6640"/>
    <cellStyle name="Normal 16 8 3 2" xfId="28697"/>
    <cellStyle name="Normal 16 8 3 3" xfId="18616"/>
    <cellStyle name="Normal 16 8 3 4" xfId="37435"/>
    <cellStyle name="Normal 16 8 4" xfId="11527"/>
    <cellStyle name="Normal 16 8 4 2" xfId="23566"/>
    <cellStyle name="Normal 16 8 5" xfId="13982"/>
    <cellStyle name="Normal 16 8 6" xfId="32383"/>
    <cellStyle name="Normal 16 9" xfId="2580"/>
    <cellStyle name="Normal 16 9 2" xfId="4864"/>
    <cellStyle name="Normal 16 9 2 2" xfId="9484"/>
    <cellStyle name="Normal 16 9 2 2 2" xfId="21457"/>
    <cellStyle name="Normal 16 9 2 3" xfId="26743"/>
    <cellStyle name="Normal 16 9 2 4" xfId="16836"/>
    <cellStyle name="Normal 16 9 2 5" xfId="35479"/>
    <cellStyle name="Normal 16 9 3" xfId="7204"/>
    <cellStyle name="Normal 16 9 3 2" xfId="29257"/>
    <cellStyle name="Normal 16 9 3 3" xfId="19178"/>
    <cellStyle name="Normal 16 9 3 4" xfId="37997"/>
    <cellStyle name="Normal 16 9 4" xfId="12089"/>
    <cellStyle name="Normal 16 9 4 2" xfId="24130"/>
    <cellStyle name="Normal 16 9 5" xfId="14543"/>
    <cellStyle name="Normal 16 9 6" xfId="32944"/>
    <cellStyle name="Normal 18 2" xfId="609"/>
    <cellStyle name="Normal 19" xfId="610"/>
    <cellStyle name="Normal 19 2" xfId="611"/>
    <cellStyle name="Normal 19 3" xfId="24588"/>
    <cellStyle name="Normal 19 3 2" xfId="33356"/>
    <cellStyle name="Normal 19 4" xfId="24732"/>
    <cellStyle name="Normal 19 4 2" xfId="33471"/>
    <cellStyle name="Normal 19 5" xfId="27141"/>
    <cellStyle name="Normal 19 5 2" xfId="35874"/>
    <cellStyle name="Normal 19 6" xfId="27256"/>
    <cellStyle name="Normal 19 6 2" xfId="35989"/>
    <cellStyle name="Normal 2" xfId="2"/>
    <cellStyle name="Normal 2 10" xfId="148"/>
    <cellStyle name="Normal 2 12" xfId="783"/>
    <cellStyle name="Normal 2 12 2" xfId="1358"/>
    <cellStyle name="Normal 2 13" xfId="784"/>
    <cellStyle name="Normal 2 13 2" xfId="785"/>
    <cellStyle name="Normal 2 14" xfId="786"/>
    <cellStyle name="Normal 2 15" xfId="787"/>
    <cellStyle name="Normal 2 16" xfId="38324"/>
    <cellStyle name="Normal 2 2" xfId="9"/>
    <cellStyle name="Normal 2 2 2 2" xfId="816"/>
    <cellStyle name="Normal 2 2 2 2 2" xfId="38"/>
    <cellStyle name="Normal 2 2 2 3" xfId="38315"/>
    <cellStyle name="Normal 2 2 3" xfId="788"/>
    <cellStyle name="Normal 2 2 3 2 2 2 2" xfId="38314"/>
    <cellStyle name="Normal 2 2 3 2 2 2 2 2" xfId="38318"/>
    <cellStyle name="Normal 2 2 3 2 2 3" xfId="38316"/>
    <cellStyle name="Normal 2 2 3 2 2 3 2 2" xfId="38317"/>
    <cellStyle name="Normal 2 2 4" xfId="24589"/>
    <cellStyle name="Normal 2 2 5" xfId="38311"/>
    <cellStyle name="Normal 2 20" xfId="38308"/>
    <cellStyle name="Normal 2 3" xfId="150"/>
    <cellStyle name="Normal 2 3 10" xfId="38310"/>
    <cellStyle name="Normal 2 3 2" xfId="612"/>
    <cellStyle name="Normal 2 3 2 2" xfId="24590"/>
    <cellStyle name="Normal 2 3 3" xfId="741"/>
    <cellStyle name="Normal 2 3 3 2" xfId="24591"/>
    <cellStyle name="Normal 2 3 6" xfId="789"/>
    <cellStyle name="Normal 2 3 8" xfId="790"/>
    <cellStyle name="Normal 2 3 9" xfId="1363"/>
    <cellStyle name="Normal 2 3_Bill No. - Building Type MU1-01- struct" xfId="791"/>
    <cellStyle name="Normal 2 4" xfId="613"/>
    <cellStyle name="Normal 2 4 2" xfId="792"/>
    <cellStyle name="Normal 2 5" xfId="3"/>
    <cellStyle name="Normal 2 5 2" xfId="16"/>
    <cellStyle name="Normal 2 5 2 2" xfId="32"/>
    <cellStyle name="Normal 2 5 2 3" xfId="793"/>
    <cellStyle name="Normal 2 5 3" xfId="614"/>
    <cellStyle name="Normal 2 6" xfId="615"/>
    <cellStyle name="Normal 2 7" xfId="616"/>
    <cellStyle name="Normal 2 8" xfId="617"/>
    <cellStyle name="Normal 2 9" xfId="618"/>
    <cellStyle name="Normal 2_Bill No  2 to 4  11 revised BOQ 3 07 2013" xfId="619"/>
    <cellStyle name="Normal 20" xfId="620"/>
    <cellStyle name="Normal 20 2" xfId="621"/>
    <cellStyle name="Normal 20 2 2" xfId="24592"/>
    <cellStyle name="Normal 25" xfId="622"/>
    <cellStyle name="Normal 26" xfId="623"/>
    <cellStyle name="Normal 26 2" xfId="624"/>
    <cellStyle name="Normal 27" xfId="625"/>
    <cellStyle name="Normal 27 2" xfId="626"/>
    <cellStyle name="Normal 28" xfId="627"/>
    <cellStyle name="Normal 28 2" xfId="628"/>
    <cellStyle name="Normal 29" xfId="629"/>
    <cellStyle name="Normal 29 2" xfId="630"/>
    <cellStyle name="Normal 29_Bill no. 1 to 10" xfId="913"/>
    <cellStyle name="Normal 3" xfId="4"/>
    <cellStyle name="Normal 3 2" xfId="17"/>
    <cellStyle name="Normal 3 2 2" xfId="36"/>
    <cellStyle name="Normal 3 2 3" xfId="152"/>
    <cellStyle name="Normal 3 2 3 2" xfId="2653"/>
    <cellStyle name="Normal 3 2 3 3" xfId="5084"/>
    <cellStyle name="Normal 3 2 4" xfId="948"/>
    <cellStyle name="Normal 3 2 5" xfId="38326"/>
    <cellStyle name="Normal 3 3" xfId="45"/>
    <cellStyle name="Normal 3 3 2" xfId="794"/>
    <cellStyle name="Normal 3 4" xfId="71"/>
    <cellStyle name="Normal 3 4 2" xfId="24594"/>
    <cellStyle name="Normal 3 5" xfId="151"/>
    <cellStyle name="Normal 3 5 10" xfId="29687"/>
    <cellStyle name="Normal 3 5 11" xfId="21950"/>
    <cellStyle name="Normal 3 5 12" xfId="12595"/>
    <cellStyle name="Normal 3 5 13" xfId="30756"/>
    <cellStyle name="Normal 3 5 2 2" xfId="3276"/>
    <cellStyle name="Normal 3 5 2 2 2" xfId="7897"/>
    <cellStyle name="Normal 3 5 2 2 2 2" xfId="19875"/>
    <cellStyle name="Normal 3 5 2 2 3" xfId="24596"/>
    <cellStyle name="Normal 3 5 2 2 4" xfId="15245"/>
    <cellStyle name="Normal 3 5 2 3" xfId="5701"/>
    <cellStyle name="Normal 3 5 2 3 2" xfId="25236"/>
    <cellStyle name="Normal 3 5 2 3 3" xfId="17675"/>
    <cellStyle name="Normal 3 5 2 3 4" xfId="33975"/>
    <cellStyle name="Normal 3 5 2 4" xfId="10501"/>
    <cellStyle name="Normal 3 5 2 4 2" xfId="27758"/>
    <cellStyle name="Normal 3 5 2 4 3" xfId="36494"/>
    <cellStyle name="Normal 3 5 2 5" xfId="22628"/>
    <cellStyle name="Normal 3 5 2 6" xfId="12947"/>
    <cellStyle name="Normal 3 5 2 7" xfId="31440"/>
    <cellStyle name="Normal 3 5 3" xfId="1413"/>
    <cellStyle name="Normal 3 5 3 2" xfId="3700"/>
    <cellStyle name="Normal 3 5 3 2 2" xfId="8318"/>
    <cellStyle name="Normal 3 5 3 2 2 2" xfId="20296"/>
    <cellStyle name="Normal 3 5 3 2 3" xfId="25571"/>
    <cellStyle name="Normal 3 5 3 2 4" xfId="15672"/>
    <cellStyle name="Normal 3 5 3 2 5" xfId="34311"/>
    <cellStyle name="Normal 3 5 3 3" xfId="6036"/>
    <cellStyle name="Normal 3 5 3 3 2" xfId="28092"/>
    <cellStyle name="Normal 3 5 3 3 3" xfId="18010"/>
    <cellStyle name="Normal 3 5 3 3 4" xfId="36830"/>
    <cellStyle name="Normal 3 5 3 4" xfId="10921"/>
    <cellStyle name="Normal 3 5 3 4 2" xfId="22963"/>
    <cellStyle name="Normal 3 5 3 5" xfId="13377"/>
    <cellStyle name="Normal 3 5 3 6" xfId="31776"/>
    <cellStyle name="Normal 3 5 4" xfId="1748"/>
    <cellStyle name="Normal 3 5 4 2" xfId="4035"/>
    <cellStyle name="Normal 3 5 4 2 2" xfId="8654"/>
    <cellStyle name="Normal 3 5 4 2 2 2" xfId="20630"/>
    <cellStyle name="Normal 3 5 4 2 3" xfId="25907"/>
    <cellStyle name="Normal 3 5 4 2 4" xfId="16007"/>
    <cellStyle name="Normal 3 5 4 2 5" xfId="34646"/>
    <cellStyle name="Normal 3 5 4 3" xfId="6370"/>
    <cellStyle name="Normal 3 5 4 3 2" xfId="28427"/>
    <cellStyle name="Normal 3 5 4 3 3" xfId="18345"/>
    <cellStyle name="Normal 3 5 4 3 4" xfId="37165"/>
    <cellStyle name="Normal 3 5 4 4" xfId="11257"/>
    <cellStyle name="Normal 3 5 4 4 2" xfId="23298"/>
    <cellStyle name="Normal 3 5 4 5" xfId="13711"/>
    <cellStyle name="Normal 3 5 4 6" xfId="32112"/>
    <cellStyle name="Normal 3 5 5" xfId="2108"/>
    <cellStyle name="Normal 3 5 5 2" xfId="4394"/>
    <cellStyle name="Normal 3 5 5 2 2" xfId="9016"/>
    <cellStyle name="Normal 3 5 5 2 2 2" xfId="20990"/>
    <cellStyle name="Normal 3 5 5 2 3" xfId="26269"/>
    <cellStyle name="Normal 3 5 5 2 4" xfId="16367"/>
    <cellStyle name="Normal 3 5 5 2 5" xfId="35007"/>
    <cellStyle name="Normal 3 5 5 3" xfId="6730"/>
    <cellStyle name="Normal 3 5 5 3 2" xfId="28787"/>
    <cellStyle name="Normal 3 5 5 3 3" xfId="18706"/>
    <cellStyle name="Normal 3 5 5 3 4" xfId="37525"/>
    <cellStyle name="Normal 3 5 5 4" xfId="11618"/>
    <cellStyle name="Normal 3 5 5 4 2" xfId="23657"/>
    <cellStyle name="Normal 3 5 5 5" xfId="14072"/>
    <cellStyle name="Normal 3 5 5 6" xfId="32473"/>
    <cellStyle name="Normal 3 5 6" xfId="2800"/>
    <cellStyle name="Normal 3 5 6 2" xfId="7425"/>
    <cellStyle name="Normal 3 5 6 2 2" xfId="19398"/>
    <cellStyle name="Normal 3 5 6 3" xfId="22277"/>
    <cellStyle name="Normal 3 5 6 4" xfId="14763"/>
    <cellStyle name="Normal 3 5 6 5" xfId="31085"/>
    <cellStyle name="Normal 3 5 7" xfId="5347"/>
    <cellStyle name="Normal 3 5 7 2" xfId="24595"/>
    <cellStyle name="Normal 3 5 7 3" xfId="17322"/>
    <cellStyle name="Normal 3 5 8" xfId="10048"/>
    <cellStyle name="Normal 3 5 8 2" xfId="24882"/>
    <cellStyle name="Normal 3 5 8 3" xfId="33620"/>
    <cellStyle name="Normal 3 5 9" xfId="27405"/>
    <cellStyle name="Normal 3 5 9 2" xfId="36140"/>
    <cellStyle name="Normal 3 6" xfId="24597"/>
    <cellStyle name="Normal 3 7" xfId="24593"/>
    <cellStyle name="Normal 3 8" xfId="38325"/>
    <cellStyle name="Normal 3 8 2" xfId="38422"/>
    <cellStyle name="Normal 3 8 2 2" xfId="38785"/>
    <cellStyle name="Normal 3 8 3" xfId="38598"/>
    <cellStyle name="Normal 3 8 3 2" xfId="38774"/>
    <cellStyle name="Normal 3 8 3 2 2" xfId="38780"/>
    <cellStyle name="Normal 3 8 3 2 2 2" xfId="38900"/>
    <cellStyle name="Normal 3 8 3 4" xfId="38755"/>
    <cellStyle name="Normal 30_Bill no. 1 to 10" xfId="914"/>
    <cellStyle name="Normal 32 2" xfId="631"/>
    <cellStyle name="Normal 33" xfId="632"/>
    <cellStyle name="Normal 33 2" xfId="633"/>
    <cellStyle name="Normal 34" xfId="634"/>
    <cellStyle name="Normal 34 10" xfId="2118"/>
    <cellStyle name="Normal 34 10 2" xfId="4404"/>
    <cellStyle name="Normal 34 10 2 2" xfId="9026"/>
    <cellStyle name="Normal 34 10 2 2 2" xfId="21000"/>
    <cellStyle name="Normal 34 10 2 3" xfId="26279"/>
    <cellStyle name="Normal 34 10 2 4" xfId="16377"/>
    <cellStyle name="Normal 34 10 2 5" xfId="35017"/>
    <cellStyle name="Normal 34 10 3" xfId="6740"/>
    <cellStyle name="Normal 34 10 3 2" xfId="28797"/>
    <cellStyle name="Normal 34 10 3 3" xfId="18716"/>
    <cellStyle name="Normal 34 10 3 4" xfId="37535"/>
    <cellStyle name="Normal 34 10 4" xfId="11628"/>
    <cellStyle name="Normal 34 10 4 2" xfId="23667"/>
    <cellStyle name="Normal 34 10 5" xfId="14082"/>
    <cellStyle name="Normal 34 10 6" xfId="32483"/>
    <cellStyle name="Normal 34 11" xfId="2883"/>
    <cellStyle name="Normal 34 11 2" xfId="7506"/>
    <cellStyle name="Normal 34 11 2 2" xfId="19476"/>
    <cellStyle name="Normal 34 11 3" xfId="22287"/>
    <cellStyle name="Normal 34 11 4" xfId="14848"/>
    <cellStyle name="Normal 34 11 5" xfId="31095"/>
    <cellStyle name="Normal 34 12" xfId="5357"/>
    <cellStyle name="Normal 34 12 2" xfId="24892"/>
    <cellStyle name="Normal 34 12 3" xfId="17332"/>
    <cellStyle name="Normal 34 12 4" xfId="33630"/>
    <cellStyle name="Normal 34 13" xfId="10096"/>
    <cellStyle name="Normal 34 13 2" xfId="27415"/>
    <cellStyle name="Normal 34 13 3" xfId="36150"/>
    <cellStyle name="Normal 34 14" xfId="29696"/>
    <cellStyle name="Normal 34 15" xfId="21960"/>
    <cellStyle name="Normal 34 16" xfId="12605"/>
    <cellStyle name="Normal 34 17" xfId="30767"/>
    <cellStyle name="Normal 34 2" xfId="635"/>
    <cellStyle name="Normal 34 2 2" xfId="795"/>
    <cellStyle name="Normal 34 3" xfId="636"/>
    <cellStyle name="Normal 34 3 2" xfId="796"/>
    <cellStyle name="Normal 34 5" xfId="915"/>
    <cellStyle name="Normal 34 5 10" xfId="21997"/>
    <cellStyle name="Normal 34 5 11" xfId="12642"/>
    <cellStyle name="Normal 34 5 12" xfId="30805"/>
    <cellStyle name="Normal 34 5 2" xfId="1256"/>
    <cellStyle name="Normal 34 5 2 2" xfId="3411"/>
    <cellStyle name="Normal 34 5 2 2 2" xfId="8030"/>
    <cellStyle name="Normal 34 5 2 2 2 2" xfId="20009"/>
    <cellStyle name="Normal 34 5 2 2 3" xfId="25283"/>
    <cellStyle name="Normal 34 5 2 2 4" xfId="15384"/>
    <cellStyle name="Normal 34 5 2 2 5" xfId="34022"/>
    <cellStyle name="Normal 34 5 2 3" xfId="5748"/>
    <cellStyle name="Normal 34 5 2 3 2" xfId="27805"/>
    <cellStyle name="Normal 34 5 2 3 3" xfId="17722"/>
    <cellStyle name="Normal 34 5 2 3 4" xfId="36541"/>
    <cellStyle name="Normal 34 5 2 4" xfId="10631"/>
    <cellStyle name="Normal 34 5 2 4 2" xfId="22675"/>
    <cellStyle name="Normal 34 5 2 5" xfId="13086"/>
    <cellStyle name="Normal 34 5 2 6" xfId="31487"/>
    <cellStyle name="Normal 34 5 3" xfId="1460"/>
    <cellStyle name="Normal 34 5 3 2" xfId="3747"/>
    <cellStyle name="Normal 34 5 3 2 2" xfId="8365"/>
    <cellStyle name="Normal 34 5 3 2 2 2" xfId="20343"/>
    <cellStyle name="Normal 34 5 3 2 3" xfId="25618"/>
    <cellStyle name="Normal 34 5 3 2 4" xfId="15719"/>
    <cellStyle name="Normal 34 5 3 2 5" xfId="34358"/>
    <cellStyle name="Normal 34 5 3 3" xfId="6083"/>
    <cellStyle name="Normal 34 5 3 3 2" xfId="28139"/>
    <cellStyle name="Normal 34 5 3 3 3" xfId="18057"/>
    <cellStyle name="Normal 34 5 3 3 4" xfId="36877"/>
    <cellStyle name="Normal 34 5 3 4" xfId="10968"/>
    <cellStyle name="Normal 34 5 3 4 2" xfId="23010"/>
    <cellStyle name="Normal 34 5 3 5" xfId="13424"/>
    <cellStyle name="Normal 34 5 3 6" xfId="31823"/>
    <cellStyle name="Normal 34 5 4" xfId="1795"/>
    <cellStyle name="Normal 34 5 4 2" xfId="4082"/>
    <cellStyle name="Normal 34 5 4 2 2" xfId="8701"/>
    <cellStyle name="Normal 34 5 4 2 2 2" xfId="20677"/>
    <cellStyle name="Normal 34 5 4 2 3" xfId="25954"/>
    <cellStyle name="Normal 34 5 4 2 4" xfId="16054"/>
    <cellStyle name="Normal 34 5 4 2 5" xfId="34693"/>
    <cellStyle name="Normal 34 5 4 3" xfId="6417"/>
    <cellStyle name="Normal 34 5 4 3 2" xfId="28474"/>
    <cellStyle name="Normal 34 5 4 3 3" xfId="18392"/>
    <cellStyle name="Normal 34 5 4 3 4" xfId="37212"/>
    <cellStyle name="Normal 34 5 4 4" xfId="11304"/>
    <cellStyle name="Normal 34 5 4 4 2" xfId="23345"/>
    <cellStyle name="Normal 34 5 4 5" xfId="13758"/>
    <cellStyle name="Normal 34 5 4 6" xfId="32159"/>
    <cellStyle name="Normal 34 5 5" xfId="2155"/>
    <cellStyle name="Normal 34 5 5 2" xfId="4441"/>
    <cellStyle name="Normal 34 5 5 2 2" xfId="9063"/>
    <cellStyle name="Normal 34 5 5 2 2 2" xfId="21037"/>
    <cellStyle name="Normal 34 5 5 2 3" xfId="26316"/>
    <cellStyle name="Normal 34 5 5 2 4" xfId="16414"/>
    <cellStyle name="Normal 34 5 5 2 5" xfId="35054"/>
    <cellStyle name="Normal 34 5 5 3" xfId="6777"/>
    <cellStyle name="Normal 34 5 5 3 2" xfId="28834"/>
    <cellStyle name="Normal 34 5 5 3 3" xfId="18753"/>
    <cellStyle name="Normal 34 5 5 3 4" xfId="37572"/>
    <cellStyle name="Normal 34 5 5 4" xfId="11665"/>
    <cellStyle name="Normal 34 5 5 4 2" xfId="23704"/>
    <cellStyle name="Normal 34 5 5 5" xfId="14119"/>
    <cellStyle name="Normal 34 5 5 6" xfId="32520"/>
    <cellStyle name="Normal 34 5 6" xfId="2983"/>
    <cellStyle name="Normal 34 5 6 2" xfId="7603"/>
    <cellStyle name="Normal 34 5 6 2 2" xfId="19581"/>
    <cellStyle name="Normal 34 5 6 3" xfId="22323"/>
    <cellStyle name="Normal 34 5 6 4" xfId="14952"/>
    <cellStyle name="Normal 34 5 6 5" xfId="31132"/>
    <cellStyle name="Normal 34 5 7" xfId="5394"/>
    <cellStyle name="Normal 34 5 7 2" xfId="24929"/>
    <cellStyle name="Normal 34 5 7 3" xfId="17369"/>
    <cellStyle name="Normal 34 5 7 4" xfId="33667"/>
    <cellStyle name="Normal 34 5 8" xfId="10196"/>
    <cellStyle name="Normal 34 5 8 2" xfId="27452"/>
    <cellStyle name="Normal 34 5 8 3" xfId="36187"/>
    <cellStyle name="Normal 34 5 9" xfId="29733"/>
    <cellStyle name="Normal 34 6" xfId="927"/>
    <cellStyle name="Normal 34 6 10" xfId="22007"/>
    <cellStyle name="Normal 34 6 11" xfId="12652"/>
    <cellStyle name="Normal 34 6 12" xfId="30815"/>
    <cellStyle name="Normal 34 6 2" xfId="1265"/>
    <cellStyle name="Normal 34 6 2 2" xfId="3421"/>
    <cellStyle name="Normal 34 6 2 2 2" xfId="8040"/>
    <cellStyle name="Normal 34 6 2 2 2 2" xfId="20019"/>
    <cellStyle name="Normal 34 6 2 2 3" xfId="25293"/>
    <cellStyle name="Normal 34 6 2 2 4" xfId="15394"/>
    <cellStyle name="Normal 34 6 2 2 5" xfId="34032"/>
    <cellStyle name="Normal 34 6 2 3" xfId="5758"/>
    <cellStyle name="Normal 34 6 2 3 2" xfId="27815"/>
    <cellStyle name="Normal 34 6 2 3 3" xfId="17732"/>
    <cellStyle name="Normal 34 6 2 3 4" xfId="36551"/>
    <cellStyle name="Normal 34 6 2 4" xfId="10641"/>
    <cellStyle name="Normal 34 6 2 4 2" xfId="22685"/>
    <cellStyle name="Normal 34 6 2 5" xfId="13096"/>
    <cellStyle name="Normal 34 6 2 6" xfId="31497"/>
    <cellStyle name="Normal 34 6 3" xfId="1470"/>
    <cellStyle name="Normal 34 6 3 2" xfId="3757"/>
    <cellStyle name="Normal 34 6 3 2 2" xfId="8375"/>
    <cellStyle name="Normal 34 6 3 2 2 2" xfId="20353"/>
    <cellStyle name="Normal 34 6 3 2 3" xfId="25628"/>
    <cellStyle name="Normal 34 6 3 2 4" xfId="15729"/>
    <cellStyle name="Normal 34 6 3 2 5" xfId="34368"/>
    <cellStyle name="Normal 34 6 3 3" xfId="6093"/>
    <cellStyle name="Normal 34 6 3 3 2" xfId="28149"/>
    <cellStyle name="Normal 34 6 3 3 3" xfId="18067"/>
    <cellStyle name="Normal 34 6 3 3 4" xfId="36887"/>
    <cellStyle name="Normal 34 6 3 4" xfId="10978"/>
    <cellStyle name="Normal 34 6 3 4 2" xfId="23020"/>
    <cellStyle name="Normal 34 6 3 5" xfId="13434"/>
    <cellStyle name="Normal 34 6 3 6" xfId="31833"/>
    <cellStyle name="Normal 34 6 4" xfId="1805"/>
    <cellStyle name="Normal 34 6 4 2" xfId="4092"/>
    <cellStyle name="Normal 34 6 4 2 2" xfId="8711"/>
    <cellStyle name="Normal 34 6 4 2 2 2" xfId="20687"/>
    <cellStyle name="Normal 34 6 4 2 3" xfId="25964"/>
    <cellStyle name="Normal 34 6 4 2 4" xfId="16064"/>
    <cellStyle name="Normal 34 6 4 2 5" xfId="34703"/>
    <cellStyle name="Normal 34 6 4 3" xfId="6427"/>
    <cellStyle name="Normal 34 6 4 3 2" xfId="28484"/>
    <cellStyle name="Normal 34 6 4 3 3" xfId="18402"/>
    <cellStyle name="Normal 34 6 4 3 4" xfId="37222"/>
    <cellStyle name="Normal 34 6 4 4" xfId="11314"/>
    <cellStyle name="Normal 34 6 4 4 2" xfId="23355"/>
    <cellStyle name="Normal 34 6 4 5" xfId="13768"/>
    <cellStyle name="Normal 34 6 4 6" xfId="32169"/>
    <cellStyle name="Normal 34 6 5" xfId="2165"/>
    <cellStyle name="Normal 34 6 5 2" xfId="4451"/>
    <cellStyle name="Normal 34 6 5 2 2" xfId="9073"/>
    <cellStyle name="Normal 34 6 5 2 2 2" xfId="21047"/>
    <cellStyle name="Normal 34 6 5 2 3" xfId="26326"/>
    <cellStyle name="Normal 34 6 5 2 4" xfId="16424"/>
    <cellStyle name="Normal 34 6 5 2 5" xfId="35064"/>
    <cellStyle name="Normal 34 6 5 3" xfId="6787"/>
    <cellStyle name="Normal 34 6 5 3 2" xfId="28844"/>
    <cellStyle name="Normal 34 6 5 3 3" xfId="18763"/>
    <cellStyle name="Normal 34 6 5 3 4" xfId="37582"/>
    <cellStyle name="Normal 34 6 5 4" xfId="11675"/>
    <cellStyle name="Normal 34 6 5 4 2" xfId="23714"/>
    <cellStyle name="Normal 34 6 5 5" xfId="14129"/>
    <cellStyle name="Normal 34 6 5 6" xfId="32530"/>
    <cellStyle name="Normal 34 6 6" xfId="2993"/>
    <cellStyle name="Normal 34 6 6 2" xfId="7613"/>
    <cellStyle name="Normal 34 6 6 2 2" xfId="19591"/>
    <cellStyle name="Normal 34 6 6 3" xfId="22333"/>
    <cellStyle name="Normal 34 6 6 4" xfId="14962"/>
    <cellStyle name="Normal 34 6 6 5" xfId="31142"/>
    <cellStyle name="Normal 34 6 7" xfId="5404"/>
    <cellStyle name="Normal 34 6 7 2" xfId="24939"/>
    <cellStyle name="Normal 34 6 7 3" xfId="17379"/>
    <cellStyle name="Normal 34 6 7 4" xfId="33677"/>
    <cellStyle name="Normal 34 6 8" xfId="10206"/>
    <cellStyle name="Normal 34 6 8 2" xfId="27462"/>
    <cellStyle name="Normal 34 6 8 3" xfId="36197"/>
    <cellStyle name="Normal 34 6 9" xfId="29743"/>
    <cellStyle name="Normal 34 7 2" xfId="3318"/>
    <cellStyle name="Normal 34 7 2 2" xfId="7942"/>
    <cellStyle name="Normal 34 7 2 2 2" xfId="19920"/>
    <cellStyle name="Normal 34 7 2 3" xfId="25246"/>
    <cellStyle name="Normal 34 7 2 4" xfId="15289"/>
    <cellStyle name="Normal 34 7 2 5" xfId="33985"/>
    <cellStyle name="Normal 34 7 3" xfId="5711"/>
    <cellStyle name="Normal 34 7 3 2" xfId="27768"/>
    <cellStyle name="Normal 34 7 3 3" xfId="17685"/>
    <cellStyle name="Normal 34 7 3 4" xfId="36504"/>
    <cellStyle name="Normal 34 7 4" xfId="10544"/>
    <cellStyle name="Normal 34 7 4 2" xfId="22638"/>
    <cellStyle name="Normal 34 7 5" xfId="12994"/>
    <cellStyle name="Normal 34 7 6" xfId="31450"/>
    <cellStyle name="Normal 34 8" xfId="1423"/>
    <cellStyle name="Normal 34 8 2" xfId="3710"/>
    <cellStyle name="Normal 34 8 2 2" xfId="8328"/>
    <cellStyle name="Normal 34 8 2 2 2" xfId="20306"/>
    <cellStyle name="Normal 34 8 2 3" xfId="25581"/>
    <cellStyle name="Normal 34 8 2 4" xfId="15682"/>
    <cellStyle name="Normal 34 8 2 5" xfId="34321"/>
    <cellStyle name="Normal 34 8 3" xfId="6046"/>
    <cellStyle name="Normal 34 8 3 2" xfId="28102"/>
    <cellStyle name="Normal 34 8 3 3" xfId="18020"/>
    <cellStyle name="Normal 34 8 3 4" xfId="36840"/>
    <cellStyle name="Normal 34 8 4" xfId="10931"/>
    <cellStyle name="Normal 34 8 4 2" xfId="22973"/>
    <cellStyle name="Normal 34 8 5" xfId="13387"/>
    <cellStyle name="Normal 34 8 6" xfId="31786"/>
    <cellStyle name="Normal 34 9" xfId="1758"/>
    <cellStyle name="Normal 34 9 2" xfId="4045"/>
    <cellStyle name="Normal 34 9 2 2" xfId="8664"/>
    <cellStyle name="Normal 34 9 2 2 2" xfId="20640"/>
    <cellStyle name="Normal 34 9 2 3" xfId="25917"/>
    <cellStyle name="Normal 34 9 2 4" xfId="16017"/>
    <cellStyle name="Normal 34 9 2 5" xfId="34656"/>
    <cellStyle name="Normal 34 9 3" xfId="6380"/>
    <cellStyle name="Normal 34 9 3 2" xfId="28437"/>
    <cellStyle name="Normal 34 9 3 3" xfId="18355"/>
    <cellStyle name="Normal 34 9 3 4" xfId="37175"/>
    <cellStyle name="Normal 34 9 4" xfId="11267"/>
    <cellStyle name="Normal 34 9 4 2" xfId="23308"/>
    <cellStyle name="Normal 34 9 5" xfId="13721"/>
    <cellStyle name="Normal 34 9 6" xfId="32122"/>
    <cellStyle name="Normal 35 2" xfId="797"/>
    <cellStyle name="Normal 36" xfId="637"/>
    <cellStyle name="Normal 36 2 2" xfId="916"/>
    <cellStyle name="Normal 36 3" xfId="798"/>
    <cellStyle name="Normal 36 3 2" xfId="917"/>
    <cellStyle name="Normal 36 4 2" xfId="1613"/>
    <cellStyle name="Normal 36 4 2 2" xfId="3900"/>
    <cellStyle name="Normal 36 4 2 2 2" xfId="8519"/>
    <cellStyle name="Normal 36 4 2 2 2 2" xfId="20495"/>
    <cellStyle name="Normal 36 4 2 2 3" xfId="25771"/>
    <cellStyle name="Normal 36 4 2 2 4" xfId="15872"/>
    <cellStyle name="Normal 36 4 2 2 5" xfId="34511"/>
    <cellStyle name="Normal 36 4 2 3" xfId="6235"/>
    <cellStyle name="Normal 36 4 2 3 2" xfId="28291"/>
    <cellStyle name="Normal 36 4 2 3 3" xfId="18210"/>
    <cellStyle name="Normal 36 4 2 3 4" xfId="37030"/>
    <cellStyle name="Normal 36 4 2 4" xfId="11121"/>
    <cellStyle name="Normal 36 4 2 4 2" xfId="23163"/>
    <cellStyle name="Normal 36 4 2 5" xfId="13577"/>
    <cellStyle name="Normal 36 4 2 6" xfId="31976"/>
    <cellStyle name="Normal 36 4 3" xfId="3566"/>
    <cellStyle name="Normal 36 4 3 2" xfId="8184"/>
    <cellStyle name="Normal 36 4 3 2 2" xfId="20162"/>
    <cellStyle name="Normal 36 4 3 3" xfId="25436"/>
    <cellStyle name="Normal 36 4 3 4" xfId="15538"/>
    <cellStyle name="Normal 36 4 3 5" xfId="34175"/>
    <cellStyle name="Normal 36 4 4" xfId="5901"/>
    <cellStyle name="Normal 36 4 4 2" xfId="27957"/>
    <cellStyle name="Normal 36 4 4 3" xfId="17876"/>
    <cellStyle name="Normal 36 4 4 4" xfId="36694"/>
    <cellStyle name="Normal 36 4 5" xfId="10786"/>
    <cellStyle name="Normal 36 4 5 2" xfId="22828"/>
    <cellStyle name="Normal 36 4 6" xfId="13241"/>
    <cellStyle name="Normal 36 4 7" xfId="31640"/>
    <cellStyle name="Normal 37" xfId="819"/>
    <cellStyle name="Normal 37 10" xfId="2137"/>
    <cellStyle name="Normal 37 10 2" xfId="4423"/>
    <cellStyle name="Normal 37 10 2 2" xfId="9045"/>
    <cellStyle name="Normal 37 10 2 2 2" xfId="21019"/>
    <cellStyle name="Normal 37 10 2 3" xfId="26298"/>
    <cellStyle name="Normal 37 10 2 4" xfId="16396"/>
    <cellStyle name="Normal 37 10 2 5" xfId="35036"/>
    <cellStyle name="Normal 37 10 3" xfId="6759"/>
    <cellStyle name="Normal 37 10 3 2" xfId="28816"/>
    <cellStyle name="Normal 37 10 3 3" xfId="18735"/>
    <cellStyle name="Normal 37 10 3 4" xfId="37554"/>
    <cellStyle name="Normal 37 10 4" xfId="11647"/>
    <cellStyle name="Normal 37 10 4 2" xfId="23686"/>
    <cellStyle name="Normal 37 10 5" xfId="14101"/>
    <cellStyle name="Normal 37 10 6" xfId="32502"/>
    <cellStyle name="Normal 37 11" xfId="2959"/>
    <cellStyle name="Normal 37 11 2" xfId="7582"/>
    <cellStyle name="Normal 37 11 2 2" xfId="19558"/>
    <cellStyle name="Normal 37 11 3" xfId="22306"/>
    <cellStyle name="Normal 37 11 4" xfId="14931"/>
    <cellStyle name="Normal 37 11 5" xfId="31114"/>
    <cellStyle name="Normal 37 12" xfId="5376"/>
    <cellStyle name="Normal 37 12 2" xfId="24911"/>
    <cellStyle name="Normal 37 12 3" xfId="17351"/>
    <cellStyle name="Normal 37 12 4" xfId="33649"/>
    <cellStyle name="Normal 37 13" xfId="10178"/>
    <cellStyle name="Normal 37 13 2" xfId="27434"/>
    <cellStyle name="Normal 37 13 3" xfId="36169"/>
    <cellStyle name="Normal 37 14" xfId="29715"/>
    <cellStyle name="Normal 37 15" xfId="21979"/>
    <cellStyle name="Normal 37 16" xfId="12624"/>
    <cellStyle name="Normal 37 17" xfId="30787"/>
    <cellStyle name="Normal 37 2" xfId="799"/>
    <cellStyle name="Normal 37 3" xfId="821"/>
    <cellStyle name="Normal 37 3 10" xfId="5380"/>
    <cellStyle name="Normal 37 3 10 2" xfId="24915"/>
    <cellStyle name="Normal 37 3 10 3" xfId="17355"/>
    <cellStyle name="Normal 37 3 10 4" xfId="33653"/>
    <cellStyle name="Normal 37 3 11" xfId="10182"/>
    <cellStyle name="Normal 37 3 11 2" xfId="27438"/>
    <cellStyle name="Normal 37 3 11 3" xfId="36173"/>
    <cellStyle name="Normal 37 3 12" xfId="29719"/>
    <cellStyle name="Normal 37 3 13" xfId="21983"/>
    <cellStyle name="Normal 37 3 14" xfId="12628"/>
    <cellStyle name="Normal 37 3 15" xfId="30791"/>
    <cellStyle name="Normal 37 3 2 10" xfId="21991"/>
    <cellStyle name="Normal 37 3 2 11" xfId="12636"/>
    <cellStyle name="Normal 37 3 2 12" xfId="30799"/>
    <cellStyle name="Normal 37 3 2 2" xfId="1241"/>
    <cellStyle name="Normal 37 3 2 2 2" xfId="3389"/>
    <cellStyle name="Normal 37 3 2 2 2 2" xfId="8007"/>
    <cellStyle name="Normal 37 3 2 2 2 2 2" xfId="19986"/>
    <cellStyle name="Normal 37 3 2 2 2 3" xfId="25277"/>
    <cellStyle name="Normal 37 3 2 2 2 4" xfId="15361"/>
    <cellStyle name="Normal 37 3 2 2 2 5" xfId="34016"/>
    <cellStyle name="Normal 37 3 2 2 3" xfId="5742"/>
    <cellStyle name="Normal 37 3 2 2 3 2" xfId="27799"/>
    <cellStyle name="Normal 37 3 2 2 3 3" xfId="17716"/>
    <cellStyle name="Normal 37 3 2 2 3 4" xfId="36535"/>
    <cellStyle name="Normal 37 3 2 2 4" xfId="10609"/>
    <cellStyle name="Normal 37 3 2 2 4 2" xfId="22669"/>
    <cellStyle name="Normal 37 3 2 2 5" xfId="13062"/>
    <cellStyle name="Normal 37 3 2 2 6" xfId="31481"/>
    <cellStyle name="Normal 37 3 2 3" xfId="1454"/>
    <cellStyle name="Normal 37 3 2 3 2" xfId="3741"/>
    <cellStyle name="Normal 37 3 2 3 2 2" xfId="8359"/>
    <cellStyle name="Normal 37 3 2 3 2 2 2" xfId="20337"/>
    <cellStyle name="Normal 37 3 2 3 2 3" xfId="25612"/>
    <cellStyle name="Normal 37 3 2 3 2 4" xfId="15713"/>
    <cellStyle name="Normal 37 3 2 3 2 5" xfId="34352"/>
    <cellStyle name="Normal 37 3 2 3 3" xfId="6077"/>
    <cellStyle name="Normal 37 3 2 3 3 2" xfId="28133"/>
    <cellStyle name="Normal 37 3 2 3 3 3" xfId="18051"/>
    <cellStyle name="Normal 37 3 2 3 3 4" xfId="36871"/>
    <cellStyle name="Normal 37 3 2 3 4" xfId="10962"/>
    <cellStyle name="Normal 37 3 2 3 4 2" xfId="23004"/>
    <cellStyle name="Normal 37 3 2 3 5" xfId="13418"/>
    <cellStyle name="Normal 37 3 2 3 6" xfId="31817"/>
    <cellStyle name="Normal 37 3 2 4" xfId="1789"/>
    <cellStyle name="Normal 37 3 2 4 2" xfId="4076"/>
    <cellStyle name="Normal 37 3 2 4 2 2" xfId="8695"/>
    <cellStyle name="Normal 37 3 2 4 2 2 2" xfId="20671"/>
    <cellStyle name="Normal 37 3 2 4 2 3" xfId="25948"/>
    <cellStyle name="Normal 37 3 2 4 2 4" xfId="16048"/>
    <cellStyle name="Normal 37 3 2 4 2 5" xfId="34687"/>
    <cellStyle name="Normal 37 3 2 4 3" xfId="6411"/>
    <cellStyle name="Normal 37 3 2 4 3 2" xfId="28468"/>
    <cellStyle name="Normal 37 3 2 4 3 3" xfId="18386"/>
    <cellStyle name="Normal 37 3 2 4 3 4" xfId="37206"/>
    <cellStyle name="Normal 37 3 2 4 4" xfId="11298"/>
    <cellStyle name="Normal 37 3 2 4 4 2" xfId="23339"/>
    <cellStyle name="Normal 37 3 2 4 5" xfId="13752"/>
    <cellStyle name="Normal 37 3 2 4 6" xfId="32153"/>
    <cellStyle name="Normal 37 3 2 5" xfId="2149"/>
    <cellStyle name="Normal 37 3 2 5 2" xfId="4435"/>
    <cellStyle name="Normal 37 3 2 5 2 2" xfId="9057"/>
    <cellStyle name="Normal 37 3 2 5 2 2 2" xfId="21031"/>
    <cellStyle name="Normal 37 3 2 5 2 3" xfId="26310"/>
    <cellStyle name="Normal 37 3 2 5 2 4" xfId="16408"/>
    <cellStyle name="Normal 37 3 2 5 2 5" xfId="35048"/>
    <cellStyle name="Normal 37 3 2 5 3" xfId="6771"/>
    <cellStyle name="Normal 37 3 2 5 3 2" xfId="28828"/>
    <cellStyle name="Normal 37 3 2 5 3 3" xfId="18747"/>
    <cellStyle name="Normal 37 3 2 5 3 4" xfId="37566"/>
    <cellStyle name="Normal 37 3 2 5 4" xfId="11659"/>
    <cellStyle name="Normal 37 3 2 5 4 2" xfId="23698"/>
    <cellStyle name="Normal 37 3 2 5 5" xfId="14113"/>
    <cellStyle name="Normal 37 3 2 5 6" xfId="32514"/>
    <cellStyle name="Normal 37 3 2 6" xfId="2971"/>
    <cellStyle name="Normal 37 3 2 6 2" xfId="7594"/>
    <cellStyle name="Normal 37 3 2 6 2 2" xfId="19570"/>
    <cellStyle name="Normal 37 3 2 6 3" xfId="22318"/>
    <cellStyle name="Normal 37 3 2 6 4" xfId="14943"/>
    <cellStyle name="Normal 37 3 2 6 5" xfId="31126"/>
    <cellStyle name="Normal 37 3 2 7" xfId="5388"/>
    <cellStyle name="Normal 37 3 2 7 2" xfId="24923"/>
    <cellStyle name="Normal 37 3 2 7 3" xfId="17363"/>
    <cellStyle name="Normal 37 3 2 7 4" xfId="33661"/>
    <cellStyle name="Normal 37 3 2 8" xfId="10190"/>
    <cellStyle name="Normal 37 3 2 8 2" xfId="27446"/>
    <cellStyle name="Normal 37 3 2 8 3" xfId="36181"/>
    <cellStyle name="Normal 37 3 2 9" xfId="29727"/>
    <cellStyle name="Normal 37 3 3" xfId="1235"/>
    <cellStyle name="Normal 37 3 3 2" xfId="3381"/>
    <cellStyle name="Normal 37 3 3 2 2" xfId="7999"/>
    <cellStyle name="Normal 37 3 3 2 2 2" xfId="19978"/>
    <cellStyle name="Normal 37 3 3 2 3" xfId="25269"/>
    <cellStyle name="Normal 37 3 3 2 4" xfId="15353"/>
    <cellStyle name="Normal 37 3 3 2 5" xfId="34008"/>
    <cellStyle name="Normal 37 3 3 3" xfId="5734"/>
    <cellStyle name="Normal 37 3 3 3 2" xfId="27791"/>
    <cellStyle name="Normal 37 3 3 3 3" xfId="17708"/>
    <cellStyle name="Normal 37 3 3 3 4" xfId="36527"/>
    <cellStyle name="Normal 37 3 3 4" xfId="10601"/>
    <cellStyle name="Normal 37 3 3 4 2" xfId="22661"/>
    <cellStyle name="Normal 37 3 3 5" xfId="13054"/>
    <cellStyle name="Normal 37 3 3 6" xfId="31473"/>
    <cellStyle name="Normal 37 3 4 2" xfId="3567"/>
    <cellStyle name="Normal 37 3 4 2 2" xfId="8185"/>
    <cellStyle name="Normal 37 3 4 2 2 2" xfId="20163"/>
    <cellStyle name="Normal 37 3 4 2 3" xfId="25437"/>
    <cellStyle name="Normal 37 3 4 2 4" xfId="15539"/>
    <cellStyle name="Normal 37 3 4 2 5" xfId="34176"/>
    <cellStyle name="Normal 37 3 4 3" xfId="5902"/>
    <cellStyle name="Normal 37 3 4 3 2" xfId="27958"/>
    <cellStyle name="Normal 37 3 4 3 3" xfId="17877"/>
    <cellStyle name="Normal 37 3 4 3 4" xfId="36695"/>
    <cellStyle name="Normal 37 3 4 4" xfId="10787"/>
    <cellStyle name="Normal 37 3 4 4 2" xfId="22829"/>
    <cellStyle name="Normal 37 3 4 5" xfId="13242"/>
    <cellStyle name="Normal 37 3 4 6" xfId="31641"/>
    <cellStyle name="Normal 37 3 5" xfId="1446"/>
    <cellStyle name="Normal 37 3 5 2" xfId="3733"/>
    <cellStyle name="Normal 37 3 5 2 2" xfId="8351"/>
    <cellStyle name="Normal 37 3 5 2 2 2" xfId="20329"/>
    <cellStyle name="Normal 37 3 5 2 3" xfId="25604"/>
    <cellStyle name="Normal 37 3 5 2 4" xfId="15705"/>
    <cellStyle name="Normal 37 3 5 2 5" xfId="34344"/>
    <cellStyle name="Normal 37 3 5 3" xfId="6069"/>
    <cellStyle name="Normal 37 3 5 3 2" xfId="28125"/>
    <cellStyle name="Normal 37 3 5 3 3" xfId="18043"/>
    <cellStyle name="Normal 37 3 5 3 4" xfId="36863"/>
    <cellStyle name="Normal 37 3 5 4" xfId="10954"/>
    <cellStyle name="Normal 37 3 5 4 2" xfId="22996"/>
    <cellStyle name="Normal 37 3 5 5" xfId="13410"/>
    <cellStyle name="Normal 37 3 5 6" xfId="31809"/>
    <cellStyle name="Normal 37 3 6" xfId="1614"/>
    <cellStyle name="Normal 37 3 6 2" xfId="3901"/>
    <cellStyle name="Normal 37 3 6 2 2" xfId="8520"/>
    <cellStyle name="Normal 37 3 6 2 2 2" xfId="20496"/>
    <cellStyle name="Normal 37 3 6 2 3" xfId="25772"/>
    <cellStyle name="Normal 37 3 6 2 4" xfId="15873"/>
    <cellStyle name="Normal 37 3 6 2 5" xfId="34512"/>
    <cellStyle name="Normal 37 3 6 3" xfId="6236"/>
    <cellStyle name="Normal 37 3 6 3 2" xfId="28292"/>
    <cellStyle name="Normal 37 3 6 3 3" xfId="18211"/>
    <cellStyle name="Normal 37 3 6 3 4" xfId="37031"/>
    <cellStyle name="Normal 37 3 6 4" xfId="11122"/>
    <cellStyle name="Normal 37 3 6 4 2" xfId="23164"/>
    <cellStyle name="Normal 37 3 6 5" xfId="13578"/>
    <cellStyle name="Normal 37 3 6 6" xfId="31977"/>
    <cellStyle name="Normal 37 3 7" xfId="1781"/>
    <cellStyle name="Normal 37 3 7 2" xfId="4068"/>
    <cellStyle name="Normal 37 3 7 2 2" xfId="8687"/>
    <cellStyle name="Normal 37 3 7 2 2 2" xfId="20663"/>
    <cellStyle name="Normal 37 3 7 2 3" xfId="25940"/>
    <cellStyle name="Normal 37 3 7 2 4" xfId="16040"/>
    <cellStyle name="Normal 37 3 7 2 5" xfId="34679"/>
    <cellStyle name="Normal 37 3 7 3" xfId="6403"/>
    <cellStyle name="Normal 37 3 7 3 2" xfId="28460"/>
    <cellStyle name="Normal 37 3 7 3 3" xfId="18378"/>
    <cellStyle name="Normal 37 3 7 3 4" xfId="37198"/>
    <cellStyle name="Normal 37 3 7 4" xfId="11290"/>
    <cellStyle name="Normal 37 3 7 4 2" xfId="23331"/>
    <cellStyle name="Normal 37 3 7 5" xfId="13744"/>
    <cellStyle name="Normal 37 3 7 6" xfId="32145"/>
    <cellStyle name="Normal 37 3 8" xfId="2141"/>
    <cellStyle name="Normal 37 3 8 2" xfId="4427"/>
    <cellStyle name="Normal 37 3 8 2 2" xfId="9049"/>
    <cellStyle name="Normal 37 3 8 2 2 2" xfId="21023"/>
    <cellStyle name="Normal 37 3 8 2 3" xfId="26302"/>
    <cellStyle name="Normal 37 3 8 2 4" xfId="16400"/>
    <cellStyle name="Normal 37 3 8 2 5" xfId="35040"/>
    <cellStyle name="Normal 37 3 8 3" xfId="6763"/>
    <cellStyle name="Normal 37 3 8 3 2" xfId="28820"/>
    <cellStyle name="Normal 37 3 8 3 3" xfId="18739"/>
    <cellStyle name="Normal 37 3 8 3 4" xfId="37558"/>
    <cellStyle name="Normal 37 3 8 4" xfId="11651"/>
    <cellStyle name="Normal 37 3 8 4 2" xfId="23690"/>
    <cellStyle name="Normal 37 3 8 5" xfId="14105"/>
    <cellStyle name="Normal 37 3 8 6" xfId="32506"/>
    <cellStyle name="Normal 37 3 9" xfId="2963"/>
    <cellStyle name="Normal 37 3 9 2" xfId="7586"/>
    <cellStyle name="Normal 37 3 9 2 2" xfId="19562"/>
    <cellStyle name="Normal 37 3 9 3" xfId="22310"/>
    <cellStyle name="Normal 37 3 9 4" xfId="14935"/>
    <cellStyle name="Normal 37 3 9 5" xfId="31118"/>
    <cellStyle name="Normal 37 4 10" xfId="21987"/>
    <cellStyle name="Normal 37 4 11" xfId="12632"/>
    <cellStyle name="Normal 37 4 12" xfId="30795"/>
    <cellStyle name="Normal 37 4 2" xfId="1239"/>
    <cellStyle name="Normal 37 4 2 2" xfId="3385"/>
    <cellStyle name="Normal 37 4 2 2 2" xfId="8003"/>
    <cellStyle name="Normal 37 4 2 2 2 2" xfId="19982"/>
    <cellStyle name="Normal 37 4 2 2 3" xfId="25273"/>
    <cellStyle name="Normal 37 4 2 2 4" xfId="15357"/>
    <cellStyle name="Normal 37 4 2 2 5" xfId="34012"/>
    <cellStyle name="Normal 37 4 2 3" xfId="5738"/>
    <cellStyle name="Normal 37 4 2 3 2" xfId="27795"/>
    <cellStyle name="Normal 37 4 2 3 3" xfId="17712"/>
    <cellStyle name="Normal 37 4 2 3 4" xfId="36531"/>
    <cellStyle name="Normal 37 4 2 4" xfId="10605"/>
    <cellStyle name="Normal 37 4 2 4 2" xfId="22665"/>
    <cellStyle name="Normal 37 4 2 5" xfId="13058"/>
    <cellStyle name="Normal 37 4 2 6" xfId="31477"/>
    <cellStyle name="Normal 37 4 3" xfId="1450"/>
    <cellStyle name="Normal 37 4 3 2" xfId="3737"/>
    <cellStyle name="Normal 37 4 3 2 2" xfId="8355"/>
    <cellStyle name="Normal 37 4 3 2 2 2" xfId="20333"/>
    <cellStyle name="Normal 37 4 3 2 3" xfId="25608"/>
    <cellStyle name="Normal 37 4 3 2 4" xfId="15709"/>
    <cellStyle name="Normal 37 4 3 2 5" xfId="34348"/>
    <cellStyle name="Normal 37 4 3 3" xfId="6073"/>
    <cellStyle name="Normal 37 4 3 3 2" xfId="28129"/>
    <cellStyle name="Normal 37 4 3 3 3" xfId="18047"/>
    <cellStyle name="Normal 37 4 3 3 4" xfId="36867"/>
    <cellStyle name="Normal 37 4 3 4" xfId="10958"/>
    <cellStyle name="Normal 37 4 3 4 2" xfId="23000"/>
    <cellStyle name="Normal 37 4 3 5" xfId="13414"/>
    <cellStyle name="Normal 37 4 3 6" xfId="31813"/>
    <cellStyle name="Normal 37 4 4" xfId="1785"/>
    <cellStyle name="Normal 37 4 4 2" xfId="4072"/>
    <cellStyle name="Normal 37 4 4 2 2" xfId="8691"/>
    <cellStyle name="Normal 37 4 4 2 2 2" xfId="20667"/>
    <cellStyle name="Normal 37 4 4 2 3" xfId="25944"/>
    <cellStyle name="Normal 37 4 4 2 4" xfId="16044"/>
    <cellStyle name="Normal 37 4 4 2 5" xfId="34683"/>
    <cellStyle name="Normal 37 4 4 3" xfId="6407"/>
    <cellStyle name="Normal 37 4 4 3 2" xfId="28464"/>
    <cellStyle name="Normal 37 4 4 3 3" xfId="18382"/>
    <cellStyle name="Normal 37 4 4 3 4" xfId="37202"/>
    <cellStyle name="Normal 37 4 4 4" xfId="11294"/>
    <cellStyle name="Normal 37 4 4 4 2" xfId="23335"/>
    <cellStyle name="Normal 37 4 4 5" xfId="13748"/>
    <cellStyle name="Normal 37 4 4 6" xfId="32149"/>
    <cellStyle name="Normal 37 4 5" xfId="2145"/>
    <cellStyle name="Normal 37 4 5 2" xfId="4431"/>
    <cellStyle name="Normal 37 4 5 2 2" xfId="9053"/>
    <cellStyle name="Normal 37 4 5 2 2 2" xfId="21027"/>
    <cellStyle name="Normal 37 4 5 2 3" xfId="26306"/>
    <cellStyle name="Normal 37 4 5 2 4" xfId="16404"/>
    <cellStyle name="Normal 37 4 5 2 5" xfId="35044"/>
    <cellStyle name="Normal 37 4 5 3" xfId="6767"/>
    <cellStyle name="Normal 37 4 5 3 2" xfId="28824"/>
    <cellStyle name="Normal 37 4 5 3 3" xfId="18743"/>
    <cellStyle name="Normal 37 4 5 3 4" xfId="37562"/>
    <cellStyle name="Normal 37 4 5 4" xfId="11655"/>
    <cellStyle name="Normal 37 4 5 4 2" xfId="23694"/>
    <cellStyle name="Normal 37 4 5 5" xfId="14109"/>
    <cellStyle name="Normal 37 4 5 6" xfId="32510"/>
    <cellStyle name="Normal 37 4 6" xfId="2967"/>
    <cellStyle name="Normal 37 4 6 2" xfId="7590"/>
    <cellStyle name="Normal 37 4 6 2 2" xfId="19566"/>
    <cellStyle name="Normal 37 4 6 3" xfId="22314"/>
    <cellStyle name="Normal 37 4 6 4" xfId="14939"/>
    <cellStyle name="Normal 37 4 6 5" xfId="31122"/>
    <cellStyle name="Normal 37 4 7" xfId="5384"/>
    <cellStyle name="Normal 37 4 7 2" xfId="24919"/>
    <cellStyle name="Normal 37 4 7 3" xfId="17359"/>
    <cellStyle name="Normal 37 4 7 4" xfId="33657"/>
    <cellStyle name="Normal 37 4 8" xfId="10186"/>
    <cellStyle name="Normal 37 4 8 2" xfId="27442"/>
    <cellStyle name="Normal 37 4 8 3" xfId="36177"/>
    <cellStyle name="Normal 37 4 9" xfId="29723"/>
    <cellStyle name="Normal 37 5" xfId="918"/>
    <cellStyle name="Normal 37 5 10" xfId="21998"/>
    <cellStyle name="Normal 37 5 11" xfId="12643"/>
    <cellStyle name="Normal 37 5 12" xfId="30806"/>
    <cellStyle name="Normal 37 5 2" xfId="1257"/>
    <cellStyle name="Normal 37 5 2 2" xfId="3412"/>
    <cellStyle name="Normal 37 5 2 2 2" xfId="8031"/>
    <cellStyle name="Normal 37 5 2 2 2 2" xfId="20010"/>
    <cellStyle name="Normal 37 5 2 2 3" xfId="25284"/>
    <cellStyle name="Normal 37 5 2 2 4" xfId="15385"/>
    <cellStyle name="Normal 37 5 2 2 5" xfId="34023"/>
    <cellStyle name="Normal 37 5 2 3" xfId="5749"/>
    <cellStyle name="Normal 37 5 2 3 2" xfId="27806"/>
    <cellStyle name="Normal 37 5 2 3 3" xfId="17723"/>
    <cellStyle name="Normal 37 5 2 3 4" xfId="36542"/>
    <cellStyle name="Normal 37 5 2 4" xfId="10632"/>
    <cellStyle name="Normal 37 5 2 4 2" xfId="22676"/>
    <cellStyle name="Normal 37 5 2 5" xfId="13087"/>
    <cellStyle name="Normal 37 5 2 6" xfId="31488"/>
    <cellStyle name="Normal 37 5 3" xfId="1461"/>
    <cellStyle name="Normal 37 5 3 2" xfId="3748"/>
    <cellStyle name="Normal 37 5 3 2 2" xfId="8366"/>
    <cellStyle name="Normal 37 5 3 2 2 2" xfId="20344"/>
    <cellStyle name="Normal 37 5 3 2 3" xfId="25619"/>
    <cellStyle name="Normal 37 5 3 2 4" xfId="15720"/>
    <cellStyle name="Normal 37 5 3 2 5" xfId="34359"/>
    <cellStyle name="Normal 37 5 3 3" xfId="6084"/>
    <cellStyle name="Normal 37 5 3 3 2" xfId="28140"/>
    <cellStyle name="Normal 37 5 3 3 3" xfId="18058"/>
    <cellStyle name="Normal 37 5 3 3 4" xfId="36878"/>
    <cellStyle name="Normal 37 5 3 4" xfId="10969"/>
    <cellStyle name="Normal 37 5 3 4 2" xfId="23011"/>
    <cellStyle name="Normal 37 5 3 5" xfId="13425"/>
    <cellStyle name="Normal 37 5 3 6" xfId="31824"/>
    <cellStyle name="Normal 37 5 4" xfId="1796"/>
    <cellStyle name="Normal 37 5 4 2" xfId="4083"/>
    <cellStyle name="Normal 37 5 4 2 2" xfId="8702"/>
    <cellStyle name="Normal 37 5 4 2 2 2" xfId="20678"/>
    <cellStyle name="Normal 37 5 4 2 3" xfId="25955"/>
    <cellStyle name="Normal 37 5 4 2 4" xfId="16055"/>
    <cellStyle name="Normal 37 5 4 2 5" xfId="34694"/>
    <cellStyle name="Normal 37 5 4 3" xfId="6418"/>
    <cellStyle name="Normal 37 5 4 3 2" xfId="28475"/>
    <cellStyle name="Normal 37 5 4 3 3" xfId="18393"/>
    <cellStyle name="Normal 37 5 4 3 4" xfId="37213"/>
    <cellStyle name="Normal 37 5 4 4" xfId="11305"/>
    <cellStyle name="Normal 37 5 4 4 2" xfId="23346"/>
    <cellStyle name="Normal 37 5 4 5" xfId="13759"/>
    <cellStyle name="Normal 37 5 4 6" xfId="32160"/>
    <cellStyle name="Normal 37 5 5" xfId="2156"/>
    <cellStyle name="Normal 37 5 5 2" xfId="4442"/>
    <cellStyle name="Normal 37 5 5 2 2" xfId="9064"/>
    <cellStyle name="Normal 37 5 5 2 2 2" xfId="21038"/>
    <cellStyle name="Normal 37 5 5 2 3" xfId="26317"/>
    <cellStyle name="Normal 37 5 5 2 4" xfId="16415"/>
    <cellStyle name="Normal 37 5 5 2 5" xfId="35055"/>
    <cellStyle name="Normal 37 5 5 3" xfId="6778"/>
    <cellStyle name="Normal 37 5 5 3 2" xfId="28835"/>
    <cellStyle name="Normal 37 5 5 3 3" xfId="18754"/>
    <cellStyle name="Normal 37 5 5 3 4" xfId="37573"/>
    <cellStyle name="Normal 37 5 5 4" xfId="11666"/>
    <cellStyle name="Normal 37 5 5 4 2" xfId="23705"/>
    <cellStyle name="Normal 37 5 5 5" xfId="14120"/>
    <cellStyle name="Normal 37 5 5 6" xfId="32521"/>
    <cellStyle name="Normal 37 5 6" xfId="2984"/>
    <cellStyle name="Normal 37 5 6 2" xfId="7604"/>
    <cellStyle name="Normal 37 5 6 2 2" xfId="19582"/>
    <cellStyle name="Normal 37 5 6 3" xfId="22324"/>
    <cellStyle name="Normal 37 5 6 4" xfId="14953"/>
    <cellStyle name="Normal 37 5 6 5" xfId="31133"/>
    <cellStyle name="Normal 37 5 7" xfId="5395"/>
    <cellStyle name="Normal 37 5 7 2" xfId="24930"/>
    <cellStyle name="Normal 37 5 7 3" xfId="17370"/>
    <cellStyle name="Normal 37 5 7 4" xfId="33668"/>
    <cellStyle name="Normal 37 5 8" xfId="10197"/>
    <cellStyle name="Normal 37 5 8 2" xfId="27453"/>
    <cellStyle name="Normal 37 5 8 3" xfId="36188"/>
    <cellStyle name="Normal 37 5 9" xfId="29734"/>
    <cellStyle name="Normal 37 6" xfId="928"/>
    <cellStyle name="Normal 37 6 10" xfId="22008"/>
    <cellStyle name="Normal 37 6 11" xfId="12653"/>
    <cellStyle name="Normal 37 6 12" xfId="30816"/>
    <cellStyle name="Normal 37 6 2" xfId="1266"/>
    <cellStyle name="Normal 37 6 2 2" xfId="3422"/>
    <cellStyle name="Normal 37 6 2 2 2" xfId="8041"/>
    <cellStyle name="Normal 37 6 2 2 2 2" xfId="20020"/>
    <cellStyle name="Normal 37 6 2 2 3" xfId="25294"/>
    <cellStyle name="Normal 37 6 2 2 4" xfId="15395"/>
    <cellStyle name="Normal 37 6 2 2 5" xfId="34033"/>
    <cellStyle name="Normal 37 6 2 3" xfId="5759"/>
    <cellStyle name="Normal 37 6 2 3 2" xfId="27816"/>
    <cellStyle name="Normal 37 6 2 3 3" xfId="17733"/>
    <cellStyle name="Normal 37 6 2 3 4" xfId="36552"/>
    <cellStyle name="Normal 37 6 2 4" xfId="10642"/>
    <cellStyle name="Normal 37 6 2 4 2" xfId="22686"/>
    <cellStyle name="Normal 37 6 2 5" xfId="13097"/>
    <cellStyle name="Normal 37 6 2 6" xfId="31498"/>
    <cellStyle name="Normal 37 6 3" xfId="1471"/>
    <cellStyle name="Normal 37 6 3 2" xfId="3758"/>
    <cellStyle name="Normal 37 6 3 2 2" xfId="8376"/>
    <cellStyle name="Normal 37 6 3 2 2 2" xfId="20354"/>
    <cellStyle name="Normal 37 6 3 2 3" xfId="25629"/>
    <cellStyle name="Normal 37 6 3 2 4" xfId="15730"/>
    <cellStyle name="Normal 37 6 3 2 5" xfId="34369"/>
    <cellStyle name="Normal 37 6 3 3" xfId="6094"/>
    <cellStyle name="Normal 37 6 3 3 2" xfId="28150"/>
    <cellStyle name="Normal 37 6 3 3 3" xfId="18068"/>
    <cellStyle name="Normal 37 6 3 3 4" xfId="36888"/>
    <cellStyle name="Normal 37 6 3 4" xfId="10979"/>
    <cellStyle name="Normal 37 6 3 4 2" xfId="23021"/>
    <cellStyle name="Normal 37 6 3 5" xfId="13435"/>
    <cellStyle name="Normal 37 6 3 6" xfId="31834"/>
    <cellStyle name="Normal 37 6 4" xfId="1806"/>
    <cellStyle name="Normal 37 6 4 2" xfId="4093"/>
    <cellStyle name="Normal 37 6 4 2 2" xfId="8712"/>
    <cellStyle name="Normal 37 6 4 2 2 2" xfId="20688"/>
    <cellStyle name="Normal 37 6 4 2 3" xfId="25965"/>
    <cellStyle name="Normal 37 6 4 2 4" xfId="16065"/>
    <cellStyle name="Normal 37 6 4 2 5" xfId="34704"/>
    <cellStyle name="Normal 37 6 4 3" xfId="6428"/>
    <cellStyle name="Normal 37 6 4 3 2" xfId="28485"/>
    <cellStyle name="Normal 37 6 4 3 3" xfId="18403"/>
    <cellStyle name="Normal 37 6 4 3 4" xfId="37223"/>
    <cellStyle name="Normal 37 6 4 4" xfId="11315"/>
    <cellStyle name="Normal 37 6 4 4 2" xfId="23356"/>
    <cellStyle name="Normal 37 6 4 5" xfId="13769"/>
    <cellStyle name="Normal 37 6 4 6" xfId="32170"/>
    <cellStyle name="Normal 37 6 5" xfId="2166"/>
    <cellStyle name="Normal 37 6 5 2" xfId="4452"/>
    <cellStyle name="Normal 37 6 5 2 2" xfId="9074"/>
    <cellStyle name="Normal 37 6 5 2 2 2" xfId="21048"/>
    <cellStyle name="Normal 37 6 5 2 3" xfId="26327"/>
    <cellStyle name="Normal 37 6 5 2 4" xfId="16425"/>
    <cellStyle name="Normal 37 6 5 2 5" xfId="35065"/>
    <cellStyle name="Normal 37 6 5 3" xfId="6788"/>
    <cellStyle name="Normal 37 6 5 3 2" xfId="28845"/>
    <cellStyle name="Normal 37 6 5 3 3" xfId="18764"/>
    <cellStyle name="Normal 37 6 5 3 4" xfId="37583"/>
    <cellStyle name="Normal 37 6 5 4" xfId="11676"/>
    <cellStyle name="Normal 37 6 5 4 2" xfId="23715"/>
    <cellStyle name="Normal 37 6 5 5" xfId="14130"/>
    <cellStyle name="Normal 37 6 5 6" xfId="32531"/>
    <cellStyle name="Normal 37 6 6" xfId="2994"/>
    <cellStyle name="Normal 37 6 6 2" xfId="7614"/>
    <cellStyle name="Normal 37 6 6 2 2" xfId="19592"/>
    <cellStyle name="Normal 37 6 6 3" xfId="22334"/>
    <cellStyle name="Normal 37 6 6 4" xfId="14963"/>
    <cellStyle name="Normal 37 6 6 5" xfId="31143"/>
    <cellStyle name="Normal 37 6 7" xfId="5405"/>
    <cellStyle name="Normal 37 6 7 2" xfId="24940"/>
    <cellStyle name="Normal 37 6 7 3" xfId="17380"/>
    <cellStyle name="Normal 37 6 7 4" xfId="33678"/>
    <cellStyle name="Normal 37 6 8" xfId="10207"/>
    <cellStyle name="Normal 37 6 8 2" xfId="27463"/>
    <cellStyle name="Normal 37 6 8 3" xfId="36198"/>
    <cellStyle name="Normal 37 6 9" xfId="29744"/>
    <cellStyle name="Normal 37 7 2" xfId="3377"/>
    <cellStyle name="Normal 37 7 2 2" xfId="7995"/>
    <cellStyle name="Normal 37 7 2 2 2" xfId="19974"/>
    <cellStyle name="Normal 37 7 2 3" xfId="25265"/>
    <cellStyle name="Normal 37 7 2 4" xfId="15349"/>
    <cellStyle name="Normal 37 7 2 5" xfId="34004"/>
    <cellStyle name="Normal 37 7 3" xfId="5730"/>
    <cellStyle name="Normal 37 7 3 2" xfId="27787"/>
    <cellStyle name="Normal 37 7 3 3" xfId="17704"/>
    <cellStyle name="Normal 37 7 3 4" xfId="36523"/>
    <cellStyle name="Normal 37 7 4" xfId="10597"/>
    <cellStyle name="Normal 37 7 4 2" xfId="22657"/>
    <cellStyle name="Normal 37 7 5" xfId="13050"/>
    <cellStyle name="Normal 37 7 6" xfId="31469"/>
    <cellStyle name="Normal 37 8" xfId="1442"/>
    <cellStyle name="Normal 37 8 2" xfId="3729"/>
    <cellStyle name="Normal 37 8 2 2" xfId="8347"/>
    <cellStyle name="Normal 37 8 2 2 2" xfId="20325"/>
    <cellStyle name="Normal 37 8 2 3" xfId="25600"/>
    <cellStyle name="Normal 37 8 2 4" xfId="15701"/>
    <cellStyle name="Normal 37 8 2 5" xfId="34340"/>
    <cellStyle name="Normal 37 8 3" xfId="6065"/>
    <cellStyle name="Normal 37 8 3 2" xfId="28121"/>
    <cellStyle name="Normal 37 8 3 3" xfId="18039"/>
    <cellStyle name="Normal 37 8 3 4" xfId="36859"/>
    <cellStyle name="Normal 37 8 4" xfId="10950"/>
    <cellStyle name="Normal 37 8 4 2" xfId="22992"/>
    <cellStyle name="Normal 37 8 5" xfId="13406"/>
    <cellStyle name="Normal 37 8 6" xfId="31805"/>
    <cellStyle name="Normal 37 9" xfId="1777"/>
    <cellStyle name="Normal 37 9 2" xfId="4064"/>
    <cellStyle name="Normal 37 9 2 2" xfId="8683"/>
    <cellStyle name="Normal 37 9 2 2 2" xfId="20659"/>
    <cellStyle name="Normal 37 9 2 3" xfId="25936"/>
    <cellStyle name="Normal 37 9 2 4" xfId="16036"/>
    <cellStyle name="Normal 37 9 2 5" xfId="34675"/>
    <cellStyle name="Normal 37 9 3" xfId="6399"/>
    <cellStyle name="Normal 37 9 3 2" xfId="28456"/>
    <cellStyle name="Normal 37 9 3 3" xfId="18374"/>
    <cellStyle name="Normal 37 9 3 4" xfId="37194"/>
    <cellStyle name="Normal 37 9 4" xfId="11286"/>
    <cellStyle name="Normal 37 9 4 2" xfId="23327"/>
    <cellStyle name="Normal 37 9 5" xfId="13740"/>
    <cellStyle name="Normal 37 9 6" xfId="32141"/>
    <cellStyle name="Normal 38 10" xfId="10198"/>
    <cellStyle name="Normal 38 10 2" xfId="27454"/>
    <cellStyle name="Normal 38 10 3" xfId="36189"/>
    <cellStyle name="Normal 38 11" xfId="29735"/>
    <cellStyle name="Normal 38 12" xfId="21999"/>
    <cellStyle name="Normal 38 13" xfId="12644"/>
    <cellStyle name="Normal 38 14" xfId="30807"/>
    <cellStyle name="Normal 38 2" xfId="800"/>
    <cellStyle name="Normal 38 3" xfId="929"/>
    <cellStyle name="Normal 38 3 10" xfId="10208"/>
    <cellStyle name="Normal 38 3 10 2" xfId="27464"/>
    <cellStyle name="Normal 38 3 10 3" xfId="36199"/>
    <cellStyle name="Normal 38 3 11" xfId="29745"/>
    <cellStyle name="Normal 38 3 12" xfId="22009"/>
    <cellStyle name="Normal 38 3 13" xfId="12654"/>
    <cellStyle name="Normal 38 3 14" xfId="30817"/>
    <cellStyle name="Normal 38 3 2" xfId="1267"/>
    <cellStyle name="Normal 38 3 2 2" xfId="3423"/>
    <cellStyle name="Normal 38 3 2 2 2" xfId="8042"/>
    <cellStyle name="Normal 38 3 2 2 2 2" xfId="20021"/>
    <cellStyle name="Normal 38 3 2 2 3" xfId="25295"/>
    <cellStyle name="Normal 38 3 2 2 4" xfId="15396"/>
    <cellStyle name="Normal 38 3 2 2 5" xfId="34034"/>
    <cellStyle name="Normal 38 3 2 3" xfId="5760"/>
    <cellStyle name="Normal 38 3 2 3 2" xfId="27817"/>
    <cellStyle name="Normal 38 3 2 3 3" xfId="17734"/>
    <cellStyle name="Normal 38 3 2 3 4" xfId="36553"/>
    <cellStyle name="Normal 38 3 2 4" xfId="10643"/>
    <cellStyle name="Normal 38 3 2 4 2" xfId="22687"/>
    <cellStyle name="Normal 38 3 2 5" xfId="13098"/>
    <cellStyle name="Normal 38 3 2 6" xfId="31499"/>
    <cellStyle name="Normal 38 3 3" xfId="1364"/>
    <cellStyle name="Normal 38 3 3 2" xfId="3568"/>
    <cellStyle name="Normal 38 3 3 2 2" xfId="8186"/>
    <cellStyle name="Normal 38 3 3 2 2 2" xfId="20164"/>
    <cellStyle name="Normal 38 3 3 2 3" xfId="25438"/>
    <cellStyle name="Normal 38 3 3 2 4" xfId="15540"/>
    <cellStyle name="Normal 38 3 3 2 5" xfId="34177"/>
    <cellStyle name="Normal 38 3 3 3" xfId="5903"/>
    <cellStyle name="Normal 38 3 3 3 2" xfId="27959"/>
    <cellStyle name="Normal 38 3 3 3 3" xfId="17878"/>
    <cellStyle name="Normal 38 3 3 3 4" xfId="36696"/>
    <cellStyle name="Normal 38 3 3 4" xfId="10788"/>
    <cellStyle name="Normal 38 3 3 4 2" xfId="22830"/>
    <cellStyle name="Normal 38 3 3 5" xfId="13243"/>
    <cellStyle name="Normal 38 3 3 6" xfId="31642"/>
    <cellStyle name="Normal 38 3 4" xfId="1472"/>
    <cellStyle name="Normal 38 3 4 2" xfId="3759"/>
    <cellStyle name="Normal 38 3 4 2 2" xfId="8377"/>
    <cellStyle name="Normal 38 3 4 2 2 2" xfId="20355"/>
    <cellStyle name="Normal 38 3 4 2 3" xfId="25630"/>
    <cellStyle name="Normal 38 3 4 2 4" xfId="15731"/>
    <cellStyle name="Normal 38 3 4 2 5" xfId="34370"/>
    <cellStyle name="Normal 38 3 4 3" xfId="6095"/>
    <cellStyle name="Normal 38 3 4 3 2" xfId="28151"/>
    <cellStyle name="Normal 38 3 4 3 3" xfId="18069"/>
    <cellStyle name="Normal 38 3 4 3 4" xfId="36889"/>
    <cellStyle name="Normal 38 3 4 4" xfId="10980"/>
    <cellStyle name="Normal 38 3 4 4 2" xfId="23022"/>
    <cellStyle name="Normal 38 3 4 5" xfId="13436"/>
    <cellStyle name="Normal 38 3 4 6" xfId="31835"/>
    <cellStyle name="Normal 38 3 5" xfId="1615"/>
    <cellStyle name="Normal 38 3 5 2" xfId="3902"/>
    <cellStyle name="Normal 38 3 5 2 2" xfId="8521"/>
    <cellStyle name="Normal 38 3 5 2 2 2" xfId="20497"/>
    <cellStyle name="Normal 38 3 5 2 3" xfId="25773"/>
    <cellStyle name="Normal 38 3 5 2 4" xfId="15874"/>
    <cellStyle name="Normal 38 3 5 2 5" xfId="34513"/>
    <cellStyle name="Normal 38 3 5 3" xfId="6237"/>
    <cellStyle name="Normal 38 3 5 3 2" xfId="28293"/>
    <cellStyle name="Normal 38 3 5 3 3" xfId="18212"/>
    <cellStyle name="Normal 38 3 5 3 4" xfId="37032"/>
    <cellStyle name="Normal 38 3 5 4" xfId="11123"/>
    <cellStyle name="Normal 38 3 5 4 2" xfId="23165"/>
    <cellStyle name="Normal 38 3 5 5" xfId="13579"/>
    <cellStyle name="Normal 38 3 5 6" xfId="31978"/>
    <cellStyle name="Normal 38 3 6" xfId="1807"/>
    <cellStyle name="Normal 38 3 6 2" xfId="4094"/>
    <cellStyle name="Normal 38 3 6 2 2" xfId="8713"/>
    <cellStyle name="Normal 38 3 6 2 2 2" xfId="20689"/>
    <cellStyle name="Normal 38 3 6 2 3" xfId="25966"/>
    <cellStyle name="Normal 38 3 6 2 4" xfId="16066"/>
    <cellStyle name="Normal 38 3 6 2 5" xfId="34705"/>
    <cellStyle name="Normal 38 3 6 3" xfId="6429"/>
    <cellStyle name="Normal 38 3 6 3 2" xfId="28486"/>
    <cellStyle name="Normal 38 3 6 3 3" xfId="18404"/>
    <cellStyle name="Normal 38 3 6 3 4" xfId="37224"/>
    <cellStyle name="Normal 38 3 6 4" xfId="11316"/>
    <cellStyle name="Normal 38 3 6 4 2" xfId="23357"/>
    <cellStyle name="Normal 38 3 6 5" xfId="13770"/>
    <cellStyle name="Normal 38 3 6 6" xfId="32171"/>
    <cellStyle name="Normal 38 3 7" xfId="2167"/>
    <cellStyle name="Normal 38 3 7 2" xfId="4453"/>
    <cellStyle name="Normal 38 3 7 2 2" xfId="9075"/>
    <cellStyle name="Normal 38 3 7 2 2 2" xfId="21049"/>
    <cellStyle name="Normal 38 3 7 2 3" xfId="26328"/>
    <cellStyle name="Normal 38 3 7 2 4" xfId="16426"/>
    <cellStyle name="Normal 38 3 7 2 5" xfId="35066"/>
    <cellStyle name="Normal 38 3 7 3" xfId="6789"/>
    <cellStyle name="Normal 38 3 7 3 2" xfId="28846"/>
    <cellStyle name="Normal 38 3 7 3 3" xfId="18765"/>
    <cellStyle name="Normal 38 3 7 3 4" xfId="37584"/>
    <cellStyle name="Normal 38 3 7 4" xfId="11677"/>
    <cellStyle name="Normal 38 3 7 4 2" xfId="23716"/>
    <cellStyle name="Normal 38 3 7 5" xfId="14131"/>
    <cellStyle name="Normal 38 3 7 6" xfId="32532"/>
    <cellStyle name="Normal 38 3 8" xfId="2995"/>
    <cellStyle name="Normal 38 3 8 2" xfId="7615"/>
    <cellStyle name="Normal 38 3 8 2 2" xfId="19593"/>
    <cellStyle name="Normal 38 3 8 3" xfId="22335"/>
    <cellStyle name="Normal 38 3 8 4" xfId="14964"/>
    <cellStyle name="Normal 38 3 8 5" xfId="31144"/>
    <cellStyle name="Normal 38 3 9" xfId="5406"/>
    <cellStyle name="Normal 38 3 9 2" xfId="24941"/>
    <cellStyle name="Normal 38 3 9 3" xfId="17381"/>
    <cellStyle name="Normal 38 3 9 4" xfId="33679"/>
    <cellStyle name="Normal 38 4" xfId="1258"/>
    <cellStyle name="Normal 38 4 2" xfId="3413"/>
    <cellStyle name="Normal 38 4 2 2" xfId="8032"/>
    <cellStyle name="Normal 38 4 2 2 2" xfId="20011"/>
    <cellStyle name="Normal 38 4 2 3" xfId="25285"/>
    <cellStyle name="Normal 38 4 2 4" xfId="15386"/>
    <cellStyle name="Normal 38 4 2 5" xfId="34024"/>
    <cellStyle name="Normal 38 4 3" xfId="5750"/>
    <cellStyle name="Normal 38 4 3 2" xfId="27807"/>
    <cellStyle name="Normal 38 4 3 3" xfId="17724"/>
    <cellStyle name="Normal 38 4 3 4" xfId="36543"/>
    <cellStyle name="Normal 38 4 4" xfId="10633"/>
    <cellStyle name="Normal 38 4 4 2" xfId="22677"/>
    <cellStyle name="Normal 38 4 5" xfId="13088"/>
    <cellStyle name="Normal 38 4 6" xfId="31489"/>
    <cellStyle name="Normal 38 5" xfId="1462"/>
    <cellStyle name="Normal 38 5 2" xfId="3749"/>
    <cellStyle name="Normal 38 5 2 2" xfId="8367"/>
    <cellStyle name="Normal 38 5 2 2 2" xfId="20345"/>
    <cellStyle name="Normal 38 5 2 3" xfId="25620"/>
    <cellStyle name="Normal 38 5 2 4" xfId="15721"/>
    <cellStyle name="Normal 38 5 2 5" xfId="34360"/>
    <cellStyle name="Normal 38 5 3" xfId="6085"/>
    <cellStyle name="Normal 38 5 3 2" xfId="28141"/>
    <cellStyle name="Normal 38 5 3 3" xfId="18059"/>
    <cellStyle name="Normal 38 5 3 4" xfId="36879"/>
    <cellStyle name="Normal 38 5 4" xfId="10970"/>
    <cellStyle name="Normal 38 5 4 2" xfId="23012"/>
    <cellStyle name="Normal 38 5 5" xfId="13426"/>
    <cellStyle name="Normal 38 5 6" xfId="31825"/>
    <cellStyle name="Normal 38 6" xfId="1797"/>
    <cellStyle name="Normal 38 6 2" xfId="4084"/>
    <cellStyle name="Normal 38 6 2 2" xfId="8703"/>
    <cellStyle name="Normal 38 6 2 2 2" xfId="20679"/>
    <cellStyle name="Normal 38 6 2 3" xfId="25956"/>
    <cellStyle name="Normal 38 6 2 4" xfId="16056"/>
    <cellStyle name="Normal 38 6 2 5" xfId="34695"/>
    <cellStyle name="Normal 38 6 3" xfId="6419"/>
    <cellStyle name="Normal 38 6 3 2" xfId="28476"/>
    <cellStyle name="Normal 38 6 3 3" xfId="18394"/>
    <cellStyle name="Normal 38 6 3 4" xfId="37214"/>
    <cellStyle name="Normal 38 6 4" xfId="11306"/>
    <cellStyle name="Normal 38 6 4 2" xfId="23347"/>
    <cellStyle name="Normal 38 6 5" xfId="13760"/>
    <cellStyle name="Normal 38 6 6" xfId="32161"/>
    <cellStyle name="Normal 38 7" xfId="2157"/>
    <cellStyle name="Normal 38 7 2" xfId="4443"/>
    <cellStyle name="Normal 38 7 2 2" xfId="9065"/>
    <cellStyle name="Normal 38 7 2 2 2" xfId="21039"/>
    <cellStyle name="Normal 38 7 2 3" xfId="26318"/>
    <cellStyle name="Normal 38 7 2 4" xfId="16416"/>
    <cellStyle name="Normal 38 7 2 5" xfId="35056"/>
    <cellStyle name="Normal 38 7 3" xfId="6779"/>
    <cellStyle name="Normal 38 7 3 2" xfId="28836"/>
    <cellStyle name="Normal 38 7 3 3" xfId="18755"/>
    <cellStyle name="Normal 38 7 3 4" xfId="37574"/>
    <cellStyle name="Normal 38 7 4" xfId="11667"/>
    <cellStyle name="Normal 38 7 4 2" xfId="23706"/>
    <cellStyle name="Normal 38 7 5" xfId="14121"/>
    <cellStyle name="Normal 38 7 6" xfId="32522"/>
    <cellStyle name="Normal 38 8" xfId="2985"/>
    <cellStyle name="Normal 38 8 2" xfId="7605"/>
    <cellStyle name="Normal 38 8 2 2" xfId="19583"/>
    <cellStyle name="Normal 38 8 3" xfId="22325"/>
    <cellStyle name="Normal 38 8 4" xfId="14954"/>
    <cellStyle name="Normal 38 8 5" xfId="31134"/>
    <cellStyle name="Normal 38 9" xfId="5396"/>
    <cellStyle name="Normal 38 9 2" xfId="24931"/>
    <cellStyle name="Normal 38 9 3" xfId="17371"/>
    <cellStyle name="Normal 38 9 4" xfId="33669"/>
    <cellStyle name="Normal 39" xfId="919"/>
    <cellStyle name="Normal 39 10" xfId="10199"/>
    <cellStyle name="Normal 39 10 2" xfId="27455"/>
    <cellStyle name="Normal 39 10 3" xfId="36190"/>
    <cellStyle name="Normal 39 11" xfId="29736"/>
    <cellStyle name="Normal 39 12" xfId="22000"/>
    <cellStyle name="Normal 39 13" xfId="12645"/>
    <cellStyle name="Normal 39 14" xfId="30808"/>
    <cellStyle name="Normal 39 2" xfId="801"/>
    <cellStyle name="Normal 39 3" xfId="930"/>
    <cellStyle name="Normal 39 3 10" xfId="29746"/>
    <cellStyle name="Normal 39 3 11" xfId="22010"/>
    <cellStyle name="Normal 39 3 12" xfId="12655"/>
    <cellStyle name="Normal 39 3 13" xfId="30818"/>
    <cellStyle name="Normal 39 3 2" xfId="1268"/>
    <cellStyle name="Normal 39 3 2 2" xfId="3424"/>
    <cellStyle name="Normal 39 3 2 2 2" xfId="8043"/>
    <cellStyle name="Normal 39 3 2 2 2 2" xfId="20022"/>
    <cellStyle name="Normal 39 3 2 2 3" xfId="25296"/>
    <cellStyle name="Normal 39 3 2 2 4" xfId="15397"/>
    <cellStyle name="Normal 39 3 2 2 5" xfId="34035"/>
    <cellStyle name="Normal 39 3 2 3" xfId="5761"/>
    <cellStyle name="Normal 39 3 2 3 2" xfId="27818"/>
    <cellStyle name="Normal 39 3 2 3 3" xfId="17735"/>
    <cellStyle name="Normal 39 3 2 3 4" xfId="36554"/>
    <cellStyle name="Normal 39 3 2 4" xfId="10644"/>
    <cellStyle name="Normal 39 3 2 4 2" xfId="22688"/>
    <cellStyle name="Normal 39 3 2 5" xfId="13099"/>
    <cellStyle name="Normal 39 3 2 6" xfId="31500"/>
    <cellStyle name="Normal 39 3 3" xfId="1365"/>
    <cellStyle name="Normal 39 3 4" xfId="1473"/>
    <cellStyle name="Normal 39 3 4 2" xfId="3760"/>
    <cellStyle name="Normal 39 3 4 2 2" xfId="8378"/>
    <cellStyle name="Normal 39 3 4 2 2 2" xfId="20356"/>
    <cellStyle name="Normal 39 3 4 2 3" xfId="25631"/>
    <cellStyle name="Normal 39 3 4 2 4" xfId="15732"/>
    <cellStyle name="Normal 39 3 4 2 5" xfId="34371"/>
    <cellStyle name="Normal 39 3 4 3" xfId="6096"/>
    <cellStyle name="Normal 39 3 4 3 2" xfId="28152"/>
    <cellStyle name="Normal 39 3 4 3 3" xfId="18070"/>
    <cellStyle name="Normal 39 3 4 3 4" xfId="36890"/>
    <cellStyle name="Normal 39 3 4 4" xfId="10981"/>
    <cellStyle name="Normal 39 3 4 4 2" xfId="23023"/>
    <cellStyle name="Normal 39 3 4 5" xfId="13437"/>
    <cellStyle name="Normal 39 3 4 6" xfId="31836"/>
    <cellStyle name="Normal 39 3 5" xfId="1808"/>
    <cellStyle name="Normal 39 3 5 2" xfId="4095"/>
    <cellStyle name="Normal 39 3 5 2 2" xfId="8714"/>
    <cellStyle name="Normal 39 3 5 2 2 2" xfId="20690"/>
    <cellStyle name="Normal 39 3 5 2 3" xfId="25967"/>
    <cellStyle name="Normal 39 3 5 2 4" xfId="16067"/>
    <cellStyle name="Normal 39 3 5 2 5" xfId="34706"/>
    <cellStyle name="Normal 39 3 5 3" xfId="6430"/>
    <cellStyle name="Normal 39 3 5 3 2" xfId="28487"/>
    <cellStyle name="Normal 39 3 5 3 3" xfId="18405"/>
    <cellStyle name="Normal 39 3 5 3 4" xfId="37225"/>
    <cellStyle name="Normal 39 3 5 4" xfId="11317"/>
    <cellStyle name="Normal 39 3 5 4 2" xfId="23358"/>
    <cellStyle name="Normal 39 3 5 5" xfId="13771"/>
    <cellStyle name="Normal 39 3 5 6" xfId="32172"/>
    <cellStyle name="Normal 39 3 6" xfId="2168"/>
    <cellStyle name="Normal 39 3 6 2" xfId="4454"/>
    <cellStyle name="Normal 39 3 6 2 2" xfId="9076"/>
    <cellStyle name="Normal 39 3 6 2 2 2" xfId="21050"/>
    <cellStyle name="Normal 39 3 6 2 3" xfId="26329"/>
    <cellStyle name="Normal 39 3 6 2 4" xfId="16427"/>
    <cellStyle name="Normal 39 3 6 2 5" xfId="35067"/>
    <cellStyle name="Normal 39 3 6 3" xfId="6790"/>
    <cellStyle name="Normal 39 3 6 3 2" xfId="28847"/>
    <cellStyle name="Normal 39 3 6 3 3" xfId="18766"/>
    <cellStyle name="Normal 39 3 6 3 4" xfId="37585"/>
    <cellStyle name="Normal 39 3 6 4" xfId="11678"/>
    <cellStyle name="Normal 39 3 6 4 2" xfId="23717"/>
    <cellStyle name="Normal 39 3 6 5" xfId="14132"/>
    <cellStyle name="Normal 39 3 6 6" xfId="32533"/>
    <cellStyle name="Normal 39 3 7" xfId="2996"/>
    <cellStyle name="Normal 39 3 7 2" xfId="7616"/>
    <cellStyle name="Normal 39 3 7 2 2" xfId="19594"/>
    <cellStyle name="Normal 39 3 7 3" xfId="22336"/>
    <cellStyle name="Normal 39 3 7 4" xfId="14965"/>
    <cellStyle name="Normal 39 3 7 5" xfId="31145"/>
    <cellStyle name="Normal 39 3 8" xfId="5407"/>
    <cellStyle name="Normal 39 3 8 2" xfId="24942"/>
    <cellStyle name="Normal 39 3 8 3" xfId="17382"/>
    <cellStyle name="Normal 39 3 8 4" xfId="33680"/>
    <cellStyle name="Normal 39 3 9" xfId="10209"/>
    <cellStyle name="Normal 39 3 9 2" xfId="27465"/>
    <cellStyle name="Normal 39 3 9 3" xfId="36200"/>
    <cellStyle name="Normal 39 4" xfId="1259"/>
    <cellStyle name="Normal 39 4 2" xfId="3414"/>
    <cellStyle name="Normal 39 4 2 2" xfId="8033"/>
    <cellStyle name="Normal 39 4 2 2 2" xfId="20012"/>
    <cellStyle name="Normal 39 4 2 3" xfId="25286"/>
    <cellStyle name="Normal 39 4 2 4" xfId="15387"/>
    <cellStyle name="Normal 39 4 2 5" xfId="34025"/>
    <cellStyle name="Normal 39 4 3" xfId="5751"/>
    <cellStyle name="Normal 39 4 3 2" xfId="27808"/>
    <cellStyle name="Normal 39 4 3 3" xfId="17725"/>
    <cellStyle name="Normal 39 4 3 4" xfId="36544"/>
    <cellStyle name="Normal 39 4 4" xfId="10634"/>
    <cellStyle name="Normal 39 4 4 2" xfId="22678"/>
    <cellStyle name="Normal 39 4 5" xfId="13089"/>
    <cellStyle name="Normal 39 4 6" xfId="31490"/>
    <cellStyle name="Normal 39 5" xfId="1463"/>
    <cellStyle name="Normal 39 5 2" xfId="3750"/>
    <cellStyle name="Normal 39 5 2 2" xfId="8368"/>
    <cellStyle name="Normal 39 5 2 2 2" xfId="20346"/>
    <cellStyle name="Normal 39 5 2 3" xfId="25621"/>
    <cellStyle name="Normal 39 5 2 4" xfId="15722"/>
    <cellStyle name="Normal 39 5 2 5" xfId="34361"/>
    <cellStyle name="Normal 39 5 3" xfId="6086"/>
    <cellStyle name="Normal 39 5 3 2" xfId="28142"/>
    <cellStyle name="Normal 39 5 3 3" xfId="18060"/>
    <cellStyle name="Normal 39 5 3 4" xfId="36880"/>
    <cellStyle name="Normal 39 5 4" xfId="10971"/>
    <cellStyle name="Normal 39 5 4 2" xfId="23013"/>
    <cellStyle name="Normal 39 5 5" xfId="13427"/>
    <cellStyle name="Normal 39 5 6" xfId="31826"/>
    <cellStyle name="Normal 39 6" xfId="1798"/>
    <cellStyle name="Normal 39 6 2" xfId="4085"/>
    <cellStyle name="Normal 39 6 2 2" xfId="8704"/>
    <cellStyle name="Normal 39 6 2 2 2" xfId="20680"/>
    <cellStyle name="Normal 39 6 2 3" xfId="25957"/>
    <cellStyle name="Normal 39 6 2 4" xfId="16057"/>
    <cellStyle name="Normal 39 6 2 5" xfId="34696"/>
    <cellStyle name="Normal 39 6 3" xfId="6420"/>
    <cellStyle name="Normal 39 6 3 2" xfId="28477"/>
    <cellStyle name="Normal 39 6 3 3" xfId="18395"/>
    <cellStyle name="Normal 39 6 3 4" xfId="37215"/>
    <cellStyle name="Normal 39 6 4" xfId="11307"/>
    <cellStyle name="Normal 39 6 4 2" xfId="23348"/>
    <cellStyle name="Normal 39 6 5" xfId="13761"/>
    <cellStyle name="Normal 39 6 6" xfId="32162"/>
    <cellStyle name="Normal 39 7" xfId="2158"/>
    <cellStyle name="Normal 39 7 2" xfId="4444"/>
    <cellStyle name="Normal 39 7 2 2" xfId="9066"/>
    <cellStyle name="Normal 39 7 2 2 2" xfId="21040"/>
    <cellStyle name="Normal 39 7 2 3" xfId="26319"/>
    <cellStyle name="Normal 39 7 2 4" xfId="16417"/>
    <cellStyle name="Normal 39 7 2 5" xfId="35057"/>
    <cellStyle name="Normal 39 7 3" xfId="6780"/>
    <cellStyle name="Normal 39 7 3 2" xfId="28837"/>
    <cellStyle name="Normal 39 7 3 3" xfId="18756"/>
    <cellStyle name="Normal 39 7 3 4" xfId="37575"/>
    <cellStyle name="Normal 39 7 4" xfId="11668"/>
    <cellStyle name="Normal 39 7 4 2" xfId="23707"/>
    <cellStyle name="Normal 39 7 5" xfId="14122"/>
    <cellStyle name="Normal 39 7 6" xfId="32523"/>
    <cellStyle name="Normal 39 8" xfId="2986"/>
    <cellStyle name="Normal 39 8 2" xfId="7606"/>
    <cellStyle name="Normal 39 8 2 2" xfId="19584"/>
    <cellStyle name="Normal 39 8 3" xfId="22326"/>
    <cellStyle name="Normal 39 8 4" xfId="14955"/>
    <cellStyle name="Normal 39 8 5" xfId="31135"/>
    <cellStyle name="Normal 39 9" xfId="5397"/>
    <cellStyle name="Normal 39 9 2" xfId="24932"/>
    <cellStyle name="Normal 39 9 3" xfId="17372"/>
    <cellStyle name="Normal 39 9 4" xfId="33670"/>
    <cellStyle name="Normal 4" xfId="11"/>
    <cellStyle name="Normal 4 10" xfId="1071"/>
    <cellStyle name="Normal 4 10 10" xfId="38336"/>
    <cellStyle name="Normal 4 10 10 2" xfId="38601"/>
    <cellStyle name="Normal 4 10 10 2 2" xfId="38798"/>
    <cellStyle name="Normal 4 10 2" xfId="1972"/>
    <cellStyle name="Normal 4 10 2 2" xfId="4258"/>
    <cellStyle name="Normal 4 10 2 2 2" xfId="8879"/>
    <cellStyle name="Normal 4 10 2 2 2 2" xfId="20854"/>
    <cellStyle name="Normal 4 10 2 2 3" xfId="26132"/>
    <cellStyle name="Normal 4 10 2 2 4" xfId="16231"/>
    <cellStyle name="Normal 4 10 2 2 5" xfId="34871"/>
    <cellStyle name="Normal 4 10 2 3" xfId="6594"/>
    <cellStyle name="Normal 4 10 2 3 2" xfId="28651"/>
    <cellStyle name="Normal 4 10 2 3 3" xfId="18570"/>
    <cellStyle name="Normal 4 10 2 3 4" xfId="37389"/>
    <cellStyle name="Normal 4 10 2 4" xfId="11481"/>
    <cellStyle name="Normal 4 10 2 4 2" xfId="23521"/>
    <cellStyle name="Normal 4 10 2 5" xfId="13936"/>
    <cellStyle name="Normal 4 10 2 6" xfId="32337"/>
    <cellStyle name="Normal 4 10 3" xfId="2332"/>
    <cellStyle name="Normal 4 10 3 2" xfId="4619"/>
    <cellStyle name="Normal 4 10 3 2 2" xfId="9240"/>
    <cellStyle name="Normal 4 10 3 2 2 2" xfId="21214"/>
    <cellStyle name="Normal 4 10 3 2 3" xfId="26494"/>
    <cellStyle name="Normal 4 10 3 2 4" xfId="16591"/>
    <cellStyle name="Normal 4 10 3 2 5" xfId="35231"/>
    <cellStyle name="Normal 4 10 3 3" xfId="6955"/>
    <cellStyle name="Normal 4 10 3 3 2" xfId="29011"/>
    <cellStyle name="Normal 4 10 3 3 3" xfId="18931"/>
    <cellStyle name="Normal 4 10 3 3 4" xfId="37750"/>
    <cellStyle name="Normal 4 10 3 4" xfId="11843"/>
    <cellStyle name="Normal 4 10 3 4 2" xfId="23881"/>
    <cellStyle name="Normal 4 10 3 5" xfId="14297"/>
    <cellStyle name="Normal 4 10 3 6" xfId="32697"/>
    <cellStyle name="Normal 4 10 4" xfId="4992"/>
    <cellStyle name="Normal 4 10 4 2" xfId="9611"/>
    <cellStyle name="Normal 4 10 4 2 2" xfId="26871"/>
    <cellStyle name="Normal 4 10 4 2 3" xfId="21585"/>
    <cellStyle name="Normal 4 10 4 2 4" xfId="35608"/>
    <cellStyle name="Normal 4 10 4 3" xfId="12216"/>
    <cellStyle name="Normal 4 10 4 3 2" xfId="29385"/>
    <cellStyle name="Normal 4 10 4 3 3" xfId="38126"/>
    <cellStyle name="Normal 4 10 4 4" xfId="24258"/>
    <cellStyle name="Normal 4 10 4 5" xfId="16963"/>
    <cellStyle name="Normal 4 10 4 6" xfId="33073"/>
    <cellStyle name="Normal 4 10 5" xfId="3148"/>
    <cellStyle name="Normal 4 10 5 2" xfId="7769"/>
    <cellStyle name="Normal 4 10 5 2 2" xfId="19746"/>
    <cellStyle name="Normal 4 10 5 3" xfId="25107"/>
    <cellStyle name="Normal 4 10 5 4" xfId="15117"/>
    <cellStyle name="Normal 4 10 5 5" xfId="33846"/>
    <cellStyle name="Normal 4 10 6" xfId="5573"/>
    <cellStyle name="Normal 4 10 6 2" xfId="27630"/>
    <cellStyle name="Normal 4 10 6 3" xfId="17547"/>
    <cellStyle name="Normal 4 10 6 4" xfId="36366"/>
    <cellStyle name="Normal 4 10 7" xfId="10373"/>
    <cellStyle name="Normal 4 10 7 2" xfId="22500"/>
    <cellStyle name="Normal 4 10 8" xfId="12820"/>
    <cellStyle name="Normal 4 10 9" xfId="31311"/>
    <cellStyle name="Normal 4 11" xfId="1368"/>
    <cellStyle name="Normal 4 11 2" xfId="2368"/>
    <cellStyle name="Normal 4 11 2 2" xfId="85"/>
    <cellStyle name="Normal 4 11 2 2 10" xfId="5282"/>
    <cellStyle name="Normal 4 11 2 2 10 2" xfId="9982"/>
    <cellStyle name="Normal 4 11 2 2 10 2 2" xfId="24817"/>
    <cellStyle name="Normal 4 11 2 2 10 3" xfId="17257"/>
    <cellStyle name="Normal 4 11 2 2 10 4" xfId="33555"/>
    <cellStyle name="Normal 4 11 2 2 11" xfId="9884"/>
    <cellStyle name="Normal 4 11 2 2 11 2" xfId="27340"/>
    <cellStyle name="Normal 4 11 2 2 11 3" xfId="36074"/>
    <cellStyle name="Normal 4 11 2 2 12" xfId="29622"/>
    <cellStyle name="Normal 4 11 2 2 12 2" xfId="30691"/>
    <cellStyle name="Normal 4 11 2 2 13" xfId="21885"/>
    <cellStyle name="Normal 4 11 2 2 14" xfId="12531"/>
    <cellStyle name="Normal 4 11 2 2 15" xfId="30581"/>
    <cellStyle name="Normal 4 11 2 2 2" xfId="997"/>
    <cellStyle name="Normal 4 11 2 2 2 10" xfId="22088"/>
    <cellStyle name="Normal 4 11 2 2 2 11" xfId="12733"/>
    <cellStyle name="Normal 4 11 2 2 2 12" xfId="30895"/>
    <cellStyle name="Normal 4 11 2 2 2 2" xfId="1324"/>
    <cellStyle name="Normal 4 11 2 2 2 2 2" xfId="3501"/>
    <cellStyle name="Normal 4 11 2 2 2 2 2 2" xfId="8119"/>
    <cellStyle name="Normal 4 11 2 2 2 2 2 2 2" xfId="20098"/>
    <cellStyle name="Normal 4 11 2 2 2 2 2 3" xfId="25374"/>
    <cellStyle name="Normal 4 11 2 2 2 2 2 4" xfId="15474"/>
    <cellStyle name="Normal 4 11 2 2 2 2 2 5" xfId="34113"/>
    <cellStyle name="Normal 4 11 2 2 2 2 3" xfId="5839"/>
    <cellStyle name="Normal 4 11 2 2 2 2 3 2" xfId="27895"/>
    <cellStyle name="Normal 4 11 2 2 2 2 3 3" xfId="17813"/>
    <cellStyle name="Normal 4 11 2 2 2 2 3 4" xfId="36631"/>
    <cellStyle name="Normal 4 11 2 2 2 2 4" xfId="10721"/>
    <cellStyle name="Normal 4 11 2 2 2 2 4 2" xfId="22766"/>
    <cellStyle name="Normal 4 11 2 2 2 2 5" xfId="13176"/>
    <cellStyle name="Normal 4 11 2 2 2 2 6" xfId="31578"/>
    <cellStyle name="Normal 4 11 2 2 2 3" xfId="1551"/>
    <cellStyle name="Normal 4 11 2 2 2 3 2" xfId="3838"/>
    <cellStyle name="Normal 4 11 2 2 2 3 2 2" xfId="8456"/>
    <cellStyle name="Normal 4 11 2 2 2 3 2 2 2" xfId="20433"/>
    <cellStyle name="Normal 4 11 2 2 2 3 2 3" xfId="25708"/>
    <cellStyle name="Normal 4 11 2 2 2 3 2 4" xfId="15810"/>
    <cellStyle name="Normal 4 11 2 2 2 3 2 5" xfId="34449"/>
    <cellStyle name="Normal 4 11 2 2 2 3 3" xfId="6173"/>
    <cellStyle name="Normal 4 11 2 2 2 3 3 2" xfId="28229"/>
    <cellStyle name="Normal 4 11 2 2 2 3 3 3" xfId="18147"/>
    <cellStyle name="Normal 4 11 2 2 2 3 3 4" xfId="36968"/>
    <cellStyle name="Normal 4 11 2 2 2 3 4" xfId="11058"/>
    <cellStyle name="Normal 4 11 2 2 2 3 4 2" xfId="23101"/>
    <cellStyle name="Normal 4 11 2 2 2 3 5" xfId="13515"/>
    <cellStyle name="Normal 4 11 2 2 2 3 6" xfId="31914"/>
    <cellStyle name="Normal 4 11 2 2 2 4" xfId="1886"/>
    <cellStyle name="Normal 4 11 2 2 2 4 2" xfId="4172"/>
    <cellStyle name="Normal 4 11 2 2 2 4 2 2" xfId="8792"/>
    <cellStyle name="Normal 4 11 2 2 2 4 2 2 2" xfId="20768"/>
    <cellStyle name="Normal 4 11 2 2 2 4 2 3" xfId="26045"/>
    <cellStyle name="Normal 4 11 2 2 2 4 2 4" xfId="16144"/>
    <cellStyle name="Normal 4 11 2 2 2 4 2 5" xfId="34784"/>
    <cellStyle name="Normal 4 11 2 2 2 4 3" xfId="6508"/>
    <cellStyle name="Normal 4 11 2 2 2 4 3 2" xfId="28565"/>
    <cellStyle name="Normal 4 11 2 2 2 4 3 3" xfId="18483"/>
    <cellStyle name="Normal 4 11 2 2 2 4 3 4" xfId="37303"/>
    <cellStyle name="Normal 4 11 2 2 2 4 4" xfId="11395"/>
    <cellStyle name="Normal 4 11 2 2 2 4 4 2" xfId="23435"/>
    <cellStyle name="Normal 4 11 2 2 2 4 5" xfId="13849"/>
    <cellStyle name="Normal 4 11 2 2 2 4 6" xfId="32250"/>
    <cellStyle name="Normal 4 11 2 2 2 5" xfId="2246"/>
    <cellStyle name="Normal 4 11 2 2 2 5 2" xfId="4532"/>
    <cellStyle name="Normal 4 11 2 2 2 5 2 2" xfId="9154"/>
    <cellStyle name="Normal 4 11 2 2 2 5 2 2 2" xfId="21128"/>
    <cellStyle name="Normal 4 11 2 2 2 5 2 3" xfId="26407"/>
    <cellStyle name="Normal 4 11 2 2 2 5 2 4" xfId="16505"/>
    <cellStyle name="Normal 4 11 2 2 2 5 2 5" xfId="35145"/>
    <cellStyle name="Normal 4 11 2 2 2 5 3" xfId="6868"/>
    <cellStyle name="Normal 4 11 2 2 2 5 3 2" xfId="28925"/>
    <cellStyle name="Normal 4 11 2 2 2 5 3 3" xfId="18844"/>
    <cellStyle name="Normal 4 11 2 2 2 5 3 4" xfId="37663"/>
    <cellStyle name="Normal 4 11 2 2 2 5 4" xfId="11756"/>
    <cellStyle name="Normal 4 11 2 2 2 5 4 2" xfId="23795"/>
    <cellStyle name="Normal 4 11 2 2 2 5 5" xfId="14210"/>
    <cellStyle name="Normal 4 11 2 2 2 5 6" xfId="32611"/>
    <cellStyle name="Normal 4 11 2 2 2 6" xfId="3071"/>
    <cellStyle name="Normal 4 11 2 2 2 6 2" xfId="7691"/>
    <cellStyle name="Normal 4 11 2 2 2 6 2 2" xfId="19669"/>
    <cellStyle name="Normal 4 11 2 2 2 6 3" xfId="22414"/>
    <cellStyle name="Normal 4 11 2 2 2 6 4" xfId="15040"/>
    <cellStyle name="Normal 4 11 2 2 2 6 5" xfId="31223"/>
    <cellStyle name="Normal 4 11 2 2 2 7" xfId="5485"/>
    <cellStyle name="Normal 4 11 2 2 2 7 2" xfId="25020"/>
    <cellStyle name="Normal 4 11 2 2 2 7 3" xfId="17460"/>
    <cellStyle name="Normal 4 11 2 2 2 7 4" xfId="33758"/>
    <cellStyle name="Normal 4 11 2 2 2 8" xfId="10287"/>
    <cellStyle name="Normal 4 11 2 2 2 8 2" xfId="27543"/>
    <cellStyle name="Normal 4 11 2 2 2 8 3" xfId="36278"/>
    <cellStyle name="Normal 4 11 2 2 2 9" xfId="29824"/>
    <cellStyle name="Normal 4 11 2 2 3" xfId="1110"/>
    <cellStyle name="Normal 4 11 2 2 3 2" xfId="3211"/>
    <cellStyle name="Normal 4 11 2 2 3 2 2" xfId="7832"/>
    <cellStyle name="Normal 4 11 2 2 3 2 2 2" xfId="19809"/>
    <cellStyle name="Normal 4 11 2 2 3 2 3" xfId="25170"/>
    <cellStyle name="Normal 4 11 2 2 3 2 4" xfId="15180"/>
    <cellStyle name="Normal 4 11 2 2 3 2 5" xfId="33909"/>
    <cellStyle name="Normal 4 11 2 2 3 3" xfId="5636"/>
    <cellStyle name="Normal 4 11 2 2 3 3 2" xfId="27693"/>
    <cellStyle name="Normal 4 11 2 2 3 3 3" xfId="17610"/>
    <cellStyle name="Normal 4 11 2 2 3 3 4" xfId="36429"/>
    <cellStyle name="Normal 4 11 2 2 3 4" xfId="10436"/>
    <cellStyle name="Normal 4 11 2 2 3 4 2" xfId="22563"/>
    <cellStyle name="Normal 4 11 2 2 3 5" xfId="12882"/>
    <cellStyle name="Normal 4 11 2 2 3 6" xfId="31374"/>
    <cellStyle name="Normal 4 11 2 2 4 2" xfId="3635"/>
    <cellStyle name="Normal 4 11 2 2 4 2 2" xfId="8253"/>
    <cellStyle name="Normal 4 11 2 2 4 2 2 2" xfId="20231"/>
    <cellStyle name="Normal 4 11 2 2 4 2 3" xfId="25506"/>
    <cellStyle name="Normal 4 11 2 2 4 2 4" xfId="15607"/>
    <cellStyle name="Normal 4 11 2 2 4 2 5" xfId="34245"/>
    <cellStyle name="Normal 4 11 2 2 4 3" xfId="5971"/>
    <cellStyle name="Normal 4 11 2 2 4 3 2" xfId="28027"/>
    <cellStyle name="Normal 4 11 2 2 4 3 3" xfId="17945"/>
    <cellStyle name="Normal 4 11 2 2 4 3 4" xfId="36764"/>
    <cellStyle name="Normal 4 11 2 2 4 4" xfId="10856"/>
    <cellStyle name="Normal 4 11 2 2 4 4 2" xfId="22898"/>
    <cellStyle name="Normal 4 11 2 2 4 5" xfId="13311"/>
    <cellStyle name="Normal 4 11 2 2 4 6" xfId="31710"/>
    <cellStyle name="Normal 4 11 2 2 5" xfId="1683"/>
    <cellStyle name="Normal 4 11 2 2 5 2" xfId="3970"/>
    <cellStyle name="Normal 4 11 2 2 5 2 2" xfId="8589"/>
    <cellStyle name="Normal 4 11 2 2 5 2 2 2" xfId="20565"/>
    <cellStyle name="Normal 4 11 2 2 5 2 3" xfId="25841"/>
    <cellStyle name="Normal 4 11 2 2 5 2 4" xfId="15942"/>
    <cellStyle name="Normal 4 11 2 2 5 2 5" xfId="34581"/>
    <cellStyle name="Normal 4 11 2 2 5 3" xfId="6305"/>
    <cellStyle name="Normal 4 11 2 2 5 3 2" xfId="28361"/>
    <cellStyle name="Normal 4 11 2 2 5 3 3" xfId="18280"/>
    <cellStyle name="Normal 4 11 2 2 5 3 4" xfId="37100"/>
    <cellStyle name="Normal 4 11 2 2 5 4" xfId="11191"/>
    <cellStyle name="Normal 4 11 2 2 5 4 2" xfId="23233"/>
    <cellStyle name="Normal 4 11 2 2 5 5" xfId="13646"/>
    <cellStyle name="Normal 4 11 2 2 5 6" xfId="32046"/>
    <cellStyle name="Normal 4 11 2 2 6" xfId="2043"/>
    <cellStyle name="Normal 4 11 2 2 6 2" xfId="4329"/>
    <cellStyle name="Normal 4 11 2 2 6 2 2" xfId="8950"/>
    <cellStyle name="Normal 4 11 2 2 6 2 2 2" xfId="20925"/>
    <cellStyle name="Normal 4 11 2 2 6 2 3" xfId="26203"/>
    <cellStyle name="Normal 4 11 2 2 6 2 4" xfId="16302"/>
    <cellStyle name="Normal 4 11 2 2 6 2 5" xfId="34942"/>
    <cellStyle name="Normal 4 11 2 2 6 3" xfId="6665"/>
    <cellStyle name="Normal 4 11 2 2 6 3 2" xfId="28722"/>
    <cellStyle name="Normal 4 11 2 2 6 3 3" xfId="18641"/>
    <cellStyle name="Normal 4 11 2 2 6 3 4" xfId="37460"/>
    <cellStyle name="Normal 4 11 2 2 6 4" xfId="11552"/>
    <cellStyle name="Normal 4 11 2 2 6 4 2" xfId="23591"/>
    <cellStyle name="Normal 4 11 2 2 6 5" xfId="14007"/>
    <cellStyle name="Normal 4 11 2 2 6 6" xfId="32408"/>
    <cellStyle name="Normal 4 11 2 2 7" xfId="2379"/>
    <cellStyle name="Normal 4 11 2 2 7 2" xfId="4665"/>
    <cellStyle name="Normal 4 11 2 2 7 2 2" xfId="9286"/>
    <cellStyle name="Normal 4 11 2 2 7 2 2 2" xfId="21260"/>
    <cellStyle name="Normal 4 11 2 2 7 2 3" xfId="26541"/>
    <cellStyle name="Normal 4 11 2 2 7 2 4" xfId="16637"/>
    <cellStyle name="Normal 4 11 2 2 7 2 5" xfId="35278"/>
    <cellStyle name="Normal 4 11 2 2 7 3" xfId="7002"/>
    <cellStyle name="Normal 4 11 2 2 7 3 2" xfId="29058"/>
    <cellStyle name="Normal 4 11 2 2 7 3 3" xfId="18978"/>
    <cellStyle name="Normal 4 11 2 2 7 3 4" xfId="37797"/>
    <cellStyle name="Normal 4 11 2 2 7 4" xfId="11890"/>
    <cellStyle name="Normal 4 11 2 2 7 4 2" xfId="23928"/>
    <cellStyle name="Normal 4 11 2 2 7 5" xfId="14344"/>
    <cellStyle name="Normal 4 11 2 2 7 6" xfId="32744"/>
    <cellStyle name="Normal 4 11 2 2 8" xfId="2624"/>
    <cellStyle name="Normal 4 11 2 2 8 2" xfId="4908"/>
    <cellStyle name="Normal 4 11 2 2 8 2 2" xfId="9528"/>
    <cellStyle name="Normal 4 11 2 2 8 2 2 2" xfId="21501"/>
    <cellStyle name="Normal 4 11 2 2 8 2 3" xfId="26787"/>
    <cellStyle name="Normal 4 11 2 2 8 2 4" xfId="16880"/>
    <cellStyle name="Normal 4 11 2 2 8 2 5" xfId="35523"/>
    <cellStyle name="Normal 4 11 2 2 8 3" xfId="7248"/>
    <cellStyle name="Normal 4 11 2 2 8 3 2" xfId="29301"/>
    <cellStyle name="Normal 4 11 2 2 8 3 3" xfId="19222"/>
    <cellStyle name="Normal 4 11 2 2 8 3 4" xfId="38041"/>
    <cellStyle name="Normal 4 11 2 2 8 4" xfId="12132"/>
    <cellStyle name="Normal 4 11 2 2 8 4 2" xfId="24174"/>
    <cellStyle name="Normal 4 11 2 2 8 5" xfId="14587"/>
    <cellStyle name="Normal 4 11 2 2 8 6" xfId="32988"/>
    <cellStyle name="Normal 4 11 2 2 9" xfId="2756"/>
    <cellStyle name="Normal 4 11 2 2 9 2" xfId="7380"/>
    <cellStyle name="Normal 4 11 2 2 9 2 2" xfId="19354"/>
    <cellStyle name="Normal 4 11 2 2 9 3" xfId="12426"/>
    <cellStyle name="Normal 4 11 2 2 9 3 2" xfId="22211"/>
    <cellStyle name="Normal 4 11 2 2 9 4" xfId="14719"/>
    <cellStyle name="Normal 4 11 2 2 9 5" xfId="31019"/>
    <cellStyle name="Normal 4 11 2 3" xfId="72"/>
    <cellStyle name="Normal 4 11 2 3 10" xfId="1665"/>
    <cellStyle name="Normal 4 11 2 3 10 2" xfId="3952"/>
    <cellStyle name="Normal 4 11 2 3 10 2 2" xfId="8571"/>
    <cellStyle name="Normal 4 11 2 3 10 2 2 2" xfId="20547"/>
    <cellStyle name="Normal 4 11 2 3 10 2 3" xfId="25823"/>
    <cellStyle name="Normal 4 11 2 3 10 2 4" xfId="15924"/>
    <cellStyle name="Normal 4 11 2 3 10 2 5" xfId="34563"/>
    <cellStyle name="Normal 4 11 2 3 10 3" xfId="6287"/>
    <cellStyle name="Normal 4 11 2 3 10 3 2" xfId="28343"/>
    <cellStyle name="Normal 4 11 2 3 10 3 3" xfId="18262"/>
    <cellStyle name="Normal 4 11 2 3 10 3 4" xfId="37082"/>
    <cellStyle name="Normal 4 11 2 3 10 4" xfId="11173"/>
    <cellStyle name="Normal 4 11 2 3 10 4 2" xfId="23215"/>
    <cellStyle name="Normal 4 11 2 3 10 5" xfId="13628"/>
    <cellStyle name="Normal 4 11 2 3 10 6" xfId="32028"/>
    <cellStyle name="Normal 4 11 2 3 11" xfId="2025"/>
    <cellStyle name="Normal 4 11 2 3 11 2" xfId="4311"/>
    <cellStyle name="Normal 4 11 2 3 11 2 2" xfId="8932"/>
    <cellStyle name="Normal 4 11 2 3 11 2 2 2" xfId="20907"/>
    <cellStyle name="Normal 4 11 2 3 11 2 3" xfId="26185"/>
    <cellStyle name="Normal 4 11 2 3 11 2 4" xfId="16284"/>
    <cellStyle name="Normal 4 11 2 3 11 2 5" xfId="34924"/>
    <cellStyle name="Normal 4 11 2 3 11 3" xfId="6647"/>
    <cellStyle name="Normal 4 11 2 3 11 3 2" xfId="28704"/>
    <cellStyle name="Normal 4 11 2 3 11 3 3" xfId="18623"/>
    <cellStyle name="Normal 4 11 2 3 11 3 4" xfId="37442"/>
    <cellStyle name="Normal 4 11 2 3 11 4" xfId="11534"/>
    <cellStyle name="Normal 4 11 2 3 11 4 2" xfId="23573"/>
    <cellStyle name="Normal 4 11 2 3 11 5" xfId="13989"/>
    <cellStyle name="Normal 4 11 2 3 11 6" xfId="32390"/>
    <cellStyle name="Normal 4 11 2 3 12" xfId="2386"/>
    <cellStyle name="Normal 4 11 2 3 12 2" xfId="4672"/>
    <cellStyle name="Normal 4 11 2 3 12 2 2" xfId="9293"/>
    <cellStyle name="Normal 4 11 2 3 12 2 2 2" xfId="21267"/>
    <cellStyle name="Normal 4 11 2 3 12 2 3" xfId="26548"/>
    <cellStyle name="Normal 4 11 2 3 12 2 4" xfId="16644"/>
    <cellStyle name="Normal 4 11 2 3 12 2 5" xfId="35285"/>
    <cellStyle name="Normal 4 11 2 3 12 3" xfId="7009"/>
    <cellStyle name="Normal 4 11 2 3 12 3 2" xfId="29065"/>
    <cellStyle name="Normal 4 11 2 3 12 3 3" xfId="18985"/>
    <cellStyle name="Normal 4 11 2 3 12 3 4" xfId="37804"/>
    <cellStyle name="Normal 4 11 2 3 12 4" xfId="11897"/>
    <cellStyle name="Normal 4 11 2 3 12 4 2" xfId="23935"/>
    <cellStyle name="Normal 4 11 2 3 12 5" xfId="14351"/>
    <cellStyle name="Normal 4 11 2 3 12 6" xfId="32751"/>
    <cellStyle name="Normal 4 11 2 3 13" xfId="2629"/>
    <cellStyle name="Normal 4 11 2 3 13 2" xfId="4913"/>
    <cellStyle name="Normal 4 11 2 3 13 2 2" xfId="9533"/>
    <cellStyle name="Normal 4 11 2 3 13 2 2 2" xfId="21506"/>
    <cellStyle name="Normal 4 11 2 3 13 2 3" xfId="26792"/>
    <cellStyle name="Normal 4 11 2 3 13 2 4" xfId="16885"/>
    <cellStyle name="Normal 4 11 2 3 13 2 5" xfId="35528"/>
    <cellStyle name="Normal 4 11 2 3 13 3" xfId="7253"/>
    <cellStyle name="Normal 4 11 2 3 13 3 2" xfId="29306"/>
    <cellStyle name="Normal 4 11 2 3 13 3 3" xfId="19227"/>
    <cellStyle name="Normal 4 11 2 3 13 3 4" xfId="38046"/>
    <cellStyle name="Normal 4 11 2 3 13 4" xfId="12137"/>
    <cellStyle name="Normal 4 11 2 3 13 4 2" xfId="24179"/>
    <cellStyle name="Normal 4 11 2 3 13 5" xfId="14592"/>
    <cellStyle name="Normal 4 11 2 3 13 6" xfId="32993"/>
    <cellStyle name="Normal 4 11 2 3 14" xfId="5264"/>
    <cellStyle name="Normal 4 11 2 3 14 2" xfId="12431"/>
    <cellStyle name="Normal 4 11 2 3 14 2 2" xfId="22193"/>
    <cellStyle name="Normal 4 11 2 3 14 3" xfId="17239"/>
    <cellStyle name="Normal 4 11 2 3 14 4" xfId="31001"/>
    <cellStyle name="Normal 4 11 2 3 15" xfId="9964"/>
    <cellStyle name="Normal 4 11 2 3 15 2" xfId="24599"/>
    <cellStyle name="Normal 4 11 2 3 15 3" xfId="33357"/>
    <cellStyle name="Normal 4 11 2 3 16" xfId="24733"/>
    <cellStyle name="Normal 4 11 2 3 16 2" xfId="33472"/>
    <cellStyle name="Normal 4 11 2 3 17" xfId="24799"/>
    <cellStyle name="Normal 4 11 2 3 17 2" xfId="33537"/>
    <cellStyle name="Normal 4 11 2 3 18" xfId="27142"/>
    <cellStyle name="Normal 4 11 2 3 18 2" xfId="35875"/>
    <cellStyle name="Normal 4 11 2 3 19" xfId="27257"/>
    <cellStyle name="Normal 4 11 2 3 19 2" xfId="35990"/>
    <cellStyle name="Normal 4 11 2 3 2" xfId="980"/>
    <cellStyle name="Normal 4 11 2 3 2 10" xfId="29806"/>
    <cellStyle name="Normal 4 11 2 3 2 10 2" xfId="30877"/>
    <cellStyle name="Normal 4 11 2 3 2 11" xfId="22070"/>
    <cellStyle name="Normal 4 11 2 3 2 12" xfId="12715"/>
    <cellStyle name="Normal 4 11 2 3 2 13" xfId="30620"/>
    <cellStyle name="Normal 4 11 2 3 2 2 2" xfId="2414"/>
    <cellStyle name="Normal 4 11 2 3 2 2 2 2" xfId="4698"/>
    <cellStyle name="Normal 4 11 2 3 2 2 2 2 2" xfId="9319"/>
    <cellStyle name="Normal 4 11 2 3 2 2 2 2 2 2" xfId="21293"/>
    <cellStyle name="Normal 4 11 2 3 2 2 2 2 3" xfId="26576"/>
    <cellStyle name="Normal 4 11 2 3 2 2 2 2 4" xfId="16670"/>
    <cellStyle name="Normal 4 11 2 3 2 2 2 2 5" xfId="35313"/>
    <cellStyle name="Normal 4 11 2 3 2 2 2 3" xfId="7037"/>
    <cellStyle name="Normal 4 11 2 3 2 2 2 3 2" xfId="29093"/>
    <cellStyle name="Normal 4 11 2 3 2 2 2 3 3" xfId="19013"/>
    <cellStyle name="Normal 4 11 2 3 2 2 2 3 4" xfId="37832"/>
    <cellStyle name="Normal 4 11 2 3 2 2 2 4" xfId="11925"/>
    <cellStyle name="Normal 4 11 2 3 2 2 2 4 2" xfId="23963"/>
    <cellStyle name="Normal 4 11 2 3 2 2 2 5" xfId="14379"/>
    <cellStyle name="Normal 4 11 2 3 2 2 2 6" xfId="32779"/>
    <cellStyle name="Normal 4 11 2 3 2 2 3" xfId="3483"/>
    <cellStyle name="Normal 4 11 2 3 2 2 3 2" xfId="8101"/>
    <cellStyle name="Normal 4 11 2 3 2 2 3 2 2" xfId="20080"/>
    <cellStyle name="Normal 4 11 2 3 2 2 3 3" xfId="25356"/>
    <cellStyle name="Normal 4 11 2 3 2 2 3 4" xfId="15456"/>
    <cellStyle name="Normal 4 11 2 3 2 2 3 5" xfId="34095"/>
    <cellStyle name="Normal 4 11 2 3 2 2 4" xfId="5821"/>
    <cellStyle name="Normal 4 11 2 3 2 2 4 2" xfId="27877"/>
    <cellStyle name="Normal 4 11 2 3 2 2 4 3" xfId="17795"/>
    <cellStyle name="Normal 4 11 2 3 2 2 4 4" xfId="36613"/>
    <cellStyle name="Normal 4 11 2 3 2 2 5" xfId="10703"/>
    <cellStyle name="Normal 4 11 2 3 2 2 5 2" xfId="22748"/>
    <cellStyle name="Normal 4 11 2 3 2 2 6" xfId="13158"/>
    <cellStyle name="Normal 4 11 2 3 2 2 7" xfId="31560"/>
    <cellStyle name="Normal 4 11 2 3 2 3" xfId="1533"/>
    <cellStyle name="Normal 4 11 2 3 2 3 2" xfId="3820"/>
    <cellStyle name="Normal 4 11 2 3 2 3 2 2" xfId="8438"/>
    <cellStyle name="Normal 4 11 2 3 2 3 2 2 2" xfId="20415"/>
    <cellStyle name="Normal 4 11 2 3 2 3 2 3" xfId="25690"/>
    <cellStyle name="Normal 4 11 2 3 2 3 2 4" xfId="15792"/>
    <cellStyle name="Normal 4 11 2 3 2 3 2 5" xfId="34431"/>
    <cellStyle name="Normal 4 11 2 3 2 3 3" xfId="6155"/>
    <cellStyle name="Normal 4 11 2 3 2 3 3 2" xfId="28211"/>
    <cellStyle name="Normal 4 11 2 3 2 3 3 3" xfId="18129"/>
    <cellStyle name="Normal 4 11 2 3 2 3 3 4" xfId="36950"/>
    <cellStyle name="Normal 4 11 2 3 2 3 4" xfId="11040"/>
    <cellStyle name="Normal 4 11 2 3 2 3 4 2" xfId="23083"/>
    <cellStyle name="Normal 4 11 2 3 2 3 5" xfId="13497"/>
    <cellStyle name="Normal 4 11 2 3 2 3 6" xfId="31896"/>
    <cellStyle name="Normal 4 11 2 3 2 4" xfId="1868"/>
    <cellStyle name="Normal 4 11 2 3 2 4 2" xfId="4154"/>
    <cellStyle name="Normal 4 11 2 3 2 4 2 2" xfId="8774"/>
    <cellStyle name="Normal 4 11 2 3 2 4 2 2 2" xfId="20750"/>
    <cellStyle name="Normal 4 11 2 3 2 4 2 3" xfId="26027"/>
    <cellStyle name="Normal 4 11 2 3 2 4 2 4" xfId="16126"/>
    <cellStyle name="Normal 4 11 2 3 2 4 2 5" xfId="34766"/>
    <cellStyle name="Normal 4 11 2 3 2 4 3" xfId="6490"/>
    <cellStyle name="Normal 4 11 2 3 2 4 3 2" xfId="28547"/>
    <cellStyle name="Normal 4 11 2 3 2 4 3 3" xfId="18465"/>
    <cellStyle name="Normal 4 11 2 3 2 4 3 4" xfId="37285"/>
    <cellStyle name="Normal 4 11 2 3 2 4 4" xfId="11377"/>
    <cellStyle name="Normal 4 11 2 3 2 4 4 2" xfId="23417"/>
    <cellStyle name="Normal 4 11 2 3 2 4 5" xfId="13831"/>
    <cellStyle name="Normal 4 11 2 3 2 4 6" xfId="32232"/>
    <cellStyle name="Normal 4 11 2 3 2 5" xfId="2228"/>
    <cellStyle name="Normal 4 11 2 3 2 5 2" xfId="4514"/>
    <cellStyle name="Normal 4 11 2 3 2 5 2 2" xfId="9136"/>
    <cellStyle name="Normal 4 11 2 3 2 5 2 2 2" xfId="21110"/>
    <cellStyle name="Normal 4 11 2 3 2 5 2 3" xfId="26389"/>
    <cellStyle name="Normal 4 11 2 3 2 5 2 4" xfId="16487"/>
    <cellStyle name="Normal 4 11 2 3 2 5 2 5" xfId="35127"/>
    <cellStyle name="Normal 4 11 2 3 2 5 3" xfId="6850"/>
    <cellStyle name="Normal 4 11 2 3 2 5 3 2" xfId="28907"/>
    <cellStyle name="Normal 4 11 2 3 2 5 3 3" xfId="18826"/>
    <cellStyle name="Normal 4 11 2 3 2 5 3 4" xfId="37645"/>
    <cellStyle name="Normal 4 11 2 3 2 5 4" xfId="11738"/>
    <cellStyle name="Normal 4 11 2 3 2 5 4 2" xfId="23777"/>
    <cellStyle name="Normal 4 11 2 3 2 5 5" xfId="14192"/>
    <cellStyle name="Normal 4 11 2 3 2 5 6" xfId="32593"/>
    <cellStyle name="Normal 4 11 2 3 2 6" xfId="2391"/>
    <cellStyle name="Normal 4 11 2 3 2 6 2" xfId="4676"/>
    <cellStyle name="Normal 4 11 2 3 2 6 2 2" xfId="9297"/>
    <cellStyle name="Normal 4 11 2 3 2 6 2 2 2" xfId="21271"/>
    <cellStyle name="Normal 4 11 2 3 2 6 2 3" xfId="26553"/>
    <cellStyle name="Normal 4 11 2 3 2 6 2 4" xfId="16648"/>
    <cellStyle name="Normal 4 11 2 3 2 6 2 5" xfId="35290"/>
    <cellStyle name="Normal 4 11 2 3 2 6 3" xfId="7014"/>
    <cellStyle name="Normal 4 11 2 3 2 6 3 2" xfId="29070"/>
    <cellStyle name="Normal 4 11 2 3 2 6 3 3" xfId="18990"/>
    <cellStyle name="Normal 4 11 2 3 2 6 3 4" xfId="37809"/>
    <cellStyle name="Normal 4 11 2 3 2 6 4" xfId="11902"/>
    <cellStyle name="Normal 4 11 2 3 2 6 4 2" xfId="23940"/>
    <cellStyle name="Normal 4 11 2 3 2 6 5" xfId="14356"/>
    <cellStyle name="Normal 4 11 2 3 2 6 6" xfId="32756"/>
    <cellStyle name="Normal 4 11 2 3 2 7" xfId="3054"/>
    <cellStyle name="Normal 4 11 2 3 2 7 2" xfId="7674"/>
    <cellStyle name="Normal 4 11 2 3 2 7 2 2" xfId="19652"/>
    <cellStyle name="Normal 4 11 2 3 2 7 3" xfId="22396"/>
    <cellStyle name="Normal 4 11 2 3 2 7 4" xfId="15023"/>
    <cellStyle name="Normal 4 11 2 3 2 7 5" xfId="31205"/>
    <cellStyle name="Normal 4 11 2 3 2 8" xfId="5467"/>
    <cellStyle name="Normal 4 11 2 3 2 8 2" xfId="25002"/>
    <cellStyle name="Normal 4 11 2 3 2 8 3" xfId="17442"/>
    <cellStyle name="Normal 4 11 2 3 2 8 4" xfId="33740"/>
    <cellStyle name="Normal 4 11 2 3 2 9" xfId="10269"/>
    <cellStyle name="Normal 4 11 2 3 2 9 2" xfId="27525"/>
    <cellStyle name="Normal 4 11 2 3 2 9 3" xfId="36260"/>
    <cellStyle name="Normal 4 11 2 3 20" xfId="27322"/>
    <cellStyle name="Normal 4 11 2 3 20 2" xfId="36056"/>
    <cellStyle name="Normal 4 11 2 3 21" xfId="29604"/>
    <cellStyle name="Normal 4 11 2 3 21 2" xfId="30673"/>
    <cellStyle name="Normal 4 11 2 3 22" xfId="21867"/>
    <cellStyle name="Normal 4 11 2 3 23" xfId="12513"/>
    <cellStyle name="Normal 4 11 2 3 24" xfId="30586"/>
    <cellStyle name="Normal 4 11 2 3 3" xfId="75"/>
    <cellStyle name="Normal 4 11 2 3 3 10" xfId="5267"/>
    <cellStyle name="Normal 4 11 2 3 3 10 2" xfId="9967"/>
    <cellStyle name="Normal 4 11 2 3 3 10 2 2" xfId="24802"/>
    <cellStyle name="Normal 4 11 2 3 3 10 3" xfId="17242"/>
    <cellStyle name="Normal 4 11 2 3 3 10 4" xfId="33540"/>
    <cellStyle name="Normal 4 11 2 3 3 11" xfId="9906"/>
    <cellStyle name="Normal 4 11 2 3 3 11 2" xfId="27325"/>
    <cellStyle name="Normal 4 11 2 3 3 11 3" xfId="36059"/>
    <cellStyle name="Normal 4 11 2 3 3 12" xfId="29607"/>
    <cellStyle name="Normal 4 11 2 3 3 12 2" xfId="30676"/>
    <cellStyle name="Normal 4 11 2 3 3 13" xfId="21870"/>
    <cellStyle name="Normal 4 11 2 3 3 14" xfId="12516"/>
    <cellStyle name="Normal 4 11 2 3 3 15" xfId="30605"/>
    <cellStyle name="Normal 4 11 2 3 3 2" xfId="983"/>
    <cellStyle name="Normal 4 11 2 3 3 2 10" xfId="22073"/>
    <cellStyle name="Normal 4 11 2 3 3 2 11" xfId="12718"/>
    <cellStyle name="Normal 4 11 2 3 3 2 12" xfId="30624"/>
    <cellStyle name="Normal 4 11 2 3 3 2 2 2" xfId="3486"/>
    <cellStyle name="Normal 4 11 2 3 3 2 2 2 2" xfId="8104"/>
    <cellStyle name="Normal 4 11 2 3 3 2 2 2 2 2" xfId="20083"/>
    <cellStyle name="Normal 4 11 2 3 3 2 2 2 3" xfId="25359"/>
    <cellStyle name="Normal 4 11 2 3 3 2 2 2 4" xfId="15459"/>
    <cellStyle name="Normal 4 11 2 3 3 2 2 2 5" xfId="34098"/>
    <cellStyle name="Normal 4 11 2 3 3 2 2 3" xfId="5824"/>
    <cellStyle name="Normal 4 11 2 3 3 2 2 3 2" xfId="27880"/>
    <cellStyle name="Normal 4 11 2 3 3 2 2 3 3" xfId="17798"/>
    <cellStyle name="Normal 4 11 2 3 3 2 2 3 4" xfId="36616"/>
    <cellStyle name="Normal 4 11 2 3 3 2 2 4" xfId="10706"/>
    <cellStyle name="Normal 4 11 2 3 3 2 2 4 2" xfId="22751"/>
    <cellStyle name="Normal 4 11 2 3 3 2 2 5" xfId="13161"/>
    <cellStyle name="Normal 4 11 2 3 3 2 2 6" xfId="31563"/>
    <cellStyle name="Normal 4 11 2 3 3 2 3" xfId="1536"/>
    <cellStyle name="Normal 4 11 2 3 3 2 3 2" xfId="3823"/>
    <cellStyle name="Normal 4 11 2 3 3 2 3 2 2" xfId="8441"/>
    <cellStyle name="Normal 4 11 2 3 3 2 3 2 2 2" xfId="20418"/>
    <cellStyle name="Normal 4 11 2 3 3 2 3 2 3" xfId="25693"/>
    <cellStyle name="Normal 4 11 2 3 3 2 3 2 4" xfId="15795"/>
    <cellStyle name="Normal 4 11 2 3 3 2 3 2 5" xfId="34434"/>
    <cellStyle name="Normal 4 11 2 3 3 2 3 3" xfId="6158"/>
    <cellStyle name="Normal 4 11 2 3 3 2 3 3 2" xfId="28214"/>
    <cellStyle name="Normal 4 11 2 3 3 2 3 3 3" xfId="18132"/>
    <cellStyle name="Normal 4 11 2 3 3 2 3 3 4" xfId="36953"/>
    <cellStyle name="Normal 4 11 2 3 3 2 3 4" xfId="11043"/>
    <cellStyle name="Normal 4 11 2 3 3 2 3 4 2" xfId="23086"/>
    <cellStyle name="Normal 4 11 2 3 3 2 3 5" xfId="13500"/>
    <cellStyle name="Normal 4 11 2 3 3 2 3 6" xfId="31899"/>
    <cellStyle name="Normal 4 11 2 3 3 2 4" xfId="1871"/>
    <cellStyle name="Normal 4 11 2 3 3 2 4 2" xfId="4157"/>
    <cellStyle name="Normal 4 11 2 3 3 2 4 2 2" xfId="8777"/>
    <cellStyle name="Normal 4 11 2 3 3 2 4 2 2 2" xfId="20753"/>
    <cellStyle name="Normal 4 11 2 3 3 2 4 2 3" xfId="26030"/>
    <cellStyle name="Normal 4 11 2 3 3 2 4 2 4" xfId="16129"/>
    <cellStyle name="Normal 4 11 2 3 3 2 4 2 5" xfId="34769"/>
    <cellStyle name="Normal 4 11 2 3 3 2 4 3" xfId="6493"/>
    <cellStyle name="Normal 4 11 2 3 3 2 4 3 2" xfId="28550"/>
    <cellStyle name="Normal 4 11 2 3 3 2 4 3 3" xfId="18468"/>
    <cellStyle name="Normal 4 11 2 3 3 2 4 3 4" xfId="37288"/>
    <cellStyle name="Normal 4 11 2 3 3 2 4 4" xfId="11380"/>
    <cellStyle name="Normal 4 11 2 3 3 2 4 4 2" xfId="23420"/>
    <cellStyle name="Normal 4 11 2 3 3 2 4 5" xfId="13834"/>
    <cellStyle name="Normal 4 11 2 3 3 2 4 6" xfId="32235"/>
    <cellStyle name="Normal 4 11 2 3 3 2 5" xfId="2231"/>
    <cellStyle name="Normal 4 11 2 3 3 2 5 2" xfId="4517"/>
    <cellStyle name="Normal 4 11 2 3 3 2 5 2 2" xfId="9139"/>
    <cellStyle name="Normal 4 11 2 3 3 2 5 2 2 2" xfId="21113"/>
    <cellStyle name="Normal 4 11 2 3 3 2 5 2 3" xfId="26392"/>
    <cellStyle name="Normal 4 11 2 3 3 2 5 2 4" xfId="16490"/>
    <cellStyle name="Normal 4 11 2 3 3 2 5 2 5" xfId="35130"/>
    <cellStyle name="Normal 4 11 2 3 3 2 5 3" xfId="6853"/>
    <cellStyle name="Normal 4 11 2 3 3 2 5 3 2" xfId="28910"/>
    <cellStyle name="Normal 4 11 2 3 3 2 5 3 3" xfId="18829"/>
    <cellStyle name="Normal 4 11 2 3 3 2 5 3 4" xfId="37648"/>
    <cellStyle name="Normal 4 11 2 3 3 2 5 4" xfId="11741"/>
    <cellStyle name="Normal 4 11 2 3 3 2 5 4 2" xfId="23780"/>
    <cellStyle name="Normal 4 11 2 3 3 2 5 5" xfId="14195"/>
    <cellStyle name="Normal 4 11 2 3 3 2 5 6" xfId="32596"/>
    <cellStyle name="Normal 4 11 2 3 3 2 6" xfId="3057"/>
    <cellStyle name="Normal 4 11 2 3 3 2 6 2" xfId="7677"/>
    <cellStyle name="Normal 4 11 2 3 3 2 6 2 2" xfId="19655"/>
    <cellStyle name="Normal 4 11 2 3 3 2 6 3" xfId="22399"/>
    <cellStyle name="Normal 4 11 2 3 3 2 6 4" xfId="15026"/>
    <cellStyle name="Normal 4 11 2 3 3 2 6 5" xfId="31208"/>
    <cellStyle name="Normal 4 11 2 3 3 2 7" xfId="5470"/>
    <cellStyle name="Normal 4 11 2 3 3 2 7 2" xfId="25005"/>
    <cellStyle name="Normal 4 11 2 3 3 2 7 3" xfId="17445"/>
    <cellStyle name="Normal 4 11 2 3 3 2 7 4" xfId="33743"/>
    <cellStyle name="Normal 4 11 2 3 3 2 8" xfId="10272"/>
    <cellStyle name="Normal 4 11 2 3 3 2 8 2" xfId="27528"/>
    <cellStyle name="Normal 4 11 2 3 3 2 8 3" xfId="36263"/>
    <cellStyle name="Normal 4 11 2 3 3 2 9" xfId="29809"/>
    <cellStyle name="Normal 4 11 2 3 3 2 9 2" xfId="30880"/>
    <cellStyle name="Normal 4 11 2 3 3 3" xfId="1104"/>
    <cellStyle name="Normal 4 11 2 3 3 3 2" xfId="3196"/>
    <cellStyle name="Normal 4 11 2 3 3 3 2 2" xfId="7817"/>
    <cellStyle name="Normal 4 11 2 3 3 3 2 2 2" xfId="19794"/>
    <cellStyle name="Normal 4 11 2 3 3 3 2 3" xfId="25155"/>
    <cellStyle name="Normal 4 11 2 3 3 3 2 4" xfId="15165"/>
    <cellStyle name="Normal 4 11 2 3 3 3 2 5" xfId="33894"/>
    <cellStyle name="Normal 4 11 2 3 3 3 3" xfId="5621"/>
    <cellStyle name="Normal 4 11 2 3 3 3 3 2" xfId="27678"/>
    <cellStyle name="Normal 4 11 2 3 3 3 3 3" xfId="17595"/>
    <cellStyle name="Normal 4 11 2 3 3 3 3 4" xfId="36414"/>
    <cellStyle name="Normal 4 11 2 3 3 3 4" xfId="10421"/>
    <cellStyle name="Normal 4 11 2 3 3 3 4 2" xfId="22548"/>
    <cellStyle name="Normal 4 11 2 3 3 3 5" xfId="12867"/>
    <cellStyle name="Normal 4 11 2 3 3 3 6" xfId="31359"/>
    <cellStyle name="Normal 4 11 2 3 3 4 2" xfId="3620"/>
    <cellStyle name="Normal 4 11 2 3 3 4 2 2" xfId="8238"/>
    <cellStyle name="Normal 4 11 2 3 3 4 2 2 2" xfId="20216"/>
    <cellStyle name="Normal 4 11 2 3 3 4 2 3" xfId="25491"/>
    <cellStyle name="Normal 4 11 2 3 3 4 2 4" xfId="15592"/>
    <cellStyle name="Normal 4 11 2 3 3 4 2 5" xfId="34230"/>
    <cellStyle name="Normal 4 11 2 3 3 4 3" xfId="5956"/>
    <cellStyle name="Normal 4 11 2 3 3 4 3 2" xfId="28012"/>
    <cellStyle name="Normal 4 11 2 3 3 4 3 3" xfId="17930"/>
    <cellStyle name="Normal 4 11 2 3 3 4 3 4" xfId="36749"/>
    <cellStyle name="Normal 4 11 2 3 3 4 4" xfId="10841"/>
    <cellStyle name="Normal 4 11 2 3 3 4 4 2" xfId="22883"/>
    <cellStyle name="Normal 4 11 2 3 3 4 5" xfId="13296"/>
    <cellStyle name="Normal 4 11 2 3 3 4 6" xfId="31695"/>
    <cellStyle name="Normal 4 11 2 3 3 5" xfId="1668"/>
    <cellStyle name="Normal 4 11 2 3 3 5 2" xfId="3955"/>
    <cellStyle name="Normal 4 11 2 3 3 5 2 2" xfId="8574"/>
    <cellStyle name="Normal 4 11 2 3 3 5 2 2 2" xfId="20550"/>
    <cellStyle name="Normal 4 11 2 3 3 5 2 3" xfId="25826"/>
    <cellStyle name="Normal 4 11 2 3 3 5 2 4" xfId="15927"/>
    <cellStyle name="Normal 4 11 2 3 3 5 2 5" xfId="34566"/>
    <cellStyle name="Normal 4 11 2 3 3 5 3" xfId="6290"/>
    <cellStyle name="Normal 4 11 2 3 3 5 3 2" xfId="28346"/>
    <cellStyle name="Normal 4 11 2 3 3 5 3 3" xfId="18265"/>
    <cellStyle name="Normal 4 11 2 3 3 5 3 4" xfId="37085"/>
    <cellStyle name="Normal 4 11 2 3 3 5 4" xfId="11176"/>
    <cellStyle name="Normal 4 11 2 3 3 5 4 2" xfId="23218"/>
    <cellStyle name="Normal 4 11 2 3 3 5 5" xfId="13631"/>
    <cellStyle name="Normal 4 11 2 3 3 5 6" xfId="32031"/>
    <cellStyle name="Normal 4 11 2 3 3 6" xfId="2028"/>
    <cellStyle name="Normal 4 11 2 3 3 6 2" xfId="4314"/>
    <cellStyle name="Normal 4 11 2 3 3 6 2 2" xfId="8935"/>
    <cellStyle name="Normal 4 11 2 3 3 6 2 2 2" xfId="20910"/>
    <cellStyle name="Normal 4 11 2 3 3 6 2 3" xfId="26188"/>
    <cellStyle name="Normal 4 11 2 3 3 6 2 4" xfId="16287"/>
    <cellStyle name="Normal 4 11 2 3 3 6 2 5" xfId="34927"/>
    <cellStyle name="Normal 4 11 2 3 3 6 3" xfId="6650"/>
    <cellStyle name="Normal 4 11 2 3 3 6 3 2" xfId="28707"/>
    <cellStyle name="Normal 4 11 2 3 3 6 3 3" xfId="18626"/>
    <cellStyle name="Normal 4 11 2 3 3 6 3 4" xfId="37445"/>
    <cellStyle name="Normal 4 11 2 3 3 6 4" xfId="11537"/>
    <cellStyle name="Normal 4 11 2 3 3 6 4 2" xfId="23576"/>
    <cellStyle name="Normal 4 11 2 3 3 6 5" xfId="13992"/>
    <cellStyle name="Normal 4 11 2 3 3 6 6" xfId="32393"/>
    <cellStyle name="Normal 4 11 2 3 3 7" xfId="2408"/>
    <cellStyle name="Normal 4 11 2 3 3 7 2" xfId="4692"/>
    <cellStyle name="Normal 4 11 2 3 3 7 2 2" xfId="9313"/>
    <cellStyle name="Normal 4 11 2 3 3 7 2 2 2" xfId="21287"/>
    <cellStyle name="Normal 4 11 2 3 3 7 2 3" xfId="26570"/>
    <cellStyle name="Normal 4 11 2 3 3 7 2 4" xfId="16664"/>
    <cellStyle name="Normal 4 11 2 3 3 7 2 5" xfId="35307"/>
    <cellStyle name="Normal 4 11 2 3 3 7 3" xfId="7031"/>
    <cellStyle name="Normal 4 11 2 3 3 7 3 2" xfId="29087"/>
    <cellStyle name="Normal 4 11 2 3 3 7 3 3" xfId="19007"/>
    <cellStyle name="Normal 4 11 2 3 3 7 3 4" xfId="37826"/>
    <cellStyle name="Normal 4 11 2 3 3 7 4" xfId="11919"/>
    <cellStyle name="Normal 4 11 2 3 3 7 4 2" xfId="23957"/>
    <cellStyle name="Normal 4 11 2 3 3 7 5" xfId="14373"/>
    <cellStyle name="Normal 4 11 2 3 3 7 6" xfId="32773"/>
    <cellStyle name="Normal 4 11 2 3 3 8" xfId="2648"/>
    <cellStyle name="Normal 4 11 2 3 3 8 2" xfId="4932"/>
    <cellStyle name="Normal 4 11 2 3 3 8 2 2" xfId="9552"/>
    <cellStyle name="Normal 4 11 2 3 3 8 2 2 2" xfId="21525"/>
    <cellStyle name="Normal 4 11 2 3 3 8 2 3" xfId="26811"/>
    <cellStyle name="Normal 4 11 2 3 3 8 2 4" xfId="16904"/>
    <cellStyle name="Normal 4 11 2 3 3 8 2 5" xfId="35547"/>
    <cellStyle name="Normal 4 11 2 3 3 8 3" xfId="7272"/>
    <cellStyle name="Normal 4 11 2 3 3 8 3 2" xfId="29325"/>
    <cellStyle name="Normal 4 11 2 3 3 8 3 3" xfId="19246"/>
    <cellStyle name="Normal 4 11 2 3 3 8 3 4" xfId="38065"/>
    <cellStyle name="Normal 4 11 2 3 3 8 4" xfId="12156"/>
    <cellStyle name="Normal 4 11 2 3 3 8 4 2" xfId="24198"/>
    <cellStyle name="Normal 4 11 2 3 3 8 5" xfId="14611"/>
    <cellStyle name="Normal 4 11 2 3 3 8 6" xfId="33012"/>
    <cellStyle name="Normal 4 11 2 3 3 9" xfId="2742"/>
    <cellStyle name="Normal 4 11 2 3 3 9 2" xfId="7366"/>
    <cellStyle name="Normal 4 11 2 3 3 9 2 2" xfId="19340"/>
    <cellStyle name="Normal 4 11 2 3 3 9 3" xfId="12450"/>
    <cellStyle name="Normal 4 11 2 3 3 9 3 2" xfId="22196"/>
    <cellStyle name="Normal 4 11 2 3 3 9 4" xfId="14705"/>
    <cellStyle name="Normal 4 11 2 3 3 9 5" xfId="31004"/>
    <cellStyle name="Normal 4 11 2 3 4" xfId="90"/>
    <cellStyle name="Normal 4 11 2 3 4 10" xfId="9987"/>
    <cellStyle name="Normal 4 11 2 3 4 10 2" xfId="24822"/>
    <cellStyle name="Normal 4 11 2 3 4 10 3" xfId="33560"/>
    <cellStyle name="Normal 4 11 2 3 4 11" xfId="27345"/>
    <cellStyle name="Normal 4 11 2 3 4 11 2" xfId="36079"/>
    <cellStyle name="Normal 4 11 2 3 4 12" xfId="29627"/>
    <cellStyle name="Normal 4 11 2 3 4 13" xfId="21890"/>
    <cellStyle name="Normal 4 11 2 3 4 14" xfId="12536"/>
    <cellStyle name="Normal 4 11 2 3 4 15" xfId="30696"/>
    <cellStyle name="Normal 4 11 2 3 4 2" xfId="107"/>
    <cellStyle name="Normal 4 11 2 3 4 2 10" xfId="5309"/>
    <cellStyle name="Normal 4 11 2 3 4 2 10 2" xfId="22238"/>
    <cellStyle name="Normal 4 11 2 3 4 2 10 3" xfId="17284"/>
    <cellStyle name="Normal 4 11 2 3 4 2 10 4" xfId="31046"/>
    <cellStyle name="Normal 4 11 2 3 4 2 11" xfId="10009"/>
    <cellStyle name="Normal 4 11 2 3 4 2 11 2" xfId="24844"/>
    <cellStyle name="Normal 4 11 2 3 4 2 11 3" xfId="33582"/>
    <cellStyle name="Normal 4 11 2 3 4 2 12" xfId="27367"/>
    <cellStyle name="Normal 4 11 2 3 4 2 12 2" xfId="36101"/>
    <cellStyle name="Normal 4 11 2 3 4 2 13" xfId="29649"/>
    <cellStyle name="Normal 4 11 2 3 4 2 14" xfId="21912"/>
    <cellStyle name="Normal 4 11 2 3 4 2 15" xfId="12558"/>
    <cellStyle name="Normal 4 11 2 3 4 2 16" xfId="30718"/>
    <cellStyle name="Normal 4 11 2 3 4 2 2" xfId="127"/>
    <cellStyle name="Normal 4 11 2 3 4 2 2 10" xfId="5331"/>
    <cellStyle name="Normal 4 11 2 3 4 2 2 10 2" xfId="22261"/>
    <cellStyle name="Normal 4 11 2 3 4 2 2 10 3" xfId="17306"/>
    <cellStyle name="Normal 4 11 2 3 4 2 2 10 4" xfId="31069"/>
    <cellStyle name="Normal 4 11 2 3 4 2 2 11" xfId="10031"/>
    <cellStyle name="Normal 4 11 2 3 4 2 2 11 2" xfId="24866"/>
    <cellStyle name="Normal 4 11 2 3 4 2 2 11 3" xfId="33604"/>
    <cellStyle name="Normal 4 11 2 3 4 2 2 12" xfId="27389"/>
    <cellStyle name="Normal 4 11 2 3 4 2 2 12 2" xfId="36124"/>
    <cellStyle name="Normal 4 11 2 3 4 2 2 13" xfId="29671"/>
    <cellStyle name="Normal 4 11 2 3 4 2 2 14" xfId="21934"/>
    <cellStyle name="Normal 4 11 2 3 4 2 2 15" xfId="12580"/>
    <cellStyle name="Normal 4 11 2 3 4 2 2 16" xfId="30526"/>
    <cellStyle name="Normal 4 11 2 3 4 2 2 17" xfId="30740"/>
    <cellStyle name="Normal 4 11 2 3 4 2 2 2" xfId="1039"/>
    <cellStyle name="Normal 4 11 2 3 4 2 2 2 10" xfId="29873"/>
    <cellStyle name="Normal 4 11 2 3 4 2 2 2 11" xfId="22137"/>
    <cellStyle name="Normal 4 11 2 3 4 2 2 2 12" xfId="12782"/>
    <cellStyle name="Normal 4 11 2 3 4 2 2 2 13" xfId="30945"/>
    <cellStyle name="Normal 4 11 2 3 4 2 2 2 2" xfId="1354"/>
    <cellStyle name="Normal 4 11 2 3 4 2 2 2 2 2" xfId="3551"/>
    <cellStyle name="Normal 4 11 2 3 4 2 2 2 2 2 2" xfId="8169"/>
    <cellStyle name="Normal 4 11 2 3 4 2 2 2 2 2 2 2" xfId="20147"/>
    <cellStyle name="Normal 4 11 2 3 4 2 2 2 2 2 3" xfId="25423"/>
    <cellStyle name="Normal 4 11 2 3 4 2 2 2 2 2 4" xfId="15523"/>
    <cellStyle name="Normal 4 11 2 3 4 2 2 2 2 2 5" xfId="34162"/>
    <cellStyle name="Normal 4 11 2 3 4 2 2 2 2 3" xfId="5888"/>
    <cellStyle name="Normal 4 11 2 3 4 2 2 2 2 3 2" xfId="27944"/>
    <cellStyle name="Normal 4 11 2 3 4 2 2 2 2 3 3" xfId="17863"/>
    <cellStyle name="Normal 4 11 2 3 4 2 2 2 2 3 4" xfId="36681"/>
    <cellStyle name="Normal 4 11 2 3 4 2 2 2 2 4" xfId="10770"/>
    <cellStyle name="Normal 4 11 2 3 4 2 2 2 2 4 2" xfId="22815"/>
    <cellStyle name="Normal 4 11 2 3 4 2 2 2 2 5" xfId="13226"/>
    <cellStyle name="Normal 4 11 2 3 4 2 2 2 2 6" xfId="31627"/>
    <cellStyle name="Normal 4 11 2 3 4 2 2 2 3" xfId="1600"/>
    <cellStyle name="Normal 4 11 2 3 4 2 2 2 3 2" xfId="3887"/>
    <cellStyle name="Normal 4 11 2 3 4 2 2 2 3 2 2" xfId="8506"/>
    <cellStyle name="Normal 4 11 2 3 4 2 2 2 3 2 2 2" xfId="20482"/>
    <cellStyle name="Normal 4 11 2 3 4 2 2 2 3 2 3" xfId="25758"/>
    <cellStyle name="Normal 4 11 2 3 4 2 2 2 3 2 4" xfId="15859"/>
    <cellStyle name="Normal 4 11 2 3 4 2 2 2 3 2 5" xfId="34498"/>
    <cellStyle name="Normal 4 11 2 3 4 2 2 2 3 3" xfId="6222"/>
    <cellStyle name="Normal 4 11 2 3 4 2 2 2 3 3 2" xfId="28278"/>
    <cellStyle name="Normal 4 11 2 3 4 2 2 2 3 3 3" xfId="18197"/>
    <cellStyle name="Normal 4 11 2 3 4 2 2 2 3 3 4" xfId="37017"/>
    <cellStyle name="Normal 4 11 2 3 4 2 2 2 3 4" xfId="11108"/>
    <cellStyle name="Normal 4 11 2 3 4 2 2 2 3 4 2" xfId="23150"/>
    <cellStyle name="Normal 4 11 2 3 4 2 2 2 3 5" xfId="13564"/>
    <cellStyle name="Normal 4 11 2 3 4 2 2 2 3 6" xfId="31963"/>
    <cellStyle name="Normal 4 11 2 3 4 2 2 2 4" xfId="1935"/>
    <cellStyle name="Normal 4 11 2 3 4 2 2 2 4 2" xfId="4221"/>
    <cellStyle name="Normal 4 11 2 3 4 2 2 2 4 2 2" xfId="8842"/>
    <cellStyle name="Normal 4 11 2 3 4 2 2 2 4 2 2 2" xfId="20817"/>
    <cellStyle name="Normal 4 11 2 3 4 2 2 2 4 2 3" xfId="26095"/>
    <cellStyle name="Normal 4 11 2 3 4 2 2 2 4 2 4" xfId="16194"/>
    <cellStyle name="Normal 4 11 2 3 4 2 2 2 4 2 5" xfId="34834"/>
    <cellStyle name="Normal 4 11 2 3 4 2 2 2 4 3" xfId="6557"/>
    <cellStyle name="Normal 4 11 2 3 4 2 2 2 4 3 2" xfId="28614"/>
    <cellStyle name="Normal 4 11 2 3 4 2 2 2 4 3 3" xfId="18533"/>
    <cellStyle name="Normal 4 11 2 3 4 2 2 2 4 3 4" xfId="37352"/>
    <cellStyle name="Normal 4 11 2 3 4 2 2 2 4 4" xfId="11444"/>
    <cellStyle name="Normal 4 11 2 3 4 2 2 2 4 4 2" xfId="23484"/>
    <cellStyle name="Normal 4 11 2 3 4 2 2 2 4 5" xfId="13899"/>
    <cellStyle name="Normal 4 11 2 3 4 2 2 2 4 6" xfId="32300"/>
    <cellStyle name="Normal 4 11 2 3 4 2 2 2 5" xfId="2295"/>
    <cellStyle name="Normal 4 11 2 3 4 2 2 2 5 2" xfId="4582"/>
    <cellStyle name="Normal 4 11 2 3 4 2 2 2 5 2 2" xfId="9203"/>
    <cellStyle name="Normal 4 11 2 3 4 2 2 2 5 2 2 2" xfId="21177"/>
    <cellStyle name="Normal 4 11 2 3 4 2 2 2 5 2 3" xfId="26457"/>
    <cellStyle name="Normal 4 11 2 3 4 2 2 2 5 2 4" xfId="16554"/>
    <cellStyle name="Normal 4 11 2 3 4 2 2 2 5 2 5" xfId="35194"/>
    <cellStyle name="Normal 4 11 2 3 4 2 2 2 5 3" xfId="6918"/>
    <cellStyle name="Normal 4 11 2 3 4 2 2 2 5 3 2" xfId="28974"/>
    <cellStyle name="Normal 4 11 2 3 4 2 2 2 5 3 3" xfId="18894"/>
    <cellStyle name="Normal 4 11 2 3 4 2 2 2 5 3 4" xfId="37713"/>
    <cellStyle name="Normal 4 11 2 3 4 2 2 2 5 4" xfId="11806"/>
    <cellStyle name="Normal 4 11 2 3 4 2 2 2 5 4 2" xfId="23844"/>
    <cellStyle name="Normal 4 11 2 3 4 2 2 2 5 5" xfId="14260"/>
    <cellStyle name="Normal 4 11 2 3 4 2 2 2 5 6" xfId="32660"/>
    <cellStyle name="Normal 4 11 2 3 4 2 2 2 6" xfId="5036"/>
    <cellStyle name="Normal 4 11 2 3 4 2 2 2 6 2" xfId="9656"/>
    <cellStyle name="Normal 4 11 2 3 4 2 2 2 6 2 2" xfId="26923"/>
    <cellStyle name="Normal 4 11 2 3 4 2 2 2 6 2 3" xfId="21630"/>
    <cellStyle name="Normal 4 11 2 3 4 2 2 2 6 2 4" xfId="35659"/>
    <cellStyle name="Normal 4 11 2 3 4 2 2 2 6 3" xfId="12267"/>
    <cellStyle name="Normal 4 11 2 3 4 2 2 2 6 3 2" xfId="29436"/>
    <cellStyle name="Normal 4 11 2 3 4 2 2 2 6 3 3" xfId="38178"/>
    <cellStyle name="Normal 4 11 2 3 4 2 2 2 6 4" xfId="24309"/>
    <cellStyle name="Normal 4 11 2 3 4 2 2 2 6 5" xfId="17008"/>
    <cellStyle name="Normal 4 11 2 3 4 2 2 2 6 6" xfId="33125"/>
    <cellStyle name="Normal 4 11 2 3 4 2 2 2 7" xfId="3112"/>
    <cellStyle name="Normal 4 11 2 3 4 2 2 2 7 2" xfId="7733"/>
    <cellStyle name="Normal 4 11 2 3 4 2 2 2 7 2 2" xfId="19710"/>
    <cellStyle name="Normal 4 11 2 3 4 2 2 2 7 3" xfId="22464"/>
    <cellStyle name="Normal 4 11 2 3 4 2 2 2 7 4" xfId="15081"/>
    <cellStyle name="Normal 4 11 2 3 4 2 2 2 7 5" xfId="31273"/>
    <cellStyle name="Normal 4 11 2 3 4 2 2 2 8" xfId="5535"/>
    <cellStyle name="Normal 4 11 2 3 4 2 2 2 8 2" xfId="25069"/>
    <cellStyle name="Normal 4 11 2 3 4 2 2 2 8 3" xfId="17509"/>
    <cellStyle name="Normal 4 11 2 3 4 2 2 2 8 4" xfId="33808"/>
    <cellStyle name="Normal 4 11 2 3 4 2 2 2 9" xfId="10336"/>
    <cellStyle name="Normal 4 11 2 3 4 2 2 2 9 2" xfId="27592"/>
    <cellStyle name="Normal 4 11 2 3 4 2 2 2 9 3" xfId="36328"/>
    <cellStyle name="Normal 4 11 2 3 4 2 2 3" xfId="1153"/>
    <cellStyle name="Normal 4 11 2 3 4 2 2 3 2" xfId="5073"/>
    <cellStyle name="Normal 4 11 2 3 4 2 2 3 2 2" xfId="9693"/>
    <cellStyle name="Normal 4 11 2 3 4 2 2 3 2 2 2" xfId="26969"/>
    <cellStyle name="Normal 4 11 2 3 4 2 2 3 2 2 3" xfId="21668"/>
    <cellStyle name="Normal 4 11 2 3 4 2 2 3 2 2 4" xfId="35704"/>
    <cellStyle name="Normal 4 11 2 3 4 2 2 3 2 3" xfId="12313"/>
    <cellStyle name="Normal 4 11 2 3 4 2 2 3 2 3 2" xfId="29481"/>
    <cellStyle name="Normal 4 11 2 3 4 2 2 3 2 3 3" xfId="38224"/>
    <cellStyle name="Normal 4 11 2 3 4 2 2 3 2 4" xfId="24356"/>
    <cellStyle name="Normal 4 11 2 3 4 2 2 3 2 5" xfId="17045"/>
    <cellStyle name="Normal 4 11 2 3 4 2 2 3 2 6" xfId="33170"/>
    <cellStyle name="Normal 4 11 2 3 4 2 2 3 3" xfId="3260"/>
    <cellStyle name="Normal 4 11 2 3 4 2 2 3 3 2" xfId="7881"/>
    <cellStyle name="Normal 4 11 2 3 4 2 2 3 3 2 2" xfId="19859"/>
    <cellStyle name="Normal 4 11 2 3 4 2 2 3 3 3" xfId="25220"/>
    <cellStyle name="Normal 4 11 2 3 4 2 2 3 3 4" xfId="15229"/>
    <cellStyle name="Normal 4 11 2 3 4 2 2 3 3 5" xfId="33959"/>
    <cellStyle name="Normal 4 11 2 3 4 2 2 3 4" xfId="5685"/>
    <cellStyle name="Normal 4 11 2 3 4 2 2 3 4 2" xfId="27742"/>
    <cellStyle name="Normal 4 11 2 3 4 2 2 3 4 3" xfId="17659"/>
    <cellStyle name="Normal 4 11 2 3 4 2 2 3 4 4" xfId="36478"/>
    <cellStyle name="Normal 4 11 2 3 4 2 2 3 5" xfId="10485"/>
    <cellStyle name="Normal 4 11 2 3 4 2 2 3 5 2" xfId="22612"/>
    <cellStyle name="Normal 4 11 2 3 4 2 2 3 6" xfId="12931"/>
    <cellStyle name="Normal 4 11 2 3 4 2 2 3 7" xfId="31424"/>
    <cellStyle name="Normal 4 11 2 3 4 2 2 4 2" xfId="3684"/>
    <cellStyle name="Normal 4 11 2 3 4 2 2 4 2 2" xfId="8302"/>
    <cellStyle name="Normal 4 11 2 3 4 2 2 4 2 2 2" xfId="20280"/>
    <cellStyle name="Normal 4 11 2 3 4 2 2 4 2 3" xfId="25555"/>
    <cellStyle name="Normal 4 11 2 3 4 2 2 4 2 4" xfId="15656"/>
    <cellStyle name="Normal 4 11 2 3 4 2 2 4 2 5" xfId="34295"/>
    <cellStyle name="Normal 4 11 2 3 4 2 2 4 3" xfId="6020"/>
    <cellStyle name="Normal 4 11 2 3 4 2 2 4 3 2" xfId="28076"/>
    <cellStyle name="Normal 4 11 2 3 4 2 2 4 3 3" xfId="17994"/>
    <cellStyle name="Normal 4 11 2 3 4 2 2 4 3 4" xfId="36814"/>
    <cellStyle name="Normal 4 11 2 3 4 2 2 4 4" xfId="10905"/>
    <cellStyle name="Normal 4 11 2 3 4 2 2 4 4 2" xfId="22947"/>
    <cellStyle name="Normal 4 11 2 3 4 2 2 4 5" xfId="13361"/>
    <cellStyle name="Normal 4 11 2 3 4 2 2 4 6" xfId="31760"/>
    <cellStyle name="Normal 4 11 2 3 4 2 2 4 6 2" xfId="38349"/>
    <cellStyle name="Normal 4 11 2 3 4 2 2 5" xfId="1732"/>
    <cellStyle name="Normal 4 11 2 3 4 2 2 5 2" xfId="4019"/>
    <cellStyle name="Normal 4 11 2 3 4 2 2 5 2 2" xfId="8638"/>
    <cellStyle name="Normal 4 11 2 3 4 2 2 5 2 2 2" xfId="20614"/>
    <cellStyle name="Normal 4 11 2 3 4 2 2 5 2 3" xfId="25891"/>
    <cellStyle name="Normal 4 11 2 3 4 2 2 5 2 4" xfId="15991"/>
    <cellStyle name="Normal 4 11 2 3 4 2 2 5 2 5" xfId="34630"/>
    <cellStyle name="Normal 4 11 2 3 4 2 2 5 3" xfId="6354"/>
    <cellStyle name="Normal 4 11 2 3 4 2 2 5 3 2" xfId="28411"/>
    <cellStyle name="Normal 4 11 2 3 4 2 2 5 3 3" xfId="18329"/>
    <cellStyle name="Normal 4 11 2 3 4 2 2 5 3 4" xfId="37149"/>
    <cellStyle name="Normal 4 11 2 3 4 2 2 5 4" xfId="11241"/>
    <cellStyle name="Normal 4 11 2 3 4 2 2 5 4 2" xfId="23282"/>
    <cellStyle name="Normal 4 11 2 3 4 2 2 5 5" xfId="13695"/>
    <cellStyle name="Normal 4 11 2 3 4 2 2 5 6" xfId="32096"/>
    <cellStyle name="Normal 4 11 2 3 4 2 2 6" xfId="2092"/>
    <cellStyle name="Normal 4 11 2 3 4 2 2 6 2" xfId="4378"/>
    <cellStyle name="Normal 4 11 2 3 4 2 2 6 2 2" xfId="9000"/>
    <cellStyle name="Normal 4 11 2 3 4 2 2 6 2 2 2" xfId="20974"/>
    <cellStyle name="Normal 4 11 2 3 4 2 2 6 2 3" xfId="26253"/>
    <cellStyle name="Normal 4 11 2 3 4 2 2 6 2 4" xfId="16351"/>
    <cellStyle name="Normal 4 11 2 3 4 2 2 6 2 5" xfId="34991"/>
    <cellStyle name="Normal 4 11 2 3 4 2 2 6 3" xfId="6714"/>
    <cellStyle name="Normal 4 11 2 3 4 2 2 6 3 2" xfId="28771"/>
    <cellStyle name="Normal 4 11 2 3 4 2 2 6 3 3" xfId="18690"/>
    <cellStyle name="Normal 4 11 2 3 4 2 2 6 3 4" xfId="37509"/>
    <cellStyle name="Normal 4 11 2 3 4 2 2 6 4" xfId="11602"/>
    <cellStyle name="Normal 4 11 2 3 4 2 2 6 4 2" xfId="23641"/>
    <cellStyle name="Normal 4 11 2 3 4 2 2 6 5" xfId="14056"/>
    <cellStyle name="Normal 4 11 2 3 4 2 2 6 6" xfId="32457"/>
    <cellStyle name="Normal 4 11 2 3 4 2 2 7" xfId="2474"/>
    <cellStyle name="Normal 4 11 2 3 4 2 2 7 2" xfId="4759"/>
    <cellStyle name="Normal 4 11 2 3 4 2 2 7 2 2" xfId="9380"/>
    <cellStyle name="Normal 4 11 2 3 4 2 2 7 2 2 2" xfId="21354"/>
    <cellStyle name="Normal 4 11 2 3 4 2 2 7 2 3" xfId="26637"/>
    <cellStyle name="Normal 4 11 2 3 4 2 2 7 2 4" xfId="16730"/>
    <cellStyle name="Normal 4 11 2 3 4 2 2 7 2 5" xfId="35373"/>
    <cellStyle name="Normal 4 11 2 3 4 2 2 7 3" xfId="7098"/>
    <cellStyle name="Normal 4 11 2 3 4 2 2 7 3 2" xfId="29153"/>
    <cellStyle name="Normal 4 11 2 3 4 2 2 7 3 3" xfId="19074"/>
    <cellStyle name="Normal 4 11 2 3 4 2 2 7 3 4" xfId="37893"/>
    <cellStyle name="Normal 4 11 2 3 4 2 2 7 4" xfId="11985"/>
    <cellStyle name="Normal 4 11 2 3 4 2 2 7 4 2" xfId="24024"/>
    <cellStyle name="Normal 4 11 2 3 4 2 2 7 5" xfId="14438"/>
    <cellStyle name="Normal 4 11 2 3 4 2 2 7 6" xfId="32839"/>
    <cellStyle name="Normal 4 11 2 3 4 2 2 8" xfId="2689"/>
    <cellStyle name="Normal 4 11 2 3 4 2 2 8 2" xfId="7312"/>
    <cellStyle name="Normal 4 11 2 3 4 2 2 8 2 2" xfId="26907"/>
    <cellStyle name="Normal 4 11 2 3 4 2 2 8 2 3" xfId="19287"/>
    <cellStyle name="Normal 4 11 2 3 4 2 2 8 2 4" xfId="35643"/>
    <cellStyle name="Normal 4 11 2 3 4 2 2 8 3" xfId="12251"/>
    <cellStyle name="Normal 4 11 2 3 4 2 2 8 3 2" xfId="29420"/>
    <cellStyle name="Normal 4 11 2 3 4 2 2 8 3 3" xfId="38162"/>
    <cellStyle name="Normal 4 11 2 3 4 2 2 8 4" xfId="24293"/>
    <cellStyle name="Normal 4 11 2 3 4 2 2 8 5" xfId="14651"/>
    <cellStyle name="Normal 4 11 2 3 4 2 2 8 6" xfId="33109"/>
    <cellStyle name="Normal 4 11 2 3 4 2 2 9" xfId="5124"/>
    <cellStyle name="Normal 4 11 2 3 4 2 2 9 2" xfId="9743"/>
    <cellStyle name="Normal 4 11 2 3 4 2 2 9 2 2" xfId="27021"/>
    <cellStyle name="Normal 4 11 2 3 4 2 2 9 2 3" xfId="21717"/>
    <cellStyle name="Normal 4 11 2 3 4 2 2 9 2 4" xfId="35755"/>
    <cellStyle name="Normal 4 11 2 3 4 2 2 9 3" xfId="12364"/>
    <cellStyle name="Normal 4 11 2 3 4 2 2 9 3 2" xfId="29533"/>
    <cellStyle name="Normal 4 11 2 3 4 2 2 9 3 3" xfId="38274"/>
    <cellStyle name="Normal 4 11 2 3 4 2 2 9 4" xfId="24406"/>
    <cellStyle name="Normal 4 11 2 3 4 2 2 9 5" xfId="17096"/>
    <cellStyle name="Normal 4 11 2 3 4 2 2 9 6" xfId="33221"/>
    <cellStyle name="Normal 4 11 2 3 4 2 3" xfId="1020"/>
    <cellStyle name="Normal 4 11 2 3 4 2 3 10" xfId="27570"/>
    <cellStyle name="Normal 4 11 2 3 4 2 3 10 2" xfId="36305"/>
    <cellStyle name="Normal 4 11 2 3 4 2 3 11" xfId="29851"/>
    <cellStyle name="Normal 4 11 2 3 4 2 3 12" xfId="22115"/>
    <cellStyle name="Normal 4 11 2 3 4 2 3 13" xfId="12760"/>
    <cellStyle name="Normal 4 11 2 3 4 2 3 14" xfId="30922"/>
    <cellStyle name="Normal 4 11 2 3 4 2 3 2 2" xfId="3528"/>
    <cellStyle name="Normal 4 11 2 3 4 2 3 2 2 2" xfId="8146"/>
    <cellStyle name="Normal 4 11 2 3 4 2 3 2 2 2 2" xfId="20125"/>
    <cellStyle name="Normal 4 11 2 3 4 2 3 2 2 3" xfId="25401"/>
    <cellStyle name="Normal 4 11 2 3 4 2 3 2 2 4" xfId="15501"/>
    <cellStyle name="Normal 4 11 2 3 4 2 3 2 2 5" xfId="34140"/>
    <cellStyle name="Normal 4 11 2 3 4 2 3 2 3" xfId="5866"/>
    <cellStyle name="Normal 4 11 2 3 4 2 3 2 3 2" xfId="27922"/>
    <cellStyle name="Normal 4 11 2 3 4 2 3 2 3 3" xfId="17840"/>
    <cellStyle name="Normal 4 11 2 3 4 2 3 2 3 4" xfId="36658"/>
    <cellStyle name="Normal 4 11 2 3 4 2 3 2 4" xfId="10748"/>
    <cellStyle name="Normal 4 11 2 3 4 2 3 2 4 2" xfId="22793"/>
    <cellStyle name="Normal 4 11 2 3 4 2 3 2 5" xfId="13203"/>
    <cellStyle name="Normal 4 11 2 3 4 2 3 2 6" xfId="30486"/>
    <cellStyle name="Normal 4 11 2 3 4 2 3 2 7" xfId="31605"/>
    <cellStyle name="Normal 4 11 2 3 4 2 3 3" xfId="1578"/>
    <cellStyle name="Normal 4 11 2 3 4 2 3 3 2" xfId="3865"/>
    <cellStyle name="Normal 4 11 2 3 4 2 3 3 2 2" xfId="8483"/>
    <cellStyle name="Normal 4 11 2 3 4 2 3 3 2 2 2" xfId="20460"/>
    <cellStyle name="Normal 4 11 2 3 4 2 3 3 2 3" xfId="25735"/>
    <cellStyle name="Normal 4 11 2 3 4 2 3 3 2 4" xfId="15837"/>
    <cellStyle name="Normal 4 11 2 3 4 2 3 3 2 5" xfId="34476"/>
    <cellStyle name="Normal 4 11 2 3 4 2 3 3 3" xfId="6200"/>
    <cellStyle name="Normal 4 11 2 3 4 2 3 3 3 2" xfId="28256"/>
    <cellStyle name="Normal 4 11 2 3 4 2 3 3 3 3" xfId="18174"/>
    <cellStyle name="Normal 4 11 2 3 4 2 3 3 3 4" xfId="36995"/>
    <cellStyle name="Normal 4 11 2 3 4 2 3 3 4" xfId="11085"/>
    <cellStyle name="Normal 4 11 2 3 4 2 3 3 4 2" xfId="23128"/>
    <cellStyle name="Normal 4 11 2 3 4 2 3 3 5" xfId="13542"/>
    <cellStyle name="Normal 4 11 2 3 4 2 3 3 6" xfId="31941"/>
    <cellStyle name="Normal 4 11 2 3 4 2 3 4" xfId="1913"/>
    <cellStyle name="Normal 4 11 2 3 4 2 3 4 2" xfId="4199"/>
    <cellStyle name="Normal 4 11 2 3 4 2 3 4 2 2" xfId="8819"/>
    <cellStyle name="Normal 4 11 2 3 4 2 3 4 2 2 2" xfId="20795"/>
    <cellStyle name="Normal 4 11 2 3 4 2 3 4 2 3" xfId="26072"/>
    <cellStyle name="Normal 4 11 2 3 4 2 3 4 2 4" xfId="16171"/>
    <cellStyle name="Normal 4 11 2 3 4 2 3 4 2 5" xfId="34811"/>
    <cellStyle name="Normal 4 11 2 3 4 2 3 4 3" xfId="6535"/>
    <cellStyle name="Normal 4 11 2 3 4 2 3 4 3 2" xfId="28592"/>
    <cellStyle name="Normal 4 11 2 3 4 2 3 4 3 3" xfId="18510"/>
    <cellStyle name="Normal 4 11 2 3 4 2 3 4 3 4" xfId="37330"/>
    <cellStyle name="Normal 4 11 2 3 4 2 3 4 4" xfId="11422"/>
    <cellStyle name="Normal 4 11 2 3 4 2 3 4 4 2" xfId="23462"/>
    <cellStyle name="Normal 4 11 2 3 4 2 3 4 5" xfId="13876"/>
    <cellStyle name="Normal 4 11 2 3 4 2 3 4 6" xfId="32277"/>
    <cellStyle name="Normal 4 11 2 3 4 2 3 5" xfId="2273"/>
    <cellStyle name="Normal 4 11 2 3 4 2 3 5 2" xfId="4559"/>
    <cellStyle name="Normal 4 11 2 3 4 2 3 5 2 2" xfId="9181"/>
    <cellStyle name="Normal 4 11 2 3 4 2 3 5 2 2 2" xfId="21155"/>
    <cellStyle name="Normal 4 11 2 3 4 2 3 5 2 3" xfId="26434"/>
    <cellStyle name="Normal 4 11 2 3 4 2 3 5 2 4" xfId="16532"/>
    <cellStyle name="Normal 4 11 2 3 4 2 3 5 2 5" xfId="35172"/>
    <cellStyle name="Normal 4 11 2 3 4 2 3 5 3" xfId="6895"/>
    <cellStyle name="Normal 4 11 2 3 4 2 3 5 3 2" xfId="28952"/>
    <cellStyle name="Normal 4 11 2 3 4 2 3 5 3 3" xfId="18871"/>
    <cellStyle name="Normal 4 11 2 3 4 2 3 5 3 4" xfId="37690"/>
    <cellStyle name="Normal 4 11 2 3 4 2 3 5 4" xfId="11783"/>
    <cellStyle name="Normal 4 11 2 3 4 2 3 5 4 2" xfId="23822"/>
    <cellStyle name="Normal 4 11 2 3 4 2 3 5 5" xfId="14237"/>
    <cellStyle name="Normal 4 11 2 3 4 2 3 5 6" xfId="32638"/>
    <cellStyle name="Normal 4 11 2 3 4 2 3 6" xfId="2496"/>
    <cellStyle name="Normal 4 11 2 3 4 2 3 6 2" xfId="4781"/>
    <cellStyle name="Normal 4 11 2 3 4 2 3 6 2 2" xfId="9403"/>
    <cellStyle name="Normal 4 11 2 3 4 2 3 6 2 2 2" xfId="21376"/>
    <cellStyle name="Normal 4 11 2 3 4 2 3 6 2 3" xfId="26660"/>
    <cellStyle name="Normal 4 11 2 3 4 2 3 6 2 4" xfId="16753"/>
    <cellStyle name="Normal 4 11 2 3 4 2 3 6 2 5" xfId="35395"/>
    <cellStyle name="Normal 4 11 2 3 4 2 3 6 3" xfId="7121"/>
    <cellStyle name="Normal 4 11 2 3 4 2 3 6 3 2" xfId="29175"/>
    <cellStyle name="Normal 4 11 2 3 4 2 3 6 3 3" xfId="19096"/>
    <cellStyle name="Normal 4 11 2 3 4 2 3 6 3 4" xfId="37916"/>
    <cellStyle name="Normal 4 11 2 3 4 2 3 6 4" xfId="12007"/>
    <cellStyle name="Normal 4 11 2 3 4 2 3 6 4 2" xfId="24046"/>
    <cellStyle name="Normal 4 11 2 3 4 2 3 6 5" xfId="14460"/>
    <cellStyle name="Normal 4 11 2 3 4 2 3 6 6" xfId="32861"/>
    <cellStyle name="Normal 4 11 2 3 4 2 3 7" xfId="2664"/>
    <cellStyle name="Normal 4 11 2 3 4 2 3 7 2" xfId="7287"/>
    <cellStyle name="Normal 4 11 2 3 4 2 3 7 2 2" xfId="26943"/>
    <cellStyle name="Normal 4 11 2 3 4 2 3 7 2 3" xfId="19261"/>
    <cellStyle name="Normal 4 11 2 3 4 2 3 7 2 4" xfId="35679"/>
    <cellStyle name="Normal 4 11 2 3 4 2 3 7 3" xfId="12287"/>
    <cellStyle name="Normal 4 11 2 3 4 2 3 7 3 2" xfId="29456"/>
    <cellStyle name="Normal 4 11 2 3 4 2 3 7 3 3" xfId="38198"/>
    <cellStyle name="Normal 4 11 2 3 4 2 3 7 4" xfId="24330"/>
    <cellStyle name="Normal 4 11 2 3 4 2 3 7 5" xfId="14626"/>
    <cellStyle name="Normal 4 11 2 3 4 2 3 7 6" xfId="33145"/>
    <cellStyle name="Normal 4 11 2 3 4 2 3 8" xfId="5512"/>
    <cellStyle name="Normal 4 11 2 3 4 2 3 8 2" xfId="22441"/>
    <cellStyle name="Normal 4 11 2 3 4 2 3 8 3" xfId="17487"/>
    <cellStyle name="Normal 4 11 2 3 4 2 3 8 4" xfId="31250"/>
    <cellStyle name="Normal 4 11 2 3 4 2 3 9" xfId="10314"/>
    <cellStyle name="Normal 4 11 2 3 4 2 3 9 2" xfId="25047"/>
    <cellStyle name="Normal 4 11 2 3 4 2 3 9 3" xfId="33785"/>
    <cellStyle name="Normal 4 11 2 3 4 2 4 2" xfId="3238"/>
    <cellStyle name="Normal 4 11 2 3 4 2 4 2 2" xfId="7859"/>
    <cellStyle name="Normal 4 11 2 3 4 2 4 2 2 2" xfId="19836"/>
    <cellStyle name="Normal 4 11 2 3 4 2 4 2 3" xfId="25197"/>
    <cellStyle name="Normal 4 11 2 3 4 2 4 2 4" xfId="15207"/>
    <cellStyle name="Normal 4 11 2 3 4 2 4 2 5" xfId="33936"/>
    <cellStyle name="Normal 4 11 2 3 4 2 4 3" xfId="5663"/>
    <cellStyle name="Normal 4 11 2 3 4 2 4 3 2" xfId="27720"/>
    <cellStyle name="Normal 4 11 2 3 4 2 4 3 3" xfId="17637"/>
    <cellStyle name="Normal 4 11 2 3 4 2 4 3 4" xfId="36456"/>
    <cellStyle name="Normal 4 11 2 3 4 2 4 4" xfId="10463"/>
    <cellStyle name="Normal 4 11 2 3 4 2 4 4 2" xfId="22590"/>
    <cellStyle name="Normal 4 11 2 3 4 2 4 5" xfId="12909"/>
    <cellStyle name="Normal 4 11 2 3 4 2 4 6" xfId="31401"/>
    <cellStyle name="Normal 4 11 2 3 4 2 5 2" xfId="3662"/>
    <cellStyle name="Normal 4 11 2 3 4 2 5 2 2" xfId="8280"/>
    <cellStyle name="Normal 4 11 2 3 4 2 5 2 2 2" xfId="20258"/>
    <cellStyle name="Normal 4 11 2 3 4 2 5 2 3" xfId="25533"/>
    <cellStyle name="Normal 4 11 2 3 4 2 5 2 4" xfId="15634"/>
    <cellStyle name="Normal 4 11 2 3 4 2 5 2 5" xfId="34272"/>
    <cellStyle name="Normal 4 11 2 3 4 2 5 3" xfId="5998"/>
    <cellStyle name="Normal 4 11 2 3 4 2 5 3 2" xfId="28054"/>
    <cellStyle name="Normal 4 11 2 3 4 2 5 3 3" xfId="17972"/>
    <cellStyle name="Normal 4 11 2 3 4 2 5 3 4" xfId="36791"/>
    <cellStyle name="Normal 4 11 2 3 4 2 5 4" xfId="10883"/>
    <cellStyle name="Normal 4 11 2 3 4 2 5 4 2" xfId="22925"/>
    <cellStyle name="Normal 4 11 2 3 4 2 5 5" xfId="13338"/>
    <cellStyle name="Normal 4 11 2 3 4 2 5 6" xfId="31737"/>
    <cellStyle name="Normal 4 11 2 3 4 2 6" xfId="1710"/>
    <cellStyle name="Normal 4 11 2 3 4 2 6 2" xfId="3997"/>
    <cellStyle name="Normal 4 11 2 3 4 2 6 2 2" xfId="8616"/>
    <cellStyle name="Normal 4 11 2 3 4 2 6 2 2 2" xfId="20592"/>
    <cellStyle name="Normal 4 11 2 3 4 2 6 2 3" xfId="25868"/>
    <cellStyle name="Normal 4 11 2 3 4 2 6 2 4" xfId="15969"/>
    <cellStyle name="Normal 4 11 2 3 4 2 6 2 5" xfId="34608"/>
    <cellStyle name="Normal 4 11 2 3 4 2 6 3" xfId="6332"/>
    <cellStyle name="Normal 4 11 2 3 4 2 6 3 2" xfId="28388"/>
    <cellStyle name="Normal 4 11 2 3 4 2 6 3 3" xfId="18307"/>
    <cellStyle name="Normal 4 11 2 3 4 2 6 3 4" xfId="37127"/>
    <cellStyle name="Normal 4 11 2 3 4 2 6 4" xfId="11218"/>
    <cellStyle name="Normal 4 11 2 3 4 2 6 4 2" xfId="23260"/>
    <cellStyle name="Normal 4 11 2 3 4 2 6 5" xfId="13673"/>
    <cellStyle name="Normal 4 11 2 3 4 2 6 6" xfId="32073"/>
    <cellStyle name="Normal 4 11 2 3 4 2 7" xfId="2070"/>
    <cellStyle name="Normal 4 11 2 3 4 2 7 2" xfId="5089"/>
    <cellStyle name="Normal 4 11 2 3 4 2 7 2 2" xfId="9708"/>
    <cellStyle name="Normal 4 11 2 3 4 2 7 2 2 2" xfId="26986"/>
    <cellStyle name="Normal 4 11 2 3 4 2 7 2 2 3" xfId="21683"/>
    <cellStyle name="Normal 4 11 2 3 4 2 7 2 2 4" xfId="35720"/>
    <cellStyle name="Normal 4 11 2 3 4 2 7 2 3" xfId="12329"/>
    <cellStyle name="Normal 4 11 2 3 4 2 7 2 3 2" xfId="29498"/>
    <cellStyle name="Normal 4 11 2 3 4 2 7 2 3 3" xfId="38240"/>
    <cellStyle name="Normal 4 11 2 3 4 2 7 2 4" xfId="24372"/>
    <cellStyle name="Normal 4 11 2 3 4 2 7 2 5" xfId="17061"/>
    <cellStyle name="Normal 4 11 2 3 4 2 7 2 6" xfId="33186"/>
    <cellStyle name="Normal 4 11 2 3 4 2 7 3" xfId="4356"/>
    <cellStyle name="Normal 4 11 2 3 4 2 7 3 2" xfId="8977"/>
    <cellStyle name="Normal 4 11 2 3 4 2 7 3 2 2" xfId="20952"/>
    <cellStyle name="Normal 4 11 2 3 4 2 7 3 3" xfId="26230"/>
    <cellStyle name="Normal 4 11 2 3 4 2 7 3 4" xfId="16329"/>
    <cellStyle name="Normal 4 11 2 3 4 2 7 3 5" xfId="34969"/>
    <cellStyle name="Normal 4 11 2 3 4 2 7 4" xfId="6692"/>
    <cellStyle name="Normal 4 11 2 3 4 2 7 4 2" xfId="28749"/>
    <cellStyle name="Normal 4 11 2 3 4 2 7 4 3" xfId="18668"/>
    <cellStyle name="Normal 4 11 2 3 4 2 7 4 4" xfId="37487"/>
    <cellStyle name="Normal 4 11 2 3 4 2 7 5" xfId="11579"/>
    <cellStyle name="Normal 4 11 2 3 4 2 7 5 2" xfId="23618"/>
    <cellStyle name="Normal 4 11 2 3 4 2 7 6" xfId="14034"/>
    <cellStyle name="Normal 4 11 2 3 4 2 7 7" xfId="32435"/>
    <cellStyle name="Normal 4 11 2 3 4 2 8" xfId="2456"/>
    <cellStyle name="Normal 4 11 2 3 4 2 8 2" xfId="4740"/>
    <cellStyle name="Normal 4 11 2 3 4 2 8 2 2" xfId="9361"/>
    <cellStyle name="Normal 4 11 2 3 4 2 8 2 2 2" xfId="21335"/>
    <cellStyle name="Normal 4 11 2 3 4 2 8 2 3" xfId="26618"/>
    <cellStyle name="Normal 4 11 2 3 4 2 8 2 4" xfId="16712"/>
    <cellStyle name="Normal 4 11 2 3 4 2 8 2 5" xfId="35355"/>
    <cellStyle name="Normal 4 11 2 3 4 2 8 3" xfId="7079"/>
    <cellStyle name="Normal 4 11 2 3 4 2 8 3 2" xfId="29135"/>
    <cellStyle name="Normal 4 11 2 3 4 2 8 3 3" xfId="19055"/>
    <cellStyle name="Normal 4 11 2 3 4 2 8 3 4" xfId="37874"/>
    <cellStyle name="Normal 4 11 2 3 4 2 8 4" xfId="11967"/>
    <cellStyle name="Normal 4 11 2 3 4 2 8 4 2" xfId="24005"/>
    <cellStyle name="Normal 4 11 2 3 4 2 8 5" xfId="14420"/>
    <cellStyle name="Normal 4 11 2 3 4 2 8 6" xfId="32820"/>
    <cellStyle name="Normal 4 11 2 3 4 2 9" xfId="5004"/>
    <cellStyle name="Normal 4 11 2 3 4 2 9 2" xfId="9623"/>
    <cellStyle name="Normal 4 11 2 3 4 2 9 2 2" xfId="26883"/>
    <cellStyle name="Normal 4 11 2 3 4 2 9 2 3" xfId="21597"/>
    <cellStyle name="Normal 4 11 2 3 4 2 9 2 4" xfId="35620"/>
    <cellStyle name="Normal 4 11 2 3 4 2 9 3" xfId="12228"/>
    <cellStyle name="Normal 4 11 2 3 4 2 9 3 2" xfId="29397"/>
    <cellStyle name="Normal 4 11 2 3 4 2 9 3 3" xfId="38138"/>
    <cellStyle name="Normal 4 11 2 3 4 2 9 4" xfId="24270"/>
    <cellStyle name="Normal 4 11 2 3 4 2 9 5" xfId="16975"/>
    <cellStyle name="Normal 4 11 2 3 4 2 9 6" xfId="33085"/>
    <cellStyle name="Normal 4 11 2 3 4 3" xfId="1002"/>
    <cellStyle name="Normal 4 11 2 3 4 3 10" xfId="22093"/>
    <cellStyle name="Normal 4 11 2 3 4 3 11" xfId="12738"/>
    <cellStyle name="Normal 4 11 2 3 4 3 12" xfId="30900"/>
    <cellStyle name="Normal 4 11 2 3 4 3 2" xfId="1329"/>
    <cellStyle name="Normal 4 11 2 3 4 3 2 2" xfId="3506"/>
    <cellStyle name="Normal 4 11 2 3 4 3 2 2 2" xfId="8124"/>
    <cellStyle name="Normal 4 11 2 3 4 3 2 2 2 2" xfId="20103"/>
    <cellStyle name="Normal 4 11 2 3 4 3 2 2 3" xfId="25379"/>
    <cellStyle name="Normal 4 11 2 3 4 3 2 2 4" xfId="15479"/>
    <cellStyle name="Normal 4 11 2 3 4 3 2 2 5" xfId="34118"/>
    <cellStyle name="Normal 4 11 2 3 4 3 2 3" xfId="5844"/>
    <cellStyle name="Normal 4 11 2 3 4 3 2 3 2" xfId="27900"/>
    <cellStyle name="Normal 4 11 2 3 4 3 2 3 3" xfId="17818"/>
    <cellStyle name="Normal 4 11 2 3 4 3 2 3 4" xfId="36636"/>
    <cellStyle name="Normal 4 11 2 3 4 3 2 4" xfId="10726"/>
    <cellStyle name="Normal 4 11 2 3 4 3 2 4 2" xfId="22771"/>
    <cellStyle name="Normal 4 11 2 3 4 3 2 5" xfId="13181"/>
    <cellStyle name="Normal 4 11 2 3 4 3 2 6" xfId="31583"/>
    <cellStyle name="Normal 4 11 2 3 4 3 3" xfId="1556"/>
    <cellStyle name="Normal 4 11 2 3 4 3 3 2" xfId="3843"/>
    <cellStyle name="Normal 4 11 2 3 4 3 3 2 2" xfId="8461"/>
    <cellStyle name="Normal 4 11 2 3 4 3 3 2 2 2" xfId="20438"/>
    <cellStyle name="Normal 4 11 2 3 4 3 3 2 3" xfId="25713"/>
    <cellStyle name="Normal 4 11 2 3 4 3 3 2 4" xfId="15815"/>
    <cellStyle name="Normal 4 11 2 3 4 3 3 2 5" xfId="34454"/>
    <cellStyle name="Normal 4 11 2 3 4 3 3 3" xfId="6178"/>
    <cellStyle name="Normal 4 11 2 3 4 3 3 3 2" xfId="28234"/>
    <cellStyle name="Normal 4 11 2 3 4 3 3 3 3" xfId="18152"/>
    <cellStyle name="Normal 4 11 2 3 4 3 3 3 4" xfId="36973"/>
    <cellStyle name="Normal 4 11 2 3 4 3 3 4" xfId="11063"/>
    <cellStyle name="Normal 4 11 2 3 4 3 3 4 2" xfId="23106"/>
    <cellStyle name="Normal 4 11 2 3 4 3 3 5" xfId="13520"/>
    <cellStyle name="Normal 4 11 2 3 4 3 3 6" xfId="31919"/>
    <cellStyle name="Normal 4 11 2 3 4 3 4" xfId="1891"/>
    <cellStyle name="Normal 4 11 2 3 4 3 4 2" xfId="4177"/>
    <cellStyle name="Normal 4 11 2 3 4 3 4 2 2" xfId="8797"/>
    <cellStyle name="Normal 4 11 2 3 4 3 4 2 2 2" xfId="20773"/>
    <cellStyle name="Normal 4 11 2 3 4 3 4 2 3" xfId="26050"/>
    <cellStyle name="Normal 4 11 2 3 4 3 4 2 4" xfId="16149"/>
    <cellStyle name="Normal 4 11 2 3 4 3 4 2 5" xfId="34789"/>
    <cellStyle name="Normal 4 11 2 3 4 3 4 3" xfId="6513"/>
    <cellStyle name="Normal 4 11 2 3 4 3 4 3 2" xfId="28570"/>
    <cellStyle name="Normal 4 11 2 3 4 3 4 3 3" xfId="18488"/>
    <cellStyle name="Normal 4 11 2 3 4 3 4 3 4" xfId="37308"/>
    <cellStyle name="Normal 4 11 2 3 4 3 4 4" xfId="11400"/>
    <cellStyle name="Normal 4 11 2 3 4 3 4 4 2" xfId="23440"/>
    <cellStyle name="Normal 4 11 2 3 4 3 4 5" xfId="13854"/>
    <cellStyle name="Normal 4 11 2 3 4 3 4 6" xfId="32255"/>
    <cellStyle name="Normal 4 11 2 3 4 3 5" xfId="2251"/>
    <cellStyle name="Normal 4 11 2 3 4 3 5 2" xfId="4537"/>
    <cellStyle name="Normal 4 11 2 3 4 3 5 2 2" xfId="9159"/>
    <cellStyle name="Normal 4 11 2 3 4 3 5 2 2 2" xfId="21133"/>
    <cellStyle name="Normal 4 11 2 3 4 3 5 2 3" xfId="26412"/>
    <cellStyle name="Normal 4 11 2 3 4 3 5 2 4" xfId="16510"/>
    <cellStyle name="Normal 4 11 2 3 4 3 5 2 5" xfId="35150"/>
    <cellStyle name="Normal 4 11 2 3 4 3 5 3" xfId="6873"/>
    <cellStyle name="Normal 4 11 2 3 4 3 5 3 2" xfId="28930"/>
    <cellStyle name="Normal 4 11 2 3 4 3 5 3 3" xfId="18849"/>
    <cellStyle name="Normal 4 11 2 3 4 3 5 3 4" xfId="37668"/>
    <cellStyle name="Normal 4 11 2 3 4 3 5 4" xfId="11761"/>
    <cellStyle name="Normal 4 11 2 3 4 3 5 4 2" xfId="23800"/>
    <cellStyle name="Normal 4 11 2 3 4 3 5 5" xfId="14215"/>
    <cellStyle name="Normal 4 11 2 3 4 3 5 6" xfId="32616"/>
    <cellStyle name="Normal 4 11 2 3 4 3 6" xfId="3076"/>
    <cellStyle name="Normal 4 11 2 3 4 3 6 2" xfId="7696"/>
    <cellStyle name="Normal 4 11 2 3 4 3 6 2 2" xfId="19674"/>
    <cellStyle name="Normal 4 11 2 3 4 3 6 3" xfId="22419"/>
    <cellStyle name="Normal 4 11 2 3 4 3 6 4" xfId="15045"/>
    <cellStyle name="Normal 4 11 2 3 4 3 6 5" xfId="31228"/>
    <cellStyle name="Normal 4 11 2 3 4 3 7" xfId="5490"/>
    <cellStyle name="Normal 4 11 2 3 4 3 7 2" xfId="25025"/>
    <cellStyle name="Normal 4 11 2 3 4 3 7 3" xfId="17465"/>
    <cellStyle name="Normal 4 11 2 3 4 3 7 4" xfId="33763"/>
    <cellStyle name="Normal 4 11 2 3 4 3 8" xfId="10292"/>
    <cellStyle name="Normal 4 11 2 3 4 3 8 2" xfId="27548"/>
    <cellStyle name="Normal 4 11 2 3 4 3 8 3" xfId="36283"/>
    <cellStyle name="Normal 4 11 2 3 4 3 9" xfId="29829"/>
    <cellStyle name="Normal 4 11 2 3 4 4" xfId="1115"/>
    <cellStyle name="Normal 4 11 2 3 4 4 2" xfId="3216"/>
    <cellStyle name="Normal 4 11 2 3 4 4 2 2" xfId="7837"/>
    <cellStyle name="Normal 4 11 2 3 4 4 2 2 2" xfId="19814"/>
    <cellStyle name="Normal 4 11 2 3 4 4 2 3" xfId="25175"/>
    <cellStyle name="Normal 4 11 2 3 4 4 2 4" xfId="15185"/>
    <cellStyle name="Normal 4 11 2 3 4 4 2 5" xfId="33914"/>
    <cellStyle name="Normal 4 11 2 3 4 4 3" xfId="5641"/>
    <cellStyle name="Normal 4 11 2 3 4 4 3 2" xfId="27698"/>
    <cellStyle name="Normal 4 11 2 3 4 4 3 3" xfId="17615"/>
    <cellStyle name="Normal 4 11 2 3 4 4 3 4" xfId="36434"/>
    <cellStyle name="Normal 4 11 2 3 4 4 4" xfId="10441"/>
    <cellStyle name="Normal 4 11 2 3 4 4 4 2" xfId="22568"/>
    <cellStyle name="Normal 4 11 2 3 4 4 5" xfId="12887"/>
    <cellStyle name="Normal 4 11 2 3 4 4 6" xfId="31379"/>
    <cellStyle name="Normal 4 11 2 3 4 5" xfId="1408"/>
    <cellStyle name="Normal 4 11 2 3 4 5 2" xfId="3640"/>
    <cellStyle name="Normal 4 11 2 3 4 5 2 2" xfId="8258"/>
    <cellStyle name="Normal 4 11 2 3 4 5 2 2 2" xfId="20236"/>
    <cellStyle name="Normal 4 11 2 3 4 5 2 3" xfId="25511"/>
    <cellStyle name="Normal 4 11 2 3 4 5 2 4" xfId="15612"/>
    <cellStyle name="Normal 4 11 2 3 4 5 2 5" xfId="34250"/>
    <cellStyle name="Normal 4 11 2 3 4 5 3" xfId="5976"/>
    <cellStyle name="Normal 4 11 2 3 4 5 3 2" xfId="28032"/>
    <cellStyle name="Normal 4 11 2 3 4 5 3 3" xfId="17950"/>
    <cellStyle name="Normal 4 11 2 3 4 5 3 4" xfId="36769"/>
    <cellStyle name="Normal 4 11 2 3 4 5 4" xfId="10861"/>
    <cellStyle name="Normal 4 11 2 3 4 5 4 2" xfId="22903"/>
    <cellStyle name="Normal 4 11 2 3 4 5 5" xfId="13316"/>
    <cellStyle name="Normal 4 11 2 3 4 5 6" xfId="31715"/>
    <cellStyle name="Normal 4 11 2 3 4 6" xfId="1688"/>
    <cellStyle name="Normal 4 11 2 3 4 6 2" xfId="3975"/>
    <cellStyle name="Normal 4 11 2 3 4 6 2 2" xfId="8594"/>
    <cellStyle name="Normal 4 11 2 3 4 6 2 2 2" xfId="20570"/>
    <cellStyle name="Normal 4 11 2 3 4 6 2 3" xfId="25846"/>
    <cellStyle name="Normal 4 11 2 3 4 6 2 4" xfId="15947"/>
    <cellStyle name="Normal 4 11 2 3 4 6 2 5" xfId="34586"/>
    <cellStyle name="Normal 4 11 2 3 4 6 3" xfId="6310"/>
    <cellStyle name="Normal 4 11 2 3 4 6 3 2" xfId="28366"/>
    <cellStyle name="Normal 4 11 2 3 4 6 3 3" xfId="18285"/>
    <cellStyle name="Normal 4 11 2 3 4 6 3 4" xfId="37105"/>
    <cellStyle name="Normal 4 11 2 3 4 6 4" xfId="11196"/>
    <cellStyle name="Normal 4 11 2 3 4 6 4 2" xfId="23238"/>
    <cellStyle name="Normal 4 11 2 3 4 6 5" xfId="13651"/>
    <cellStyle name="Normal 4 11 2 3 4 6 6" xfId="32051"/>
    <cellStyle name="Normal 4 11 2 3 4 7" xfId="2048"/>
    <cellStyle name="Normal 4 11 2 3 4 7 2" xfId="4334"/>
    <cellStyle name="Normal 4 11 2 3 4 7 2 2" xfId="8955"/>
    <cellStyle name="Normal 4 11 2 3 4 7 2 2 2" xfId="20930"/>
    <cellStyle name="Normal 4 11 2 3 4 7 2 3" xfId="26208"/>
    <cellStyle name="Normal 4 11 2 3 4 7 2 4" xfId="16307"/>
    <cellStyle name="Normal 4 11 2 3 4 7 2 5" xfId="34947"/>
    <cellStyle name="Normal 4 11 2 3 4 7 3" xfId="6670"/>
    <cellStyle name="Normal 4 11 2 3 4 7 3 2" xfId="28727"/>
    <cellStyle name="Normal 4 11 2 3 4 7 3 3" xfId="18646"/>
    <cellStyle name="Normal 4 11 2 3 4 7 3 4" xfId="37465"/>
    <cellStyle name="Normal 4 11 2 3 4 7 4" xfId="11557"/>
    <cellStyle name="Normal 4 11 2 3 4 7 4 2" xfId="23596"/>
    <cellStyle name="Normal 4 11 2 3 4 7 5" xfId="14012"/>
    <cellStyle name="Normal 4 11 2 3 4 7 6" xfId="32413"/>
    <cellStyle name="Normal 4 11 2 3 4 8" xfId="2435"/>
    <cellStyle name="Normal 4 11 2 3 4 8 2" xfId="4719"/>
    <cellStyle name="Normal 4 11 2 3 4 8 2 2" xfId="9340"/>
    <cellStyle name="Normal 4 11 2 3 4 8 2 2 2" xfId="21314"/>
    <cellStyle name="Normal 4 11 2 3 4 8 2 3" xfId="26597"/>
    <cellStyle name="Normal 4 11 2 3 4 8 2 4" xfId="16691"/>
    <cellStyle name="Normal 4 11 2 3 4 8 2 5" xfId="35334"/>
    <cellStyle name="Normal 4 11 2 3 4 8 3" xfId="7058"/>
    <cellStyle name="Normal 4 11 2 3 4 8 3 2" xfId="29114"/>
    <cellStyle name="Normal 4 11 2 3 4 8 3 3" xfId="19034"/>
    <cellStyle name="Normal 4 11 2 3 4 8 3 4" xfId="37853"/>
    <cellStyle name="Normal 4 11 2 3 4 8 4" xfId="11946"/>
    <cellStyle name="Normal 4 11 2 3 4 8 4 2" xfId="23984"/>
    <cellStyle name="Normal 4 11 2 3 4 8 5" xfId="14399"/>
    <cellStyle name="Normal 4 11 2 3 4 8 6" xfId="32800"/>
    <cellStyle name="Normal 4 11 2 3 4 9" xfId="5287"/>
    <cellStyle name="Normal 4 11 2 3 4 9 2" xfId="22216"/>
    <cellStyle name="Normal 4 11 2 3 4 9 3" xfId="17262"/>
    <cellStyle name="Normal 4 11 2 3 4 9 4" xfId="31024"/>
    <cellStyle name="Normal 4 11 2 3 5" xfId="1050"/>
    <cellStyle name="Normal 4 11 2 3 5 2" xfId="1947"/>
    <cellStyle name="Normal 4 11 2 3 5 2 2" xfId="4233"/>
    <cellStyle name="Normal 4 11 2 3 5 2 2 2" xfId="8854"/>
    <cellStyle name="Normal 4 11 2 3 5 2 2 2 2" xfId="20829"/>
    <cellStyle name="Normal 4 11 2 3 5 2 2 3" xfId="26107"/>
    <cellStyle name="Normal 4 11 2 3 5 2 2 4" xfId="16206"/>
    <cellStyle name="Normal 4 11 2 3 5 2 2 5" xfId="34846"/>
    <cellStyle name="Normal 4 11 2 3 5 2 3" xfId="6569"/>
    <cellStyle name="Normal 4 11 2 3 5 2 3 2" xfId="28626"/>
    <cellStyle name="Normal 4 11 2 3 5 2 3 3" xfId="18545"/>
    <cellStyle name="Normal 4 11 2 3 5 2 3 4" xfId="37364"/>
    <cellStyle name="Normal 4 11 2 3 5 2 4" xfId="11456"/>
    <cellStyle name="Normal 4 11 2 3 5 2 4 2" xfId="23496"/>
    <cellStyle name="Normal 4 11 2 3 5 2 5" xfId="13911"/>
    <cellStyle name="Normal 4 11 2 3 5 2 6" xfId="32312"/>
    <cellStyle name="Normal 4 11 2 3 5 3" xfId="2307"/>
    <cellStyle name="Normal 4 11 2 3 5 3 2" xfId="4594"/>
    <cellStyle name="Normal 4 11 2 3 5 3 2 2" xfId="9215"/>
    <cellStyle name="Normal 4 11 2 3 5 3 2 2 2" xfId="21189"/>
    <cellStyle name="Normal 4 11 2 3 5 3 2 3" xfId="26469"/>
    <cellStyle name="Normal 4 11 2 3 5 3 2 4" xfId="16566"/>
    <cellStyle name="Normal 4 11 2 3 5 3 2 5" xfId="35206"/>
    <cellStyle name="Normal 4 11 2 3 5 3 3" xfId="6930"/>
    <cellStyle name="Normal 4 11 2 3 5 3 3 2" xfId="28986"/>
    <cellStyle name="Normal 4 11 2 3 5 3 3 3" xfId="18906"/>
    <cellStyle name="Normal 4 11 2 3 5 3 3 4" xfId="37725"/>
    <cellStyle name="Normal 4 11 2 3 5 3 4" xfId="11818"/>
    <cellStyle name="Normal 4 11 2 3 5 3 4 2" xfId="23856"/>
    <cellStyle name="Normal 4 11 2 3 5 3 5" xfId="14272"/>
    <cellStyle name="Normal 4 11 2 3 5 3 6" xfId="32672"/>
    <cellStyle name="Normal 4 11 2 3 5 4" xfId="3123"/>
    <cellStyle name="Normal 4 11 2 3 5 4 2" xfId="7744"/>
    <cellStyle name="Normal 4 11 2 3 5 4 2 2" xfId="19721"/>
    <cellStyle name="Normal 4 11 2 3 5 4 3" xfId="25081"/>
    <cellStyle name="Normal 4 11 2 3 5 4 4" xfId="15092"/>
    <cellStyle name="Normal 4 11 2 3 5 4 5" xfId="33820"/>
    <cellStyle name="Normal 4 11 2 3 5 5" xfId="5547"/>
    <cellStyle name="Normal 4 11 2 3 5 5 2" xfId="27604"/>
    <cellStyle name="Normal 4 11 2 3 5 5 3" xfId="17521"/>
    <cellStyle name="Normal 4 11 2 3 5 5 4" xfId="36340"/>
    <cellStyle name="Normal 4 11 2 3 5 6" xfId="10348"/>
    <cellStyle name="Normal 4 11 2 3 5 6 2" xfId="22476"/>
    <cellStyle name="Normal 4 11 2 3 5 7" xfId="12794"/>
    <cellStyle name="Normal 4 11 2 3 5 8" xfId="31285"/>
    <cellStyle name="Normal 4 11 2 3 6" xfId="1051"/>
    <cellStyle name="Normal 4 11 2 3 6 12" xfId="9842"/>
    <cellStyle name="Normal 4 11 2 3 6 12 2" xfId="38302"/>
    <cellStyle name="Normal 4 11 2 3 6 12 2 2" xfId="38409"/>
    <cellStyle name="Normal 4 11 2 3 6 12 2 2 2" xfId="38474"/>
    <cellStyle name="Normal 4 11 2 3 6 12 2 2 2 2" xfId="38505"/>
    <cellStyle name="Normal 4 11 2 3 6 12 2 2 2 2 2" xfId="38557"/>
    <cellStyle name="Normal 4 11 2 3 6 12 2 2 2 2 3" xfId="38628"/>
    <cellStyle name="Normal 4 11 2 3 6 12 2 2 2 2 3 2" xfId="38724"/>
    <cellStyle name="Normal 4 11 2 3 6 12 2 2 2 2 3 2 2" xfId="38739"/>
    <cellStyle name="Normal 4 11 2 3 6 12 2 2 2 2 3 2 2 2" xfId="38890"/>
    <cellStyle name="Normal 4 11 2 3 6 12 2 2 2 2 3 2 3" xfId="38772"/>
    <cellStyle name="Normal 4 11 2 3 6 12 2 2 2 2 3 2 3 2" xfId="38881"/>
    <cellStyle name="Normal 4 11 2 3 6 12 2 2 2 2 3 2 4" xfId="38850"/>
    <cellStyle name="Normal 4 11 2 3 6 12 3" xfId="38331"/>
    <cellStyle name="Normal 4 11 2 3 6 12 3 2" xfId="38418"/>
    <cellStyle name="Normal 4 11 2 3 6 12 3 2 2" xfId="38663"/>
    <cellStyle name="Normal 4 11 2 3 6 12 3 2 3" xfId="38784"/>
    <cellStyle name="Normal 4 11 2 3 6 12 3 3" xfId="38594"/>
    <cellStyle name="Normal 4 11 2 3 6 12 3 3 2" xfId="38761"/>
    <cellStyle name="Normal 4 11 2 3 6 12 3 3 2 2" xfId="38778"/>
    <cellStyle name="Normal 4 11 2 3 6 12 3 3 2 2 2" xfId="38841"/>
    <cellStyle name="Normal 4 11 2 3 6 12 3 3 2 3" xfId="38821"/>
    <cellStyle name="Normal 4 11 2 3 6 12 3 3 3" xfId="38814"/>
    <cellStyle name="Normal 4 11 2 3 6 12 3 3 4" xfId="38754"/>
    <cellStyle name="Normal 4 11 2 3 6 12 3 3 5" xfId="38800"/>
    <cellStyle name="Normal 4 11 2 3 6 12 4" xfId="38341"/>
    <cellStyle name="Normal 4 11 2 3 6 12 4 2" xfId="38680"/>
    <cellStyle name="Normal 4 11 2 3 6 12 4 2 2" xfId="38737"/>
    <cellStyle name="Normal 4 11 2 3 6 12 4 2 3" xfId="38804"/>
    <cellStyle name="Normal 4 11 2 3 6 12 4 3" xfId="38782"/>
    <cellStyle name="Normal 4 11 2 3 6 12 5" xfId="38365"/>
    <cellStyle name="Normal 4 11 2 3 6 12 5 2" xfId="38431"/>
    <cellStyle name="Normal 4 11 2 3 6 12 5 2 2" xfId="38490"/>
    <cellStyle name="Normal 4 11 2 3 6 12 5 2 2 2" xfId="38542"/>
    <cellStyle name="Normal 4 11 2 3 6 12 5 2 2 3" xfId="38614"/>
    <cellStyle name="Normal 4 11 2 3 6 12 5 2 2 3 2" xfId="38693"/>
    <cellStyle name="Normal 4 11 2 3 6 12 5 2 2 3 2 2" xfId="38760"/>
    <cellStyle name="Normal 4 11 2 3 6 12 5 2 2 3 2 2 2 3" xfId="38903"/>
    <cellStyle name="Normal 4 11 2 3 6 12 5 2 2 3 2 2 4" xfId="38848"/>
    <cellStyle name="Normal 4 11 2 3 6 12 6" xfId="38425"/>
    <cellStyle name="Normal 4 11 2 3 6 12 6 2" xfId="38666"/>
    <cellStyle name="Normal 4 11 2 3 6 12 7" xfId="38480"/>
    <cellStyle name="Normal 4 11 2 3 6 12 7 2" xfId="38607"/>
    <cellStyle name="Normal 4 11 2 3 6 12 7 2 2" xfId="38781"/>
    <cellStyle name="Normal 4 11 2 3 6 12 7 2 3" xfId="38823"/>
    <cellStyle name="Normal 4 11 2 3 6 12 7 3" xfId="38832"/>
    <cellStyle name="Normal 4 11 2 3 6 12 8" xfId="38674"/>
    <cellStyle name="Normal 4 11 2 3 6 12 8 2" xfId="38731"/>
    <cellStyle name="Normal 4 11 2 3 6 12 8 3" xfId="38790"/>
    <cellStyle name="Normal 4 11 2 3 6 12 9" xfId="38830"/>
    <cellStyle name="Normal 4 11 2 3 6 2" xfId="1950"/>
    <cellStyle name="Normal 4 11 2 3 6 2 2" xfId="4236"/>
    <cellStyle name="Normal 4 11 2 3 6 2 2 2" xfId="8857"/>
    <cellStyle name="Normal 4 11 2 3 6 2 2 2 2" xfId="20832"/>
    <cellStyle name="Normal 4 11 2 3 6 2 2 3" xfId="26110"/>
    <cellStyle name="Normal 4 11 2 3 6 2 2 4" xfId="16209"/>
    <cellStyle name="Normal 4 11 2 3 6 2 2 5" xfId="34849"/>
    <cellStyle name="Normal 4 11 2 3 6 2 3" xfId="6572"/>
    <cellStyle name="Normal 4 11 2 3 6 2 3 2" xfId="28629"/>
    <cellStyle name="Normal 4 11 2 3 6 2 3 3" xfId="18548"/>
    <cellStyle name="Normal 4 11 2 3 6 2 3 4" xfId="37367"/>
    <cellStyle name="Normal 4 11 2 3 6 2 4" xfId="11459"/>
    <cellStyle name="Normal 4 11 2 3 6 2 4 2" xfId="23499"/>
    <cellStyle name="Normal 4 11 2 3 6 2 5" xfId="13914"/>
    <cellStyle name="Normal 4 11 2 3 6 2 6" xfId="32315"/>
    <cellStyle name="Normal 4 11 2 3 6 3" xfId="2310"/>
    <cellStyle name="Normal 4 11 2 3 6 3 2" xfId="4597"/>
    <cellStyle name="Normal 4 11 2 3 6 3 2 2" xfId="9218"/>
    <cellStyle name="Normal 4 11 2 3 6 3 2 2 2" xfId="21192"/>
    <cellStyle name="Normal 4 11 2 3 6 3 2 3" xfId="26472"/>
    <cellStyle name="Normal 4 11 2 3 6 3 2 4" xfId="16569"/>
    <cellStyle name="Normal 4 11 2 3 6 3 2 5" xfId="35209"/>
    <cellStyle name="Normal 4 11 2 3 6 3 3" xfId="6933"/>
    <cellStyle name="Normal 4 11 2 3 6 3 3 2" xfId="28989"/>
    <cellStyle name="Normal 4 11 2 3 6 3 3 3" xfId="18909"/>
    <cellStyle name="Normal 4 11 2 3 6 3 3 4" xfId="37728"/>
    <cellStyle name="Normal 4 11 2 3 6 3 4" xfId="11821"/>
    <cellStyle name="Normal 4 11 2 3 6 3 4 2" xfId="23859"/>
    <cellStyle name="Normal 4 11 2 3 6 3 5" xfId="14275"/>
    <cellStyle name="Normal 4 11 2 3 6 3 6" xfId="32675"/>
    <cellStyle name="Normal 4 11 2 3 6 4" xfId="3126"/>
    <cellStyle name="Normal 4 11 2 3 6 4 2" xfId="7747"/>
    <cellStyle name="Normal 4 11 2 3 6 4 2 2" xfId="19724"/>
    <cellStyle name="Normal 4 11 2 3 6 4 3" xfId="25084"/>
    <cellStyle name="Normal 4 11 2 3 6 4 4" xfId="15095"/>
    <cellStyle name="Normal 4 11 2 3 6 4 5" xfId="33823"/>
    <cellStyle name="Normal 4 11 2 3 6 5" xfId="5550"/>
    <cellStyle name="Normal 4 11 2 3 6 5 2" xfId="27607"/>
    <cellStyle name="Normal 4 11 2 3 6 5 3" xfId="17524"/>
    <cellStyle name="Normal 4 11 2 3 6 5 4" xfId="36343"/>
    <cellStyle name="Normal 4 11 2 3 6 6" xfId="22479"/>
    <cellStyle name="Normal 4 11 2 3 6 7" xfId="12797"/>
    <cellStyle name="Normal 4 11 2 3 6 8" xfId="31288"/>
    <cellStyle name="Normal 4 11 2 3 7" xfId="1057"/>
    <cellStyle name="Normal 4 11 2 3 7 2" xfId="1957"/>
    <cellStyle name="Normal 4 11 2 3 7 2 2" xfId="4243"/>
    <cellStyle name="Normal 4 11 2 3 7 2 2 2" xfId="8864"/>
    <cellStyle name="Normal 4 11 2 3 7 2 2 2 2" xfId="20839"/>
    <cellStyle name="Normal 4 11 2 3 7 2 2 3" xfId="26117"/>
    <cellStyle name="Normal 4 11 2 3 7 2 2 4" xfId="16216"/>
    <cellStyle name="Normal 4 11 2 3 7 2 2 5" xfId="34856"/>
    <cellStyle name="Normal 4 11 2 3 7 2 3" xfId="6579"/>
    <cellStyle name="Normal 4 11 2 3 7 2 3 2" xfId="28636"/>
    <cellStyle name="Normal 4 11 2 3 7 2 3 3" xfId="18555"/>
    <cellStyle name="Normal 4 11 2 3 7 2 3 4" xfId="37374"/>
    <cellStyle name="Normal 4 11 2 3 7 2 4" xfId="11466"/>
    <cellStyle name="Normal 4 11 2 3 7 2 4 2" xfId="23506"/>
    <cellStyle name="Normal 4 11 2 3 7 2 5" xfId="13921"/>
    <cellStyle name="Normal 4 11 2 3 7 2 6" xfId="32322"/>
    <cellStyle name="Normal 4 11 2 3 7 3" xfId="2317"/>
    <cellStyle name="Normal 4 11 2 3 7 3 2" xfId="4604"/>
    <cellStyle name="Normal 4 11 2 3 7 3 2 2" xfId="9225"/>
    <cellStyle name="Normal 4 11 2 3 7 3 2 2 2" xfId="21199"/>
    <cellStyle name="Normal 4 11 2 3 7 3 2 3" xfId="26479"/>
    <cellStyle name="Normal 4 11 2 3 7 3 2 4" xfId="16576"/>
    <cellStyle name="Normal 4 11 2 3 7 3 2 5" xfId="35216"/>
    <cellStyle name="Normal 4 11 2 3 7 3 3" xfId="6940"/>
    <cellStyle name="Normal 4 11 2 3 7 3 3 2" xfId="28996"/>
    <cellStyle name="Normal 4 11 2 3 7 3 3 3" xfId="18916"/>
    <cellStyle name="Normal 4 11 2 3 7 3 3 4" xfId="37735"/>
    <cellStyle name="Normal 4 11 2 3 7 3 4" xfId="11828"/>
    <cellStyle name="Normal 4 11 2 3 7 3 4 2" xfId="23866"/>
    <cellStyle name="Normal 4 11 2 3 7 3 5" xfId="14282"/>
    <cellStyle name="Normal 4 11 2 3 7 3 6" xfId="32682"/>
    <cellStyle name="Normal 4 11 2 3 7 4" xfId="3133"/>
    <cellStyle name="Normal 4 11 2 3 7 4 2" xfId="7754"/>
    <cellStyle name="Normal 4 11 2 3 7 4 2 2" xfId="19731"/>
    <cellStyle name="Normal 4 11 2 3 7 4 3" xfId="25091"/>
    <cellStyle name="Normal 4 11 2 3 7 4 4" xfId="15102"/>
    <cellStyle name="Normal 4 11 2 3 7 4 5" xfId="33830"/>
    <cellStyle name="Normal 4 11 2 3 7 5" xfId="5557"/>
    <cellStyle name="Normal 4 11 2 3 7 5 2" xfId="27614"/>
    <cellStyle name="Normal 4 11 2 3 7 5 3" xfId="17531"/>
    <cellStyle name="Normal 4 11 2 3 7 5 4" xfId="36350"/>
    <cellStyle name="Normal 4 11 2 3 7 6" xfId="10357"/>
    <cellStyle name="Normal 4 11 2 3 7 6 2" xfId="22486"/>
    <cellStyle name="Normal 4 11 2 3 7 7" xfId="12804"/>
    <cellStyle name="Normal 4 11 2 3 7 8" xfId="31295"/>
    <cellStyle name="Normal 4 11 2 3 8 2" xfId="1965"/>
    <cellStyle name="Normal 4 11 2 3 8 2 2" xfId="4251"/>
    <cellStyle name="Normal 4 11 2 3 8 2 2 2" xfId="8872"/>
    <cellStyle name="Normal 4 11 2 3 8 2 2 2 2" xfId="20847"/>
    <cellStyle name="Normal 4 11 2 3 8 2 2 3" xfId="26125"/>
    <cellStyle name="Normal 4 11 2 3 8 2 2 4" xfId="16224"/>
    <cellStyle name="Normal 4 11 2 3 8 2 2 5" xfId="34864"/>
    <cellStyle name="Normal 4 11 2 3 8 2 3" xfId="6587"/>
    <cellStyle name="Normal 4 11 2 3 8 2 3 2" xfId="28644"/>
    <cellStyle name="Normal 4 11 2 3 8 2 3 3" xfId="18563"/>
    <cellStyle name="Normal 4 11 2 3 8 2 3 4" xfId="37382"/>
    <cellStyle name="Normal 4 11 2 3 8 2 4" xfId="11474"/>
    <cellStyle name="Normal 4 11 2 3 8 2 4 2" xfId="23514"/>
    <cellStyle name="Normal 4 11 2 3 8 2 5" xfId="13929"/>
    <cellStyle name="Normal 4 11 2 3 8 2 6" xfId="32330"/>
    <cellStyle name="Normal 4 11 2 3 8 3" xfId="2325"/>
    <cellStyle name="Normal 4 11 2 3 8 3 2" xfId="4612"/>
    <cellStyle name="Normal 4 11 2 3 8 3 2 2" xfId="9233"/>
    <cellStyle name="Normal 4 11 2 3 8 3 2 2 2" xfId="21207"/>
    <cellStyle name="Normal 4 11 2 3 8 3 2 3" xfId="26487"/>
    <cellStyle name="Normal 4 11 2 3 8 3 2 4" xfId="16584"/>
    <cellStyle name="Normal 4 11 2 3 8 3 2 5" xfId="35224"/>
    <cellStyle name="Normal 4 11 2 3 8 3 3" xfId="6948"/>
    <cellStyle name="Normal 4 11 2 3 8 3 3 2" xfId="29004"/>
    <cellStyle name="Normal 4 11 2 3 8 3 3 3" xfId="18924"/>
    <cellStyle name="Normal 4 11 2 3 8 3 3 4" xfId="37743"/>
    <cellStyle name="Normal 4 11 2 3 8 3 4" xfId="11836"/>
    <cellStyle name="Normal 4 11 2 3 8 3 4 2" xfId="23874"/>
    <cellStyle name="Normal 4 11 2 3 8 3 5" xfId="14290"/>
    <cellStyle name="Normal 4 11 2 3 8 3 6" xfId="32690"/>
    <cellStyle name="Normal 4 11 2 3 8 4" xfId="3193"/>
    <cellStyle name="Normal 4 11 2 3 8 4 2" xfId="7814"/>
    <cellStyle name="Normal 4 11 2 3 8 4 2 2" xfId="19791"/>
    <cellStyle name="Normal 4 11 2 3 8 4 3" xfId="25152"/>
    <cellStyle name="Normal 4 11 2 3 8 4 4" xfId="15162"/>
    <cellStyle name="Normal 4 11 2 3 8 4 5" xfId="33891"/>
    <cellStyle name="Normal 4 11 2 3 8 5" xfId="5618"/>
    <cellStyle name="Normal 4 11 2 3 8 5 2" xfId="27675"/>
    <cellStyle name="Normal 4 11 2 3 8 5 3" xfId="17592"/>
    <cellStyle name="Normal 4 11 2 3 8 5 4" xfId="36411"/>
    <cellStyle name="Normal 4 11 2 3 8 6" xfId="10418"/>
    <cellStyle name="Normal 4 11 2 3 8 6 2" xfId="22545"/>
    <cellStyle name="Normal 4 11 2 3 8 7" xfId="12864"/>
    <cellStyle name="Normal 4 11 2 3 8 8" xfId="31356"/>
    <cellStyle name="Normal 4 11 2 3 9" xfId="1397"/>
    <cellStyle name="Normal 4 11 2 3 9 2" xfId="3617"/>
    <cellStyle name="Normal 4 11 2 3 9 2 2" xfId="8235"/>
    <cellStyle name="Normal 4 11 2 3 9 2 2 2" xfId="20213"/>
    <cellStyle name="Normal 4 11 2 3 9 2 3" xfId="25488"/>
    <cellStyle name="Normal 4 11 2 3 9 2 4" xfId="15589"/>
    <cellStyle name="Normal 4 11 2 3 9 2 5" xfId="34227"/>
    <cellStyle name="Normal 4 11 2 3 9 3" xfId="5953"/>
    <cellStyle name="Normal 4 11 2 3 9 3 2" xfId="28009"/>
    <cellStyle name="Normal 4 11 2 3 9 3 3" xfId="17927"/>
    <cellStyle name="Normal 4 11 2 3 9 3 4" xfId="36746"/>
    <cellStyle name="Normal 4 11 2 3 9 4" xfId="10838"/>
    <cellStyle name="Normal 4 11 2 3 9 4 2" xfId="22880"/>
    <cellStyle name="Normal 4 11 2 3 9 5" xfId="13293"/>
    <cellStyle name="Normal 4 11 2 3 9 6" xfId="31692"/>
    <cellStyle name="Normal 4 11 2 4" xfId="2617"/>
    <cellStyle name="Normal 4 11 2 4 2" xfId="4901"/>
    <cellStyle name="Normal 4 11 2 4 2 2" xfId="9521"/>
    <cellStyle name="Normal 4 11 2 4 2 2 2" xfId="21494"/>
    <cellStyle name="Normal 4 11 2 4 2 3" xfId="26780"/>
    <cellStyle name="Normal 4 11 2 4 2 4" xfId="16873"/>
    <cellStyle name="Normal 4 11 2 4 2 5" xfId="35516"/>
    <cellStyle name="Normal 4 11 2 4 3" xfId="7241"/>
    <cellStyle name="Normal 4 11 2 4 3 2" xfId="29294"/>
    <cellStyle name="Normal 4 11 2 4 3 3" xfId="19215"/>
    <cellStyle name="Normal 4 11 2 4 3 4" xfId="38034"/>
    <cellStyle name="Normal 4 11 2 4 4" xfId="12125"/>
    <cellStyle name="Normal 4 11 2 4 4 2" xfId="24167"/>
    <cellStyle name="Normal 4 11 2 4 5" xfId="14580"/>
    <cellStyle name="Normal 4 11 2 4 6" xfId="32981"/>
    <cellStyle name="Normal 4 11 2 5" xfId="6991"/>
    <cellStyle name="Normal 4 11 2 5 2" xfId="12419"/>
    <cellStyle name="Normal 4 11 2 5 2 2" xfId="26530"/>
    <cellStyle name="Normal 4 11 2 5 3" xfId="18967"/>
    <cellStyle name="Normal 4 11 2 5 4" xfId="35267"/>
    <cellStyle name="Normal 4 11 2 6" xfId="11879"/>
    <cellStyle name="Normal 4 11 2 6 2" xfId="29047"/>
    <cellStyle name="Normal 4 11 2 6 3" xfId="37786"/>
    <cellStyle name="Normal 4 11 2 7" xfId="23917"/>
    <cellStyle name="Normal 4 11 2 7 2" xfId="32733"/>
    <cellStyle name="Normal 4 11 2 8" xfId="14333"/>
    <cellStyle name="Normal 4 11 2 9" xfId="30574"/>
    <cellStyle name="Normal 4 11 3" xfId="2649"/>
    <cellStyle name="Normal 4 11 3 2" xfId="4933"/>
    <cellStyle name="Normal 4 11 3 2 2" xfId="9553"/>
    <cellStyle name="Normal 4 11 3 2 2 2" xfId="21526"/>
    <cellStyle name="Normal 4 11 3 2 3" xfId="26812"/>
    <cellStyle name="Normal 4 11 3 2 4" xfId="16905"/>
    <cellStyle name="Normal 4 11 3 2 5" xfId="35548"/>
    <cellStyle name="Normal 4 11 3 3" xfId="7273"/>
    <cellStyle name="Normal 4 11 3 3 2" xfId="29326"/>
    <cellStyle name="Normal 4 11 3 3 3" xfId="19247"/>
    <cellStyle name="Normal 4 11 3 3 4" xfId="38066"/>
    <cellStyle name="Normal 4 11 3 4" xfId="12157"/>
    <cellStyle name="Normal 4 11 3 4 2" xfId="24199"/>
    <cellStyle name="Normal 4 11 3 5" xfId="14612"/>
    <cellStyle name="Normal 4 11 3 6" xfId="33013"/>
    <cellStyle name="Normal 4 11 4" xfId="5908"/>
    <cellStyle name="Normal 4 11 4 2" xfId="12451"/>
    <cellStyle name="Normal 4 11 4 2 2" xfId="25443"/>
    <cellStyle name="Normal 4 11 4 3" xfId="17883"/>
    <cellStyle name="Normal 4 11 4 4" xfId="34182"/>
    <cellStyle name="Normal 4 11 5" xfId="10793"/>
    <cellStyle name="Normal 4 11 5 2" xfId="27964"/>
    <cellStyle name="Normal 4 11 5 3" xfId="36701"/>
    <cellStyle name="Normal 4 11 6" xfId="22835"/>
    <cellStyle name="Normal 4 11 6 2" xfId="31647"/>
    <cellStyle name="Normal 4 11 7" xfId="13248"/>
    <cellStyle name="Normal 4 11 8" xfId="30606"/>
    <cellStyle name="Normal 4 12" xfId="66"/>
    <cellStyle name="Normal 4 12 10" xfId="5258"/>
    <cellStyle name="Normal 4 12 10 2" xfId="24793"/>
    <cellStyle name="Normal 4 12 10 3" xfId="17233"/>
    <cellStyle name="Normal 4 12 10 4" xfId="33531"/>
    <cellStyle name="Normal 4 12 11" xfId="9958"/>
    <cellStyle name="Normal 4 12 11 2" xfId="27316"/>
    <cellStyle name="Normal 4 12 11 3" xfId="36050"/>
    <cellStyle name="Normal 4 12 12" xfId="29598"/>
    <cellStyle name="Normal 4 12 13" xfId="21861"/>
    <cellStyle name="Normal 4 12 14" xfId="12507"/>
    <cellStyle name="Normal 4 12 15" xfId="30667"/>
    <cellStyle name="Normal 4 12 2" xfId="974"/>
    <cellStyle name="Normal 4 12 2 10" xfId="22064"/>
    <cellStyle name="Normal 4 12 2 11" xfId="12709"/>
    <cellStyle name="Normal 4 12 2 12" xfId="30871"/>
    <cellStyle name="Normal 4 12 2 2" xfId="1308"/>
    <cellStyle name="Normal 4 12 2 2 2" xfId="3477"/>
    <cellStyle name="Normal 4 12 2 2 2 2" xfId="8095"/>
    <cellStyle name="Normal 4 12 2 2 2 2 2" xfId="20074"/>
    <cellStyle name="Normal 4 12 2 2 2 3" xfId="25350"/>
    <cellStyle name="Normal 4 12 2 2 2 4" xfId="15450"/>
    <cellStyle name="Normal 4 12 2 2 2 5" xfId="34089"/>
    <cellStyle name="Normal 4 12 2 2 3" xfId="5815"/>
    <cellStyle name="Normal 4 12 2 2 3 2" xfId="27871"/>
    <cellStyle name="Normal 4 12 2 2 3 3" xfId="17789"/>
    <cellStyle name="Normal 4 12 2 2 3 4" xfId="36607"/>
    <cellStyle name="Normal 4 12 2 2 4" xfId="10697"/>
    <cellStyle name="Normal 4 12 2 2 4 2" xfId="22742"/>
    <cellStyle name="Normal 4 12 2 2 5" xfId="13152"/>
    <cellStyle name="Normal 4 12 2 2 6" xfId="31554"/>
    <cellStyle name="Normal 4 12 2 3" xfId="1527"/>
    <cellStyle name="Normal 4 12 2 3 2" xfId="3814"/>
    <cellStyle name="Normal 4 12 2 3 2 2" xfId="8432"/>
    <cellStyle name="Normal 4 12 2 3 2 2 2" xfId="20409"/>
    <cellStyle name="Normal 4 12 2 3 2 3" xfId="25684"/>
    <cellStyle name="Normal 4 12 2 3 2 4" xfId="15786"/>
    <cellStyle name="Normal 4 12 2 3 2 5" xfId="34425"/>
    <cellStyle name="Normal 4 12 2 3 3" xfId="6149"/>
    <cellStyle name="Normal 4 12 2 3 3 2" xfId="28205"/>
    <cellStyle name="Normal 4 12 2 3 3 3" xfId="18123"/>
    <cellStyle name="Normal 4 12 2 3 3 4" xfId="36944"/>
    <cellStyle name="Normal 4 12 2 3 4" xfId="11034"/>
    <cellStyle name="Normal 4 12 2 3 4 2" xfId="23077"/>
    <cellStyle name="Normal 4 12 2 3 5" xfId="13491"/>
    <cellStyle name="Normal 4 12 2 3 6" xfId="31890"/>
    <cellStyle name="Normal 4 12 2 4" xfId="1862"/>
    <cellStyle name="Normal 4 12 2 4 2" xfId="4148"/>
    <cellStyle name="Normal 4 12 2 4 2 2" xfId="8768"/>
    <cellStyle name="Normal 4 12 2 4 2 2 2" xfId="20744"/>
    <cellStyle name="Normal 4 12 2 4 2 3" xfId="26021"/>
    <cellStyle name="Normal 4 12 2 4 2 4" xfId="16120"/>
    <cellStyle name="Normal 4 12 2 4 2 5" xfId="34760"/>
    <cellStyle name="Normal 4 12 2 4 3" xfId="6484"/>
    <cellStyle name="Normal 4 12 2 4 3 2" xfId="28541"/>
    <cellStyle name="Normal 4 12 2 4 3 3" xfId="18459"/>
    <cellStyle name="Normal 4 12 2 4 3 4" xfId="37279"/>
    <cellStyle name="Normal 4 12 2 4 4" xfId="11371"/>
    <cellStyle name="Normal 4 12 2 4 4 2" xfId="23411"/>
    <cellStyle name="Normal 4 12 2 4 5" xfId="13825"/>
    <cellStyle name="Normal 4 12 2 4 6" xfId="32226"/>
    <cellStyle name="Normal 4 12 2 5" xfId="2222"/>
    <cellStyle name="Normal 4 12 2 5 2" xfId="4508"/>
    <cellStyle name="Normal 4 12 2 5 2 2" xfId="9130"/>
    <cellStyle name="Normal 4 12 2 5 2 2 2" xfId="21104"/>
    <cellStyle name="Normal 4 12 2 5 2 3" xfId="26383"/>
    <cellStyle name="Normal 4 12 2 5 2 4" xfId="16481"/>
    <cellStyle name="Normal 4 12 2 5 2 5" xfId="35121"/>
    <cellStyle name="Normal 4 12 2 5 3" xfId="6844"/>
    <cellStyle name="Normal 4 12 2 5 3 2" xfId="28901"/>
    <cellStyle name="Normal 4 12 2 5 3 3" xfId="18820"/>
    <cellStyle name="Normal 4 12 2 5 3 4" xfId="37639"/>
    <cellStyle name="Normal 4 12 2 5 4" xfId="11732"/>
    <cellStyle name="Normal 4 12 2 5 4 2" xfId="23771"/>
    <cellStyle name="Normal 4 12 2 5 5" xfId="14186"/>
    <cellStyle name="Normal 4 12 2 5 6" xfId="32587"/>
    <cellStyle name="Normal 4 12 2 6" xfId="3048"/>
    <cellStyle name="Normal 4 12 2 6 2" xfId="7668"/>
    <cellStyle name="Normal 4 12 2 6 2 2" xfId="19646"/>
    <cellStyle name="Normal 4 12 2 6 3" xfId="22390"/>
    <cellStyle name="Normal 4 12 2 6 4" xfId="15017"/>
    <cellStyle name="Normal 4 12 2 6 5" xfId="31199"/>
    <cellStyle name="Normal 4 12 2 7" xfId="5461"/>
    <cellStyle name="Normal 4 12 2 7 2" xfId="24996"/>
    <cellStyle name="Normal 4 12 2 7 3" xfId="17436"/>
    <cellStyle name="Normal 4 12 2 7 4" xfId="33734"/>
    <cellStyle name="Normal 4 12 2 8" xfId="10263"/>
    <cellStyle name="Normal 4 12 2 8 2" xfId="27519"/>
    <cellStyle name="Normal 4 12 2 8 3" xfId="36254"/>
    <cellStyle name="Normal 4 12 2 9" xfId="29800"/>
    <cellStyle name="Normal 4 12 3 2" xfId="3187"/>
    <cellStyle name="Normal 4 12 3 2 2" xfId="7808"/>
    <cellStyle name="Normal 4 12 3 2 2 2" xfId="19785"/>
    <cellStyle name="Normal 4 12 3 2 3" xfId="25146"/>
    <cellStyle name="Normal 4 12 3 2 4" xfId="15156"/>
    <cellStyle name="Normal 4 12 3 2 5" xfId="33885"/>
    <cellStyle name="Normal 4 12 3 3" xfId="5612"/>
    <cellStyle name="Normal 4 12 3 3 2" xfId="27669"/>
    <cellStyle name="Normal 4 12 3 3 3" xfId="17586"/>
    <cellStyle name="Normal 4 12 3 3 4" xfId="36405"/>
    <cellStyle name="Normal 4 12 3 4" xfId="10412"/>
    <cellStyle name="Normal 4 12 3 4 2" xfId="22539"/>
    <cellStyle name="Normal 4 12 3 5" xfId="12858"/>
    <cellStyle name="Normal 4 12 3 6" xfId="31350"/>
    <cellStyle name="Normal 4 12 4" xfId="1392"/>
    <cellStyle name="Normal 4 12 4 2" xfId="3611"/>
    <cellStyle name="Normal 4 12 4 2 2" xfId="8229"/>
    <cellStyle name="Normal 4 12 4 2 2 2" xfId="20207"/>
    <cellStyle name="Normal 4 12 4 2 3" xfId="25482"/>
    <cellStyle name="Normal 4 12 4 2 4" xfId="15583"/>
    <cellStyle name="Normal 4 12 4 2 5" xfId="34221"/>
    <cellStyle name="Normal 4 12 4 3" xfId="5947"/>
    <cellStyle name="Normal 4 12 4 3 2" xfId="28003"/>
    <cellStyle name="Normal 4 12 4 3 3" xfId="17921"/>
    <cellStyle name="Normal 4 12 4 3 4" xfId="36740"/>
    <cellStyle name="Normal 4 12 4 4" xfId="10832"/>
    <cellStyle name="Normal 4 12 4 4 2" xfId="22874"/>
    <cellStyle name="Normal 4 12 4 5" xfId="13287"/>
    <cellStyle name="Normal 4 12 4 6" xfId="31686"/>
    <cellStyle name="Normal 4 12 5" xfId="1659"/>
    <cellStyle name="Normal 4 12 5 2" xfId="3946"/>
    <cellStyle name="Normal 4 12 5 2 2" xfId="8565"/>
    <cellStyle name="Normal 4 12 5 2 2 2" xfId="20541"/>
    <cellStyle name="Normal 4 12 5 2 3" xfId="25817"/>
    <cellStyle name="Normal 4 12 5 2 4" xfId="15918"/>
    <cellStyle name="Normal 4 12 5 2 5" xfId="34557"/>
    <cellStyle name="Normal 4 12 5 3" xfId="6281"/>
    <cellStyle name="Normal 4 12 5 3 2" xfId="28337"/>
    <cellStyle name="Normal 4 12 5 3 3" xfId="18256"/>
    <cellStyle name="Normal 4 12 5 3 4" xfId="37076"/>
    <cellStyle name="Normal 4 12 5 4" xfId="11167"/>
    <cellStyle name="Normal 4 12 5 4 2" xfId="23209"/>
    <cellStyle name="Normal 4 12 5 5" xfId="13622"/>
    <cellStyle name="Normal 4 12 5 6" xfId="32022"/>
    <cellStyle name="Normal 4 12 6" xfId="2019"/>
    <cellStyle name="Normal 4 12 6 2" xfId="4305"/>
    <cellStyle name="Normal 4 12 6 2 2" xfId="8926"/>
    <cellStyle name="Normal 4 12 6 2 2 2" xfId="20901"/>
    <cellStyle name="Normal 4 12 6 2 3" xfId="26179"/>
    <cellStyle name="Normal 4 12 6 2 4" xfId="16278"/>
    <cellStyle name="Normal 4 12 6 2 5" xfId="34918"/>
    <cellStyle name="Normal 4 12 6 3" xfId="6641"/>
    <cellStyle name="Normal 4 12 6 3 2" xfId="28698"/>
    <cellStyle name="Normal 4 12 6 3 3" xfId="18617"/>
    <cellStyle name="Normal 4 12 6 3 4" xfId="37436"/>
    <cellStyle name="Normal 4 12 6 4" xfId="11528"/>
    <cellStyle name="Normal 4 12 6 4 2" xfId="23567"/>
    <cellStyle name="Normal 4 12 6 5" xfId="13983"/>
    <cellStyle name="Normal 4 12 6 6" xfId="32384"/>
    <cellStyle name="Normal 4 12 7" xfId="2581"/>
    <cellStyle name="Normal 4 12 7 2" xfId="4865"/>
    <cellStyle name="Normal 4 12 7 2 2" xfId="9485"/>
    <cellStyle name="Normal 4 12 7 2 2 2" xfId="21458"/>
    <cellStyle name="Normal 4 12 7 2 3" xfId="26744"/>
    <cellStyle name="Normal 4 12 7 2 4" xfId="16837"/>
    <cellStyle name="Normal 4 12 7 2 5" xfId="35480"/>
    <cellStyle name="Normal 4 12 7 3" xfId="7205"/>
    <cellStyle name="Normal 4 12 7 3 2" xfId="29258"/>
    <cellStyle name="Normal 4 12 7 3 3" xfId="19179"/>
    <cellStyle name="Normal 4 12 7 3 4" xfId="37998"/>
    <cellStyle name="Normal 4 12 7 4" xfId="12090"/>
    <cellStyle name="Normal 4 12 7 4 2" xfId="24131"/>
    <cellStyle name="Normal 4 12 7 5" xfId="14544"/>
    <cellStyle name="Normal 4 12 7 6" xfId="32945"/>
    <cellStyle name="Normal 4 12 8" xfId="4985"/>
    <cellStyle name="Normal 4 12 8 2" xfId="9604"/>
    <cellStyle name="Normal 4 12 8 2 2" xfId="26864"/>
    <cellStyle name="Normal 4 12 8 2 3" xfId="21578"/>
    <cellStyle name="Normal 4 12 8 2 4" xfId="35601"/>
    <cellStyle name="Normal 4 12 8 3" xfId="12209"/>
    <cellStyle name="Normal 4 12 8 3 2" xfId="29378"/>
    <cellStyle name="Normal 4 12 8 3 3" xfId="38119"/>
    <cellStyle name="Normal 4 12 8 4" xfId="24251"/>
    <cellStyle name="Normal 4 12 8 5" xfId="16956"/>
    <cellStyle name="Normal 4 12 8 6" xfId="33066"/>
    <cellStyle name="Normal 4 12 9" xfId="2735"/>
    <cellStyle name="Normal 4 12 9 2" xfId="7359"/>
    <cellStyle name="Normal 4 12 9 2 2" xfId="19333"/>
    <cellStyle name="Normal 4 12 9 3" xfId="22187"/>
    <cellStyle name="Normal 4 12 9 4" xfId="14698"/>
    <cellStyle name="Normal 4 12 9 5" xfId="30995"/>
    <cellStyle name="Normal 4 13" xfId="1620"/>
    <cellStyle name="Normal 4 13 2" xfId="3907"/>
    <cellStyle name="Normal 4 13 2 2" xfId="8526"/>
    <cellStyle name="Normal 4 13 2 2 2" xfId="20502"/>
    <cellStyle name="Normal 4 13 2 3" xfId="25778"/>
    <cellStyle name="Normal 4 13 2 4" xfId="15879"/>
    <cellStyle name="Normal 4 13 2 5" xfId="34518"/>
    <cellStyle name="Normal 4 13 3" xfId="6242"/>
    <cellStyle name="Normal 4 13 3 2" xfId="28298"/>
    <cellStyle name="Normal 4 13 3 3" xfId="18217"/>
    <cellStyle name="Normal 4 13 3 4" xfId="37037"/>
    <cellStyle name="Normal 4 13 4" xfId="11128"/>
    <cellStyle name="Normal 4 13 4 2" xfId="23170"/>
    <cellStyle name="Normal 4 13 5" xfId="13584"/>
    <cellStyle name="Normal 4 13 6" xfId="31983"/>
    <cellStyle name="Normal 4 14" xfId="1980"/>
    <cellStyle name="Normal 4 14 2" xfId="4266"/>
    <cellStyle name="Normal 4 14 2 2" xfId="8887"/>
    <cellStyle name="Normal 4 14 2 2 2" xfId="20862"/>
    <cellStyle name="Normal 4 14 2 3" xfId="26140"/>
    <cellStyle name="Normal 4 14 2 4" xfId="16239"/>
    <cellStyle name="Normal 4 14 2 5" xfId="34879"/>
    <cellStyle name="Normal 4 14 3" xfId="6602"/>
    <cellStyle name="Normal 4 14 3 2" xfId="28659"/>
    <cellStyle name="Normal 4 14 3 3" xfId="18578"/>
    <cellStyle name="Normal 4 14 3 4" xfId="37397"/>
    <cellStyle name="Normal 4 14 4" xfId="11489"/>
    <cellStyle name="Normal 4 14 4 2" xfId="23529"/>
    <cellStyle name="Normal 4 14 5" xfId="13944"/>
    <cellStyle name="Normal 4 14 6" xfId="32345"/>
    <cellStyle name="Normal 4 15" xfId="2337"/>
    <cellStyle name="Normal 4 15 2" xfId="4624"/>
    <cellStyle name="Normal 4 15 2 2" xfId="9245"/>
    <cellStyle name="Normal 4 15 2 2 2" xfId="21219"/>
    <cellStyle name="Normal 4 15 2 3" xfId="26499"/>
    <cellStyle name="Normal 4 15 2 4" xfId="16596"/>
    <cellStyle name="Normal 4 15 2 5" xfId="35236"/>
    <cellStyle name="Normal 4 15 3" xfId="6960"/>
    <cellStyle name="Normal 4 15 3 2" xfId="29016"/>
    <cellStyle name="Normal 4 15 3 3" xfId="18936"/>
    <cellStyle name="Normal 4 15 3 4" xfId="37755"/>
    <cellStyle name="Normal 4 15 4" xfId="11848"/>
    <cellStyle name="Normal 4 15 4 2" xfId="23886"/>
    <cellStyle name="Normal 4 15 5" xfId="14302"/>
    <cellStyle name="Normal 4 15 6" xfId="32702"/>
    <cellStyle name="Normal 4 16" xfId="2546"/>
    <cellStyle name="Normal 4 16 2" xfId="4830"/>
    <cellStyle name="Normal 4 16 2 2" xfId="9450"/>
    <cellStyle name="Normal 4 16 2 2 2" xfId="21424"/>
    <cellStyle name="Normal 4 16 2 3" xfId="26709"/>
    <cellStyle name="Normal 4 16 2 4" xfId="16802"/>
    <cellStyle name="Normal 4 16 2 5" xfId="35445"/>
    <cellStyle name="Normal 4 16 3" xfId="7170"/>
    <cellStyle name="Normal 4 16 3 2" xfId="29223"/>
    <cellStyle name="Normal 4 16 3 3" xfId="19144"/>
    <cellStyle name="Normal 4 16 3 4" xfId="37963"/>
    <cellStyle name="Normal 4 16 4" xfId="12056"/>
    <cellStyle name="Normal 4 16 4 2" xfId="24096"/>
    <cellStyle name="Normal 4 16 5" xfId="14509"/>
    <cellStyle name="Normal 4 16 6" xfId="32910"/>
    <cellStyle name="Normal 4 17" xfId="4947"/>
    <cellStyle name="Normal 4 17 2" xfId="9567"/>
    <cellStyle name="Normal 4 17 2 2" xfId="26826"/>
    <cellStyle name="Normal 4 17 2 3" xfId="21540"/>
    <cellStyle name="Normal 4 17 2 4" xfId="35562"/>
    <cellStyle name="Normal 4 17 3" xfId="12171"/>
    <cellStyle name="Normal 4 17 3 2" xfId="29340"/>
    <cellStyle name="Normal 4 17 3 3" xfId="38080"/>
    <cellStyle name="Normal 4 17 4" xfId="24213"/>
    <cellStyle name="Normal 4 17 5" xfId="16919"/>
    <cellStyle name="Normal 4 17 6" xfId="33027"/>
    <cellStyle name="Normal 4 18" xfId="5219"/>
    <cellStyle name="Normal 4 18 2" xfId="12386"/>
    <cellStyle name="Normal 4 18 2 2" xfId="22148"/>
    <cellStyle name="Normal 4 18 3" xfId="17194"/>
    <cellStyle name="Normal 4 18 4" xfId="30956"/>
    <cellStyle name="Normal 4 19" xfId="9920"/>
    <cellStyle name="Normal 4 19 2" xfId="24598"/>
    <cellStyle name="Normal 4 2" xfId="18"/>
    <cellStyle name="Normal 4 2 10" xfId="30547"/>
    <cellStyle name="Normal 4 2 2" xfId="79"/>
    <cellStyle name="Normal 4 2 2 10" xfId="2746"/>
    <cellStyle name="Normal 4 2 2 10 2" xfId="7370"/>
    <cellStyle name="Normal 4 2 2 10 2 2" xfId="19344"/>
    <cellStyle name="Normal 4 2 2 10 3" xfId="12407"/>
    <cellStyle name="Normal 4 2 2 10 3 2" xfId="22200"/>
    <cellStyle name="Normal 4 2 2 10 4" xfId="14709"/>
    <cellStyle name="Normal 4 2 2 10 5" xfId="31008"/>
    <cellStyle name="Normal 4 2 2 11" xfId="5271"/>
    <cellStyle name="Normal 4 2 2 11 2" xfId="9971"/>
    <cellStyle name="Normal 4 2 2 11 2 2" xfId="24601"/>
    <cellStyle name="Normal 4 2 2 11 3" xfId="17246"/>
    <cellStyle name="Normal 4 2 2 12" xfId="9867"/>
    <cellStyle name="Normal 4 2 2 12 2" xfId="24806"/>
    <cellStyle name="Normal 4 2 2 12 3" xfId="33544"/>
    <cellStyle name="Normal 4 2 2 13" xfId="27329"/>
    <cellStyle name="Normal 4 2 2 13 2" xfId="36063"/>
    <cellStyle name="Normal 4 2 2 14" xfId="29611"/>
    <cellStyle name="Normal 4 2 2 14 2" xfId="30680"/>
    <cellStyle name="Normal 4 2 2 15" xfId="21874"/>
    <cellStyle name="Normal 4 2 2 16" xfId="12520"/>
    <cellStyle name="Normal 4 2 2 17" xfId="30562"/>
    <cellStyle name="Normal 4 2 2 2 2" xfId="2642"/>
    <cellStyle name="Normal 4 2 2 2 2 2" xfId="4926"/>
    <cellStyle name="Normal 4 2 2 2 2 2 2" xfId="9546"/>
    <cellStyle name="Normal 4 2 2 2 2 2 2 2" xfId="21519"/>
    <cellStyle name="Normal 4 2 2 2 2 2 3" xfId="26805"/>
    <cellStyle name="Normal 4 2 2 2 2 2 4" xfId="16898"/>
    <cellStyle name="Normal 4 2 2 2 2 2 5" xfId="35541"/>
    <cellStyle name="Normal 4 2 2 2 2 3" xfId="7266"/>
    <cellStyle name="Normal 4 2 2 2 2 3 2" xfId="29319"/>
    <cellStyle name="Normal 4 2 2 2 2 3 3" xfId="19240"/>
    <cellStyle name="Normal 4 2 2 2 2 3 4" xfId="38059"/>
    <cellStyle name="Normal 4 2 2 2 2 4" xfId="12150"/>
    <cellStyle name="Normal 4 2 2 2 2 4 2" xfId="24192"/>
    <cellStyle name="Normal 4 2 2 2 2 5" xfId="14605"/>
    <cellStyle name="Normal 4 2 2 2 2 6" xfId="33006"/>
    <cellStyle name="Normal 4 2 2 2 3" xfId="12444"/>
    <cellStyle name="Normal 4 2 2 2 3 2" xfId="24602"/>
    <cellStyle name="Normal 4 2 2 2 4" xfId="10097"/>
    <cellStyle name="Normal 4 2 2 2 5" xfId="9900"/>
    <cellStyle name="Normal 4 2 2 2 6" xfId="30599"/>
    <cellStyle name="Normal 4 2 2 3" xfId="987"/>
    <cellStyle name="Normal 4 2 2 3 10" xfId="22077"/>
    <cellStyle name="Normal 4 2 2 3 11" xfId="12722"/>
    <cellStyle name="Normal 4 2 2 3 12" xfId="30884"/>
    <cellStyle name="Normal 4 2 2 3 2" xfId="1315"/>
    <cellStyle name="Normal 4 2 2 3 2 2" xfId="3490"/>
    <cellStyle name="Normal 4 2 2 3 2 2 2" xfId="8108"/>
    <cellStyle name="Normal 4 2 2 3 2 2 2 2" xfId="20087"/>
    <cellStyle name="Normal 4 2 2 3 2 2 3" xfId="25363"/>
    <cellStyle name="Normal 4 2 2 3 2 2 4" xfId="15463"/>
    <cellStyle name="Normal 4 2 2 3 2 2 5" xfId="34102"/>
    <cellStyle name="Normal 4 2 2 3 2 3" xfId="5828"/>
    <cellStyle name="Normal 4 2 2 3 2 3 2" xfId="27884"/>
    <cellStyle name="Normal 4 2 2 3 2 3 3" xfId="17802"/>
    <cellStyle name="Normal 4 2 2 3 2 3 4" xfId="36620"/>
    <cellStyle name="Normal 4 2 2 3 2 4" xfId="10710"/>
    <cellStyle name="Normal 4 2 2 3 2 4 2" xfId="22755"/>
    <cellStyle name="Normal 4 2 2 3 2 5" xfId="13165"/>
    <cellStyle name="Normal 4 2 2 3 2 6" xfId="31567"/>
    <cellStyle name="Normal 4 2 2 3 3" xfId="1540"/>
    <cellStyle name="Normal 4 2 2 3 3 2" xfId="3827"/>
    <cellStyle name="Normal 4 2 2 3 3 2 2" xfId="8445"/>
    <cellStyle name="Normal 4 2 2 3 3 2 2 2" xfId="20422"/>
    <cellStyle name="Normal 4 2 2 3 3 2 3" xfId="25697"/>
    <cellStyle name="Normal 4 2 2 3 3 2 4" xfId="15799"/>
    <cellStyle name="Normal 4 2 2 3 3 2 5" xfId="34438"/>
    <cellStyle name="Normal 4 2 2 3 3 3" xfId="6162"/>
    <cellStyle name="Normal 4 2 2 3 3 3 2" xfId="28218"/>
    <cellStyle name="Normal 4 2 2 3 3 3 3" xfId="18136"/>
    <cellStyle name="Normal 4 2 2 3 3 3 4" xfId="36957"/>
    <cellStyle name="Normal 4 2 2 3 3 4" xfId="11047"/>
    <cellStyle name="Normal 4 2 2 3 3 4 2" xfId="23090"/>
    <cellStyle name="Normal 4 2 2 3 3 5" xfId="13504"/>
    <cellStyle name="Normal 4 2 2 3 3 6" xfId="31903"/>
    <cellStyle name="Normal 4 2 2 3 4" xfId="1875"/>
    <cellStyle name="Normal 4 2 2 3 4 2" xfId="4161"/>
    <cellStyle name="Normal 4 2 2 3 4 2 2" xfId="8781"/>
    <cellStyle name="Normal 4 2 2 3 4 2 2 2" xfId="20757"/>
    <cellStyle name="Normal 4 2 2 3 4 2 3" xfId="26034"/>
    <cellStyle name="Normal 4 2 2 3 4 2 4" xfId="16133"/>
    <cellStyle name="Normal 4 2 2 3 4 2 5" xfId="34773"/>
    <cellStyle name="Normal 4 2 2 3 4 3" xfId="6497"/>
    <cellStyle name="Normal 4 2 2 3 4 3 2" xfId="28554"/>
    <cellStyle name="Normal 4 2 2 3 4 3 3" xfId="18472"/>
    <cellStyle name="Normal 4 2 2 3 4 3 4" xfId="37292"/>
    <cellStyle name="Normal 4 2 2 3 4 4" xfId="11384"/>
    <cellStyle name="Normal 4 2 2 3 4 4 2" xfId="23424"/>
    <cellStyle name="Normal 4 2 2 3 4 5" xfId="13838"/>
    <cellStyle name="Normal 4 2 2 3 4 6" xfId="32239"/>
    <cellStyle name="Normal 4 2 2 3 5" xfId="2235"/>
    <cellStyle name="Normal 4 2 2 3 5 2" xfId="4521"/>
    <cellStyle name="Normal 4 2 2 3 5 2 2" xfId="9143"/>
    <cellStyle name="Normal 4 2 2 3 5 2 2 2" xfId="21117"/>
    <cellStyle name="Normal 4 2 2 3 5 2 3" xfId="26396"/>
    <cellStyle name="Normal 4 2 2 3 5 2 4" xfId="16494"/>
    <cellStyle name="Normal 4 2 2 3 5 2 5" xfId="35134"/>
    <cellStyle name="Normal 4 2 2 3 5 3" xfId="6857"/>
    <cellStyle name="Normal 4 2 2 3 5 3 2" xfId="28914"/>
    <cellStyle name="Normal 4 2 2 3 5 3 3" xfId="18833"/>
    <cellStyle name="Normal 4 2 2 3 5 3 4" xfId="37652"/>
    <cellStyle name="Normal 4 2 2 3 5 4" xfId="11745"/>
    <cellStyle name="Normal 4 2 2 3 5 4 2" xfId="23784"/>
    <cellStyle name="Normal 4 2 2 3 5 5" xfId="14199"/>
    <cellStyle name="Normal 4 2 2 3 5 6" xfId="32600"/>
    <cellStyle name="Normal 4 2 2 3 6" xfId="3061"/>
    <cellStyle name="Normal 4 2 2 3 6 2" xfId="7681"/>
    <cellStyle name="Normal 4 2 2 3 6 2 2" xfId="19659"/>
    <cellStyle name="Normal 4 2 2 3 6 3" xfId="22403"/>
    <cellStyle name="Normal 4 2 2 3 6 4" xfId="15030"/>
    <cellStyle name="Normal 4 2 2 3 6 5" xfId="31212"/>
    <cellStyle name="Normal 4 2 2 3 7" xfId="5474"/>
    <cellStyle name="Normal 4 2 2 3 7 2" xfId="25009"/>
    <cellStyle name="Normal 4 2 2 3 7 3" xfId="17449"/>
    <cellStyle name="Normal 4 2 2 3 7 4" xfId="33747"/>
    <cellStyle name="Normal 4 2 2 3 8" xfId="10276"/>
    <cellStyle name="Normal 4 2 2 3 8 2" xfId="27532"/>
    <cellStyle name="Normal 4 2 2 3 8 3" xfId="36267"/>
    <cellStyle name="Normal 4 2 2 3 9" xfId="29813"/>
    <cellStyle name="Normal 4 2 2 4" xfId="1105"/>
    <cellStyle name="Normal 4 2 2 4 2" xfId="3200"/>
    <cellStyle name="Normal 4 2 2 4 2 2" xfId="7821"/>
    <cellStyle name="Normal 4 2 2 4 2 2 2" xfId="19798"/>
    <cellStyle name="Normal 4 2 2 4 2 3" xfId="25159"/>
    <cellStyle name="Normal 4 2 2 4 2 4" xfId="15169"/>
    <cellStyle name="Normal 4 2 2 4 2 5" xfId="33898"/>
    <cellStyle name="Normal 4 2 2 4 3" xfId="5625"/>
    <cellStyle name="Normal 4 2 2 4 3 2" xfId="27682"/>
    <cellStyle name="Normal 4 2 2 4 3 3" xfId="17599"/>
    <cellStyle name="Normal 4 2 2 4 3 4" xfId="36418"/>
    <cellStyle name="Normal 4 2 2 4 4" xfId="10425"/>
    <cellStyle name="Normal 4 2 2 4 4 2" xfId="22552"/>
    <cellStyle name="Normal 4 2 2 4 5" xfId="12871"/>
    <cellStyle name="Normal 4 2 2 4 6" xfId="31363"/>
    <cellStyle name="Normal 4 2 2 5" xfId="1401"/>
    <cellStyle name="Normal 4 2 2 5 2" xfId="3624"/>
    <cellStyle name="Normal 4 2 2 5 2 2" xfId="8242"/>
    <cellStyle name="Normal 4 2 2 5 2 2 2" xfId="20220"/>
    <cellStyle name="Normal 4 2 2 5 2 3" xfId="25495"/>
    <cellStyle name="Normal 4 2 2 5 2 4" xfId="15596"/>
    <cellStyle name="Normal 4 2 2 5 2 5" xfId="34234"/>
    <cellStyle name="Normal 4 2 2 5 3" xfId="5960"/>
    <cellStyle name="Normal 4 2 2 5 3 2" xfId="28016"/>
    <cellStyle name="Normal 4 2 2 5 3 3" xfId="17934"/>
    <cellStyle name="Normal 4 2 2 5 3 4" xfId="36753"/>
    <cellStyle name="Normal 4 2 2 5 4" xfId="10845"/>
    <cellStyle name="Normal 4 2 2 5 4 2" xfId="22887"/>
    <cellStyle name="Normal 4 2 2 5 5" xfId="13300"/>
    <cellStyle name="Normal 4 2 2 5 6" xfId="31699"/>
    <cellStyle name="Normal 4 2 2 6" xfId="1672"/>
    <cellStyle name="Normal 4 2 2 6 2" xfId="3959"/>
    <cellStyle name="Normal 4 2 2 6 2 2" xfId="8578"/>
    <cellStyle name="Normal 4 2 2 6 2 2 2" xfId="20554"/>
    <cellStyle name="Normal 4 2 2 6 2 3" xfId="25830"/>
    <cellStyle name="Normal 4 2 2 6 2 4" xfId="15931"/>
    <cellStyle name="Normal 4 2 2 6 2 5" xfId="34570"/>
    <cellStyle name="Normal 4 2 2 6 3" xfId="6294"/>
    <cellStyle name="Normal 4 2 2 6 3 2" xfId="28350"/>
    <cellStyle name="Normal 4 2 2 6 3 3" xfId="18269"/>
    <cellStyle name="Normal 4 2 2 6 3 4" xfId="37089"/>
    <cellStyle name="Normal 4 2 2 6 4" xfId="11180"/>
    <cellStyle name="Normal 4 2 2 6 4 2" xfId="23222"/>
    <cellStyle name="Normal 4 2 2 6 5" xfId="13635"/>
    <cellStyle name="Normal 4 2 2 6 6" xfId="32035"/>
    <cellStyle name="Normal 4 2 2 7" xfId="2032"/>
    <cellStyle name="Normal 4 2 2 7 2" xfId="4318"/>
    <cellStyle name="Normal 4 2 2 7 2 2" xfId="8939"/>
    <cellStyle name="Normal 4 2 2 7 2 2 2" xfId="20914"/>
    <cellStyle name="Normal 4 2 2 7 2 3" xfId="26192"/>
    <cellStyle name="Normal 4 2 2 7 2 4" xfId="16291"/>
    <cellStyle name="Normal 4 2 2 7 2 5" xfId="34931"/>
    <cellStyle name="Normal 4 2 2 7 3" xfId="6654"/>
    <cellStyle name="Normal 4 2 2 7 3 2" xfId="28711"/>
    <cellStyle name="Normal 4 2 2 7 3 3" xfId="18630"/>
    <cellStyle name="Normal 4 2 2 7 3 4" xfId="37449"/>
    <cellStyle name="Normal 4 2 2 7 4" xfId="11541"/>
    <cellStyle name="Normal 4 2 2 7 4 2" xfId="23580"/>
    <cellStyle name="Normal 4 2 2 7 5" xfId="13996"/>
    <cellStyle name="Normal 4 2 2 7 6" xfId="32397"/>
    <cellStyle name="Normal 4 2 2 8" xfId="2347"/>
    <cellStyle name="Normal 4 2 2 8 2" xfId="4634"/>
    <cellStyle name="Normal 4 2 2 8 2 2" xfId="9255"/>
    <cellStyle name="Normal 4 2 2 8 2 2 2" xfId="21229"/>
    <cellStyle name="Normal 4 2 2 8 2 3" xfId="26509"/>
    <cellStyle name="Normal 4 2 2 8 2 4" xfId="16606"/>
    <cellStyle name="Normal 4 2 2 8 2 5" xfId="35246"/>
    <cellStyle name="Normal 4 2 2 8 3" xfId="6970"/>
    <cellStyle name="Normal 4 2 2 8 3 2" xfId="29026"/>
    <cellStyle name="Normal 4 2 2 8 3 3" xfId="18946"/>
    <cellStyle name="Normal 4 2 2 8 3 4" xfId="37765"/>
    <cellStyle name="Normal 4 2 2 8 4" xfId="11858"/>
    <cellStyle name="Normal 4 2 2 8 4 2" xfId="23896"/>
    <cellStyle name="Normal 4 2 2 8 5" xfId="14312"/>
    <cellStyle name="Normal 4 2 2 8 6" xfId="32712"/>
    <cellStyle name="Normal 4 2 2 9" xfId="2605"/>
    <cellStyle name="Normal 4 2 2 9 2" xfId="4889"/>
    <cellStyle name="Normal 4 2 2 9 2 2" xfId="9509"/>
    <cellStyle name="Normal 4 2 2 9 2 2 2" xfId="21482"/>
    <cellStyle name="Normal 4 2 2 9 2 3" xfId="26768"/>
    <cellStyle name="Normal 4 2 2 9 2 4" xfId="16861"/>
    <cellStyle name="Normal 4 2 2 9 2 5" xfId="35504"/>
    <cellStyle name="Normal 4 2 2 9 3" xfId="7229"/>
    <cellStyle name="Normal 4 2 2 9 3 2" xfId="29282"/>
    <cellStyle name="Normal 4 2 2 9 3 3" xfId="19203"/>
    <cellStyle name="Normal 4 2 2 9 3 4" xfId="38022"/>
    <cellStyle name="Normal 4 2 2 9 4" xfId="12114"/>
    <cellStyle name="Normal 4 2 2 9 4 2" xfId="24155"/>
    <cellStyle name="Normal 4 2 2 9 5" xfId="14568"/>
    <cellStyle name="Normal 4 2 2 9 6" xfId="32969"/>
    <cellStyle name="Normal 4 2 3" xfId="817"/>
    <cellStyle name="Normal 4 2 3 2" xfId="51"/>
    <cellStyle name="Normal 4 2 3 2 10" xfId="4973"/>
    <cellStyle name="Normal 4 2 3 2 10 2" xfId="9593"/>
    <cellStyle name="Normal 4 2 3 2 10 2 2" xfId="26852"/>
    <cellStyle name="Normal 4 2 3 2 10 2 3" xfId="21566"/>
    <cellStyle name="Normal 4 2 3 2 10 2 4" xfId="35588"/>
    <cellStyle name="Normal 4 2 3 2 10 3" xfId="12197"/>
    <cellStyle name="Normal 4 2 3 2 10 3 2" xfId="29366"/>
    <cellStyle name="Normal 4 2 3 2 10 3 3" xfId="38106"/>
    <cellStyle name="Normal 4 2 3 2 10 4" xfId="24239"/>
    <cellStyle name="Normal 4 2 3 2 10 5" xfId="16945"/>
    <cellStyle name="Normal 4 2 3 2 10 6" xfId="33053"/>
    <cellStyle name="Normal 4 2 3 2 11" xfId="5245"/>
    <cellStyle name="Normal 4 2 3 2 11 2" xfId="22174"/>
    <cellStyle name="Normal 4 2 3 2 11 3" xfId="17220"/>
    <cellStyle name="Normal 4 2 3 2 11 4" xfId="30982"/>
    <cellStyle name="Normal 4 2 3 2 12" xfId="9946"/>
    <cellStyle name="Normal 4 2 3 2 12 2" xfId="24781"/>
    <cellStyle name="Normal 4 2 3 2 12 3" xfId="33519"/>
    <cellStyle name="Normal 4 2 3 2 13" xfId="27304"/>
    <cellStyle name="Normal 4 2 3 2 13 2" xfId="36037"/>
    <cellStyle name="Normal 4 2 3 2 14" xfId="29585"/>
    <cellStyle name="Normal 4 2 3 2 15" xfId="21850"/>
    <cellStyle name="Normal 4 2 3 2 16" xfId="12494"/>
    <cellStyle name="Normal 4 2 3 2 17" xfId="30655"/>
    <cellStyle name="Normal 4 2 3 2 2" xfId="97"/>
    <cellStyle name="Normal 4 2 3 2 2 10" xfId="5299"/>
    <cellStyle name="Normal 4 2 3 2 2 10 2" xfId="22228"/>
    <cellStyle name="Normal 4 2 3 2 2 10 3" xfId="17274"/>
    <cellStyle name="Normal 4 2 3 2 2 10 4" xfId="31036"/>
    <cellStyle name="Normal 4 2 3 2 2 11" xfId="9999"/>
    <cellStyle name="Normal 4 2 3 2 2 11 2" xfId="24834"/>
    <cellStyle name="Normal 4 2 3 2 2 11 3" xfId="33572"/>
    <cellStyle name="Normal 4 2 3 2 2 12" xfId="27357"/>
    <cellStyle name="Normal 4 2 3 2 2 12 2" xfId="36091"/>
    <cellStyle name="Normal 4 2 3 2 2 13" xfId="29639"/>
    <cellStyle name="Normal 4 2 3 2 2 14" xfId="21902"/>
    <cellStyle name="Normal 4 2 3 2 2 15" xfId="12548"/>
    <cellStyle name="Normal 4 2 3 2 2 16" xfId="30489"/>
    <cellStyle name="Normal 4 2 3 2 2 17" xfId="30708"/>
    <cellStyle name="Normal 4 2 3 2 2 2" xfId="112"/>
    <cellStyle name="Normal 4 2 3 2 2 2 10" xfId="5314"/>
    <cellStyle name="Normal 4 2 3 2 2 2 10 2" xfId="22243"/>
    <cellStyle name="Normal 4 2 3 2 2 2 10 3" xfId="17289"/>
    <cellStyle name="Normal 4 2 3 2 2 2 10 4" xfId="31051"/>
    <cellStyle name="Normal 4 2 3 2 2 2 11" xfId="10014"/>
    <cellStyle name="Normal 4 2 3 2 2 2 11 2" xfId="24849"/>
    <cellStyle name="Normal 4 2 3 2 2 2 11 3" xfId="33587"/>
    <cellStyle name="Normal 4 2 3 2 2 2 12" xfId="27372"/>
    <cellStyle name="Normal 4 2 3 2 2 2 12 2" xfId="36106"/>
    <cellStyle name="Normal 4 2 3 2 2 2 13" xfId="29654"/>
    <cellStyle name="Normal 4 2 3 2 2 2 14" xfId="21917"/>
    <cellStyle name="Normal 4 2 3 2 2 2 15" xfId="12563"/>
    <cellStyle name="Normal 4 2 3 2 2 2 16" xfId="30723"/>
    <cellStyle name="Normal 4 2 3 2 2 2 2" xfId="1025"/>
    <cellStyle name="Normal 4 2 3 2 2 2 2 10" xfId="29856"/>
    <cellStyle name="Normal 4 2 3 2 2 2 2 11" xfId="22120"/>
    <cellStyle name="Normal 4 2 3 2 2 2 2 12" xfId="12765"/>
    <cellStyle name="Normal 4 2 3 2 2 2 2 13" xfId="30510"/>
    <cellStyle name="Normal 4 2 3 2 2 2 2 14" xfId="30927"/>
    <cellStyle name="Normal 4 2 3 2 2 2 2 2" xfId="1348"/>
    <cellStyle name="Normal 4 2 3 2 2 2 2 2 2" xfId="3533"/>
    <cellStyle name="Normal 4 2 3 2 2 2 2 2 2 2" xfId="8151"/>
    <cellStyle name="Normal 4 2 3 2 2 2 2 2 2 2 2" xfId="20130"/>
    <cellStyle name="Normal 4 2 3 2 2 2 2 2 2 3" xfId="25406"/>
    <cellStyle name="Normal 4 2 3 2 2 2 2 2 2 4" xfId="15506"/>
    <cellStyle name="Normal 4 2 3 2 2 2 2 2 2 5" xfId="34145"/>
    <cellStyle name="Normal 4 2 3 2 2 2 2 2 2 6" xfId="38388"/>
    <cellStyle name="Normal 4 2 3 2 2 2 2 2 2 6 2" xfId="38454"/>
    <cellStyle name="Normal 4 2 3 2 2 2 2 2 2 6 2 2" xfId="38516"/>
    <cellStyle name="Normal 4 2 3 2 2 2 2 2 2 6 2 2 2" xfId="38568"/>
    <cellStyle name="Normal 4 2 3 2 2 2 2 2 2 6 2 2 3" xfId="38639"/>
    <cellStyle name="Normal 4 2 3 2 2 2 2 2 2 6 2 2 3 2" xfId="38704"/>
    <cellStyle name="Normal 4 2 3 2 2 2 2 2 2 6 2 2 3 2 2" xfId="38765"/>
    <cellStyle name="Normal 4 2 3 2 2 2 2 2 3" xfId="5871"/>
    <cellStyle name="Normal 4 2 3 2 2 2 2 2 3 2" xfId="27927"/>
    <cellStyle name="Normal 4 2 3 2 2 2 2 2 3 3" xfId="17845"/>
    <cellStyle name="Normal 4 2 3 2 2 2 2 2 3 4" xfId="36663"/>
    <cellStyle name="Normal 4 2 3 2 2 2 2 2 4" xfId="10753"/>
    <cellStyle name="Normal 4 2 3 2 2 2 2 2 4 2" xfId="22798"/>
    <cellStyle name="Normal 4 2 3 2 2 2 2 2 5" xfId="13208"/>
    <cellStyle name="Normal 4 2 3 2 2 2 2 2 6" xfId="31610"/>
    <cellStyle name="Normal 4 2 3 2 2 2 2 3" xfId="1583"/>
    <cellStyle name="Normal 4 2 3 2 2 2 2 3 2" xfId="3870"/>
    <cellStyle name="Normal 4 2 3 2 2 2 2 3 2 2" xfId="8488"/>
    <cellStyle name="Normal 4 2 3 2 2 2 2 3 2 2 2" xfId="20465"/>
    <cellStyle name="Normal 4 2 3 2 2 2 2 3 2 3" xfId="25740"/>
    <cellStyle name="Normal 4 2 3 2 2 2 2 3 2 4" xfId="15842"/>
    <cellStyle name="Normal 4 2 3 2 2 2 2 3 2 5" xfId="34481"/>
    <cellStyle name="Normal 4 2 3 2 2 2 2 3 3" xfId="6205"/>
    <cellStyle name="Normal 4 2 3 2 2 2 2 3 3 2" xfId="28261"/>
    <cellStyle name="Normal 4 2 3 2 2 2 2 3 3 3" xfId="18179"/>
    <cellStyle name="Normal 4 2 3 2 2 2 2 3 3 4" xfId="37000"/>
    <cellStyle name="Normal 4 2 3 2 2 2 2 3 4" xfId="11090"/>
    <cellStyle name="Normal 4 2 3 2 2 2 2 3 4 2" xfId="23133"/>
    <cellStyle name="Normal 4 2 3 2 2 2 2 3 5" xfId="13547"/>
    <cellStyle name="Normal 4 2 3 2 2 2 2 3 6" xfId="31946"/>
    <cellStyle name="Normal 4 2 3 2 2 2 2 4" xfId="1918"/>
    <cellStyle name="Normal 4 2 3 2 2 2 2 4 2" xfId="4204"/>
    <cellStyle name="Normal 4 2 3 2 2 2 2 4 2 2" xfId="8824"/>
    <cellStyle name="Normal 4 2 3 2 2 2 2 4 2 2 2" xfId="20800"/>
    <cellStyle name="Normal 4 2 3 2 2 2 2 4 2 3" xfId="26077"/>
    <cellStyle name="Normal 4 2 3 2 2 2 2 4 2 4" xfId="16176"/>
    <cellStyle name="Normal 4 2 3 2 2 2 2 4 2 5" xfId="34816"/>
    <cellStyle name="Normal 4 2 3 2 2 2 2 4 3" xfId="6540"/>
    <cellStyle name="Normal 4 2 3 2 2 2 2 4 3 2" xfId="28597"/>
    <cellStyle name="Normal 4 2 3 2 2 2 2 4 3 3" xfId="18515"/>
    <cellStyle name="Normal 4 2 3 2 2 2 2 4 3 4" xfId="37335"/>
    <cellStyle name="Normal 4 2 3 2 2 2 2 4 4" xfId="11427"/>
    <cellStyle name="Normal 4 2 3 2 2 2 2 4 4 2" xfId="23467"/>
    <cellStyle name="Normal 4 2 3 2 2 2 2 4 5" xfId="13881"/>
    <cellStyle name="Normal 4 2 3 2 2 2 2 4 6" xfId="32282"/>
    <cellStyle name="Normal 4 2 3 2 2 2 2 5" xfId="2278"/>
    <cellStyle name="Normal 4 2 3 2 2 2 2 5 2" xfId="4564"/>
    <cellStyle name="Normal 4 2 3 2 2 2 2 5 2 2" xfId="9186"/>
    <cellStyle name="Normal 4 2 3 2 2 2 2 5 2 2 2" xfId="21160"/>
    <cellStyle name="Normal 4 2 3 2 2 2 2 5 2 3" xfId="26439"/>
    <cellStyle name="Normal 4 2 3 2 2 2 2 5 2 4" xfId="16537"/>
    <cellStyle name="Normal 4 2 3 2 2 2 2 5 2 5" xfId="35177"/>
    <cellStyle name="Normal 4 2 3 2 2 2 2 5 3" xfId="6900"/>
    <cellStyle name="Normal 4 2 3 2 2 2 2 5 3 2" xfId="28957"/>
    <cellStyle name="Normal 4 2 3 2 2 2 2 5 3 3" xfId="18876"/>
    <cellStyle name="Normal 4 2 3 2 2 2 2 5 3 4" xfId="37695"/>
    <cellStyle name="Normal 4 2 3 2 2 2 2 5 4" xfId="11788"/>
    <cellStyle name="Normal 4 2 3 2 2 2 2 5 4 2" xfId="23827"/>
    <cellStyle name="Normal 4 2 3 2 2 2 2 5 5" xfId="14242"/>
    <cellStyle name="Normal 4 2 3 2 2 2 2 5 6" xfId="32643"/>
    <cellStyle name="Normal 4 2 3 2 2 2 2 6" xfId="5041"/>
    <cellStyle name="Normal 4 2 3 2 2 2 2 6 2" xfId="9661"/>
    <cellStyle name="Normal 4 2 3 2 2 2 2 6 2 2" xfId="26928"/>
    <cellStyle name="Normal 4 2 3 2 2 2 2 6 2 3" xfId="21635"/>
    <cellStyle name="Normal 4 2 3 2 2 2 2 6 2 4" xfId="35664"/>
    <cellStyle name="Normal 4 2 3 2 2 2 2 6 3" xfId="12272"/>
    <cellStyle name="Normal 4 2 3 2 2 2 2 6 3 2" xfId="29441"/>
    <cellStyle name="Normal 4 2 3 2 2 2 2 6 3 3" xfId="38183"/>
    <cellStyle name="Normal 4 2 3 2 2 2 2 6 4" xfId="24314"/>
    <cellStyle name="Normal 4 2 3 2 2 2 2 6 5" xfId="17013"/>
    <cellStyle name="Normal 4 2 3 2 2 2 2 6 6" xfId="33130"/>
    <cellStyle name="Normal 4 2 3 2 2 2 2 7" xfId="3098"/>
    <cellStyle name="Normal 4 2 3 2 2 2 2 7 2" xfId="7718"/>
    <cellStyle name="Normal 4 2 3 2 2 2 2 7 2 2" xfId="19696"/>
    <cellStyle name="Normal 4 2 3 2 2 2 2 7 3" xfId="22446"/>
    <cellStyle name="Normal 4 2 3 2 2 2 2 7 4" xfId="15067"/>
    <cellStyle name="Normal 4 2 3 2 2 2 2 7 5" xfId="31255"/>
    <cellStyle name="Normal 4 2 3 2 2 2 2 8" xfId="5517"/>
    <cellStyle name="Normal 4 2 3 2 2 2 2 8 2" xfId="25052"/>
    <cellStyle name="Normal 4 2 3 2 2 2 2 8 3" xfId="17492"/>
    <cellStyle name="Normal 4 2 3 2 2 2 2 8 4" xfId="33790"/>
    <cellStyle name="Normal 4 2 3 2 2 2 2 9" xfId="10319"/>
    <cellStyle name="Normal 4 2 3 2 2 2 2 9 2" xfId="27575"/>
    <cellStyle name="Normal 4 2 3 2 2 2 2 9 3" xfId="36310"/>
    <cellStyle name="Normal 4 2 3 2 2 2 3" xfId="1136"/>
    <cellStyle name="Normal 4 2 3 2 2 2 3 2" xfId="5075"/>
    <cellStyle name="Normal 4 2 3 2 2 2 3 2 2" xfId="9695"/>
    <cellStyle name="Normal 4 2 3 2 2 2 3 2 2 2" xfId="26971"/>
    <cellStyle name="Normal 4 2 3 2 2 2 3 2 2 3" xfId="21670"/>
    <cellStyle name="Normal 4 2 3 2 2 2 3 2 2 4" xfId="35706"/>
    <cellStyle name="Normal 4 2 3 2 2 2 3 2 3" xfId="12315"/>
    <cellStyle name="Normal 4 2 3 2 2 2 3 2 3 2" xfId="29483"/>
    <cellStyle name="Normal 4 2 3 2 2 2 3 2 3 3" xfId="38226"/>
    <cellStyle name="Normal 4 2 3 2 2 2 3 2 4" xfId="24358"/>
    <cellStyle name="Normal 4 2 3 2 2 2 3 2 5" xfId="17047"/>
    <cellStyle name="Normal 4 2 3 2 2 2 3 2 6" xfId="33172"/>
    <cellStyle name="Normal 4 2 3 2 2 2 3 3" xfId="3243"/>
    <cellStyle name="Normal 4 2 3 2 2 2 3 3 2" xfId="7864"/>
    <cellStyle name="Normal 4 2 3 2 2 2 3 3 2 2" xfId="19841"/>
    <cellStyle name="Normal 4 2 3 2 2 2 3 3 3" xfId="25202"/>
    <cellStyle name="Normal 4 2 3 2 2 2 3 3 4" xfId="15212"/>
    <cellStyle name="Normal 4 2 3 2 2 2 3 3 5" xfId="33941"/>
    <cellStyle name="Normal 4 2 3 2 2 2 3 4" xfId="5668"/>
    <cellStyle name="Normal 4 2 3 2 2 2 3 4 2" xfId="27725"/>
    <cellStyle name="Normal 4 2 3 2 2 2 3 4 3" xfId="17642"/>
    <cellStyle name="Normal 4 2 3 2 2 2 3 4 4" xfId="36461"/>
    <cellStyle name="Normal 4 2 3 2 2 2 3 5" xfId="10468"/>
    <cellStyle name="Normal 4 2 3 2 2 2 3 5 2" xfId="22595"/>
    <cellStyle name="Normal 4 2 3 2 2 2 3 6" xfId="12914"/>
    <cellStyle name="Normal 4 2 3 2 2 2 3 7" xfId="31406"/>
    <cellStyle name="Normal 4 2 3 2 2 2 4 2" xfId="3667"/>
    <cellStyle name="Normal 4 2 3 2 2 2 4 2 2" xfId="8285"/>
    <cellStyle name="Normal 4 2 3 2 2 2 4 2 2 2" xfId="20263"/>
    <cellStyle name="Normal 4 2 3 2 2 2 4 2 3" xfId="25538"/>
    <cellStyle name="Normal 4 2 3 2 2 2 4 2 4" xfId="15639"/>
    <cellStyle name="Normal 4 2 3 2 2 2 4 2 5" xfId="34277"/>
    <cellStyle name="Normal 4 2 3 2 2 2 4 3" xfId="6003"/>
    <cellStyle name="Normal 4 2 3 2 2 2 4 3 2" xfId="28059"/>
    <cellStyle name="Normal 4 2 3 2 2 2 4 3 3" xfId="17977"/>
    <cellStyle name="Normal 4 2 3 2 2 2 4 3 4" xfId="36796"/>
    <cellStyle name="Normal 4 2 3 2 2 2 4 4" xfId="10888"/>
    <cellStyle name="Normal 4 2 3 2 2 2 4 4 2" xfId="22930"/>
    <cellStyle name="Normal 4 2 3 2 2 2 4 5" xfId="13343"/>
    <cellStyle name="Normal 4 2 3 2 2 2 4 6" xfId="31742"/>
    <cellStyle name="Normal 4 2 3 2 2 2 4 6 2" xfId="38347"/>
    <cellStyle name="Normal 4 2 3 2 2 2 5" xfId="1715"/>
    <cellStyle name="Normal 4 2 3 2 2 2 5 2" xfId="4002"/>
    <cellStyle name="Normal 4 2 3 2 2 2 5 2 2" xfId="8621"/>
    <cellStyle name="Normal 4 2 3 2 2 2 5 2 2 2" xfId="20597"/>
    <cellStyle name="Normal 4 2 3 2 2 2 5 2 3" xfId="25873"/>
    <cellStyle name="Normal 4 2 3 2 2 2 5 2 4" xfId="15974"/>
    <cellStyle name="Normal 4 2 3 2 2 2 5 2 5" xfId="34613"/>
    <cellStyle name="Normal 4 2 3 2 2 2 5 3" xfId="6337"/>
    <cellStyle name="Normal 4 2 3 2 2 2 5 3 2" xfId="28393"/>
    <cellStyle name="Normal 4 2 3 2 2 2 5 3 3" xfId="18312"/>
    <cellStyle name="Normal 4 2 3 2 2 2 5 3 4" xfId="37132"/>
    <cellStyle name="Normal 4 2 3 2 2 2 5 4" xfId="11223"/>
    <cellStyle name="Normal 4 2 3 2 2 2 5 4 2" xfId="23265"/>
    <cellStyle name="Normal 4 2 3 2 2 2 5 5" xfId="13678"/>
    <cellStyle name="Normal 4 2 3 2 2 2 5 6" xfId="32078"/>
    <cellStyle name="Normal 4 2 3 2 2 2 6" xfId="2075"/>
    <cellStyle name="Normal 4 2 3 2 2 2 6 2" xfId="4361"/>
    <cellStyle name="Normal 4 2 3 2 2 2 6 2 2" xfId="8982"/>
    <cellStyle name="Normal 4 2 3 2 2 2 6 2 2 2" xfId="20957"/>
    <cellStyle name="Normal 4 2 3 2 2 2 6 2 3" xfId="26235"/>
    <cellStyle name="Normal 4 2 3 2 2 2 6 2 4" xfId="16334"/>
    <cellStyle name="Normal 4 2 3 2 2 2 6 2 5" xfId="34974"/>
    <cellStyle name="Normal 4 2 3 2 2 2 6 3" xfId="6697"/>
    <cellStyle name="Normal 4 2 3 2 2 2 6 3 2" xfId="28754"/>
    <cellStyle name="Normal 4 2 3 2 2 2 6 3 3" xfId="18673"/>
    <cellStyle name="Normal 4 2 3 2 2 2 6 3 4" xfId="37492"/>
    <cellStyle name="Normal 4 2 3 2 2 2 6 4" xfId="11584"/>
    <cellStyle name="Normal 4 2 3 2 2 2 6 4 2" xfId="23623"/>
    <cellStyle name="Normal 4 2 3 2 2 2 6 5" xfId="14039"/>
    <cellStyle name="Normal 4 2 3 2 2 2 6 6" xfId="32440"/>
    <cellStyle name="Normal 4 2 3 2 2 2 7" xfId="2479"/>
    <cellStyle name="Normal 4 2 3 2 2 2 7 2" xfId="4764"/>
    <cellStyle name="Normal 4 2 3 2 2 2 7 2 2" xfId="9385"/>
    <cellStyle name="Normal 4 2 3 2 2 2 7 2 2 2" xfId="21359"/>
    <cellStyle name="Normal 4 2 3 2 2 2 7 2 3" xfId="26642"/>
    <cellStyle name="Normal 4 2 3 2 2 2 7 2 4" xfId="16735"/>
    <cellStyle name="Normal 4 2 3 2 2 2 7 2 5" xfId="35378"/>
    <cellStyle name="Normal 4 2 3 2 2 2 7 3" xfId="7103"/>
    <cellStyle name="Normal 4 2 3 2 2 2 7 3 2" xfId="29158"/>
    <cellStyle name="Normal 4 2 3 2 2 2 7 3 3" xfId="19079"/>
    <cellStyle name="Normal 4 2 3 2 2 2 7 3 4" xfId="37898"/>
    <cellStyle name="Normal 4 2 3 2 2 2 7 4" xfId="11990"/>
    <cellStyle name="Normal 4 2 3 2 2 2 7 4 2" xfId="24029"/>
    <cellStyle name="Normal 4 2 3 2 2 2 7 5" xfId="14443"/>
    <cellStyle name="Normal 4 2 3 2 2 2 7 6" xfId="32844"/>
    <cellStyle name="Normal 4 2 3 2 2 2 8" xfId="2691"/>
    <cellStyle name="Normal 4 2 3 2 2 2 8 2" xfId="7314"/>
    <cellStyle name="Normal 4 2 3 2 2 2 8 2 2" xfId="26909"/>
    <cellStyle name="Normal 4 2 3 2 2 2 8 2 3" xfId="19289"/>
    <cellStyle name="Normal 4 2 3 2 2 2 8 2 4" xfId="35645"/>
    <cellStyle name="Normal 4 2 3 2 2 2 8 3" xfId="12253"/>
    <cellStyle name="Normal 4 2 3 2 2 2 8 3 2" xfId="29422"/>
    <cellStyle name="Normal 4 2 3 2 2 2 8 3 3" xfId="38164"/>
    <cellStyle name="Normal 4 2 3 2 2 2 8 4" xfId="24295"/>
    <cellStyle name="Normal 4 2 3 2 2 2 8 5" xfId="14653"/>
    <cellStyle name="Normal 4 2 3 2 2 2 8 6" xfId="33111"/>
    <cellStyle name="Normal 4 2 3 2 2 2 9" xfId="5126"/>
    <cellStyle name="Normal 4 2 3 2 2 2 9 2" xfId="9745"/>
    <cellStyle name="Normal 4 2 3 2 2 2 9 2 2" xfId="27023"/>
    <cellStyle name="Normal 4 2 3 2 2 2 9 2 3" xfId="21719"/>
    <cellStyle name="Normal 4 2 3 2 2 2 9 2 4" xfId="35757"/>
    <cellStyle name="Normal 4 2 3 2 2 2 9 3" xfId="12366"/>
    <cellStyle name="Normal 4 2 3 2 2 2 9 3 2" xfId="29535"/>
    <cellStyle name="Normal 4 2 3 2 2 2 9 3 3" xfId="38276"/>
    <cellStyle name="Normal 4 2 3 2 2 2 9 4" xfId="24408"/>
    <cellStyle name="Normal 4 2 3 2 2 2 9 5" xfId="17098"/>
    <cellStyle name="Normal 4 2 3 2 2 2 9 6" xfId="30528"/>
    <cellStyle name="Normal 4 2 3 2 2 2 9 7" xfId="33223"/>
    <cellStyle name="Normal 4 2 3 2 2 3" xfId="1012"/>
    <cellStyle name="Normal 4 2 3 2 2 3 10" xfId="10304"/>
    <cellStyle name="Normal 4 2 3 2 2 3 10 2" xfId="25037"/>
    <cellStyle name="Normal 4 2 3 2 2 3 10 3" xfId="33775"/>
    <cellStyle name="Normal 4 2 3 2 2 3 11" xfId="27560"/>
    <cellStyle name="Normal 4 2 3 2 2 3 11 2" xfId="36295"/>
    <cellStyle name="Normal 4 2 3 2 2 3 12" xfId="29841"/>
    <cellStyle name="Normal 4 2 3 2 2 3 13" xfId="22105"/>
    <cellStyle name="Normal 4 2 3 2 2 3 14" xfId="12750"/>
    <cellStyle name="Normal 4 2 3 2 2 3 15" xfId="30912"/>
    <cellStyle name="Normal 4 2 3 2 2 3 2 2" xfId="5110"/>
    <cellStyle name="Normal 4 2 3 2 2 3 2 2 2" xfId="9729"/>
    <cellStyle name="Normal 4 2 3 2 2 3 2 2 2 2" xfId="27007"/>
    <cellStyle name="Normal 4 2 3 2 2 3 2 2 2 3" xfId="21703"/>
    <cellStyle name="Normal 4 2 3 2 2 3 2 2 2 4" xfId="35741"/>
    <cellStyle name="Normal 4 2 3 2 2 3 2 2 2 5" xfId="38378"/>
    <cellStyle name="Normal 4 2 3 2 2 3 2 2 2 5 2" xfId="38444"/>
    <cellStyle name="Normal 4 2 3 2 2 3 2 2 2 5 2 2" xfId="38509"/>
    <cellStyle name="Normal 4 2 3 2 2 3 2 2 2 5 2 2 2" xfId="38561"/>
    <cellStyle name="Normal 4 2 3 2 2 3 2 2 2 5 2 2 3" xfId="38632"/>
    <cellStyle name="Normal 4 2 3 2 2 3 2 2 2 5 2 2 3 2" xfId="38700"/>
    <cellStyle name="Normal 4 2 3 2 2 3 2 2 2 5 2 2 3 2 2" xfId="38766"/>
    <cellStyle name="Normal 4 2 3 2 2 3 2 2 2 5 2 2 3 2 2 3" xfId="38854"/>
    <cellStyle name="Normal 4 2 3 2 2 3 2 2 3" xfId="12350"/>
    <cellStyle name="Normal 4 2 3 2 2 3 2 2 3 2" xfId="29519"/>
    <cellStyle name="Normal 4 2 3 2 2 3 2 2 3 3" xfId="38260"/>
    <cellStyle name="Normal 4 2 3 2 2 3 2 2 4" xfId="24392"/>
    <cellStyle name="Normal 4 2 3 2 2 3 2 2 5" xfId="17082"/>
    <cellStyle name="Normal 4 2 3 2 2 3 2 2 6" xfId="33207"/>
    <cellStyle name="Normal 4 2 3 2 2 3 2 2 7" xfId="38393"/>
    <cellStyle name="Normal 4 2 3 2 2 3 2 2 7 2" xfId="38459"/>
    <cellStyle name="Normal 4 2 3 2 2 3 2 2 7 2 2" xfId="38521"/>
    <cellStyle name="Normal 4 2 3 2 2 3 2 2 7 2 2 2" xfId="38573"/>
    <cellStyle name="Normal 4 2 3 2 2 3 2 2 7 2 2 3" xfId="38644"/>
    <cellStyle name="Normal 4 2 3 2 2 3 2 2 7 2 2 3 2" xfId="38711"/>
    <cellStyle name="Normal 4 2 3 2 2 3 2 2 7 2 2 3 2 2" xfId="38768"/>
    <cellStyle name="Normal 4 2 3 2 2 3 2 3" xfId="3518"/>
    <cellStyle name="Normal 4 2 3 2 2 3 2 3 2" xfId="8136"/>
    <cellStyle name="Normal 4 2 3 2 2 3 2 3 2 2" xfId="20115"/>
    <cellStyle name="Normal 4 2 3 2 2 3 2 3 3" xfId="25391"/>
    <cellStyle name="Normal 4 2 3 2 2 3 2 3 4" xfId="15491"/>
    <cellStyle name="Normal 4 2 3 2 2 3 2 3 5" xfId="34130"/>
    <cellStyle name="Normal 4 2 3 2 2 3 2 4" xfId="5856"/>
    <cellStyle name="Normal 4 2 3 2 2 3 2 4 2" xfId="27912"/>
    <cellStyle name="Normal 4 2 3 2 2 3 2 4 3" xfId="17830"/>
    <cellStyle name="Normal 4 2 3 2 2 3 2 4 4" xfId="36648"/>
    <cellStyle name="Normal 4 2 3 2 2 3 2 5" xfId="10738"/>
    <cellStyle name="Normal 4 2 3 2 2 3 2 5 2" xfId="22783"/>
    <cellStyle name="Normal 4 2 3 2 2 3 2 6" xfId="13193"/>
    <cellStyle name="Normal 4 2 3 2 2 3 2 7" xfId="30500"/>
    <cellStyle name="Normal 4 2 3 2 2 3 2 8" xfId="31595"/>
    <cellStyle name="Normal 4 2 3 2 2 3 3" xfId="1568"/>
    <cellStyle name="Normal 4 2 3 2 2 3 3 2" xfId="3855"/>
    <cellStyle name="Normal 4 2 3 2 2 3 3 2 2" xfId="8473"/>
    <cellStyle name="Normal 4 2 3 2 2 3 3 2 2 2" xfId="20450"/>
    <cellStyle name="Normal 4 2 3 2 2 3 3 2 3" xfId="25725"/>
    <cellStyle name="Normal 4 2 3 2 2 3 3 2 4" xfId="15827"/>
    <cellStyle name="Normal 4 2 3 2 2 3 3 2 5" xfId="34466"/>
    <cellStyle name="Normal 4 2 3 2 2 3 3 3" xfId="6190"/>
    <cellStyle name="Normal 4 2 3 2 2 3 3 3 2" xfId="28246"/>
    <cellStyle name="Normal 4 2 3 2 2 3 3 3 3" xfId="18164"/>
    <cellStyle name="Normal 4 2 3 2 2 3 3 3 4" xfId="36985"/>
    <cellStyle name="Normal 4 2 3 2 2 3 3 4" xfId="11075"/>
    <cellStyle name="Normal 4 2 3 2 2 3 3 4 2" xfId="23118"/>
    <cellStyle name="Normal 4 2 3 2 2 3 3 5" xfId="13532"/>
    <cellStyle name="Normal 4 2 3 2 2 3 3 6" xfId="31931"/>
    <cellStyle name="Normal 4 2 3 2 2 3 4" xfId="1903"/>
    <cellStyle name="Normal 4 2 3 2 2 3 4 2" xfId="4189"/>
    <cellStyle name="Normal 4 2 3 2 2 3 4 2 2" xfId="8809"/>
    <cellStyle name="Normal 4 2 3 2 2 3 4 2 2 2" xfId="20785"/>
    <cellStyle name="Normal 4 2 3 2 2 3 4 2 3" xfId="26062"/>
    <cellStyle name="Normal 4 2 3 2 2 3 4 2 4" xfId="16161"/>
    <cellStyle name="Normal 4 2 3 2 2 3 4 2 5" xfId="34801"/>
    <cellStyle name="Normal 4 2 3 2 2 3 4 3" xfId="6525"/>
    <cellStyle name="Normal 4 2 3 2 2 3 4 3 2" xfId="28582"/>
    <cellStyle name="Normal 4 2 3 2 2 3 4 3 3" xfId="18500"/>
    <cellStyle name="Normal 4 2 3 2 2 3 4 3 4" xfId="37320"/>
    <cellStyle name="Normal 4 2 3 2 2 3 4 4" xfId="11412"/>
    <cellStyle name="Normal 4 2 3 2 2 3 4 4 2" xfId="23452"/>
    <cellStyle name="Normal 4 2 3 2 2 3 4 5" xfId="13866"/>
    <cellStyle name="Normal 4 2 3 2 2 3 4 6" xfId="32267"/>
    <cellStyle name="Normal 4 2 3 2 2 3 5" xfId="2263"/>
    <cellStyle name="Normal 4 2 3 2 2 3 5 2" xfId="4549"/>
    <cellStyle name="Normal 4 2 3 2 2 3 5 2 2" xfId="9171"/>
    <cellStyle name="Normal 4 2 3 2 2 3 5 2 2 2" xfId="21145"/>
    <cellStyle name="Normal 4 2 3 2 2 3 5 2 3" xfId="26424"/>
    <cellStyle name="Normal 4 2 3 2 2 3 5 2 4" xfId="16522"/>
    <cellStyle name="Normal 4 2 3 2 2 3 5 2 5" xfId="35162"/>
    <cellStyle name="Normal 4 2 3 2 2 3 5 3" xfId="6885"/>
    <cellStyle name="Normal 4 2 3 2 2 3 5 3 2" xfId="28942"/>
    <cellStyle name="Normal 4 2 3 2 2 3 5 3 3" xfId="18861"/>
    <cellStyle name="Normal 4 2 3 2 2 3 5 3 4" xfId="37680"/>
    <cellStyle name="Normal 4 2 3 2 2 3 5 4" xfId="11773"/>
    <cellStyle name="Normal 4 2 3 2 2 3 5 4 2" xfId="23812"/>
    <cellStyle name="Normal 4 2 3 2 2 3 5 5" xfId="14227"/>
    <cellStyle name="Normal 4 2 3 2 2 3 5 6" xfId="32628"/>
    <cellStyle name="Normal 4 2 3 2 2 3 6" xfId="2501"/>
    <cellStyle name="Normal 4 2 3 2 2 3 6 2" xfId="4786"/>
    <cellStyle name="Normal 4 2 3 2 2 3 6 2 2" xfId="9408"/>
    <cellStyle name="Normal 4 2 3 2 2 3 6 2 2 2" xfId="21381"/>
    <cellStyle name="Normal 4 2 3 2 2 3 6 2 3" xfId="26665"/>
    <cellStyle name="Normal 4 2 3 2 2 3 6 2 4" xfId="16758"/>
    <cellStyle name="Normal 4 2 3 2 2 3 6 2 5" xfId="35400"/>
    <cellStyle name="Normal 4 2 3 2 2 3 6 3" xfId="7126"/>
    <cellStyle name="Normal 4 2 3 2 2 3 6 3 2" xfId="29180"/>
    <cellStyle name="Normal 4 2 3 2 2 3 6 3 3" xfId="19101"/>
    <cellStyle name="Normal 4 2 3 2 2 3 6 3 4" xfId="37921"/>
    <cellStyle name="Normal 4 2 3 2 2 3 6 4" xfId="12012"/>
    <cellStyle name="Normal 4 2 3 2 2 3 6 4 2" xfId="24051"/>
    <cellStyle name="Normal 4 2 3 2 2 3 6 5" xfId="14465"/>
    <cellStyle name="Normal 4 2 3 2 2 3 6 6" xfId="32866"/>
    <cellStyle name="Normal 4 2 3 2 2 3 7" xfId="2669"/>
    <cellStyle name="Normal 4 2 3 2 2 3 7 2" xfId="7292"/>
    <cellStyle name="Normal 4 2 3 2 2 3 7 2 2" xfId="26948"/>
    <cellStyle name="Normal 4 2 3 2 2 3 7 2 3" xfId="19266"/>
    <cellStyle name="Normal 4 2 3 2 2 3 7 2 4" xfId="35684"/>
    <cellStyle name="Normal 4 2 3 2 2 3 7 3" xfId="12292"/>
    <cellStyle name="Normal 4 2 3 2 2 3 7 3 2" xfId="29461"/>
    <cellStyle name="Normal 4 2 3 2 2 3 7 3 3" xfId="38203"/>
    <cellStyle name="Normal 4 2 3 2 2 3 7 4" xfId="24335"/>
    <cellStyle name="Normal 4 2 3 2 2 3 7 5" xfId="14631"/>
    <cellStyle name="Normal 4 2 3 2 2 3 7 6" xfId="33150"/>
    <cellStyle name="Normal 4 2 3 2 2 3 8" xfId="5094"/>
    <cellStyle name="Normal 4 2 3 2 2 3 8 2" xfId="9713"/>
    <cellStyle name="Normal 4 2 3 2 2 3 8 2 2" xfId="26991"/>
    <cellStyle name="Normal 4 2 3 2 2 3 8 2 3" xfId="21688"/>
    <cellStyle name="Normal 4 2 3 2 2 3 8 2 4" xfId="35725"/>
    <cellStyle name="Normal 4 2 3 2 2 3 8 3" xfId="12334"/>
    <cellStyle name="Normal 4 2 3 2 2 3 8 3 2" xfId="29503"/>
    <cellStyle name="Normal 4 2 3 2 2 3 8 3 3" xfId="38245"/>
    <cellStyle name="Normal 4 2 3 2 2 3 8 4" xfId="24377"/>
    <cellStyle name="Normal 4 2 3 2 2 3 8 5" xfId="17066"/>
    <cellStyle name="Normal 4 2 3 2 2 3 8 6" xfId="33191"/>
    <cellStyle name="Normal 4 2 3 2 2 3 9" xfId="5502"/>
    <cellStyle name="Normal 4 2 3 2 2 3 9 2" xfId="22431"/>
    <cellStyle name="Normal 4 2 3 2 2 3 9 3" xfId="17477"/>
    <cellStyle name="Normal 4 2 3 2 2 3 9 4" xfId="31240"/>
    <cellStyle name="Normal 4 2 3 2 2 4" xfId="1124"/>
    <cellStyle name="Normal 4 2 3 2 2 4 2" xfId="3228"/>
    <cellStyle name="Normal 4 2 3 2 2 4 2 2" xfId="7849"/>
    <cellStyle name="Normal 4 2 3 2 2 4 2 2 2" xfId="19826"/>
    <cellStyle name="Normal 4 2 3 2 2 4 2 3" xfId="25187"/>
    <cellStyle name="Normal 4 2 3 2 2 4 2 4" xfId="15197"/>
    <cellStyle name="Normal 4 2 3 2 2 4 2 5" xfId="33926"/>
    <cellStyle name="Normal 4 2 3 2 2 4 2 6" xfId="38375"/>
    <cellStyle name="Normal 4 2 3 2 2 4 2 6 2" xfId="38441"/>
    <cellStyle name="Normal 4 2 3 2 2 4 2 6 2 2" xfId="38501"/>
    <cellStyle name="Normal 4 2 3 2 2 4 2 6 2 2 2" xfId="38553"/>
    <cellStyle name="Normal 4 2 3 2 2 4 2 6 2 2 3" xfId="38624"/>
    <cellStyle name="Normal 4 2 3 2 2 4 2 6 2 2 3 2" xfId="38699"/>
    <cellStyle name="Normal 4 2 3 2 2 4 2 6 2 2 3 2 2" xfId="38763"/>
    <cellStyle name="Normal 4 2 3 2 2 4 3" xfId="5653"/>
    <cellStyle name="Normal 4 2 3 2 2 4 3 2" xfId="27710"/>
    <cellStyle name="Normal 4 2 3 2 2 4 3 3" xfId="17627"/>
    <cellStyle name="Normal 4 2 3 2 2 4 3 4" xfId="36446"/>
    <cellStyle name="Normal 4 2 3 2 2 4 4" xfId="10453"/>
    <cellStyle name="Normal 4 2 3 2 2 4 4 2" xfId="22580"/>
    <cellStyle name="Normal 4 2 3 2 2 4 5" xfId="12899"/>
    <cellStyle name="Normal 4 2 3 2 2 4 6" xfId="31391"/>
    <cellStyle name="Normal 4 2 3 2 2 5 2" xfId="3652"/>
    <cellStyle name="Normal 4 2 3 2 2 5 2 2" xfId="8270"/>
    <cellStyle name="Normal 4 2 3 2 2 5 2 2 2" xfId="20248"/>
    <cellStyle name="Normal 4 2 3 2 2 5 2 3" xfId="25523"/>
    <cellStyle name="Normal 4 2 3 2 2 5 2 4" xfId="15624"/>
    <cellStyle name="Normal 4 2 3 2 2 5 2 5" xfId="34262"/>
    <cellStyle name="Normal 4 2 3 2 2 5 3" xfId="5988"/>
    <cellStyle name="Normal 4 2 3 2 2 5 3 2" xfId="28044"/>
    <cellStyle name="Normal 4 2 3 2 2 5 3 3" xfId="17962"/>
    <cellStyle name="Normal 4 2 3 2 2 5 3 4" xfId="36781"/>
    <cellStyle name="Normal 4 2 3 2 2 5 4" xfId="10873"/>
    <cellStyle name="Normal 4 2 3 2 2 5 4 2" xfId="22915"/>
    <cellStyle name="Normal 4 2 3 2 2 5 5" xfId="13328"/>
    <cellStyle name="Normal 4 2 3 2 2 5 6" xfId="31727"/>
    <cellStyle name="Normal 4 2 3 2 2 6" xfId="1700"/>
    <cellStyle name="Normal 4 2 3 2 2 6 2" xfId="3987"/>
    <cellStyle name="Normal 4 2 3 2 2 6 2 2" xfId="8606"/>
    <cellStyle name="Normal 4 2 3 2 2 6 2 2 2" xfId="20582"/>
    <cellStyle name="Normal 4 2 3 2 2 6 2 3" xfId="25858"/>
    <cellStyle name="Normal 4 2 3 2 2 6 2 4" xfId="15959"/>
    <cellStyle name="Normal 4 2 3 2 2 6 2 5" xfId="34598"/>
    <cellStyle name="Normal 4 2 3 2 2 6 3" xfId="6322"/>
    <cellStyle name="Normal 4 2 3 2 2 6 3 2" xfId="28378"/>
    <cellStyle name="Normal 4 2 3 2 2 6 3 3" xfId="18297"/>
    <cellStyle name="Normal 4 2 3 2 2 6 3 4" xfId="37117"/>
    <cellStyle name="Normal 4 2 3 2 2 6 4" xfId="11208"/>
    <cellStyle name="Normal 4 2 3 2 2 6 4 2" xfId="23250"/>
    <cellStyle name="Normal 4 2 3 2 2 6 5" xfId="13663"/>
    <cellStyle name="Normal 4 2 3 2 2 6 6" xfId="32063"/>
    <cellStyle name="Normal 4 2 3 2 2 7" xfId="2060"/>
    <cellStyle name="Normal 4 2 3 2 2 7 2" xfId="5113"/>
    <cellStyle name="Normal 4 2 3 2 2 7 2 2" xfId="9732"/>
    <cellStyle name="Normal 4 2 3 2 2 7 2 2 2" xfId="27010"/>
    <cellStyle name="Normal 4 2 3 2 2 7 2 2 3" xfId="21706"/>
    <cellStyle name="Normal 4 2 3 2 2 7 2 2 4" xfId="35744"/>
    <cellStyle name="Normal 4 2 3 2 2 7 2 3" xfId="12353"/>
    <cellStyle name="Normal 4 2 3 2 2 7 2 3 2" xfId="29522"/>
    <cellStyle name="Normal 4 2 3 2 2 7 2 3 3" xfId="38263"/>
    <cellStyle name="Normal 4 2 3 2 2 7 2 4" xfId="24395"/>
    <cellStyle name="Normal 4 2 3 2 2 7 2 5" xfId="17085"/>
    <cellStyle name="Normal 4 2 3 2 2 7 2 6" xfId="33210"/>
    <cellStyle name="Normal 4 2 3 2 2 7 3" xfId="4346"/>
    <cellStyle name="Normal 4 2 3 2 2 7 3 2" xfId="8967"/>
    <cellStyle name="Normal 4 2 3 2 2 7 3 2 2" xfId="20942"/>
    <cellStyle name="Normal 4 2 3 2 2 7 3 3" xfId="26220"/>
    <cellStyle name="Normal 4 2 3 2 2 7 3 4" xfId="16319"/>
    <cellStyle name="Normal 4 2 3 2 2 7 3 5" xfId="34959"/>
    <cellStyle name="Normal 4 2 3 2 2 7 4" xfId="6682"/>
    <cellStyle name="Normal 4 2 3 2 2 7 4 2" xfId="28739"/>
    <cellStyle name="Normal 4 2 3 2 2 7 4 3" xfId="18658"/>
    <cellStyle name="Normal 4 2 3 2 2 7 4 4" xfId="37477"/>
    <cellStyle name="Normal 4 2 3 2 2 7 5" xfId="11569"/>
    <cellStyle name="Normal 4 2 3 2 2 7 5 2" xfId="23608"/>
    <cellStyle name="Normal 4 2 3 2 2 7 6" xfId="14024"/>
    <cellStyle name="Normal 4 2 3 2 2 7 7" xfId="32425"/>
    <cellStyle name="Normal 4 2 3 2 2 8" xfId="2461"/>
    <cellStyle name="Normal 4 2 3 2 2 8 2" xfId="4745"/>
    <cellStyle name="Normal 4 2 3 2 2 8 2 2" xfId="9366"/>
    <cellStyle name="Normal 4 2 3 2 2 8 2 2 2" xfId="21340"/>
    <cellStyle name="Normal 4 2 3 2 2 8 2 3" xfId="26623"/>
    <cellStyle name="Normal 4 2 3 2 2 8 2 4" xfId="16717"/>
    <cellStyle name="Normal 4 2 3 2 2 8 2 5" xfId="35360"/>
    <cellStyle name="Normal 4 2 3 2 2 8 3" xfId="7084"/>
    <cellStyle name="Normal 4 2 3 2 2 8 3 2" xfId="29140"/>
    <cellStyle name="Normal 4 2 3 2 2 8 3 3" xfId="19060"/>
    <cellStyle name="Normal 4 2 3 2 2 8 3 4" xfId="37879"/>
    <cellStyle name="Normal 4 2 3 2 2 8 4" xfId="11972"/>
    <cellStyle name="Normal 4 2 3 2 2 8 4 2" xfId="24010"/>
    <cellStyle name="Normal 4 2 3 2 2 8 5" xfId="14425"/>
    <cellStyle name="Normal 4 2 3 2 2 8 6" xfId="32825"/>
    <cellStyle name="Normal 4 2 3 2 2 9" xfId="5009"/>
    <cellStyle name="Normal 4 2 3 2 2 9 2" xfId="9628"/>
    <cellStyle name="Normal 4 2 3 2 2 9 2 2" xfId="26888"/>
    <cellStyle name="Normal 4 2 3 2 2 9 2 3" xfId="21602"/>
    <cellStyle name="Normal 4 2 3 2 2 9 2 4" xfId="35625"/>
    <cellStyle name="Normal 4 2 3 2 2 9 3" xfId="12233"/>
    <cellStyle name="Normal 4 2 3 2 2 9 3 2" xfId="29402"/>
    <cellStyle name="Normal 4 2 3 2 2 9 3 3" xfId="38143"/>
    <cellStyle name="Normal 4 2 3 2 2 9 4" xfId="24275"/>
    <cellStyle name="Normal 4 2 3 2 2 9 5" xfId="16980"/>
    <cellStyle name="Normal 4 2 3 2 2 9 6" xfId="33090"/>
    <cellStyle name="Normal 4 2 3 2 3 10" xfId="22051"/>
    <cellStyle name="Normal 4 2 3 2 3 11" xfId="12696"/>
    <cellStyle name="Normal 4 2 3 2 3 12" xfId="30859"/>
    <cellStyle name="Normal 4 2 3 2 3 2" xfId="1301"/>
    <cellStyle name="Normal 4 2 3 2 3 2 2" xfId="3464"/>
    <cellStyle name="Normal 4 2 3 2 3 2 2 2" xfId="8083"/>
    <cellStyle name="Normal 4 2 3 2 3 2 2 2 2" xfId="20062"/>
    <cellStyle name="Normal 4 2 3 2 3 2 2 3" xfId="25337"/>
    <cellStyle name="Normal 4 2 3 2 3 2 2 4" xfId="15437"/>
    <cellStyle name="Normal 4 2 3 2 3 2 2 5" xfId="34076"/>
    <cellStyle name="Normal 4 2 3 2 3 2 3" xfId="5802"/>
    <cellStyle name="Normal 4 2 3 2 3 2 3 2" xfId="27859"/>
    <cellStyle name="Normal 4 2 3 2 3 2 3 3" xfId="17776"/>
    <cellStyle name="Normal 4 2 3 2 3 2 3 4" xfId="36595"/>
    <cellStyle name="Normal 4 2 3 2 3 2 4" xfId="10685"/>
    <cellStyle name="Normal 4 2 3 2 3 2 4 2" xfId="22729"/>
    <cellStyle name="Normal 4 2 3 2 3 2 5" xfId="13140"/>
    <cellStyle name="Normal 4 2 3 2 3 2 6" xfId="31541"/>
    <cellStyle name="Normal 4 2 3 2 3 3" xfId="1514"/>
    <cellStyle name="Normal 4 2 3 2 3 3 2" xfId="3801"/>
    <cellStyle name="Normal 4 2 3 2 3 3 2 2" xfId="8419"/>
    <cellStyle name="Normal 4 2 3 2 3 3 2 2 2" xfId="20397"/>
    <cellStyle name="Normal 4 2 3 2 3 3 2 3" xfId="25672"/>
    <cellStyle name="Normal 4 2 3 2 3 3 2 4" xfId="15773"/>
    <cellStyle name="Normal 4 2 3 2 3 3 2 5" xfId="34412"/>
    <cellStyle name="Normal 4 2 3 2 3 3 3" xfId="6137"/>
    <cellStyle name="Normal 4 2 3 2 3 3 3 2" xfId="28193"/>
    <cellStyle name="Normal 4 2 3 2 3 3 3 3" xfId="18110"/>
    <cellStyle name="Normal 4 2 3 2 3 3 3 4" xfId="36931"/>
    <cellStyle name="Normal 4 2 3 2 3 3 4" xfId="11022"/>
    <cellStyle name="Normal 4 2 3 2 3 3 4 2" xfId="23064"/>
    <cellStyle name="Normal 4 2 3 2 3 3 5" xfId="13478"/>
    <cellStyle name="Normal 4 2 3 2 3 3 6" xfId="31877"/>
    <cellStyle name="Normal 4 2 3 2 3 4" xfId="1849"/>
    <cellStyle name="Normal 4 2 3 2 3 4 2" xfId="4136"/>
    <cellStyle name="Normal 4 2 3 2 3 4 2 2" xfId="8755"/>
    <cellStyle name="Normal 4 2 3 2 3 4 2 2 2" xfId="20731"/>
    <cellStyle name="Normal 4 2 3 2 3 4 2 3" xfId="26008"/>
    <cellStyle name="Normal 4 2 3 2 3 4 2 4" xfId="16108"/>
    <cellStyle name="Normal 4 2 3 2 3 4 2 5" xfId="34747"/>
    <cellStyle name="Normal 4 2 3 2 3 4 3" xfId="6471"/>
    <cellStyle name="Normal 4 2 3 2 3 4 3 2" xfId="28528"/>
    <cellStyle name="Normal 4 2 3 2 3 4 3 3" xfId="18446"/>
    <cellStyle name="Normal 4 2 3 2 3 4 3 4" xfId="37266"/>
    <cellStyle name="Normal 4 2 3 2 3 4 4" xfId="11358"/>
    <cellStyle name="Normal 4 2 3 2 3 4 4 2" xfId="23399"/>
    <cellStyle name="Normal 4 2 3 2 3 4 5" xfId="13812"/>
    <cellStyle name="Normal 4 2 3 2 3 4 6" xfId="32213"/>
    <cellStyle name="Normal 4 2 3 2 3 5" xfId="2209"/>
    <cellStyle name="Normal 4 2 3 2 3 5 2" xfId="4495"/>
    <cellStyle name="Normal 4 2 3 2 3 5 2 2" xfId="9117"/>
    <cellStyle name="Normal 4 2 3 2 3 5 2 2 2" xfId="21091"/>
    <cellStyle name="Normal 4 2 3 2 3 5 2 3" xfId="26370"/>
    <cellStyle name="Normal 4 2 3 2 3 5 2 4" xfId="16468"/>
    <cellStyle name="Normal 4 2 3 2 3 5 2 5" xfId="35108"/>
    <cellStyle name="Normal 4 2 3 2 3 5 3" xfId="6831"/>
    <cellStyle name="Normal 4 2 3 2 3 5 3 2" xfId="28888"/>
    <cellStyle name="Normal 4 2 3 2 3 5 3 3" xfId="18807"/>
    <cellStyle name="Normal 4 2 3 2 3 5 3 4" xfId="37626"/>
    <cellStyle name="Normal 4 2 3 2 3 5 4" xfId="11719"/>
    <cellStyle name="Normal 4 2 3 2 3 5 4 2" xfId="23758"/>
    <cellStyle name="Normal 4 2 3 2 3 5 5" xfId="14173"/>
    <cellStyle name="Normal 4 2 3 2 3 5 6" xfId="32574"/>
    <cellStyle name="Normal 4 2 3 2 3 6" xfId="3035"/>
    <cellStyle name="Normal 4 2 3 2 3 6 2" xfId="7655"/>
    <cellStyle name="Normal 4 2 3 2 3 6 2 2" xfId="19633"/>
    <cellStyle name="Normal 4 2 3 2 3 6 3" xfId="22377"/>
    <cellStyle name="Normal 4 2 3 2 3 6 4" xfId="15004"/>
    <cellStyle name="Normal 4 2 3 2 3 6 5" xfId="31186"/>
    <cellStyle name="Normal 4 2 3 2 3 7" xfId="5448"/>
    <cellStyle name="Normal 4 2 3 2 3 7 2" xfId="24983"/>
    <cellStyle name="Normal 4 2 3 2 3 7 3" xfId="17423"/>
    <cellStyle name="Normal 4 2 3 2 3 7 4" xfId="33721"/>
    <cellStyle name="Normal 4 2 3 2 3 8" xfId="10250"/>
    <cellStyle name="Normal 4 2 3 2 3 8 2" xfId="27506"/>
    <cellStyle name="Normal 4 2 3 2 3 8 3" xfId="36241"/>
    <cellStyle name="Normal 4 2 3 2 3 9" xfId="29787"/>
    <cellStyle name="Normal 4 2 3 2 4" xfId="1094"/>
    <cellStyle name="Normal 4 2 3 2 4 2" xfId="3174"/>
    <cellStyle name="Normal 4 2 3 2 4 2 2" xfId="7795"/>
    <cellStyle name="Normal 4 2 3 2 4 2 2 2" xfId="19772"/>
    <cellStyle name="Normal 4 2 3 2 4 2 3" xfId="25133"/>
    <cellStyle name="Normal 4 2 3 2 4 2 4" xfId="15143"/>
    <cellStyle name="Normal 4 2 3 2 4 2 5" xfId="33872"/>
    <cellStyle name="Normal 4 2 3 2 4 3" xfId="5599"/>
    <cellStyle name="Normal 4 2 3 2 4 3 2" xfId="27656"/>
    <cellStyle name="Normal 4 2 3 2 4 3 3" xfId="17573"/>
    <cellStyle name="Normal 4 2 3 2 4 3 4" xfId="36392"/>
    <cellStyle name="Normal 4 2 3 2 4 4" xfId="10399"/>
    <cellStyle name="Normal 4 2 3 2 4 4 2" xfId="22526"/>
    <cellStyle name="Normal 4 2 3 2 4 5" xfId="12846"/>
    <cellStyle name="Normal 4 2 3 2 4 6" xfId="31337"/>
    <cellStyle name="Normal 4 2 3 2 5 2" xfId="3598"/>
    <cellStyle name="Normal 4 2 3 2 5 2 2" xfId="8216"/>
    <cellStyle name="Normal 4 2 3 2 5 2 2 2" xfId="20194"/>
    <cellStyle name="Normal 4 2 3 2 5 2 3" xfId="25469"/>
    <cellStyle name="Normal 4 2 3 2 5 2 4" xfId="15570"/>
    <cellStyle name="Normal 4 2 3 2 5 2 5" xfId="34208"/>
    <cellStyle name="Normal 4 2 3 2 5 3" xfId="5934"/>
    <cellStyle name="Normal 4 2 3 2 5 3 2" xfId="27990"/>
    <cellStyle name="Normal 4 2 3 2 5 3 3" xfId="17909"/>
    <cellStyle name="Normal 4 2 3 2 5 3 4" xfId="36727"/>
    <cellStyle name="Normal 4 2 3 2 5 4" xfId="10819"/>
    <cellStyle name="Normal 4 2 3 2 5 4 2" xfId="22861"/>
    <cellStyle name="Normal 4 2 3 2 5 5" xfId="13274"/>
    <cellStyle name="Normal 4 2 3 2 5 6" xfId="31673"/>
    <cellStyle name="Normal 4 2 3 2 6" xfId="1646"/>
    <cellStyle name="Normal 4 2 3 2 6 2" xfId="3933"/>
    <cellStyle name="Normal 4 2 3 2 6 2 2" xfId="8552"/>
    <cellStyle name="Normal 4 2 3 2 6 2 2 2" xfId="20528"/>
    <cellStyle name="Normal 4 2 3 2 6 2 3" xfId="25804"/>
    <cellStyle name="Normal 4 2 3 2 6 2 4" xfId="15905"/>
    <cellStyle name="Normal 4 2 3 2 6 2 5" xfId="34544"/>
    <cellStyle name="Normal 4 2 3 2 6 3" xfId="6268"/>
    <cellStyle name="Normal 4 2 3 2 6 3 2" xfId="28324"/>
    <cellStyle name="Normal 4 2 3 2 6 3 3" xfId="18243"/>
    <cellStyle name="Normal 4 2 3 2 6 3 4" xfId="37063"/>
    <cellStyle name="Normal 4 2 3 2 6 4" xfId="11154"/>
    <cellStyle name="Normal 4 2 3 2 6 4 2" xfId="23196"/>
    <cellStyle name="Normal 4 2 3 2 6 5" xfId="13610"/>
    <cellStyle name="Normal 4 2 3 2 6 6" xfId="32009"/>
    <cellStyle name="Normal 4 2 3 2 7" xfId="2006"/>
    <cellStyle name="Normal 4 2 3 2 7 2" xfId="4292"/>
    <cellStyle name="Normal 4 2 3 2 7 2 2" xfId="8913"/>
    <cellStyle name="Normal 4 2 3 2 7 2 2 2" xfId="20888"/>
    <cellStyle name="Normal 4 2 3 2 7 2 3" xfId="26166"/>
    <cellStyle name="Normal 4 2 3 2 7 2 4" xfId="16265"/>
    <cellStyle name="Normal 4 2 3 2 7 2 5" xfId="34905"/>
    <cellStyle name="Normal 4 2 3 2 7 3" xfId="6628"/>
    <cellStyle name="Normal 4 2 3 2 7 3 2" xfId="28685"/>
    <cellStyle name="Normal 4 2 3 2 7 3 3" xfId="18604"/>
    <cellStyle name="Normal 4 2 3 2 7 3 4" xfId="37423"/>
    <cellStyle name="Normal 4 2 3 2 7 4" xfId="11515"/>
    <cellStyle name="Normal 4 2 3 2 7 4 2" xfId="23555"/>
    <cellStyle name="Normal 4 2 3 2 7 5" xfId="13970"/>
    <cellStyle name="Normal 4 2 3 2 7 6" xfId="32371"/>
    <cellStyle name="Normal 4 2 3 2 8" xfId="2425"/>
    <cellStyle name="Normal 4 2 3 2 8 2" xfId="4709"/>
    <cellStyle name="Normal 4 2 3 2 8 2 2" xfId="9330"/>
    <cellStyle name="Normal 4 2 3 2 8 2 2 2" xfId="21304"/>
    <cellStyle name="Normal 4 2 3 2 8 2 3" xfId="26587"/>
    <cellStyle name="Normal 4 2 3 2 8 2 4" xfId="16681"/>
    <cellStyle name="Normal 4 2 3 2 8 2 5" xfId="35324"/>
    <cellStyle name="Normal 4 2 3 2 8 3" xfId="7048"/>
    <cellStyle name="Normal 4 2 3 2 8 3 2" xfId="29104"/>
    <cellStyle name="Normal 4 2 3 2 8 3 3" xfId="19024"/>
    <cellStyle name="Normal 4 2 3 2 8 3 4" xfId="37843"/>
    <cellStyle name="Normal 4 2 3 2 8 4" xfId="11936"/>
    <cellStyle name="Normal 4 2 3 2 8 4 2" xfId="23974"/>
    <cellStyle name="Normal 4 2 3 2 8 5" xfId="14389"/>
    <cellStyle name="Normal 4 2 3 2 8 6" xfId="32790"/>
    <cellStyle name="Normal 4 2 3 2 9" xfId="2568"/>
    <cellStyle name="Normal 4 2 3 2 9 2" xfId="4852"/>
    <cellStyle name="Normal 4 2 3 2 9 2 2" xfId="9472"/>
    <cellStyle name="Normal 4 2 3 2 9 2 2 2" xfId="21445"/>
    <cellStyle name="Normal 4 2 3 2 9 2 3" xfId="26731"/>
    <cellStyle name="Normal 4 2 3 2 9 2 4" xfId="16824"/>
    <cellStyle name="Normal 4 2 3 2 9 2 5" xfId="35467"/>
    <cellStyle name="Normal 4 2 3 2 9 3" xfId="7192"/>
    <cellStyle name="Normal 4 2 3 2 9 3 2" xfId="29245"/>
    <cellStyle name="Normal 4 2 3 2 9 3 3" xfId="19166"/>
    <cellStyle name="Normal 4 2 3 2 9 3 4" xfId="37985"/>
    <cellStyle name="Normal 4 2 3 2 9 4" xfId="12078"/>
    <cellStyle name="Normal 4 2 3 2 9 4 2" xfId="24118"/>
    <cellStyle name="Normal 4 2 3 2 9 5" xfId="14531"/>
    <cellStyle name="Normal 4 2 3 2 9 6" xfId="32932"/>
    <cellStyle name="Normal 4 2 3 3" xfId="101"/>
    <cellStyle name="Normal 4 2 3 3 10" xfId="5128"/>
    <cellStyle name="Normal 4 2 3 3 10 2" xfId="9747"/>
    <cellStyle name="Normal 4 2 3 3 10 2 2" xfId="27025"/>
    <cellStyle name="Normal 4 2 3 3 10 2 3" xfId="21721"/>
    <cellStyle name="Normal 4 2 3 3 10 2 4" xfId="35759"/>
    <cellStyle name="Normal 4 2 3 3 10 3" xfId="12368"/>
    <cellStyle name="Normal 4 2 3 3 10 3 2" xfId="29537"/>
    <cellStyle name="Normal 4 2 3 3 10 3 3" xfId="38278"/>
    <cellStyle name="Normal 4 2 3 3 10 4" xfId="24410"/>
    <cellStyle name="Normal 4 2 3 3 10 5" xfId="17100"/>
    <cellStyle name="Normal 4 2 3 3 10 6" xfId="33225"/>
    <cellStyle name="Normal 4 2 3 3 11" xfId="5303"/>
    <cellStyle name="Normal 4 2 3 3 11 2" xfId="22232"/>
    <cellStyle name="Normal 4 2 3 3 11 3" xfId="17278"/>
    <cellStyle name="Normal 4 2 3 3 11 4" xfId="31040"/>
    <cellStyle name="Normal 4 2 3 3 12" xfId="10003"/>
    <cellStyle name="Normal 4 2 3 3 12 2" xfId="24838"/>
    <cellStyle name="Normal 4 2 3 3 12 3" xfId="33576"/>
    <cellStyle name="Normal 4 2 3 3 13" xfId="27361"/>
    <cellStyle name="Normal 4 2 3 3 13 2" xfId="36095"/>
    <cellStyle name="Normal 4 2 3 3 14" xfId="29643"/>
    <cellStyle name="Normal 4 2 3 3 15" xfId="21906"/>
    <cellStyle name="Normal 4 2 3 3 16" xfId="12552"/>
    <cellStyle name="Normal 4 2 3 3 17" xfId="30530"/>
    <cellStyle name="Normal 4 2 3 3 18" xfId="30712"/>
    <cellStyle name="Normal 4 2 3 3 2" xfId="130"/>
    <cellStyle name="Normal 4 2 3 3 2 10" xfId="5334"/>
    <cellStyle name="Normal 4 2 3 3 2 10 2" xfId="24869"/>
    <cellStyle name="Normal 4 2 3 3 2 10 3" xfId="17309"/>
    <cellStyle name="Normal 4 2 3 3 2 10 4" xfId="33607"/>
    <cellStyle name="Normal 4 2 3 3 2 11" xfId="10034"/>
    <cellStyle name="Normal 4 2 3 3 2 11 2" xfId="27392"/>
    <cellStyle name="Normal 4 2 3 3 2 11 3" xfId="36127"/>
    <cellStyle name="Normal 4 2 3 3 2 12" xfId="29674"/>
    <cellStyle name="Normal 4 2 3 3 2 13" xfId="21937"/>
    <cellStyle name="Normal 4 2 3 3 2 14" xfId="12583"/>
    <cellStyle name="Normal 4 2 3 3 2 15" xfId="30743"/>
    <cellStyle name="Normal 4 2 3 3 2 2 10" xfId="29876"/>
    <cellStyle name="Normal 4 2 3 3 2 2 11" xfId="22140"/>
    <cellStyle name="Normal 4 2 3 3 2 2 12" xfId="12785"/>
    <cellStyle name="Normal 4 2 3 3 2 2 13" xfId="30948"/>
    <cellStyle name="Normal 4 2 3 3 2 2 2 2" xfId="3553"/>
    <cellStyle name="Normal 4 2 3 3 2 2 2 2 2" xfId="8171"/>
    <cellStyle name="Normal 4 2 3 3 2 2 2 2 2 2" xfId="20149"/>
    <cellStyle name="Normal 4 2 3 3 2 2 2 2 3" xfId="25426"/>
    <cellStyle name="Normal 4 2 3 3 2 2 2 2 4" xfId="15525"/>
    <cellStyle name="Normal 4 2 3 3 2 2 2 2 5" xfId="34165"/>
    <cellStyle name="Normal 4 2 3 3 2 2 2 3" xfId="5891"/>
    <cellStyle name="Normal 4 2 3 3 2 2 2 3 2" xfId="27947"/>
    <cellStyle name="Normal 4 2 3 3 2 2 2 3 3" xfId="17866"/>
    <cellStyle name="Normal 4 2 3 3 2 2 2 3 4" xfId="36684"/>
    <cellStyle name="Normal 4 2 3 3 2 2 2 4" xfId="10773"/>
    <cellStyle name="Normal 4 2 3 3 2 2 2 4 2" xfId="22818"/>
    <cellStyle name="Normal 4 2 3 3 2 2 2 5" xfId="13229"/>
    <cellStyle name="Normal 4 2 3 3 2 2 2 6" xfId="31630"/>
    <cellStyle name="Normal 4 2 3 3 2 2 3" xfId="1603"/>
    <cellStyle name="Normal 4 2 3 3 2 2 3 2" xfId="3890"/>
    <cellStyle name="Normal 4 2 3 3 2 2 3 2 2" xfId="8509"/>
    <cellStyle name="Normal 4 2 3 3 2 2 3 2 2 2" xfId="20485"/>
    <cellStyle name="Normal 4 2 3 3 2 2 3 2 3" xfId="25761"/>
    <cellStyle name="Normal 4 2 3 3 2 2 3 2 4" xfId="15862"/>
    <cellStyle name="Normal 4 2 3 3 2 2 3 2 5" xfId="34501"/>
    <cellStyle name="Normal 4 2 3 3 2 2 3 3" xfId="6225"/>
    <cellStyle name="Normal 4 2 3 3 2 2 3 3 2" xfId="28281"/>
    <cellStyle name="Normal 4 2 3 3 2 2 3 3 3" xfId="18200"/>
    <cellStyle name="Normal 4 2 3 3 2 2 3 3 4" xfId="37020"/>
    <cellStyle name="Normal 4 2 3 3 2 2 3 4" xfId="11111"/>
    <cellStyle name="Normal 4 2 3 3 2 2 3 4 2" xfId="23153"/>
    <cellStyle name="Normal 4 2 3 3 2 2 3 5" xfId="13567"/>
    <cellStyle name="Normal 4 2 3 3 2 2 3 6" xfId="31966"/>
    <cellStyle name="Normal 4 2 3 3 2 2 4" xfId="1938"/>
    <cellStyle name="Normal 4 2 3 3 2 2 4 2" xfId="4224"/>
    <cellStyle name="Normal 4 2 3 3 2 2 4 2 2" xfId="8845"/>
    <cellStyle name="Normal 4 2 3 3 2 2 4 2 2 2" xfId="20820"/>
    <cellStyle name="Normal 4 2 3 3 2 2 4 2 3" xfId="26098"/>
    <cellStyle name="Normal 4 2 3 3 2 2 4 2 4" xfId="16197"/>
    <cellStyle name="Normal 4 2 3 3 2 2 4 2 5" xfId="34837"/>
    <cellStyle name="Normal 4 2 3 3 2 2 4 3" xfId="6560"/>
    <cellStyle name="Normal 4 2 3 3 2 2 4 3 2" xfId="28617"/>
    <cellStyle name="Normal 4 2 3 3 2 2 4 3 3" xfId="18536"/>
    <cellStyle name="Normal 4 2 3 3 2 2 4 3 4" xfId="37355"/>
    <cellStyle name="Normal 4 2 3 3 2 2 4 4" xfId="11447"/>
    <cellStyle name="Normal 4 2 3 3 2 2 4 4 2" xfId="23487"/>
    <cellStyle name="Normal 4 2 3 3 2 2 4 5" xfId="13902"/>
    <cellStyle name="Normal 4 2 3 3 2 2 4 6" xfId="32303"/>
    <cellStyle name="Normal 4 2 3 3 2 2 5" xfId="2298"/>
    <cellStyle name="Normal 4 2 3 3 2 2 5 2" xfId="4585"/>
    <cellStyle name="Normal 4 2 3 3 2 2 5 2 2" xfId="9206"/>
    <cellStyle name="Normal 4 2 3 3 2 2 5 2 2 2" xfId="21180"/>
    <cellStyle name="Normal 4 2 3 3 2 2 5 2 3" xfId="26460"/>
    <cellStyle name="Normal 4 2 3 3 2 2 5 2 4" xfId="16557"/>
    <cellStyle name="Normal 4 2 3 3 2 2 5 2 5" xfId="35197"/>
    <cellStyle name="Normal 4 2 3 3 2 2 5 3" xfId="6921"/>
    <cellStyle name="Normal 4 2 3 3 2 2 5 3 2" xfId="28977"/>
    <cellStyle name="Normal 4 2 3 3 2 2 5 3 3" xfId="18897"/>
    <cellStyle name="Normal 4 2 3 3 2 2 5 3 4" xfId="37716"/>
    <cellStyle name="Normal 4 2 3 3 2 2 5 4" xfId="11809"/>
    <cellStyle name="Normal 4 2 3 3 2 2 5 4 2" xfId="23847"/>
    <cellStyle name="Normal 4 2 3 3 2 2 5 5" xfId="14263"/>
    <cellStyle name="Normal 4 2 3 3 2 2 5 6" xfId="32663"/>
    <cellStyle name="Normal 4 2 3 3 2 2 6" xfId="2480"/>
    <cellStyle name="Normal 4 2 3 3 2 2 6 2" xfId="4765"/>
    <cellStyle name="Normal 4 2 3 3 2 2 6 2 2" xfId="9386"/>
    <cellStyle name="Normal 4 2 3 3 2 2 6 2 2 2" xfId="21360"/>
    <cellStyle name="Normal 4 2 3 3 2 2 6 2 3" xfId="26643"/>
    <cellStyle name="Normal 4 2 3 3 2 2 6 2 4" xfId="16736"/>
    <cellStyle name="Normal 4 2 3 3 2 2 6 2 5" xfId="35379"/>
    <cellStyle name="Normal 4 2 3 3 2 2 6 3" xfId="7104"/>
    <cellStyle name="Normal 4 2 3 3 2 2 6 3 2" xfId="29159"/>
    <cellStyle name="Normal 4 2 3 3 2 2 6 3 3" xfId="19080"/>
    <cellStyle name="Normal 4 2 3 3 2 2 6 3 4" xfId="37899"/>
    <cellStyle name="Normal 4 2 3 3 2 2 6 4" xfId="11991"/>
    <cellStyle name="Normal 4 2 3 3 2 2 6 4 2" xfId="24030"/>
    <cellStyle name="Normal 4 2 3 3 2 2 6 5" xfId="14444"/>
    <cellStyle name="Normal 4 2 3 3 2 2 6 6" xfId="32845"/>
    <cellStyle name="Normal 4 2 3 3 2 2 7" xfId="3114"/>
    <cellStyle name="Normal 4 2 3 3 2 2 7 2" xfId="7735"/>
    <cellStyle name="Normal 4 2 3 3 2 2 7 2 2" xfId="19712"/>
    <cellStyle name="Normal 4 2 3 3 2 2 7 3" xfId="22467"/>
    <cellStyle name="Normal 4 2 3 3 2 2 7 4" xfId="15083"/>
    <cellStyle name="Normal 4 2 3 3 2 2 7 5" xfId="31276"/>
    <cellStyle name="Normal 4 2 3 3 2 2 8" xfId="5538"/>
    <cellStyle name="Normal 4 2 3 3 2 2 8 2" xfId="25072"/>
    <cellStyle name="Normal 4 2 3 3 2 2 8 3" xfId="17512"/>
    <cellStyle name="Normal 4 2 3 3 2 2 8 4" xfId="33811"/>
    <cellStyle name="Normal 4 2 3 3 2 2 9" xfId="10339"/>
    <cellStyle name="Normal 4 2 3 3 2 2 9 2" xfId="27595"/>
    <cellStyle name="Normal 4 2 3 3 2 2 9 3" xfId="36331"/>
    <cellStyle name="Normal 4 2 3 3 2 3" xfId="1156"/>
    <cellStyle name="Normal 4 2 3 3 2 3 2" xfId="3263"/>
    <cellStyle name="Normal 4 2 3 3 2 3 2 2" xfId="7884"/>
    <cellStyle name="Normal 4 2 3 3 2 3 2 2 2" xfId="19862"/>
    <cellStyle name="Normal 4 2 3 3 2 3 2 3" xfId="25223"/>
    <cellStyle name="Normal 4 2 3 3 2 3 2 4" xfId="15232"/>
    <cellStyle name="Normal 4 2 3 3 2 3 2 5" xfId="33962"/>
    <cellStyle name="Normal 4 2 3 3 2 3 3" xfId="5688"/>
    <cellStyle name="Normal 4 2 3 3 2 3 3 2" xfId="27745"/>
    <cellStyle name="Normal 4 2 3 3 2 3 3 3" xfId="17662"/>
    <cellStyle name="Normal 4 2 3 3 2 3 3 4" xfId="36481"/>
    <cellStyle name="Normal 4 2 3 3 2 3 4" xfId="10488"/>
    <cellStyle name="Normal 4 2 3 3 2 3 4 2" xfId="22615"/>
    <cellStyle name="Normal 4 2 3 3 2 3 5" xfId="12934"/>
    <cellStyle name="Normal 4 2 3 3 2 3 6" xfId="31427"/>
    <cellStyle name="Normal 4 2 3 3 2 4 2" xfId="3687"/>
    <cellStyle name="Normal 4 2 3 3 2 4 2 2" xfId="8305"/>
    <cellStyle name="Normal 4 2 3 3 2 4 2 2 2" xfId="20283"/>
    <cellStyle name="Normal 4 2 3 3 2 4 2 3" xfId="25558"/>
    <cellStyle name="Normal 4 2 3 3 2 4 2 4" xfId="15659"/>
    <cellStyle name="Normal 4 2 3 3 2 4 2 5" xfId="34298"/>
    <cellStyle name="Normal 4 2 3 3 2 4 3" xfId="6023"/>
    <cellStyle name="Normal 4 2 3 3 2 4 3 2" xfId="28079"/>
    <cellStyle name="Normal 4 2 3 3 2 4 3 3" xfId="17997"/>
    <cellStyle name="Normal 4 2 3 3 2 4 3 4" xfId="36817"/>
    <cellStyle name="Normal 4 2 3 3 2 4 4" xfId="10908"/>
    <cellStyle name="Normal 4 2 3 3 2 4 4 2" xfId="22950"/>
    <cellStyle name="Normal 4 2 3 3 2 4 5" xfId="13364"/>
    <cellStyle name="Normal 4 2 3 3 2 4 6" xfId="31763"/>
    <cellStyle name="Normal 4 2 3 3 2 5" xfId="1735"/>
    <cellStyle name="Normal 4 2 3 3 2 5 2" xfId="4022"/>
    <cellStyle name="Normal 4 2 3 3 2 5 2 2" xfId="8641"/>
    <cellStyle name="Normal 4 2 3 3 2 5 2 2 2" xfId="20617"/>
    <cellStyle name="Normal 4 2 3 3 2 5 2 3" xfId="25894"/>
    <cellStyle name="Normal 4 2 3 3 2 5 2 4" xfId="15994"/>
    <cellStyle name="Normal 4 2 3 3 2 5 2 5" xfId="34633"/>
    <cellStyle name="Normal 4 2 3 3 2 5 3" xfId="6357"/>
    <cellStyle name="Normal 4 2 3 3 2 5 3 2" xfId="28414"/>
    <cellStyle name="Normal 4 2 3 3 2 5 3 3" xfId="18332"/>
    <cellStyle name="Normal 4 2 3 3 2 5 3 4" xfId="37152"/>
    <cellStyle name="Normal 4 2 3 3 2 5 4" xfId="11244"/>
    <cellStyle name="Normal 4 2 3 3 2 5 4 2" xfId="23285"/>
    <cellStyle name="Normal 4 2 3 3 2 5 5" xfId="13698"/>
    <cellStyle name="Normal 4 2 3 3 2 5 6" xfId="32099"/>
    <cellStyle name="Normal 4 2 3 3 2 6" xfId="2095"/>
    <cellStyle name="Normal 4 2 3 3 2 6 2" xfId="4381"/>
    <cellStyle name="Normal 4 2 3 3 2 6 2 2" xfId="9003"/>
    <cellStyle name="Normal 4 2 3 3 2 6 2 2 2" xfId="20977"/>
    <cellStyle name="Normal 4 2 3 3 2 6 2 3" xfId="26256"/>
    <cellStyle name="Normal 4 2 3 3 2 6 2 4" xfId="16354"/>
    <cellStyle name="Normal 4 2 3 3 2 6 2 5" xfId="34994"/>
    <cellStyle name="Normal 4 2 3 3 2 6 3" xfId="6717"/>
    <cellStyle name="Normal 4 2 3 3 2 6 3 2" xfId="28774"/>
    <cellStyle name="Normal 4 2 3 3 2 6 3 3" xfId="18693"/>
    <cellStyle name="Normal 4 2 3 3 2 6 3 4" xfId="37512"/>
    <cellStyle name="Normal 4 2 3 3 2 6 4" xfId="11605"/>
    <cellStyle name="Normal 4 2 3 3 2 6 4 2" xfId="23644"/>
    <cellStyle name="Normal 4 2 3 3 2 6 5" xfId="14059"/>
    <cellStyle name="Normal 4 2 3 3 2 6 6" xfId="32460"/>
    <cellStyle name="Normal 4 2 3 3 2 7" xfId="2462"/>
    <cellStyle name="Normal 4 2 3 3 2 7 2" xfId="4746"/>
    <cellStyle name="Normal 4 2 3 3 2 7 2 2" xfId="9367"/>
    <cellStyle name="Normal 4 2 3 3 2 7 2 2 2" xfId="21341"/>
    <cellStyle name="Normal 4 2 3 3 2 7 2 3" xfId="26624"/>
    <cellStyle name="Normal 4 2 3 3 2 7 2 4" xfId="16718"/>
    <cellStyle name="Normal 4 2 3 3 2 7 2 5" xfId="35361"/>
    <cellStyle name="Normal 4 2 3 3 2 7 3" xfId="7085"/>
    <cellStyle name="Normal 4 2 3 3 2 7 3 2" xfId="29141"/>
    <cellStyle name="Normal 4 2 3 3 2 7 3 3" xfId="19061"/>
    <cellStyle name="Normal 4 2 3 3 2 7 3 4" xfId="37880"/>
    <cellStyle name="Normal 4 2 3 3 2 7 4" xfId="11973"/>
    <cellStyle name="Normal 4 2 3 3 2 7 4 2" xfId="24011"/>
    <cellStyle name="Normal 4 2 3 3 2 7 5" xfId="14426"/>
    <cellStyle name="Normal 4 2 3 3 2 7 6" xfId="32826"/>
    <cellStyle name="Normal 4 2 3 3 2 8" xfId="5043"/>
    <cellStyle name="Normal 4 2 3 3 2 8 2" xfId="9663"/>
    <cellStyle name="Normal 4 2 3 3 2 8 2 2" xfId="26930"/>
    <cellStyle name="Normal 4 2 3 3 2 8 2 3" xfId="21637"/>
    <cellStyle name="Normal 4 2 3 3 2 8 2 4" xfId="35666"/>
    <cellStyle name="Normal 4 2 3 3 2 8 3" xfId="12274"/>
    <cellStyle name="Normal 4 2 3 3 2 8 3 2" xfId="29443"/>
    <cellStyle name="Normal 4 2 3 3 2 8 3 3" xfId="38185"/>
    <cellStyle name="Normal 4 2 3 3 2 8 4" xfId="24316"/>
    <cellStyle name="Normal 4 2 3 3 2 8 5" xfId="17015"/>
    <cellStyle name="Normal 4 2 3 3 2 8 6" xfId="33132"/>
    <cellStyle name="Normal 4 2 3 3 2 9" xfId="2787"/>
    <cellStyle name="Normal 4 2 3 3 2 9 2" xfId="7412"/>
    <cellStyle name="Normal 4 2 3 3 2 9 2 2" xfId="19385"/>
    <cellStyle name="Normal 4 2 3 3 2 9 3" xfId="22264"/>
    <cellStyle name="Normal 4 2 3 3 2 9 4" xfId="14750"/>
    <cellStyle name="Normal 4 2 3 3 2 9 5" xfId="31072"/>
    <cellStyle name="Normal 4 2 3 3 3" xfId="1015"/>
    <cellStyle name="Normal 4 2 3 3 3 10" xfId="29845"/>
    <cellStyle name="Normal 4 2 3 3 3 11" xfId="22109"/>
    <cellStyle name="Normal 4 2 3 3 3 12" xfId="12754"/>
    <cellStyle name="Normal 4 2 3 3 3 13" xfId="30916"/>
    <cellStyle name="Normal 4 2 3 3 3 2" xfId="1340"/>
    <cellStyle name="Normal 4 2 3 3 3 2 2" xfId="3522"/>
    <cellStyle name="Normal 4 2 3 3 3 2 2 2" xfId="8140"/>
    <cellStyle name="Normal 4 2 3 3 3 2 2 2 2" xfId="20119"/>
    <cellStyle name="Normal 4 2 3 3 3 2 2 3" xfId="25395"/>
    <cellStyle name="Normal 4 2 3 3 3 2 2 4" xfId="15495"/>
    <cellStyle name="Normal 4 2 3 3 3 2 2 5" xfId="34134"/>
    <cellStyle name="Normal 4 2 3 3 3 2 3" xfId="5860"/>
    <cellStyle name="Normal 4 2 3 3 3 2 3 2" xfId="27916"/>
    <cellStyle name="Normal 4 2 3 3 3 2 3 3" xfId="17834"/>
    <cellStyle name="Normal 4 2 3 3 3 2 3 4" xfId="36652"/>
    <cellStyle name="Normal 4 2 3 3 3 2 4" xfId="10742"/>
    <cellStyle name="Normal 4 2 3 3 3 2 4 2" xfId="22787"/>
    <cellStyle name="Normal 4 2 3 3 3 2 5" xfId="13197"/>
    <cellStyle name="Normal 4 2 3 3 3 2 6" xfId="31599"/>
    <cellStyle name="Normal 4 2 3 3 3 3" xfId="1572"/>
    <cellStyle name="Normal 4 2 3 3 3 3 2" xfId="3859"/>
    <cellStyle name="Normal 4 2 3 3 3 3 2 2" xfId="8477"/>
    <cellStyle name="Normal 4 2 3 3 3 3 2 2 2" xfId="20454"/>
    <cellStyle name="Normal 4 2 3 3 3 3 2 3" xfId="25729"/>
    <cellStyle name="Normal 4 2 3 3 3 3 2 4" xfId="15831"/>
    <cellStyle name="Normal 4 2 3 3 3 3 2 5" xfId="34470"/>
    <cellStyle name="Normal 4 2 3 3 3 3 3" xfId="6194"/>
    <cellStyle name="Normal 4 2 3 3 3 3 3 2" xfId="28250"/>
    <cellStyle name="Normal 4 2 3 3 3 3 3 3" xfId="18168"/>
    <cellStyle name="Normal 4 2 3 3 3 3 3 4" xfId="36989"/>
    <cellStyle name="Normal 4 2 3 3 3 3 4" xfId="11079"/>
    <cellStyle name="Normal 4 2 3 3 3 3 4 2" xfId="23122"/>
    <cellStyle name="Normal 4 2 3 3 3 3 5" xfId="13536"/>
    <cellStyle name="Normal 4 2 3 3 3 3 6" xfId="31935"/>
    <cellStyle name="Normal 4 2 3 3 3 4" xfId="1907"/>
    <cellStyle name="Normal 4 2 3 3 3 4 2" xfId="4193"/>
    <cellStyle name="Normal 4 2 3 3 3 4 2 2" xfId="8813"/>
    <cellStyle name="Normal 4 2 3 3 3 4 2 2 2" xfId="20789"/>
    <cellStyle name="Normal 4 2 3 3 3 4 2 3" xfId="26066"/>
    <cellStyle name="Normal 4 2 3 3 3 4 2 4" xfId="16165"/>
    <cellStyle name="Normal 4 2 3 3 3 4 2 5" xfId="34805"/>
    <cellStyle name="Normal 4 2 3 3 3 4 3" xfId="6529"/>
    <cellStyle name="Normal 4 2 3 3 3 4 3 2" xfId="28586"/>
    <cellStyle name="Normal 4 2 3 3 3 4 3 3" xfId="18504"/>
    <cellStyle name="Normal 4 2 3 3 3 4 3 4" xfId="37324"/>
    <cellStyle name="Normal 4 2 3 3 3 4 4" xfId="11416"/>
    <cellStyle name="Normal 4 2 3 3 3 4 4 2" xfId="23456"/>
    <cellStyle name="Normal 4 2 3 3 3 4 5" xfId="13870"/>
    <cellStyle name="Normal 4 2 3 3 3 4 6" xfId="32271"/>
    <cellStyle name="Normal 4 2 3 3 3 5" xfId="2267"/>
    <cellStyle name="Normal 4 2 3 3 3 5 2" xfId="4553"/>
    <cellStyle name="Normal 4 2 3 3 3 5 2 2" xfId="9175"/>
    <cellStyle name="Normal 4 2 3 3 3 5 2 2 2" xfId="21149"/>
    <cellStyle name="Normal 4 2 3 3 3 5 2 3" xfId="26428"/>
    <cellStyle name="Normal 4 2 3 3 3 5 2 4" xfId="16526"/>
    <cellStyle name="Normal 4 2 3 3 3 5 2 5" xfId="35166"/>
    <cellStyle name="Normal 4 2 3 3 3 5 3" xfId="6889"/>
    <cellStyle name="Normal 4 2 3 3 3 5 3 2" xfId="28946"/>
    <cellStyle name="Normal 4 2 3 3 3 5 3 3" xfId="18865"/>
    <cellStyle name="Normal 4 2 3 3 3 5 3 4" xfId="37684"/>
    <cellStyle name="Normal 4 2 3 3 3 5 4" xfId="11777"/>
    <cellStyle name="Normal 4 2 3 3 3 5 4 2" xfId="23816"/>
    <cellStyle name="Normal 4 2 3 3 3 5 5" xfId="14231"/>
    <cellStyle name="Normal 4 2 3 3 3 5 6" xfId="32632"/>
    <cellStyle name="Normal 4 2 3 3 3 6" xfId="5077"/>
    <cellStyle name="Normal 4 2 3 3 3 6 2" xfId="9697"/>
    <cellStyle name="Normal 4 2 3 3 3 6 2 2" xfId="26973"/>
    <cellStyle name="Normal 4 2 3 3 3 6 2 3" xfId="21672"/>
    <cellStyle name="Normal 4 2 3 3 3 6 2 4" xfId="35708"/>
    <cellStyle name="Normal 4 2 3 3 3 6 3" xfId="12317"/>
    <cellStyle name="Normal 4 2 3 3 3 6 3 2" xfId="29485"/>
    <cellStyle name="Normal 4 2 3 3 3 6 3 3" xfId="38228"/>
    <cellStyle name="Normal 4 2 3 3 3 6 4" xfId="24360"/>
    <cellStyle name="Normal 4 2 3 3 3 6 5" xfId="17049"/>
    <cellStyle name="Normal 4 2 3 3 3 6 6" xfId="33174"/>
    <cellStyle name="Normal 4 2 3 3 3 7" xfId="3090"/>
    <cellStyle name="Normal 4 2 3 3 3 7 2" xfId="7710"/>
    <cellStyle name="Normal 4 2 3 3 3 7 2 2" xfId="19688"/>
    <cellStyle name="Normal 4 2 3 3 3 7 3" xfId="22435"/>
    <cellStyle name="Normal 4 2 3 3 3 7 4" xfId="15059"/>
    <cellStyle name="Normal 4 2 3 3 3 7 5" xfId="31244"/>
    <cellStyle name="Normal 4 2 3 3 3 8" xfId="5506"/>
    <cellStyle name="Normal 4 2 3 3 3 8 2" xfId="25041"/>
    <cellStyle name="Normal 4 2 3 3 3 8 3" xfId="17481"/>
    <cellStyle name="Normal 4 2 3 3 3 8 4" xfId="33779"/>
    <cellStyle name="Normal 4 2 3 3 3 9" xfId="10308"/>
    <cellStyle name="Normal 4 2 3 3 3 9 2" xfId="27564"/>
    <cellStyle name="Normal 4 2 3 3 3 9 3" xfId="36299"/>
    <cellStyle name="Normal 4 2 3 3 4" xfId="1128"/>
    <cellStyle name="Normal 4 2 3 3 4 2" xfId="3232"/>
    <cellStyle name="Normal 4 2 3 3 4 2 2" xfId="7853"/>
    <cellStyle name="Normal 4 2 3 3 4 2 2 2" xfId="19830"/>
    <cellStyle name="Normal 4 2 3 3 4 2 3" xfId="25191"/>
    <cellStyle name="Normal 4 2 3 3 4 2 4" xfId="15201"/>
    <cellStyle name="Normal 4 2 3 3 4 2 5" xfId="33930"/>
    <cellStyle name="Normal 4 2 3 3 4 3" xfId="5657"/>
    <cellStyle name="Normal 4 2 3 3 4 3 2" xfId="27714"/>
    <cellStyle name="Normal 4 2 3 3 4 3 3" xfId="17631"/>
    <cellStyle name="Normal 4 2 3 3 4 3 4" xfId="36450"/>
    <cellStyle name="Normal 4 2 3 3 4 4" xfId="10457"/>
    <cellStyle name="Normal 4 2 3 3 4 4 2" xfId="22584"/>
    <cellStyle name="Normal 4 2 3 3 4 5" xfId="12903"/>
    <cellStyle name="Normal 4 2 3 3 4 6" xfId="31395"/>
    <cellStyle name="Normal 4 2 3 3 5 2" xfId="3656"/>
    <cellStyle name="Normal 4 2 3 3 5 2 2" xfId="8274"/>
    <cellStyle name="Normal 4 2 3 3 5 2 2 2" xfId="20252"/>
    <cellStyle name="Normal 4 2 3 3 5 2 3" xfId="25527"/>
    <cellStyle name="Normal 4 2 3 3 5 2 4" xfId="15628"/>
    <cellStyle name="Normal 4 2 3 3 5 2 5" xfId="34266"/>
    <cellStyle name="Normal 4 2 3 3 5 3" xfId="5992"/>
    <cellStyle name="Normal 4 2 3 3 5 3 2" xfId="28048"/>
    <cellStyle name="Normal 4 2 3 3 5 3 3" xfId="17966"/>
    <cellStyle name="Normal 4 2 3 3 5 3 4" xfId="36785"/>
    <cellStyle name="Normal 4 2 3 3 5 4" xfId="10877"/>
    <cellStyle name="Normal 4 2 3 3 5 4 2" xfId="22919"/>
    <cellStyle name="Normal 4 2 3 3 5 5" xfId="13332"/>
    <cellStyle name="Normal 4 2 3 3 5 6" xfId="31731"/>
    <cellStyle name="Normal 4 2 3 3 6" xfId="1704"/>
    <cellStyle name="Normal 4 2 3 3 6 2" xfId="3991"/>
    <cellStyle name="Normal 4 2 3 3 6 2 2" xfId="8610"/>
    <cellStyle name="Normal 4 2 3 3 6 2 2 2" xfId="20586"/>
    <cellStyle name="Normal 4 2 3 3 6 2 3" xfId="25862"/>
    <cellStyle name="Normal 4 2 3 3 6 2 4" xfId="15963"/>
    <cellStyle name="Normal 4 2 3 3 6 2 5" xfId="34602"/>
    <cellStyle name="Normal 4 2 3 3 6 3" xfId="6326"/>
    <cellStyle name="Normal 4 2 3 3 6 3 2" xfId="28382"/>
    <cellStyle name="Normal 4 2 3 3 6 3 3" xfId="18301"/>
    <cellStyle name="Normal 4 2 3 3 6 3 4" xfId="37121"/>
    <cellStyle name="Normal 4 2 3 3 6 4" xfId="11212"/>
    <cellStyle name="Normal 4 2 3 3 6 4 2" xfId="23254"/>
    <cellStyle name="Normal 4 2 3 3 6 5" xfId="13667"/>
    <cellStyle name="Normal 4 2 3 3 6 6" xfId="32067"/>
    <cellStyle name="Normal 4 2 3 3 7" xfId="2064"/>
    <cellStyle name="Normal 4 2 3 3 7 2" xfId="4350"/>
    <cellStyle name="Normal 4 2 3 3 7 2 2" xfId="8971"/>
    <cellStyle name="Normal 4 2 3 3 7 2 2 2" xfId="20946"/>
    <cellStyle name="Normal 4 2 3 3 7 2 3" xfId="26224"/>
    <cellStyle name="Normal 4 2 3 3 7 2 4" xfId="16323"/>
    <cellStyle name="Normal 4 2 3 3 7 2 5" xfId="34963"/>
    <cellStyle name="Normal 4 2 3 3 7 3" xfId="6686"/>
    <cellStyle name="Normal 4 2 3 3 7 3 2" xfId="28743"/>
    <cellStyle name="Normal 4 2 3 3 7 3 3" xfId="18662"/>
    <cellStyle name="Normal 4 2 3 3 7 3 4" xfId="37481"/>
    <cellStyle name="Normal 4 2 3 3 7 4" xfId="11573"/>
    <cellStyle name="Normal 4 2 3 3 7 4 2" xfId="23612"/>
    <cellStyle name="Normal 4 2 3 3 7 5" xfId="14028"/>
    <cellStyle name="Normal 4 2 3 3 7 6" xfId="32429"/>
    <cellStyle name="Normal 4 2 3 3 8" xfId="2432"/>
    <cellStyle name="Normal 4 2 3 3 8 2" xfId="4716"/>
    <cellStyle name="Normal 4 2 3 3 8 2 2" xfId="9337"/>
    <cellStyle name="Normal 4 2 3 3 8 2 2 2" xfId="21311"/>
    <cellStyle name="Normal 4 2 3 3 8 2 3" xfId="26594"/>
    <cellStyle name="Normal 4 2 3 3 8 2 4" xfId="16688"/>
    <cellStyle name="Normal 4 2 3 3 8 2 5" xfId="35331"/>
    <cellStyle name="Normal 4 2 3 3 8 3" xfId="7055"/>
    <cellStyle name="Normal 4 2 3 3 8 3 2" xfId="29111"/>
    <cellStyle name="Normal 4 2 3 3 8 3 3" xfId="19031"/>
    <cellStyle name="Normal 4 2 3 3 8 3 4" xfId="37850"/>
    <cellStyle name="Normal 4 2 3 3 8 4" xfId="11943"/>
    <cellStyle name="Normal 4 2 3 3 8 4 2" xfId="23981"/>
    <cellStyle name="Normal 4 2 3 3 8 5" xfId="14396"/>
    <cellStyle name="Normal 4 2 3 3 8 6" xfId="32797"/>
    <cellStyle name="Normal 4 2 3 3 9" xfId="2693"/>
    <cellStyle name="Normal 4 2 3 3 9 2" xfId="7316"/>
    <cellStyle name="Normal 4 2 3 3 9 2 2" xfId="26911"/>
    <cellStyle name="Normal 4 2 3 3 9 2 3" xfId="19291"/>
    <cellStyle name="Normal 4 2 3 3 9 2 4" xfId="35647"/>
    <cellStyle name="Normal 4 2 3 3 9 3" xfId="12255"/>
    <cellStyle name="Normal 4 2 3 3 9 3 2" xfId="29424"/>
    <cellStyle name="Normal 4 2 3 3 9 3 3" xfId="38166"/>
    <cellStyle name="Normal 4 2 3 3 9 4" xfId="24297"/>
    <cellStyle name="Normal 4 2 3 3 9 5" xfId="14655"/>
    <cellStyle name="Normal 4 2 3 3 9 6" xfId="33113"/>
    <cellStyle name="Normal 4 2 3 4" xfId="2400"/>
    <cellStyle name="Normal 4 2 3 4 2" xfId="4685"/>
    <cellStyle name="Normal 4 2 3 4 2 2" xfId="9306"/>
    <cellStyle name="Normal 4 2 3 4 2 2 2" xfId="21280"/>
    <cellStyle name="Normal 4 2 3 4 2 3" xfId="26562"/>
    <cellStyle name="Normal 4 2 3 4 2 4" xfId="16657"/>
    <cellStyle name="Normal 4 2 3 4 2 5" xfId="35299"/>
    <cellStyle name="Normal 4 2 3 4 3" xfId="7023"/>
    <cellStyle name="Normal 4 2 3 4 3 2" xfId="29079"/>
    <cellStyle name="Normal 4 2 3 4 3 3" xfId="18999"/>
    <cellStyle name="Normal 4 2 3 4 3 4" xfId="37818"/>
    <cellStyle name="Normal 4 2 3 4 4" xfId="11911"/>
    <cellStyle name="Normal 4 2 3 4 4 2" xfId="23949"/>
    <cellStyle name="Normal 4 2 3 4 5" xfId="14365"/>
    <cellStyle name="Normal 4 2 3 4 6" xfId="32765"/>
    <cellStyle name="Normal 4 2 3 5" xfId="2646"/>
    <cellStyle name="Normal 4 2 3 5 2" xfId="4930"/>
    <cellStyle name="Normal 4 2 3 5 2 2" xfId="9550"/>
    <cellStyle name="Normal 4 2 3 5 2 2 2" xfId="21523"/>
    <cellStyle name="Normal 4 2 3 5 2 3" xfId="26809"/>
    <cellStyle name="Normal 4 2 3 5 2 4" xfId="16902"/>
    <cellStyle name="Normal 4 2 3 5 2 5" xfId="35545"/>
    <cellStyle name="Normal 4 2 3 5 3" xfId="7270"/>
    <cellStyle name="Normal 4 2 3 5 3 2" xfId="29323"/>
    <cellStyle name="Normal 4 2 3 5 3 3" xfId="19244"/>
    <cellStyle name="Normal 4 2 3 5 3 4" xfId="38063"/>
    <cellStyle name="Normal 4 2 3 5 4" xfId="12154"/>
    <cellStyle name="Normal 4 2 3 5 4 2" xfId="24196"/>
    <cellStyle name="Normal 4 2 3 5 5" xfId="14609"/>
    <cellStyle name="Normal 4 2 3 5 6" xfId="33010"/>
    <cellStyle name="Normal 4 2 3 6" xfId="12448"/>
    <cellStyle name="Normal 4 2 3 6 2" xfId="30785"/>
    <cellStyle name="Normal 4 2 3 7" xfId="10176"/>
    <cellStyle name="Normal 4 2 3 8" xfId="9904"/>
    <cellStyle name="Normal 4 2 3 9" xfId="30603"/>
    <cellStyle name="Normal 4 2 4" xfId="54"/>
    <cellStyle name="Normal 4 2 4 2" xfId="132"/>
    <cellStyle name="Normal 4 2 5" xfId="745"/>
    <cellStyle name="Normal 4 2 5 2" xfId="2589"/>
    <cellStyle name="Normal 4 2 5 2 2" xfId="4873"/>
    <cellStyle name="Normal 4 2 5 2 2 2" xfId="9493"/>
    <cellStyle name="Normal 4 2 5 2 2 2 2" xfId="21466"/>
    <cellStyle name="Normal 4 2 5 2 2 3" xfId="26752"/>
    <cellStyle name="Normal 4 2 5 2 2 4" xfId="16845"/>
    <cellStyle name="Normal 4 2 5 2 2 5" xfId="35488"/>
    <cellStyle name="Normal 4 2 5 2 3" xfId="7213"/>
    <cellStyle name="Normal 4 2 5 2 3 2" xfId="29266"/>
    <cellStyle name="Normal 4 2 5 2 3 3" xfId="19187"/>
    <cellStyle name="Normal 4 2 5 2 3 4" xfId="38006"/>
    <cellStyle name="Normal 4 2 5 2 4" xfId="12098"/>
    <cellStyle name="Normal 4 2 5 2 4 2" xfId="24139"/>
    <cellStyle name="Normal 4 2 5 2 5" xfId="14552"/>
    <cellStyle name="Normal 4 2 5 2 6" xfId="32953"/>
    <cellStyle name="Normal 4 2 6" xfId="2340"/>
    <cellStyle name="Normal 4 2 6 2" xfId="4627"/>
    <cellStyle name="Normal 4 2 6 2 2" xfId="9248"/>
    <cellStyle name="Normal 4 2 6 2 2 2" xfId="21222"/>
    <cellStyle name="Normal 4 2 6 2 3" xfId="26502"/>
    <cellStyle name="Normal 4 2 6 2 4" xfId="16599"/>
    <cellStyle name="Normal 4 2 6 2 5" xfId="35239"/>
    <cellStyle name="Normal 4 2 6 3" xfId="6963"/>
    <cellStyle name="Normal 4 2 6 3 2" xfId="29019"/>
    <cellStyle name="Normal 4 2 6 3 3" xfId="18939"/>
    <cellStyle name="Normal 4 2 6 3 4" xfId="37758"/>
    <cellStyle name="Normal 4 2 6 4" xfId="11851"/>
    <cellStyle name="Normal 4 2 6 4 2" xfId="23889"/>
    <cellStyle name="Normal 4 2 6 5" xfId="14305"/>
    <cellStyle name="Normal 4 2 6 6" xfId="32705"/>
    <cellStyle name="Normal 4 2 7" xfId="12391"/>
    <cellStyle name="Normal 4 2 7 2" xfId="24600"/>
    <cellStyle name="Normal 4 2 8" xfId="9924"/>
    <cellStyle name="Normal 4 2 9" xfId="9852"/>
    <cellStyle name="Normal 4 20" xfId="24755"/>
    <cellStyle name="Normal 4 20 2" xfId="33493"/>
    <cellStyle name="Normal 4 21" xfId="27278"/>
    <cellStyle name="Normal 4 21 2" xfId="36011"/>
    <cellStyle name="Normal 4 22" xfId="29559"/>
    <cellStyle name="Normal 4 22 2" xfId="30628"/>
    <cellStyle name="Normal 4 23" xfId="12468"/>
    <cellStyle name="Normal 4 24" xfId="30542"/>
    <cellStyle name="Normal 4 3" xfId="56"/>
    <cellStyle name="Normal 4 3 10" xfId="2345"/>
    <cellStyle name="Normal 4 3 10 2" xfId="4632"/>
    <cellStyle name="Normal 4 3 10 2 2" xfId="9253"/>
    <cellStyle name="Normal 4 3 10 2 2 2" xfId="21227"/>
    <cellStyle name="Normal 4 3 10 2 3" xfId="26507"/>
    <cellStyle name="Normal 4 3 10 2 4" xfId="16604"/>
    <cellStyle name="Normal 4 3 10 2 5" xfId="35244"/>
    <cellStyle name="Normal 4 3 10 3" xfId="6968"/>
    <cellStyle name="Normal 4 3 10 3 2" xfId="29024"/>
    <cellStyle name="Normal 4 3 10 3 3" xfId="18944"/>
    <cellStyle name="Normal 4 3 10 3 4" xfId="37763"/>
    <cellStyle name="Normal 4 3 10 4" xfId="11856"/>
    <cellStyle name="Normal 4 3 10 4 2" xfId="23894"/>
    <cellStyle name="Normal 4 3 10 5" xfId="14310"/>
    <cellStyle name="Normal 4 3 10 6" xfId="32710"/>
    <cellStyle name="Normal 4 3 11" xfId="2572"/>
    <cellStyle name="Normal 4 3 11 2" xfId="4856"/>
    <cellStyle name="Normal 4 3 11 2 2" xfId="9476"/>
    <cellStyle name="Normal 4 3 11 2 2 2" xfId="21449"/>
    <cellStyle name="Normal 4 3 11 2 3" xfId="26735"/>
    <cellStyle name="Normal 4 3 11 2 4" xfId="16828"/>
    <cellStyle name="Normal 4 3 11 2 5" xfId="35471"/>
    <cellStyle name="Normal 4 3 11 3" xfId="7196"/>
    <cellStyle name="Normal 4 3 11 3 2" xfId="29249"/>
    <cellStyle name="Normal 4 3 11 3 3" xfId="19170"/>
    <cellStyle name="Normal 4 3 11 3 4" xfId="37989"/>
    <cellStyle name="Normal 4 3 11 4" xfId="12082"/>
    <cellStyle name="Normal 4 3 11 4 2" xfId="24122"/>
    <cellStyle name="Normal 4 3 11 5" xfId="14535"/>
    <cellStyle name="Normal 4 3 11 6" xfId="32936"/>
    <cellStyle name="Normal 4 3 12" xfId="2687"/>
    <cellStyle name="Normal 4 3 12 10" xfId="9846"/>
    <cellStyle name="Normal 4 3 12 10 2" xfId="38306"/>
    <cellStyle name="Normal 4 3 12 10 2 2" xfId="38414"/>
    <cellStyle name="Normal 4 3 12 10 2 2 2" xfId="38478"/>
    <cellStyle name="Normal 4 3 12 10 2 2 2 2" xfId="38538"/>
    <cellStyle name="Normal 4 3 12 10 2 2 2 2 2" xfId="38590"/>
    <cellStyle name="Normal 4 3 12 10 2 2 2 2 3" xfId="38660"/>
    <cellStyle name="Normal 4 3 12 10 2 2 2 2 3 2" xfId="38726"/>
    <cellStyle name="Normal 4 3 12 10 2 2 2 2 3 2 2" xfId="38773"/>
    <cellStyle name="Normal 4 3 12 10 2 2 2 2 3 2 3" xfId="38901"/>
    <cellStyle name="Normal 4 3 12 10 3" xfId="38335"/>
    <cellStyle name="Normal 4 3 12 10 3 2" xfId="38424"/>
    <cellStyle name="Normal 4 3 12 10 3 2 2" xfId="38669"/>
    <cellStyle name="Normal 4 3 12 10 3 2 3" xfId="38817"/>
    <cellStyle name="Normal 4 3 12 10 3 3" xfId="38605"/>
    <cellStyle name="Normal 4 3 12 10 3 3 2" xfId="38686"/>
    <cellStyle name="Normal 4 3 12 10 3 3 2 2" xfId="38746"/>
    <cellStyle name="Normal 4 3 12 10 3 3 2 3" xfId="38788"/>
    <cellStyle name="Normal 4 3 12 10 3 3 2 4" xfId="38826"/>
    <cellStyle name="Normal 4 3 12 10 4" xfId="38346"/>
    <cellStyle name="Normal 4 3 12 10 4 2" xfId="38815"/>
    <cellStyle name="Normal 4 3 12 10 5" xfId="38405"/>
    <cellStyle name="Normal 4 3 12 10 5 2" xfId="38470"/>
    <cellStyle name="Normal 4 3 12 10 5 2 2" xfId="38532"/>
    <cellStyle name="Normal 4 3 12 10 5 2 2 2" xfId="38584"/>
    <cellStyle name="Normal 4 3 12 10 5 2 2 3" xfId="38654"/>
    <cellStyle name="Normal 4 3 12 10 5 2 2 3 2" xfId="38719"/>
    <cellStyle name="Normal 4 3 12 10 5 2 2 3 2 2" xfId="38770"/>
    <cellStyle name="Normal 4 3 12 10 5 2 2 3 2 2 3" xfId="38875"/>
    <cellStyle name="Normal 4 3 12 10 6" xfId="38486"/>
    <cellStyle name="Normal 4 3 12 10 6 2" xfId="38837"/>
    <cellStyle name="Normal 4 3 12 10 7" xfId="38834"/>
    <cellStyle name="Normal 4 3 12 2" xfId="7310"/>
    <cellStyle name="Normal 4 3 12 2 2" xfId="26856"/>
    <cellStyle name="Normal 4 3 12 2 3" xfId="19285"/>
    <cellStyle name="Normal 4 3 12 2 4" xfId="35592"/>
    <cellStyle name="Normal 4 3 12 3" xfId="21821"/>
    <cellStyle name="Normal 4 3 12 3 2" xfId="38110"/>
    <cellStyle name="Normal 4 3 12 4" xfId="14649"/>
    <cellStyle name="Normal 4 3 12 5" xfId="33057"/>
    <cellStyle name="Normal 4 3 13" xfId="5249"/>
    <cellStyle name="Normal 4 3 13 2" xfId="12395"/>
    <cellStyle name="Normal 4 3 13 2 2" xfId="22178"/>
    <cellStyle name="Normal 4 3 13 3" xfId="17224"/>
    <cellStyle name="Normal 4 3 13 4" xfId="30986"/>
    <cellStyle name="Normal 4 3 14" xfId="9950"/>
    <cellStyle name="Normal 4 3 14 2" xfId="24603"/>
    <cellStyle name="Normal 4 3 15" xfId="24785"/>
    <cellStyle name="Normal 4 3 15 2" xfId="33523"/>
    <cellStyle name="Normal 4 3 16" xfId="27308"/>
    <cellStyle name="Normal 4 3 16 2" xfId="36041"/>
    <cellStyle name="Normal 4 3 17" xfId="29589"/>
    <cellStyle name="Normal 4 3 17 2" xfId="30659"/>
    <cellStyle name="Normal 4 3 18" xfId="12498"/>
    <cellStyle name="Normal 4 3 19" xfId="30551"/>
    <cellStyle name="Normal 4 3 2 10" xfId="2738"/>
    <cellStyle name="Normal 4 3 2 10 2" xfId="7362"/>
    <cellStyle name="Normal 4 3 2 10 2 2" xfId="19336"/>
    <cellStyle name="Normal 4 3 2 10 3" xfId="12430"/>
    <cellStyle name="Normal 4 3 2 10 3 2" xfId="22191"/>
    <cellStyle name="Normal 4 3 2 10 4" xfId="14701"/>
    <cellStyle name="Normal 4 3 2 10 5" xfId="30999"/>
    <cellStyle name="Normal 4 3 2 11" xfId="5262"/>
    <cellStyle name="Normal 4 3 2 11 2" xfId="9962"/>
    <cellStyle name="Normal 4 3 2 11 2 2" xfId="24604"/>
    <cellStyle name="Normal 4 3 2 11 3" xfId="17237"/>
    <cellStyle name="Normal 4 3 2 11 4" xfId="33358"/>
    <cellStyle name="Normal 4 3 2 12" xfId="24734"/>
    <cellStyle name="Normal 4 3 2 12 2" xfId="33473"/>
    <cellStyle name="Normal 4 3 2 13" xfId="24797"/>
    <cellStyle name="Normal 4 3 2 13 2" xfId="33535"/>
    <cellStyle name="Normal 4 3 2 14" xfId="27143"/>
    <cellStyle name="Normal 4 3 2 14 2" xfId="35876"/>
    <cellStyle name="Normal 4 3 2 15" xfId="27258"/>
    <cellStyle name="Normal 4 3 2 15 2" xfId="35991"/>
    <cellStyle name="Normal 4 3 2 16" xfId="27320"/>
    <cellStyle name="Normal 4 3 2 16 2" xfId="36054"/>
    <cellStyle name="Normal 4 3 2 17" xfId="29602"/>
    <cellStyle name="Normal 4 3 2 17 2" xfId="30671"/>
    <cellStyle name="Normal 4 3 2 18" xfId="21865"/>
    <cellStyle name="Normal 4 3 2 19" xfId="12511"/>
    <cellStyle name="Normal 4 3 2 2" xfId="40"/>
    <cellStyle name="Normal 4 3 2 2 10" xfId="4963"/>
    <cellStyle name="Normal 4 3 2 2 10 2" xfId="9583"/>
    <cellStyle name="Normal 4 3 2 2 10 2 2" xfId="26842"/>
    <cellStyle name="Normal 4 3 2 2 10 2 3" xfId="21556"/>
    <cellStyle name="Normal 4 3 2 2 10 2 4" xfId="35578"/>
    <cellStyle name="Normal 4 3 2 2 10 3" xfId="12187"/>
    <cellStyle name="Normal 4 3 2 2 10 3 2" xfId="29356"/>
    <cellStyle name="Normal 4 3 2 2 10 3 3" xfId="38096"/>
    <cellStyle name="Normal 4 3 2 2 10 4" xfId="24229"/>
    <cellStyle name="Normal 4 3 2 2 10 5" xfId="16935"/>
    <cellStyle name="Normal 4 3 2 2 10 6" xfId="33043"/>
    <cellStyle name="Normal 4 3 2 2 11" xfId="2718"/>
    <cellStyle name="Normal 4 3 2 2 11 2" xfId="7342"/>
    <cellStyle name="Normal 4 3 2 2 11 2 2" xfId="19316"/>
    <cellStyle name="Normal 4 3 2 2 11 3" xfId="22164"/>
    <cellStyle name="Normal 4 3 2 2 11 4" xfId="14681"/>
    <cellStyle name="Normal 4 3 2 2 11 5" xfId="30972"/>
    <cellStyle name="Normal 4 3 2 2 12" xfId="5235"/>
    <cellStyle name="Normal 4 3 2 2 12 2" xfId="24771"/>
    <cellStyle name="Normal 4 3 2 2 12 3" xfId="17210"/>
    <cellStyle name="Normal 4 3 2 2 12 4" xfId="33509"/>
    <cellStyle name="Normal 4 3 2 2 13" xfId="27294"/>
    <cellStyle name="Normal 4 3 2 2 13 2" xfId="36027"/>
    <cellStyle name="Normal 4 3 2 2 14" xfId="29575"/>
    <cellStyle name="Normal 4 3 2 2 15" xfId="21840"/>
    <cellStyle name="Normal 4 3 2 2 16" xfId="12484"/>
    <cellStyle name="Normal 4 3 2 2 17" xfId="30645"/>
    <cellStyle name="Normal 4 3 2 2 2" xfId="60"/>
    <cellStyle name="Normal 4 3 2 2 2 10" xfId="2729"/>
    <cellStyle name="Normal 4 3 2 2 2 10 2" xfId="7353"/>
    <cellStyle name="Normal 4 3 2 2 2 10 2 2" xfId="19327"/>
    <cellStyle name="Normal 4 3 2 2 2 10 3" xfId="22181"/>
    <cellStyle name="Normal 4 3 2 2 2 10 4" xfId="14692"/>
    <cellStyle name="Normal 4 3 2 2 2 10 5" xfId="30989"/>
    <cellStyle name="Normal 4 3 2 2 2 11" xfId="5252"/>
    <cellStyle name="Normal 4 3 2 2 2 11 2" xfId="24787"/>
    <cellStyle name="Normal 4 3 2 2 2 11 3" xfId="17227"/>
    <cellStyle name="Normal 4 3 2 2 2 11 4" xfId="33525"/>
    <cellStyle name="Normal 4 3 2 2 2 12" xfId="27310"/>
    <cellStyle name="Normal 4 3 2 2 2 12 2" xfId="36044"/>
    <cellStyle name="Normal 4 3 2 2 2 13" xfId="29592"/>
    <cellStyle name="Normal 4 3 2 2 2 14" xfId="21855"/>
    <cellStyle name="Normal 4 3 2 2 2 15" xfId="12501"/>
    <cellStyle name="Normal 4 3 2 2 2 16" xfId="30661"/>
    <cellStyle name="Normal 4 3 2 2 2 17" xfId="38327"/>
    <cellStyle name="Normal 4 3 2 2 2 17 2" xfId="38602"/>
    <cellStyle name="Normal 4 3 2 2 2 2" xfId="940"/>
    <cellStyle name="Normal 4 3 2 2 2 2 10" xfId="27144"/>
    <cellStyle name="Normal 4 3 2 2 2 2 10 2" xfId="35877"/>
    <cellStyle name="Normal 4 3 2 2 2 2 11" xfId="27259"/>
    <cellStyle name="Normal 4 3 2 2 2 2 11 2" xfId="35992"/>
    <cellStyle name="Normal 4 3 2 2 2 2 12" xfId="27475"/>
    <cellStyle name="Normal 4 3 2 2 2 2 12 2" xfId="36210"/>
    <cellStyle name="Normal 4 3 2 2 2 2 13" xfId="29756"/>
    <cellStyle name="Normal 4 3 2 2 2 2 14" xfId="22020"/>
    <cellStyle name="Normal 4 3 2 2 2 2 15" xfId="12665"/>
    <cellStyle name="Normal 4 3 2 2 2 2 16" xfId="30828"/>
    <cellStyle name="Normal 4 3 2 2 2 2 2" xfId="1278"/>
    <cellStyle name="Normal 4 3 2 2 2 2 2 2" xfId="3434"/>
    <cellStyle name="Normal 4 3 2 2 2 2 2 2 2" xfId="8053"/>
    <cellStyle name="Normal 4 3 2 2 2 2 2 2 2 2" xfId="20032"/>
    <cellStyle name="Normal 4 3 2 2 2 2 2 2 3" xfId="25306"/>
    <cellStyle name="Normal 4 3 2 2 2 2 2 2 4" xfId="15407"/>
    <cellStyle name="Normal 4 3 2 2 2 2 2 2 5" xfId="34045"/>
    <cellStyle name="Normal 4 3 2 2 2 2 2 3" xfId="5771"/>
    <cellStyle name="Normal 4 3 2 2 2 2 2 3 2" xfId="27828"/>
    <cellStyle name="Normal 4 3 2 2 2 2 2 3 3" xfId="17745"/>
    <cellStyle name="Normal 4 3 2 2 2 2 2 3 4" xfId="36564"/>
    <cellStyle name="Normal 4 3 2 2 2 2 2 4" xfId="10654"/>
    <cellStyle name="Normal 4 3 2 2 2 2 2 4 2" xfId="22698"/>
    <cellStyle name="Normal 4 3 2 2 2 2 2 5" xfId="13109"/>
    <cellStyle name="Normal 4 3 2 2 2 2 2 6" xfId="31510"/>
    <cellStyle name="Normal 4 3 2 2 2 2 3" xfId="1483"/>
    <cellStyle name="Normal 4 3 2 2 2 2 3 2" xfId="3770"/>
    <cellStyle name="Normal 4 3 2 2 2 2 3 2 2" xfId="8388"/>
    <cellStyle name="Normal 4 3 2 2 2 2 3 2 2 2" xfId="20366"/>
    <cellStyle name="Normal 4 3 2 2 2 2 3 2 3" xfId="25641"/>
    <cellStyle name="Normal 4 3 2 2 2 2 3 2 4" xfId="15742"/>
    <cellStyle name="Normal 4 3 2 2 2 2 3 2 5" xfId="34381"/>
    <cellStyle name="Normal 4 3 2 2 2 2 3 3" xfId="6106"/>
    <cellStyle name="Normal 4 3 2 2 2 2 3 3 2" xfId="28162"/>
    <cellStyle name="Normal 4 3 2 2 2 2 3 3 3" xfId="18080"/>
    <cellStyle name="Normal 4 3 2 2 2 2 3 3 4" xfId="36900"/>
    <cellStyle name="Normal 4 3 2 2 2 2 3 4" xfId="10991"/>
    <cellStyle name="Normal 4 3 2 2 2 2 3 4 2" xfId="23033"/>
    <cellStyle name="Normal 4 3 2 2 2 2 3 5" xfId="13447"/>
    <cellStyle name="Normal 4 3 2 2 2 2 3 6" xfId="31846"/>
    <cellStyle name="Normal 4 3 2 2 2 2 4" xfId="1818"/>
    <cellStyle name="Normal 4 3 2 2 2 2 4 2" xfId="4105"/>
    <cellStyle name="Normal 4 3 2 2 2 2 4 2 2" xfId="8724"/>
    <cellStyle name="Normal 4 3 2 2 2 2 4 2 2 2" xfId="20700"/>
    <cellStyle name="Normal 4 3 2 2 2 2 4 2 3" xfId="25977"/>
    <cellStyle name="Normal 4 3 2 2 2 2 4 2 4" xfId="16077"/>
    <cellStyle name="Normal 4 3 2 2 2 2 4 2 5" xfId="34716"/>
    <cellStyle name="Normal 4 3 2 2 2 2 4 3" xfId="6440"/>
    <cellStyle name="Normal 4 3 2 2 2 2 4 3 2" xfId="28497"/>
    <cellStyle name="Normal 4 3 2 2 2 2 4 3 3" xfId="18415"/>
    <cellStyle name="Normal 4 3 2 2 2 2 4 3 4" xfId="37235"/>
    <cellStyle name="Normal 4 3 2 2 2 2 4 4" xfId="11327"/>
    <cellStyle name="Normal 4 3 2 2 2 2 4 4 2" xfId="23368"/>
    <cellStyle name="Normal 4 3 2 2 2 2 4 5" xfId="13781"/>
    <cellStyle name="Normal 4 3 2 2 2 2 4 6" xfId="32182"/>
    <cellStyle name="Normal 4 3 2 2 2 2 5" xfId="2178"/>
    <cellStyle name="Normal 4 3 2 2 2 2 5 2" xfId="4464"/>
    <cellStyle name="Normal 4 3 2 2 2 2 5 2 2" xfId="9086"/>
    <cellStyle name="Normal 4 3 2 2 2 2 5 2 2 2" xfId="21060"/>
    <cellStyle name="Normal 4 3 2 2 2 2 5 2 3" xfId="26339"/>
    <cellStyle name="Normal 4 3 2 2 2 2 5 2 4" xfId="16437"/>
    <cellStyle name="Normal 4 3 2 2 2 2 5 2 5" xfId="35077"/>
    <cellStyle name="Normal 4 3 2 2 2 2 5 3" xfId="6800"/>
    <cellStyle name="Normal 4 3 2 2 2 2 5 3 2" xfId="28857"/>
    <cellStyle name="Normal 4 3 2 2 2 2 5 3 3" xfId="18776"/>
    <cellStyle name="Normal 4 3 2 2 2 2 5 3 4" xfId="37595"/>
    <cellStyle name="Normal 4 3 2 2 2 2 5 4" xfId="11688"/>
    <cellStyle name="Normal 4 3 2 2 2 2 5 4 2" xfId="23727"/>
    <cellStyle name="Normal 4 3 2 2 2 2 5 5" xfId="14142"/>
    <cellStyle name="Normal 4 3 2 2 2 2 5 6" xfId="32543"/>
    <cellStyle name="Normal 4 3 2 2 2 2 6" xfId="3006"/>
    <cellStyle name="Normal 4 3 2 2 2 2 6 2" xfId="7626"/>
    <cellStyle name="Normal 4 3 2 2 2 2 6 2 2" xfId="19604"/>
    <cellStyle name="Normal 4 3 2 2 2 2 6 3" xfId="22346"/>
    <cellStyle name="Normal 4 3 2 2 2 2 6 4" xfId="14975"/>
    <cellStyle name="Normal 4 3 2 2 2 2 6 5" xfId="31155"/>
    <cellStyle name="Normal 4 3 2 2 2 2 7" xfId="5417"/>
    <cellStyle name="Normal 4 3 2 2 2 2 7 2" xfId="24605"/>
    <cellStyle name="Normal 4 3 2 2 2 2 7 3" xfId="17392"/>
    <cellStyle name="Normal 4 3 2 2 2 2 7 4" xfId="33359"/>
    <cellStyle name="Normal 4 3 2 2 2 2 8" xfId="10219"/>
    <cellStyle name="Normal 4 3 2 2 2 2 8 2" xfId="24735"/>
    <cellStyle name="Normal 4 3 2 2 2 2 8 3" xfId="33474"/>
    <cellStyle name="Normal 4 3 2 2 2 2 9" xfId="24952"/>
    <cellStyle name="Normal 4 3 2 2 2 2 9 2" xfId="33690"/>
    <cellStyle name="Normal 4 3 2 2 2 20" xfId="9845"/>
    <cellStyle name="Normal 4 3 2 2 2 20 2" xfId="38305"/>
    <cellStyle name="Normal 4 3 2 2 2 20 2 2" xfId="38412"/>
    <cellStyle name="Normal 4 3 2 2 2 20 2 2 2" xfId="38476"/>
    <cellStyle name="Normal 4 3 2 2 2 20 2 2 2 2" xfId="38536"/>
    <cellStyle name="Normal 4 3 2 2 2 20 2 2 2 2 2" xfId="38588"/>
    <cellStyle name="Normal 4 3 2 2 2 20 2 2 2 2 3" xfId="38658"/>
    <cellStyle name="Normal 4 3 2 2 2 20 3" xfId="38334"/>
    <cellStyle name="Normal 4 3 2 2 2 20 3 2" xfId="38423"/>
    <cellStyle name="Normal 4 3 2 2 2 20 3 2 2" xfId="38665"/>
    <cellStyle name="Normal 4 3 2 2 2 20 3 2 3" xfId="38816"/>
    <cellStyle name="Normal 4 3 2 2 2 20 3 3" xfId="38599"/>
    <cellStyle name="Normal 4 3 2 2 2 20 3 3 2" xfId="38779"/>
    <cellStyle name="Normal 4 3 2 2 2 20 3 3 2 2" xfId="38825"/>
    <cellStyle name="Normal 4 3 2 2 2 20 3 4" xfId="38842"/>
    <cellStyle name="Normal 4 3 2 2 2 20 4" xfId="38344"/>
    <cellStyle name="Normal 4 3 2 2 2 20 4 2" xfId="38811"/>
    <cellStyle name="Normal 4 3 2 2 2 20 5" xfId="38370"/>
    <cellStyle name="Normal 4 3 2 2 2 20 5 2" xfId="38436"/>
    <cellStyle name="Normal 4 3 2 2 2 20 5 2 2" xfId="38496"/>
    <cellStyle name="Normal 4 3 2 2 2 20 5 2 2 2" xfId="38548"/>
    <cellStyle name="Normal 4 3 2 2 2 20 5 2 2 3" xfId="38619"/>
    <cellStyle name="Normal 4 3 2 2 2 20 6" xfId="38485"/>
    <cellStyle name="Normal 4 3 2 2 2 20 6 2" xfId="38609"/>
    <cellStyle name="Normal 4 3 2 2 2 20 6 2 2" xfId="38824"/>
    <cellStyle name="Normal 4 3 2 2 2 20 6 3" xfId="38836"/>
    <cellStyle name="Normal 4 3 2 2 2 20 7" xfId="38679"/>
    <cellStyle name="Normal 4 3 2 2 2 20 7 2" xfId="38736"/>
    <cellStyle name="Normal 4 3 2 2 2 20 8" xfId="38833"/>
    <cellStyle name="Normal 4 3 2 2 2 3" xfId="968"/>
    <cellStyle name="Normal 4 3 2 2 2 3 10" xfId="22058"/>
    <cellStyle name="Normal 4 3 2 2 2 3 11" xfId="12703"/>
    <cellStyle name="Normal 4 3 2 2 2 3 12" xfId="30865"/>
    <cellStyle name="Normal 4 3 2 2 2 3 2" xfId="1306"/>
    <cellStyle name="Normal 4 3 2 2 2 3 2 2" xfId="3471"/>
    <cellStyle name="Normal 4 3 2 2 2 3 2 2 2" xfId="8089"/>
    <cellStyle name="Normal 4 3 2 2 2 3 2 2 2 2" xfId="20068"/>
    <cellStyle name="Normal 4 3 2 2 2 3 2 2 3" xfId="25344"/>
    <cellStyle name="Normal 4 3 2 2 2 3 2 2 4" xfId="15444"/>
    <cellStyle name="Normal 4 3 2 2 2 3 2 2 5" xfId="34083"/>
    <cellStyle name="Normal 4 3 2 2 2 3 2 3" xfId="5809"/>
    <cellStyle name="Normal 4 3 2 2 2 3 2 3 2" xfId="27865"/>
    <cellStyle name="Normal 4 3 2 2 2 3 2 3 3" xfId="17783"/>
    <cellStyle name="Normal 4 3 2 2 2 3 2 3 4" xfId="36601"/>
    <cellStyle name="Normal 4 3 2 2 2 3 2 4" xfId="10691"/>
    <cellStyle name="Normal 4 3 2 2 2 3 2 4 2" xfId="22736"/>
    <cellStyle name="Normal 4 3 2 2 2 3 2 5" xfId="13146"/>
    <cellStyle name="Normal 4 3 2 2 2 3 2 6" xfId="31548"/>
    <cellStyle name="Normal 4 3 2 2 2 3 3" xfId="1521"/>
    <cellStyle name="Normal 4 3 2 2 2 3 3 2" xfId="3808"/>
    <cellStyle name="Normal 4 3 2 2 2 3 3 2 2" xfId="8426"/>
    <cellStyle name="Normal 4 3 2 2 2 3 3 2 2 2" xfId="20403"/>
    <cellStyle name="Normal 4 3 2 2 2 3 3 2 3" xfId="25678"/>
    <cellStyle name="Normal 4 3 2 2 2 3 3 2 4" xfId="15780"/>
    <cellStyle name="Normal 4 3 2 2 2 3 3 2 5" xfId="34419"/>
    <cellStyle name="Normal 4 3 2 2 2 3 3 3" xfId="6143"/>
    <cellStyle name="Normal 4 3 2 2 2 3 3 3 2" xfId="28199"/>
    <cellStyle name="Normal 4 3 2 2 2 3 3 3 3" xfId="18117"/>
    <cellStyle name="Normal 4 3 2 2 2 3 3 3 4" xfId="36938"/>
    <cellStyle name="Normal 4 3 2 2 2 3 3 4" xfId="11028"/>
    <cellStyle name="Normal 4 3 2 2 2 3 3 4 2" xfId="23071"/>
    <cellStyle name="Normal 4 3 2 2 2 3 3 5" xfId="13485"/>
    <cellStyle name="Normal 4 3 2 2 2 3 3 6" xfId="31884"/>
    <cellStyle name="Normal 4 3 2 2 2 3 4" xfId="1856"/>
    <cellStyle name="Normal 4 3 2 2 2 3 4 2" xfId="4142"/>
    <cellStyle name="Normal 4 3 2 2 2 3 4 2 2" xfId="8762"/>
    <cellStyle name="Normal 4 3 2 2 2 3 4 2 2 2" xfId="20738"/>
    <cellStyle name="Normal 4 3 2 2 2 3 4 2 3" xfId="26015"/>
    <cellStyle name="Normal 4 3 2 2 2 3 4 2 4" xfId="16114"/>
    <cellStyle name="Normal 4 3 2 2 2 3 4 2 5" xfId="34754"/>
    <cellStyle name="Normal 4 3 2 2 2 3 4 3" xfId="6478"/>
    <cellStyle name="Normal 4 3 2 2 2 3 4 3 2" xfId="28535"/>
    <cellStyle name="Normal 4 3 2 2 2 3 4 3 3" xfId="18453"/>
    <cellStyle name="Normal 4 3 2 2 2 3 4 3 4" xfId="37273"/>
    <cellStyle name="Normal 4 3 2 2 2 3 4 4" xfId="11365"/>
    <cellStyle name="Normal 4 3 2 2 2 3 4 4 2" xfId="23405"/>
    <cellStyle name="Normal 4 3 2 2 2 3 4 5" xfId="13819"/>
    <cellStyle name="Normal 4 3 2 2 2 3 4 6" xfId="32220"/>
    <cellStyle name="Normal 4 3 2 2 2 3 5" xfId="2216"/>
    <cellStyle name="Normal 4 3 2 2 2 3 5 2" xfId="4502"/>
    <cellStyle name="Normal 4 3 2 2 2 3 5 2 2" xfId="9124"/>
    <cellStyle name="Normal 4 3 2 2 2 3 5 2 2 2" xfId="21098"/>
    <cellStyle name="Normal 4 3 2 2 2 3 5 2 3" xfId="26377"/>
    <cellStyle name="Normal 4 3 2 2 2 3 5 2 4" xfId="16475"/>
    <cellStyle name="Normal 4 3 2 2 2 3 5 2 5" xfId="35115"/>
    <cellStyle name="Normal 4 3 2 2 2 3 5 3" xfId="6838"/>
    <cellStyle name="Normal 4 3 2 2 2 3 5 3 2" xfId="28895"/>
    <cellStyle name="Normal 4 3 2 2 2 3 5 3 3" xfId="18814"/>
    <cellStyle name="Normal 4 3 2 2 2 3 5 3 4" xfId="37633"/>
    <cellStyle name="Normal 4 3 2 2 2 3 5 4" xfId="11726"/>
    <cellStyle name="Normal 4 3 2 2 2 3 5 4 2" xfId="23765"/>
    <cellStyle name="Normal 4 3 2 2 2 3 5 5" xfId="14180"/>
    <cellStyle name="Normal 4 3 2 2 2 3 5 6" xfId="32581"/>
    <cellStyle name="Normal 4 3 2 2 2 3 6" xfId="3042"/>
    <cellStyle name="Normal 4 3 2 2 2 3 6 2" xfId="7662"/>
    <cellStyle name="Normal 4 3 2 2 2 3 6 2 2" xfId="19640"/>
    <cellStyle name="Normal 4 3 2 2 2 3 6 3" xfId="22384"/>
    <cellStyle name="Normal 4 3 2 2 2 3 6 4" xfId="15011"/>
    <cellStyle name="Normal 4 3 2 2 2 3 6 5" xfId="31193"/>
    <cellStyle name="Normal 4 3 2 2 2 3 7" xfId="5455"/>
    <cellStyle name="Normal 4 3 2 2 2 3 7 2" xfId="24990"/>
    <cellStyle name="Normal 4 3 2 2 2 3 7 3" xfId="17430"/>
    <cellStyle name="Normal 4 3 2 2 2 3 7 4" xfId="33728"/>
    <cellStyle name="Normal 4 3 2 2 2 3 8" xfId="10257"/>
    <cellStyle name="Normal 4 3 2 2 2 3 8 2" xfId="27513"/>
    <cellStyle name="Normal 4 3 2 2 2 3 8 3" xfId="36248"/>
    <cellStyle name="Normal 4 3 2 2 2 3 9" xfId="29794"/>
    <cellStyle name="Normal 4 3 2 2 2 4 2" xfId="3181"/>
    <cellStyle name="Normal 4 3 2 2 2 4 2 2" xfId="7802"/>
    <cellStyle name="Normal 4 3 2 2 2 4 2 2 2" xfId="19779"/>
    <cellStyle name="Normal 4 3 2 2 2 4 2 3" xfId="25140"/>
    <cellStyle name="Normal 4 3 2 2 2 4 2 4" xfId="15150"/>
    <cellStyle name="Normal 4 3 2 2 2 4 2 5" xfId="33879"/>
    <cellStyle name="Normal 4 3 2 2 2 4 3" xfId="5606"/>
    <cellStyle name="Normal 4 3 2 2 2 4 3 2" xfId="27663"/>
    <cellStyle name="Normal 4 3 2 2 2 4 3 3" xfId="17580"/>
    <cellStyle name="Normal 4 3 2 2 2 4 3 4" xfId="36399"/>
    <cellStyle name="Normal 4 3 2 2 2 4 4" xfId="10406"/>
    <cellStyle name="Normal 4 3 2 2 2 4 4 2" xfId="22533"/>
    <cellStyle name="Normal 4 3 2 2 2 4 5" xfId="12852"/>
    <cellStyle name="Normal 4 3 2 2 2 4 6" xfId="31344"/>
    <cellStyle name="Normal 4 3 2 2 2 5" xfId="1388"/>
    <cellStyle name="Normal 4 3 2 2 2 5 2" xfId="3605"/>
    <cellStyle name="Normal 4 3 2 2 2 5 2 2" xfId="8223"/>
    <cellStyle name="Normal 4 3 2 2 2 5 2 2 2" xfId="20201"/>
    <cellStyle name="Normal 4 3 2 2 2 5 2 3" xfId="25476"/>
    <cellStyle name="Normal 4 3 2 2 2 5 2 4" xfId="15577"/>
    <cellStyle name="Normal 4 3 2 2 2 5 2 5" xfId="34215"/>
    <cellStyle name="Normal 4 3 2 2 2 5 3" xfId="5941"/>
    <cellStyle name="Normal 4 3 2 2 2 5 3 2" xfId="27997"/>
    <cellStyle name="Normal 4 3 2 2 2 5 3 3" xfId="17915"/>
    <cellStyle name="Normal 4 3 2 2 2 5 3 4" xfId="36734"/>
    <cellStyle name="Normal 4 3 2 2 2 5 4" xfId="10826"/>
    <cellStyle name="Normal 4 3 2 2 2 5 4 2" xfId="22868"/>
    <cellStyle name="Normal 4 3 2 2 2 5 5" xfId="13281"/>
    <cellStyle name="Normal 4 3 2 2 2 5 6" xfId="31680"/>
    <cellStyle name="Normal 4 3 2 2 2 6" xfId="1653"/>
    <cellStyle name="Normal 4 3 2 2 2 6 2" xfId="3940"/>
    <cellStyle name="Normal 4 3 2 2 2 6 2 2" xfId="8559"/>
    <cellStyle name="Normal 4 3 2 2 2 6 2 2 2" xfId="20535"/>
    <cellStyle name="Normal 4 3 2 2 2 6 2 3" xfId="25811"/>
    <cellStyle name="Normal 4 3 2 2 2 6 2 4" xfId="15912"/>
    <cellStyle name="Normal 4 3 2 2 2 6 2 5" xfId="34551"/>
    <cellStyle name="Normal 4 3 2 2 2 6 3" xfId="6275"/>
    <cellStyle name="Normal 4 3 2 2 2 6 3 2" xfId="28331"/>
    <cellStyle name="Normal 4 3 2 2 2 6 3 3" xfId="18250"/>
    <cellStyle name="Normal 4 3 2 2 2 6 3 4" xfId="37070"/>
    <cellStyle name="Normal 4 3 2 2 2 6 4" xfId="11161"/>
    <cellStyle name="Normal 4 3 2 2 2 6 4 2" xfId="23203"/>
    <cellStyle name="Normal 4 3 2 2 2 6 5" xfId="13616"/>
    <cellStyle name="Normal 4 3 2 2 2 6 6" xfId="32016"/>
    <cellStyle name="Normal 4 3 2 2 2 7" xfId="2013"/>
    <cellStyle name="Normal 4 3 2 2 2 7 2" xfId="4299"/>
    <cellStyle name="Normal 4 3 2 2 2 7 2 2" xfId="8920"/>
    <cellStyle name="Normal 4 3 2 2 2 7 2 2 2" xfId="20895"/>
    <cellStyle name="Normal 4 3 2 2 2 7 2 3" xfId="26173"/>
    <cellStyle name="Normal 4 3 2 2 2 7 2 4" xfId="16272"/>
    <cellStyle name="Normal 4 3 2 2 2 7 2 5" xfId="34912"/>
    <cellStyle name="Normal 4 3 2 2 2 7 3" xfId="6635"/>
    <cellStyle name="Normal 4 3 2 2 2 7 3 2" xfId="28692"/>
    <cellStyle name="Normal 4 3 2 2 2 7 3 3" xfId="18611"/>
    <cellStyle name="Normal 4 3 2 2 2 7 3 4" xfId="37430"/>
    <cellStyle name="Normal 4 3 2 2 2 7 4" xfId="11522"/>
    <cellStyle name="Normal 4 3 2 2 2 7 4 2" xfId="23561"/>
    <cellStyle name="Normal 4 3 2 2 2 7 5" xfId="13977"/>
    <cellStyle name="Normal 4 3 2 2 2 7 6" xfId="32378"/>
    <cellStyle name="Normal 4 3 2 2 2 8" xfId="2575"/>
    <cellStyle name="Normal 4 3 2 2 2 8 2" xfId="4859"/>
    <cellStyle name="Normal 4 3 2 2 2 8 2 2" xfId="9479"/>
    <cellStyle name="Normal 4 3 2 2 2 8 2 2 2" xfId="21452"/>
    <cellStyle name="Normal 4 3 2 2 2 8 2 3" xfId="26738"/>
    <cellStyle name="Normal 4 3 2 2 2 8 2 4" xfId="16831"/>
    <cellStyle name="Normal 4 3 2 2 2 8 2 5" xfId="35474"/>
    <cellStyle name="Normal 4 3 2 2 2 8 3" xfId="7199"/>
    <cellStyle name="Normal 4 3 2 2 2 8 3 2" xfId="29252"/>
    <cellStyle name="Normal 4 3 2 2 2 8 3 3" xfId="19173"/>
    <cellStyle name="Normal 4 3 2 2 2 8 3 4" xfId="37992"/>
    <cellStyle name="Normal 4 3 2 2 2 8 4" xfId="12084"/>
    <cellStyle name="Normal 4 3 2 2 2 8 4 2" xfId="24125"/>
    <cellStyle name="Normal 4 3 2 2 2 8 5" xfId="14538"/>
    <cellStyle name="Normal 4 3 2 2 2 8 6" xfId="32939"/>
    <cellStyle name="Normal 4 3 2 2 2 9" xfId="4979"/>
    <cellStyle name="Normal 4 3 2 2 2 9 2" xfId="9598"/>
    <cellStyle name="Normal 4 3 2 2 2 9 2 2" xfId="26858"/>
    <cellStyle name="Normal 4 3 2 2 2 9 2 3" xfId="21572"/>
    <cellStyle name="Normal 4 3 2 2 2 9 2 4" xfId="35595"/>
    <cellStyle name="Normal 4 3 2 2 2 9 3" xfId="12203"/>
    <cellStyle name="Normal 4 3 2 2 2 9 3 2" xfId="29372"/>
    <cellStyle name="Normal 4 3 2 2 2 9 3 3" xfId="38113"/>
    <cellStyle name="Normal 4 3 2 2 2 9 4" xfId="24245"/>
    <cellStyle name="Normal 4 3 2 2 2 9 5" xfId="16950"/>
    <cellStyle name="Normal 4 3 2 2 2 9 6" xfId="33060"/>
    <cellStyle name="Normal 4 3 2 2 3" xfId="959"/>
    <cellStyle name="Normal 4 3 2 2 3 10" xfId="22041"/>
    <cellStyle name="Normal 4 3 2 2 3 11" xfId="12686"/>
    <cellStyle name="Normal 4 3 2 2 3 12" xfId="30849"/>
    <cellStyle name="Normal 4 3 2 2 3 2" xfId="1294"/>
    <cellStyle name="Normal 4 3 2 2 3 2 2" xfId="3454"/>
    <cellStyle name="Normal 4 3 2 2 3 2 2 2" xfId="8073"/>
    <cellStyle name="Normal 4 3 2 2 3 2 2 2 2" xfId="20052"/>
    <cellStyle name="Normal 4 3 2 2 3 2 2 3" xfId="25327"/>
    <cellStyle name="Normal 4 3 2 2 3 2 2 4" xfId="15427"/>
    <cellStyle name="Normal 4 3 2 2 3 2 2 5" xfId="34066"/>
    <cellStyle name="Normal 4 3 2 2 3 2 3" xfId="5792"/>
    <cellStyle name="Normal 4 3 2 2 3 2 3 2" xfId="27849"/>
    <cellStyle name="Normal 4 3 2 2 3 2 3 3" xfId="17766"/>
    <cellStyle name="Normal 4 3 2 2 3 2 3 4" xfId="36585"/>
    <cellStyle name="Normal 4 3 2 2 3 2 4" xfId="10675"/>
    <cellStyle name="Normal 4 3 2 2 3 2 4 2" xfId="22719"/>
    <cellStyle name="Normal 4 3 2 2 3 2 5" xfId="13130"/>
    <cellStyle name="Normal 4 3 2 2 3 2 6" xfId="31531"/>
    <cellStyle name="Normal 4 3 2 2 3 3" xfId="1504"/>
    <cellStyle name="Normal 4 3 2 2 3 3 2" xfId="3791"/>
    <cellStyle name="Normal 4 3 2 2 3 3 2 2" xfId="8409"/>
    <cellStyle name="Normal 4 3 2 2 3 3 2 2 2" xfId="20387"/>
    <cellStyle name="Normal 4 3 2 2 3 3 2 3" xfId="25662"/>
    <cellStyle name="Normal 4 3 2 2 3 3 2 4" xfId="15763"/>
    <cellStyle name="Normal 4 3 2 2 3 3 2 5" xfId="34402"/>
    <cellStyle name="Normal 4 3 2 2 3 3 3" xfId="6127"/>
    <cellStyle name="Normal 4 3 2 2 3 3 3 2" xfId="28183"/>
    <cellStyle name="Normal 4 3 2 2 3 3 3 3" xfId="18100"/>
    <cellStyle name="Normal 4 3 2 2 3 3 3 4" xfId="36921"/>
    <cellStyle name="Normal 4 3 2 2 3 3 4" xfId="11012"/>
    <cellStyle name="Normal 4 3 2 2 3 3 4 2" xfId="23054"/>
    <cellStyle name="Normal 4 3 2 2 3 3 5" xfId="13468"/>
    <cellStyle name="Normal 4 3 2 2 3 3 6" xfId="31867"/>
    <cellStyle name="Normal 4 3 2 2 3 4" xfId="1839"/>
    <cellStyle name="Normal 4 3 2 2 3 4 2" xfId="4126"/>
    <cellStyle name="Normal 4 3 2 2 3 4 2 2" xfId="8745"/>
    <cellStyle name="Normal 4 3 2 2 3 4 2 2 2" xfId="20721"/>
    <cellStyle name="Normal 4 3 2 2 3 4 2 3" xfId="25998"/>
    <cellStyle name="Normal 4 3 2 2 3 4 2 4" xfId="16098"/>
    <cellStyle name="Normal 4 3 2 2 3 4 2 5" xfId="34737"/>
    <cellStyle name="Normal 4 3 2 2 3 4 3" xfId="6461"/>
    <cellStyle name="Normal 4 3 2 2 3 4 3 2" xfId="28518"/>
    <cellStyle name="Normal 4 3 2 2 3 4 3 3" xfId="18436"/>
    <cellStyle name="Normal 4 3 2 2 3 4 3 4" xfId="37256"/>
    <cellStyle name="Normal 4 3 2 2 3 4 4" xfId="11348"/>
    <cellStyle name="Normal 4 3 2 2 3 4 4 2" xfId="23389"/>
    <cellStyle name="Normal 4 3 2 2 3 4 5" xfId="13802"/>
    <cellStyle name="Normal 4 3 2 2 3 4 6" xfId="32203"/>
    <cellStyle name="Normal 4 3 2 2 3 5" xfId="2199"/>
    <cellStyle name="Normal 4 3 2 2 3 5 2" xfId="4485"/>
    <cellStyle name="Normal 4 3 2 2 3 5 2 2" xfId="9107"/>
    <cellStyle name="Normal 4 3 2 2 3 5 2 2 2" xfId="21081"/>
    <cellStyle name="Normal 4 3 2 2 3 5 2 3" xfId="26360"/>
    <cellStyle name="Normal 4 3 2 2 3 5 2 4" xfId="16458"/>
    <cellStyle name="Normal 4 3 2 2 3 5 2 5" xfId="35098"/>
    <cellStyle name="Normal 4 3 2 2 3 5 3" xfId="6821"/>
    <cellStyle name="Normal 4 3 2 2 3 5 3 2" xfId="28878"/>
    <cellStyle name="Normal 4 3 2 2 3 5 3 3" xfId="18797"/>
    <cellStyle name="Normal 4 3 2 2 3 5 3 4" xfId="37616"/>
    <cellStyle name="Normal 4 3 2 2 3 5 4" xfId="11709"/>
    <cellStyle name="Normal 4 3 2 2 3 5 4 2" xfId="23748"/>
    <cellStyle name="Normal 4 3 2 2 3 5 5" xfId="14163"/>
    <cellStyle name="Normal 4 3 2 2 3 5 6" xfId="32564"/>
    <cellStyle name="Normal 4 3 2 2 3 6" xfId="3026"/>
    <cellStyle name="Normal 4 3 2 2 3 6 2" xfId="7646"/>
    <cellStyle name="Normal 4 3 2 2 3 6 2 2" xfId="19624"/>
    <cellStyle name="Normal 4 3 2 2 3 6 3" xfId="22367"/>
    <cellStyle name="Normal 4 3 2 2 3 6 4" xfId="14995"/>
    <cellStyle name="Normal 4 3 2 2 3 6 5" xfId="31176"/>
    <cellStyle name="Normal 4 3 2 2 3 7" xfId="5438"/>
    <cellStyle name="Normal 4 3 2 2 3 7 2" xfId="24973"/>
    <cellStyle name="Normal 4 3 2 2 3 7 3" xfId="17413"/>
    <cellStyle name="Normal 4 3 2 2 3 7 4" xfId="33711"/>
    <cellStyle name="Normal 4 3 2 2 3 8" xfId="10240"/>
    <cellStyle name="Normal 4 3 2 2 3 8 2" xfId="27496"/>
    <cellStyle name="Normal 4 3 2 2 3 8 3" xfId="36231"/>
    <cellStyle name="Normal 4 3 2 2 3 9" xfId="29777"/>
    <cellStyle name="Normal 4 3 2 2 4" xfId="1085"/>
    <cellStyle name="Normal 4 3 2 2 4 2" xfId="3164"/>
    <cellStyle name="Normal 4 3 2 2 4 2 2" xfId="7785"/>
    <cellStyle name="Normal 4 3 2 2 4 2 2 2" xfId="19762"/>
    <cellStyle name="Normal 4 3 2 2 4 2 3" xfId="25123"/>
    <cellStyle name="Normal 4 3 2 2 4 2 4" xfId="15133"/>
    <cellStyle name="Normal 4 3 2 2 4 2 5" xfId="33862"/>
    <cellStyle name="Normal 4 3 2 2 4 3" xfId="5589"/>
    <cellStyle name="Normal 4 3 2 2 4 3 2" xfId="27646"/>
    <cellStyle name="Normal 4 3 2 2 4 3 3" xfId="17563"/>
    <cellStyle name="Normal 4 3 2 2 4 3 4" xfId="36382"/>
    <cellStyle name="Normal 4 3 2 2 4 4" xfId="10389"/>
    <cellStyle name="Normal 4 3 2 2 4 4 2" xfId="22516"/>
    <cellStyle name="Normal 4 3 2 2 4 5" xfId="12836"/>
    <cellStyle name="Normal 4 3 2 2 4 6" xfId="31327"/>
    <cellStyle name="Normal 4 3 2 2 5" xfId="1377"/>
    <cellStyle name="Normal 4 3 2 2 5 2" xfId="3588"/>
    <cellStyle name="Normal 4 3 2 2 5 2 2" xfId="8206"/>
    <cellStyle name="Normal 4 3 2 2 5 2 2 2" xfId="20184"/>
    <cellStyle name="Normal 4 3 2 2 5 2 3" xfId="25459"/>
    <cellStyle name="Normal 4 3 2 2 5 2 4" xfId="15560"/>
    <cellStyle name="Normal 4 3 2 2 5 2 5" xfId="34198"/>
    <cellStyle name="Normal 4 3 2 2 5 3" xfId="5924"/>
    <cellStyle name="Normal 4 3 2 2 5 3 2" xfId="27980"/>
    <cellStyle name="Normal 4 3 2 2 5 3 3" xfId="17899"/>
    <cellStyle name="Normal 4 3 2 2 5 3 4" xfId="36717"/>
    <cellStyle name="Normal 4 3 2 2 5 4" xfId="10809"/>
    <cellStyle name="Normal 4 3 2 2 5 4 2" xfId="22851"/>
    <cellStyle name="Normal 4 3 2 2 5 5" xfId="13264"/>
    <cellStyle name="Normal 4 3 2 2 5 6" xfId="31663"/>
    <cellStyle name="Normal 4 3 2 2 6" xfId="1636"/>
    <cellStyle name="Normal 4 3 2 2 6 2" xfId="3923"/>
    <cellStyle name="Normal 4 3 2 2 6 2 2" xfId="8542"/>
    <cellStyle name="Normal 4 3 2 2 6 2 2 2" xfId="20518"/>
    <cellStyle name="Normal 4 3 2 2 6 2 3" xfId="25794"/>
    <cellStyle name="Normal 4 3 2 2 6 2 4" xfId="15895"/>
    <cellStyle name="Normal 4 3 2 2 6 2 5" xfId="34534"/>
    <cellStyle name="Normal 4 3 2 2 6 3" xfId="6258"/>
    <cellStyle name="Normal 4 3 2 2 6 3 2" xfId="28314"/>
    <cellStyle name="Normal 4 3 2 2 6 3 3" xfId="18233"/>
    <cellStyle name="Normal 4 3 2 2 6 3 4" xfId="37053"/>
    <cellStyle name="Normal 4 3 2 2 6 4" xfId="11144"/>
    <cellStyle name="Normal 4 3 2 2 6 4 2" xfId="23186"/>
    <cellStyle name="Normal 4 3 2 2 6 5" xfId="13600"/>
    <cellStyle name="Normal 4 3 2 2 6 6" xfId="31999"/>
    <cellStyle name="Normal 4 3 2 2 7" xfId="1996"/>
    <cellStyle name="Normal 4 3 2 2 7 2" xfId="4282"/>
    <cellStyle name="Normal 4 3 2 2 7 2 2" xfId="8903"/>
    <cellStyle name="Normal 4 3 2 2 7 2 2 2" xfId="20878"/>
    <cellStyle name="Normal 4 3 2 2 7 2 3" xfId="26156"/>
    <cellStyle name="Normal 4 3 2 2 7 2 4" xfId="16255"/>
    <cellStyle name="Normal 4 3 2 2 7 2 5" xfId="34895"/>
    <cellStyle name="Normal 4 3 2 2 7 3" xfId="6618"/>
    <cellStyle name="Normal 4 3 2 2 7 3 2" xfId="28675"/>
    <cellStyle name="Normal 4 3 2 2 7 3 3" xfId="18594"/>
    <cellStyle name="Normal 4 3 2 2 7 3 4" xfId="37413"/>
    <cellStyle name="Normal 4 3 2 2 7 4" xfId="11505"/>
    <cellStyle name="Normal 4 3 2 2 7 4 2" xfId="23545"/>
    <cellStyle name="Normal 4 3 2 2 7 5" xfId="13960"/>
    <cellStyle name="Normal 4 3 2 2 7 6" xfId="32361"/>
    <cellStyle name="Normal 4 3 2 2 8" xfId="2412"/>
    <cellStyle name="Normal 4 3 2 2 8 2" xfId="4696"/>
    <cellStyle name="Normal 4 3 2 2 8 2 2" xfId="9317"/>
    <cellStyle name="Normal 4 3 2 2 8 2 2 2" xfId="21291"/>
    <cellStyle name="Normal 4 3 2 2 8 2 3" xfId="26574"/>
    <cellStyle name="Normal 4 3 2 2 8 2 4" xfId="16668"/>
    <cellStyle name="Normal 4 3 2 2 8 2 5" xfId="35311"/>
    <cellStyle name="Normal 4 3 2 2 8 3" xfId="7035"/>
    <cellStyle name="Normal 4 3 2 2 8 3 2" xfId="29091"/>
    <cellStyle name="Normal 4 3 2 2 8 3 3" xfId="19011"/>
    <cellStyle name="Normal 4 3 2 2 8 3 4" xfId="37830"/>
    <cellStyle name="Normal 4 3 2 2 8 4" xfId="11923"/>
    <cellStyle name="Normal 4 3 2 2 8 4 2" xfId="23961"/>
    <cellStyle name="Normal 4 3 2 2 8 5" xfId="14377"/>
    <cellStyle name="Normal 4 3 2 2 8 6" xfId="32777"/>
    <cellStyle name="Normal 4 3 2 2 9" xfId="2558"/>
    <cellStyle name="Normal 4 3 2 2 9 2" xfId="4842"/>
    <cellStyle name="Normal 4 3 2 2 9 2 2" xfId="9462"/>
    <cellStyle name="Normal 4 3 2 2 9 2 2 2" xfId="21436"/>
    <cellStyle name="Normal 4 3 2 2 9 2 3" xfId="26721"/>
    <cellStyle name="Normal 4 3 2 2 9 2 4" xfId="16814"/>
    <cellStyle name="Normal 4 3 2 2 9 2 5" xfId="35457"/>
    <cellStyle name="Normal 4 3 2 2 9 3" xfId="7182"/>
    <cellStyle name="Normal 4 3 2 2 9 3 2" xfId="29235"/>
    <cellStyle name="Normal 4 3 2 2 9 3 3" xfId="19156"/>
    <cellStyle name="Normal 4 3 2 2 9 3 4" xfId="37975"/>
    <cellStyle name="Normal 4 3 2 2 9 4" xfId="12068"/>
    <cellStyle name="Normal 4 3 2 2 9 4 2" xfId="24108"/>
    <cellStyle name="Normal 4 3 2 2 9 5" xfId="14521"/>
    <cellStyle name="Normal 4 3 2 2 9 6" xfId="32922"/>
    <cellStyle name="Normal 4 3 2 20" xfId="30585"/>
    <cellStyle name="Normal 4 3 2 3" xfId="978"/>
    <cellStyle name="Normal 4 3 2 3 10" xfId="22068"/>
    <cellStyle name="Normal 4 3 2 3 11" xfId="12713"/>
    <cellStyle name="Normal 4 3 2 3 12" xfId="30875"/>
    <cellStyle name="Normal 4 3 2 3 2" xfId="1311"/>
    <cellStyle name="Normal 4 3 2 3 2 2" xfId="3481"/>
    <cellStyle name="Normal 4 3 2 3 2 2 2" xfId="8099"/>
    <cellStyle name="Normal 4 3 2 3 2 2 2 2" xfId="20078"/>
    <cellStyle name="Normal 4 3 2 3 2 2 3" xfId="25354"/>
    <cellStyle name="Normal 4 3 2 3 2 2 4" xfId="15454"/>
    <cellStyle name="Normal 4 3 2 3 2 2 5" xfId="34093"/>
    <cellStyle name="Normal 4 3 2 3 2 3" xfId="5819"/>
    <cellStyle name="Normal 4 3 2 3 2 3 2" xfId="27875"/>
    <cellStyle name="Normal 4 3 2 3 2 3 3" xfId="17793"/>
    <cellStyle name="Normal 4 3 2 3 2 3 4" xfId="36611"/>
    <cellStyle name="Normal 4 3 2 3 2 4" xfId="10701"/>
    <cellStyle name="Normal 4 3 2 3 2 4 2" xfId="22746"/>
    <cellStyle name="Normal 4 3 2 3 2 5" xfId="13156"/>
    <cellStyle name="Normal 4 3 2 3 2 6" xfId="31558"/>
    <cellStyle name="Normal 4 3 2 3 3" xfId="1531"/>
    <cellStyle name="Normal 4 3 2 3 3 2" xfId="3818"/>
    <cellStyle name="Normal 4 3 2 3 3 2 2" xfId="8436"/>
    <cellStyle name="Normal 4 3 2 3 3 2 2 2" xfId="20413"/>
    <cellStyle name="Normal 4 3 2 3 3 2 3" xfId="25688"/>
    <cellStyle name="Normal 4 3 2 3 3 2 4" xfId="15790"/>
    <cellStyle name="Normal 4 3 2 3 3 2 5" xfId="34429"/>
    <cellStyle name="Normal 4 3 2 3 3 3" xfId="6153"/>
    <cellStyle name="Normal 4 3 2 3 3 3 2" xfId="28209"/>
    <cellStyle name="Normal 4 3 2 3 3 3 3" xfId="18127"/>
    <cellStyle name="Normal 4 3 2 3 3 3 4" xfId="36948"/>
    <cellStyle name="Normal 4 3 2 3 3 4" xfId="11038"/>
    <cellStyle name="Normal 4 3 2 3 3 4 2" xfId="23081"/>
    <cellStyle name="Normal 4 3 2 3 3 5" xfId="13495"/>
    <cellStyle name="Normal 4 3 2 3 3 6" xfId="31894"/>
    <cellStyle name="Normal 4 3 2 3 4" xfId="1866"/>
    <cellStyle name="Normal 4 3 2 3 4 2" xfId="4152"/>
    <cellStyle name="Normal 4 3 2 3 4 2 2" xfId="8772"/>
    <cellStyle name="Normal 4 3 2 3 4 2 2 2" xfId="20748"/>
    <cellStyle name="Normal 4 3 2 3 4 2 3" xfId="26025"/>
    <cellStyle name="Normal 4 3 2 3 4 2 4" xfId="16124"/>
    <cellStyle name="Normal 4 3 2 3 4 2 5" xfId="34764"/>
    <cellStyle name="Normal 4 3 2 3 4 3" xfId="6488"/>
    <cellStyle name="Normal 4 3 2 3 4 3 2" xfId="28545"/>
    <cellStyle name="Normal 4 3 2 3 4 3 3" xfId="18463"/>
    <cellStyle name="Normal 4 3 2 3 4 3 4" xfId="37283"/>
    <cellStyle name="Normal 4 3 2 3 4 4" xfId="11375"/>
    <cellStyle name="Normal 4 3 2 3 4 4 2" xfId="23415"/>
    <cellStyle name="Normal 4 3 2 3 4 5" xfId="13829"/>
    <cellStyle name="Normal 4 3 2 3 4 6" xfId="32230"/>
    <cellStyle name="Normal 4 3 2 3 5" xfId="2226"/>
    <cellStyle name="Normal 4 3 2 3 5 2" xfId="4512"/>
    <cellStyle name="Normal 4 3 2 3 5 2 2" xfId="9134"/>
    <cellStyle name="Normal 4 3 2 3 5 2 2 2" xfId="21108"/>
    <cellStyle name="Normal 4 3 2 3 5 2 3" xfId="26387"/>
    <cellStyle name="Normal 4 3 2 3 5 2 4" xfId="16485"/>
    <cellStyle name="Normal 4 3 2 3 5 2 5" xfId="35125"/>
    <cellStyle name="Normal 4 3 2 3 5 3" xfId="6848"/>
    <cellStyle name="Normal 4 3 2 3 5 3 2" xfId="28905"/>
    <cellStyle name="Normal 4 3 2 3 5 3 3" xfId="18824"/>
    <cellStyle name="Normal 4 3 2 3 5 3 4" xfId="37643"/>
    <cellStyle name="Normal 4 3 2 3 5 4" xfId="11736"/>
    <cellStyle name="Normal 4 3 2 3 5 4 2" xfId="23775"/>
    <cellStyle name="Normal 4 3 2 3 5 5" xfId="14190"/>
    <cellStyle name="Normal 4 3 2 3 5 6" xfId="32591"/>
    <cellStyle name="Normal 4 3 2 3 6" xfId="3052"/>
    <cellStyle name="Normal 4 3 2 3 6 2" xfId="7672"/>
    <cellStyle name="Normal 4 3 2 3 6 2 2" xfId="19650"/>
    <cellStyle name="Normal 4 3 2 3 6 3" xfId="22394"/>
    <cellStyle name="Normal 4 3 2 3 6 4" xfId="15021"/>
    <cellStyle name="Normal 4 3 2 3 6 5" xfId="31203"/>
    <cellStyle name="Normal 4 3 2 3 7" xfId="5465"/>
    <cellStyle name="Normal 4 3 2 3 7 2" xfId="25000"/>
    <cellStyle name="Normal 4 3 2 3 7 3" xfId="17440"/>
    <cellStyle name="Normal 4 3 2 3 7 4" xfId="33738"/>
    <cellStyle name="Normal 4 3 2 3 8" xfId="10267"/>
    <cellStyle name="Normal 4 3 2 3 8 2" xfId="27523"/>
    <cellStyle name="Normal 4 3 2 3 8 3" xfId="36258"/>
    <cellStyle name="Normal 4 3 2 3 9" xfId="29804"/>
    <cellStyle name="Normal 4 3 2 4" xfId="1103"/>
    <cellStyle name="Normal 4 3 2 4 2" xfId="3191"/>
    <cellStyle name="Normal 4 3 2 4 2 2" xfId="7812"/>
    <cellStyle name="Normal 4 3 2 4 2 2 2" xfId="19789"/>
    <cellStyle name="Normal 4 3 2 4 2 3" xfId="25150"/>
    <cellStyle name="Normal 4 3 2 4 2 4" xfId="15160"/>
    <cellStyle name="Normal 4 3 2 4 2 5" xfId="33889"/>
    <cellStyle name="Normal 4 3 2 4 3" xfId="5616"/>
    <cellStyle name="Normal 4 3 2 4 3 2" xfId="27673"/>
    <cellStyle name="Normal 4 3 2 4 3 3" xfId="17590"/>
    <cellStyle name="Normal 4 3 2 4 3 4" xfId="36409"/>
    <cellStyle name="Normal 4 3 2 4 4" xfId="10416"/>
    <cellStyle name="Normal 4 3 2 4 4 2" xfId="22543"/>
    <cellStyle name="Normal 4 3 2 4 5" xfId="12862"/>
    <cellStyle name="Normal 4 3 2 4 6" xfId="31354"/>
    <cellStyle name="Normal 4 3 2 5" xfId="1395"/>
    <cellStyle name="Normal 4 3 2 5 2" xfId="3615"/>
    <cellStyle name="Normal 4 3 2 5 2 2" xfId="8233"/>
    <cellStyle name="Normal 4 3 2 5 2 2 2" xfId="20211"/>
    <cellStyle name="Normal 4 3 2 5 2 3" xfId="25486"/>
    <cellStyle name="Normal 4 3 2 5 2 4" xfId="15587"/>
    <cellStyle name="Normal 4 3 2 5 2 5" xfId="34225"/>
    <cellStyle name="Normal 4 3 2 5 3" xfId="5951"/>
    <cellStyle name="Normal 4 3 2 5 3 2" xfId="28007"/>
    <cellStyle name="Normal 4 3 2 5 3 3" xfId="17925"/>
    <cellStyle name="Normal 4 3 2 5 3 4" xfId="36744"/>
    <cellStyle name="Normal 4 3 2 5 4" xfId="10836"/>
    <cellStyle name="Normal 4 3 2 5 4 2" xfId="22878"/>
    <cellStyle name="Normal 4 3 2 5 5" xfId="13291"/>
    <cellStyle name="Normal 4 3 2 5 6" xfId="31690"/>
    <cellStyle name="Normal 4 3 2 6" xfId="1663"/>
    <cellStyle name="Normal 4 3 2 6 2" xfId="3950"/>
    <cellStyle name="Normal 4 3 2 6 2 2" xfId="8569"/>
    <cellStyle name="Normal 4 3 2 6 2 2 2" xfId="20545"/>
    <cellStyle name="Normal 4 3 2 6 2 3" xfId="25821"/>
    <cellStyle name="Normal 4 3 2 6 2 4" xfId="15922"/>
    <cellStyle name="Normal 4 3 2 6 2 5" xfId="34561"/>
    <cellStyle name="Normal 4 3 2 6 3" xfId="6285"/>
    <cellStyle name="Normal 4 3 2 6 3 2" xfId="28341"/>
    <cellStyle name="Normal 4 3 2 6 3 3" xfId="18260"/>
    <cellStyle name="Normal 4 3 2 6 3 4" xfId="37080"/>
    <cellStyle name="Normal 4 3 2 6 4" xfId="11171"/>
    <cellStyle name="Normal 4 3 2 6 4 2" xfId="23213"/>
    <cellStyle name="Normal 4 3 2 6 5" xfId="13626"/>
    <cellStyle name="Normal 4 3 2 6 6" xfId="32026"/>
    <cellStyle name="Normal 4 3 2 7" xfId="2023"/>
    <cellStyle name="Normal 4 3 2 7 2" xfId="4309"/>
    <cellStyle name="Normal 4 3 2 7 2 2" xfId="8930"/>
    <cellStyle name="Normal 4 3 2 7 2 2 2" xfId="20905"/>
    <cellStyle name="Normal 4 3 2 7 2 3" xfId="26183"/>
    <cellStyle name="Normal 4 3 2 7 2 4" xfId="16282"/>
    <cellStyle name="Normal 4 3 2 7 2 5" xfId="34922"/>
    <cellStyle name="Normal 4 3 2 7 3" xfId="6645"/>
    <cellStyle name="Normal 4 3 2 7 3 2" xfId="28702"/>
    <cellStyle name="Normal 4 3 2 7 3 3" xfId="18621"/>
    <cellStyle name="Normal 4 3 2 7 3 4" xfId="37440"/>
    <cellStyle name="Normal 4 3 2 7 4" xfId="11532"/>
    <cellStyle name="Normal 4 3 2 7 4 2" xfId="23571"/>
    <cellStyle name="Normal 4 3 2 7 5" xfId="13987"/>
    <cellStyle name="Normal 4 3 2 7 6" xfId="32388"/>
    <cellStyle name="Normal 4 3 2 8" xfId="2372"/>
    <cellStyle name="Normal 4 3 2 8 2" xfId="4658"/>
    <cellStyle name="Normal 4 3 2 8 2 2" xfId="9279"/>
    <cellStyle name="Normal 4 3 2 8 2 2 2" xfId="21253"/>
    <cellStyle name="Normal 4 3 2 8 2 3" xfId="26534"/>
    <cellStyle name="Normal 4 3 2 8 2 4" xfId="16630"/>
    <cellStyle name="Normal 4 3 2 8 2 5" xfId="35271"/>
    <cellStyle name="Normal 4 3 2 8 3" xfId="6995"/>
    <cellStyle name="Normal 4 3 2 8 3 2" xfId="29051"/>
    <cellStyle name="Normal 4 3 2 8 3 3" xfId="18971"/>
    <cellStyle name="Normal 4 3 2 8 3 4" xfId="37790"/>
    <cellStyle name="Normal 4 3 2 8 4" xfId="11883"/>
    <cellStyle name="Normal 4 3 2 8 4 2" xfId="23921"/>
    <cellStyle name="Normal 4 3 2 8 5" xfId="14337"/>
    <cellStyle name="Normal 4 3 2 8 6" xfId="32737"/>
    <cellStyle name="Normal 4 3 2 9" xfId="2628"/>
    <cellStyle name="Normal 4 3 2 9 2" xfId="4912"/>
    <cellStyle name="Normal 4 3 2 9 2 2" xfId="9532"/>
    <cellStyle name="Normal 4 3 2 9 2 2 2" xfId="21505"/>
    <cellStyle name="Normal 4 3 2 9 2 3" xfId="26791"/>
    <cellStyle name="Normal 4 3 2 9 2 4" xfId="16884"/>
    <cellStyle name="Normal 4 3 2 9 2 5" xfId="35527"/>
    <cellStyle name="Normal 4 3 2 9 3" xfId="7252"/>
    <cellStyle name="Normal 4 3 2 9 3 2" xfId="29305"/>
    <cellStyle name="Normal 4 3 2 9 3 3" xfId="19226"/>
    <cellStyle name="Normal 4 3 2 9 3 4" xfId="38045"/>
    <cellStyle name="Normal 4 3 2 9 4" xfId="12136"/>
    <cellStyle name="Normal 4 3 2 9 4 2" xfId="24178"/>
    <cellStyle name="Normal 4 3 2 9 5" xfId="14591"/>
    <cellStyle name="Normal 4 3 2 9 6" xfId="32992"/>
    <cellStyle name="Normal 4 3 3" xfId="937"/>
    <cellStyle name="Normal 4 3 3 10" xfId="24949"/>
    <cellStyle name="Normal 4 3 3 10 2" xfId="33687"/>
    <cellStyle name="Normal 4 3 3 10 3" xfId="21814"/>
    <cellStyle name="Normal 4 3 3 11" xfId="27145"/>
    <cellStyle name="Normal 4 3 3 11 2" xfId="35878"/>
    <cellStyle name="Normal 4 3 3 12" xfId="27260"/>
    <cellStyle name="Normal 4 3 3 12 2" xfId="35993"/>
    <cellStyle name="Normal 4 3 3 13" xfId="27472"/>
    <cellStyle name="Normal 4 3 3 13 2" xfId="36207"/>
    <cellStyle name="Normal 4 3 3 14" xfId="29753"/>
    <cellStyle name="Normal 4 3 3 14 2" xfId="30825"/>
    <cellStyle name="Normal 4 3 3 15" xfId="22017"/>
    <cellStyle name="Normal 4 3 3 16" xfId="12662"/>
    <cellStyle name="Normal 4 3 3 17" xfId="30524"/>
    <cellStyle name="Normal 4 3 3 18" xfId="30612"/>
    <cellStyle name="Normal 4 3 3 19" xfId="38328"/>
    <cellStyle name="Normal 4 3 3 19 2" xfId="38600"/>
    <cellStyle name="Normal 4 3 3 19 2 2" xfId="38797"/>
    <cellStyle name="Normal 4 3 3 2" xfId="1275"/>
    <cellStyle name="Normal 4 3 3 2 2" xfId="3431"/>
    <cellStyle name="Normal 4 3 3 2 2 2" xfId="8050"/>
    <cellStyle name="Normal 4 3 3 2 2 2 2" xfId="20029"/>
    <cellStyle name="Normal 4 3 3 2 2 3" xfId="25303"/>
    <cellStyle name="Normal 4 3 3 2 2 4" xfId="15404"/>
    <cellStyle name="Normal 4 3 3 2 2 5" xfId="34042"/>
    <cellStyle name="Normal 4 3 3 2 3" xfId="5768"/>
    <cellStyle name="Normal 4 3 3 2 3 2" xfId="27825"/>
    <cellStyle name="Normal 4 3 3 2 3 3" xfId="17742"/>
    <cellStyle name="Normal 4 3 3 2 3 4" xfId="36561"/>
    <cellStyle name="Normal 4 3 3 2 4" xfId="10651"/>
    <cellStyle name="Normal 4 3 3 2 4 2" xfId="22695"/>
    <cellStyle name="Normal 4 3 3 2 5" xfId="13106"/>
    <cellStyle name="Normal 4 3 3 2 6" xfId="31507"/>
    <cellStyle name="Normal 4 3 3 3" xfId="1480"/>
    <cellStyle name="Normal 4 3 3 3 2" xfId="3767"/>
    <cellStyle name="Normal 4 3 3 3 2 2" xfId="8385"/>
    <cellStyle name="Normal 4 3 3 3 2 2 2" xfId="20363"/>
    <cellStyle name="Normal 4 3 3 3 2 3" xfId="25638"/>
    <cellStyle name="Normal 4 3 3 3 2 4" xfId="15739"/>
    <cellStyle name="Normal 4 3 3 3 2 5" xfId="34378"/>
    <cellStyle name="Normal 4 3 3 3 3" xfId="6103"/>
    <cellStyle name="Normal 4 3 3 3 3 2" xfId="28159"/>
    <cellStyle name="Normal 4 3 3 3 3 3" xfId="18077"/>
    <cellStyle name="Normal 4 3 3 3 3 4" xfId="36897"/>
    <cellStyle name="Normal 4 3 3 3 4" xfId="10988"/>
    <cellStyle name="Normal 4 3 3 3 4 2" xfId="23030"/>
    <cellStyle name="Normal 4 3 3 3 5" xfId="13444"/>
    <cellStyle name="Normal 4 3 3 3 6" xfId="31843"/>
    <cellStyle name="Normal 4 3 3 4" xfId="1815"/>
    <cellStyle name="Normal 4 3 3 4 2" xfId="4102"/>
    <cellStyle name="Normal 4 3 3 4 2 2" xfId="8721"/>
    <cellStyle name="Normal 4 3 3 4 2 2 2" xfId="20697"/>
    <cellStyle name="Normal 4 3 3 4 2 3" xfId="25974"/>
    <cellStyle name="Normal 4 3 3 4 2 4" xfId="16074"/>
    <cellStyle name="Normal 4 3 3 4 2 5" xfId="34713"/>
    <cellStyle name="Normal 4 3 3 4 3" xfId="6437"/>
    <cellStyle name="Normal 4 3 3 4 3 2" xfId="28494"/>
    <cellStyle name="Normal 4 3 3 4 3 3" xfId="18412"/>
    <cellStyle name="Normal 4 3 3 4 3 4" xfId="37232"/>
    <cellStyle name="Normal 4 3 3 4 4" xfId="11324"/>
    <cellStyle name="Normal 4 3 3 4 4 2" xfId="23365"/>
    <cellStyle name="Normal 4 3 3 4 5" xfId="13778"/>
    <cellStyle name="Normal 4 3 3 4 6" xfId="32179"/>
    <cellStyle name="Normal 4 3 3 5" xfId="2175"/>
    <cellStyle name="Normal 4 3 3 5 2" xfId="4461"/>
    <cellStyle name="Normal 4 3 3 5 2 2" xfId="9083"/>
    <cellStyle name="Normal 4 3 3 5 2 2 2" xfId="21057"/>
    <cellStyle name="Normal 4 3 3 5 2 3" xfId="26336"/>
    <cellStyle name="Normal 4 3 3 5 2 4" xfId="16434"/>
    <cellStyle name="Normal 4 3 3 5 2 5" xfId="35074"/>
    <cellStyle name="Normal 4 3 3 5 3" xfId="6797"/>
    <cellStyle name="Normal 4 3 3 5 3 2" xfId="28854"/>
    <cellStyle name="Normal 4 3 3 5 3 3" xfId="18773"/>
    <cellStyle name="Normal 4 3 3 5 3 4" xfId="37592"/>
    <cellStyle name="Normal 4 3 3 5 4" xfId="11685"/>
    <cellStyle name="Normal 4 3 3 5 4 2" xfId="23724"/>
    <cellStyle name="Normal 4 3 3 5 5" xfId="14139"/>
    <cellStyle name="Normal 4 3 3 5 6" xfId="32540"/>
    <cellStyle name="Normal 4 3 3 6" xfId="2656"/>
    <cellStyle name="Normal 4 3 3 6 2" xfId="4939"/>
    <cellStyle name="Normal 4 3 3 6 2 2" xfId="9559"/>
    <cellStyle name="Normal 4 3 3 6 2 2 2" xfId="21532"/>
    <cellStyle name="Normal 4 3 3 6 2 3" xfId="26818"/>
    <cellStyle name="Normal 4 3 3 6 2 4" xfId="16911"/>
    <cellStyle name="Normal 4 3 3 6 2 5" xfId="35554"/>
    <cellStyle name="Normal 4 3 3 6 3" xfId="7279"/>
    <cellStyle name="Normal 4 3 3 6 3 2" xfId="29332"/>
    <cellStyle name="Normal 4 3 3 6 3 3" xfId="19253"/>
    <cellStyle name="Normal 4 3 3 6 3 4" xfId="38072"/>
    <cellStyle name="Normal 4 3 3 6 4" xfId="12163"/>
    <cellStyle name="Normal 4 3 3 6 4 2" xfId="24205"/>
    <cellStyle name="Normal 4 3 3 6 5" xfId="14618"/>
    <cellStyle name="Normal 4 3 3 6 6" xfId="33019"/>
    <cellStyle name="Normal 4 3 3 7" xfId="3003"/>
    <cellStyle name="Normal 4 3 3 7 2" xfId="7623"/>
    <cellStyle name="Normal 4 3 3 7 2 2" xfId="19601"/>
    <cellStyle name="Normal 4 3 3 7 3" xfId="12457"/>
    <cellStyle name="Normal 4 3 3 7 3 2" xfId="22343"/>
    <cellStyle name="Normal 4 3 3 7 4" xfId="14972"/>
    <cellStyle name="Normal 4 3 3 7 5" xfId="31152"/>
    <cellStyle name="Normal 4 3 3 8" xfId="5414"/>
    <cellStyle name="Normal 4 3 3 8 2" xfId="10216"/>
    <cellStyle name="Normal 4 3 3 8 2 2" xfId="24606"/>
    <cellStyle name="Normal 4 3 3 8 3" xfId="17389"/>
    <cellStyle name="Normal 4 3 3 8 4" xfId="33360"/>
    <cellStyle name="Normal 4 3 3 9" xfId="9912"/>
    <cellStyle name="Normal 4 3 3 9 2" xfId="24736"/>
    <cellStyle name="Normal 4 3 3 9 3" xfId="33475"/>
    <cellStyle name="Normal 4 3 4" xfId="967"/>
    <cellStyle name="Normal 4 3 4 10" xfId="29791"/>
    <cellStyle name="Normal 4 3 4 11" xfId="22055"/>
    <cellStyle name="Normal 4 3 4 12" xfId="12700"/>
    <cellStyle name="Normal 4 3 4 13" xfId="30863"/>
    <cellStyle name="Normal 4 3 4 2" xfId="1303"/>
    <cellStyle name="Normal 4 3 4 2 2" xfId="3468"/>
    <cellStyle name="Normal 4 3 4 2 2 2" xfId="8087"/>
    <cellStyle name="Normal 4 3 4 2 2 2 2" xfId="20066"/>
    <cellStyle name="Normal 4 3 4 2 2 3" xfId="25341"/>
    <cellStyle name="Normal 4 3 4 2 2 4" xfId="15441"/>
    <cellStyle name="Normal 4 3 4 2 2 5" xfId="34080"/>
    <cellStyle name="Normal 4 3 4 2 3" xfId="5806"/>
    <cellStyle name="Normal 4 3 4 2 3 2" xfId="27863"/>
    <cellStyle name="Normal 4 3 4 2 3 3" xfId="17780"/>
    <cellStyle name="Normal 4 3 4 2 3 4" xfId="36599"/>
    <cellStyle name="Normal 4 3 4 2 4" xfId="10689"/>
    <cellStyle name="Normal 4 3 4 2 4 2" xfId="22733"/>
    <cellStyle name="Normal 4 3 4 2 5" xfId="13144"/>
    <cellStyle name="Normal 4 3 4 2 6" xfId="31545"/>
    <cellStyle name="Normal 4 3 4 3" xfId="1518"/>
    <cellStyle name="Normal 4 3 4 3 2" xfId="3805"/>
    <cellStyle name="Normal 4 3 4 3 2 2" xfId="8423"/>
    <cellStyle name="Normal 4 3 4 3 2 2 2" xfId="20401"/>
    <cellStyle name="Normal 4 3 4 3 2 3" xfId="25676"/>
    <cellStyle name="Normal 4 3 4 3 2 4" xfId="15777"/>
    <cellStyle name="Normal 4 3 4 3 2 5" xfId="34416"/>
    <cellStyle name="Normal 4 3 4 3 3" xfId="6141"/>
    <cellStyle name="Normal 4 3 4 3 3 2" xfId="28197"/>
    <cellStyle name="Normal 4 3 4 3 3 3" xfId="18114"/>
    <cellStyle name="Normal 4 3 4 3 3 4" xfId="36935"/>
    <cellStyle name="Normal 4 3 4 3 4" xfId="11026"/>
    <cellStyle name="Normal 4 3 4 3 4 2" xfId="23068"/>
    <cellStyle name="Normal 4 3 4 3 5" xfId="13482"/>
    <cellStyle name="Normal 4 3 4 3 6" xfId="31881"/>
    <cellStyle name="Normal 4 3 4 4" xfId="1853"/>
    <cellStyle name="Normal 4 3 4 4 2" xfId="4140"/>
    <cellStyle name="Normal 4 3 4 4 2 2" xfId="8759"/>
    <cellStyle name="Normal 4 3 4 4 2 2 2" xfId="20735"/>
    <cellStyle name="Normal 4 3 4 4 2 3" xfId="26012"/>
    <cellStyle name="Normal 4 3 4 4 2 4" xfId="16112"/>
    <cellStyle name="Normal 4 3 4 4 2 5" xfId="34751"/>
    <cellStyle name="Normal 4 3 4 4 3" xfId="6475"/>
    <cellStyle name="Normal 4 3 4 4 3 2" xfId="28532"/>
    <cellStyle name="Normal 4 3 4 4 3 3" xfId="18450"/>
    <cellStyle name="Normal 4 3 4 4 3 4" xfId="37270"/>
    <cellStyle name="Normal 4 3 4 4 4" xfId="11362"/>
    <cellStyle name="Normal 4 3 4 4 4 2" xfId="23403"/>
    <cellStyle name="Normal 4 3 4 4 5" xfId="13816"/>
    <cellStyle name="Normal 4 3 4 4 6" xfId="32217"/>
    <cellStyle name="Normal 4 3 4 5" xfId="2213"/>
    <cellStyle name="Normal 4 3 4 5 2" xfId="4499"/>
    <cellStyle name="Normal 4 3 4 5 2 2" xfId="9121"/>
    <cellStyle name="Normal 4 3 4 5 2 2 2" xfId="21095"/>
    <cellStyle name="Normal 4 3 4 5 2 3" xfId="26374"/>
    <cellStyle name="Normal 4 3 4 5 2 4" xfId="16472"/>
    <cellStyle name="Normal 4 3 4 5 2 5" xfId="35112"/>
    <cellStyle name="Normal 4 3 4 5 3" xfId="6835"/>
    <cellStyle name="Normal 4 3 4 5 3 2" xfId="28892"/>
    <cellStyle name="Normal 4 3 4 5 3 3" xfId="18811"/>
    <cellStyle name="Normal 4 3 4 5 3 4" xfId="37630"/>
    <cellStyle name="Normal 4 3 4 5 4" xfId="11723"/>
    <cellStyle name="Normal 4 3 4 5 4 2" xfId="23762"/>
    <cellStyle name="Normal 4 3 4 5 5" xfId="14177"/>
    <cellStyle name="Normal 4 3 4 5 6" xfId="32578"/>
    <cellStyle name="Normal 4 3 4 6" xfId="2593"/>
    <cellStyle name="Normal 4 3 4 6 2" xfId="4877"/>
    <cellStyle name="Normal 4 3 4 6 2 2" xfId="9497"/>
    <cellStyle name="Normal 4 3 4 6 2 2 2" xfId="21470"/>
    <cellStyle name="Normal 4 3 4 6 2 3" xfId="26756"/>
    <cellStyle name="Normal 4 3 4 6 2 4" xfId="16849"/>
    <cellStyle name="Normal 4 3 4 6 2 5" xfId="35492"/>
    <cellStyle name="Normal 4 3 4 6 3" xfId="7217"/>
    <cellStyle name="Normal 4 3 4 6 3 2" xfId="29270"/>
    <cellStyle name="Normal 4 3 4 6 3 3" xfId="19191"/>
    <cellStyle name="Normal 4 3 4 6 3 4" xfId="38010"/>
    <cellStyle name="Normal 4 3 4 6 4" xfId="12102"/>
    <cellStyle name="Normal 4 3 4 6 4 2" xfId="24143"/>
    <cellStyle name="Normal 4 3 4 6 5" xfId="14556"/>
    <cellStyle name="Normal 4 3 4 6 6" xfId="32957"/>
    <cellStyle name="Normal 4 3 4 7" xfId="3039"/>
    <cellStyle name="Normal 4 3 4 7 2" xfId="7659"/>
    <cellStyle name="Normal 4 3 4 7 2 2" xfId="19637"/>
    <cellStyle name="Normal 4 3 4 7 3" xfId="22381"/>
    <cellStyle name="Normal 4 3 4 7 4" xfId="15008"/>
    <cellStyle name="Normal 4 3 4 7 5" xfId="31190"/>
    <cellStyle name="Normal 4 3 4 8" xfId="5452"/>
    <cellStyle name="Normal 4 3 4 8 2" xfId="24987"/>
    <cellStyle name="Normal 4 3 4 8 3" xfId="17427"/>
    <cellStyle name="Normal 4 3 4 8 4" xfId="33725"/>
    <cellStyle name="Normal 4 3 4 9" xfId="10254"/>
    <cellStyle name="Normal 4 3 4 9 2" xfId="27510"/>
    <cellStyle name="Normal 4 3 4 9 3" xfId="36245"/>
    <cellStyle name="Normal 4 3 5" xfId="1060"/>
    <cellStyle name="Normal 4 3 5 2" xfId="1960"/>
    <cellStyle name="Normal 4 3 5 2 2" xfId="4246"/>
    <cellStyle name="Normal 4 3 5 2 2 2" xfId="8867"/>
    <cellStyle name="Normal 4 3 5 2 2 2 2" xfId="20842"/>
    <cellStyle name="Normal 4 3 5 2 2 3" xfId="26120"/>
    <cellStyle name="Normal 4 3 5 2 2 4" xfId="16219"/>
    <cellStyle name="Normal 4 3 5 2 2 5" xfId="34859"/>
    <cellStyle name="Normal 4 3 5 2 3" xfId="6582"/>
    <cellStyle name="Normal 4 3 5 2 3 2" xfId="28639"/>
    <cellStyle name="Normal 4 3 5 2 3 3" xfId="18558"/>
    <cellStyle name="Normal 4 3 5 2 3 4" xfId="37377"/>
    <cellStyle name="Normal 4 3 5 2 4" xfId="11469"/>
    <cellStyle name="Normal 4 3 5 2 4 2" xfId="23509"/>
    <cellStyle name="Normal 4 3 5 2 5" xfId="13924"/>
    <cellStyle name="Normal 4 3 5 2 6" xfId="32325"/>
    <cellStyle name="Normal 4 3 5 3" xfId="2320"/>
    <cellStyle name="Normal 4 3 5 3 2" xfId="4607"/>
    <cellStyle name="Normal 4 3 5 3 2 2" xfId="9228"/>
    <cellStyle name="Normal 4 3 5 3 2 2 2" xfId="21202"/>
    <cellStyle name="Normal 4 3 5 3 2 3" xfId="26482"/>
    <cellStyle name="Normal 4 3 5 3 2 4" xfId="16579"/>
    <cellStyle name="Normal 4 3 5 3 2 5" xfId="35219"/>
    <cellStyle name="Normal 4 3 5 3 3" xfId="6943"/>
    <cellStyle name="Normal 4 3 5 3 3 2" xfId="28999"/>
    <cellStyle name="Normal 4 3 5 3 3 3" xfId="18919"/>
    <cellStyle name="Normal 4 3 5 3 3 4" xfId="37738"/>
    <cellStyle name="Normal 4 3 5 3 4" xfId="11831"/>
    <cellStyle name="Normal 4 3 5 3 4 2" xfId="23869"/>
    <cellStyle name="Normal 4 3 5 3 5" xfId="14285"/>
    <cellStyle name="Normal 4 3 5 3 6" xfId="32685"/>
    <cellStyle name="Normal 4 3 5 4" xfId="3136"/>
    <cellStyle name="Normal 4 3 5 4 2" xfId="7757"/>
    <cellStyle name="Normal 4 3 5 4 2 2" xfId="19734"/>
    <cellStyle name="Normal 4 3 5 4 3" xfId="25094"/>
    <cellStyle name="Normal 4 3 5 4 4" xfId="15105"/>
    <cellStyle name="Normal 4 3 5 4 5" xfId="33833"/>
    <cellStyle name="Normal 4 3 5 5" xfId="5560"/>
    <cellStyle name="Normal 4 3 5 5 2" xfId="27617"/>
    <cellStyle name="Normal 4 3 5 5 3" xfId="17534"/>
    <cellStyle name="Normal 4 3 5 5 4" xfId="36353"/>
    <cellStyle name="Normal 4 3 5 6" xfId="10360"/>
    <cellStyle name="Normal 4 3 5 6 2" xfId="22489"/>
    <cellStyle name="Normal 4 3 5 7" xfId="12807"/>
    <cellStyle name="Normal 4 3 5 8" xfId="31298"/>
    <cellStyle name="Normal 4 3 6 2" xfId="3178"/>
    <cellStyle name="Normal 4 3 6 2 2" xfId="7799"/>
    <cellStyle name="Normal 4 3 6 2 2 2" xfId="19776"/>
    <cellStyle name="Normal 4 3 6 2 3" xfId="25137"/>
    <cellStyle name="Normal 4 3 6 2 4" xfId="15147"/>
    <cellStyle name="Normal 4 3 6 2 5" xfId="33876"/>
    <cellStyle name="Normal 4 3 6 3" xfId="5603"/>
    <cellStyle name="Normal 4 3 6 3 2" xfId="27660"/>
    <cellStyle name="Normal 4 3 6 3 3" xfId="17577"/>
    <cellStyle name="Normal 4 3 6 3 4" xfId="36396"/>
    <cellStyle name="Normal 4 3 6 4" xfId="10403"/>
    <cellStyle name="Normal 4 3 6 4 2" xfId="22530"/>
    <cellStyle name="Normal 4 3 6 5" xfId="12850"/>
    <cellStyle name="Normal 4 3 6 6" xfId="31341"/>
    <cellStyle name="Normal 4 3 7" xfId="1386"/>
    <cellStyle name="Normal 4 3 7 2" xfId="3602"/>
    <cellStyle name="Normal 4 3 7 2 2" xfId="8220"/>
    <cellStyle name="Normal 4 3 7 2 2 2" xfId="20198"/>
    <cellStyle name="Normal 4 3 7 2 3" xfId="25473"/>
    <cellStyle name="Normal 4 3 7 2 4" xfId="15574"/>
    <cellStyle name="Normal 4 3 7 2 5" xfId="34212"/>
    <cellStyle name="Normal 4 3 7 3" xfId="5938"/>
    <cellStyle name="Normal 4 3 7 3 2" xfId="27994"/>
    <cellStyle name="Normal 4 3 7 3 3" xfId="17913"/>
    <cellStyle name="Normal 4 3 7 3 4" xfId="36731"/>
    <cellStyle name="Normal 4 3 7 4" xfId="10823"/>
    <cellStyle name="Normal 4 3 7 4 2" xfId="22865"/>
    <cellStyle name="Normal 4 3 7 5" xfId="13278"/>
    <cellStyle name="Normal 4 3 7 6" xfId="31677"/>
    <cellStyle name="Normal 4 3 8" xfId="1650"/>
    <cellStyle name="Normal 4 3 8 2" xfId="3937"/>
    <cellStyle name="Normal 4 3 8 2 2" xfId="8556"/>
    <cellStyle name="Normal 4 3 8 2 2 2" xfId="20532"/>
    <cellStyle name="Normal 4 3 8 2 3" xfId="25808"/>
    <cellStyle name="Normal 4 3 8 2 4" xfId="15909"/>
    <cellStyle name="Normal 4 3 8 2 5" xfId="34548"/>
    <cellStyle name="Normal 4 3 8 3" xfId="6272"/>
    <cellStyle name="Normal 4 3 8 3 2" xfId="28328"/>
    <cellStyle name="Normal 4 3 8 3 3" xfId="18247"/>
    <cellStyle name="Normal 4 3 8 3 4" xfId="37067"/>
    <cellStyle name="Normal 4 3 8 4" xfId="11158"/>
    <cellStyle name="Normal 4 3 8 4 2" xfId="23200"/>
    <cellStyle name="Normal 4 3 8 5" xfId="13614"/>
    <cellStyle name="Normal 4 3 8 6" xfId="32013"/>
    <cellStyle name="Normal 4 3 9" xfId="2010"/>
    <cellStyle name="Normal 4 3 9 2" xfId="4296"/>
    <cellStyle name="Normal 4 3 9 2 2" xfId="8917"/>
    <cellStyle name="Normal 4 3 9 2 2 2" xfId="20892"/>
    <cellStyle name="Normal 4 3 9 2 3" xfId="26170"/>
    <cellStyle name="Normal 4 3 9 2 4" xfId="16269"/>
    <cellStyle name="Normal 4 3 9 2 5" xfId="34909"/>
    <cellStyle name="Normal 4 3 9 3" xfId="6632"/>
    <cellStyle name="Normal 4 3 9 3 2" xfId="28689"/>
    <cellStyle name="Normal 4 3 9 3 3" xfId="18608"/>
    <cellStyle name="Normal 4 3 9 3 4" xfId="37427"/>
    <cellStyle name="Normal 4 3 9 4" xfId="11519"/>
    <cellStyle name="Normal 4 3 9 4 2" xfId="23559"/>
    <cellStyle name="Normal 4 3 9 5" xfId="13974"/>
    <cellStyle name="Normal 4 3 9 6" xfId="32375"/>
    <cellStyle name="Normal 4 4" xfId="33"/>
    <cellStyle name="Normal 4 4 10" xfId="5232"/>
    <cellStyle name="Normal 4 4 10 2" xfId="22161"/>
    <cellStyle name="Normal 4 4 10 3" xfId="17207"/>
    <cellStyle name="Normal 4 4 10 4" xfId="30969"/>
    <cellStyle name="Normal 4 4 11" xfId="9935"/>
    <cellStyle name="Normal 4 4 11 2" xfId="24607"/>
    <cellStyle name="Normal 4 4 12" xfId="24768"/>
    <cellStyle name="Normal 4 4 12 2" xfId="33506"/>
    <cellStyle name="Normal 4 4 13" xfId="27291"/>
    <cellStyle name="Normal 4 4 13 2" xfId="36024"/>
    <cellStyle name="Normal 4 4 14" xfId="29572"/>
    <cellStyle name="Normal 4 4 14 2" xfId="30642"/>
    <cellStyle name="Normal 4 4 15" xfId="21837"/>
    <cellStyle name="Normal 4 4 16" xfId="12481"/>
    <cellStyle name="Normal 4 4 17" xfId="30618"/>
    <cellStyle name="Normal 4 4 2 10" xfId="9860"/>
    <cellStyle name="Normal 4 4 2 10 2" xfId="27493"/>
    <cellStyle name="Normal 4 4 2 10 3" xfId="36228"/>
    <cellStyle name="Normal 4 4 2 11" xfId="29774"/>
    <cellStyle name="Normal 4 4 2 11 2" xfId="30846"/>
    <cellStyle name="Normal 4 4 2 12" xfId="22038"/>
    <cellStyle name="Normal 4 4 2 13" xfId="12683"/>
    <cellStyle name="Normal 4 4 2 14" xfId="30556"/>
    <cellStyle name="Normal 4 4 2 2" xfId="1291"/>
    <cellStyle name="Normal 4 4 2 2 2 10" xfId="9986"/>
    <cellStyle name="Normal 4 4 2 2 2 10 2" xfId="24821"/>
    <cellStyle name="Normal 4 4 2 2 2 10 3" xfId="33559"/>
    <cellStyle name="Normal 4 4 2 2 2 11" xfId="27344"/>
    <cellStyle name="Normal 4 4 2 2 2 11 2" xfId="36078"/>
    <cellStyle name="Normal 4 4 2 2 2 12" xfId="29626"/>
    <cellStyle name="Normal 4 4 2 2 2 13" xfId="21889"/>
    <cellStyle name="Normal 4 4 2 2 2 14" xfId="12535"/>
    <cellStyle name="Normal 4 4 2 2 2 15" xfId="30695"/>
    <cellStyle name="Normal 4 4 2 2 2 2" xfId="106"/>
    <cellStyle name="Normal 4 4 2 2 2 2 10" xfId="5308"/>
    <cellStyle name="Normal 4 4 2 2 2 2 10 2" xfId="22237"/>
    <cellStyle name="Normal 4 4 2 2 2 2 10 3" xfId="17283"/>
    <cellStyle name="Normal 4 4 2 2 2 2 10 4" xfId="31045"/>
    <cellStyle name="Normal 4 4 2 2 2 2 11" xfId="10008"/>
    <cellStyle name="Normal 4 4 2 2 2 2 11 2" xfId="24843"/>
    <cellStyle name="Normal 4 4 2 2 2 2 11 3" xfId="33581"/>
    <cellStyle name="Normal 4 4 2 2 2 2 12" xfId="27366"/>
    <cellStyle name="Normal 4 4 2 2 2 2 12 2" xfId="36100"/>
    <cellStyle name="Normal 4 4 2 2 2 2 13" xfId="29648"/>
    <cellStyle name="Normal 4 4 2 2 2 2 14" xfId="21911"/>
    <cellStyle name="Normal 4 4 2 2 2 2 15" xfId="12557"/>
    <cellStyle name="Normal 4 4 2 2 2 2 16" xfId="30717"/>
    <cellStyle name="Normal 4 4 2 2 2 2 2" xfId="126"/>
    <cellStyle name="Normal 4 4 2 2 2 2 2 10" xfId="5330"/>
    <cellStyle name="Normal 4 4 2 2 2 2 2 10 2" xfId="22260"/>
    <cellStyle name="Normal 4 4 2 2 2 2 2 10 3" xfId="17305"/>
    <cellStyle name="Normal 4 4 2 2 2 2 2 10 4" xfId="31068"/>
    <cellStyle name="Normal 4 4 2 2 2 2 2 11" xfId="10030"/>
    <cellStyle name="Normal 4 4 2 2 2 2 2 11 2" xfId="24865"/>
    <cellStyle name="Normal 4 4 2 2 2 2 2 11 3" xfId="33603"/>
    <cellStyle name="Normal 4 4 2 2 2 2 2 12" xfId="27388"/>
    <cellStyle name="Normal 4 4 2 2 2 2 2 12 2" xfId="36123"/>
    <cellStyle name="Normal 4 4 2 2 2 2 2 13" xfId="29670"/>
    <cellStyle name="Normal 4 4 2 2 2 2 2 14" xfId="21933"/>
    <cellStyle name="Normal 4 4 2 2 2 2 2 15" xfId="12579"/>
    <cellStyle name="Normal 4 4 2 2 2 2 2 16" xfId="30525"/>
    <cellStyle name="Normal 4 4 2 2 2 2 2 17" xfId="30739"/>
    <cellStyle name="Normal 4 4 2 2 2 2 2 2 10" xfId="29872"/>
    <cellStyle name="Normal 4 4 2 2 2 2 2 2 11" xfId="22136"/>
    <cellStyle name="Normal 4 4 2 2 2 2 2 2 12" xfId="12781"/>
    <cellStyle name="Normal 4 4 2 2 2 2 2 2 13" xfId="30944"/>
    <cellStyle name="Normal 4 4 2 2 2 2 2 2 2" xfId="1353"/>
    <cellStyle name="Normal 4 4 2 2 2 2 2 2 2 2" xfId="3550"/>
    <cellStyle name="Normal 4 4 2 2 2 2 2 2 2 2 2" xfId="8168"/>
    <cellStyle name="Normal 4 4 2 2 2 2 2 2 2 2 2 2" xfId="20146"/>
    <cellStyle name="Normal 4 4 2 2 2 2 2 2 2 2 3" xfId="25422"/>
    <cellStyle name="Normal 4 4 2 2 2 2 2 2 2 2 4" xfId="15522"/>
    <cellStyle name="Normal 4 4 2 2 2 2 2 2 2 2 5" xfId="34161"/>
    <cellStyle name="Normal 4 4 2 2 2 2 2 2 2 3" xfId="5887"/>
    <cellStyle name="Normal 4 4 2 2 2 2 2 2 2 3 2" xfId="27943"/>
    <cellStyle name="Normal 4 4 2 2 2 2 2 2 2 3 3" xfId="17862"/>
    <cellStyle name="Normal 4 4 2 2 2 2 2 2 2 3 4" xfId="36680"/>
    <cellStyle name="Normal 4 4 2 2 2 2 2 2 2 4" xfId="10769"/>
    <cellStyle name="Normal 4 4 2 2 2 2 2 2 2 4 2" xfId="22814"/>
    <cellStyle name="Normal 4 4 2 2 2 2 2 2 2 5" xfId="13225"/>
    <cellStyle name="Normal 4 4 2 2 2 2 2 2 2 6" xfId="31626"/>
    <cellStyle name="Normal 4 4 2 2 2 2 2 2 3" xfId="1599"/>
    <cellStyle name="Normal 4 4 2 2 2 2 2 2 3 2" xfId="3886"/>
    <cellStyle name="Normal 4 4 2 2 2 2 2 2 3 2 2" xfId="8505"/>
    <cellStyle name="Normal 4 4 2 2 2 2 2 2 3 2 2 2" xfId="20481"/>
    <cellStyle name="Normal 4 4 2 2 2 2 2 2 3 2 3" xfId="25757"/>
    <cellStyle name="Normal 4 4 2 2 2 2 2 2 3 2 4" xfId="15858"/>
    <cellStyle name="Normal 4 4 2 2 2 2 2 2 3 2 5" xfId="34497"/>
    <cellStyle name="Normal 4 4 2 2 2 2 2 2 3 3" xfId="6221"/>
    <cellStyle name="Normal 4 4 2 2 2 2 2 2 3 3 2" xfId="28277"/>
    <cellStyle name="Normal 4 4 2 2 2 2 2 2 3 3 3" xfId="18196"/>
    <cellStyle name="Normal 4 4 2 2 2 2 2 2 3 3 4" xfId="37016"/>
    <cellStyle name="Normal 4 4 2 2 2 2 2 2 3 4" xfId="11107"/>
    <cellStyle name="Normal 4 4 2 2 2 2 2 2 3 4 2" xfId="23149"/>
    <cellStyle name="Normal 4 4 2 2 2 2 2 2 3 5" xfId="13563"/>
    <cellStyle name="Normal 4 4 2 2 2 2 2 2 3 6" xfId="31962"/>
    <cellStyle name="Normal 4 4 2 2 2 2 2 2 4" xfId="1934"/>
    <cellStyle name="Normal 4 4 2 2 2 2 2 2 4 2" xfId="4220"/>
    <cellStyle name="Normal 4 4 2 2 2 2 2 2 4 2 2" xfId="8841"/>
    <cellStyle name="Normal 4 4 2 2 2 2 2 2 4 2 2 2" xfId="20816"/>
    <cellStyle name="Normal 4 4 2 2 2 2 2 2 4 2 3" xfId="26094"/>
    <cellStyle name="Normal 4 4 2 2 2 2 2 2 4 2 4" xfId="16193"/>
    <cellStyle name="Normal 4 4 2 2 2 2 2 2 4 2 5" xfId="34833"/>
    <cellStyle name="Normal 4 4 2 2 2 2 2 2 4 3" xfId="6556"/>
    <cellStyle name="Normal 4 4 2 2 2 2 2 2 4 3 2" xfId="28613"/>
    <cellStyle name="Normal 4 4 2 2 2 2 2 2 4 3 3" xfId="18532"/>
    <cellStyle name="Normal 4 4 2 2 2 2 2 2 4 3 4" xfId="37351"/>
    <cellStyle name="Normal 4 4 2 2 2 2 2 2 4 4" xfId="11443"/>
    <cellStyle name="Normal 4 4 2 2 2 2 2 2 4 4 2" xfId="23483"/>
    <cellStyle name="Normal 4 4 2 2 2 2 2 2 4 5" xfId="13898"/>
    <cellStyle name="Normal 4 4 2 2 2 2 2 2 4 6" xfId="32299"/>
    <cellStyle name="Normal 4 4 2 2 2 2 2 2 5" xfId="2294"/>
    <cellStyle name="Normal 4 4 2 2 2 2 2 2 5 2" xfId="4581"/>
    <cellStyle name="Normal 4 4 2 2 2 2 2 2 5 2 2" xfId="9202"/>
    <cellStyle name="Normal 4 4 2 2 2 2 2 2 5 2 2 2" xfId="21176"/>
    <cellStyle name="Normal 4 4 2 2 2 2 2 2 5 2 3" xfId="26456"/>
    <cellStyle name="Normal 4 4 2 2 2 2 2 2 5 2 4" xfId="16553"/>
    <cellStyle name="Normal 4 4 2 2 2 2 2 2 5 2 5" xfId="35193"/>
    <cellStyle name="Normal 4 4 2 2 2 2 2 2 5 3" xfId="6917"/>
    <cellStyle name="Normal 4 4 2 2 2 2 2 2 5 3 2" xfId="28973"/>
    <cellStyle name="Normal 4 4 2 2 2 2 2 2 5 3 3" xfId="18893"/>
    <cellStyle name="Normal 4 4 2 2 2 2 2 2 5 3 4" xfId="37712"/>
    <cellStyle name="Normal 4 4 2 2 2 2 2 2 5 4" xfId="11805"/>
    <cellStyle name="Normal 4 4 2 2 2 2 2 2 5 4 2" xfId="23843"/>
    <cellStyle name="Normal 4 4 2 2 2 2 2 2 5 5" xfId="14259"/>
    <cellStyle name="Normal 4 4 2 2 2 2 2 2 5 6" xfId="32659"/>
    <cellStyle name="Normal 4 4 2 2 2 2 2 2 6" xfId="5035"/>
    <cellStyle name="Normal 4 4 2 2 2 2 2 2 6 2" xfId="9655"/>
    <cellStyle name="Normal 4 4 2 2 2 2 2 2 6 2 2" xfId="26922"/>
    <cellStyle name="Normal 4 4 2 2 2 2 2 2 6 2 3" xfId="21629"/>
    <cellStyle name="Normal 4 4 2 2 2 2 2 2 6 2 4" xfId="35658"/>
    <cellStyle name="Normal 4 4 2 2 2 2 2 2 6 3" xfId="12266"/>
    <cellStyle name="Normal 4 4 2 2 2 2 2 2 6 3 2" xfId="29435"/>
    <cellStyle name="Normal 4 4 2 2 2 2 2 2 6 3 3" xfId="38177"/>
    <cellStyle name="Normal 4 4 2 2 2 2 2 2 6 4" xfId="24308"/>
    <cellStyle name="Normal 4 4 2 2 2 2 2 2 6 5" xfId="17007"/>
    <cellStyle name="Normal 4 4 2 2 2 2 2 2 6 6" xfId="33124"/>
    <cellStyle name="Normal 4 4 2 2 2 2 2 2 7" xfId="3111"/>
    <cellStyle name="Normal 4 4 2 2 2 2 2 2 7 2" xfId="7732"/>
    <cellStyle name="Normal 4 4 2 2 2 2 2 2 7 2 2" xfId="19709"/>
    <cellStyle name="Normal 4 4 2 2 2 2 2 2 7 3" xfId="22463"/>
    <cellStyle name="Normal 4 4 2 2 2 2 2 2 7 4" xfId="15080"/>
    <cellStyle name="Normal 4 4 2 2 2 2 2 2 7 5" xfId="31272"/>
    <cellStyle name="Normal 4 4 2 2 2 2 2 2 8" xfId="5534"/>
    <cellStyle name="Normal 4 4 2 2 2 2 2 2 8 2" xfId="25068"/>
    <cellStyle name="Normal 4 4 2 2 2 2 2 2 8 3" xfId="17508"/>
    <cellStyle name="Normal 4 4 2 2 2 2 2 2 8 4" xfId="33807"/>
    <cellStyle name="Normal 4 4 2 2 2 2 2 2 9" xfId="10335"/>
    <cellStyle name="Normal 4 4 2 2 2 2 2 2 9 2" xfId="27591"/>
    <cellStyle name="Normal 4 4 2 2 2 2 2 2 9 3" xfId="36327"/>
    <cellStyle name="Normal 4 4 2 2 2 2 2 3" xfId="1152"/>
    <cellStyle name="Normal 4 4 2 2 2 2 2 3 2" xfId="5072"/>
    <cellStyle name="Normal 4 4 2 2 2 2 2 3 2 2" xfId="9692"/>
    <cellStyle name="Normal 4 4 2 2 2 2 2 3 2 2 2" xfId="26968"/>
    <cellStyle name="Normal 4 4 2 2 2 2 2 3 2 2 3" xfId="21667"/>
    <cellStyle name="Normal 4 4 2 2 2 2 2 3 2 2 4" xfId="35703"/>
    <cellStyle name="Normal 4 4 2 2 2 2 2 3 2 3" xfId="12312"/>
    <cellStyle name="Normal 4 4 2 2 2 2 2 3 2 3 2" xfId="29480"/>
    <cellStyle name="Normal 4 4 2 2 2 2 2 3 2 3 3" xfId="38223"/>
    <cellStyle name="Normal 4 4 2 2 2 2 2 3 2 4" xfId="24355"/>
    <cellStyle name="Normal 4 4 2 2 2 2 2 3 2 5" xfId="17044"/>
    <cellStyle name="Normal 4 4 2 2 2 2 2 3 2 6" xfId="33169"/>
    <cellStyle name="Normal 4 4 2 2 2 2 2 3 3" xfId="3259"/>
    <cellStyle name="Normal 4 4 2 2 2 2 2 3 3 2" xfId="7880"/>
    <cellStyle name="Normal 4 4 2 2 2 2 2 3 3 2 2" xfId="19858"/>
    <cellStyle name="Normal 4 4 2 2 2 2 2 3 3 3" xfId="25219"/>
    <cellStyle name="Normal 4 4 2 2 2 2 2 3 3 4" xfId="15228"/>
    <cellStyle name="Normal 4 4 2 2 2 2 2 3 3 5" xfId="33958"/>
    <cellStyle name="Normal 4 4 2 2 2 2 2 3 4" xfId="5684"/>
    <cellStyle name="Normal 4 4 2 2 2 2 2 3 4 2" xfId="27741"/>
    <cellStyle name="Normal 4 4 2 2 2 2 2 3 4 3" xfId="17658"/>
    <cellStyle name="Normal 4 4 2 2 2 2 2 3 4 4" xfId="36477"/>
    <cellStyle name="Normal 4 4 2 2 2 2 2 3 5" xfId="10484"/>
    <cellStyle name="Normal 4 4 2 2 2 2 2 3 5 2" xfId="22611"/>
    <cellStyle name="Normal 4 4 2 2 2 2 2 3 6" xfId="12930"/>
    <cellStyle name="Normal 4 4 2 2 2 2 2 3 7" xfId="31423"/>
    <cellStyle name="Normal 4 4 2 2 2 2 2 4 2" xfId="3683"/>
    <cellStyle name="Normal 4 4 2 2 2 2 2 4 2 2" xfId="8301"/>
    <cellStyle name="Normal 4 4 2 2 2 2 2 4 2 2 2" xfId="20279"/>
    <cellStyle name="Normal 4 4 2 2 2 2 2 4 2 3" xfId="25554"/>
    <cellStyle name="Normal 4 4 2 2 2 2 2 4 2 4" xfId="15655"/>
    <cellStyle name="Normal 4 4 2 2 2 2 2 4 2 5" xfId="34294"/>
    <cellStyle name="Normal 4 4 2 2 2 2 2 4 3" xfId="6019"/>
    <cellStyle name="Normal 4 4 2 2 2 2 2 4 3 2" xfId="28075"/>
    <cellStyle name="Normal 4 4 2 2 2 2 2 4 3 3" xfId="17993"/>
    <cellStyle name="Normal 4 4 2 2 2 2 2 4 3 4" xfId="36813"/>
    <cellStyle name="Normal 4 4 2 2 2 2 2 4 4" xfId="10904"/>
    <cellStyle name="Normal 4 4 2 2 2 2 2 4 4 2" xfId="22946"/>
    <cellStyle name="Normal 4 4 2 2 2 2 2 4 5" xfId="13360"/>
    <cellStyle name="Normal 4 4 2 2 2 2 2 4 6" xfId="31759"/>
    <cellStyle name="Normal 4 4 2 2 2 2 2 5" xfId="1731"/>
    <cellStyle name="Normal 4 4 2 2 2 2 2 5 2" xfId="4018"/>
    <cellStyle name="Normal 4 4 2 2 2 2 2 5 2 2" xfId="8637"/>
    <cellStyle name="Normal 4 4 2 2 2 2 2 5 2 2 2" xfId="20613"/>
    <cellStyle name="Normal 4 4 2 2 2 2 2 5 2 3" xfId="25890"/>
    <cellStyle name="Normal 4 4 2 2 2 2 2 5 2 4" xfId="15990"/>
    <cellStyle name="Normal 4 4 2 2 2 2 2 5 2 5" xfId="34629"/>
    <cellStyle name="Normal 4 4 2 2 2 2 2 5 3" xfId="6353"/>
    <cellStyle name="Normal 4 4 2 2 2 2 2 5 3 2" xfId="28410"/>
    <cellStyle name="Normal 4 4 2 2 2 2 2 5 3 3" xfId="18328"/>
    <cellStyle name="Normal 4 4 2 2 2 2 2 5 3 4" xfId="37148"/>
    <cellStyle name="Normal 4 4 2 2 2 2 2 5 4" xfId="11240"/>
    <cellStyle name="Normal 4 4 2 2 2 2 2 5 4 2" xfId="23281"/>
    <cellStyle name="Normal 4 4 2 2 2 2 2 5 5" xfId="13694"/>
    <cellStyle name="Normal 4 4 2 2 2 2 2 5 6" xfId="32095"/>
    <cellStyle name="Normal 4 4 2 2 2 2 2 6" xfId="2091"/>
    <cellStyle name="Normal 4 4 2 2 2 2 2 6 2" xfId="4377"/>
    <cellStyle name="Normal 4 4 2 2 2 2 2 6 2 2" xfId="8999"/>
    <cellStyle name="Normal 4 4 2 2 2 2 2 6 2 2 2" xfId="20973"/>
    <cellStyle name="Normal 4 4 2 2 2 2 2 6 2 3" xfId="26252"/>
    <cellStyle name="Normal 4 4 2 2 2 2 2 6 2 4" xfId="16350"/>
    <cellStyle name="Normal 4 4 2 2 2 2 2 6 2 5" xfId="34990"/>
    <cellStyle name="Normal 4 4 2 2 2 2 2 6 3" xfId="6713"/>
    <cellStyle name="Normal 4 4 2 2 2 2 2 6 3 2" xfId="28770"/>
    <cellStyle name="Normal 4 4 2 2 2 2 2 6 3 3" xfId="18689"/>
    <cellStyle name="Normal 4 4 2 2 2 2 2 6 3 4" xfId="37508"/>
    <cellStyle name="Normal 4 4 2 2 2 2 2 6 4" xfId="11601"/>
    <cellStyle name="Normal 4 4 2 2 2 2 2 6 4 2" xfId="23640"/>
    <cellStyle name="Normal 4 4 2 2 2 2 2 6 5" xfId="14055"/>
    <cellStyle name="Normal 4 4 2 2 2 2 2 6 6" xfId="32456"/>
    <cellStyle name="Normal 4 4 2 2 2 2 2 7" xfId="2473"/>
    <cellStyle name="Normal 4 4 2 2 2 2 2 7 2" xfId="4758"/>
    <cellStyle name="Normal 4 4 2 2 2 2 2 7 2 2" xfId="9379"/>
    <cellStyle name="Normal 4 4 2 2 2 2 2 7 2 2 2" xfId="21353"/>
    <cellStyle name="Normal 4 4 2 2 2 2 2 7 2 3" xfId="26636"/>
    <cellStyle name="Normal 4 4 2 2 2 2 2 7 2 4" xfId="16729"/>
    <cellStyle name="Normal 4 4 2 2 2 2 2 7 2 5" xfId="35372"/>
    <cellStyle name="Normal 4 4 2 2 2 2 2 7 3" xfId="7097"/>
    <cellStyle name="Normal 4 4 2 2 2 2 2 7 3 2" xfId="29152"/>
    <cellStyle name="Normal 4 4 2 2 2 2 2 7 3 3" xfId="19073"/>
    <cellStyle name="Normal 4 4 2 2 2 2 2 7 3 4" xfId="37892"/>
    <cellStyle name="Normal 4 4 2 2 2 2 2 7 4" xfId="11984"/>
    <cellStyle name="Normal 4 4 2 2 2 2 2 7 4 2" xfId="24023"/>
    <cellStyle name="Normal 4 4 2 2 2 2 2 7 5" xfId="14437"/>
    <cellStyle name="Normal 4 4 2 2 2 2 2 7 6" xfId="32838"/>
    <cellStyle name="Normal 4 4 2 2 2 2 2 8" xfId="2688"/>
    <cellStyle name="Normal 4 4 2 2 2 2 2 8 2" xfId="7311"/>
    <cellStyle name="Normal 4 4 2 2 2 2 2 8 2 2" xfId="26906"/>
    <cellStyle name="Normal 4 4 2 2 2 2 2 8 2 3" xfId="19286"/>
    <cellStyle name="Normal 4 4 2 2 2 2 2 8 2 4" xfId="35642"/>
    <cellStyle name="Normal 4 4 2 2 2 2 2 8 3" xfId="12250"/>
    <cellStyle name="Normal 4 4 2 2 2 2 2 8 3 2" xfId="29419"/>
    <cellStyle name="Normal 4 4 2 2 2 2 2 8 3 3" xfId="38161"/>
    <cellStyle name="Normal 4 4 2 2 2 2 2 8 4" xfId="24292"/>
    <cellStyle name="Normal 4 4 2 2 2 2 2 8 5" xfId="14650"/>
    <cellStyle name="Normal 4 4 2 2 2 2 2 8 6" xfId="33108"/>
    <cellStyle name="Normal 4 4 2 2 2 2 2 9" xfId="5123"/>
    <cellStyle name="Normal 4 4 2 2 2 2 2 9 2" xfId="9742"/>
    <cellStyle name="Normal 4 4 2 2 2 2 2 9 2 2" xfId="27020"/>
    <cellStyle name="Normal 4 4 2 2 2 2 2 9 2 3" xfId="21716"/>
    <cellStyle name="Normal 4 4 2 2 2 2 2 9 2 4" xfId="35754"/>
    <cellStyle name="Normal 4 4 2 2 2 2 2 9 3" xfId="12363"/>
    <cellStyle name="Normal 4 4 2 2 2 2 2 9 3 2" xfId="29532"/>
    <cellStyle name="Normal 4 4 2 2 2 2 2 9 3 3" xfId="38273"/>
    <cellStyle name="Normal 4 4 2 2 2 2 2 9 4" xfId="24405"/>
    <cellStyle name="Normal 4 4 2 2 2 2 2 9 5" xfId="17095"/>
    <cellStyle name="Normal 4 4 2 2 2 2 2 9 6" xfId="33220"/>
    <cellStyle name="Normal 4 4 2 2 2 2 3" xfId="1019"/>
    <cellStyle name="Normal 4 4 2 2 2 2 3 10" xfId="27569"/>
    <cellStyle name="Normal 4 4 2 2 2 2 3 10 2" xfId="36304"/>
    <cellStyle name="Normal 4 4 2 2 2 2 3 11" xfId="29850"/>
    <cellStyle name="Normal 4 4 2 2 2 2 3 12" xfId="22114"/>
    <cellStyle name="Normal 4 4 2 2 2 2 3 13" xfId="12759"/>
    <cellStyle name="Normal 4 4 2 2 2 2 3 14" xfId="30921"/>
    <cellStyle name="Normal 4 4 2 2 2 2 3 2" xfId="1344"/>
    <cellStyle name="Normal 4 4 2 2 2 2 3 2 2" xfId="3527"/>
    <cellStyle name="Normal 4 4 2 2 2 2 3 2 2 2" xfId="8145"/>
    <cellStyle name="Normal 4 4 2 2 2 2 3 2 2 2 2" xfId="20124"/>
    <cellStyle name="Normal 4 4 2 2 2 2 3 2 2 2 2 2" xfId="38298"/>
    <cellStyle name="Normal 4 4 2 2 2 2 3 2 2 3" xfId="25400"/>
    <cellStyle name="Normal 4 4 2 2 2 2 3 2 2 4" xfId="15500"/>
    <cellStyle name="Normal 4 4 2 2 2 2 3 2 2 5" xfId="34139"/>
    <cellStyle name="Normal 4 4 2 2 2 2 3 2 3" xfId="5865"/>
    <cellStyle name="Normal 4 4 2 2 2 2 3 2 3 2" xfId="27921"/>
    <cellStyle name="Normal 4 4 2 2 2 2 3 2 3 3" xfId="17839"/>
    <cellStyle name="Normal 4 4 2 2 2 2 3 2 3 4" xfId="36657"/>
    <cellStyle name="Normal 4 4 2 2 2 2 3 2 4" xfId="10747"/>
    <cellStyle name="Normal 4 4 2 2 2 2 3 2 4 2" xfId="22792"/>
    <cellStyle name="Normal 4 4 2 2 2 2 3 2 5" xfId="13202"/>
    <cellStyle name="Normal 4 4 2 2 2 2 3 2 6" xfId="30485"/>
    <cellStyle name="Normal 4 4 2 2 2 2 3 2 7" xfId="31604"/>
    <cellStyle name="Normal 4 4 2 2 2 2 3 3" xfId="1577"/>
    <cellStyle name="Normal 4 4 2 2 2 2 3 3 2" xfId="3864"/>
    <cellStyle name="Normal 4 4 2 2 2 2 3 3 2 2" xfId="8482"/>
    <cellStyle name="Normal 4 4 2 2 2 2 3 3 2 2 2" xfId="20459"/>
    <cellStyle name="Normal 4 4 2 2 2 2 3 3 2 3" xfId="25734"/>
    <cellStyle name="Normal 4 4 2 2 2 2 3 3 2 4" xfId="15836"/>
    <cellStyle name="Normal 4 4 2 2 2 2 3 3 2 5" xfId="34475"/>
    <cellStyle name="Normal 4 4 2 2 2 2 3 3 3" xfId="6199"/>
    <cellStyle name="Normal 4 4 2 2 2 2 3 3 3 2" xfId="28255"/>
    <cellStyle name="Normal 4 4 2 2 2 2 3 3 3 3" xfId="18173"/>
    <cellStyle name="Normal 4 4 2 2 2 2 3 3 3 4" xfId="36994"/>
    <cellStyle name="Normal 4 4 2 2 2 2 3 3 4" xfId="11084"/>
    <cellStyle name="Normal 4 4 2 2 2 2 3 3 4 2" xfId="23127"/>
    <cellStyle name="Normal 4 4 2 2 2 2 3 3 5" xfId="13541"/>
    <cellStyle name="Normal 4 4 2 2 2 2 3 3 6" xfId="31940"/>
    <cellStyle name="Normal 4 4 2 2 2 2 3 4" xfId="1912"/>
    <cellStyle name="Normal 4 4 2 2 2 2 3 4 2" xfId="4198"/>
    <cellStyle name="Normal 4 4 2 2 2 2 3 4 2 2" xfId="8818"/>
    <cellStyle name="Normal 4 4 2 2 2 2 3 4 2 2 2" xfId="20794"/>
    <cellStyle name="Normal 4 4 2 2 2 2 3 4 2 3" xfId="26071"/>
    <cellStyle name="Normal 4 4 2 2 2 2 3 4 2 4" xfId="16170"/>
    <cellStyle name="Normal 4 4 2 2 2 2 3 4 2 5" xfId="34810"/>
    <cellStyle name="Normal 4 4 2 2 2 2 3 4 3" xfId="6534"/>
    <cellStyle name="Normal 4 4 2 2 2 2 3 4 3 2" xfId="28591"/>
    <cellStyle name="Normal 4 4 2 2 2 2 3 4 3 3" xfId="18509"/>
    <cellStyle name="Normal 4 4 2 2 2 2 3 4 3 4" xfId="37329"/>
    <cellStyle name="Normal 4 4 2 2 2 2 3 4 4" xfId="11421"/>
    <cellStyle name="Normal 4 4 2 2 2 2 3 4 4 2" xfId="23461"/>
    <cellStyle name="Normal 4 4 2 2 2 2 3 4 5" xfId="13875"/>
    <cellStyle name="Normal 4 4 2 2 2 2 3 4 6" xfId="32276"/>
    <cellStyle name="Normal 4 4 2 2 2 2 3 5" xfId="2272"/>
    <cellStyle name="Normal 4 4 2 2 2 2 3 5 2" xfId="4558"/>
    <cellStyle name="Normal 4 4 2 2 2 2 3 5 2 2" xfId="9180"/>
    <cellStyle name="Normal 4 4 2 2 2 2 3 5 2 2 2" xfId="21154"/>
    <cellStyle name="Normal 4 4 2 2 2 2 3 5 2 3" xfId="26433"/>
    <cellStyle name="Normal 4 4 2 2 2 2 3 5 2 4" xfId="16531"/>
    <cellStyle name="Normal 4 4 2 2 2 2 3 5 2 5" xfId="35171"/>
    <cellStyle name="Normal 4 4 2 2 2 2 3 5 3" xfId="6894"/>
    <cellStyle name="Normal 4 4 2 2 2 2 3 5 3 2" xfId="28951"/>
    <cellStyle name="Normal 4 4 2 2 2 2 3 5 3 3" xfId="18870"/>
    <cellStyle name="Normal 4 4 2 2 2 2 3 5 3 4" xfId="37689"/>
    <cellStyle name="Normal 4 4 2 2 2 2 3 5 4" xfId="11782"/>
    <cellStyle name="Normal 4 4 2 2 2 2 3 5 4 2" xfId="23821"/>
    <cellStyle name="Normal 4 4 2 2 2 2 3 5 5" xfId="14236"/>
    <cellStyle name="Normal 4 4 2 2 2 2 3 5 6" xfId="32637"/>
    <cellStyle name="Normal 4 4 2 2 2 2 3 6" xfId="2495"/>
    <cellStyle name="Normal 4 4 2 2 2 2 3 6 2" xfId="4780"/>
    <cellStyle name="Normal 4 4 2 2 2 2 3 6 2 2" xfId="9402"/>
    <cellStyle name="Normal 4 4 2 2 2 2 3 6 2 2 2" xfId="21375"/>
    <cellStyle name="Normal 4 4 2 2 2 2 3 6 2 3" xfId="26659"/>
    <cellStyle name="Normal 4 4 2 2 2 2 3 6 2 4" xfId="16752"/>
    <cellStyle name="Normal 4 4 2 2 2 2 3 6 2 5" xfId="35394"/>
    <cellStyle name="Normal 4 4 2 2 2 2 3 6 3" xfId="7120"/>
    <cellStyle name="Normal 4 4 2 2 2 2 3 6 3 2" xfId="29174"/>
    <cellStyle name="Normal 4 4 2 2 2 2 3 6 3 3" xfId="19095"/>
    <cellStyle name="Normal 4 4 2 2 2 2 3 6 3 4" xfId="37915"/>
    <cellStyle name="Normal 4 4 2 2 2 2 3 6 4" xfId="12006"/>
    <cellStyle name="Normal 4 4 2 2 2 2 3 6 4 2" xfId="24045"/>
    <cellStyle name="Normal 4 4 2 2 2 2 3 6 5" xfId="14459"/>
    <cellStyle name="Normal 4 4 2 2 2 2 3 6 6" xfId="32860"/>
    <cellStyle name="Normal 4 4 2 2 2 2 3 7" xfId="2663"/>
    <cellStyle name="Normal 4 4 2 2 2 2 3 7 2" xfId="7286"/>
    <cellStyle name="Normal 4 4 2 2 2 2 3 7 2 2" xfId="26942"/>
    <cellStyle name="Normal 4 4 2 2 2 2 3 7 2 3" xfId="19260"/>
    <cellStyle name="Normal 4 4 2 2 2 2 3 7 2 4" xfId="35678"/>
    <cellStyle name="Normal 4 4 2 2 2 2 3 7 3" xfId="12286"/>
    <cellStyle name="Normal 4 4 2 2 2 2 3 7 3 2" xfId="29455"/>
    <cellStyle name="Normal 4 4 2 2 2 2 3 7 3 3" xfId="38197"/>
    <cellStyle name="Normal 4 4 2 2 2 2 3 7 4" xfId="24329"/>
    <cellStyle name="Normal 4 4 2 2 2 2 3 7 5" xfId="14625"/>
    <cellStyle name="Normal 4 4 2 2 2 2 3 7 6" xfId="33144"/>
    <cellStyle name="Normal 4 4 2 2 2 2 3 8" xfId="5511"/>
    <cellStyle name="Normal 4 4 2 2 2 2 3 8 2" xfId="22440"/>
    <cellStyle name="Normal 4 4 2 2 2 2 3 8 3" xfId="17486"/>
    <cellStyle name="Normal 4 4 2 2 2 2 3 8 4" xfId="31249"/>
    <cellStyle name="Normal 4 4 2 2 2 2 3 9" xfId="10313"/>
    <cellStyle name="Normal 4 4 2 2 2 2 3 9 2" xfId="25046"/>
    <cellStyle name="Normal 4 4 2 2 2 2 3 9 3" xfId="33784"/>
    <cellStyle name="Normal 4 4 2 2 2 2 4 2" xfId="3237"/>
    <cellStyle name="Normal 4 4 2 2 2 2 4 2 2" xfId="7858"/>
    <cellStyle name="Normal 4 4 2 2 2 2 4 2 2 2" xfId="19835"/>
    <cellStyle name="Normal 4 4 2 2 2 2 4 2 3" xfId="25196"/>
    <cellStyle name="Normal 4 4 2 2 2 2 4 2 4" xfId="15206"/>
    <cellStyle name="Normal 4 4 2 2 2 2 4 2 5" xfId="33935"/>
    <cellStyle name="Normal 4 4 2 2 2 2 4 3" xfId="5662"/>
    <cellStyle name="Normal 4 4 2 2 2 2 4 3 2" xfId="27719"/>
    <cellStyle name="Normal 4 4 2 2 2 2 4 3 3" xfId="17636"/>
    <cellStyle name="Normal 4 4 2 2 2 2 4 3 4" xfId="36455"/>
    <cellStyle name="Normal 4 4 2 2 2 2 4 4" xfId="10462"/>
    <cellStyle name="Normal 4 4 2 2 2 2 4 4 2" xfId="22589"/>
    <cellStyle name="Normal 4 4 2 2 2 2 4 5" xfId="12908"/>
    <cellStyle name="Normal 4 4 2 2 2 2 4 6" xfId="31400"/>
    <cellStyle name="Normal 4 4 2 2 2 2 5 2" xfId="3661"/>
    <cellStyle name="Normal 4 4 2 2 2 2 5 2 2" xfId="8279"/>
    <cellStyle name="Normal 4 4 2 2 2 2 5 2 2 2" xfId="20257"/>
    <cellStyle name="Normal 4 4 2 2 2 2 5 2 3" xfId="25532"/>
    <cellStyle name="Normal 4 4 2 2 2 2 5 2 4" xfId="15633"/>
    <cellStyle name="Normal 4 4 2 2 2 2 5 2 5" xfId="34271"/>
    <cellStyle name="Normal 4 4 2 2 2 2 5 3" xfId="5997"/>
    <cellStyle name="Normal 4 4 2 2 2 2 5 3 2" xfId="28053"/>
    <cellStyle name="Normal 4 4 2 2 2 2 5 3 3" xfId="17971"/>
    <cellStyle name="Normal 4 4 2 2 2 2 5 3 4" xfId="36790"/>
    <cellStyle name="Normal 4 4 2 2 2 2 5 4" xfId="10882"/>
    <cellStyle name="Normal 4 4 2 2 2 2 5 4 2" xfId="22924"/>
    <cellStyle name="Normal 4 4 2 2 2 2 5 5" xfId="13337"/>
    <cellStyle name="Normal 4 4 2 2 2 2 5 6" xfId="31736"/>
    <cellStyle name="Normal 4 4 2 2 2 2 6" xfId="1709"/>
    <cellStyle name="Normal 4 4 2 2 2 2 6 2" xfId="3996"/>
    <cellStyle name="Normal 4 4 2 2 2 2 6 2 2" xfId="8615"/>
    <cellStyle name="Normal 4 4 2 2 2 2 6 2 2 2" xfId="20591"/>
    <cellStyle name="Normal 4 4 2 2 2 2 6 2 3" xfId="25867"/>
    <cellStyle name="Normal 4 4 2 2 2 2 6 2 4" xfId="15968"/>
    <cellStyle name="Normal 4 4 2 2 2 2 6 2 5" xfId="34607"/>
    <cellStyle name="Normal 4 4 2 2 2 2 6 3" xfId="6331"/>
    <cellStyle name="Normal 4 4 2 2 2 2 6 3 2" xfId="28387"/>
    <cellStyle name="Normal 4 4 2 2 2 2 6 3 3" xfId="18306"/>
    <cellStyle name="Normal 4 4 2 2 2 2 6 3 4" xfId="37126"/>
    <cellStyle name="Normal 4 4 2 2 2 2 6 4" xfId="11217"/>
    <cellStyle name="Normal 4 4 2 2 2 2 6 4 2" xfId="23259"/>
    <cellStyle name="Normal 4 4 2 2 2 2 6 5" xfId="13672"/>
    <cellStyle name="Normal 4 4 2 2 2 2 6 6" xfId="32072"/>
    <cellStyle name="Normal 4 4 2 2 2 2 7" xfId="2069"/>
    <cellStyle name="Normal 4 4 2 2 2 2 7 2" xfId="5088"/>
    <cellStyle name="Normal 4 4 2 2 2 2 7 2 2" xfId="9707"/>
    <cellStyle name="Normal 4 4 2 2 2 2 7 2 2 2" xfId="26985"/>
    <cellStyle name="Normal 4 4 2 2 2 2 7 2 2 3" xfId="21682"/>
    <cellStyle name="Normal 4 4 2 2 2 2 7 2 2 4" xfId="35719"/>
    <cellStyle name="Normal 4 4 2 2 2 2 7 2 3" xfId="12328"/>
    <cellStyle name="Normal 4 4 2 2 2 2 7 2 3 2" xfId="29497"/>
    <cellStyle name="Normal 4 4 2 2 2 2 7 2 3 3" xfId="38239"/>
    <cellStyle name="Normal 4 4 2 2 2 2 7 2 4" xfId="24371"/>
    <cellStyle name="Normal 4 4 2 2 2 2 7 2 5" xfId="17060"/>
    <cellStyle name="Normal 4 4 2 2 2 2 7 2 6" xfId="33185"/>
    <cellStyle name="Normal 4 4 2 2 2 2 7 3" xfId="4355"/>
    <cellStyle name="Normal 4 4 2 2 2 2 7 3 2" xfId="8976"/>
    <cellStyle name="Normal 4 4 2 2 2 2 7 3 2 2" xfId="20951"/>
    <cellStyle name="Normal 4 4 2 2 2 2 7 3 3" xfId="26229"/>
    <cellStyle name="Normal 4 4 2 2 2 2 7 3 4" xfId="16328"/>
    <cellStyle name="Normal 4 4 2 2 2 2 7 3 5" xfId="34968"/>
    <cellStyle name="Normal 4 4 2 2 2 2 7 4" xfId="6691"/>
    <cellStyle name="Normal 4 4 2 2 2 2 7 4 2" xfId="28748"/>
    <cellStyle name="Normal 4 4 2 2 2 2 7 4 3" xfId="18667"/>
    <cellStyle name="Normal 4 4 2 2 2 2 7 4 4" xfId="37486"/>
    <cellStyle name="Normal 4 4 2 2 2 2 7 5" xfId="11578"/>
    <cellStyle name="Normal 4 4 2 2 2 2 7 5 2" xfId="23617"/>
    <cellStyle name="Normal 4 4 2 2 2 2 7 6" xfId="14033"/>
    <cellStyle name="Normal 4 4 2 2 2 2 7 7" xfId="32434"/>
    <cellStyle name="Normal 4 4 2 2 2 2 8" xfId="2455"/>
    <cellStyle name="Normal 4 4 2 2 2 2 8 2" xfId="4739"/>
    <cellStyle name="Normal 4 4 2 2 2 2 8 2 2" xfId="9360"/>
    <cellStyle name="Normal 4 4 2 2 2 2 8 2 2 2" xfId="21334"/>
    <cellStyle name="Normal 4 4 2 2 2 2 8 2 3" xfId="26617"/>
    <cellStyle name="Normal 4 4 2 2 2 2 8 2 4" xfId="16711"/>
    <cellStyle name="Normal 4 4 2 2 2 2 8 2 5" xfId="35354"/>
    <cellStyle name="Normal 4 4 2 2 2 2 8 3" xfId="7078"/>
    <cellStyle name="Normal 4 4 2 2 2 2 8 3 2" xfId="29134"/>
    <cellStyle name="Normal 4 4 2 2 2 2 8 3 3" xfId="19054"/>
    <cellStyle name="Normal 4 4 2 2 2 2 8 3 4" xfId="37873"/>
    <cellStyle name="Normal 4 4 2 2 2 2 8 4" xfId="11966"/>
    <cellStyle name="Normal 4 4 2 2 2 2 8 4 2" xfId="24004"/>
    <cellStyle name="Normal 4 4 2 2 2 2 8 5" xfId="14419"/>
    <cellStyle name="Normal 4 4 2 2 2 2 8 6" xfId="32819"/>
    <cellStyle name="Normal 4 4 2 2 2 2 9" xfId="5003"/>
    <cellStyle name="Normal 4 4 2 2 2 2 9 2" xfId="9622"/>
    <cellStyle name="Normal 4 4 2 2 2 2 9 2 2" xfId="26882"/>
    <cellStyle name="Normal 4 4 2 2 2 2 9 2 3" xfId="21596"/>
    <cellStyle name="Normal 4 4 2 2 2 2 9 2 4" xfId="35619"/>
    <cellStyle name="Normal 4 4 2 2 2 2 9 3" xfId="12227"/>
    <cellStyle name="Normal 4 4 2 2 2 2 9 3 2" xfId="29396"/>
    <cellStyle name="Normal 4 4 2 2 2 2 9 3 3" xfId="38137"/>
    <cellStyle name="Normal 4 4 2 2 2 2 9 4" xfId="24269"/>
    <cellStyle name="Normal 4 4 2 2 2 2 9 5" xfId="16974"/>
    <cellStyle name="Normal 4 4 2 2 2 2 9 6" xfId="33084"/>
    <cellStyle name="Normal 4 4 2 2 2 3" xfId="1001"/>
    <cellStyle name="Normal 4 4 2 2 2 3 10" xfId="22092"/>
    <cellStyle name="Normal 4 4 2 2 2 3 11" xfId="12737"/>
    <cellStyle name="Normal 4 4 2 2 2 3 12" xfId="30899"/>
    <cellStyle name="Normal 4 4 2 2 2 3 2" xfId="1328"/>
    <cellStyle name="Normal 4 4 2 2 2 3 2 2" xfId="3505"/>
    <cellStyle name="Normal 4 4 2 2 2 3 2 2 2" xfId="8123"/>
    <cellStyle name="Normal 4 4 2 2 2 3 2 2 2 2" xfId="20102"/>
    <cellStyle name="Normal 4 4 2 2 2 3 2 2 3" xfId="25378"/>
    <cellStyle name="Normal 4 4 2 2 2 3 2 2 4" xfId="15478"/>
    <cellStyle name="Normal 4 4 2 2 2 3 2 2 5" xfId="34117"/>
    <cellStyle name="Normal 4 4 2 2 2 3 2 3" xfId="5843"/>
    <cellStyle name="Normal 4 4 2 2 2 3 2 3 2" xfId="27899"/>
    <cellStyle name="Normal 4 4 2 2 2 3 2 3 3" xfId="17817"/>
    <cellStyle name="Normal 4 4 2 2 2 3 2 3 4" xfId="36635"/>
    <cellStyle name="Normal 4 4 2 2 2 3 2 4" xfId="10725"/>
    <cellStyle name="Normal 4 4 2 2 2 3 2 4 2" xfId="22770"/>
    <cellStyle name="Normal 4 4 2 2 2 3 2 5" xfId="13180"/>
    <cellStyle name="Normal 4 4 2 2 2 3 2 6" xfId="31582"/>
    <cellStyle name="Normal 4 4 2 2 2 3 3" xfId="1555"/>
    <cellStyle name="Normal 4 4 2 2 2 3 3 2" xfId="3842"/>
    <cellStyle name="Normal 4 4 2 2 2 3 3 2 2" xfId="8460"/>
    <cellStyle name="Normal 4 4 2 2 2 3 3 2 2 2" xfId="20437"/>
    <cellStyle name="Normal 4 4 2 2 2 3 3 2 3" xfId="25712"/>
    <cellStyle name="Normal 4 4 2 2 2 3 3 2 4" xfId="15814"/>
    <cellStyle name="Normal 4 4 2 2 2 3 3 2 5" xfId="34453"/>
    <cellStyle name="Normal 4 4 2 2 2 3 3 3" xfId="6177"/>
    <cellStyle name="Normal 4 4 2 2 2 3 3 3 2" xfId="28233"/>
    <cellStyle name="Normal 4 4 2 2 2 3 3 3 3" xfId="18151"/>
    <cellStyle name="Normal 4 4 2 2 2 3 3 3 4" xfId="36972"/>
    <cellStyle name="Normal 4 4 2 2 2 3 3 4" xfId="11062"/>
    <cellStyle name="Normal 4 4 2 2 2 3 3 4 2" xfId="23105"/>
    <cellStyle name="Normal 4 4 2 2 2 3 3 5" xfId="13519"/>
    <cellStyle name="Normal 4 4 2 2 2 3 3 6" xfId="31918"/>
    <cellStyle name="Normal 4 4 2 2 2 3 4" xfId="1890"/>
    <cellStyle name="Normal 4 4 2 2 2 3 4 2" xfId="4176"/>
    <cellStyle name="Normal 4 4 2 2 2 3 4 2 2" xfId="8796"/>
    <cellStyle name="Normal 4 4 2 2 2 3 4 2 2 2" xfId="20772"/>
    <cellStyle name="Normal 4 4 2 2 2 3 4 2 3" xfId="26049"/>
    <cellStyle name="Normal 4 4 2 2 2 3 4 2 4" xfId="16148"/>
    <cellStyle name="Normal 4 4 2 2 2 3 4 2 5" xfId="34788"/>
    <cellStyle name="Normal 4 4 2 2 2 3 4 3" xfId="6512"/>
    <cellStyle name="Normal 4 4 2 2 2 3 4 3 2" xfId="28569"/>
    <cellStyle name="Normal 4 4 2 2 2 3 4 3 3" xfId="18487"/>
    <cellStyle name="Normal 4 4 2 2 2 3 4 3 4" xfId="37307"/>
    <cellStyle name="Normal 4 4 2 2 2 3 4 4" xfId="11399"/>
    <cellStyle name="Normal 4 4 2 2 2 3 4 4 2" xfId="23439"/>
    <cellStyle name="Normal 4 4 2 2 2 3 4 5" xfId="13853"/>
    <cellStyle name="Normal 4 4 2 2 2 3 4 6" xfId="32254"/>
    <cellStyle name="Normal 4 4 2 2 2 3 5" xfId="2250"/>
    <cellStyle name="Normal 4 4 2 2 2 3 5 2" xfId="4536"/>
    <cellStyle name="Normal 4 4 2 2 2 3 5 2 2" xfId="9158"/>
    <cellStyle name="Normal 4 4 2 2 2 3 5 2 2 2" xfId="21132"/>
    <cellStyle name="Normal 4 4 2 2 2 3 5 2 3" xfId="26411"/>
    <cellStyle name="Normal 4 4 2 2 2 3 5 2 4" xfId="16509"/>
    <cellStyle name="Normal 4 4 2 2 2 3 5 2 5" xfId="35149"/>
    <cellStyle name="Normal 4 4 2 2 2 3 5 3" xfId="6872"/>
    <cellStyle name="Normal 4 4 2 2 2 3 5 3 2" xfId="28929"/>
    <cellStyle name="Normal 4 4 2 2 2 3 5 3 3" xfId="18848"/>
    <cellStyle name="Normal 4 4 2 2 2 3 5 3 4" xfId="37667"/>
    <cellStyle name="Normal 4 4 2 2 2 3 5 4" xfId="11760"/>
    <cellStyle name="Normal 4 4 2 2 2 3 5 4 2" xfId="23799"/>
    <cellStyle name="Normal 4 4 2 2 2 3 5 5" xfId="14214"/>
    <cellStyle name="Normal 4 4 2 2 2 3 5 6" xfId="32615"/>
    <cellStyle name="Normal 4 4 2 2 2 3 6" xfId="3075"/>
    <cellStyle name="Normal 4 4 2 2 2 3 6 2" xfId="7695"/>
    <cellStyle name="Normal 4 4 2 2 2 3 6 2 2" xfId="19673"/>
    <cellStyle name="Normal 4 4 2 2 2 3 6 3" xfId="22418"/>
    <cellStyle name="Normal 4 4 2 2 2 3 6 4" xfId="15044"/>
    <cellStyle name="Normal 4 4 2 2 2 3 6 5" xfId="31227"/>
    <cellStyle name="Normal 4 4 2 2 2 3 7" xfId="5489"/>
    <cellStyle name="Normal 4 4 2 2 2 3 7 2" xfId="25024"/>
    <cellStyle name="Normal 4 4 2 2 2 3 7 3" xfId="17464"/>
    <cellStyle name="Normal 4 4 2 2 2 3 7 4" xfId="33762"/>
    <cellStyle name="Normal 4 4 2 2 2 3 8" xfId="10291"/>
    <cellStyle name="Normal 4 4 2 2 2 3 8 2" xfId="27547"/>
    <cellStyle name="Normal 4 4 2 2 2 3 8 3" xfId="36282"/>
    <cellStyle name="Normal 4 4 2 2 2 3 9" xfId="29828"/>
    <cellStyle name="Normal 4 4 2 2 2 4" xfId="1114"/>
    <cellStyle name="Normal 4 4 2 2 2 4 2" xfId="3215"/>
    <cellStyle name="Normal 4 4 2 2 2 4 2 2" xfId="7836"/>
    <cellStyle name="Normal 4 4 2 2 2 4 2 2 2" xfId="19813"/>
    <cellStyle name="Normal 4 4 2 2 2 4 2 3" xfId="25174"/>
    <cellStyle name="Normal 4 4 2 2 2 4 2 4" xfId="15184"/>
    <cellStyle name="Normal 4 4 2 2 2 4 2 5" xfId="33913"/>
    <cellStyle name="Normal 4 4 2 2 2 4 3" xfId="5640"/>
    <cellStyle name="Normal 4 4 2 2 2 4 3 2" xfId="27697"/>
    <cellStyle name="Normal 4 4 2 2 2 4 3 3" xfId="17614"/>
    <cellStyle name="Normal 4 4 2 2 2 4 3 4" xfId="36433"/>
    <cellStyle name="Normal 4 4 2 2 2 4 4" xfId="10440"/>
    <cellStyle name="Normal 4 4 2 2 2 4 4 2" xfId="22567"/>
    <cellStyle name="Normal 4 4 2 2 2 4 5" xfId="12886"/>
    <cellStyle name="Normal 4 4 2 2 2 4 6" xfId="31378"/>
    <cellStyle name="Normal 4 4 2 2 2 5 2" xfId="3639"/>
    <cellStyle name="Normal 4 4 2 2 2 5 2 2" xfId="8257"/>
    <cellStyle name="Normal 4 4 2 2 2 5 2 2 2" xfId="20235"/>
    <cellStyle name="Normal 4 4 2 2 2 5 2 3" xfId="25510"/>
    <cellStyle name="Normal 4 4 2 2 2 5 2 4" xfId="15611"/>
    <cellStyle name="Normal 4 4 2 2 2 5 2 5" xfId="34249"/>
    <cellStyle name="Normal 4 4 2 2 2 5 3" xfId="5975"/>
    <cellStyle name="Normal 4 4 2 2 2 5 3 2" xfId="28031"/>
    <cellStyle name="Normal 4 4 2 2 2 5 3 3" xfId="17949"/>
    <cellStyle name="Normal 4 4 2 2 2 5 3 4" xfId="36768"/>
    <cellStyle name="Normal 4 4 2 2 2 5 4" xfId="10860"/>
    <cellStyle name="Normal 4 4 2 2 2 5 4 2" xfId="22902"/>
    <cellStyle name="Normal 4 4 2 2 2 5 5" xfId="13315"/>
    <cellStyle name="Normal 4 4 2 2 2 5 6" xfId="31714"/>
    <cellStyle name="Normal 4 4 2 2 2 6" xfId="1687"/>
    <cellStyle name="Normal 4 4 2 2 2 6 2" xfId="3974"/>
    <cellStyle name="Normal 4 4 2 2 2 6 2 2" xfId="8593"/>
    <cellStyle name="Normal 4 4 2 2 2 6 2 2 2" xfId="20569"/>
    <cellStyle name="Normal 4 4 2 2 2 6 2 3" xfId="25845"/>
    <cellStyle name="Normal 4 4 2 2 2 6 2 4" xfId="15946"/>
    <cellStyle name="Normal 4 4 2 2 2 6 2 5" xfId="34585"/>
    <cellStyle name="Normal 4 4 2 2 2 6 3" xfId="6309"/>
    <cellStyle name="Normal 4 4 2 2 2 6 3 2" xfId="28365"/>
    <cellStyle name="Normal 4 4 2 2 2 6 3 3" xfId="18284"/>
    <cellStyle name="Normal 4 4 2 2 2 6 3 4" xfId="37104"/>
    <cellStyle name="Normal 4 4 2 2 2 6 4" xfId="11195"/>
    <cellStyle name="Normal 4 4 2 2 2 6 4 2" xfId="23237"/>
    <cellStyle name="Normal 4 4 2 2 2 6 5" xfId="13650"/>
    <cellStyle name="Normal 4 4 2 2 2 6 6" xfId="32050"/>
    <cellStyle name="Normal 4 4 2 2 2 7" xfId="2047"/>
    <cellStyle name="Normal 4 4 2 2 2 7 2" xfId="4333"/>
    <cellStyle name="Normal 4 4 2 2 2 7 2 2" xfId="8954"/>
    <cellStyle name="Normal 4 4 2 2 2 7 2 2 2" xfId="20929"/>
    <cellStyle name="Normal 4 4 2 2 2 7 2 3" xfId="26207"/>
    <cellStyle name="Normal 4 4 2 2 2 7 2 4" xfId="16306"/>
    <cellStyle name="Normal 4 4 2 2 2 7 2 5" xfId="34946"/>
    <cellStyle name="Normal 4 4 2 2 2 7 3" xfId="6669"/>
    <cellStyle name="Normal 4 4 2 2 2 7 3 2" xfId="28726"/>
    <cellStyle name="Normal 4 4 2 2 2 7 3 3" xfId="18645"/>
    <cellStyle name="Normal 4 4 2 2 2 7 3 4" xfId="37464"/>
    <cellStyle name="Normal 4 4 2 2 2 7 4" xfId="11556"/>
    <cellStyle name="Normal 4 4 2 2 2 7 4 2" xfId="23595"/>
    <cellStyle name="Normal 4 4 2 2 2 7 5" xfId="14011"/>
    <cellStyle name="Normal 4 4 2 2 2 7 6" xfId="32412"/>
    <cellStyle name="Normal 4 4 2 2 2 8" xfId="2434"/>
    <cellStyle name="Normal 4 4 2 2 2 8 2" xfId="4718"/>
    <cellStyle name="Normal 4 4 2 2 2 8 2 2" xfId="9339"/>
    <cellStyle name="Normal 4 4 2 2 2 8 2 2 2" xfId="21313"/>
    <cellStyle name="Normal 4 4 2 2 2 8 2 3" xfId="26596"/>
    <cellStyle name="Normal 4 4 2 2 2 8 2 4" xfId="16690"/>
    <cellStyle name="Normal 4 4 2 2 2 8 2 5" xfId="35333"/>
    <cellStyle name="Normal 4 4 2 2 2 8 3" xfId="7057"/>
    <cellStyle name="Normal 4 4 2 2 2 8 3 2" xfId="29113"/>
    <cellStyle name="Normal 4 4 2 2 2 8 3 3" xfId="19033"/>
    <cellStyle name="Normal 4 4 2 2 2 8 3 4" xfId="37852"/>
    <cellStyle name="Normal 4 4 2 2 2 8 4" xfId="11945"/>
    <cellStyle name="Normal 4 4 2 2 2 8 4 2" xfId="23983"/>
    <cellStyle name="Normal 4 4 2 2 2 8 5" xfId="14398"/>
    <cellStyle name="Normal 4 4 2 2 2 8 6" xfId="32799"/>
    <cellStyle name="Normal 4 4 2 2 2 9" xfId="5286"/>
    <cellStyle name="Normal 4 4 2 2 2 9 2" xfId="22215"/>
    <cellStyle name="Normal 4 4 2 2 2 9 3" xfId="17261"/>
    <cellStyle name="Normal 4 4 2 2 2 9 4" xfId="31023"/>
    <cellStyle name="Normal 4 4 2 2 3" xfId="2416"/>
    <cellStyle name="Normal 4 4 2 2 3 2" xfId="4700"/>
    <cellStyle name="Normal 4 4 2 2 3 2 2" xfId="9321"/>
    <cellStyle name="Normal 4 4 2 2 3 2 2 2" xfId="21295"/>
    <cellStyle name="Normal 4 4 2 2 3 2 3" xfId="26578"/>
    <cellStyle name="Normal 4 4 2 2 3 2 4" xfId="16672"/>
    <cellStyle name="Normal 4 4 2 2 3 2 5" xfId="35315"/>
    <cellStyle name="Normal 4 4 2 2 3 3" xfId="7039"/>
    <cellStyle name="Normal 4 4 2 2 3 3 2" xfId="29095"/>
    <cellStyle name="Normal 4 4 2 2 3 3 3" xfId="19015"/>
    <cellStyle name="Normal 4 4 2 2 3 3 4" xfId="37834"/>
    <cellStyle name="Normal 4 4 2 2 3 4" xfId="11927"/>
    <cellStyle name="Normal 4 4 2 2 3 4 2" xfId="23965"/>
    <cellStyle name="Normal 4 4 2 2 3 5" xfId="14381"/>
    <cellStyle name="Normal 4 4 2 2 3 6" xfId="32781"/>
    <cellStyle name="Normal 4 4 2 2 4" xfId="2633"/>
    <cellStyle name="Normal 4 4 2 2 4 2" xfId="4917"/>
    <cellStyle name="Normal 4 4 2 2 4 2 2" xfId="9537"/>
    <cellStyle name="Normal 4 4 2 2 4 2 2 2" xfId="21510"/>
    <cellStyle name="Normal 4 4 2 2 4 2 3" xfId="26796"/>
    <cellStyle name="Normal 4 4 2 2 4 2 4" xfId="16889"/>
    <cellStyle name="Normal 4 4 2 2 4 2 5" xfId="35532"/>
    <cellStyle name="Normal 4 4 2 2 4 3" xfId="7257"/>
    <cellStyle name="Normal 4 4 2 2 4 3 2" xfId="29310"/>
    <cellStyle name="Normal 4 4 2 2 4 3 3" xfId="19231"/>
    <cellStyle name="Normal 4 4 2 2 4 3 4" xfId="38050"/>
    <cellStyle name="Normal 4 4 2 2 4 4" xfId="12141"/>
    <cellStyle name="Normal 4 4 2 2 4 4 2" xfId="24183"/>
    <cellStyle name="Normal 4 4 2 2 4 5" xfId="14596"/>
    <cellStyle name="Normal 4 4 2 2 4 6" xfId="32997"/>
    <cellStyle name="Normal 4 4 2 2 5" xfId="5789"/>
    <cellStyle name="Normal 4 4 2 2 5 2" xfId="12435"/>
    <cellStyle name="Normal 4 4 2 2 5 2 2" xfId="25324"/>
    <cellStyle name="Normal 4 4 2 2 5 3" xfId="17763"/>
    <cellStyle name="Normal 4 4 2 2 5 4" xfId="34063"/>
    <cellStyle name="Normal 4 4 2 2 6" xfId="10672"/>
    <cellStyle name="Normal 4 4 2 2 6 2" xfId="27846"/>
    <cellStyle name="Normal 4 4 2 2 6 3" xfId="36582"/>
    <cellStyle name="Normal 4 4 2 2 7" xfId="9891"/>
    <cellStyle name="Normal 4 4 2 2 7 2" xfId="22716"/>
    <cellStyle name="Normal 4 4 2 2 7 3" xfId="31528"/>
    <cellStyle name="Normal 4 4 2 2 8" xfId="13127"/>
    <cellStyle name="Normal 4 4 2 2 9" xfId="30590"/>
    <cellStyle name="Normal 4 4 2 3" xfId="1501"/>
    <cellStyle name="Normal 4 4 2 3 2" xfId="2390"/>
    <cellStyle name="Normal 4 4 2 3 2 2" xfId="4675"/>
    <cellStyle name="Normal 4 4 2 3 2 2 2" xfId="9296"/>
    <cellStyle name="Normal 4 4 2 3 2 2 2 2" xfId="21270"/>
    <cellStyle name="Normal 4 4 2 3 2 2 3" xfId="26552"/>
    <cellStyle name="Normal 4 4 2 3 2 2 4" xfId="16647"/>
    <cellStyle name="Normal 4 4 2 3 2 2 5" xfId="35289"/>
    <cellStyle name="Normal 4 4 2 3 2 3" xfId="7013"/>
    <cellStyle name="Normal 4 4 2 3 2 3 2" xfId="29069"/>
    <cellStyle name="Normal 4 4 2 3 2 3 3" xfId="18989"/>
    <cellStyle name="Normal 4 4 2 3 2 3 4" xfId="37808"/>
    <cellStyle name="Normal 4 4 2 3 2 4" xfId="11901"/>
    <cellStyle name="Normal 4 4 2 3 2 4 2" xfId="23939"/>
    <cellStyle name="Normal 4 4 2 3 2 5" xfId="14355"/>
    <cellStyle name="Normal 4 4 2 3 2 6" xfId="32755"/>
    <cellStyle name="Normal 4 4 2 3 3" xfId="3788"/>
    <cellStyle name="Normal 4 4 2 3 3 2" xfId="8406"/>
    <cellStyle name="Normal 4 4 2 3 3 2 2" xfId="20384"/>
    <cellStyle name="Normal 4 4 2 3 3 3" xfId="25659"/>
    <cellStyle name="Normal 4 4 2 3 3 4" xfId="15760"/>
    <cellStyle name="Normal 4 4 2 3 3 5" xfId="34399"/>
    <cellStyle name="Normal 4 4 2 3 4" xfId="6124"/>
    <cellStyle name="Normal 4 4 2 3 4 2" xfId="28180"/>
    <cellStyle name="Normal 4 4 2 3 4 3" xfId="18098"/>
    <cellStyle name="Normal 4 4 2 3 4 4" xfId="36918"/>
    <cellStyle name="Normal 4 4 2 3 5" xfId="11009"/>
    <cellStyle name="Normal 4 4 2 3 5 2" xfId="23051"/>
    <cellStyle name="Normal 4 4 2 3 6" xfId="13465"/>
    <cellStyle name="Normal 4 4 2 3 7" xfId="31864"/>
    <cellStyle name="Normal 4 4 2 4" xfId="1836"/>
    <cellStyle name="Normal 4 4 2 4 2" xfId="4123"/>
    <cellStyle name="Normal 4 4 2 4 2 2" xfId="8742"/>
    <cellStyle name="Normal 4 4 2 4 2 2 2" xfId="20718"/>
    <cellStyle name="Normal 4 4 2 4 2 3" xfId="25995"/>
    <cellStyle name="Normal 4 4 2 4 2 4" xfId="16095"/>
    <cellStyle name="Normal 4 4 2 4 2 5" xfId="34734"/>
    <cellStyle name="Normal 4 4 2 4 3" xfId="6458"/>
    <cellStyle name="Normal 4 4 2 4 3 2" xfId="28515"/>
    <cellStyle name="Normal 4 4 2 4 3 3" xfId="18433"/>
    <cellStyle name="Normal 4 4 2 4 3 4" xfId="37253"/>
    <cellStyle name="Normal 4 4 2 4 4" xfId="11345"/>
    <cellStyle name="Normal 4 4 2 4 4 2" xfId="23386"/>
    <cellStyle name="Normal 4 4 2 4 5" xfId="13799"/>
    <cellStyle name="Normal 4 4 2 4 6" xfId="32200"/>
    <cellStyle name="Normal 4 4 2 5" xfId="2196"/>
    <cellStyle name="Normal 4 4 2 5 2" xfId="4482"/>
    <cellStyle name="Normal 4 4 2 5 2 2" xfId="9104"/>
    <cellStyle name="Normal 4 4 2 5 2 2 2" xfId="21078"/>
    <cellStyle name="Normal 4 4 2 5 2 3" xfId="26357"/>
    <cellStyle name="Normal 4 4 2 5 2 4" xfId="16455"/>
    <cellStyle name="Normal 4 4 2 5 2 5" xfId="35095"/>
    <cellStyle name="Normal 4 4 2 5 3" xfId="6818"/>
    <cellStyle name="Normal 4 4 2 5 3 2" xfId="28875"/>
    <cellStyle name="Normal 4 4 2 5 3 3" xfId="18794"/>
    <cellStyle name="Normal 4 4 2 5 3 4" xfId="37613"/>
    <cellStyle name="Normal 4 4 2 5 4" xfId="11706"/>
    <cellStyle name="Normal 4 4 2 5 4 2" xfId="23745"/>
    <cellStyle name="Normal 4 4 2 5 5" xfId="14160"/>
    <cellStyle name="Normal 4 4 2 5 6" xfId="32561"/>
    <cellStyle name="Normal 4 4 2 6" xfId="2350"/>
    <cellStyle name="Normal 4 4 2 6 2" xfId="4637"/>
    <cellStyle name="Normal 4 4 2 6 2 2" xfId="9258"/>
    <cellStyle name="Normal 4 4 2 6 2 2 2" xfId="21232"/>
    <cellStyle name="Normal 4 4 2 6 2 3" xfId="26512"/>
    <cellStyle name="Normal 4 4 2 6 2 4" xfId="16609"/>
    <cellStyle name="Normal 4 4 2 6 2 5" xfId="35249"/>
    <cellStyle name="Normal 4 4 2 6 3" xfId="6973"/>
    <cellStyle name="Normal 4 4 2 6 3 2" xfId="29029"/>
    <cellStyle name="Normal 4 4 2 6 3 3" xfId="18949"/>
    <cellStyle name="Normal 4 4 2 6 3 4" xfId="37768"/>
    <cellStyle name="Normal 4 4 2 6 4" xfId="11861"/>
    <cellStyle name="Normal 4 4 2 6 4 2" xfId="23899"/>
    <cellStyle name="Normal 4 4 2 6 5" xfId="14315"/>
    <cellStyle name="Normal 4 4 2 6 6" xfId="32715"/>
    <cellStyle name="Normal 4 4 2 7" xfId="2598"/>
    <cellStyle name="Normal 4 4 2 7 2" xfId="4882"/>
    <cellStyle name="Normal 4 4 2 7 2 2" xfId="9502"/>
    <cellStyle name="Normal 4 4 2 7 2 2 2" xfId="21475"/>
    <cellStyle name="Normal 4 4 2 7 2 3" xfId="26761"/>
    <cellStyle name="Normal 4 4 2 7 2 4" xfId="16854"/>
    <cellStyle name="Normal 4 4 2 7 2 5" xfId="35497"/>
    <cellStyle name="Normal 4 4 2 7 3" xfId="7222"/>
    <cellStyle name="Normal 4 4 2 7 3 2" xfId="29275"/>
    <cellStyle name="Normal 4 4 2 7 3 3" xfId="19196"/>
    <cellStyle name="Normal 4 4 2 7 3 4" xfId="38015"/>
    <cellStyle name="Normal 4 4 2 7 4" xfId="12107"/>
    <cellStyle name="Normal 4 4 2 7 4 2" xfId="24148"/>
    <cellStyle name="Normal 4 4 2 7 5" xfId="14561"/>
    <cellStyle name="Normal 4 4 2 7 6" xfId="32962"/>
    <cellStyle name="Normal 4 4 2 8" xfId="5435"/>
    <cellStyle name="Normal 4 4 2 8 2" xfId="12400"/>
    <cellStyle name="Normal 4 4 2 8 2 2" xfId="22364"/>
    <cellStyle name="Normal 4 4 2 8 3" xfId="17410"/>
    <cellStyle name="Normal 4 4 2 8 4" xfId="31173"/>
    <cellStyle name="Normal 4 4 2 9" xfId="10237"/>
    <cellStyle name="Normal 4 4 2 9 2" xfId="24970"/>
    <cellStyle name="Normal 4 4 2 9 3" xfId="33708"/>
    <cellStyle name="Normal 4 4 3" xfId="1082"/>
    <cellStyle name="Normal 4 4 3 2" xfId="3161"/>
    <cellStyle name="Normal 4 4 3 2 2" xfId="7782"/>
    <cellStyle name="Normal 4 4 3 2 2 2" xfId="19759"/>
    <cellStyle name="Normal 4 4 3 2 3" xfId="25120"/>
    <cellStyle name="Normal 4 4 3 2 4" xfId="15130"/>
    <cellStyle name="Normal 4 4 3 2 5" xfId="33859"/>
    <cellStyle name="Normal 4 4 3 3" xfId="5586"/>
    <cellStyle name="Normal 4 4 3 3 2" xfId="27643"/>
    <cellStyle name="Normal 4 4 3 3 3" xfId="17560"/>
    <cellStyle name="Normal 4 4 3 3 4" xfId="36379"/>
    <cellStyle name="Normal 4 4 3 4" xfId="10386"/>
    <cellStyle name="Normal 4 4 3 4 2" xfId="22513"/>
    <cellStyle name="Normal 4 4 3 5" xfId="12833"/>
    <cellStyle name="Normal 4 4 3 6" xfId="31324"/>
    <cellStyle name="Normal 4 4 4 2" xfId="3585"/>
    <cellStyle name="Normal 4 4 4 2 2" xfId="8203"/>
    <cellStyle name="Normal 4 4 4 2 2 2" xfId="20181"/>
    <cellStyle name="Normal 4 4 4 2 3" xfId="25456"/>
    <cellStyle name="Normal 4 4 4 2 4" xfId="15557"/>
    <cellStyle name="Normal 4 4 4 2 5" xfId="34195"/>
    <cellStyle name="Normal 4 4 4 3" xfId="5921"/>
    <cellStyle name="Normal 4 4 4 3 2" xfId="27977"/>
    <cellStyle name="Normal 4 4 4 3 3" xfId="17896"/>
    <cellStyle name="Normal 4 4 4 3 4" xfId="36714"/>
    <cellStyle name="Normal 4 4 4 4" xfId="10806"/>
    <cellStyle name="Normal 4 4 4 4 2" xfId="22848"/>
    <cellStyle name="Normal 4 4 4 5" xfId="13261"/>
    <cellStyle name="Normal 4 4 4 6" xfId="31660"/>
    <cellStyle name="Normal 4 4 5" xfId="1633"/>
    <cellStyle name="Normal 4 4 5 2" xfId="3920"/>
    <cellStyle name="Normal 4 4 5 2 2" xfId="8539"/>
    <cellStyle name="Normal 4 4 5 2 2 2" xfId="20515"/>
    <cellStyle name="Normal 4 4 5 2 3" xfId="25791"/>
    <cellStyle name="Normal 4 4 5 2 4" xfId="15892"/>
    <cellStyle name="Normal 4 4 5 2 5" xfId="34531"/>
    <cellStyle name="Normal 4 4 5 3" xfId="6255"/>
    <cellStyle name="Normal 4 4 5 3 2" xfId="28311"/>
    <cellStyle name="Normal 4 4 5 3 3" xfId="18230"/>
    <cellStyle name="Normal 4 4 5 3 4" xfId="37050"/>
    <cellStyle name="Normal 4 4 5 4" xfId="11141"/>
    <cellStyle name="Normal 4 4 5 4 2" xfId="23183"/>
    <cellStyle name="Normal 4 4 5 5" xfId="13597"/>
    <cellStyle name="Normal 4 4 5 6" xfId="31996"/>
    <cellStyle name="Normal 4 4 6" xfId="1993"/>
    <cellStyle name="Normal 4 4 6 2" xfId="4279"/>
    <cellStyle name="Normal 4 4 6 2 2" xfId="8900"/>
    <cellStyle name="Normal 4 4 6 2 2 2" xfId="20875"/>
    <cellStyle name="Normal 4 4 6 2 3" xfId="26153"/>
    <cellStyle name="Normal 4 4 6 2 4" xfId="16252"/>
    <cellStyle name="Normal 4 4 6 2 5" xfId="34892"/>
    <cellStyle name="Normal 4 4 6 3" xfId="6615"/>
    <cellStyle name="Normal 4 4 6 3 2" xfId="28672"/>
    <cellStyle name="Normal 4 4 6 3 3" xfId="18591"/>
    <cellStyle name="Normal 4 4 6 3 4" xfId="37410"/>
    <cellStyle name="Normal 4 4 6 4" xfId="11502"/>
    <cellStyle name="Normal 4 4 6 4 2" xfId="23542"/>
    <cellStyle name="Normal 4 4 6 5" xfId="13957"/>
    <cellStyle name="Normal 4 4 6 6" xfId="32358"/>
    <cellStyle name="Normal 4 4 7" xfId="2406"/>
    <cellStyle name="Normal 4 4 7 2" xfId="4690"/>
    <cellStyle name="Normal 4 4 7 2 2" xfId="9311"/>
    <cellStyle name="Normal 4 4 7 2 2 2" xfId="21285"/>
    <cellStyle name="Normal 4 4 7 2 3" xfId="26568"/>
    <cellStyle name="Normal 4 4 7 2 4" xfId="16662"/>
    <cellStyle name="Normal 4 4 7 2 5" xfId="35305"/>
    <cellStyle name="Normal 4 4 7 3" xfId="7029"/>
    <cellStyle name="Normal 4 4 7 3 2" xfId="29085"/>
    <cellStyle name="Normal 4 4 7 3 3" xfId="19005"/>
    <cellStyle name="Normal 4 4 7 3 4" xfId="37824"/>
    <cellStyle name="Normal 4 4 7 4" xfId="11917"/>
    <cellStyle name="Normal 4 4 7 4 2" xfId="23955"/>
    <cellStyle name="Normal 4 4 7 5" xfId="14371"/>
    <cellStyle name="Normal 4 4 7 6" xfId="32771"/>
    <cellStyle name="Normal 4 4 8" xfId="2557"/>
    <cellStyle name="Normal 4 4 8 2" xfId="4841"/>
    <cellStyle name="Normal 4 4 8 2 2" xfId="9461"/>
    <cellStyle name="Normal 4 4 8 2 2 2" xfId="21435"/>
    <cellStyle name="Normal 4 4 8 2 3" xfId="26720"/>
    <cellStyle name="Normal 4 4 8 2 4" xfId="16813"/>
    <cellStyle name="Normal 4 4 8 2 5" xfId="35456"/>
    <cellStyle name="Normal 4 4 8 3" xfId="7181"/>
    <cellStyle name="Normal 4 4 8 3 2" xfId="29234"/>
    <cellStyle name="Normal 4 4 8 3 3" xfId="19155"/>
    <cellStyle name="Normal 4 4 8 3 4" xfId="37974"/>
    <cellStyle name="Normal 4 4 8 4" xfId="12067"/>
    <cellStyle name="Normal 4 4 8 4 2" xfId="24107"/>
    <cellStyle name="Normal 4 4 8 5" xfId="14520"/>
    <cellStyle name="Normal 4 4 8 6" xfId="32921"/>
    <cellStyle name="Normal 4 4 9" xfId="4960"/>
    <cellStyle name="Normal 4 4 9 2" xfId="9580"/>
    <cellStyle name="Normal 4 4 9 2 2" xfId="26839"/>
    <cellStyle name="Normal 4 4 9 2 3" xfId="21553"/>
    <cellStyle name="Normal 4 4 9 2 4" xfId="35575"/>
    <cellStyle name="Normal 4 4 9 3" xfId="12184"/>
    <cellStyle name="Normal 4 4 9 3 2" xfId="29353"/>
    <cellStyle name="Normal 4 4 9 3 3" xfId="38093"/>
    <cellStyle name="Normal 4 4 9 4" xfId="24226"/>
    <cellStyle name="Normal 4 4 9 5" xfId="16932"/>
    <cellStyle name="Normal 4 4 9 6" xfId="33040"/>
    <cellStyle name="Normal 4 5 2" xfId="2489"/>
    <cellStyle name="Normal 4 5 2 2" xfId="4774"/>
    <cellStyle name="Normal 4 5 2 2 2" xfId="9396"/>
    <cellStyle name="Normal 4 5 2 2 2 2" xfId="21369"/>
    <cellStyle name="Normal 4 5 2 2 3" xfId="26653"/>
    <cellStyle name="Normal 4 5 2 2 4" xfId="16746"/>
    <cellStyle name="Normal 4 5 2 2 5" xfId="35388"/>
    <cellStyle name="Normal 4 5 2 3" xfId="7114"/>
    <cellStyle name="Normal 4 5 2 3 2" xfId="29168"/>
    <cellStyle name="Normal 4 5 2 3 3" xfId="19089"/>
    <cellStyle name="Normal 4 5 2 3 4" xfId="37909"/>
    <cellStyle name="Normal 4 5 2 4" xfId="12000"/>
    <cellStyle name="Normal 4 5 2 4 2" xfId="24039"/>
    <cellStyle name="Normal 4 5 2 5" xfId="14453"/>
    <cellStyle name="Normal 4 5 2 6" xfId="32854"/>
    <cellStyle name="Normal 4 5 3" xfId="2584"/>
    <cellStyle name="Normal 4 5 3 2" xfId="4868"/>
    <cellStyle name="Normal 4 5 3 2 2" xfId="9488"/>
    <cellStyle name="Normal 4 5 3 2 2 2" xfId="21461"/>
    <cellStyle name="Normal 4 5 3 2 3" xfId="26747"/>
    <cellStyle name="Normal 4 5 3 2 4" xfId="16840"/>
    <cellStyle name="Normal 4 5 3 2 5" xfId="35483"/>
    <cellStyle name="Normal 4 5 3 3" xfId="7208"/>
    <cellStyle name="Normal 4 5 3 3 2" xfId="29261"/>
    <cellStyle name="Normal 4 5 3 3 3" xfId="19182"/>
    <cellStyle name="Normal 4 5 3 3 4" xfId="38001"/>
    <cellStyle name="Normal 4 5 3 4" xfId="12093"/>
    <cellStyle name="Normal 4 5 3 4 2" xfId="24134"/>
    <cellStyle name="Normal 4 5 3 5" xfId="14547"/>
    <cellStyle name="Normal 4 5 3 6" xfId="32948"/>
    <cellStyle name="Normal 4 6" xfId="944"/>
    <cellStyle name="Normal 4 6 10" xfId="27146"/>
    <cellStyle name="Normal 4 6 10 2" xfId="35879"/>
    <cellStyle name="Normal 4 6 11" xfId="27261"/>
    <cellStyle name="Normal 4 6 11 2" xfId="35994"/>
    <cellStyle name="Normal 4 6 12" xfId="27479"/>
    <cellStyle name="Normal 4 6 12 2" xfId="36214"/>
    <cellStyle name="Normal 4 6 13" xfId="29760"/>
    <cellStyle name="Normal 4 6 14" xfId="22024"/>
    <cellStyle name="Normal 4 6 15" xfId="12669"/>
    <cellStyle name="Normal 4 6 16" xfId="30832"/>
    <cellStyle name="Normal 4 6 2" xfId="1282"/>
    <cellStyle name="Normal 4 6 2 2" xfId="4994"/>
    <cellStyle name="Normal 4 6 2 2 2" xfId="9613"/>
    <cellStyle name="Normal 4 6 2 2 2 2" xfId="26873"/>
    <cellStyle name="Normal 4 6 2 2 2 3" xfId="21587"/>
    <cellStyle name="Normal 4 6 2 2 2 4" xfId="35610"/>
    <cellStyle name="Normal 4 6 2 2 3" xfId="12218"/>
    <cellStyle name="Normal 4 6 2 2 3 2" xfId="29387"/>
    <cellStyle name="Normal 4 6 2 2 3 3" xfId="38128"/>
    <cellStyle name="Normal 4 6 2 2 4" xfId="24260"/>
    <cellStyle name="Normal 4 6 2 2 5" xfId="16965"/>
    <cellStyle name="Normal 4 6 2 2 6" xfId="33075"/>
    <cellStyle name="Normal 4 6 2 3" xfId="3438"/>
    <cellStyle name="Normal 4 6 2 3 2" xfId="8057"/>
    <cellStyle name="Normal 4 6 2 3 2 2" xfId="20036"/>
    <cellStyle name="Normal 4 6 2 3 3" xfId="25310"/>
    <cellStyle name="Normal 4 6 2 3 4" xfId="15411"/>
    <cellStyle name="Normal 4 6 2 3 5" xfId="34049"/>
    <cellStyle name="Normal 4 6 2 4" xfId="5775"/>
    <cellStyle name="Normal 4 6 2 4 2" xfId="27832"/>
    <cellStyle name="Normal 4 6 2 4 3" xfId="17749"/>
    <cellStyle name="Normal 4 6 2 4 4" xfId="36568"/>
    <cellStyle name="Normal 4 6 2 5" xfId="10658"/>
    <cellStyle name="Normal 4 6 2 5 2" xfId="22702"/>
    <cellStyle name="Normal 4 6 2 6" xfId="13113"/>
    <cellStyle name="Normal 4 6 2 7" xfId="31514"/>
    <cellStyle name="Normal 4 6 2 8" xfId="38345"/>
    <cellStyle name="Normal 4 6 2 8 2" xfId="38812"/>
    <cellStyle name="Normal 4 6 3" xfId="1487"/>
    <cellStyle name="Normal 4 6 3 2" xfId="3774"/>
    <cellStyle name="Normal 4 6 3 2 2" xfId="8392"/>
    <cellStyle name="Normal 4 6 3 2 2 2" xfId="20370"/>
    <cellStyle name="Normal 4 6 3 2 3" xfId="25645"/>
    <cellStyle name="Normal 4 6 3 2 4" xfId="15746"/>
    <cellStyle name="Normal 4 6 3 2 5" xfId="34385"/>
    <cellStyle name="Normal 4 6 3 3" xfId="6110"/>
    <cellStyle name="Normal 4 6 3 3 2" xfId="28166"/>
    <cellStyle name="Normal 4 6 3 3 3" xfId="18084"/>
    <cellStyle name="Normal 4 6 3 3 4" xfId="36904"/>
    <cellStyle name="Normal 4 6 3 4" xfId="10995"/>
    <cellStyle name="Normal 4 6 3 4 2" xfId="23037"/>
    <cellStyle name="Normal 4 6 3 5" xfId="13451"/>
    <cellStyle name="Normal 4 6 3 6" xfId="31850"/>
    <cellStyle name="Normal 4 6 4" xfId="1822"/>
    <cellStyle name="Normal 4 6 4 2" xfId="4109"/>
    <cellStyle name="Normal 4 6 4 2 2" xfId="8728"/>
    <cellStyle name="Normal 4 6 4 2 2 2" xfId="20704"/>
    <cellStyle name="Normal 4 6 4 2 3" xfId="25981"/>
    <cellStyle name="Normal 4 6 4 2 4" xfId="16081"/>
    <cellStyle name="Normal 4 6 4 2 5" xfId="34720"/>
    <cellStyle name="Normal 4 6 4 3" xfId="6444"/>
    <cellStyle name="Normal 4 6 4 3 2" xfId="28501"/>
    <cellStyle name="Normal 4 6 4 3 3" xfId="18419"/>
    <cellStyle name="Normal 4 6 4 3 4" xfId="37239"/>
    <cellStyle name="Normal 4 6 4 4" xfId="11331"/>
    <cellStyle name="Normal 4 6 4 4 2" xfId="23372"/>
    <cellStyle name="Normal 4 6 4 5" xfId="13785"/>
    <cellStyle name="Normal 4 6 4 6" xfId="32186"/>
    <cellStyle name="Normal 4 6 5" xfId="2182"/>
    <cellStyle name="Normal 4 6 5 2" xfId="4468"/>
    <cellStyle name="Normal 4 6 5 2 2" xfId="9090"/>
    <cellStyle name="Normal 4 6 5 2 2 2" xfId="21064"/>
    <cellStyle name="Normal 4 6 5 2 3" xfId="26343"/>
    <cellStyle name="Normal 4 6 5 2 4" xfId="16441"/>
    <cellStyle name="Normal 4 6 5 2 5" xfId="35081"/>
    <cellStyle name="Normal 4 6 5 3" xfId="6804"/>
    <cellStyle name="Normal 4 6 5 3 2" xfId="28861"/>
    <cellStyle name="Normal 4 6 5 3 3" xfId="18780"/>
    <cellStyle name="Normal 4 6 5 3 4" xfId="37599"/>
    <cellStyle name="Normal 4 6 5 4" xfId="11692"/>
    <cellStyle name="Normal 4 6 5 4 2" xfId="23731"/>
    <cellStyle name="Normal 4 6 5 5" xfId="14146"/>
    <cellStyle name="Normal 4 6 5 6" xfId="32547"/>
    <cellStyle name="Normal 4 6 6" xfId="3010"/>
    <cellStyle name="Normal 4 6 6 2" xfId="7630"/>
    <cellStyle name="Normal 4 6 6 2 2" xfId="19608"/>
    <cellStyle name="Normal 4 6 6 3" xfId="22350"/>
    <cellStyle name="Normal 4 6 6 4" xfId="14979"/>
    <cellStyle name="Normal 4 6 6 5" xfId="31159"/>
    <cellStyle name="Normal 4 6 7" xfId="5421"/>
    <cellStyle name="Normal 4 6 7 2" xfId="24608"/>
    <cellStyle name="Normal 4 6 7 3" xfId="17396"/>
    <cellStyle name="Normal 4 6 7 4" xfId="33361"/>
    <cellStyle name="Normal 4 6 8" xfId="10223"/>
    <cellStyle name="Normal 4 6 8 2" xfId="24737"/>
    <cellStyle name="Normal 4 6 8 3" xfId="33476"/>
    <cellStyle name="Normal 4 6 9" xfId="24956"/>
    <cellStyle name="Normal 4 6 9 2" xfId="33694"/>
    <cellStyle name="Normal 4 7" xfId="1046"/>
    <cellStyle name="Normal 4 7 2" xfId="1943"/>
    <cellStyle name="Normal 4 7 2 2" xfId="4229"/>
    <cellStyle name="Normal 4 7 2 2 2" xfId="8850"/>
    <cellStyle name="Normal 4 7 2 2 2 2" xfId="20825"/>
    <cellStyle name="Normal 4 7 2 2 3" xfId="26103"/>
    <cellStyle name="Normal 4 7 2 2 4" xfId="16202"/>
    <cellStyle name="Normal 4 7 2 2 5" xfId="34842"/>
    <cellStyle name="Normal 4 7 2 3" xfId="6565"/>
    <cellStyle name="Normal 4 7 2 3 2" xfId="28622"/>
    <cellStyle name="Normal 4 7 2 3 3" xfId="18541"/>
    <cellStyle name="Normal 4 7 2 3 4" xfId="37360"/>
    <cellStyle name="Normal 4 7 2 4" xfId="11452"/>
    <cellStyle name="Normal 4 7 2 4 2" xfId="23492"/>
    <cellStyle name="Normal 4 7 2 5" xfId="13907"/>
    <cellStyle name="Normal 4 7 2 6" xfId="32308"/>
    <cellStyle name="Normal 4 7 3" xfId="2303"/>
    <cellStyle name="Normal 4 7 3 2" xfId="4990"/>
    <cellStyle name="Normal 4 7 3 2 2" xfId="9609"/>
    <cellStyle name="Normal 4 7 3 2 2 2" xfId="26869"/>
    <cellStyle name="Normal 4 7 3 2 2 3" xfId="21583"/>
    <cellStyle name="Normal 4 7 3 2 2 4" xfId="35606"/>
    <cellStyle name="Normal 4 7 3 2 3" xfId="12214"/>
    <cellStyle name="Normal 4 7 3 2 3 2" xfId="29383"/>
    <cellStyle name="Normal 4 7 3 2 3 3" xfId="38124"/>
    <cellStyle name="Normal 4 7 3 2 4" xfId="24256"/>
    <cellStyle name="Normal 4 7 3 2 5" xfId="16961"/>
    <cellStyle name="Normal 4 7 3 2 6" xfId="33071"/>
    <cellStyle name="Normal 4 7 3 3" xfId="4590"/>
    <cellStyle name="Normal 4 7 3 3 2" xfId="9211"/>
    <cellStyle name="Normal 4 7 3 3 2 2" xfId="21185"/>
    <cellStyle name="Normal 4 7 3 3 3" xfId="26465"/>
    <cellStyle name="Normal 4 7 3 3 4" xfId="16562"/>
    <cellStyle name="Normal 4 7 3 3 5" xfId="35202"/>
    <cellStyle name="Normal 4 7 3 4" xfId="6926"/>
    <cellStyle name="Normal 4 7 3 4 2" xfId="28982"/>
    <cellStyle name="Normal 4 7 3 4 3" xfId="18902"/>
    <cellStyle name="Normal 4 7 3 4 4" xfId="37721"/>
    <cellStyle name="Normal 4 7 3 5" xfId="11814"/>
    <cellStyle name="Normal 4 7 3 5 2" xfId="23852"/>
    <cellStyle name="Normal 4 7 3 6" xfId="14268"/>
    <cellStyle name="Normal 4 7 3 7" xfId="32668"/>
    <cellStyle name="Normal 4 7 4" xfId="3119"/>
    <cellStyle name="Normal 4 7 4 2" xfId="7740"/>
    <cellStyle name="Normal 4 7 4 2 2" xfId="19717"/>
    <cellStyle name="Normal 4 7 4 3" xfId="25077"/>
    <cellStyle name="Normal 4 7 4 4" xfId="15088"/>
    <cellStyle name="Normal 4 7 4 5" xfId="33816"/>
    <cellStyle name="Normal 4 7 5" xfId="5543"/>
    <cellStyle name="Normal 4 7 5 2" xfId="27600"/>
    <cellStyle name="Normal 4 7 5 3" xfId="17517"/>
    <cellStyle name="Normal 4 7 5 4" xfId="36336"/>
    <cellStyle name="Normal 4 7 6" xfId="10344"/>
    <cellStyle name="Normal 4 7 6 2" xfId="22472"/>
    <cellStyle name="Normal 4 7 7" xfId="12790"/>
    <cellStyle name="Normal 4 7 8" xfId="31281"/>
    <cellStyle name="Normal 4 8 2" xfId="1955"/>
    <cellStyle name="Normal 4 8 2 2" xfId="4241"/>
    <cellStyle name="Normal 4 8 2 2 2" xfId="8862"/>
    <cellStyle name="Normal 4 8 2 2 2 2" xfId="20837"/>
    <cellStyle name="Normal 4 8 2 2 3" xfId="26115"/>
    <cellStyle name="Normal 4 8 2 2 4" xfId="16214"/>
    <cellStyle name="Normal 4 8 2 2 5" xfId="34854"/>
    <cellStyle name="Normal 4 8 2 3" xfId="6577"/>
    <cellStyle name="Normal 4 8 2 3 2" xfId="28634"/>
    <cellStyle name="Normal 4 8 2 3 3" xfId="18553"/>
    <cellStyle name="Normal 4 8 2 3 4" xfId="37372"/>
    <cellStyle name="Normal 4 8 2 4" xfId="11464"/>
    <cellStyle name="Normal 4 8 2 4 2" xfId="23504"/>
    <cellStyle name="Normal 4 8 2 5" xfId="13919"/>
    <cellStyle name="Normal 4 8 2 6" xfId="32320"/>
    <cellStyle name="Normal 4 8 3" xfId="2315"/>
    <cellStyle name="Normal 4 8 3 2" xfId="4602"/>
    <cellStyle name="Normal 4 8 3 2 2" xfId="9223"/>
    <cellStyle name="Normal 4 8 3 2 2 2" xfId="21197"/>
    <cellStyle name="Normal 4 8 3 2 3" xfId="26477"/>
    <cellStyle name="Normal 4 8 3 2 4" xfId="16574"/>
    <cellStyle name="Normal 4 8 3 2 5" xfId="35214"/>
    <cellStyle name="Normal 4 8 3 3" xfId="6938"/>
    <cellStyle name="Normal 4 8 3 3 2" xfId="28994"/>
    <cellStyle name="Normal 4 8 3 3 3" xfId="18914"/>
    <cellStyle name="Normal 4 8 3 3 4" xfId="37733"/>
    <cellStyle name="Normal 4 8 3 4" xfId="11826"/>
    <cellStyle name="Normal 4 8 3 4 2" xfId="23864"/>
    <cellStyle name="Normal 4 8 3 5" xfId="14280"/>
    <cellStyle name="Normal 4 8 3 6" xfId="32680"/>
    <cellStyle name="Normal 4 8 4" xfId="4996"/>
    <cellStyle name="Normal 4 8 4 2" xfId="9615"/>
    <cellStyle name="Normal 4 8 4 2 2" xfId="26875"/>
    <cellStyle name="Normal 4 8 4 2 3" xfId="21589"/>
    <cellStyle name="Normal 4 8 4 2 4" xfId="35612"/>
    <cellStyle name="Normal 4 8 4 3" xfId="12220"/>
    <cellStyle name="Normal 4 8 4 3 2" xfId="29389"/>
    <cellStyle name="Normal 4 8 4 3 3" xfId="38130"/>
    <cellStyle name="Normal 4 8 4 4" xfId="24262"/>
    <cellStyle name="Normal 4 8 4 5" xfId="16967"/>
    <cellStyle name="Normal 4 8 4 6" xfId="33077"/>
    <cellStyle name="Normal 4 8 5" xfId="3131"/>
    <cellStyle name="Normal 4 8 5 2" xfId="7752"/>
    <cellStyle name="Normal 4 8 5 2 2" xfId="19729"/>
    <cellStyle name="Normal 4 8 5 3" xfId="25089"/>
    <cellStyle name="Normal 4 8 5 4" xfId="15100"/>
    <cellStyle name="Normal 4 8 5 5" xfId="33828"/>
    <cellStyle name="Normal 4 8 6" xfId="5555"/>
    <cellStyle name="Normal 4 8 6 2" xfId="27612"/>
    <cellStyle name="Normal 4 8 6 3" xfId="17529"/>
    <cellStyle name="Normal 4 8 6 4" xfId="36348"/>
    <cellStyle name="Normal 4 8 7" xfId="10355"/>
    <cellStyle name="Normal 4 8 7 2" xfId="22484"/>
    <cellStyle name="Normal 4 8 8" xfId="12802"/>
    <cellStyle name="Normal 4 8 9" xfId="31293"/>
    <cellStyle name="Normal 4 9" xfId="1065"/>
    <cellStyle name="Normal 4 9 2" xfId="1963"/>
    <cellStyle name="Normal 4 9 2 10" xfId="30569"/>
    <cellStyle name="Normal 4 9 2 2 10" xfId="5278"/>
    <cellStyle name="Normal 4 9 2 2 10 2" xfId="9978"/>
    <cellStyle name="Normal 4 9 2 2 10 2 2" xfId="24813"/>
    <cellStyle name="Normal 4 9 2 2 10 3" xfId="17253"/>
    <cellStyle name="Normal 4 9 2 2 10 4" xfId="33551"/>
    <cellStyle name="Normal 4 9 2 2 11" xfId="9880"/>
    <cellStyle name="Normal 4 9 2 2 11 2" xfId="27336"/>
    <cellStyle name="Normal 4 9 2 2 11 3" xfId="36070"/>
    <cellStyle name="Normal 4 9 2 2 12" xfId="29618"/>
    <cellStyle name="Normal 4 9 2 2 12 2" xfId="30687"/>
    <cellStyle name="Normal 4 9 2 2 13" xfId="21881"/>
    <cellStyle name="Normal 4 9 2 2 14" xfId="12527"/>
    <cellStyle name="Normal 4 9 2 2 15" xfId="30576"/>
    <cellStyle name="Normal 4 9 2 2 2" xfId="993"/>
    <cellStyle name="Normal 4 9 2 2 2 10" xfId="22084"/>
    <cellStyle name="Normal 4 9 2 2 2 11" xfId="12729"/>
    <cellStyle name="Normal 4 9 2 2 2 12" xfId="30891"/>
    <cellStyle name="Normal 4 9 2 2 2 2 2" xfId="3497"/>
    <cellStyle name="Normal 4 9 2 2 2 2 2 2" xfId="8115"/>
    <cellStyle name="Normal 4 9 2 2 2 2 2 2 2" xfId="20094"/>
    <cellStyle name="Normal 4 9 2 2 2 2 2 3" xfId="25370"/>
    <cellStyle name="Normal 4 9 2 2 2 2 2 4" xfId="15470"/>
    <cellStyle name="Normal 4 9 2 2 2 2 2 5" xfId="34109"/>
    <cellStyle name="Normal 4 9 2 2 2 2 3" xfId="5835"/>
    <cellStyle name="Normal 4 9 2 2 2 2 3 2" xfId="27891"/>
    <cellStyle name="Normal 4 9 2 2 2 2 3 3" xfId="17809"/>
    <cellStyle name="Normal 4 9 2 2 2 2 3 4" xfId="36627"/>
    <cellStyle name="Normal 4 9 2 2 2 2 4" xfId="10717"/>
    <cellStyle name="Normal 4 9 2 2 2 2 4 2" xfId="22762"/>
    <cellStyle name="Normal 4 9 2 2 2 2 5" xfId="13172"/>
    <cellStyle name="Normal 4 9 2 2 2 2 6" xfId="31574"/>
    <cellStyle name="Normal 4 9 2 2 2 3" xfId="1547"/>
    <cellStyle name="Normal 4 9 2 2 2 3 2" xfId="3834"/>
    <cellStyle name="Normal 4 9 2 2 2 3 2 2" xfId="8452"/>
    <cellStyle name="Normal 4 9 2 2 2 3 2 2 2" xfId="20429"/>
    <cellStyle name="Normal 4 9 2 2 2 3 2 3" xfId="25704"/>
    <cellStyle name="Normal 4 9 2 2 2 3 2 4" xfId="15806"/>
    <cellStyle name="Normal 4 9 2 2 2 3 2 5" xfId="34445"/>
    <cellStyle name="Normal 4 9 2 2 2 3 3" xfId="6169"/>
    <cellStyle name="Normal 4 9 2 2 2 3 3 2" xfId="28225"/>
    <cellStyle name="Normal 4 9 2 2 2 3 3 3" xfId="18143"/>
    <cellStyle name="Normal 4 9 2 2 2 3 3 4" xfId="36964"/>
    <cellStyle name="Normal 4 9 2 2 2 3 4" xfId="11054"/>
    <cellStyle name="Normal 4 9 2 2 2 3 4 2" xfId="23097"/>
    <cellStyle name="Normal 4 9 2 2 2 3 5" xfId="13511"/>
    <cellStyle name="Normal 4 9 2 2 2 3 6" xfId="31910"/>
    <cellStyle name="Normal 4 9 2 2 2 4" xfId="1882"/>
    <cellStyle name="Normal 4 9 2 2 2 4 2" xfId="4168"/>
    <cellStyle name="Normal 4 9 2 2 2 4 2 2" xfId="8788"/>
    <cellStyle name="Normal 4 9 2 2 2 4 2 2 2" xfId="20764"/>
    <cellStyle name="Normal 4 9 2 2 2 4 2 3" xfId="26041"/>
    <cellStyle name="Normal 4 9 2 2 2 4 2 4" xfId="16140"/>
    <cellStyle name="Normal 4 9 2 2 2 4 2 5" xfId="34780"/>
    <cellStyle name="Normal 4 9 2 2 2 4 3" xfId="6504"/>
    <cellStyle name="Normal 4 9 2 2 2 4 3 2" xfId="28561"/>
    <cellStyle name="Normal 4 9 2 2 2 4 3 3" xfId="18479"/>
    <cellStyle name="Normal 4 9 2 2 2 4 3 4" xfId="37299"/>
    <cellStyle name="Normal 4 9 2 2 2 4 4" xfId="11391"/>
    <cellStyle name="Normal 4 9 2 2 2 4 4 2" xfId="23431"/>
    <cellStyle name="Normal 4 9 2 2 2 4 5" xfId="13845"/>
    <cellStyle name="Normal 4 9 2 2 2 4 6" xfId="32246"/>
    <cellStyle name="Normal 4 9 2 2 2 5" xfId="2242"/>
    <cellStyle name="Normal 4 9 2 2 2 5 2" xfId="4528"/>
    <cellStyle name="Normal 4 9 2 2 2 5 2 2" xfId="9150"/>
    <cellStyle name="Normal 4 9 2 2 2 5 2 2 2" xfId="21124"/>
    <cellStyle name="Normal 4 9 2 2 2 5 2 3" xfId="26403"/>
    <cellStyle name="Normal 4 9 2 2 2 5 2 4" xfId="16501"/>
    <cellStyle name="Normal 4 9 2 2 2 5 2 5" xfId="35141"/>
    <cellStyle name="Normal 4 9 2 2 2 5 3" xfId="6864"/>
    <cellStyle name="Normal 4 9 2 2 2 5 3 2" xfId="28921"/>
    <cellStyle name="Normal 4 9 2 2 2 5 3 3" xfId="18840"/>
    <cellStyle name="Normal 4 9 2 2 2 5 3 4" xfId="37659"/>
    <cellStyle name="Normal 4 9 2 2 2 5 4" xfId="11752"/>
    <cellStyle name="Normal 4 9 2 2 2 5 4 2" xfId="23791"/>
    <cellStyle name="Normal 4 9 2 2 2 5 5" xfId="14206"/>
    <cellStyle name="Normal 4 9 2 2 2 5 6" xfId="32607"/>
    <cellStyle name="Normal 4 9 2 2 2 6" xfId="3067"/>
    <cellStyle name="Normal 4 9 2 2 2 6 2" xfId="7687"/>
    <cellStyle name="Normal 4 9 2 2 2 6 2 2" xfId="19665"/>
    <cellStyle name="Normal 4 9 2 2 2 6 3" xfId="22410"/>
    <cellStyle name="Normal 4 9 2 2 2 6 4" xfId="15036"/>
    <cellStyle name="Normal 4 9 2 2 2 6 5" xfId="31219"/>
    <cellStyle name="Normal 4 9 2 2 2 7" xfId="5481"/>
    <cellStyle name="Normal 4 9 2 2 2 7 2" xfId="25016"/>
    <cellStyle name="Normal 4 9 2 2 2 7 3" xfId="17456"/>
    <cellStyle name="Normal 4 9 2 2 2 7 4" xfId="33754"/>
    <cellStyle name="Normal 4 9 2 2 2 8" xfId="10283"/>
    <cellStyle name="Normal 4 9 2 2 2 8 2" xfId="27539"/>
    <cellStyle name="Normal 4 9 2 2 2 8 3" xfId="36274"/>
    <cellStyle name="Normal 4 9 2 2 2 9" xfId="29820"/>
    <cellStyle name="Normal 4 9 2 2 3 2" xfId="3207"/>
    <cellStyle name="Normal 4 9 2 2 3 2 2" xfId="7828"/>
    <cellStyle name="Normal 4 9 2 2 3 2 2 2" xfId="19805"/>
    <cellStyle name="Normal 4 9 2 2 3 2 3" xfId="25166"/>
    <cellStyle name="Normal 4 9 2 2 3 2 4" xfId="15176"/>
    <cellStyle name="Normal 4 9 2 2 3 2 5" xfId="33905"/>
    <cellStyle name="Normal 4 9 2 2 3 3" xfId="5632"/>
    <cellStyle name="Normal 4 9 2 2 3 3 2" xfId="27689"/>
    <cellStyle name="Normal 4 9 2 2 3 3 3" xfId="17606"/>
    <cellStyle name="Normal 4 9 2 2 3 3 4" xfId="36425"/>
    <cellStyle name="Normal 4 9 2 2 3 4" xfId="10432"/>
    <cellStyle name="Normal 4 9 2 2 3 4 2" xfId="22559"/>
    <cellStyle name="Normal 4 9 2 2 3 5" xfId="12878"/>
    <cellStyle name="Normal 4 9 2 2 3 6" xfId="31370"/>
    <cellStyle name="Normal 4 9 2 2 4 2" xfId="3631"/>
    <cellStyle name="Normal 4 9 2 2 4 2 2" xfId="8249"/>
    <cellStyle name="Normal 4 9 2 2 4 2 2 2" xfId="20227"/>
    <cellStyle name="Normal 4 9 2 2 4 2 3" xfId="25502"/>
    <cellStyle name="Normal 4 9 2 2 4 2 4" xfId="15603"/>
    <cellStyle name="Normal 4 9 2 2 4 2 5" xfId="34241"/>
    <cellStyle name="Normal 4 9 2 2 4 3" xfId="5967"/>
    <cellStyle name="Normal 4 9 2 2 4 3 2" xfId="28023"/>
    <cellStyle name="Normal 4 9 2 2 4 3 3" xfId="17941"/>
    <cellStyle name="Normal 4 9 2 2 4 3 4" xfId="36760"/>
    <cellStyle name="Normal 4 9 2 2 4 4" xfId="10852"/>
    <cellStyle name="Normal 4 9 2 2 4 4 2" xfId="22894"/>
    <cellStyle name="Normal 4 9 2 2 4 5" xfId="13307"/>
    <cellStyle name="Normal 4 9 2 2 4 6" xfId="31706"/>
    <cellStyle name="Normal 4 9 2 2 5" xfId="1679"/>
    <cellStyle name="Normal 4 9 2 2 5 2" xfId="3966"/>
    <cellStyle name="Normal 4 9 2 2 5 2 2" xfId="8585"/>
    <cellStyle name="Normal 4 9 2 2 5 2 2 2" xfId="20561"/>
    <cellStyle name="Normal 4 9 2 2 5 2 3" xfId="25837"/>
    <cellStyle name="Normal 4 9 2 2 5 2 4" xfId="15938"/>
    <cellStyle name="Normal 4 9 2 2 5 2 5" xfId="34577"/>
    <cellStyle name="Normal 4 9 2 2 5 3" xfId="6301"/>
    <cellStyle name="Normal 4 9 2 2 5 3 2" xfId="28357"/>
    <cellStyle name="Normal 4 9 2 2 5 3 3" xfId="18276"/>
    <cellStyle name="Normal 4 9 2 2 5 3 4" xfId="37096"/>
    <cellStyle name="Normal 4 9 2 2 5 4" xfId="11187"/>
    <cellStyle name="Normal 4 9 2 2 5 4 2" xfId="23229"/>
    <cellStyle name="Normal 4 9 2 2 5 5" xfId="13642"/>
    <cellStyle name="Normal 4 9 2 2 5 6" xfId="32042"/>
    <cellStyle name="Normal 4 9 2 2 6" xfId="2039"/>
    <cellStyle name="Normal 4 9 2 2 6 2" xfId="4325"/>
    <cellStyle name="Normal 4 9 2 2 6 2 2" xfId="8946"/>
    <cellStyle name="Normal 4 9 2 2 6 2 2 2" xfId="20921"/>
    <cellStyle name="Normal 4 9 2 2 6 2 3" xfId="26199"/>
    <cellStyle name="Normal 4 9 2 2 6 2 4" xfId="16298"/>
    <cellStyle name="Normal 4 9 2 2 6 2 5" xfId="34938"/>
    <cellStyle name="Normal 4 9 2 2 6 3" xfId="6661"/>
    <cellStyle name="Normal 4 9 2 2 6 3 2" xfId="28718"/>
    <cellStyle name="Normal 4 9 2 2 6 3 3" xfId="18637"/>
    <cellStyle name="Normal 4 9 2 2 6 3 4" xfId="37456"/>
    <cellStyle name="Normal 4 9 2 2 6 4" xfId="11548"/>
    <cellStyle name="Normal 4 9 2 2 6 4 2" xfId="23587"/>
    <cellStyle name="Normal 4 9 2 2 6 5" xfId="14003"/>
    <cellStyle name="Normal 4 9 2 2 6 6" xfId="32404"/>
    <cellStyle name="Normal 4 9 2 2 7" xfId="2374"/>
    <cellStyle name="Normal 4 9 2 2 7 2" xfId="4660"/>
    <cellStyle name="Normal 4 9 2 2 7 2 2" xfId="9281"/>
    <cellStyle name="Normal 4 9 2 2 7 2 2 2" xfId="21255"/>
    <cellStyle name="Normal 4 9 2 2 7 2 3" xfId="26536"/>
    <cellStyle name="Normal 4 9 2 2 7 2 4" xfId="16632"/>
    <cellStyle name="Normal 4 9 2 2 7 2 5" xfId="35273"/>
    <cellStyle name="Normal 4 9 2 2 7 3" xfId="6997"/>
    <cellStyle name="Normal 4 9 2 2 7 3 2" xfId="29053"/>
    <cellStyle name="Normal 4 9 2 2 7 3 3" xfId="18973"/>
    <cellStyle name="Normal 4 9 2 2 7 3 4" xfId="37792"/>
    <cellStyle name="Normal 4 9 2 2 7 4" xfId="11885"/>
    <cellStyle name="Normal 4 9 2 2 7 4 2" xfId="23923"/>
    <cellStyle name="Normal 4 9 2 2 7 5" xfId="14339"/>
    <cellStyle name="Normal 4 9 2 2 7 6" xfId="32739"/>
    <cellStyle name="Normal 4 9 2 2 8" xfId="2619"/>
    <cellStyle name="Normal 4 9 2 2 8 2" xfId="4903"/>
    <cellStyle name="Normal 4 9 2 2 8 2 2" xfId="9523"/>
    <cellStyle name="Normal 4 9 2 2 8 2 2 2" xfId="21496"/>
    <cellStyle name="Normal 4 9 2 2 8 2 3" xfId="26782"/>
    <cellStyle name="Normal 4 9 2 2 8 2 4" xfId="16875"/>
    <cellStyle name="Normal 4 9 2 2 8 2 5" xfId="35518"/>
    <cellStyle name="Normal 4 9 2 2 8 3" xfId="7243"/>
    <cellStyle name="Normal 4 9 2 2 8 3 2" xfId="29296"/>
    <cellStyle name="Normal 4 9 2 2 8 3 3" xfId="19217"/>
    <cellStyle name="Normal 4 9 2 2 8 3 4" xfId="38036"/>
    <cellStyle name="Normal 4 9 2 2 8 4" xfId="12127"/>
    <cellStyle name="Normal 4 9 2 2 8 4 2" xfId="24169"/>
    <cellStyle name="Normal 4 9 2 2 8 5" xfId="14582"/>
    <cellStyle name="Normal 4 9 2 2 8 6" xfId="32983"/>
    <cellStyle name="Normal 4 9 2 2 9" xfId="2752"/>
    <cellStyle name="Normal 4 9 2 2 9 2" xfId="7376"/>
    <cellStyle name="Normal 4 9 2 2 9 2 2" xfId="19350"/>
    <cellStyle name="Normal 4 9 2 2 9 3" xfId="12421"/>
    <cellStyle name="Normal 4 9 2 2 9 3 2" xfId="22207"/>
    <cellStyle name="Normal 4 9 2 2 9 4" xfId="14715"/>
    <cellStyle name="Normal 4 9 2 2 9 5" xfId="31015"/>
    <cellStyle name="Normal 4 9 2 3" xfId="80"/>
    <cellStyle name="Normal 4 9 2 3 10" xfId="2748"/>
    <cellStyle name="Normal 4 9 2 3 10 2" xfId="7372"/>
    <cellStyle name="Normal 4 9 2 3 10 2 2" xfId="19346"/>
    <cellStyle name="Normal 4 9 2 3 10 3" xfId="12428"/>
    <cellStyle name="Normal 4 9 2 3 10 3 2" xfId="22202"/>
    <cellStyle name="Normal 4 9 2 3 10 4" xfId="14711"/>
    <cellStyle name="Normal 4 9 2 3 10 5" xfId="31010"/>
    <cellStyle name="Normal 4 9 2 3 11" xfId="5273"/>
    <cellStyle name="Normal 4 9 2 3 11 2" xfId="9973"/>
    <cellStyle name="Normal 4 9 2 3 11 2 2" xfId="24808"/>
    <cellStyle name="Normal 4 9 2 3 11 3" xfId="17248"/>
    <cellStyle name="Normal 4 9 2 3 11 4" xfId="33546"/>
    <cellStyle name="Normal 4 9 2 3 12" xfId="9886"/>
    <cellStyle name="Normal 4 9 2 3 12 2" xfId="27331"/>
    <cellStyle name="Normal 4 9 2 3 12 3" xfId="36065"/>
    <cellStyle name="Normal 4 9 2 3 13" xfId="29613"/>
    <cellStyle name="Normal 4 9 2 3 13 2" xfId="30682"/>
    <cellStyle name="Normal 4 9 2 3 14" xfId="21876"/>
    <cellStyle name="Normal 4 9 2 3 15" xfId="12522"/>
    <cellStyle name="Normal 4 9 2 3 16" xfId="30583"/>
    <cellStyle name="Normal 4 9 2 3 2" xfId="989"/>
    <cellStyle name="Normal 4 9 2 3 2 10" xfId="22079"/>
    <cellStyle name="Normal 4 9 2 3 2 11" xfId="12724"/>
    <cellStyle name="Normal 4 9 2 3 2 12" xfId="30886"/>
    <cellStyle name="Normal 4 9 2 3 2 2" xfId="1317"/>
    <cellStyle name="Normal 4 9 2 3 2 2 2" xfId="3492"/>
    <cellStyle name="Normal 4 9 2 3 2 2 2 2" xfId="8110"/>
    <cellStyle name="Normal 4 9 2 3 2 2 2 2 2" xfId="20089"/>
    <cellStyle name="Normal 4 9 2 3 2 2 2 3" xfId="25365"/>
    <cellStyle name="Normal 4 9 2 3 2 2 2 4" xfId="15465"/>
    <cellStyle name="Normal 4 9 2 3 2 2 2 5" xfId="34104"/>
    <cellStyle name="Normal 4 9 2 3 2 2 3" xfId="5830"/>
    <cellStyle name="Normal 4 9 2 3 2 2 3 2" xfId="27886"/>
    <cellStyle name="Normal 4 9 2 3 2 2 3 3" xfId="17804"/>
    <cellStyle name="Normal 4 9 2 3 2 2 3 4" xfId="36622"/>
    <cellStyle name="Normal 4 9 2 3 2 2 4" xfId="10712"/>
    <cellStyle name="Normal 4 9 2 3 2 2 4 2" xfId="22757"/>
    <cellStyle name="Normal 4 9 2 3 2 2 5" xfId="13167"/>
    <cellStyle name="Normal 4 9 2 3 2 2 6" xfId="31569"/>
    <cellStyle name="Normal 4 9 2 3 2 3" xfId="1542"/>
    <cellStyle name="Normal 4 9 2 3 2 3 2" xfId="3829"/>
    <cellStyle name="Normal 4 9 2 3 2 3 2 2" xfId="8447"/>
    <cellStyle name="Normal 4 9 2 3 2 3 2 2 2" xfId="20424"/>
    <cellStyle name="Normal 4 9 2 3 2 3 2 3" xfId="25699"/>
    <cellStyle name="Normal 4 9 2 3 2 3 2 4" xfId="15801"/>
    <cellStyle name="Normal 4 9 2 3 2 3 2 5" xfId="34440"/>
    <cellStyle name="Normal 4 9 2 3 2 3 3" xfId="6164"/>
    <cellStyle name="Normal 4 9 2 3 2 3 3 2" xfId="28220"/>
    <cellStyle name="Normal 4 9 2 3 2 3 3 3" xfId="18138"/>
    <cellStyle name="Normal 4 9 2 3 2 3 3 4" xfId="36959"/>
    <cellStyle name="Normal 4 9 2 3 2 3 4" xfId="11049"/>
    <cellStyle name="Normal 4 9 2 3 2 3 4 2" xfId="23092"/>
    <cellStyle name="Normal 4 9 2 3 2 3 5" xfId="13506"/>
    <cellStyle name="Normal 4 9 2 3 2 3 6" xfId="31905"/>
    <cellStyle name="Normal 4 9 2 3 2 4" xfId="1877"/>
    <cellStyle name="Normal 4 9 2 3 2 4 2" xfId="4163"/>
    <cellStyle name="Normal 4 9 2 3 2 4 2 2" xfId="8783"/>
    <cellStyle name="Normal 4 9 2 3 2 4 2 2 2" xfId="20759"/>
    <cellStyle name="Normal 4 9 2 3 2 4 2 3" xfId="26036"/>
    <cellStyle name="Normal 4 9 2 3 2 4 2 4" xfId="16135"/>
    <cellStyle name="Normal 4 9 2 3 2 4 2 5" xfId="34775"/>
    <cellStyle name="Normal 4 9 2 3 2 4 3" xfId="6499"/>
    <cellStyle name="Normal 4 9 2 3 2 4 3 2" xfId="28556"/>
    <cellStyle name="Normal 4 9 2 3 2 4 3 3" xfId="18474"/>
    <cellStyle name="Normal 4 9 2 3 2 4 3 4" xfId="37294"/>
    <cellStyle name="Normal 4 9 2 3 2 4 4" xfId="11386"/>
    <cellStyle name="Normal 4 9 2 3 2 4 4 2" xfId="23426"/>
    <cellStyle name="Normal 4 9 2 3 2 4 5" xfId="13840"/>
    <cellStyle name="Normal 4 9 2 3 2 4 6" xfId="32241"/>
    <cellStyle name="Normal 4 9 2 3 2 5" xfId="2237"/>
    <cellStyle name="Normal 4 9 2 3 2 5 2" xfId="4523"/>
    <cellStyle name="Normal 4 9 2 3 2 5 2 2" xfId="9145"/>
    <cellStyle name="Normal 4 9 2 3 2 5 2 2 2" xfId="21119"/>
    <cellStyle name="Normal 4 9 2 3 2 5 2 3" xfId="26398"/>
    <cellStyle name="Normal 4 9 2 3 2 5 2 4" xfId="16496"/>
    <cellStyle name="Normal 4 9 2 3 2 5 2 5" xfId="35136"/>
    <cellStyle name="Normal 4 9 2 3 2 5 3" xfId="6859"/>
    <cellStyle name="Normal 4 9 2 3 2 5 3 2" xfId="28916"/>
    <cellStyle name="Normal 4 9 2 3 2 5 3 3" xfId="18835"/>
    <cellStyle name="Normal 4 9 2 3 2 5 3 4" xfId="37654"/>
    <cellStyle name="Normal 4 9 2 3 2 5 4" xfId="11747"/>
    <cellStyle name="Normal 4 9 2 3 2 5 4 2" xfId="23786"/>
    <cellStyle name="Normal 4 9 2 3 2 5 5" xfId="14201"/>
    <cellStyle name="Normal 4 9 2 3 2 5 6" xfId="32602"/>
    <cellStyle name="Normal 4 9 2 3 2 6" xfId="3063"/>
    <cellStyle name="Normal 4 9 2 3 2 6 2" xfId="7683"/>
    <cellStyle name="Normal 4 9 2 3 2 6 2 2" xfId="19661"/>
    <cellStyle name="Normal 4 9 2 3 2 6 3" xfId="22405"/>
    <cellStyle name="Normal 4 9 2 3 2 6 4" xfId="15032"/>
    <cellStyle name="Normal 4 9 2 3 2 6 5" xfId="31214"/>
    <cellStyle name="Normal 4 9 2 3 2 7" xfId="5476"/>
    <cellStyle name="Normal 4 9 2 3 2 7 2" xfId="25011"/>
    <cellStyle name="Normal 4 9 2 3 2 7 3" xfId="17451"/>
    <cellStyle name="Normal 4 9 2 3 2 7 4" xfId="33749"/>
    <cellStyle name="Normal 4 9 2 3 2 8" xfId="10278"/>
    <cellStyle name="Normal 4 9 2 3 2 8 2" xfId="27534"/>
    <cellStyle name="Normal 4 9 2 3 2 8 3" xfId="36269"/>
    <cellStyle name="Normal 4 9 2 3 2 9" xfId="29815"/>
    <cellStyle name="Normal 4 9 2 3 3" xfId="1048"/>
    <cellStyle name="Normal 4 9 2 3 3 2" xfId="1945"/>
    <cellStyle name="Normal 4 9 2 3 3 2 2" xfId="4231"/>
    <cellStyle name="Normal 4 9 2 3 3 2 2 2" xfId="8852"/>
    <cellStyle name="Normal 4 9 2 3 3 2 2 2 2" xfId="20827"/>
    <cellStyle name="Normal 4 9 2 3 3 2 2 3" xfId="26105"/>
    <cellStyle name="Normal 4 9 2 3 3 2 2 4" xfId="16204"/>
    <cellStyle name="Normal 4 9 2 3 3 2 2 5" xfId="34844"/>
    <cellStyle name="Normal 4 9 2 3 3 2 3" xfId="6567"/>
    <cellStyle name="Normal 4 9 2 3 3 2 3 2" xfId="28624"/>
    <cellStyle name="Normal 4 9 2 3 3 2 3 3" xfId="18543"/>
    <cellStyle name="Normal 4 9 2 3 3 2 3 4" xfId="37362"/>
    <cellStyle name="Normal 4 9 2 3 3 2 4" xfId="11454"/>
    <cellStyle name="Normal 4 9 2 3 3 2 4 2" xfId="23494"/>
    <cellStyle name="Normal 4 9 2 3 3 2 5" xfId="13909"/>
    <cellStyle name="Normal 4 9 2 3 3 2 6" xfId="32310"/>
    <cellStyle name="Normal 4 9 2 3 3 3" xfId="2305"/>
    <cellStyle name="Normal 4 9 2 3 3 3 2" xfId="4592"/>
    <cellStyle name="Normal 4 9 2 3 3 3 2 2" xfId="9213"/>
    <cellStyle name="Normal 4 9 2 3 3 3 2 2 2" xfId="21187"/>
    <cellStyle name="Normal 4 9 2 3 3 3 2 3" xfId="26467"/>
    <cellStyle name="Normal 4 9 2 3 3 3 2 4" xfId="16564"/>
    <cellStyle name="Normal 4 9 2 3 3 3 2 5" xfId="35204"/>
    <cellStyle name="Normal 4 9 2 3 3 3 3" xfId="6928"/>
    <cellStyle name="Normal 4 9 2 3 3 3 3 2" xfId="28984"/>
    <cellStyle name="Normal 4 9 2 3 3 3 3 3" xfId="18904"/>
    <cellStyle name="Normal 4 9 2 3 3 3 3 4" xfId="37723"/>
    <cellStyle name="Normal 4 9 2 3 3 3 4" xfId="11816"/>
    <cellStyle name="Normal 4 9 2 3 3 3 4 2" xfId="23854"/>
    <cellStyle name="Normal 4 9 2 3 3 3 5" xfId="14270"/>
    <cellStyle name="Normal 4 9 2 3 3 3 6" xfId="32670"/>
    <cellStyle name="Normal 4 9 2 3 3 4" xfId="3121"/>
    <cellStyle name="Normal 4 9 2 3 3 4 2" xfId="7742"/>
    <cellStyle name="Normal 4 9 2 3 3 4 2 2" xfId="19719"/>
    <cellStyle name="Normal 4 9 2 3 3 4 3" xfId="25079"/>
    <cellStyle name="Normal 4 9 2 3 3 4 4" xfId="15090"/>
    <cellStyle name="Normal 4 9 2 3 3 4 5" xfId="33818"/>
    <cellStyle name="Normal 4 9 2 3 3 5" xfId="5545"/>
    <cellStyle name="Normal 4 9 2 3 3 5 2" xfId="27602"/>
    <cellStyle name="Normal 4 9 2 3 3 5 3" xfId="17519"/>
    <cellStyle name="Normal 4 9 2 3 3 5 4" xfId="36338"/>
    <cellStyle name="Normal 4 9 2 3 3 6" xfId="10346"/>
    <cellStyle name="Normal 4 9 2 3 3 6 2" xfId="22474"/>
    <cellStyle name="Normal 4 9 2 3 3 7" xfId="12792"/>
    <cellStyle name="Normal 4 9 2 3 3 8" xfId="31283"/>
    <cellStyle name="Normal 4 9 2 3 4 2" xfId="3202"/>
    <cellStyle name="Normal 4 9 2 3 4 2 2" xfId="7823"/>
    <cellStyle name="Normal 4 9 2 3 4 2 2 2" xfId="19800"/>
    <cellStyle name="Normal 4 9 2 3 4 2 3" xfId="25161"/>
    <cellStyle name="Normal 4 9 2 3 4 2 4" xfId="15171"/>
    <cellStyle name="Normal 4 9 2 3 4 2 5" xfId="33900"/>
    <cellStyle name="Normal 4 9 2 3 4 3" xfId="5627"/>
    <cellStyle name="Normal 4 9 2 3 4 3 2" xfId="27684"/>
    <cellStyle name="Normal 4 9 2 3 4 3 3" xfId="17601"/>
    <cellStyle name="Normal 4 9 2 3 4 3 4" xfId="36420"/>
    <cellStyle name="Normal 4 9 2 3 4 4" xfId="10427"/>
    <cellStyle name="Normal 4 9 2 3 4 4 2" xfId="22554"/>
    <cellStyle name="Normal 4 9 2 3 4 5" xfId="12873"/>
    <cellStyle name="Normal 4 9 2 3 4 6" xfId="31365"/>
    <cellStyle name="Normal 4 9 2 3 5" xfId="1402"/>
    <cellStyle name="Normal 4 9 2 3 5 2" xfId="3626"/>
    <cellStyle name="Normal 4 9 2 3 5 2 2" xfId="8244"/>
    <cellStyle name="Normal 4 9 2 3 5 2 2 2" xfId="20222"/>
    <cellStyle name="Normal 4 9 2 3 5 2 3" xfId="25497"/>
    <cellStyle name="Normal 4 9 2 3 5 2 4" xfId="15598"/>
    <cellStyle name="Normal 4 9 2 3 5 2 5" xfId="34236"/>
    <cellStyle name="Normal 4 9 2 3 5 3" xfId="5962"/>
    <cellStyle name="Normal 4 9 2 3 5 3 2" xfId="28018"/>
    <cellStyle name="Normal 4 9 2 3 5 3 3" xfId="17936"/>
    <cellStyle name="Normal 4 9 2 3 5 3 4" xfId="36755"/>
    <cellStyle name="Normal 4 9 2 3 5 4" xfId="10847"/>
    <cellStyle name="Normal 4 9 2 3 5 4 2" xfId="22889"/>
    <cellStyle name="Normal 4 9 2 3 5 5" xfId="13302"/>
    <cellStyle name="Normal 4 9 2 3 5 6" xfId="31701"/>
    <cellStyle name="Normal 4 9 2 3 6" xfId="1674"/>
    <cellStyle name="Normal 4 9 2 3 6 2" xfId="3961"/>
    <cellStyle name="Normal 4 9 2 3 6 2 2" xfId="8580"/>
    <cellStyle name="Normal 4 9 2 3 6 2 2 2" xfId="20556"/>
    <cellStyle name="Normal 4 9 2 3 6 2 3" xfId="25832"/>
    <cellStyle name="Normal 4 9 2 3 6 2 4" xfId="15933"/>
    <cellStyle name="Normal 4 9 2 3 6 2 5" xfId="34572"/>
    <cellStyle name="Normal 4 9 2 3 6 3" xfId="6296"/>
    <cellStyle name="Normal 4 9 2 3 6 3 2" xfId="28352"/>
    <cellStyle name="Normal 4 9 2 3 6 3 3" xfId="18271"/>
    <cellStyle name="Normal 4 9 2 3 6 3 4" xfId="37091"/>
    <cellStyle name="Normal 4 9 2 3 6 4" xfId="11182"/>
    <cellStyle name="Normal 4 9 2 3 6 4 2" xfId="23224"/>
    <cellStyle name="Normal 4 9 2 3 6 5" xfId="13637"/>
    <cellStyle name="Normal 4 9 2 3 6 6" xfId="32037"/>
    <cellStyle name="Normal 4 9 2 3 7" xfId="2034"/>
    <cellStyle name="Normal 4 9 2 3 7 2" xfId="4320"/>
    <cellStyle name="Normal 4 9 2 3 7 2 2" xfId="8941"/>
    <cellStyle name="Normal 4 9 2 3 7 2 2 2" xfId="20916"/>
    <cellStyle name="Normal 4 9 2 3 7 2 3" xfId="26194"/>
    <cellStyle name="Normal 4 9 2 3 7 2 4" xfId="16293"/>
    <cellStyle name="Normal 4 9 2 3 7 2 5" xfId="34933"/>
    <cellStyle name="Normal 4 9 2 3 7 3" xfId="6656"/>
    <cellStyle name="Normal 4 9 2 3 7 3 2" xfId="28713"/>
    <cellStyle name="Normal 4 9 2 3 7 3 3" xfId="18632"/>
    <cellStyle name="Normal 4 9 2 3 7 3 4" xfId="37451"/>
    <cellStyle name="Normal 4 9 2 3 7 4" xfId="11543"/>
    <cellStyle name="Normal 4 9 2 3 7 4 2" xfId="23582"/>
    <cellStyle name="Normal 4 9 2 3 7 5" xfId="13998"/>
    <cellStyle name="Normal 4 9 2 3 7 6" xfId="32399"/>
    <cellStyle name="Normal 4 9 2 3 8" xfId="2381"/>
    <cellStyle name="Normal 4 9 2 3 8 2" xfId="4667"/>
    <cellStyle name="Normal 4 9 2 3 8 2 2" xfId="9288"/>
    <cellStyle name="Normal 4 9 2 3 8 2 2 2" xfId="21262"/>
    <cellStyle name="Normal 4 9 2 3 8 2 3" xfId="26543"/>
    <cellStyle name="Normal 4 9 2 3 8 2 4" xfId="16639"/>
    <cellStyle name="Normal 4 9 2 3 8 2 5" xfId="35280"/>
    <cellStyle name="Normal 4 9 2 3 8 3" xfId="7004"/>
    <cellStyle name="Normal 4 9 2 3 8 3 2" xfId="29060"/>
    <cellStyle name="Normal 4 9 2 3 8 3 3" xfId="18980"/>
    <cellStyle name="Normal 4 9 2 3 8 3 4" xfId="37799"/>
    <cellStyle name="Normal 4 9 2 3 8 4" xfId="11892"/>
    <cellStyle name="Normal 4 9 2 3 8 4 2" xfId="23930"/>
    <cellStyle name="Normal 4 9 2 3 8 5" xfId="14346"/>
    <cellStyle name="Normal 4 9 2 3 8 6" xfId="32746"/>
    <cellStyle name="Normal 4 9 2 3 9" xfId="2626"/>
    <cellStyle name="Normal 4 9 2 3 9 2" xfId="4910"/>
    <cellStyle name="Normal 4 9 2 3 9 2 2" xfId="9530"/>
    <cellStyle name="Normal 4 9 2 3 9 2 2 2" xfId="21503"/>
    <cellStyle name="Normal 4 9 2 3 9 2 3" xfId="26789"/>
    <cellStyle name="Normal 4 9 2 3 9 2 4" xfId="16882"/>
    <cellStyle name="Normal 4 9 2 3 9 2 5" xfId="35525"/>
    <cellStyle name="Normal 4 9 2 3 9 3" xfId="7250"/>
    <cellStyle name="Normal 4 9 2 3 9 3 2" xfId="29303"/>
    <cellStyle name="Normal 4 9 2 3 9 3 3" xfId="19224"/>
    <cellStyle name="Normal 4 9 2 3 9 3 4" xfId="38043"/>
    <cellStyle name="Normal 4 9 2 3 9 4" xfId="12134"/>
    <cellStyle name="Normal 4 9 2 3 9 4 2" xfId="24176"/>
    <cellStyle name="Normal 4 9 2 3 9 5" xfId="14589"/>
    <cellStyle name="Normal 4 9 2 3 9 6" xfId="32990"/>
    <cellStyle name="Normal 4 9 2 4" xfId="2363"/>
    <cellStyle name="Normal 4 9 2 4 2" xfId="4650"/>
    <cellStyle name="Normal 4 9 2 4 2 2" xfId="9271"/>
    <cellStyle name="Normal 4 9 2 4 2 2 2" xfId="21245"/>
    <cellStyle name="Normal 4 9 2 4 2 3" xfId="26525"/>
    <cellStyle name="Normal 4 9 2 4 2 4" xfId="16622"/>
    <cellStyle name="Normal 4 9 2 4 2 5" xfId="35262"/>
    <cellStyle name="Normal 4 9 2 4 3" xfId="6986"/>
    <cellStyle name="Normal 4 9 2 4 3 2" xfId="29042"/>
    <cellStyle name="Normal 4 9 2 4 3 3" xfId="18962"/>
    <cellStyle name="Normal 4 9 2 4 3 4" xfId="37781"/>
    <cellStyle name="Normal 4 9 2 4 4" xfId="11874"/>
    <cellStyle name="Normal 4 9 2 4 4 2" xfId="23912"/>
    <cellStyle name="Normal 4 9 2 4 5" xfId="14328"/>
    <cellStyle name="Normal 4 9 2 4 6" xfId="32728"/>
    <cellStyle name="Normal 4 9 2 5" xfId="2612"/>
    <cellStyle name="Normal 4 9 2 5 2" xfId="4896"/>
    <cellStyle name="Normal 4 9 2 5 2 2" xfId="9516"/>
    <cellStyle name="Normal 4 9 2 5 2 2 2" xfId="21489"/>
    <cellStyle name="Normal 4 9 2 5 2 3" xfId="26775"/>
    <cellStyle name="Normal 4 9 2 5 2 4" xfId="16868"/>
    <cellStyle name="Normal 4 9 2 5 2 5" xfId="35511"/>
    <cellStyle name="Normal 4 9 2 5 3" xfId="7236"/>
    <cellStyle name="Normal 4 9 2 5 3 2" xfId="29289"/>
    <cellStyle name="Normal 4 9 2 5 3 3" xfId="19210"/>
    <cellStyle name="Normal 4 9 2 5 3 4" xfId="38029"/>
    <cellStyle name="Normal 4 9 2 5 4" xfId="12121"/>
    <cellStyle name="Normal 4 9 2 5 4 2" xfId="24162"/>
    <cellStyle name="Normal 4 9 2 5 5" xfId="14575"/>
    <cellStyle name="Normal 4 9 2 5 6" xfId="32976"/>
    <cellStyle name="Normal 4 9 2 6" xfId="4249"/>
    <cellStyle name="Normal 4 9 2 6 2" xfId="8870"/>
    <cellStyle name="Normal 4 9 2 6 2 2" xfId="20845"/>
    <cellStyle name="Normal 4 9 2 6 3" xfId="12414"/>
    <cellStyle name="Normal 4 9 2 6 3 2" xfId="26123"/>
    <cellStyle name="Normal 4 9 2 6 4" xfId="16222"/>
    <cellStyle name="Normal 4 9 2 6 5" xfId="34862"/>
    <cellStyle name="Normal 4 9 2 7" xfId="6585"/>
    <cellStyle name="Normal 4 9 2 7 2" xfId="11472"/>
    <cellStyle name="Normal 4 9 2 7 2 2" xfId="28642"/>
    <cellStyle name="Normal 4 9 2 7 3" xfId="18561"/>
    <cellStyle name="Normal 4 9 2 7 4" xfId="37380"/>
    <cellStyle name="Normal 4 9 2 8" xfId="9874"/>
    <cellStyle name="Normal 4 9 2 8 2" xfId="23512"/>
    <cellStyle name="Normal 4 9 2 8 3" xfId="32328"/>
    <cellStyle name="Normal 4 9 2 9" xfId="13927"/>
    <cellStyle name="Normal 4 9 3" xfId="2323"/>
    <cellStyle name="Normal 4 9 3 2" xfId="5033"/>
    <cellStyle name="Normal 4 9 3 2 2" xfId="9653"/>
    <cellStyle name="Normal 4 9 3 2 2 2" xfId="26919"/>
    <cellStyle name="Normal 4 9 3 2 2 3" xfId="21627"/>
    <cellStyle name="Normal 4 9 3 2 2 4" xfId="35655"/>
    <cellStyle name="Normal 4 9 3 2 3" xfId="12263"/>
    <cellStyle name="Normal 4 9 3 2 3 2" xfId="29432"/>
    <cellStyle name="Normal 4 9 3 2 3 3" xfId="38174"/>
    <cellStyle name="Normal 4 9 3 2 4" xfId="24305"/>
    <cellStyle name="Normal 4 9 3 2 5" xfId="17005"/>
    <cellStyle name="Normal 4 9 3 2 6" xfId="33121"/>
    <cellStyle name="Normal 4 9 3 3" xfId="4610"/>
    <cellStyle name="Normal 4 9 3 3 2" xfId="9231"/>
    <cellStyle name="Normal 4 9 3 3 2 2" xfId="21205"/>
    <cellStyle name="Normal 4 9 3 3 3" xfId="26485"/>
    <cellStyle name="Normal 4 9 3 3 4" xfId="16582"/>
    <cellStyle name="Normal 4 9 3 3 5" xfId="35222"/>
    <cellStyle name="Normal 4 9 3 4" xfId="6946"/>
    <cellStyle name="Normal 4 9 3 4 2" xfId="29002"/>
    <cellStyle name="Normal 4 9 3 4 3" xfId="18922"/>
    <cellStyle name="Normal 4 9 3 4 4" xfId="37741"/>
    <cellStyle name="Normal 4 9 3 5" xfId="11834"/>
    <cellStyle name="Normal 4 9 3 5 2" xfId="23872"/>
    <cellStyle name="Normal 4 9 3 6" xfId="14288"/>
    <cellStyle name="Normal 4 9 3 7" xfId="32688"/>
    <cellStyle name="Normal 4 9 4" xfId="4997"/>
    <cellStyle name="Normal 4 9 4 2" xfId="9616"/>
    <cellStyle name="Normal 4 9 4 2 2" xfId="26876"/>
    <cellStyle name="Normal 4 9 4 2 3" xfId="21590"/>
    <cellStyle name="Normal 4 9 4 2 4" xfId="35613"/>
    <cellStyle name="Normal 4 9 4 3" xfId="12221"/>
    <cellStyle name="Normal 4 9 4 3 2" xfId="29390"/>
    <cellStyle name="Normal 4 9 4 3 3" xfId="38131"/>
    <cellStyle name="Normal 4 9 4 4" xfId="24263"/>
    <cellStyle name="Normal 4 9 4 5" xfId="16968"/>
    <cellStyle name="Normal 4 9 4 6" xfId="33078"/>
    <cellStyle name="Normal 4 9 5" xfId="3140"/>
    <cellStyle name="Normal 4 9 5 2" xfId="7761"/>
    <cellStyle name="Normal 4 9 5 2 2" xfId="19738"/>
    <cellStyle name="Normal 4 9 5 3" xfId="25099"/>
    <cellStyle name="Normal 4 9 5 4" xfId="15109"/>
    <cellStyle name="Normal 4 9 5 5" xfId="33838"/>
    <cellStyle name="Normal 4 9 6" xfId="5565"/>
    <cellStyle name="Normal 4 9 6 2" xfId="27622"/>
    <cellStyle name="Normal 4 9 6 3" xfId="17539"/>
    <cellStyle name="Normal 4 9 6 4" xfId="36358"/>
    <cellStyle name="Normal 4 9 7" xfId="10365"/>
    <cellStyle name="Normal 4 9 7 2" xfId="21817"/>
    <cellStyle name="Normal 4 9 8" xfId="12812"/>
    <cellStyle name="Normal 4 9 9" xfId="31303"/>
    <cellStyle name="Normal 40" xfId="920"/>
    <cellStyle name="Normal 40 10" xfId="29737"/>
    <cellStyle name="Normal 40 11" xfId="22001"/>
    <cellStyle name="Normal 40 12" xfId="12646"/>
    <cellStyle name="Normal 40 13" xfId="30809"/>
    <cellStyle name="Normal 40 2" xfId="931"/>
    <cellStyle name="Normal 40 2 10" xfId="22011"/>
    <cellStyle name="Normal 40 2 11" xfId="12656"/>
    <cellStyle name="Normal 40 2 12" xfId="30819"/>
    <cellStyle name="Normal 40 2 2" xfId="1269"/>
    <cellStyle name="Normal 40 2 2 2" xfId="3425"/>
    <cellStyle name="Normal 40 2 2 2 2" xfId="8044"/>
    <cellStyle name="Normal 40 2 2 2 2 2" xfId="20023"/>
    <cellStyle name="Normal 40 2 2 2 3" xfId="25297"/>
    <cellStyle name="Normal 40 2 2 2 4" xfId="15398"/>
    <cellStyle name="Normal 40 2 2 2 5" xfId="34036"/>
    <cellStyle name="Normal 40 2 2 3" xfId="5762"/>
    <cellStyle name="Normal 40 2 2 3 2" xfId="27819"/>
    <cellStyle name="Normal 40 2 2 3 3" xfId="17736"/>
    <cellStyle name="Normal 40 2 2 3 4" xfId="36555"/>
    <cellStyle name="Normal 40 2 2 4" xfId="10645"/>
    <cellStyle name="Normal 40 2 2 4 2" xfId="22689"/>
    <cellStyle name="Normal 40 2 2 5" xfId="13100"/>
    <cellStyle name="Normal 40 2 2 6" xfId="31501"/>
    <cellStyle name="Normal 40 2 3" xfId="1474"/>
    <cellStyle name="Normal 40 2 3 2" xfId="3761"/>
    <cellStyle name="Normal 40 2 3 2 2" xfId="8379"/>
    <cellStyle name="Normal 40 2 3 2 2 2" xfId="20357"/>
    <cellStyle name="Normal 40 2 3 2 3" xfId="25632"/>
    <cellStyle name="Normal 40 2 3 2 4" xfId="15733"/>
    <cellStyle name="Normal 40 2 3 2 5" xfId="34372"/>
    <cellStyle name="Normal 40 2 3 3" xfId="6097"/>
    <cellStyle name="Normal 40 2 3 3 2" xfId="28153"/>
    <cellStyle name="Normal 40 2 3 3 3" xfId="18071"/>
    <cellStyle name="Normal 40 2 3 3 4" xfId="36891"/>
    <cellStyle name="Normal 40 2 3 4" xfId="10982"/>
    <cellStyle name="Normal 40 2 3 4 2" xfId="23024"/>
    <cellStyle name="Normal 40 2 3 5" xfId="13438"/>
    <cellStyle name="Normal 40 2 3 6" xfId="31837"/>
    <cellStyle name="Normal 40 2 4" xfId="1809"/>
    <cellStyle name="Normal 40 2 4 2" xfId="4096"/>
    <cellStyle name="Normal 40 2 4 2 2" xfId="8715"/>
    <cellStyle name="Normal 40 2 4 2 2 2" xfId="20691"/>
    <cellStyle name="Normal 40 2 4 2 3" xfId="25968"/>
    <cellStyle name="Normal 40 2 4 2 4" xfId="16068"/>
    <cellStyle name="Normal 40 2 4 2 5" xfId="34707"/>
    <cellStyle name="Normal 40 2 4 3" xfId="6431"/>
    <cellStyle name="Normal 40 2 4 3 2" xfId="28488"/>
    <cellStyle name="Normal 40 2 4 3 3" xfId="18406"/>
    <cellStyle name="Normal 40 2 4 3 4" xfId="37226"/>
    <cellStyle name="Normal 40 2 4 4" xfId="11318"/>
    <cellStyle name="Normal 40 2 4 4 2" xfId="23359"/>
    <cellStyle name="Normal 40 2 4 5" xfId="13772"/>
    <cellStyle name="Normal 40 2 4 6" xfId="32173"/>
    <cellStyle name="Normal 40 2 5" xfId="2169"/>
    <cellStyle name="Normal 40 2 5 2" xfId="4455"/>
    <cellStyle name="Normal 40 2 5 2 2" xfId="9077"/>
    <cellStyle name="Normal 40 2 5 2 2 2" xfId="21051"/>
    <cellStyle name="Normal 40 2 5 2 3" xfId="26330"/>
    <cellStyle name="Normal 40 2 5 2 4" xfId="16428"/>
    <cellStyle name="Normal 40 2 5 2 5" xfId="35068"/>
    <cellStyle name="Normal 40 2 5 3" xfId="6791"/>
    <cellStyle name="Normal 40 2 5 3 2" xfId="28848"/>
    <cellStyle name="Normal 40 2 5 3 3" xfId="18767"/>
    <cellStyle name="Normal 40 2 5 3 4" xfId="37586"/>
    <cellStyle name="Normal 40 2 5 4" xfId="11679"/>
    <cellStyle name="Normal 40 2 5 4 2" xfId="23718"/>
    <cellStyle name="Normal 40 2 5 5" xfId="14133"/>
    <cellStyle name="Normal 40 2 5 6" xfId="32534"/>
    <cellStyle name="Normal 40 2 6" xfId="2997"/>
    <cellStyle name="Normal 40 2 6 2" xfId="7617"/>
    <cellStyle name="Normal 40 2 6 2 2" xfId="19595"/>
    <cellStyle name="Normal 40 2 6 3" xfId="22337"/>
    <cellStyle name="Normal 40 2 6 4" xfId="14966"/>
    <cellStyle name="Normal 40 2 6 5" xfId="31146"/>
    <cellStyle name="Normal 40 2 7" xfId="5408"/>
    <cellStyle name="Normal 40 2 7 2" xfId="24943"/>
    <cellStyle name="Normal 40 2 7 3" xfId="17383"/>
    <cellStyle name="Normal 40 2 7 4" xfId="33681"/>
    <cellStyle name="Normal 40 2 8" xfId="10210"/>
    <cellStyle name="Normal 40 2 8 2" xfId="27466"/>
    <cellStyle name="Normal 40 2 8 3" xfId="36201"/>
    <cellStyle name="Normal 40 2 9" xfId="29747"/>
    <cellStyle name="Normal 40 3" xfId="1260"/>
    <cellStyle name="Normal 40 3 2" xfId="3415"/>
    <cellStyle name="Normal 40 3 2 2" xfId="8034"/>
    <cellStyle name="Normal 40 3 2 2 2" xfId="20013"/>
    <cellStyle name="Normal 40 3 2 3" xfId="25287"/>
    <cellStyle name="Normal 40 3 2 4" xfId="15388"/>
    <cellStyle name="Normal 40 3 2 5" xfId="34026"/>
    <cellStyle name="Normal 40 3 3" xfId="5752"/>
    <cellStyle name="Normal 40 3 3 2" xfId="27809"/>
    <cellStyle name="Normal 40 3 3 3" xfId="17726"/>
    <cellStyle name="Normal 40 3 3 4" xfId="36545"/>
    <cellStyle name="Normal 40 3 4" xfId="10635"/>
    <cellStyle name="Normal 40 3 4 2" xfId="22679"/>
    <cellStyle name="Normal 40 3 5" xfId="13090"/>
    <cellStyle name="Normal 40 3 6" xfId="31491"/>
    <cellStyle name="Normal 40 4" xfId="1464"/>
    <cellStyle name="Normal 40 4 2" xfId="3751"/>
    <cellStyle name="Normal 40 4 2 2" xfId="8369"/>
    <cellStyle name="Normal 40 4 2 2 2" xfId="20347"/>
    <cellStyle name="Normal 40 4 2 3" xfId="25622"/>
    <cellStyle name="Normal 40 4 2 4" xfId="15723"/>
    <cellStyle name="Normal 40 4 2 5" xfId="34362"/>
    <cellStyle name="Normal 40 4 3" xfId="6087"/>
    <cellStyle name="Normal 40 4 3 2" xfId="28143"/>
    <cellStyle name="Normal 40 4 3 3" xfId="18061"/>
    <cellStyle name="Normal 40 4 3 4" xfId="36881"/>
    <cellStyle name="Normal 40 4 4" xfId="10972"/>
    <cellStyle name="Normal 40 4 4 2" xfId="23014"/>
    <cellStyle name="Normal 40 4 5" xfId="13428"/>
    <cellStyle name="Normal 40 4 6" xfId="31827"/>
    <cellStyle name="Normal 40 5" xfId="1799"/>
    <cellStyle name="Normal 40 5 2" xfId="4086"/>
    <cellStyle name="Normal 40 5 2 2" xfId="8705"/>
    <cellStyle name="Normal 40 5 2 2 2" xfId="20681"/>
    <cellStyle name="Normal 40 5 2 3" xfId="25958"/>
    <cellStyle name="Normal 40 5 2 4" xfId="16058"/>
    <cellStyle name="Normal 40 5 2 5" xfId="34697"/>
    <cellStyle name="Normal 40 5 3" xfId="6421"/>
    <cellStyle name="Normal 40 5 3 2" xfId="28478"/>
    <cellStyle name="Normal 40 5 3 3" xfId="18396"/>
    <cellStyle name="Normal 40 5 3 4" xfId="37216"/>
    <cellStyle name="Normal 40 5 4" xfId="11308"/>
    <cellStyle name="Normal 40 5 4 2" xfId="23349"/>
    <cellStyle name="Normal 40 5 5" xfId="13762"/>
    <cellStyle name="Normal 40 5 6" xfId="32163"/>
    <cellStyle name="Normal 40 6" xfId="2159"/>
    <cellStyle name="Normal 40 6 2" xfId="4445"/>
    <cellStyle name="Normal 40 6 2 2" xfId="9067"/>
    <cellStyle name="Normal 40 6 2 2 2" xfId="21041"/>
    <cellStyle name="Normal 40 6 2 3" xfId="26320"/>
    <cellStyle name="Normal 40 6 2 4" xfId="16418"/>
    <cellStyle name="Normal 40 6 2 5" xfId="35058"/>
    <cellStyle name="Normal 40 6 3" xfId="6781"/>
    <cellStyle name="Normal 40 6 3 2" xfId="28838"/>
    <cellStyle name="Normal 40 6 3 3" xfId="18757"/>
    <cellStyle name="Normal 40 6 3 4" xfId="37576"/>
    <cellStyle name="Normal 40 6 4" xfId="11669"/>
    <cellStyle name="Normal 40 6 4 2" xfId="23708"/>
    <cellStyle name="Normal 40 6 5" xfId="14123"/>
    <cellStyle name="Normal 40 6 6" xfId="32524"/>
    <cellStyle name="Normal 40 7" xfId="2987"/>
    <cellStyle name="Normal 40 7 2" xfId="7607"/>
    <cellStyle name="Normal 40 7 2 2" xfId="19585"/>
    <cellStyle name="Normal 40 7 3" xfId="22327"/>
    <cellStyle name="Normal 40 7 4" xfId="14956"/>
    <cellStyle name="Normal 40 7 5" xfId="31136"/>
    <cellStyle name="Normal 40 8" xfId="5398"/>
    <cellStyle name="Normal 40 8 2" xfId="24933"/>
    <cellStyle name="Normal 40 8 3" xfId="17373"/>
    <cellStyle name="Normal 40 8 4" xfId="33671"/>
    <cellStyle name="Normal 40 9" xfId="10200"/>
    <cellStyle name="Normal 40 9 2" xfId="27456"/>
    <cellStyle name="Normal 40 9 3" xfId="36191"/>
    <cellStyle name="Normal 41" xfId="921"/>
    <cellStyle name="Normal 41 10" xfId="29738"/>
    <cellStyle name="Normal 41 11" xfId="22002"/>
    <cellStyle name="Normal 41 12" xfId="12647"/>
    <cellStyle name="Normal 41 13" xfId="30810"/>
    <cellStyle name="Normal 41 2" xfId="932"/>
    <cellStyle name="Normal 41 2 10" xfId="22012"/>
    <cellStyle name="Normal 41 2 11" xfId="12657"/>
    <cellStyle name="Normal 41 2 12" xfId="30820"/>
    <cellStyle name="Normal 41 2 2" xfId="1270"/>
    <cellStyle name="Normal 41 2 2 2" xfId="3426"/>
    <cellStyle name="Normal 41 2 2 2 2" xfId="8045"/>
    <cellStyle name="Normal 41 2 2 2 2 2" xfId="20024"/>
    <cellStyle name="Normal 41 2 2 2 3" xfId="25298"/>
    <cellStyle name="Normal 41 2 2 2 4" xfId="15399"/>
    <cellStyle name="Normal 41 2 2 2 5" xfId="34037"/>
    <cellStyle name="Normal 41 2 2 3" xfId="5763"/>
    <cellStyle name="Normal 41 2 2 3 2" xfId="27820"/>
    <cellStyle name="Normal 41 2 2 3 3" xfId="17737"/>
    <cellStyle name="Normal 41 2 2 3 4" xfId="36556"/>
    <cellStyle name="Normal 41 2 2 4" xfId="10646"/>
    <cellStyle name="Normal 41 2 2 4 2" xfId="22690"/>
    <cellStyle name="Normal 41 2 2 5" xfId="13101"/>
    <cellStyle name="Normal 41 2 2 6" xfId="31502"/>
    <cellStyle name="Normal 41 2 3" xfId="1475"/>
    <cellStyle name="Normal 41 2 3 2" xfId="3762"/>
    <cellStyle name="Normal 41 2 3 2 2" xfId="8380"/>
    <cellStyle name="Normal 41 2 3 2 2 2" xfId="20358"/>
    <cellStyle name="Normal 41 2 3 2 3" xfId="25633"/>
    <cellStyle name="Normal 41 2 3 2 4" xfId="15734"/>
    <cellStyle name="Normal 41 2 3 2 5" xfId="34373"/>
    <cellStyle name="Normal 41 2 3 3" xfId="6098"/>
    <cellStyle name="Normal 41 2 3 3 2" xfId="28154"/>
    <cellStyle name="Normal 41 2 3 3 3" xfId="18072"/>
    <cellStyle name="Normal 41 2 3 3 4" xfId="36892"/>
    <cellStyle name="Normal 41 2 3 4" xfId="10983"/>
    <cellStyle name="Normal 41 2 3 4 2" xfId="23025"/>
    <cellStyle name="Normal 41 2 3 5" xfId="13439"/>
    <cellStyle name="Normal 41 2 3 6" xfId="31838"/>
    <cellStyle name="Normal 41 2 4" xfId="1810"/>
    <cellStyle name="Normal 41 2 4 2" xfId="4097"/>
    <cellStyle name="Normal 41 2 4 2 2" xfId="8716"/>
    <cellStyle name="Normal 41 2 4 2 2 2" xfId="20692"/>
    <cellStyle name="Normal 41 2 4 2 3" xfId="25969"/>
    <cellStyle name="Normal 41 2 4 2 4" xfId="16069"/>
    <cellStyle name="Normal 41 2 4 2 5" xfId="34708"/>
    <cellStyle name="Normal 41 2 4 3" xfId="6432"/>
    <cellStyle name="Normal 41 2 4 3 2" xfId="28489"/>
    <cellStyle name="Normal 41 2 4 3 3" xfId="18407"/>
    <cellStyle name="Normal 41 2 4 3 4" xfId="37227"/>
    <cellStyle name="Normal 41 2 4 4" xfId="11319"/>
    <cellStyle name="Normal 41 2 4 4 2" xfId="23360"/>
    <cellStyle name="Normal 41 2 4 5" xfId="13773"/>
    <cellStyle name="Normal 41 2 4 6" xfId="32174"/>
    <cellStyle name="Normal 41 2 5" xfId="2170"/>
    <cellStyle name="Normal 41 2 5 2" xfId="4456"/>
    <cellStyle name="Normal 41 2 5 2 2" xfId="9078"/>
    <cellStyle name="Normal 41 2 5 2 2 2" xfId="21052"/>
    <cellStyle name="Normal 41 2 5 2 3" xfId="26331"/>
    <cellStyle name="Normal 41 2 5 2 4" xfId="16429"/>
    <cellStyle name="Normal 41 2 5 2 5" xfId="35069"/>
    <cellStyle name="Normal 41 2 5 3" xfId="6792"/>
    <cellStyle name="Normal 41 2 5 3 2" xfId="28849"/>
    <cellStyle name="Normal 41 2 5 3 3" xfId="18768"/>
    <cellStyle name="Normal 41 2 5 3 4" xfId="37587"/>
    <cellStyle name="Normal 41 2 5 4" xfId="11680"/>
    <cellStyle name="Normal 41 2 5 4 2" xfId="23719"/>
    <cellStyle name="Normal 41 2 5 5" xfId="14134"/>
    <cellStyle name="Normal 41 2 5 6" xfId="32535"/>
    <cellStyle name="Normal 41 2 6" xfId="2998"/>
    <cellStyle name="Normal 41 2 6 2" xfId="7618"/>
    <cellStyle name="Normal 41 2 6 2 2" xfId="19596"/>
    <cellStyle name="Normal 41 2 6 3" xfId="22338"/>
    <cellStyle name="Normal 41 2 6 4" xfId="14967"/>
    <cellStyle name="Normal 41 2 6 5" xfId="31147"/>
    <cellStyle name="Normal 41 2 7" xfId="5409"/>
    <cellStyle name="Normal 41 2 7 2" xfId="24944"/>
    <cellStyle name="Normal 41 2 7 3" xfId="17384"/>
    <cellStyle name="Normal 41 2 7 4" xfId="33682"/>
    <cellStyle name="Normal 41 2 8" xfId="10211"/>
    <cellStyle name="Normal 41 2 8 2" xfId="27467"/>
    <cellStyle name="Normal 41 2 8 3" xfId="36202"/>
    <cellStyle name="Normal 41 2 9" xfId="29748"/>
    <cellStyle name="Normal 41 3" xfId="1261"/>
    <cellStyle name="Normal 41 3 2" xfId="3416"/>
    <cellStyle name="Normal 41 3 2 2" xfId="8035"/>
    <cellStyle name="Normal 41 3 2 2 2" xfId="20014"/>
    <cellStyle name="Normal 41 3 2 3" xfId="25288"/>
    <cellStyle name="Normal 41 3 2 4" xfId="15389"/>
    <cellStyle name="Normal 41 3 2 5" xfId="34027"/>
    <cellStyle name="Normal 41 3 3" xfId="5753"/>
    <cellStyle name="Normal 41 3 3 2" xfId="27810"/>
    <cellStyle name="Normal 41 3 3 3" xfId="17727"/>
    <cellStyle name="Normal 41 3 3 4" xfId="36546"/>
    <cellStyle name="Normal 41 3 4" xfId="10636"/>
    <cellStyle name="Normal 41 3 4 2" xfId="22680"/>
    <cellStyle name="Normal 41 3 5" xfId="13091"/>
    <cellStyle name="Normal 41 3 6" xfId="31492"/>
    <cellStyle name="Normal 41 4" xfId="1465"/>
    <cellStyle name="Normal 41 4 2" xfId="3752"/>
    <cellStyle name="Normal 41 4 2 2" xfId="8370"/>
    <cellStyle name="Normal 41 4 2 2 2" xfId="20348"/>
    <cellStyle name="Normal 41 4 2 3" xfId="25623"/>
    <cellStyle name="Normal 41 4 2 4" xfId="15724"/>
    <cellStyle name="Normal 41 4 2 5" xfId="34363"/>
    <cellStyle name="Normal 41 4 3" xfId="6088"/>
    <cellStyle name="Normal 41 4 3 2" xfId="28144"/>
    <cellStyle name="Normal 41 4 3 3" xfId="18062"/>
    <cellStyle name="Normal 41 4 3 4" xfId="36882"/>
    <cellStyle name="Normal 41 4 4" xfId="10973"/>
    <cellStyle name="Normal 41 4 4 2" xfId="23015"/>
    <cellStyle name="Normal 41 4 5" xfId="13429"/>
    <cellStyle name="Normal 41 4 6" xfId="31828"/>
    <cellStyle name="Normal 41 5" xfId="1800"/>
    <cellStyle name="Normal 41 5 2" xfId="4087"/>
    <cellStyle name="Normal 41 5 2 2" xfId="8706"/>
    <cellStyle name="Normal 41 5 2 2 2" xfId="20682"/>
    <cellStyle name="Normal 41 5 2 3" xfId="25959"/>
    <cellStyle name="Normal 41 5 2 4" xfId="16059"/>
    <cellStyle name="Normal 41 5 2 5" xfId="34698"/>
    <cellStyle name="Normal 41 5 3" xfId="6422"/>
    <cellStyle name="Normal 41 5 3 2" xfId="28479"/>
    <cellStyle name="Normal 41 5 3 3" xfId="18397"/>
    <cellStyle name="Normal 41 5 3 4" xfId="37217"/>
    <cellStyle name="Normal 41 5 4" xfId="11309"/>
    <cellStyle name="Normal 41 5 4 2" xfId="23350"/>
    <cellStyle name="Normal 41 5 5" xfId="13763"/>
    <cellStyle name="Normal 41 5 6" xfId="32164"/>
    <cellStyle name="Normal 41 6" xfId="2160"/>
    <cellStyle name="Normal 41 6 2" xfId="4446"/>
    <cellStyle name="Normal 41 6 2 2" xfId="9068"/>
    <cellStyle name="Normal 41 6 2 2 2" xfId="21042"/>
    <cellStyle name="Normal 41 6 2 3" xfId="26321"/>
    <cellStyle name="Normal 41 6 2 4" xfId="16419"/>
    <cellStyle name="Normal 41 6 2 5" xfId="35059"/>
    <cellStyle name="Normal 41 6 3" xfId="6782"/>
    <cellStyle name="Normal 41 6 3 2" xfId="28839"/>
    <cellStyle name="Normal 41 6 3 3" xfId="18758"/>
    <cellStyle name="Normal 41 6 3 4" xfId="37577"/>
    <cellStyle name="Normal 41 6 4" xfId="11670"/>
    <cellStyle name="Normal 41 6 4 2" xfId="23709"/>
    <cellStyle name="Normal 41 6 5" xfId="14124"/>
    <cellStyle name="Normal 41 6 6" xfId="32525"/>
    <cellStyle name="Normal 41 7" xfId="2988"/>
    <cellStyle name="Normal 41 7 2" xfId="7608"/>
    <cellStyle name="Normal 41 7 2 2" xfId="19586"/>
    <cellStyle name="Normal 41 7 3" xfId="22328"/>
    <cellStyle name="Normal 41 7 4" xfId="14957"/>
    <cellStyle name="Normal 41 7 5" xfId="31137"/>
    <cellStyle name="Normal 41 8" xfId="5399"/>
    <cellStyle name="Normal 41 8 2" xfId="24934"/>
    <cellStyle name="Normal 41 8 3" xfId="17374"/>
    <cellStyle name="Normal 41 8 4" xfId="33672"/>
    <cellStyle name="Normal 41 9" xfId="10201"/>
    <cellStyle name="Normal 41 9 2" xfId="27457"/>
    <cellStyle name="Normal 41 9 3" xfId="36192"/>
    <cellStyle name="Normal 42" xfId="922"/>
    <cellStyle name="Normal 42 10" xfId="29739"/>
    <cellStyle name="Normal 42 11" xfId="22003"/>
    <cellStyle name="Normal 42 12" xfId="12648"/>
    <cellStyle name="Normal 42 13" xfId="30811"/>
    <cellStyle name="Normal 42 2" xfId="933"/>
    <cellStyle name="Normal 42 2 10" xfId="22013"/>
    <cellStyle name="Normal 42 2 11" xfId="12658"/>
    <cellStyle name="Normal 42 2 12" xfId="30821"/>
    <cellStyle name="Normal 42 2 2" xfId="1271"/>
    <cellStyle name="Normal 42 2 2 2" xfId="3427"/>
    <cellStyle name="Normal 42 2 2 2 2" xfId="8046"/>
    <cellStyle name="Normal 42 2 2 2 2 2" xfId="20025"/>
    <cellStyle name="Normal 42 2 2 2 3" xfId="25299"/>
    <cellStyle name="Normal 42 2 2 2 4" xfId="15400"/>
    <cellStyle name="Normal 42 2 2 2 5" xfId="34038"/>
    <cellStyle name="Normal 42 2 2 3" xfId="5764"/>
    <cellStyle name="Normal 42 2 2 3 2" xfId="27821"/>
    <cellStyle name="Normal 42 2 2 3 3" xfId="17738"/>
    <cellStyle name="Normal 42 2 2 3 4" xfId="36557"/>
    <cellStyle name="Normal 42 2 2 4" xfId="10647"/>
    <cellStyle name="Normal 42 2 2 4 2" xfId="22691"/>
    <cellStyle name="Normal 42 2 2 5" xfId="13102"/>
    <cellStyle name="Normal 42 2 2 6" xfId="31503"/>
    <cellStyle name="Normal 42 2 3" xfId="1476"/>
    <cellStyle name="Normal 42 2 3 2" xfId="3763"/>
    <cellStyle name="Normal 42 2 3 2 2" xfId="8381"/>
    <cellStyle name="Normal 42 2 3 2 2 2" xfId="20359"/>
    <cellStyle name="Normal 42 2 3 2 3" xfId="25634"/>
    <cellStyle name="Normal 42 2 3 2 4" xfId="15735"/>
    <cellStyle name="Normal 42 2 3 2 5" xfId="34374"/>
    <cellStyle name="Normal 42 2 3 3" xfId="6099"/>
    <cellStyle name="Normal 42 2 3 3 2" xfId="28155"/>
    <cellStyle name="Normal 42 2 3 3 3" xfId="18073"/>
    <cellStyle name="Normal 42 2 3 3 4" xfId="36893"/>
    <cellStyle name="Normal 42 2 3 4" xfId="10984"/>
    <cellStyle name="Normal 42 2 3 4 2" xfId="23026"/>
    <cellStyle name="Normal 42 2 3 5" xfId="13440"/>
    <cellStyle name="Normal 42 2 3 6" xfId="31839"/>
    <cellStyle name="Normal 42 2 4" xfId="1811"/>
    <cellStyle name="Normal 42 2 4 2" xfId="4098"/>
    <cellStyle name="Normal 42 2 4 2 2" xfId="8717"/>
    <cellStyle name="Normal 42 2 4 2 2 2" xfId="20693"/>
    <cellStyle name="Normal 42 2 4 2 3" xfId="25970"/>
    <cellStyle name="Normal 42 2 4 2 4" xfId="16070"/>
    <cellStyle name="Normal 42 2 4 2 5" xfId="34709"/>
    <cellStyle name="Normal 42 2 4 3" xfId="6433"/>
    <cellStyle name="Normal 42 2 4 3 2" xfId="28490"/>
    <cellStyle name="Normal 42 2 4 3 3" xfId="18408"/>
    <cellStyle name="Normal 42 2 4 3 4" xfId="37228"/>
    <cellStyle name="Normal 42 2 4 4" xfId="11320"/>
    <cellStyle name="Normal 42 2 4 4 2" xfId="23361"/>
    <cellStyle name="Normal 42 2 4 5" xfId="13774"/>
    <cellStyle name="Normal 42 2 4 6" xfId="32175"/>
    <cellStyle name="Normal 42 2 5" xfId="2171"/>
    <cellStyle name="Normal 42 2 5 2" xfId="4457"/>
    <cellStyle name="Normal 42 2 5 2 2" xfId="9079"/>
    <cellStyle name="Normal 42 2 5 2 2 2" xfId="21053"/>
    <cellStyle name="Normal 42 2 5 2 3" xfId="26332"/>
    <cellStyle name="Normal 42 2 5 2 4" xfId="16430"/>
    <cellStyle name="Normal 42 2 5 2 5" xfId="35070"/>
    <cellStyle name="Normal 42 2 5 3" xfId="6793"/>
    <cellStyle name="Normal 42 2 5 3 2" xfId="28850"/>
    <cellStyle name="Normal 42 2 5 3 3" xfId="18769"/>
    <cellStyle name="Normal 42 2 5 3 4" xfId="37588"/>
    <cellStyle name="Normal 42 2 5 4" xfId="11681"/>
    <cellStyle name="Normal 42 2 5 4 2" xfId="23720"/>
    <cellStyle name="Normal 42 2 5 5" xfId="14135"/>
    <cellStyle name="Normal 42 2 5 6" xfId="32536"/>
    <cellStyle name="Normal 42 2 6" xfId="2999"/>
    <cellStyle name="Normal 42 2 6 2" xfId="7619"/>
    <cellStyle name="Normal 42 2 6 2 2" xfId="19597"/>
    <cellStyle name="Normal 42 2 6 3" xfId="22339"/>
    <cellStyle name="Normal 42 2 6 4" xfId="14968"/>
    <cellStyle name="Normal 42 2 6 5" xfId="31148"/>
    <cellStyle name="Normal 42 2 7" xfId="5410"/>
    <cellStyle name="Normal 42 2 7 2" xfId="24945"/>
    <cellStyle name="Normal 42 2 7 3" xfId="17385"/>
    <cellStyle name="Normal 42 2 7 4" xfId="33683"/>
    <cellStyle name="Normal 42 2 8" xfId="10212"/>
    <cellStyle name="Normal 42 2 8 2" xfId="27468"/>
    <cellStyle name="Normal 42 2 8 3" xfId="36203"/>
    <cellStyle name="Normal 42 2 9" xfId="29749"/>
    <cellStyle name="Normal 42 3 2" xfId="3417"/>
    <cellStyle name="Normal 42 3 2 2" xfId="8036"/>
    <cellStyle name="Normal 42 3 2 2 2" xfId="20015"/>
    <cellStyle name="Normal 42 3 2 3" xfId="25289"/>
    <cellStyle name="Normal 42 3 2 4" xfId="15390"/>
    <cellStyle name="Normal 42 3 2 5" xfId="34028"/>
    <cellStyle name="Normal 42 3 3" xfId="5754"/>
    <cellStyle name="Normal 42 3 3 2" xfId="27811"/>
    <cellStyle name="Normal 42 3 3 3" xfId="17728"/>
    <cellStyle name="Normal 42 3 3 4" xfId="36547"/>
    <cellStyle name="Normal 42 3 4" xfId="10637"/>
    <cellStyle name="Normal 42 3 4 2" xfId="22681"/>
    <cellStyle name="Normal 42 3 5" xfId="13092"/>
    <cellStyle name="Normal 42 3 6" xfId="31493"/>
    <cellStyle name="Normal 42 4" xfId="1466"/>
    <cellStyle name="Normal 42 4 2" xfId="3753"/>
    <cellStyle name="Normal 42 4 2 2" xfId="8371"/>
    <cellStyle name="Normal 42 4 2 2 2" xfId="20349"/>
    <cellStyle name="Normal 42 4 2 3" xfId="25624"/>
    <cellStyle name="Normal 42 4 2 4" xfId="15725"/>
    <cellStyle name="Normal 42 4 2 5" xfId="34364"/>
    <cellStyle name="Normal 42 4 3" xfId="6089"/>
    <cellStyle name="Normal 42 4 3 2" xfId="28145"/>
    <cellStyle name="Normal 42 4 3 3" xfId="18063"/>
    <cellStyle name="Normal 42 4 3 4" xfId="36883"/>
    <cellStyle name="Normal 42 4 4" xfId="10974"/>
    <cellStyle name="Normal 42 4 4 2" xfId="23016"/>
    <cellStyle name="Normal 42 4 5" xfId="13430"/>
    <cellStyle name="Normal 42 4 6" xfId="31829"/>
    <cellStyle name="Normal 42 5" xfId="1801"/>
    <cellStyle name="Normal 42 5 2" xfId="4088"/>
    <cellStyle name="Normal 42 5 2 2" xfId="8707"/>
    <cellStyle name="Normal 42 5 2 2 2" xfId="20683"/>
    <cellStyle name="Normal 42 5 2 3" xfId="25960"/>
    <cellStyle name="Normal 42 5 2 4" xfId="16060"/>
    <cellStyle name="Normal 42 5 2 5" xfId="34699"/>
    <cellStyle name="Normal 42 5 3" xfId="6423"/>
    <cellStyle name="Normal 42 5 3 2" xfId="28480"/>
    <cellStyle name="Normal 42 5 3 3" xfId="18398"/>
    <cellStyle name="Normal 42 5 3 4" xfId="37218"/>
    <cellStyle name="Normal 42 5 4" xfId="11310"/>
    <cellStyle name="Normal 42 5 4 2" xfId="23351"/>
    <cellStyle name="Normal 42 5 5" xfId="13764"/>
    <cellStyle name="Normal 42 5 6" xfId="32165"/>
    <cellStyle name="Normal 42 6" xfId="2161"/>
    <cellStyle name="Normal 42 6 2" xfId="4447"/>
    <cellStyle name="Normal 42 6 2 2" xfId="9069"/>
    <cellStyle name="Normal 42 6 2 2 2" xfId="21043"/>
    <cellStyle name="Normal 42 6 2 3" xfId="26322"/>
    <cellStyle name="Normal 42 6 2 4" xfId="16420"/>
    <cellStyle name="Normal 42 6 2 5" xfId="35060"/>
    <cellStyle name="Normal 42 6 3" xfId="6783"/>
    <cellStyle name="Normal 42 6 3 2" xfId="28840"/>
    <cellStyle name="Normal 42 6 3 3" xfId="18759"/>
    <cellStyle name="Normal 42 6 3 4" xfId="37578"/>
    <cellStyle name="Normal 42 6 4" xfId="11671"/>
    <cellStyle name="Normal 42 6 4 2" xfId="23710"/>
    <cellStyle name="Normal 42 6 5" xfId="14125"/>
    <cellStyle name="Normal 42 6 6" xfId="32526"/>
    <cellStyle name="Normal 42 7" xfId="2989"/>
    <cellStyle name="Normal 42 7 2" xfId="7609"/>
    <cellStyle name="Normal 42 7 2 2" xfId="19587"/>
    <cellStyle name="Normal 42 7 3" xfId="22329"/>
    <cellStyle name="Normal 42 7 4" xfId="14958"/>
    <cellStyle name="Normal 42 7 5" xfId="31138"/>
    <cellStyle name="Normal 42 8" xfId="5400"/>
    <cellStyle name="Normal 42 8 2" xfId="24935"/>
    <cellStyle name="Normal 42 8 3" xfId="17375"/>
    <cellStyle name="Normal 42 8 4" xfId="33673"/>
    <cellStyle name="Normal 42 9" xfId="10202"/>
    <cellStyle name="Normal 42 9 2" xfId="27458"/>
    <cellStyle name="Normal 42 9 3" xfId="36193"/>
    <cellStyle name="Normal 43" xfId="923"/>
    <cellStyle name="Normal 43 10" xfId="29740"/>
    <cellStyle name="Normal 43 11" xfId="22004"/>
    <cellStyle name="Normal 43 12" xfId="12649"/>
    <cellStyle name="Normal 43 13" xfId="30812"/>
    <cellStyle name="Normal 43 2" xfId="934"/>
    <cellStyle name="Normal 43 2 10" xfId="22014"/>
    <cellStyle name="Normal 43 2 11" xfId="12659"/>
    <cellStyle name="Normal 43 2 12" xfId="30822"/>
    <cellStyle name="Normal 43 2 2" xfId="1272"/>
    <cellStyle name="Normal 43 2 2 2" xfId="3428"/>
    <cellStyle name="Normal 43 2 2 2 2" xfId="8047"/>
    <cellStyle name="Normal 43 2 2 2 2 2" xfId="20026"/>
    <cellStyle name="Normal 43 2 2 2 3" xfId="25300"/>
    <cellStyle name="Normal 43 2 2 2 4" xfId="15401"/>
    <cellStyle name="Normal 43 2 2 2 5" xfId="34039"/>
    <cellStyle name="Normal 43 2 2 3" xfId="5765"/>
    <cellStyle name="Normal 43 2 2 3 2" xfId="27822"/>
    <cellStyle name="Normal 43 2 2 3 3" xfId="17739"/>
    <cellStyle name="Normal 43 2 2 3 4" xfId="36558"/>
    <cellStyle name="Normal 43 2 2 4" xfId="10648"/>
    <cellStyle name="Normal 43 2 2 4 2" xfId="22692"/>
    <cellStyle name="Normal 43 2 2 5" xfId="13103"/>
    <cellStyle name="Normal 43 2 2 6" xfId="31504"/>
    <cellStyle name="Normal 43 2 3" xfId="1477"/>
    <cellStyle name="Normal 43 2 3 2" xfId="3764"/>
    <cellStyle name="Normal 43 2 3 2 2" xfId="8382"/>
    <cellStyle name="Normal 43 2 3 2 2 2" xfId="20360"/>
    <cellStyle name="Normal 43 2 3 2 3" xfId="25635"/>
    <cellStyle name="Normal 43 2 3 2 4" xfId="15736"/>
    <cellStyle name="Normal 43 2 3 2 5" xfId="34375"/>
    <cellStyle name="Normal 43 2 3 3" xfId="6100"/>
    <cellStyle name="Normal 43 2 3 3 2" xfId="28156"/>
    <cellStyle name="Normal 43 2 3 3 3" xfId="18074"/>
    <cellStyle name="Normal 43 2 3 3 4" xfId="36894"/>
    <cellStyle name="Normal 43 2 3 4" xfId="10985"/>
    <cellStyle name="Normal 43 2 3 4 2" xfId="23027"/>
    <cellStyle name="Normal 43 2 3 5" xfId="13441"/>
    <cellStyle name="Normal 43 2 3 6" xfId="31840"/>
    <cellStyle name="Normal 43 2 4" xfId="1812"/>
    <cellStyle name="Normal 43 2 4 2" xfId="4099"/>
    <cellStyle name="Normal 43 2 4 2 2" xfId="8718"/>
    <cellStyle name="Normal 43 2 4 2 2 2" xfId="20694"/>
    <cellStyle name="Normal 43 2 4 2 3" xfId="25971"/>
    <cellStyle name="Normal 43 2 4 2 4" xfId="16071"/>
    <cellStyle name="Normal 43 2 4 2 5" xfId="34710"/>
    <cellStyle name="Normal 43 2 4 3" xfId="6434"/>
    <cellStyle name="Normal 43 2 4 3 2" xfId="28491"/>
    <cellStyle name="Normal 43 2 4 3 3" xfId="18409"/>
    <cellStyle name="Normal 43 2 4 3 4" xfId="37229"/>
    <cellStyle name="Normal 43 2 4 4" xfId="11321"/>
    <cellStyle name="Normal 43 2 4 4 2" xfId="23362"/>
    <cellStyle name="Normal 43 2 4 5" xfId="13775"/>
    <cellStyle name="Normal 43 2 4 6" xfId="32176"/>
    <cellStyle name="Normal 43 2 5" xfId="2172"/>
    <cellStyle name="Normal 43 2 5 2" xfId="4458"/>
    <cellStyle name="Normal 43 2 5 2 2" xfId="9080"/>
    <cellStyle name="Normal 43 2 5 2 2 2" xfId="21054"/>
    <cellStyle name="Normal 43 2 5 2 3" xfId="26333"/>
    <cellStyle name="Normal 43 2 5 2 4" xfId="16431"/>
    <cellStyle name="Normal 43 2 5 2 5" xfId="35071"/>
    <cellStyle name="Normal 43 2 5 3" xfId="6794"/>
    <cellStyle name="Normal 43 2 5 3 2" xfId="28851"/>
    <cellStyle name="Normal 43 2 5 3 3" xfId="18770"/>
    <cellStyle name="Normal 43 2 5 3 4" xfId="37589"/>
    <cellStyle name="Normal 43 2 5 4" xfId="11682"/>
    <cellStyle name="Normal 43 2 5 4 2" xfId="23721"/>
    <cellStyle name="Normal 43 2 5 5" xfId="14136"/>
    <cellStyle name="Normal 43 2 5 6" xfId="32537"/>
    <cellStyle name="Normal 43 2 6" xfId="3000"/>
    <cellStyle name="Normal 43 2 6 2" xfId="7620"/>
    <cellStyle name="Normal 43 2 6 2 2" xfId="19598"/>
    <cellStyle name="Normal 43 2 6 3" xfId="22340"/>
    <cellStyle name="Normal 43 2 6 4" xfId="14969"/>
    <cellStyle name="Normal 43 2 6 5" xfId="31149"/>
    <cellStyle name="Normal 43 2 7" xfId="5411"/>
    <cellStyle name="Normal 43 2 7 2" xfId="24946"/>
    <cellStyle name="Normal 43 2 7 3" xfId="17386"/>
    <cellStyle name="Normal 43 2 7 4" xfId="33684"/>
    <cellStyle name="Normal 43 2 8" xfId="10213"/>
    <cellStyle name="Normal 43 2 8 2" xfId="27469"/>
    <cellStyle name="Normal 43 2 8 3" xfId="36204"/>
    <cellStyle name="Normal 43 2 9" xfId="29750"/>
    <cellStyle name="Normal 43 3" xfId="1262"/>
    <cellStyle name="Normal 43 3 2" xfId="3418"/>
    <cellStyle name="Normal 43 3 2 2" xfId="8037"/>
    <cellStyle name="Normal 43 3 2 2 2" xfId="20016"/>
    <cellStyle name="Normal 43 3 2 3" xfId="25290"/>
    <cellStyle name="Normal 43 3 2 4" xfId="15391"/>
    <cellStyle name="Normal 43 3 2 5" xfId="34029"/>
    <cellStyle name="Normal 43 3 3" xfId="5755"/>
    <cellStyle name="Normal 43 3 3 2" xfId="27812"/>
    <cellStyle name="Normal 43 3 3 3" xfId="17729"/>
    <cellStyle name="Normal 43 3 3 4" xfId="36548"/>
    <cellStyle name="Normal 43 3 4" xfId="10638"/>
    <cellStyle name="Normal 43 3 4 2" xfId="22682"/>
    <cellStyle name="Normal 43 3 5" xfId="13093"/>
    <cellStyle name="Normal 43 3 6" xfId="31494"/>
    <cellStyle name="Normal 43 4" xfId="1467"/>
    <cellStyle name="Normal 43 4 2" xfId="3754"/>
    <cellStyle name="Normal 43 4 2 2" xfId="8372"/>
    <cellStyle name="Normal 43 4 2 2 2" xfId="20350"/>
    <cellStyle name="Normal 43 4 2 3" xfId="25625"/>
    <cellStyle name="Normal 43 4 2 4" xfId="15726"/>
    <cellStyle name="Normal 43 4 2 5" xfId="34365"/>
    <cellStyle name="Normal 43 4 3" xfId="6090"/>
    <cellStyle name="Normal 43 4 3 2" xfId="28146"/>
    <cellStyle name="Normal 43 4 3 3" xfId="18064"/>
    <cellStyle name="Normal 43 4 3 4" xfId="36884"/>
    <cellStyle name="Normal 43 4 4" xfId="10975"/>
    <cellStyle name="Normal 43 4 4 2" xfId="23017"/>
    <cellStyle name="Normal 43 4 5" xfId="13431"/>
    <cellStyle name="Normal 43 4 6" xfId="31830"/>
    <cellStyle name="Normal 43 5" xfId="1802"/>
    <cellStyle name="Normal 43 5 2" xfId="4089"/>
    <cellStyle name="Normal 43 5 2 2" xfId="8708"/>
    <cellStyle name="Normal 43 5 2 2 2" xfId="20684"/>
    <cellStyle name="Normal 43 5 2 3" xfId="25961"/>
    <cellStyle name="Normal 43 5 2 4" xfId="16061"/>
    <cellStyle name="Normal 43 5 2 5" xfId="34700"/>
    <cellStyle name="Normal 43 5 3" xfId="6424"/>
    <cellStyle name="Normal 43 5 3 2" xfId="28481"/>
    <cellStyle name="Normal 43 5 3 3" xfId="18399"/>
    <cellStyle name="Normal 43 5 3 4" xfId="37219"/>
    <cellStyle name="Normal 43 5 4" xfId="11311"/>
    <cellStyle name="Normal 43 5 4 2" xfId="23352"/>
    <cellStyle name="Normal 43 5 5" xfId="13765"/>
    <cellStyle name="Normal 43 5 6" xfId="32166"/>
    <cellStyle name="Normal 43 6" xfId="2162"/>
    <cellStyle name="Normal 43 6 2" xfId="4448"/>
    <cellStyle name="Normal 43 6 2 2" xfId="9070"/>
    <cellStyle name="Normal 43 6 2 2 2" xfId="21044"/>
    <cellStyle name="Normal 43 6 2 3" xfId="26323"/>
    <cellStyle name="Normal 43 6 2 4" xfId="16421"/>
    <cellStyle name="Normal 43 6 2 5" xfId="35061"/>
    <cellStyle name="Normal 43 6 3" xfId="6784"/>
    <cellStyle name="Normal 43 6 3 2" xfId="28841"/>
    <cellStyle name="Normal 43 6 3 3" xfId="18760"/>
    <cellStyle name="Normal 43 6 3 4" xfId="37579"/>
    <cellStyle name="Normal 43 6 4" xfId="11672"/>
    <cellStyle name="Normal 43 6 4 2" xfId="23711"/>
    <cellStyle name="Normal 43 6 5" xfId="14126"/>
    <cellStyle name="Normal 43 6 6" xfId="32527"/>
    <cellStyle name="Normal 43 7" xfId="2990"/>
    <cellStyle name="Normal 43 7 2" xfId="7610"/>
    <cellStyle name="Normal 43 7 2 2" xfId="19588"/>
    <cellStyle name="Normal 43 7 3" xfId="22330"/>
    <cellStyle name="Normal 43 7 4" xfId="14959"/>
    <cellStyle name="Normal 43 7 5" xfId="31139"/>
    <cellStyle name="Normal 43 8" xfId="5401"/>
    <cellStyle name="Normal 43 8 2" xfId="24936"/>
    <cellStyle name="Normal 43 8 3" xfId="17376"/>
    <cellStyle name="Normal 43 8 4" xfId="33674"/>
    <cellStyle name="Normal 43 9" xfId="10203"/>
    <cellStyle name="Normal 43 9 2" xfId="27459"/>
    <cellStyle name="Normal 43 9 3" xfId="36194"/>
    <cellStyle name="Normal 44" xfId="924"/>
    <cellStyle name="Normal 45" xfId="925"/>
    <cellStyle name="Normal 45 10" xfId="29741"/>
    <cellStyle name="Normal 45 11" xfId="22005"/>
    <cellStyle name="Normal 45 12" xfId="12650"/>
    <cellStyle name="Normal 45 13" xfId="30813"/>
    <cellStyle name="Normal 45 2" xfId="935"/>
    <cellStyle name="Normal 45 2 10" xfId="22015"/>
    <cellStyle name="Normal 45 2 11" xfId="12660"/>
    <cellStyle name="Normal 45 2 12" xfId="30823"/>
    <cellStyle name="Normal 45 2 2" xfId="1273"/>
    <cellStyle name="Normal 45 2 2 2" xfId="3429"/>
    <cellStyle name="Normal 45 2 2 2 2" xfId="8048"/>
    <cellStyle name="Normal 45 2 2 2 2 2" xfId="20027"/>
    <cellStyle name="Normal 45 2 2 2 3" xfId="25301"/>
    <cellStyle name="Normal 45 2 2 2 4" xfId="15402"/>
    <cellStyle name="Normal 45 2 2 2 5" xfId="34040"/>
    <cellStyle name="Normal 45 2 2 3" xfId="5766"/>
    <cellStyle name="Normal 45 2 2 3 2" xfId="27823"/>
    <cellStyle name="Normal 45 2 2 3 3" xfId="17740"/>
    <cellStyle name="Normal 45 2 2 3 4" xfId="36559"/>
    <cellStyle name="Normal 45 2 2 4" xfId="10649"/>
    <cellStyle name="Normal 45 2 2 4 2" xfId="22693"/>
    <cellStyle name="Normal 45 2 2 5" xfId="13104"/>
    <cellStyle name="Normal 45 2 2 6" xfId="31505"/>
    <cellStyle name="Normal 45 2 3" xfId="1478"/>
    <cellStyle name="Normal 45 2 3 2" xfId="3765"/>
    <cellStyle name="Normal 45 2 3 2 2" xfId="8383"/>
    <cellStyle name="Normal 45 2 3 2 2 2" xfId="20361"/>
    <cellStyle name="Normal 45 2 3 2 3" xfId="25636"/>
    <cellStyle name="Normal 45 2 3 2 4" xfId="15737"/>
    <cellStyle name="Normal 45 2 3 2 5" xfId="34376"/>
    <cellStyle name="Normal 45 2 3 3" xfId="6101"/>
    <cellStyle name="Normal 45 2 3 3 2" xfId="28157"/>
    <cellStyle name="Normal 45 2 3 3 3" xfId="18075"/>
    <cellStyle name="Normal 45 2 3 3 4" xfId="36895"/>
    <cellStyle name="Normal 45 2 3 4" xfId="10986"/>
    <cellStyle name="Normal 45 2 3 4 2" xfId="23028"/>
    <cellStyle name="Normal 45 2 3 5" xfId="13442"/>
    <cellStyle name="Normal 45 2 3 6" xfId="31841"/>
    <cellStyle name="Normal 45 2 4" xfId="1813"/>
    <cellStyle name="Normal 45 2 4 2" xfId="4100"/>
    <cellStyle name="Normal 45 2 4 2 2" xfId="8719"/>
    <cellStyle name="Normal 45 2 4 2 2 2" xfId="20695"/>
    <cellStyle name="Normal 45 2 4 2 3" xfId="25972"/>
    <cellStyle name="Normal 45 2 4 2 4" xfId="16072"/>
    <cellStyle name="Normal 45 2 4 2 5" xfId="34711"/>
    <cellStyle name="Normal 45 2 4 3" xfId="6435"/>
    <cellStyle name="Normal 45 2 4 3 2" xfId="28492"/>
    <cellStyle name="Normal 45 2 4 3 3" xfId="18410"/>
    <cellStyle name="Normal 45 2 4 3 4" xfId="37230"/>
    <cellStyle name="Normal 45 2 4 4" xfId="11322"/>
    <cellStyle name="Normal 45 2 4 4 2" xfId="23363"/>
    <cellStyle name="Normal 45 2 4 5" xfId="13776"/>
    <cellStyle name="Normal 45 2 4 6" xfId="32177"/>
    <cellStyle name="Normal 45 2 5" xfId="2173"/>
    <cellStyle name="Normal 45 2 5 2" xfId="4459"/>
    <cellStyle name="Normal 45 2 5 2 2" xfId="9081"/>
    <cellStyle name="Normal 45 2 5 2 2 2" xfId="21055"/>
    <cellStyle name="Normal 45 2 5 2 3" xfId="26334"/>
    <cellStyle name="Normal 45 2 5 2 4" xfId="16432"/>
    <cellStyle name="Normal 45 2 5 2 5" xfId="35072"/>
    <cellStyle name="Normal 45 2 5 3" xfId="6795"/>
    <cellStyle name="Normal 45 2 5 3 2" xfId="28852"/>
    <cellStyle name="Normal 45 2 5 3 3" xfId="18771"/>
    <cellStyle name="Normal 45 2 5 3 4" xfId="37590"/>
    <cellStyle name="Normal 45 2 5 4" xfId="11683"/>
    <cellStyle name="Normal 45 2 5 4 2" xfId="23722"/>
    <cellStyle name="Normal 45 2 5 5" xfId="14137"/>
    <cellStyle name="Normal 45 2 5 6" xfId="32538"/>
    <cellStyle name="Normal 45 2 6" xfId="3001"/>
    <cellStyle name="Normal 45 2 6 2" xfId="7621"/>
    <cellStyle name="Normal 45 2 6 2 2" xfId="19599"/>
    <cellStyle name="Normal 45 2 6 3" xfId="22341"/>
    <cellStyle name="Normal 45 2 6 4" xfId="14970"/>
    <cellStyle name="Normal 45 2 6 5" xfId="31150"/>
    <cellStyle name="Normal 45 2 7" xfId="5412"/>
    <cellStyle name="Normal 45 2 7 2" xfId="24947"/>
    <cellStyle name="Normal 45 2 7 3" xfId="17387"/>
    <cellStyle name="Normal 45 2 7 4" xfId="33685"/>
    <cellStyle name="Normal 45 2 8" xfId="10214"/>
    <cellStyle name="Normal 45 2 8 2" xfId="27470"/>
    <cellStyle name="Normal 45 2 8 3" xfId="36205"/>
    <cellStyle name="Normal 45 2 9" xfId="29751"/>
    <cellStyle name="Normal 45 3" xfId="1263"/>
    <cellStyle name="Normal 45 3 2" xfId="3419"/>
    <cellStyle name="Normal 45 3 2 2" xfId="8038"/>
    <cellStyle name="Normal 45 3 2 2 2" xfId="20017"/>
    <cellStyle name="Normal 45 3 2 3" xfId="25291"/>
    <cellStyle name="Normal 45 3 2 4" xfId="15392"/>
    <cellStyle name="Normal 45 3 2 5" xfId="34030"/>
    <cellStyle name="Normal 45 3 3" xfId="5756"/>
    <cellStyle name="Normal 45 3 3 2" xfId="27813"/>
    <cellStyle name="Normal 45 3 3 3" xfId="17730"/>
    <cellStyle name="Normal 45 3 3 4" xfId="36549"/>
    <cellStyle name="Normal 45 3 4" xfId="10639"/>
    <cellStyle name="Normal 45 3 4 2" xfId="22683"/>
    <cellStyle name="Normal 45 3 5" xfId="13094"/>
    <cellStyle name="Normal 45 3 6" xfId="31495"/>
    <cellStyle name="Normal 45 4" xfId="1468"/>
    <cellStyle name="Normal 45 4 2" xfId="3755"/>
    <cellStyle name="Normal 45 4 2 2" xfId="8373"/>
    <cellStyle name="Normal 45 4 2 2 2" xfId="20351"/>
    <cellStyle name="Normal 45 4 2 3" xfId="25626"/>
    <cellStyle name="Normal 45 4 2 4" xfId="15727"/>
    <cellStyle name="Normal 45 4 2 5" xfId="34366"/>
    <cellStyle name="Normal 45 4 3" xfId="6091"/>
    <cellStyle name="Normal 45 4 3 2" xfId="28147"/>
    <cellStyle name="Normal 45 4 3 3" xfId="18065"/>
    <cellStyle name="Normal 45 4 3 4" xfId="36885"/>
    <cellStyle name="Normal 45 4 4" xfId="10976"/>
    <cellStyle name="Normal 45 4 4 2" xfId="23018"/>
    <cellStyle name="Normal 45 4 5" xfId="13432"/>
    <cellStyle name="Normal 45 4 6" xfId="31831"/>
    <cellStyle name="Normal 45 5" xfId="1803"/>
    <cellStyle name="Normal 45 5 2" xfId="4090"/>
    <cellStyle name="Normal 45 5 2 2" xfId="8709"/>
    <cellStyle name="Normal 45 5 2 2 2" xfId="20685"/>
    <cellStyle name="Normal 45 5 2 3" xfId="25962"/>
    <cellStyle name="Normal 45 5 2 4" xfId="16062"/>
    <cellStyle name="Normal 45 5 2 5" xfId="34701"/>
    <cellStyle name="Normal 45 5 3" xfId="6425"/>
    <cellStyle name="Normal 45 5 3 2" xfId="28482"/>
    <cellStyle name="Normal 45 5 3 3" xfId="18400"/>
    <cellStyle name="Normal 45 5 3 4" xfId="37220"/>
    <cellStyle name="Normal 45 5 4" xfId="11312"/>
    <cellStyle name="Normal 45 5 4 2" xfId="23353"/>
    <cellStyle name="Normal 45 5 5" xfId="13766"/>
    <cellStyle name="Normal 45 5 6" xfId="32167"/>
    <cellStyle name="Normal 45 6" xfId="2163"/>
    <cellStyle name="Normal 45 6 2" xfId="4449"/>
    <cellStyle name="Normal 45 6 2 2" xfId="9071"/>
    <cellStyle name="Normal 45 6 2 2 2" xfId="21045"/>
    <cellStyle name="Normal 45 6 2 3" xfId="26324"/>
    <cellStyle name="Normal 45 6 2 4" xfId="16422"/>
    <cellStyle name="Normal 45 6 2 5" xfId="35062"/>
    <cellStyle name="Normal 45 6 3" xfId="6785"/>
    <cellStyle name="Normal 45 6 3 2" xfId="28842"/>
    <cellStyle name="Normal 45 6 3 3" xfId="18761"/>
    <cellStyle name="Normal 45 6 3 4" xfId="37580"/>
    <cellStyle name="Normal 45 6 4" xfId="11673"/>
    <cellStyle name="Normal 45 6 4 2" xfId="23712"/>
    <cellStyle name="Normal 45 6 5" xfId="14127"/>
    <cellStyle name="Normal 45 6 6" xfId="32528"/>
    <cellStyle name="Normal 45 7" xfId="2991"/>
    <cellStyle name="Normal 45 7 2" xfId="7611"/>
    <cellStyle name="Normal 45 7 2 2" xfId="19589"/>
    <cellStyle name="Normal 45 7 3" xfId="22331"/>
    <cellStyle name="Normal 45 7 4" xfId="14960"/>
    <cellStyle name="Normal 45 7 5" xfId="31140"/>
    <cellStyle name="Normal 45 8" xfId="5402"/>
    <cellStyle name="Normal 45 8 2" xfId="24937"/>
    <cellStyle name="Normal 45 8 3" xfId="17377"/>
    <cellStyle name="Normal 45 8 4" xfId="33675"/>
    <cellStyle name="Normal 45 9" xfId="10204"/>
    <cellStyle name="Normal 45 9 2" xfId="27460"/>
    <cellStyle name="Normal 45 9 3" xfId="36195"/>
    <cellStyle name="Normal 46" xfId="1069"/>
    <cellStyle name="Normal 46 2" xfId="3144"/>
    <cellStyle name="Normal 46 2 2" xfId="7765"/>
    <cellStyle name="Normal 46 2 2 2" xfId="19742"/>
    <cellStyle name="Normal 46 2 3" xfId="25103"/>
    <cellStyle name="Normal 46 2 4" xfId="15113"/>
    <cellStyle name="Normal 46 2 5" xfId="33842"/>
    <cellStyle name="Normal 46 3" xfId="5569"/>
    <cellStyle name="Normal 46 3 2" xfId="27626"/>
    <cellStyle name="Normal 46 3 3" xfId="17543"/>
    <cellStyle name="Normal 46 3 4" xfId="36362"/>
    <cellStyle name="Normal 46 4" xfId="10369"/>
    <cellStyle name="Normal 46 4 2" xfId="22496"/>
    <cellStyle name="Normal 46 5" xfId="12816"/>
    <cellStyle name="Normal 46 6" xfId="31307"/>
    <cellStyle name="Normal 47 2" xfId="3569"/>
    <cellStyle name="Normal 47 2 2" xfId="8187"/>
    <cellStyle name="Normal 47 2 2 2" xfId="20165"/>
    <cellStyle name="Normal 47 2 3" xfId="25439"/>
    <cellStyle name="Normal 47 2 4" xfId="15541"/>
    <cellStyle name="Normal 47 2 5" xfId="34178"/>
    <cellStyle name="Normal 47 3" xfId="5904"/>
    <cellStyle name="Normal 47 3 2" xfId="27960"/>
    <cellStyle name="Normal 47 3 3" xfId="17879"/>
    <cellStyle name="Normal 47 3 4" xfId="36697"/>
    <cellStyle name="Normal 47 4" xfId="10789"/>
    <cellStyle name="Normal 47 4 2" xfId="22831"/>
    <cellStyle name="Normal 47 5" xfId="13244"/>
    <cellStyle name="Normal 47 6" xfId="31643"/>
    <cellStyle name="Normal 48" xfId="1616"/>
    <cellStyle name="Normal 48 2" xfId="3903"/>
    <cellStyle name="Normal 48 2 2" xfId="8522"/>
    <cellStyle name="Normal 48 2 2 2" xfId="20498"/>
    <cellStyle name="Normal 48 2 3" xfId="25774"/>
    <cellStyle name="Normal 48 2 4" xfId="15875"/>
    <cellStyle name="Normal 48 2 5" xfId="34514"/>
    <cellStyle name="Normal 48 3" xfId="6238"/>
    <cellStyle name="Normal 48 3 2" xfId="28294"/>
    <cellStyle name="Normal 48 3 3" xfId="18213"/>
    <cellStyle name="Normal 48 3 4" xfId="37033"/>
    <cellStyle name="Normal 48 4" xfId="11124"/>
    <cellStyle name="Normal 48 4 2" xfId="23166"/>
    <cellStyle name="Normal 48 5" xfId="13580"/>
    <cellStyle name="Normal 48 6" xfId="31979"/>
    <cellStyle name="Normal 49" xfId="1976"/>
    <cellStyle name="Normal 49 2" xfId="4262"/>
    <cellStyle name="Normal 49 2 2" xfId="8883"/>
    <cellStyle name="Normal 49 2 2 2" xfId="20858"/>
    <cellStyle name="Normal 49 2 3" xfId="26136"/>
    <cellStyle name="Normal 49 2 4" xfId="16235"/>
    <cellStyle name="Normal 49 2 5" xfId="34875"/>
    <cellStyle name="Normal 49 3" xfId="6598"/>
    <cellStyle name="Normal 49 3 2" xfId="28655"/>
    <cellStyle name="Normal 49 3 3" xfId="18574"/>
    <cellStyle name="Normal 49 3 4" xfId="37393"/>
    <cellStyle name="Normal 49 4" xfId="11485"/>
    <cellStyle name="Normal 49 4 2" xfId="23525"/>
    <cellStyle name="Normal 49 5" xfId="13940"/>
    <cellStyle name="Normal 49 6" xfId="32341"/>
    <cellStyle name="Normal 5" xfId="14"/>
    <cellStyle name="Normal 5 10" xfId="2548"/>
    <cellStyle name="Normal 5 10 2" xfId="4832"/>
    <cellStyle name="Normal 5 10 2 2" xfId="9452"/>
    <cellStyle name="Normal 5 10 2 2 2" xfId="21426"/>
    <cellStyle name="Normal 5 10 2 3" xfId="26711"/>
    <cellStyle name="Normal 5 10 2 4" xfId="16804"/>
    <cellStyle name="Normal 5 10 2 5" xfId="35447"/>
    <cellStyle name="Normal 5 10 3" xfId="7172"/>
    <cellStyle name="Normal 5 10 3 2" xfId="29225"/>
    <cellStyle name="Normal 5 10 3 3" xfId="19146"/>
    <cellStyle name="Normal 5 10 3 4" xfId="37965"/>
    <cellStyle name="Normal 5 10 4" xfId="12058"/>
    <cellStyle name="Normal 5 10 4 2" xfId="24098"/>
    <cellStyle name="Normal 5 10 5" xfId="14511"/>
    <cellStyle name="Normal 5 10 6" xfId="32912"/>
    <cellStyle name="Normal 5 11" xfId="4949"/>
    <cellStyle name="Normal 5 11 2" xfId="9569"/>
    <cellStyle name="Normal 5 11 2 2" xfId="26828"/>
    <cellStyle name="Normal 5 11 2 3" xfId="21542"/>
    <cellStyle name="Normal 5 11 2 4" xfId="35564"/>
    <cellStyle name="Normal 5 11 3" xfId="12173"/>
    <cellStyle name="Normal 5 11 3 2" xfId="29342"/>
    <cellStyle name="Normal 5 11 3 3" xfId="38082"/>
    <cellStyle name="Normal 5 11 4" xfId="24215"/>
    <cellStyle name="Normal 5 11 5" xfId="16921"/>
    <cellStyle name="Normal 5 11 6" xfId="33029"/>
    <cellStyle name="Normal 5 12" xfId="2706"/>
    <cellStyle name="Normal 5 12 2" xfId="7330"/>
    <cellStyle name="Normal 5 12 2 2" xfId="19304"/>
    <cellStyle name="Normal 5 12 3" xfId="12389"/>
    <cellStyle name="Normal 5 12 3 2" xfId="22150"/>
    <cellStyle name="Normal 5 12 4" xfId="14669"/>
    <cellStyle name="Normal 5 12 5" xfId="30958"/>
    <cellStyle name="Normal 5 13" xfId="5221"/>
    <cellStyle name="Normal 5 13 2" xfId="9922"/>
    <cellStyle name="Normal 5 13 2 2" xfId="24609"/>
    <cellStyle name="Normal 5 13 3" xfId="17196"/>
    <cellStyle name="Normal 5 14" xfId="9850"/>
    <cellStyle name="Normal 5 14 2" xfId="24757"/>
    <cellStyle name="Normal 5 14 3" xfId="33495"/>
    <cellStyle name="Normal 5 15" xfId="27280"/>
    <cellStyle name="Normal 5 15 2" xfId="36013"/>
    <cellStyle name="Normal 5 16" xfId="29561"/>
    <cellStyle name="Normal 5 16 2" xfId="30630"/>
    <cellStyle name="Normal 5 17" xfId="21827"/>
    <cellStyle name="Normal 5 18" xfId="12470"/>
    <cellStyle name="Normal 5 19" xfId="30545"/>
    <cellStyle name="Normal 5 2" xfId="77"/>
    <cellStyle name="Normal 5 2 10" xfId="2744"/>
    <cellStyle name="Normal 5 2 10 2" xfId="7368"/>
    <cellStyle name="Normal 5 2 10 2 2" xfId="19342"/>
    <cellStyle name="Normal 5 2 10 3" xfId="22198"/>
    <cellStyle name="Normal 5 2 10 4" xfId="14707"/>
    <cellStyle name="Normal 5 2 10 5" xfId="31006"/>
    <cellStyle name="Normal 5 2 11" xfId="5269"/>
    <cellStyle name="Normal 5 2 11 2" xfId="24610"/>
    <cellStyle name="Normal 5 2 11 3" xfId="17244"/>
    <cellStyle name="Normal 5 2 12" xfId="9969"/>
    <cellStyle name="Normal 5 2 12 2" xfId="24804"/>
    <cellStyle name="Normal 5 2 12 3" xfId="33542"/>
    <cellStyle name="Normal 5 2 13" xfId="27327"/>
    <cellStyle name="Normal 5 2 13 2" xfId="36061"/>
    <cellStyle name="Normal 5 2 14" xfId="29609"/>
    <cellStyle name="Normal 5 2 15" xfId="21872"/>
    <cellStyle name="Normal 5 2 16" xfId="12518"/>
    <cellStyle name="Normal 5 2 17" xfId="30678"/>
    <cellStyle name="Normal 5 2 2" xfId="155"/>
    <cellStyle name="Normal 5 2 3" xfId="985"/>
    <cellStyle name="Normal 5 2 3 10" xfId="22075"/>
    <cellStyle name="Normal 5 2 3 11" xfId="12720"/>
    <cellStyle name="Normal 5 2 3 12" xfId="30882"/>
    <cellStyle name="Normal 5 2 3 2 2" xfId="3488"/>
    <cellStyle name="Normal 5 2 3 2 2 2" xfId="8106"/>
    <cellStyle name="Normal 5 2 3 2 2 2 2" xfId="20085"/>
    <cellStyle name="Normal 5 2 3 2 2 3" xfId="25361"/>
    <cellStyle name="Normal 5 2 3 2 2 4" xfId="15461"/>
    <cellStyle name="Normal 5 2 3 2 2 5" xfId="34100"/>
    <cellStyle name="Normal 5 2 3 2 3" xfId="5826"/>
    <cellStyle name="Normal 5 2 3 2 3 2" xfId="27882"/>
    <cellStyle name="Normal 5 2 3 2 3 3" xfId="17800"/>
    <cellStyle name="Normal 5 2 3 2 3 4" xfId="36618"/>
    <cellStyle name="Normal 5 2 3 2 4" xfId="10708"/>
    <cellStyle name="Normal 5 2 3 2 4 2" xfId="22753"/>
    <cellStyle name="Normal 5 2 3 2 5" xfId="13163"/>
    <cellStyle name="Normal 5 2 3 2 6" xfId="31565"/>
    <cellStyle name="Normal 5 2 3 3" xfId="1538"/>
    <cellStyle name="Normal 5 2 3 3 2" xfId="3825"/>
    <cellStyle name="Normal 5 2 3 3 2 2" xfId="8443"/>
    <cellStyle name="Normal 5 2 3 3 2 2 2" xfId="20420"/>
    <cellStyle name="Normal 5 2 3 3 2 3" xfId="25695"/>
    <cellStyle name="Normal 5 2 3 3 2 4" xfId="15797"/>
    <cellStyle name="Normal 5 2 3 3 2 5" xfId="34436"/>
    <cellStyle name="Normal 5 2 3 3 3" xfId="6160"/>
    <cellStyle name="Normal 5 2 3 3 3 2" xfId="28216"/>
    <cellStyle name="Normal 5 2 3 3 3 3" xfId="18134"/>
    <cellStyle name="Normal 5 2 3 3 3 4" xfId="36955"/>
    <cellStyle name="Normal 5 2 3 3 4" xfId="11045"/>
    <cellStyle name="Normal 5 2 3 3 4 2" xfId="23088"/>
    <cellStyle name="Normal 5 2 3 3 5" xfId="13502"/>
    <cellStyle name="Normal 5 2 3 3 6" xfId="31901"/>
    <cellStyle name="Normal 5 2 3 4" xfId="1873"/>
    <cellStyle name="Normal 5 2 3 4 2" xfId="4159"/>
    <cellStyle name="Normal 5 2 3 4 2 2" xfId="8779"/>
    <cellStyle name="Normal 5 2 3 4 2 2 2" xfId="20755"/>
    <cellStyle name="Normal 5 2 3 4 2 3" xfId="26032"/>
    <cellStyle name="Normal 5 2 3 4 2 4" xfId="16131"/>
    <cellStyle name="Normal 5 2 3 4 2 5" xfId="34771"/>
    <cellStyle name="Normal 5 2 3 4 3" xfId="6495"/>
    <cellStyle name="Normal 5 2 3 4 3 2" xfId="28552"/>
    <cellStyle name="Normal 5 2 3 4 3 3" xfId="18470"/>
    <cellStyle name="Normal 5 2 3 4 3 4" xfId="37290"/>
    <cellStyle name="Normal 5 2 3 4 4" xfId="11382"/>
    <cellStyle name="Normal 5 2 3 4 4 2" xfId="23422"/>
    <cellStyle name="Normal 5 2 3 4 5" xfId="13836"/>
    <cellStyle name="Normal 5 2 3 4 6" xfId="32237"/>
    <cellStyle name="Normal 5 2 3 5" xfId="2233"/>
    <cellStyle name="Normal 5 2 3 5 2" xfId="4519"/>
    <cellStyle name="Normal 5 2 3 5 2 2" xfId="9141"/>
    <cellStyle name="Normal 5 2 3 5 2 2 2" xfId="21115"/>
    <cellStyle name="Normal 5 2 3 5 2 3" xfId="26394"/>
    <cellStyle name="Normal 5 2 3 5 2 4" xfId="16492"/>
    <cellStyle name="Normal 5 2 3 5 2 5" xfId="35132"/>
    <cellStyle name="Normal 5 2 3 5 3" xfId="6855"/>
    <cellStyle name="Normal 5 2 3 5 3 2" xfId="28912"/>
    <cellStyle name="Normal 5 2 3 5 3 3" xfId="18831"/>
    <cellStyle name="Normal 5 2 3 5 3 4" xfId="37650"/>
    <cellStyle name="Normal 5 2 3 5 4" xfId="11743"/>
    <cellStyle name="Normal 5 2 3 5 4 2" xfId="23782"/>
    <cellStyle name="Normal 5 2 3 5 5" xfId="14197"/>
    <cellStyle name="Normal 5 2 3 5 6" xfId="32598"/>
    <cellStyle name="Normal 5 2 3 6" xfId="3059"/>
    <cellStyle name="Normal 5 2 3 6 2" xfId="7679"/>
    <cellStyle name="Normal 5 2 3 6 2 2" xfId="19657"/>
    <cellStyle name="Normal 5 2 3 6 3" xfId="22401"/>
    <cellStyle name="Normal 5 2 3 6 4" xfId="15028"/>
    <cellStyle name="Normal 5 2 3 6 5" xfId="31210"/>
    <cellStyle name="Normal 5 2 3 7" xfId="5472"/>
    <cellStyle name="Normal 5 2 3 7 2" xfId="25007"/>
    <cellStyle name="Normal 5 2 3 7 3" xfId="17447"/>
    <cellStyle name="Normal 5 2 3 7 4" xfId="33745"/>
    <cellStyle name="Normal 5 2 3 8" xfId="10274"/>
    <cellStyle name="Normal 5 2 3 8 2" xfId="27530"/>
    <cellStyle name="Normal 5 2 3 8 3" xfId="36265"/>
    <cellStyle name="Normal 5 2 3 9" xfId="29811"/>
    <cellStyle name="Normal 5 2 4 2" xfId="3198"/>
    <cellStyle name="Normal 5 2 4 2 2" xfId="7819"/>
    <cellStyle name="Normal 5 2 4 2 2 2" xfId="19796"/>
    <cellStyle name="Normal 5 2 4 2 3" xfId="25157"/>
    <cellStyle name="Normal 5 2 4 2 4" xfId="15167"/>
    <cellStyle name="Normal 5 2 4 2 5" xfId="33896"/>
    <cellStyle name="Normal 5 2 4 3" xfId="5623"/>
    <cellStyle name="Normal 5 2 4 3 2" xfId="27680"/>
    <cellStyle name="Normal 5 2 4 3 3" xfId="17597"/>
    <cellStyle name="Normal 5 2 4 3 4" xfId="36416"/>
    <cellStyle name="Normal 5 2 4 4" xfId="10423"/>
    <cellStyle name="Normal 5 2 4 4 2" xfId="22550"/>
    <cellStyle name="Normal 5 2 4 5" xfId="12869"/>
    <cellStyle name="Normal 5 2 4 6" xfId="31361"/>
    <cellStyle name="Normal 5 2 5" xfId="1399"/>
    <cellStyle name="Normal 5 2 5 2" xfId="3622"/>
    <cellStyle name="Normal 5 2 5 2 2" xfId="8240"/>
    <cellStyle name="Normal 5 2 5 2 2 2" xfId="20218"/>
    <cellStyle name="Normal 5 2 5 2 3" xfId="25493"/>
    <cellStyle name="Normal 5 2 5 2 4" xfId="15594"/>
    <cellStyle name="Normal 5 2 5 2 5" xfId="34232"/>
    <cellStyle name="Normal 5 2 5 3" xfId="5958"/>
    <cellStyle name="Normal 5 2 5 3 2" xfId="28014"/>
    <cellStyle name="Normal 5 2 5 3 3" xfId="17932"/>
    <cellStyle name="Normal 5 2 5 3 4" xfId="36751"/>
    <cellStyle name="Normal 5 2 5 4" xfId="10843"/>
    <cellStyle name="Normal 5 2 5 4 2" xfId="22885"/>
    <cellStyle name="Normal 5 2 5 5" xfId="13298"/>
    <cellStyle name="Normal 5 2 5 6" xfId="31697"/>
    <cellStyle name="Normal 5 2 6" xfId="1670"/>
    <cellStyle name="Normal 5 2 6 2" xfId="3957"/>
    <cellStyle name="Normal 5 2 6 2 2" xfId="8576"/>
    <cellStyle name="Normal 5 2 6 2 2 2" xfId="20552"/>
    <cellStyle name="Normal 5 2 6 2 3" xfId="25828"/>
    <cellStyle name="Normal 5 2 6 2 4" xfId="15929"/>
    <cellStyle name="Normal 5 2 6 2 5" xfId="34568"/>
    <cellStyle name="Normal 5 2 6 3" xfId="6292"/>
    <cellStyle name="Normal 5 2 6 3 2" xfId="28348"/>
    <cellStyle name="Normal 5 2 6 3 3" xfId="18267"/>
    <cellStyle name="Normal 5 2 6 3 4" xfId="37087"/>
    <cellStyle name="Normal 5 2 6 4" xfId="11178"/>
    <cellStyle name="Normal 5 2 6 4 2" xfId="23220"/>
    <cellStyle name="Normal 5 2 6 5" xfId="13633"/>
    <cellStyle name="Normal 5 2 6 6" xfId="32033"/>
    <cellStyle name="Normal 5 2 7" xfId="2030"/>
    <cellStyle name="Normal 5 2 7 2" xfId="4316"/>
    <cellStyle name="Normal 5 2 7 2 2" xfId="8937"/>
    <cellStyle name="Normal 5 2 7 2 2 2" xfId="20912"/>
    <cellStyle name="Normal 5 2 7 2 3" xfId="26190"/>
    <cellStyle name="Normal 5 2 7 2 4" xfId="16289"/>
    <cellStyle name="Normal 5 2 7 2 5" xfId="34929"/>
    <cellStyle name="Normal 5 2 7 3" xfId="6652"/>
    <cellStyle name="Normal 5 2 7 3 2" xfId="28709"/>
    <cellStyle name="Normal 5 2 7 3 3" xfId="18628"/>
    <cellStyle name="Normal 5 2 7 3 4" xfId="37447"/>
    <cellStyle name="Normal 5 2 7 4" xfId="11539"/>
    <cellStyle name="Normal 5 2 7 4 2" xfId="23578"/>
    <cellStyle name="Normal 5 2 7 5" xfId="13994"/>
    <cellStyle name="Normal 5 2 7 6" xfId="32395"/>
    <cellStyle name="Normal 5 2 8" xfId="2587"/>
    <cellStyle name="Normal 5 2 8 2" xfId="4871"/>
    <cellStyle name="Normal 5 2 8 2 2" xfId="9491"/>
    <cellStyle name="Normal 5 2 8 2 2 2" xfId="21464"/>
    <cellStyle name="Normal 5 2 8 2 3" xfId="26750"/>
    <cellStyle name="Normal 5 2 8 2 4" xfId="16843"/>
    <cellStyle name="Normal 5 2 8 2 5" xfId="35486"/>
    <cellStyle name="Normal 5 2 8 3" xfId="7211"/>
    <cellStyle name="Normal 5 2 8 3 2" xfId="29264"/>
    <cellStyle name="Normal 5 2 8 3 3" xfId="19185"/>
    <cellStyle name="Normal 5 2 8 3 4" xfId="38004"/>
    <cellStyle name="Normal 5 2 8 4" xfId="12096"/>
    <cellStyle name="Normal 5 2 8 4 2" xfId="24137"/>
    <cellStyle name="Normal 5 2 8 5" xfId="14550"/>
    <cellStyle name="Normal 5 2 8 6" xfId="32951"/>
    <cellStyle name="Normal 5 2 9" xfId="5083"/>
    <cellStyle name="Normal 5 2 9 2" xfId="9703"/>
    <cellStyle name="Normal 5 2 9 2 2" xfId="26980"/>
    <cellStyle name="Normal 5 2 9 2 3" xfId="21678"/>
    <cellStyle name="Normal 5 2 9 2 4" xfId="35714"/>
    <cellStyle name="Normal 5 2 9 3" xfId="12323"/>
    <cellStyle name="Normal 5 2 9 3 2" xfId="29492"/>
    <cellStyle name="Normal 5 2 9 3 3" xfId="38234"/>
    <cellStyle name="Normal 5 2 9 4" xfId="24366"/>
    <cellStyle name="Normal 5 2 9 5" xfId="17056"/>
    <cellStyle name="Normal 5 2 9 6" xfId="33180"/>
    <cellStyle name="Normal 5 23" xfId="746"/>
    <cellStyle name="Normal 5 23 10" xfId="5360"/>
    <cellStyle name="Normal 5 23 10 2" xfId="24895"/>
    <cellStyle name="Normal 5 23 10 3" xfId="17335"/>
    <cellStyle name="Normal 5 23 10 4" xfId="33633"/>
    <cellStyle name="Normal 5 23 11" xfId="10154"/>
    <cellStyle name="Normal 5 23 11 2" xfId="27418"/>
    <cellStyle name="Normal 5 23 11 3" xfId="36153"/>
    <cellStyle name="Normal 5 23 12" xfId="29699"/>
    <cellStyle name="Normal 5 23 13" xfId="21963"/>
    <cellStyle name="Normal 5 23 14" xfId="12608"/>
    <cellStyle name="Normal 5 23 15" xfId="30770"/>
    <cellStyle name="Normal 5 23 2" xfId="818"/>
    <cellStyle name="Normal 5 23 2 10" xfId="10177"/>
    <cellStyle name="Normal 5 23 2 10 2" xfId="27433"/>
    <cellStyle name="Normal 5 23 2 10 3" xfId="36168"/>
    <cellStyle name="Normal 5 23 2 11" xfId="29714"/>
    <cellStyle name="Normal 5 23 2 12" xfId="21978"/>
    <cellStyle name="Normal 5 23 2 13" xfId="12623"/>
    <cellStyle name="Normal 5 23 2 14" xfId="30786"/>
    <cellStyle name="Normal 5 23 2 2" xfId="820"/>
    <cellStyle name="Normal 5 23 2 2 10" xfId="29718"/>
    <cellStyle name="Normal 5 23 2 2 11" xfId="21982"/>
    <cellStyle name="Normal 5 23 2 2 12" xfId="12627"/>
    <cellStyle name="Normal 5 23 2 2 13" xfId="30790"/>
    <cellStyle name="Normal 5 23 2 2 2 10" xfId="21990"/>
    <cellStyle name="Normal 5 23 2 2 2 11" xfId="12635"/>
    <cellStyle name="Normal 5 23 2 2 2 12" xfId="30798"/>
    <cellStyle name="Normal 5 23 2 2 2 2" xfId="1240"/>
    <cellStyle name="Normal 5 23 2 2 2 2 2" xfId="3388"/>
    <cellStyle name="Normal 5 23 2 2 2 2 2 2" xfId="8006"/>
    <cellStyle name="Normal 5 23 2 2 2 2 2 2 2" xfId="19985"/>
    <cellStyle name="Normal 5 23 2 2 2 2 2 3" xfId="25276"/>
    <cellStyle name="Normal 5 23 2 2 2 2 2 4" xfId="15360"/>
    <cellStyle name="Normal 5 23 2 2 2 2 2 5" xfId="34015"/>
    <cellStyle name="Normal 5 23 2 2 2 2 3" xfId="5741"/>
    <cellStyle name="Normal 5 23 2 2 2 2 3 2" xfId="27798"/>
    <cellStyle name="Normal 5 23 2 2 2 2 3 3" xfId="17715"/>
    <cellStyle name="Normal 5 23 2 2 2 2 3 4" xfId="36534"/>
    <cellStyle name="Normal 5 23 2 2 2 2 4" xfId="10608"/>
    <cellStyle name="Normal 5 23 2 2 2 2 4 2" xfId="22668"/>
    <cellStyle name="Normal 5 23 2 2 2 2 5" xfId="13061"/>
    <cellStyle name="Normal 5 23 2 2 2 2 6" xfId="31480"/>
    <cellStyle name="Normal 5 23 2 2 2 3" xfId="1453"/>
    <cellStyle name="Normal 5 23 2 2 2 3 2" xfId="3740"/>
    <cellStyle name="Normal 5 23 2 2 2 3 2 2" xfId="8358"/>
    <cellStyle name="Normal 5 23 2 2 2 3 2 2 2" xfId="20336"/>
    <cellStyle name="Normal 5 23 2 2 2 3 2 3" xfId="25611"/>
    <cellStyle name="Normal 5 23 2 2 2 3 2 4" xfId="15712"/>
    <cellStyle name="Normal 5 23 2 2 2 3 2 5" xfId="34351"/>
    <cellStyle name="Normal 5 23 2 2 2 3 3" xfId="6076"/>
    <cellStyle name="Normal 5 23 2 2 2 3 3 2" xfId="28132"/>
    <cellStyle name="Normal 5 23 2 2 2 3 3 3" xfId="18050"/>
    <cellStyle name="Normal 5 23 2 2 2 3 3 4" xfId="36870"/>
    <cellStyle name="Normal 5 23 2 2 2 3 4" xfId="10961"/>
    <cellStyle name="Normal 5 23 2 2 2 3 4 2" xfId="23003"/>
    <cellStyle name="Normal 5 23 2 2 2 3 5" xfId="13417"/>
    <cellStyle name="Normal 5 23 2 2 2 3 6" xfId="31816"/>
    <cellStyle name="Normal 5 23 2 2 2 4" xfId="1788"/>
    <cellStyle name="Normal 5 23 2 2 2 4 2" xfId="4075"/>
    <cellStyle name="Normal 5 23 2 2 2 4 2 2" xfId="8694"/>
    <cellStyle name="Normal 5 23 2 2 2 4 2 2 2" xfId="20670"/>
    <cellStyle name="Normal 5 23 2 2 2 4 2 3" xfId="25947"/>
    <cellStyle name="Normal 5 23 2 2 2 4 2 4" xfId="16047"/>
    <cellStyle name="Normal 5 23 2 2 2 4 2 5" xfId="34686"/>
    <cellStyle name="Normal 5 23 2 2 2 4 3" xfId="6410"/>
    <cellStyle name="Normal 5 23 2 2 2 4 3 2" xfId="28467"/>
    <cellStyle name="Normal 5 23 2 2 2 4 3 3" xfId="18385"/>
    <cellStyle name="Normal 5 23 2 2 2 4 3 4" xfId="37205"/>
    <cellStyle name="Normal 5 23 2 2 2 4 4" xfId="11297"/>
    <cellStyle name="Normal 5 23 2 2 2 4 4 2" xfId="23338"/>
    <cellStyle name="Normal 5 23 2 2 2 4 5" xfId="13751"/>
    <cellStyle name="Normal 5 23 2 2 2 4 6" xfId="32152"/>
    <cellStyle name="Normal 5 23 2 2 2 5" xfId="2148"/>
    <cellStyle name="Normal 5 23 2 2 2 5 2" xfId="4434"/>
    <cellStyle name="Normal 5 23 2 2 2 5 2 2" xfId="9056"/>
    <cellStyle name="Normal 5 23 2 2 2 5 2 2 2" xfId="21030"/>
    <cellStyle name="Normal 5 23 2 2 2 5 2 3" xfId="26309"/>
    <cellStyle name="Normal 5 23 2 2 2 5 2 4" xfId="16407"/>
    <cellStyle name="Normal 5 23 2 2 2 5 2 5" xfId="35047"/>
    <cellStyle name="Normal 5 23 2 2 2 5 3" xfId="6770"/>
    <cellStyle name="Normal 5 23 2 2 2 5 3 2" xfId="28827"/>
    <cellStyle name="Normal 5 23 2 2 2 5 3 3" xfId="18746"/>
    <cellStyle name="Normal 5 23 2 2 2 5 3 4" xfId="37565"/>
    <cellStyle name="Normal 5 23 2 2 2 5 4" xfId="11658"/>
    <cellStyle name="Normal 5 23 2 2 2 5 4 2" xfId="23697"/>
    <cellStyle name="Normal 5 23 2 2 2 5 5" xfId="14112"/>
    <cellStyle name="Normal 5 23 2 2 2 5 6" xfId="32513"/>
    <cellStyle name="Normal 5 23 2 2 2 6" xfId="2970"/>
    <cellStyle name="Normal 5 23 2 2 2 6 2" xfId="7593"/>
    <cellStyle name="Normal 5 23 2 2 2 6 2 2" xfId="19569"/>
    <cellStyle name="Normal 5 23 2 2 2 6 3" xfId="22317"/>
    <cellStyle name="Normal 5 23 2 2 2 6 4" xfId="14942"/>
    <cellStyle name="Normal 5 23 2 2 2 6 5" xfId="31125"/>
    <cellStyle name="Normal 5 23 2 2 2 7" xfId="5387"/>
    <cellStyle name="Normal 5 23 2 2 2 7 2" xfId="24922"/>
    <cellStyle name="Normal 5 23 2 2 2 7 3" xfId="17362"/>
    <cellStyle name="Normal 5 23 2 2 2 7 4" xfId="33660"/>
    <cellStyle name="Normal 5 23 2 2 2 8" xfId="10189"/>
    <cellStyle name="Normal 5 23 2 2 2 8 2" xfId="27445"/>
    <cellStyle name="Normal 5 23 2 2 2 8 3" xfId="36180"/>
    <cellStyle name="Normal 5 23 2 2 2 9" xfId="29726"/>
    <cellStyle name="Normal 5 23 2 2 3" xfId="1234"/>
    <cellStyle name="Normal 5 23 2 2 3 2" xfId="3380"/>
    <cellStyle name="Normal 5 23 2 2 3 2 2" xfId="7998"/>
    <cellStyle name="Normal 5 23 2 2 3 2 2 2" xfId="19977"/>
    <cellStyle name="Normal 5 23 2 2 3 2 3" xfId="25268"/>
    <cellStyle name="Normal 5 23 2 2 3 2 4" xfId="15352"/>
    <cellStyle name="Normal 5 23 2 2 3 2 5" xfId="34007"/>
    <cellStyle name="Normal 5 23 2 2 3 3" xfId="5733"/>
    <cellStyle name="Normal 5 23 2 2 3 3 2" xfId="27790"/>
    <cellStyle name="Normal 5 23 2 2 3 3 3" xfId="17707"/>
    <cellStyle name="Normal 5 23 2 2 3 3 4" xfId="36526"/>
    <cellStyle name="Normal 5 23 2 2 3 4" xfId="10600"/>
    <cellStyle name="Normal 5 23 2 2 3 4 2" xfId="22660"/>
    <cellStyle name="Normal 5 23 2 2 3 5" xfId="13053"/>
    <cellStyle name="Normal 5 23 2 2 3 6" xfId="31472"/>
    <cellStyle name="Normal 5 23 2 2 4" xfId="1445"/>
    <cellStyle name="Normal 5 23 2 2 4 2" xfId="3732"/>
    <cellStyle name="Normal 5 23 2 2 4 2 2" xfId="8350"/>
    <cellStyle name="Normal 5 23 2 2 4 2 2 2" xfId="20328"/>
    <cellStyle name="Normal 5 23 2 2 4 2 3" xfId="25603"/>
    <cellStyle name="Normal 5 23 2 2 4 2 4" xfId="15704"/>
    <cellStyle name="Normal 5 23 2 2 4 2 5" xfId="34343"/>
    <cellStyle name="Normal 5 23 2 2 4 3" xfId="6068"/>
    <cellStyle name="Normal 5 23 2 2 4 3 2" xfId="28124"/>
    <cellStyle name="Normal 5 23 2 2 4 3 3" xfId="18042"/>
    <cellStyle name="Normal 5 23 2 2 4 3 4" xfId="36862"/>
    <cellStyle name="Normal 5 23 2 2 4 4" xfId="10953"/>
    <cellStyle name="Normal 5 23 2 2 4 4 2" xfId="22995"/>
    <cellStyle name="Normal 5 23 2 2 4 5" xfId="13409"/>
    <cellStyle name="Normal 5 23 2 2 4 6" xfId="31808"/>
    <cellStyle name="Normal 5 23 2 2 5" xfId="1780"/>
    <cellStyle name="Normal 5 23 2 2 5 2" xfId="4067"/>
    <cellStyle name="Normal 5 23 2 2 5 2 2" xfId="8686"/>
    <cellStyle name="Normal 5 23 2 2 5 2 2 2" xfId="20662"/>
    <cellStyle name="Normal 5 23 2 2 5 2 3" xfId="25939"/>
    <cellStyle name="Normal 5 23 2 2 5 2 4" xfId="16039"/>
    <cellStyle name="Normal 5 23 2 2 5 2 5" xfId="34678"/>
    <cellStyle name="Normal 5 23 2 2 5 3" xfId="6402"/>
    <cellStyle name="Normal 5 23 2 2 5 3 2" xfId="28459"/>
    <cellStyle name="Normal 5 23 2 2 5 3 3" xfId="18377"/>
    <cellStyle name="Normal 5 23 2 2 5 3 4" xfId="37197"/>
    <cellStyle name="Normal 5 23 2 2 5 4" xfId="11289"/>
    <cellStyle name="Normal 5 23 2 2 5 4 2" xfId="23330"/>
    <cellStyle name="Normal 5 23 2 2 5 5" xfId="13743"/>
    <cellStyle name="Normal 5 23 2 2 5 6" xfId="32144"/>
    <cellStyle name="Normal 5 23 2 2 6" xfId="2140"/>
    <cellStyle name="Normal 5 23 2 2 6 2" xfId="4426"/>
    <cellStyle name="Normal 5 23 2 2 6 2 2" xfId="9048"/>
    <cellStyle name="Normal 5 23 2 2 6 2 2 2" xfId="21022"/>
    <cellStyle name="Normal 5 23 2 2 6 2 3" xfId="26301"/>
    <cellStyle name="Normal 5 23 2 2 6 2 4" xfId="16399"/>
    <cellStyle name="Normal 5 23 2 2 6 2 5" xfId="35039"/>
    <cellStyle name="Normal 5 23 2 2 6 3" xfId="6762"/>
    <cellStyle name="Normal 5 23 2 2 6 3 2" xfId="28819"/>
    <cellStyle name="Normal 5 23 2 2 6 3 3" xfId="18738"/>
    <cellStyle name="Normal 5 23 2 2 6 3 4" xfId="37557"/>
    <cellStyle name="Normal 5 23 2 2 6 4" xfId="11650"/>
    <cellStyle name="Normal 5 23 2 2 6 4 2" xfId="23689"/>
    <cellStyle name="Normal 5 23 2 2 6 5" xfId="14104"/>
    <cellStyle name="Normal 5 23 2 2 6 6" xfId="32505"/>
    <cellStyle name="Normal 5 23 2 2 7" xfId="2962"/>
    <cellStyle name="Normal 5 23 2 2 7 2" xfId="7585"/>
    <cellStyle name="Normal 5 23 2 2 7 2 2" xfId="19561"/>
    <cellStyle name="Normal 5 23 2 2 7 3" xfId="22309"/>
    <cellStyle name="Normal 5 23 2 2 7 4" xfId="14934"/>
    <cellStyle name="Normal 5 23 2 2 7 5" xfId="31117"/>
    <cellStyle name="Normal 5 23 2 2 8" xfId="5379"/>
    <cellStyle name="Normal 5 23 2 2 8 2" xfId="24914"/>
    <cellStyle name="Normal 5 23 2 2 8 3" xfId="17354"/>
    <cellStyle name="Normal 5 23 2 2 8 4" xfId="33652"/>
    <cellStyle name="Normal 5 23 2 2 9" xfId="10181"/>
    <cellStyle name="Normal 5 23 2 2 9 2" xfId="27437"/>
    <cellStyle name="Normal 5 23 2 2 9 3" xfId="36172"/>
    <cellStyle name="Normal 5 23 2 3 10" xfId="21986"/>
    <cellStyle name="Normal 5 23 2 3 11" xfId="12631"/>
    <cellStyle name="Normal 5 23 2 3 12" xfId="30794"/>
    <cellStyle name="Normal 5 23 2 3 2" xfId="1238"/>
    <cellStyle name="Normal 5 23 2 3 2 2" xfId="3384"/>
    <cellStyle name="Normal 5 23 2 3 2 2 2" xfId="8002"/>
    <cellStyle name="Normal 5 23 2 3 2 2 2 2" xfId="19981"/>
    <cellStyle name="Normal 5 23 2 3 2 2 3" xfId="25272"/>
    <cellStyle name="Normal 5 23 2 3 2 2 4" xfId="15356"/>
    <cellStyle name="Normal 5 23 2 3 2 2 5" xfId="34011"/>
    <cellStyle name="Normal 5 23 2 3 2 3" xfId="5737"/>
    <cellStyle name="Normal 5 23 2 3 2 3 2" xfId="27794"/>
    <cellStyle name="Normal 5 23 2 3 2 3 3" xfId="17711"/>
    <cellStyle name="Normal 5 23 2 3 2 3 4" xfId="36530"/>
    <cellStyle name="Normal 5 23 2 3 2 4" xfId="10604"/>
    <cellStyle name="Normal 5 23 2 3 2 4 2" xfId="22664"/>
    <cellStyle name="Normal 5 23 2 3 2 5" xfId="13057"/>
    <cellStyle name="Normal 5 23 2 3 2 6" xfId="31476"/>
    <cellStyle name="Normal 5 23 2 3 3" xfId="1449"/>
    <cellStyle name="Normal 5 23 2 3 3 2" xfId="3736"/>
    <cellStyle name="Normal 5 23 2 3 3 2 2" xfId="8354"/>
    <cellStyle name="Normal 5 23 2 3 3 2 2 2" xfId="20332"/>
    <cellStyle name="Normal 5 23 2 3 3 2 3" xfId="25607"/>
    <cellStyle name="Normal 5 23 2 3 3 2 4" xfId="15708"/>
    <cellStyle name="Normal 5 23 2 3 3 2 5" xfId="34347"/>
    <cellStyle name="Normal 5 23 2 3 3 3" xfId="6072"/>
    <cellStyle name="Normal 5 23 2 3 3 3 2" xfId="28128"/>
    <cellStyle name="Normal 5 23 2 3 3 3 3" xfId="18046"/>
    <cellStyle name="Normal 5 23 2 3 3 3 4" xfId="36866"/>
    <cellStyle name="Normal 5 23 2 3 3 4" xfId="10957"/>
    <cellStyle name="Normal 5 23 2 3 3 4 2" xfId="22999"/>
    <cellStyle name="Normal 5 23 2 3 3 5" xfId="13413"/>
    <cellStyle name="Normal 5 23 2 3 3 6" xfId="31812"/>
    <cellStyle name="Normal 5 23 2 3 4" xfId="1784"/>
    <cellStyle name="Normal 5 23 2 3 4 2" xfId="4071"/>
    <cellStyle name="Normal 5 23 2 3 4 2 2" xfId="8690"/>
    <cellStyle name="Normal 5 23 2 3 4 2 2 2" xfId="20666"/>
    <cellStyle name="Normal 5 23 2 3 4 2 3" xfId="25943"/>
    <cellStyle name="Normal 5 23 2 3 4 2 4" xfId="16043"/>
    <cellStyle name="Normal 5 23 2 3 4 2 5" xfId="34682"/>
    <cellStyle name="Normal 5 23 2 3 4 3" xfId="6406"/>
    <cellStyle name="Normal 5 23 2 3 4 3 2" xfId="28463"/>
    <cellStyle name="Normal 5 23 2 3 4 3 3" xfId="18381"/>
    <cellStyle name="Normal 5 23 2 3 4 3 4" xfId="37201"/>
    <cellStyle name="Normal 5 23 2 3 4 4" xfId="11293"/>
    <cellStyle name="Normal 5 23 2 3 4 4 2" xfId="23334"/>
    <cellStyle name="Normal 5 23 2 3 4 5" xfId="13747"/>
    <cellStyle name="Normal 5 23 2 3 4 6" xfId="32148"/>
    <cellStyle name="Normal 5 23 2 3 5" xfId="2144"/>
    <cellStyle name="Normal 5 23 2 3 5 2" xfId="4430"/>
    <cellStyle name="Normal 5 23 2 3 5 2 2" xfId="9052"/>
    <cellStyle name="Normal 5 23 2 3 5 2 2 2" xfId="21026"/>
    <cellStyle name="Normal 5 23 2 3 5 2 3" xfId="26305"/>
    <cellStyle name="Normal 5 23 2 3 5 2 4" xfId="16403"/>
    <cellStyle name="Normal 5 23 2 3 5 2 5" xfId="35043"/>
    <cellStyle name="Normal 5 23 2 3 5 3" xfId="6766"/>
    <cellStyle name="Normal 5 23 2 3 5 3 2" xfId="28823"/>
    <cellStyle name="Normal 5 23 2 3 5 3 3" xfId="18742"/>
    <cellStyle name="Normal 5 23 2 3 5 3 4" xfId="37561"/>
    <cellStyle name="Normal 5 23 2 3 5 4" xfId="11654"/>
    <cellStyle name="Normal 5 23 2 3 5 4 2" xfId="23693"/>
    <cellStyle name="Normal 5 23 2 3 5 5" xfId="14108"/>
    <cellStyle name="Normal 5 23 2 3 5 6" xfId="32509"/>
    <cellStyle name="Normal 5 23 2 3 6" xfId="2966"/>
    <cellStyle name="Normal 5 23 2 3 6 2" xfId="7589"/>
    <cellStyle name="Normal 5 23 2 3 6 2 2" xfId="19565"/>
    <cellStyle name="Normal 5 23 2 3 6 3" xfId="22313"/>
    <cellStyle name="Normal 5 23 2 3 6 4" xfId="14938"/>
    <cellStyle name="Normal 5 23 2 3 6 5" xfId="31121"/>
    <cellStyle name="Normal 5 23 2 3 7" xfId="5383"/>
    <cellStyle name="Normal 5 23 2 3 7 2" xfId="24918"/>
    <cellStyle name="Normal 5 23 2 3 7 3" xfId="17358"/>
    <cellStyle name="Normal 5 23 2 3 7 4" xfId="33656"/>
    <cellStyle name="Normal 5 23 2 3 8" xfId="10185"/>
    <cellStyle name="Normal 5 23 2 3 8 2" xfId="27441"/>
    <cellStyle name="Normal 5 23 2 3 8 3" xfId="36176"/>
    <cellStyle name="Normal 5 23 2 3 9" xfId="29722"/>
    <cellStyle name="Normal 5 23 2 4" xfId="1232"/>
    <cellStyle name="Normal 5 23 2 4 2" xfId="3376"/>
    <cellStyle name="Normal 5 23 2 4 2 2" xfId="7994"/>
    <cellStyle name="Normal 5 23 2 4 2 2 2" xfId="19973"/>
    <cellStyle name="Normal 5 23 2 4 2 3" xfId="25264"/>
    <cellStyle name="Normal 5 23 2 4 2 4" xfId="15348"/>
    <cellStyle name="Normal 5 23 2 4 2 5" xfId="34003"/>
    <cellStyle name="Normal 5 23 2 4 3" xfId="5729"/>
    <cellStyle name="Normal 5 23 2 4 3 2" xfId="27786"/>
    <cellStyle name="Normal 5 23 2 4 3 3" xfId="17703"/>
    <cellStyle name="Normal 5 23 2 4 3 4" xfId="36522"/>
    <cellStyle name="Normal 5 23 2 4 4" xfId="10596"/>
    <cellStyle name="Normal 5 23 2 4 4 2" xfId="22656"/>
    <cellStyle name="Normal 5 23 2 4 5" xfId="13049"/>
    <cellStyle name="Normal 5 23 2 4 6" xfId="31468"/>
    <cellStyle name="Normal 5 23 2 5" xfId="1441"/>
    <cellStyle name="Normal 5 23 2 5 2" xfId="3728"/>
    <cellStyle name="Normal 5 23 2 5 2 2" xfId="8346"/>
    <cellStyle name="Normal 5 23 2 5 2 2 2" xfId="20324"/>
    <cellStyle name="Normal 5 23 2 5 2 3" xfId="25599"/>
    <cellStyle name="Normal 5 23 2 5 2 4" xfId="15700"/>
    <cellStyle name="Normal 5 23 2 5 2 5" xfId="34339"/>
    <cellStyle name="Normal 5 23 2 5 3" xfId="6064"/>
    <cellStyle name="Normal 5 23 2 5 3 2" xfId="28120"/>
    <cellStyle name="Normal 5 23 2 5 3 3" xfId="18038"/>
    <cellStyle name="Normal 5 23 2 5 3 4" xfId="36858"/>
    <cellStyle name="Normal 5 23 2 5 4" xfId="10949"/>
    <cellStyle name="Normal 5 23 2 5 4 2" xfId="22991"/>
    <cellStyle name="Normal 5 23 2 5 5" xfId="13405"/>
    <cellStyle name="Normal 5 23 2 5 6" xfId="31804"/>
    <cellStyle name="Normal 5 23 2 6" xfId="1776"/>
    <cellStyle name="Normal 5 23 2 6 2" xfId="4063"/>
    <cellStyle name="Normal 5 23 2 6 2 2" xfId="8682"/>
    <cellStyle name="Normal 5 23 2 6 2 2 2" xfId="20658"/>
    <cellStyle name="Normal 5 23 2 6 2 3" xfId="25935"/>
    <cellStyle name="Normal 5 23 2 6 2 4" xfId="16035"/>
    <cellStyle name="Normal 5 23 2 6 2 5" xfId="34674"/>
    <cellStyle name="Normal 5 23 2 6 3" xfId="6398"/>
    <cellStyle name="Normal 5 23 2 6 3 2" xfId="28455"/>
    <cellStyle name="Normal 5 23 2 6 3 3" xfId="18373"/>
    <cellStyle name="Normal 5 23 2 6 3 4" xfId="37193"/>
    <cellStyle name="Normal 5 23 2 6 4" xfId="11285"/>
    <cellStyle name="Normal 5 23 2 6 4 2" xfId="23326"/>
    <cellStyle name="Normal 5 23 2 6 5" xfId="13739"/>
    <cellStyle name="Normal 5 23 2 6 6" xfId="32140"/>
    <cellStyle name="Normal 5 23 2 7" xfId="2136"/>
    <cellStyle name="Normal 5 23 2 7 2" xfId="4422"/>
    <cellStyle name="Normal 5 23 2 7 2 2" xfId="9044"/>
    <cellStyle name="Normal 5 23 2 7 2 2 2" xfId="21018"/>
    <cellStyle name="Normal 5 23 2 7 2 3" xfId="26297"/>
    <cellStyle name="Normal 5 23 2 7 2 4" xfId="16395"/>
    <cellStyle name="Normal 5 23 2 7 2 5" xfId="35035"/>
    <cellStyle name="Normal 5 23 2 7 3" xfId="6758"/>
    <cellStyle name="Normal 5 23 2 7 3 2" xfId="28815"/>
    <cellStyle name="Normal 5 23 2 7 3 3" xfId="18734"/>
    <cellStyle name="Normal 5 23 2 7 3 4" xfId="37553"/>
    <cellStyle name="Normal 5 23 2 7 4" xfId="11646"/>
    <cellStyle name="Normal 5 23 2 7 4 2" xfId="23685"/>
    <cellStyle name="Normal 5 23 2 7 5" xfId="14100"/>
    <cellStyle name="Normal 5 23 2 7 6" xfId="32501"/>
    <cellStyle name="Normal 5 23 2 8" xfId="2958"/>
    <cellStyle name="Normal 5 23 2 8 2" xfId="7581"/>
    <cellStyle name="Normal 5 23 2 8 2 2" xfId="19557"/>
    <cellStyle name="Normal 5 23 2 8 3" xfId="22305"/>
    <cellStyle name="Normal 5 23 2 8 4" xfId="14930"/>
    <cellStyle name="Normal 5 23 2 8 5" xfId="31113"/>
    <cellStyle name="Normal 5 23 2 9" xfId="5375"/>
    <cellStyle name="Normal 5 23 2 9 2" xfId="24910"/>
    <cellStyle name="Normal 5 23 2 9 3" xfId="17350"/>
    <cellStyle name="Normal 5 23 2 9 4" xfId="33648"/>
    <cellStyle name="Normal 5 23 3 10" xfId="29717"/>
    <cellStyle name="Normal 5 23 3 11" xfId="21981"/>
    <cellStyle name="Normal 5 23 3 12" xfId="12626"/>
    <cellStyle name="Normal 5 23 3 13" xfId="30789"/>
    <cellStyle name="Normal 5 23 3 2 10" xfId="21989"/>
    <cellStyle name="Normal 5 23 3 2 11" xfId="12634"/>
    <cellStyle name="Normal 5 23 3 2 12" xfId="30797"/>
    <cellStyle name="Normal 5 23 3 2 2 2" xfId="3387"/>
    <cellStyle name="Normal 5 23 3 2 2 2 2" xfId="8005"/>
    <cellStyle name="Normal 5 23 3 2 2 2 2 2" xfId="19984"/>
    <cellStyle name="Normal 5 23 3 2 2 2 3" xfId="25275"/>
    <cellStyle name="Normal 5 23 3 2 2 2 4" xfId="15359"/>
    <cellStyle name="Normal 5 23 3 2 2 2 5" xfId="34014"/>
    <cellStyle name="Normal 5 23 3 2 2 3" xfId="5740"/>
    <cellStyle name="Normal 5 23 3 2 2 3 2" xfId="27797"/>
    <cellStyle name="Normal 5 23 3 2 2 3 3" xfId="17714"/>
    <cellStyle name="Normal 5 23 3 2 2 3 4" xfId="36533"/>
    <cellStyle name="Normal 5 23 3 2 2 4" xfId="10607"/>
    <cellStyle name="Normal 5 23 3 2 2 4 2" xfId="22667"/>
    <cellStyle name="Normal 5 23 3 2 2 5" xfId="13060"/>
    <cellStyle name="Normal 5 23 3 2 2 6" xfId="31479"/>
    <cellStyle name="Normal 5 23 3 2 3" xfId="1452"/>
    <cellStyle name="Normal 5 23 3 2 3 2" xfId="3739"/>
    <cellStyle name="Normal 5 23 3 2 3 2 2" xfId="8357"/>
    <cellStyle name="Normal 5 23 3 2 3 2 2 2" xfId="20335"/>
    <cellStyle name="Normal 5 23 3 2 3 2 3" xfId="25610"/>
    <cellStyle name="Normal 5 23 3 2 3 2 4" xfId="15711"/>
    <cellStyle name="Normal 5 23 3 2 3 2 5" xfId="34350"/>
    <cellStyle name="Normal 5 23 3 2 3 3" xfId="6075"/>
    <cellStyle name="Normal 5 23 3 2 3 3 2" xfId="28131"/>
    <cellStyle name="Normal 5 23 3 2 3 3 3" xfId="18049"/>
    <cellStyle name="Normal 5 23 3 2 3 3 4" xfId="36869"/>
    <cellStyle name="Normal 5 23 3 2 3 4" xfId="10960"/>
    <cellStyle name="Normal 5 23 3 2 3 4 2" xfId="23002"/>
    <cellStyle name="Normal 5 23 3 2 3 5" xfId="13416"/>
    <cellStyle name="Normal 5 23 3 2 3 6" xfId="31815"/>
    <cellStyle name="Normal 5 23 3 2 4" xfId="1787"/>
    <cellStyle name="Normal 5 23 3 2 4 2" xfId="4074"/>
    <cellStyle name="Normal 5 23 3 2 4 2 2" xfId="8693"/>
    <cellStyle name="Normal 5 23 3 2 4 2 2 2" xfId="20669"/>
    <cellStyle name="Normal 5 23 3 2 4 2 3" xfId="25946"/>
    <cellStyle name="Normal 5 23 3 2 4 2 4" xfId="16046"/>
    <cellStyle name="Normal 5 23 3 2 4 2 5" xfId="34685"/>
    <cellStyle name="Normal 5 23 3 2 4 3" xfId="6409"/>
    <cellStyle name="Normal 5 23 3 2 4 3 2" xfId="28466"/>
    <cellStyle name="Normal 5 23 3 2 4 3 3" xfId="18384"/>
    <cellStyle name="Normal 5 23 3 2 4 3 4" xfId="37204"/>
    <cellStyle name="Normal 5 23 3 2 4 4" xfId="11296"/>
    <cellStyle name="Normal 5 23 3 2 4 4 2" xfId="23337"/>
    <cellStyle name="Normal 5 23 3 2 4 5" xfId="13750"/>
    <cellStyle name="Normal 5 23 3 2 4 6" xfId="32151"/>
    <cellStyle name="Normal 5 23 3 2 5" xfId="2147"/>
    <cellStyle name="Normal 5 23 3 2 5 2" xfId="4433"/>
    <cellStyle name="Normal 5 23 3 2 5 2 2" xfId="9055"/>
    <cellStyle name="Normal 5 23 3 2 5 2 2 2" xfId="21029"/>
    <cellStyle name="Normal 5 23 3 2 5 2 3" xfId="26308"/>
    <cellStyle name="Normal 5 23 3 2 5 2 4" xfId="16406"/>
    <cellStyle name="Normal 5 23 3 2 5 2 5" xfId="35046"/>
    <cellStyle name="Normal 5 23 3 2 5 3" xfId="6769"/>
    <cellStyle name="Normal 5 23 3 2 5 3 2" xfId="28826"/>
    <cellStyle name="Normal 5 23 3 2 5 3 3" xfId="18745"/>
    <cellStyle name="Normal 5 23 3 2 5 3 4" xfId="37564"/>
    <cellStyle name="Normal 5 23 3 2 5 4" xfId="11657"/>
    <cellStyle name="Normal 5 23 3 2 5 4 2" xfId="23696"/>
    <cellStyle name="Normal 5 23 3 2 5 5" xfId="14111"/>
    <cellStyle name="Normal 5 23 3 2 5 6" xfId="32512"/>
    <cellStyle name="Normal 5 23 3 2 6" xfId="2969"/>
    <cellStyle name="Normal 5 23 3 2 6 2" xfId="7592"/>
    <cellStyle name="Normal 5 23 3 2 6 2 2" xfId="19568"/>
    <cellStyle name="Normal 5 23 3 2 6 3" xfId="22316"/>
    <cellStyle name="Normal 5 23 3 2 6 4" xfId="14941"/>
    <cellStyle name="Normal 5 23 3 2 6 5" xfId="31124"/>
    <cellStyle name="Normal 5 23 3 2 7" xfId="5386"/>
    <cellStyle name="Normal 5 23 3 2 7 2" xfId="24921"/>
    <cellStyle name="Normal 5 23 3 2 7 3" xfId="17361"/>
    <cellStyle name="Normal 5 23 3 2 7 4" xfId="33659"/>
    <cellStyle name="Normal 5 23 3 2 8" xfId="10188"/>
    <cellStyle name="Normal 5 23 3 2 8 2" xfId="27444"/>
    <cellStyle name="Normal 5 23 3 2 8 3" xfId="36179"/>
    <cellStyle name="Normal 5 23 3 2 9" xfId="29725"/>
    <cellStyle name="Normal 5 23 3 3" xfId="1233"/>
    <cellStyle name="Normal 5 23 3 3 2" xfId="3379"/>
    <cellStyle name="Normal 5 23 3 3 2 2" xfId="7997"/>
    <cellStyle name="Normal 5 23 3 3 2 2 2" xfId="19976"/>
    <cellStyle name="Normal 5 23 3 3 2 3" xfId="25267"/>
    <cellStyle name="Normal 5 23 3 3 2 4" xfId="15351"/>
    <cellStyle name="Normal 5 23 3 3 2 5" xfId="34006"/>
    <cellStyle name="Normal 5 23 3 3 3" xfId="5732"/>
    <cellStyle name="Normal 5 23 3 3 3 2" xfId="27789"/>
    <cellStyle name="Normal 5 23 3 3 3 3" xfId="17706"/>
    <cellStyle name="Normal 5 23 3 3 3 4" xfId="36525"/>
    <cellStyle name="Normal 5 23 3 3 4" xfId="10599"/>
    <cellStyle name="Normal 5 23 3 3 4 2" xfId="22659"/>
    <cellStyle name="Normal 5 23 3 3 5" xfId="13052"/>
    <cellStyle name="Normal 5 23 3 3 6" xfId="31471"/>
    <cellStyle name="Normal 5 23 3 4" xfId="1444"/>
    <cellStyle name="Normal 5 23 3 4 2" xfId="3731"/>
    <cellStyle name="Normal 5 23 3 4 2 2" xfId="8349"/>
    <cellStyle name="Normal 5 23 3 4 2 2 2" xfId="20327"/>
    <cellStyle name="Normal 5 23 3 4 2 3" xfId="25602"/>
    <cellStyle name="Normal 5 23 3 4 2 4" xfId="15703"/>
    <cellStyle name="Normal 5 23 3 4 2 5" xfId="34342"/>
    <cellStyle name="Normal 5 23 3 4 3" xfId="6067"/>
    <cellStyle name="Normal 5 23 3 4 3 2" xfId="28123"/>
    <cellStyle name="Normal 5 23 3 4 3 3" xfId="18041"/>
    <cellStyle name="Normal 5 23 3 4 3 4" xfId="36861"/>
    <cellStyle name="Normal 5 23 3 4 4" xfId="10952"/>
    <cellStyle name="Normal 5 23 3 4 4 2" xfId="22994"/>
    <cellStyle name="Normal 5 23 3 4 5" xfId="13408"/>
    <cellStyle name="Normal 5 23 3 4 6" xfId="31807"/>
    <cellStyle name="Normal 5 23 3 5" xfId="1779"/>
    <cellStyle name="Normal 5 23 3 5 2" xfId="4066"/>
    <cellStyle name="Normal 5 23 3 5 2 2" xfId="8685"/>
    <cellStyle name="Normal 5 23 3 5 2 2 2" xfId="20661"/>
    <cellStyle name="Normal 5 23 3 5 2 3" xfId="25938"/>
    <cellStyle name="Normal 5 23 3 5 2 4" xfId="16038"/>
    <cellStyle name="Normal 5 23 3 5 2 5" xfId="34677"/>
    <cellStyle name="Normal 5 23 3 5 3" xfId="6401"/>
    <cellStyle name="Normal 5 23 3 5 3 2" xfId="28458"/>
    <cellStyle name="Normal 5 23 3 5 3 3" xfId="18376"/>
    <cellStyle name="Normal 5 23 3 5 3 4" xfId="37196"/>
    <cellStyle name="Normal 5 23 3 5 4" xfId="11288"/>
    <cellStyle name="Normal 5 23 3 5 4 2" xfId="23329"/>
    <cellStyle name="Normal 5 23 3 5 5" xfId="13742"/>
    <cellStyle name="Normal 5 23 3 5 6" xfId="32143"/>
    <cellStyle name="Normal 5 23 3 6" xfId="2139"/>
    <cellStyle name="Normal 5 23 3 6 2" xfId="4425"/>
    <cellStyle name="Normal 5 23 3 6 2 2" xfId="9047"/>
    <cellStyle name="Normal 5 23 3 6 2 2 2" xfId="21021"/>
    <cellStyle name="Normal 5 23 3 6 2 3" xfId="26300"/>
    <cellStyle name="Normal 5 23 3 6 2 4" xfId="16398"/>
    <cellStyle name="Normal 5 23 3 6 2 5" xfId="35038"/>
    <cellStyle name="Normal 5 23 3 6 3" xfId="6761"/>
    <cellStyle name="Normal 5 23 3 6 3 2" xfId="28818"/>
    <cellStyle name="Normal 5 23 3 6 3 3" xfId="18737"/>
    <cellStyle name="Normal 5 23 3 6 3 4" xfId="37556"/>
    <cellStyle name="Normal 5 23 3 6 4" xfId="11649"/>
    <cellStyle name="Normal 5 23 3 6 4 2" xfId="23688"/>
    <cellStyle name="Normal 5 23 3 6 5" xfId="14103"/>
    <cellStyle name="Normal 5 23 3 6 6" xfId="32504"/>
    <cellStyle name="Normal 5 23 3 7" xfId="2961"/>
    <cellStyle name="Normal 5 23 3 7 2" xfId="7584"/>
    <cellStyle name="Normal 5 23 3 7 2 2" xfId="19560"/>
    <cellStyle name="Normal 5 23 3 7 3" xfId="22308"/>
    <cellStyle name="Normal 5 23 3 7 4" xfId="14933"/>
    <cellStyle name="Normal 5 23 3 7 5" xfId="31116"/>
    <cellStyle name="Normal 5 23 3 8" xfId="5378"/>
    <cellStyle name="Normal 5 23 3 8 2" xfId="24913"/>
    <cellStyle name="Normal 5 23 3 8 3" xfId="17353"/>
    <cellStyle name="Normal 5 23 3 8 4" xfId="33651"/>
    <cellStyle name="Normal 5 23 3 9" xfId="10180"/>
    <cellStyle name="Normal 5 23 3 9 2" xfId="27436"/>
    <cellStyle name="Normal 5 23 3 9 3" xfId="36171"/>
    <cellStyle name="Normal 5 23 4 10" xfId="21985"/>
    <cellStyle name="Normal 5 23 4 11" xfId="12630"/>
    <cellStyle name="Normal 5 23 4 12" xfId="30793"/>
    <cellStyle name="Normal 5 23 4 2" xfId="1237"/>
    <cellStyle name="Normal 5 23 4 2 2" xfId="3383"/>
    <cellStyle name="Normal 5 23 4 2 2 2" xfId="8001"/>
    <cellStyle name="Normal 5 23 4 2 2 2 2" xfId="19980"/>
    <cellStyle name="Normal 5 23 4 2 2 3" xfId="25271"/>
    <cellStyle name="Normal 5 23 4 2 2 4" xfId="15355"/>
    <cellStyle name="Normal 5 23 4 2 2 5" xfId="34010"/>
    <cellStyle name="Normal 5 23 4 2 3" xfId="5736"/>
    <cellStyle name="Normal 5 23 4 2 3 2" xfId="27793"/>
    <cellStyle name="Normal 5 23 4 2 3 3" xfId="17710"/>
    <cellStyle name="Normal 5 23 4 2 3 4" xfId="36529"/>
    <cellStyle name="Normal 5 23 4 2 4" xfId="10603"/>
    <cellStyle name="Normal 5 23 4 2 4 2" xfId="22663"/>
    <cellStyle name="Normal 5 23 4 2 5" xfId="13056"/>
    <cellStyle name="Normal 5 23 4 2 6" xfId="31475"/>
    <cellStyle name="Normal 5 23 4 3" xfId="1448"/>
    <cellStyle name="Normal 5 23 4 3 2" xfId="3735"/>
    <cellStyle name="Normal 5 23 4 3 2 2" xfId="8353"/>
    <cellStyle name="Normal 5 23 4 3 2 2 2" xfId="20331"/>
    <cellStyle name="Normal 5 23 4 3 2 3" xfId="25606"/>
    <cellStyle name="Normal 5 23 4 3 2 4" xfId="15707"/>
    <cellStyle name="Normal 5 23 4 3 2 5" xfId="34346"/>
    <cellStyle name="Normal 5 23 4 3 3" xfId="6071"/>
    <cellStyle name="Normal 5 23 4 3 3 2" xfId="28127"/>
    <cellStyle name="Normal 5 23 4 3 3 3" xfId="18045"/>
    <cellStyle name="Normal 5 23 4 3 3 4" xfId="36865"/>
    <cellStyle name="Normal 5 23 4 3 4" xfId="10956"/>
    <cellStyle name="Normal 5 23 4 3 4 2" xfId="22998"/>
    <cellStyle name="Normal 5 23 4 3 5" xfId="13412"/>
    <cellStyle name="Normal 5 23 4 3 6" xfId="31811"/>
    <cellStyle name="Normal 5 23 4 4" xfId="1783"/>
    <cellStyle name="Normal 5 23 4 4 2" xfId="4070"/>
    <cellStyle name="Normal 5 23 4 4 2 2" xfId="8689"/>
    <cellStyle name="Normal 5 23 4 4 2 2 2" xfId="20665"/>
    <cellStyle name="Normal 5 23 4 4 2 3" xfId="25942"/>
    <cellStyle name="Normal 5 23 4 4 2 4" xfId="16042"/>
    <cellStyle name="Normal 5 23 4 4 2 5" xfId="34681"/>
    <cellStyle name="Normal 5 23 4 4 3" xfId="6405"/>
    <cellStyle name="Normal 5 23 4 4 3 2" xfId="28462"/>
    <cellStyle name="Normal 5 23 4 4 3 3" xfId="18380"/>
    <cellStyle name="Normal 5 23 4 4 3 4" xfId="37200"/>
    <cellStyle name="Normal 5 23 4 4 4" xfId="11292"/>
    <cellStyle name="Normal 5 23 4 4 4 2" xfId="23333"/>
    <cellStyle name="Normal 5 23 4 4 5" xfId="13746"/>
    <cellStyle name="Normal 5 23 4 4 6" xfId="32147"/>
    <cellStyle name="Normal 5 23 4 5" xfId="2143"/>
    <cellStyle name="Normal 5 23 4 5 2" xfId="4429"/>
    <cellStyle name="Normal 5 23 4 5 2 2" xfId="9051"/>
    <cellStyle name="Normal 5 23 4 5 2 2 2" xfId="21025"/>
    <cellStyle name="Normal 5 23 4 5 2 3" xfId="26304"/>
    <cellStyle name="Normal 5 23 4 5 2 4" xfId="16402"/>
    <cellStyle name="Normal 5 23 4 5 2 5" xfId="35042"/>
    <cellStyle name="Normal 5 23 4 5 3" xfId="6765"/>
    <cellStyle name="Normal 5 23 4 5 3 2" xfId="28822"/>
    <cellStyle name="Normal 5 23 4 5 3 3" xfId="18741"/>
    <cellStyle name="Normal 5 23 4 5 3 4" xfId="37560"/>
    <cellStyle name="Normal 5 23 4 5 4" xfId="11653"/>
    <cellStyle name="Normal 5 23 4 5 4 2" xfId="23692"/>
    <cellStyle name="Normal 5 23 4 5 5" xfId="14107"/>
    <cellStyle name="Normal 5 23 4 5 6" xfId="32508"/>
    <cellStyle name="Normal 5 23 4 6" xfId="2965"/>
    <cellStyle name="Normal 5 23 4 6 2" xfId="7588"/>
    <cellStyle name="Normal 5 23 4 6 2 2" xfId="19564"/>
    <cellStyle name="Normal 5 23 4 6 3" xfId="22312"/>
    <cellStyle name="Normal 5 23 4 6 4" xfId="14937"/>
    <cellStyle name="Normal 5 23 4 6 5" xfId="31120"/>
    <cellStyle name="Normal 5 23 4 7" xfId="5382"/>
    <cellStyle name="Normal 5 23 4 7 2" xfId="24917"/>
    <cellStyle name="Normal 5 23 4 7 3" xfId="17357"/>
    <cellStyle name="Normal 5 23 4 7 4" xfId="33655"/>
    <cellStyle name="Normal 5 23 4 8" xfId="10184"/>
    <cellStyle name="Normal 5 23 4 8 2" xfId="27440"/>
    <cellStyle name="Normal 5 23 4 8 3" xfId="36175"/>
    <cellStyle name="Normal 5 23 4 9" xfId="29721"/>
    <cellStyle name="Normal 5 23 5" xfId="1218"/>
    <cellStyle name="Normal 5 23 5 2" xfId="3355"/>
    <cellStyle name="Normal 5 23 5 2 2" xfId="7974"/>
    <cellStyle name="Normal 5 23 5 2 2 2" xfId="19953"/>
    <cellStyle name="Normal 5 23 5 2 3" xfId="25249"/>
    <cellStyle name="Normal 5 23 5 2 4" xfId="15325"/>
    <cellStyle name="Normal 5 23 5 2 5" xfId="33988"/>
    <cellStyle name="Normal 5 23 5 3" xfId="5714"/>
    <cellStyle name="Normal 5 23 5 3 2" xfId="27771"/>
    <cellStyle name="Normal 5 23 5 3 3" xfId="17688"/>
    <cellStyle name="Normal 5 23 5 3 4" xfId="36507"/>
    <cellStyle name="Normal 5 23 5 4" xfId="10575"/>
    <cellStyle name="Normal 5 23 5 4 2" xfId="22641"/>
    <cellStyle name="Normal 5 23 5 5" xfId="13028"/>
    <cellStyle name="Normal 5 23 5 6" xfId="31453"/>
    <cellStyle name="Normal 5 23 6" xfId="1426"/>
    <cellStyle name="Normal 5 23 6 2" xfId="3713"/>
    <cellStyle name="Normal 5 23 6 2 2" xfId="8331"/>
    <cellStyle name="Normal 5 23 6 2 2 2" xfId="20309"/>
    <cellStyle name="Normal 5 23 6 2 3" xfId="25584"/>
    <cellStyle name="Normal 5 23 6 2 4" xfId="15685"/>
    <cellStyle name="Normal 5 23 6 2 5" xfId="34324"/>
    <cellStyle name="Normal 5 23 6 3" xfId="6049"/>
    <cellStyle name="Normal 5 23 6 3 2" xfId="28105"/>
    <cellStyle name="Normal 5 23 6 3 3" xfId="18023"/>
    <cellStyle name="Normal 5 23 6 3 4" xfId="36843"/>
    <cellStyle name="Normal 5 23 6 4" xfId="10934"/>
    <cellStyle name="Normal 5 23 6 4 2" xfId="22976"/>
    <cellStyle name="Normal 5 23 6 5" xfId="13390"/>
    <cellStyle name="Normal 5 23 6 6" xfId="31789"/>
    <cellStyle name="Normal 5 23 7" xfId="1761"/>
    <cellStyle name="Normal 5 23 7 2" xfId="4048"/>
    <cellStyle name="Normal 5 23 7 2 2" xfId="8667"/>
    <cellStyle name="Normal 5 23 7 2 2 2" xfId="20643"/>
    <cellStyle name="Normal 5 23 7 2 3" xfId="25920"/>
    <cellStyle name="Normal 5 23 7 2 4" xfId="16020"/>
    <cellStyle name="Normal 5 23 7 2 5" xfId="34659"/>
    <cellStyle name="Normal 5 23 7 3" xfId="6383"/>
    <cellStyle name="Normal 5 23 7 3 2" xfId="28440"/>
    <cellStyle name="Normal 5 23 7 3 3" xfId="18358"/>
    <cellStyle name="Normal 5 23 7 3 4" xfId="37178"/>
    <cellStyle name="Normal 5 23 7 4" xfId="11270"/>
    <cellStyle name="Normal 5 23 7 4 2" xfId="23311"/>
    <cellStyle name="Normal 5 23 7 5" xfId="13724"/>
    <cellStyle name="Normal 5 23 7 6" xfId="32125"/>
    <cellStyle name="Normal 5 23 8" xfId="2121"/>
    <cellStyle name="Normal 5 23 8 2" xfId="4407"/>
    <cellStyle name="Normal 5 23 8 2 2" xfId="9029"/>
    <cellStyle name="Normal 5 23 8 2 2 2" xfId="21003"/>
    <cellStyle name="Normal 5 23 8 2 3" xfId="26282"/>
    <cellStyle name="Normal 5 23 8 2 4" xfId="16380"/>
    <cellStyle name="Normal 5 23 8 2 5" xfId="35020"/>
    <cellStyle name="Normal 5 23 8 3" xfId="6743"/>
    <cellStyle name="Normal 5 23 8 3 2" xfId="28800"/>
    <cellStyle name="Normal 5 23 8 3 3" xfId="18719"/>
    <cellStyle name="Normal 5 23 8 3 4" xfId="37538"/>
    <cellStyle name="Normal 5 23 8 4" xfId="11631"/>
    <cellStyle name="Normal 5 23 8 4 2" xfId="23670"/>
    <cellStyle name="Normal 5 23 8 5" xfId="14085"/>
    <cellStyle name="Normal 5 23 8 6" xfId="32486"/>
    <cellStyle name="Normal 5 23 9" xfId="2934"/>
    <cellStyle name="Normal 5 23 9 2" xfId="7555"/>
    <cellStyle name="Normal 5 23 9 2 2" xfId="19528"/>
    <cellStyle name="Normal 5 23 9 3" xfId="22290"/>
    <cellStyle name="Normal 5 23 9 4" xfId="14902"/>
    <cellStyle name="Normal 5 23 9 5" xfId="31098"/>
    <cellStyle name="Normal 5 3" xfId="154"/>
    <cellStyle name="Normal 5 4" xfId="946"/>
    <cellStyle name="Normal 5 4 10" xfId="22026"/>
    <cellStyle name="Normal 5 4 11" xfId="12671"/>
    <cellStyle name="Normal 5 4 12" xfId="30834"/>
    <cellStyle name="Normal 5 4 2" xfId="1284"/>
    <cellStyle name="Normal 5 4 2 2" xfId="3440"/>
    <cellStyle name="Normal 5 4 2 2 2" xfId="8059"/>
    <cellStyle name="Normal 5 4 2 2 2 2" xfId="20038"/>
    <cellStyle name="Normal 5 4 2 2 3" xfId="25312"/>
    <cellStyle name="Normal 5 4 2 2 4" xfId="15413"/>
    <cellStyle name="Normal 5 4 2 2 5" xfId="34051"/>
    <cellStyle name="Normal 5 4 2 3" xfId="5777"/>
    <cellStyle name="Normal 5 4 2 3 2" xfId="27834"/>
    <cellStyle name="Normal 5 4 2 3 3" xfId="17751"/>
    <cellStyle name="Normal 5 4 2 3 4" xfId="36570"/>
    <cellStyle name="Normal 5 4 2 4" xfId="10660"/>
    <cellStyle name="Normal 5 4 2 4 2" xfId="22704"/>
    <cellStyle name="Normal 5 4 2 5" xfId="13115"/>
    <cellStyle name="Normal 5 4 2 6" xfId="31516"/>
    <cellStyle name="Normal 5 4 3" xfId="1489"/>
    <cellStyle name="Normal 5 4 3 2" xfId="3776"/>
    <cellStyle name="Normal 5 4 3 2 2" xfId="8394"/>
    <cellStyle name="Normal 5 4 3 2 2 2" xfId="20372"/>
    <cellStyle name="Normal 5 4 3 2 3" xfId="25647"/>
    <cellStyle name="Normal 5 4 3 2 4" xfId="15748"/>
    <cellStyle name="Normal 5 4 3 2 5" xfId="34387"/>
    <cellStyle name="Normal 5 4 3 3" xfId="6112"/>
    <cellStyle name="Normal 5 4 3 3 2" xfId="28168"/>
    <cellStyle name="Normal 5 4 3 3 3" xfId="18086"/>
    <cellStyle name="Normal 5 4 3 3 4" xfId="36906"/>
    <cellStyle name="Normal 5 4 3 4" xfId="10997"/>
    <cellStyle name="Normal 5 4 3 4 2" xfId="23039"/>
    <cellStyle name="Normal 5 4 3 5" xfId="13453"/>
    <cellStyle name="Normal 5 4 3 6" xfId="31852"/>
    <cellStyle name="Normal 5 4 4" xfId="1824"/>
    <cellStyle name="Normal 5 4 4 2" xfId="4111"/>
    <cellStyle name="Normal 5 4 4 2 2" xfId="8730"/>
    <cellStyle name="Normal 5 4 4 2 2 2" xfId="20706"/>
    <cellStyle name="Normal 5 4 4 2 3" xfId="25983"/>
    <cellStyle name="Normal 5 4 4 2 4" xfId="16083"/>
    <cellStyle name="Normal 5 4 4 2 5" xfId="34722"/>
    <cellStyle name="Normal 5 4 4 3" xfId="6446"/>
    <cellStyle name="Normal 5 4 4 3 2" xfId="28503"/>
    <cellStyle name="Normal 5 4 4 3 3" xfId="18421"/>
    <cellStyle name="Normal 5 4 4 3 4" xfId="37241"/>
    <cellStyle name="Normal 5 4 4 4" xfId="11333"/>
    <cellStyle name="Normal 5 4 4 4 2" xfId="23374"/>
    <cellStyle name="Normal 5 4 4 5" xfId="13787"/>
    <cellStyle name="Normal 5 4 4 6" xfId="32188"/>
    <cellStyle name="Normal 5 4 5" xfId="2184"/>
    <cellStyle name="Normal 5 4 5 2" xfId="4470"/>
    <cellStyle name="Normal 5 4 5 2 2" xfId="9092"/>
    <cellStyle name="Normal 5 4 5 2 2 2" xfId="21066"/>
    <cellStyle name="Normal 5 4 5 2 3" xfId="26345"/>
    <cellStyle name="Normal 5 4 5 2 4" xfId="16443"/>
    <cellStyle name="Normal 5 4 5 2 5" xfId="35083"/>
    <cellStyle name="Normal 5 4 5 3" xfId="6806"/>
    <cellStyle name="Normal 5 4 5 3 2" xfId="28863"/>
    <cellStyle name="Normal 5 4 5 3 3" xfId="18782"/>
    <cellStyle name="Normal 5 4 5 3 4" xfId="37601"/>
    <cellStyle name="Normal 5 4 5 4" xfId="11694"/>
    <cellStyle name="Normal 5 4 5 4 2" xfId="23733"/>
    <cellStyle name="Normal 5 4 5 5" xfId="14148"/>
    <cellStyle name="Normal 5 4 5 6" xfId="32549"/>
    <cellStyle name="Normal 5 4 6" xfId="3012"/>
    <cellStyle name="Normal 5 4 6 2" xfId="7632"/>
    <cellStyle name="Normal 5 4 6 2 2" xfId="19610"/>
    <cellStyle name="Normal 5 4 6 3" xfId="22352"/>
    <cellStyle name="Normal 5 4 6 4" xfId="14981"/>
    <cellStyle name="Normal 5 4 6 5" xfId="31161"/>
    <cellStyle name="Normal 5 4 7" xfId="5423"/>
    <cellStyle name="Normal 5 4 7 2" xfId="24958"/>
    <cellStyle name="Normal 5 4 7 3" xfId="17398"/>
    <cellStyle name="Normal 5 4 7 4" xfId="33696"/>
    <cellStyle name="Normal 5 4 8" xfId="10225"/>
    <cellStyle name="Normal 5 4 8 2" xfId="27481"/>
    <cellStyle name="Normal 5 4 8 3" xfId="36216"/>
    <cellStyle name="Normal 5 4 9" xfId="29762"/>
    <cellStyle name="Normal 5 5" xfId="1073"/>
    <cellStyle name="Normal 5 5 2" xfId="3150"/>
    <cellStyle name="Normal 5 5 2 2" xfId="7771"/>
    <cellStyle name="Normal 5 5 2 2 2" xfId="19748"/>
    <cellStyle name="Normal 5 5 2 3" xfId="25109"/>
    <cellStyle name="Normal 5 5 2 4" xfId="15119"/>
    <cellStyle name="Normal 5 5 2 5" xfId="33848"/>
    <cellStyle name="Normal 5 5 3" xfId="5575"/>
    <cellStyle name="Normal 5 5 3 2" xfId="27632"/>
    <cellStyle name="Normal 5 5 3 3" xfId="17549"/>
    <cellStyle name="Normal 5 5 3 4" xfId="36368"/>
    <cellStyle name="Normal 5 5 4" xfId="10375"/>
    <cellStyle name="Normal 5 5 4 2" xfId="22502"/>
    <cellStyle name="Normal 5 5 5" xfId="12822"/>
    <cellStyle name="Normal 5 5 6" xfId="31313"/>
    <cellStyle name="Normal 5 6" xfId="1370"/>
    <cellStyle name="Normal 5 6 2" xfId="3574"/>
    <cellStyle name="Normal 5 6 2 2" xfId="8192"/>
    <cellStyle name="Normal 5 6 2 2 2" xfId="20170"/>
    <cellStyle name="Normal 5 6 2 3" xfId="25445"/>
    <cellStyle name="Normal 5 6 2 4" xfId="15546"/>
    <cellStyle name="Normal 5 6 2 5" xfId="34184"/>
    <cellStyle name="Normal 5 6 3" xfId="5910"/>
    <cellStyle name="Normal 5 6 3 2" xfId="27966"/>
    <cellStyle name="Normal 5 6 3 3" xfId="17885"/>
    <cellStyle name="Normal 5 6 3 4" xfId="36703"/>
    <cellStyle name="Normal 5 6 4" xfId="10795"/>
    <cellStyle name="Normal 5 6 4 2" xfId="22837"/>
    <cellStyle name="Normal 5 6 5" xfId="13250"/>
    <cellStyle name="Normal 5 6 6" xfId="31649"/>
    <cellStyle name="Normal 5 7" xfId="1622"/>
    <cellStyle name="Normal 5 7 2" xfId="3909"/>
    <cellStyle name="Normal 5 7 2 2" xfId="8528"/>
    <cellStyle name="Normal 5 7 2 2 2" xfId="20504"/>
    <cellStyle name="Normal 5 7 2 3" xfId="25780"/>
    <cellStyle name="Normal 5 7 2 4" xfId="15881"/>
    <cellStyle name="Normal 5 7 2 5" xfId="34520"/>
    <cellStyle name="Normal 5 7 3" xfId="6244"/>
    <cellStyle name="Normal 5 7 3 2" xfId="28300"/>
    <cellStyle name="Normal 5 7 3 3" xfId="18219"/>
    <cellStyle name="Normal 5 7 3 4" xfId="37039"/>
    <cellStyle name="Normal 5 7 4" xfId="11130"/>
    <cellStyle name="Normal 5 7 4 2" xfId="23172"/>
    <cellStyle name="Normal 5 7 5" xfId="13586"/>
    <cellStyle name="Normal 5 7 6" xfId="31985"/>
    <cellStyle name="Normal 5 8" xfId="1982"/>
    <cellStyle name="Normal 5 8 2" xfId="4268"/>
    <cellStyle name="Normal 5 8 2 2" xfId="8889"/>
    <cellStyle name="Normal 5 8 2 2 2" xfId="20864"/>
    <cellStyle name="Normal 5 8 2 3" xfId="26142"/>
    <cellStyle name="Normal 5 8 2 4" xfId="16241"/>
    <cellStyle name="Normal 5 8 2 5" xfId="34881"/>
    <cellStyle name="Normal 5 8 3" xfId="6604"/>
    <cellStyle name="Normal 5 8 3 2" xfId="28661"/>
    <cellStyle name="Normal 5 8 3 3" xfId="18580"/>
    <cellStyle name="Normal 5 8 3 4" xfId="37399"/>
    <cellStyle name="Normal 5 8 4" xfId="11491"/>
    <cellStyle name="Normal 5 8 4 2" xfId="23531"/>
    <cellStyle name="Normal 5 8 5" xfId="13946"/>
    <cellStyle name="Normal 5 8 6" xfId="32347"/>
    <cellStyle name="Normal 5 9" xfId="2343"/>
    <cellStyle name="Normal 5 9 2" xfId="4630"/>
    <cellStyle name="Normal 5 9 2 2" xfId="9251"/>
    <cellStyle name="Normal 5 9 2 2 2" xfId="21225"/>
    <cellStyle name="Normal 5 9 2 3" xfId="26505"/>
    <cellStyle name="Normal 5 9 2 4" xfId="16602"/>
    <cellStyle name="Normal 5 9 2 5" xfId="35242"/>
    <cellStyle name="Normal 5 9 3" xfId="6966"/>
    <cellStyle name="Normal 5 9 3 2" xfId="29022"/>
    <cellStyle name="Normal 5 9 3 3" xfId="18942"/>
    <cellStyle name="Normal 5 9 3 4" xfId="37761"/>
    <cellStyle name="Normal 5 9 4" xfId="11854"/>
    <cellStyle name="Normal 5 9 4 2" xfId="23892"/>
    <cellStyle name="Normal 5 9 5" xfId="14308"/>
    <cellStyle name="Normal 5 9 6" xfId="32708"/>
    <cellStyle name="Normal 50" xfId="4943"/>
    <cellStyle name="Normal 50 2" xfId="9563"/>
    <cellStyle name="Normal 50 2 2" xfId="26822"/>
    <cellStyle name="Normal 50 2 3" xfId="21536"/>
    <cellStyle name="Normal 50 2 4" xfId="35558"/>
    <cellStyle name="Normal 50 3" xfId="12167"/>
    <cellStyle name="Normal 50 3 2" xfId="29336"/>
    <cellStyle name="Normal 50 3 3" xfId="38076"/>
    <cellStyle name="Normal 50 4" xfId="24209"/>
    <cellStyle name="Normal 50 5" xfId="16915"/>
    <cellStyle name="Normal 50 6" xfId="33023"/>
    <cellStyle name="Normal 51" xfId="5215"/>
    <cellStyle name="Normal 51 2" xfId="22144"/>
    <cellStyle name="Normal 51 3" xfId="17190"/>
    <cellStyle name="Normal 51 4" xfId="30952"/>
    <cellStyle name="Normal 52" xfId="926"/>
    <cellStyle name="Normal 52 10" xfId="29742"/>
    <cellStyle name="Normal 52 11" xfId="22006"/>
    <cellStyle name="Normal 52 12" xfId="12651"/>
    <cellStyle name="Normal 52 13" xfId="30814"/>
    <cellStyle name="Normal 52 2" xfId="936"/>
    <cellStyle name="Normal 52 2 10" xfId="22016"/>
    <cellStyle name="Normal 52 2 11" xfId="12661"/>
    <cellStyle name="Normal 52 2 12" xfId="30824"/>
    <cellStyle name="Normal 52 2 2" xfId="1274"/>
    <cellStyle name="Normal 52 2 2 2" xfId="3430"/>
    <cellStyle name="Normal 52 2 2 2 2" xfId="8049"/>
    <cellStyle name="Normal 52 2 2 2 2 2" xfId="20028"/>
    <cellStyle name="Normal 52 2 2 2 3" xfId="25302"/>
    <cellStyle name="Normal 52 2 2 2 4" xfId="15403"/>
    <cellStyle name="Normal 52 2 2 2 5" xfId="34041"/>
    <cellStyle name="Normal 52 2 2 3" xfId="5767"/>
    <cellStyle name="Normal 52 2 2 3 2" xfId="27824"/>
    <cellStyle name="Normal 52 2 2 3 3" xfId="17741"/>
    <cellStyle name="Normal 52 2 2 3 4" xfId="36560"/>
    <cellStyle name="Normal 52 2 2 4" xfId="10650"/>
    <cellStyle name="Normal 52 2 2 4 2" xfId="22694"/>
    <cellStyle name="Normal 52 2 2 5" xfId="13105"/>
    <cellStyle name="Normal 52 2 2 6" xfId="31506"/>
    <cellStyle name="Normal 52 2 3" xfId="1479"/>
    <cellStyle name="Normal 52 2 3 2" xfId="3766"/>
    <cellStyle name="Normal 52 2 3 2 2" xfId="8384"/>
    <cellStyle name="Normal 52 2 3 2 2 2" xfId="20362"/>
    <cellStyle name="Normal 52 2 3 2 3" xfId="25637"/>
    <cellStyle name="Normal 52 2 3 2 4" xfId="15738"/>
    <cellStyle name="Normal 52 2 3 2 5" xfId="34377"/>
    <cellStyle name="Normal 52 2 3 3" xfId="6102"/>
    <cellStyle name="Normal 52 2 3 3 2" xfId="28158"/>
    <cellStyle name="Normal 52 2 3 3 3" xfId="18076"/>
    <cellStyle name="Normal 52 2 3 3 4" xfId="36896"/>
    <cellStyle name="Normal 52 2 3 4" xfId="10987"/>
    <cellStyle name="Normal 52 2 3 4 2" xfId="23029"/>
    <cellStyle name="Normal 52 2 3 5" xfId="13443"/>
    <cellStyle name="Normal 52 2 3 6" xfId="31842"/>
    <cellStyle name="Normal 52 2 4" xfId="1814"/>
    <cellStyle name="Normal 52 2 4 2" xfId="4101"/>
    <cellStyle name="Normal 52 2 4 2 2" xfId="8720"/>
    <cellStyle name="Normal 52 2 4 2 2 2" xfId="20696"/>
    <cellStyle name="Normal 52 2 4 2 3" xfId="25973"/>
    <cellStyle name="Normal 52 2 4 2 4" xfId="16073"/>
    <cellStyle name="Normal 52 2 4 2 5" xfId="34712"/>
    <cellStyle name="Normal 52 2 4 3" xfId="6436"/>
    <cellStyle name="Normal 52 2 4 3 2" xfId="28493"/>
    <cellStyle name="Normal 52 2 4 3 3" xfId="18411"/>
    <cellStyle name="Normal 52 2 4 3 4" xfId="37231"/>
    <cellStyle name="Normal 52 2 4 4" xfId="11323"/>
    <cellStyle name="Normal 52 2 4 4 2" xfId="23364"/>
    <cellStyle name="Normal 52 2 4 5" xfId="13777"/>
    <cellStyle name="Normal 52 2 4 6" xfId="32178"/>
    <cellStyle name="Normal 52 2 5" xfId="2174"/>
    <cellStyle name="Normal 52 2 5 2" xfId="4460"/>
    <cellStyle name="Normal 52 2 5 2 2" xfId="9082"/>
    <cellStyle name="Normal 52 2 5 2 2 2" xfId="21056"/>
    <cellStyle name="Normal 52 2 5 2 3" xfId="26335"/>
    <cellStyle name="Normal 52 2 5 2 4" xfId="16433"/>
    <cellStyle name="Normal 52 2 5 2 5" xfId="35073"/>
    <cellStyle name="Normal 52 2 5 3" xfId="6796"/>
    <cellStyle name="Normal 52 2 5 3 2" xfId="28853"/>
    <cellStyle name="Normal 52 2 5 3 3" xfId="18772"/>
    <cellStyle name="Normal 52 2 5 3 4" xfId="37591"/>
    <cellStyle name="Normal 52 2 5 4" xfId="11684"/>
    <cellStyle name="Normal 52 2 5 4 2" xfId="23723"/>
    <cellStyle name="Normal 52 2 5 5" xfId="14138"/>
    <cellStyle name="Normal 52 2 5 6" xfId="32539"/>
    <cellStyle name="Normal 52 2 6" xfId="3002"/>
    <cellStyle name="Normal 52 2 6 2" xfId="7622"/>
    <cellStyle name="Normal 52 2 6 2 2" xfId="19600"/>
    <cellStyle name="Normal 52 2 6 3" xfId="22342"/>
    <cellStyle name="Normal 52 2 6 4" xfId="14971"/>
    <cellStyle name="Normal 52 2 6 5" xfId="31151"/>
    <cellStyle name="Normal 52 2 7" xfId="5413"/>
    <cellStyle name="Normal 52 2 7 2" xfId="24948"/>
    <cellStyle name="Normal 52 2 7 3" xfId="17388"/>
    <cellStyle name="Normal 52 2 7 4" xfId="33686"/>
    <cellStyle name="Normal 52 2 8" xfId="10215"/>
    <cellStyle name="Normal 52 2 8 2" xfId="27471"/>
    <cellStyle name="Normal 52 2 8 3" xfId="36206"/>
    <cellStyle name="Normal 52 2 9" xfId="29752"/>
    <cellStyle name="Normal 52 3" xfId="1264"/>
    <cellStyle name="Normal 52 3 2" xfId="3420"/>
    <cellStyle name="Normal 52 3 2 2" xfId="8039"/>
    <cellStyle name="Normal 52 3 2 2 2" xfId="20018"/>
    <cellStyle name="Normal 52 3 2 3" xfId="25292"/>
    <cellStyle name="Normal 52 3 2 4" xfId="15393"/>
    <cellStyle name="Normal 52 3 2 5" xfId="34031"/>
    <cellStyle name="Normal 52 3 3" xfId="5757"/>
    <cellStyle name="Normal 52 3 3 2" xfId="27814"/>
    <cellStyle name="Normal 52 3 3 3" xfId="17731"/>
    <cellStyle name="Normal 52 3 3 4" xfId="36550"/>
    <cellStyle name="Normal 52 3 4" xfId="10640"/>
    <cellStyle name="Normal 52 3 4 2" xfId="22684"/>
    <cellStyle name="Normal 52 3 5" xfId="13095"/>
    <cellStyle name="Normal 52 3 6" xfId="31496"/>
    <cellStyle name="Normal 52 4" xfId="1469"/>
    <cellStyle name="Normal 52 4 2" xfId="3756"/>
    <cellStyle name="Normal 52 4 2 2" xfId="8374"/>
    <cellStyle name="Normal 52 4 2 2 2" xfId="20352"/>
    <cellStyle name="Normal 52 4 2 3" xfId="25627"/>
    <cellStyle name="Normal 52 4 2 4" xfId="15728"/>
    <cellStyle name="Normal 52 4 2 5" xfId="34367"/>
    <cellStyle name="Normal 52 4 3" xfId="6092"/>
    <cellStyle name="Normal 52 4 3 2" xfId="28148"/>
    <cellStyle name="Normal 52 4 3 3" xfId="18066"/>
    <cellStyle name="Normal 52 4 3 4" xfId="36886"/>
    <cellStyle name="Normal 52 4 4" xfId="10977"/>
    <cellStyle name="Normal 52 4 4 2" xfId="23019"/>
    <cellStyle name="Normal 52 4 5" xfId="13433"/>
    <cellStyle name="Normal 52 4 6" xfId="31832"/>
    <cellStyle name="Normal 52 5" xfId="1804"/>
    <cellStyle name="Normal 52 5 2" xfId="4091"/>
    <cellStyle name="Normal 52 5 2 2" xfId="8710"/>
    <cellStyle name="Normal 52 5 2 2 2" xfId="20686"/>
    <cellStyle name="Normal 52 5 2 3" xfId="25963"/>
    <cellStyle name="Normal 52 5 2 4" xfId="16063"/>
    <cellStyle name="Normal 52 5 2 5" xfId="34702"/>
    <cellStyle name="Normal 52 5 3" xfId="6426"/>
    <cellStyle name="Normal 52 5 3 2" xfId="28483"/>
    <cellStyle name="Normal 52 5 3 3" xfId="18401"/>
    <cellStyle name="Normal 52 5 3 4" xfId="37221"/>
    <cellStyle name="Normal 52 5 4" xfId="11313"/>
    <cellStyle name="Normal 52 5 4 2" xfId="23354"/>
    <cellStyle name="Normal 52 5 5" xfId="13767"/>
    <cellStyle name="Normal 52 5 6" xfId="32168"/>
    <cellStyle name="Normal 52 6" xfId="2164"/>
    <cellStyle name="Normal 52 6 2" xfId="4450"/>
    <cellStyle name="Normal 52 6 2 2" xfId="9072"/>
    <cellStyle name="Normal 52 6 2 2 2" xfId="21046"/>
    <cellStyle name="Normal 52 6 2 3" xfId="26325"/>
    <cellStyle name="Normal 52 6 2 4" xfId="16423"/>
    <cellStyle name="Normal 52 6 2 5" xfId="35063"/>
    <cellStyle name="Normal 52 6 3" xfId="6786"/>
    <cellStyle name="Normal 52 6 3 2" xfId="28843"/>
    <cellStyle name="Normal 52 6 3 3" xfId="18762"/>
    <cellStyle name="Normal 52 6 3 4" xfId="37581"/>
    <cellStyle name="Normal 52 6 4" xfId="11674"/>
    <cellStyle name="Normal 52 6 4 2" xfId="23713"/>
    <cellStyle name="Normal 52 6 5" xfId="14128"/>
    <cellStyle name="Normal 52 6 6" xfId="32529"/>
    <cellStyle name="Normal 52 7" xfId="2992"/>
    <cellStyle name="Normal 52 7 2" xfId="7612"/>
    <cellStyle name="Normal 52 7 2 2" xfId="19590"/>
    <cellStyle name="Normal 52 7 3" xfId="22332"/>
    <cellStyle name="Normal 52 7 4" xfId="14961"/>
    <cellStyle name="Normal 52 7 5" xfId="31141"/>
    <cellStyle name="Normal 52 8" xfId="5403"/>
    <cellStyle name="Normal 52 8 2" xfId="24938"/>
    <cellStyle name="Normal 52 8 3" xfId="17378"/>
    <cellStyle name="Normal 52 8 4" xfId="33676"/>
    <cellStyle name="Normal 52 9" xfId="10205"/>
    <cellStyle name="Normal 52 9 2" xfId="27461"/>
    <cellStyle name="Normal 52 9 3" xfId="36196"/>
    <cellStyle name="Normal 53" xfId="9847"/>
    <cellStyle name="Normal 53 2" xfId="24751"/>
    <cellStyle name="Normal 53 3" xfId="33489"/>
    <cellStyle name="Normal 54" xfId="27043"/>
    <cellStyle name="Normal 55" xfId="27274"/>
    <cellStyle name="Normal 55 2" xfId="36007"/>
    <cellStyle name="Normal 56" xfId="29555"/>
    <cellStyle name="Normal 57" xfId="21822"/>
    <cellStyle name="Normal 58" xfId="12464"/>
    <cellStyle name="Normal 59" xfId="30482"/>
    <cellStyle name="Normal 6" xfId="23"/>
    <cellStyle name="Normal 6 10" xfId="2710"/>
    <cellStyle name="Normal 6 10 2" xfId="7334"/>
    <cellStyle name="Normal 6 10 2 2" xfId="19308"/>
    <cellStyle name="Normal 6 10 3" xfId="22154"/>
    <cellStyle name="Normal 6 10 4" xfId="14673"/>
    <cellStyle name="Normal 6 10 5" xfId="30962"/>
    <cellStyle name="Normal 6 11" xfId="5225"/>
    <cellStyle name="Normal 6 11 2" xfId="24611"/>
    <cellStyle name="Normal 6 11 3" xfId="17200"/>
    <cellStyle name="Normal 6 12" xfId="9928"/>
    <cellStyle name="Normal 6 12 2" xfId="24761"/>
    <cellStyle name="Normal 6 12 3" xfId="33499"/>
    <cellStyle name="Normal 6 13" xfId="27284"/>
    <cellStyle name="Normal 6 13 2" xfId="36017"/>
    <cellStyle name="Normal 6 14" xfId="29565"/>
    <cellStyle name="Normal 6 15" xfId="21831"/>
    <cellStyle name="Normal 6 16" xfId="12474"/>
    <cellStyle name="Normal 6 17" xfId="30635"/>
    <cellStyle name="Normal 6 2" xfId="638"/>
    <cellStyle name="Normal 6 2 2" xfId="2527"/>
    <cellStyle name="Normal 6 2 2 2" xfId="4813"/>
    <cellStyle name="Normal 6 2 2 2 2" xfId="9434"/>
    <cellStyle name="Normal 6 2 2 2 2 2" xfId="21407"/>
    <cellStyle name="Normal 6 2 2 2 3" xfId="26692"/>
    <cellStyle name="Normal 6 2 2 2 4" xfId="16785"/>
    <cellStyle name="Normal 6 2 2 2 5" xfId="35428"/>
    <cellStyle name="Normal 6 2 2 3" xfId="7153"/>
    <cellStyle name="Normal 6 2 2 3 2" xfId="29206"/>
    <cellStyle name="Normal 6 2 2 3 3" xfId="19128"/>
    <cellStyle name="Normal 6 2 2 3 4" xfId="37947"/>
    <cellStyle name="Normal 6 2 2 4" xfId="12039"/>
    <cellStyle name="Normal 6 2 2 4 2" xfId="24079"/>
    <cellStyle name="Normal 6 2 2 5" xfId="14493"/>
    <cellStyle name="Normal 6 2 2 6" xfId="32893"/>
    <cellStyle name="Normal 6 2 3" xfId="2533"/>
    <cellStyle name="Normal 6 2 3 2" xfId="4818"/>
    <cellStyle name="Normal 6 2 3 2 2" xfId="9439"/>
    <cellStyle name="Normal 6 2 3 2 2 2" xfId="21412"/>
    <cellStyle name="Normal 6 2 3 2 3" xfId="26697"/>
    <cellStyle name="Normal 6 2 3 2 4" xfId="16790"/>
    <cellStyle name="Normal 6 2 3 2 5" xfId="35433"/>
    <cellStyle name="Normal 6 2 3 3" xfId="7158"/>
    <cellStyle name="Normal 6 2 3 3 2" xfId="29211"/>
    <cellStyle name="Normal 6 2 3 3 3" xfId="19133"/>
    <cellStyle name="Normal 6 2 3 3 4" xfId="37952"/>
    <cellStyle name="Normal 6 2 3 4" xfId="12044"/>
    <cellStyle name="Normal 6 2 3 4 2" xfId="24084"/>
    <cellStyle name="Normal 6 2 3 5" xfId="14498"/>
    <cellStyle name="Normal 6 2 3 6" xfId="32898"/>
    <cellStyle name="Normal 6 2 4" xfId="4998"/>
    <cellStyle name="Normal 6 2 4 2" xfId="9617"/>
    <cellStyle name="Normal 6 2 4 2 2" xfId="26877"/>
    <cellStyle name="Normal 6 2 4 2 3" xfId="21591"/>
    <cellStyle name="Normal 6 2 4 2 4" xfId="35614"/>
    <cellStyle name="Normal 6 2 4 3" xfId="12222"/>
    <cellStyle name="Normal 6 2 4 3 2" xfId="29391"/>
    <cellStyle name="Normal 6 2 4 3 3" xfId="38132"/>
    <cellStyle name="Normal 6 2 4 4" xfId="24264"/>
    <cellStyle name="Normal 6 2 4 5" xfId="16969"/>
    <cellStyle name="Normal 6 2 4 6" xfId="33079"/>
    <cellStyle name="Normal 6 2 5" xfId="24612"/>
    <cellStyle name="Normal 6 2 6" xfId="38361"/>
    <cellStyle name="Normal 6 3" xfId="952"/>
    <cellStyle name="Normal 6 3 10" xfId="29767"/>
    <cellStyle name="Normal 6 3 11" xfId="22031"/>
    <cellStyle name="Normal 6 3 12" xfId="12676"/>
    <cellStyle name="Normal 6 3 13" xfId="30839"/>
    <cellStyle name="Normal 6 3 2 2" xfId="3445"/>
    <cellStyle name="Normal 6 3 2 2 2" xfId="8064"/>
    <cellStyle name="Normal 6 3 2 2 2 2" xfId="20043"/>
    <cellStyle name="Normal 6 3 2 2 3" xfId="25317"/>
    <cellStyle name="Normal 6 3 2 2 4" xfId="15418"/>
    <cellStyle name="Normal 6 3 2 2 5" xfId="34056"/>
    <cellStyle name="Normal 6 3 2 3" xfId="5782"/>
    <cellStyle name="Normal 6 3 2 3 2" xfId="27839"/>
    <cellStyle name="Normal 6 3 2 3 3" xfId="17756"/>
    <cellStyle name="Normal 6 3 2 3 4" xfId="36575"/>
    <cellStyle name="Normal 6 3 2 4" xfId="10665"/>
    <cellStyle name="Normal 6 3 2 4 2" xfId="22709"/>
    <cellStyle name="Normal 6 3 2 5" xfId="13120"/>
    <cellStyle name="Normal 6 3 2 6" xfId="31521"/>
    <cellStyle name="Normal 6 3 3" xfId="1494"/>
    <cellStyle name="Normal 6 3 3 2" xfId="3781"/>
    <cellStyle name="Normal 6 3 3 2 2" xfId="8399"/>
    <cellStyle name="Normal 6 3 3 2 2 2" xfId="20377"/>
    <cellStyle name="Normal 6 3 3 2 3" xfId="25652"/>
    <cellStyle name="Normal 6 3 3 2 4" xfId="15753"/>
    <cellStyle name="Normal 6 3 3 2 5" xfId="34392"/>
    <cellStyle name="Normal 6 3 3 3" xfId="6117"/>
    <cellStyle name="Normal 6 3 3 3 2" xfId="28173"/>
    <cellStyle name="Normal 6 3 3 3 3" xfId="18091"/>
    <cellStyle name="Normal 6 3 3 3 4" xfId="36911"/>
    <cellStyle name="Normal 6 3 3 4" xfId="11002"/>
    <cellStyle name="Normal 6 3 3 4 2" xfId="23044"/>
    <cellStyle name="Normal 6 3 3 5" xfId="13458"/>
    <cellStyle name="Normal 6 3 3 6" xfId="31857"/>
    <cellStyle name="Normal 6 3 4" xfId="1829"/>
    <cellStyle name="Normal 6 3 4 2" xfId="4116"/>
    <cellStyle name="Normal 6 3 4 2 2" xfId="8735"/>
    <cellStyle name="Normal 6 3 4 2 2 2" xfId="20711"/>
    <cellStyle name="Normal 6 3 4 2 3" xfId="25988"/>
    <cellStyle name="Normal 6 3 4 2 4" xfId="16088"/>
    <cellStyle name="Normal 6 3 4 2 5" xfId="34727"/>
    <cellStyle name="Normal 6 3 4 3" xfId="6451"/>
    <cellStyle name="Normal 6 3 4 3 2" xfId="28508"/>
    <cellStyle name="Normal 6 3 4 3 3" xfId="18426"/>
    <cellStyle name="Normal 6 3 4 3 4" xfId="37246"/>
    <cellStyle name="Normal 6 3 4 4" xfId="11338"/>
    <cellStyle name="Normal 6 3 4 4 2" xfId="23379"/>
    <cellStyle name="Normal 6 3 4 5" xfId="13792"/>
    <cellStyle name="Normal 6 3 4 6" xfId="32193"/>
    <cellStyle name="Normal 6 3 5" xfId="2189"/>
    <cellStyle name="Normal 6 3 5 2" xfId="4475"/>
    <cellStyle name="Normal 6 3 5 2 2" xfId="9097"/>
    <cellStyle name="Normal 6 3 5 2 2 2" xfId="21071"/>
    <cellStyle name="Normal 6 3 5 2 3" xfId="26350"/>
    <cellStyle name="Normal 6 3 5 2 4" xfId="16448"/>
    <cellStyle name="Normal 6 3 5 2 5" xfId="35088"/>
    <cellStyle name="Normal 6 3 5 3" xfId="6811"/>
    <cellStyle name="Normal 6 3 5 3 2" xfId="28868"/>
    <cellStyle name="Normal 6 3 5 3 3" xfId="18787"/>
    <cellStyle name="Normal 6 3 5 3 4" xfId="37606"/>
    <cellStyle name="Normal 6 3 5 4" xfId="11699"/>
    <cellStyle name="Normal 6 3 5 4 2" xfId="23738"/>
    <cellStyle name="Normal 6 3 5 5" xfId="14153"/>
    <cellStyle name="Normal 6 3 5 6" xfId="32554"/>
    <cellStyle name="Normal 6 3 6" xfId="3017"/>
    <cellStyle name="Normal 6 3 6 2" xfId="7637"/>
    <cellStyle name="Normal 6 3 6 2 2" xfId="19615"/>
    <cellStyle name="Normal 6 3 6 3" xfId="22357"/>
    <cellStyle name="Normal 6 3 6 4" xfId="14986"/>
    <cellStyle name="Normal 6 3 6 5" xfId="31166"/>
    <cellStyle name="Normal 6 3 7" xfId="5428"/>
    <cellStyle name="Normal 6 3 7 2" xfId="24613"/>
    <cellStyle name="Normal 6 3 7 3" xfId="17403"/>
    <cellStyle name="Normal 6 3 8" xfId="10230"/>
    <cellStyle name="Normal 6 3 8 2" xfId="24963"/>
    <cellStyle name="Normal 6 3 8 3" xfId="33701"/>
    <cellStyle name="Normal 6 3 9" xfId="27486"/>
    <cellStyle name="Normal 6 3 9 2" xfId="36221"/>
    <cellStyle name="Normal 6 4" xfId="1077"/>
    <cellStyle name="Normal 6 4 2" xfId="3154"/>
    <cellStyle name="Normal 6 4 2 2" xfId="7775"/>
    <cellStyle name="Normal 6 4 2 2 2" xfId="19752"/>
    <cellStyle name="Normal 6 4 2 3" xfId="25113"/>
    <cellStyle name="Normal 6 4 2 4" xfId="15123"/>
    <cellStyle name="Normal 6 4 2 5" xfId="33852"/>
    <cellStyle name="Normal 6 4 3" xfId="5579"/>
    <cellStyle name="Normal 6 4 3 2" xfId="27636"/>
    <cellStyle name="Normal 6 4 3 3" xfId="17553"/>
    <cellStyle name="Normal 6 4 3 4" xfId="36372"/>
    <cellStyle name="Normal 6 4 4" xfId="10379"/>
    <cellStyle name="Normal 6 4 4 2" xfId="22506"/>
    <cellStyle name="Normal 6 4 5" xfId="12826"/>
    <cellStyle name="Normal 6 4 6" xfId="31317"/>
    <cellStyle name="Normal 6 5" xfId="1372"/>
    <cellStyle name="Normal 6 5 2" xfId="3578"/>
    <cellStyle name="Normal 6 5 2 2" xfId="8196"/>
    <cellStyle name="Normal 6 5 2 2 2" xfId="20174"/>
    <cellStyle name="Normal 6 5 2 3" xfId="25449"/>
    <cellStyle name="Normal 6 5 2 4" xfId="15550"/>
    <cellStyle name="Normal 6 5 2 5" xfId="34188"/>
    <cellStyle name="Normal 6 5 3" xfId="5914"/>
    <cellStyle name="Normal 6 5 3 2" xfId="27970"/>
    <cellStyle name="Normal 6 5 3 3" xfId="17889"/>
    <cellStyle name="Normal 6 5 3 4" xfId="36707"/>
    <cellStyle name="Normal 6 5 4" xfId="10799"/>
    <cellStyle name="Normal 6 5 4 2" xfId="22841"/>
    <cellStyle name="Normal 6 5 5" xfId="13254"/>
    <cellStyle name="Normal 6 5 6" xfId="31653"/>
    <cellStyle name="Normal 6 6" xfId="1626"/>
    <cellStyle name="Normal 6 6 2" xfId="3913"/>
    <cellStyle name="Normal 6 6 2 2" xfId="8532"/>
    <cellStyle name="Normal 6 6 2 2 2" xfId="20508"/>
    <cellStyle name="Normal 6 6 2 3" xfId="25784"/>
    <cellStyle name="Normal 6 6 2 4" xfId="15885"/>
    <cellStyle name="Normal 6 6 2 5" xfId="34524"/>
    <cellStyle name="Normal 6 6 3" xfId="6248"/>
    <cellStyle name="Normal 6 6 3 2" xfId="28304"/>
    <cellStyle name="Normal 6 6 3 3" xfId="18223"/>
    <cellStyle name="Normal 6 6 3 4" xfId="37043"/>
    <cellStyle name="Normal 6 6 4" xfId="11134"/>
    <cellStyle name="Normal 6 6 4 2" xfId="23176"/>
    <cellStyle name="Normal 6 6 5" xfId="13590"/>
    <cellStyle name="Normal 6 6 6" xfId="31989"/>
    <cellStyle name="Normal 6 7" xfId="1986"/>
    <cellStyle name="Normal 6 7 2" xfId="4272"/>
    <cellStyle name="Normal 6 7 2 2" xfId="8893"/>
    <cellStyle name="Normal 6 7 2 2 2" xfId="20868"/>
    <cellStyle name="Normal 6 7 2 3" xfId="26146"/>
    <cellStyle name="Normal 6 7 2 4" xfId="16245"/>
    <cellStyle name="Normal 6 7 2 5" xfId="34885"/>
    <cellStyle name="Normal 6 7 3" xfId="6608"/>
    <cellStyle name="Normal 6 7 3 2" xfId="28665"/>
    <cellStyle name="Normal 6 7 3 3" xfId="18584"/>
    <cellStyle name="Normal 6 7 3 4" xfId="37403"/>
    <cellStyle name="Normal 6 7 4" xfId="11495"/>
    <cellStyle name="Normal 6 7 4 2" xfId="23535"/>
    <cellStyle name="Normal 6 7 5" xfId="13950"/>
    <cellStyle name="Normal 6 7 6" xfId="32351"/>
    <cellStyle name="Normal 6 8" xfId="2490"/>
    <cellStyle name="Normal 6 8 2" xfId="4775"/>
    <cellStyle name="Normal 6 8 2 2" xfId="9397"/>
    <cellStyle name="Normal 6 8 2 2 2" xfId="21370"/>
    <cellStyle name="Normal 6 8 2 3" xfId="26654"/>
    <cellStyle name="Normal 6 8 2 4" xfId="16747"/>
    <cellStyle name="Normal 6 8 2 5" xfId="35389"/>
    <cellStyle name="Normal 6 8 3" xfId="7115"/>
    <cellStyle name="Normal 6 8 3 2" xfId="29169"/>
    <cellStyle name="Normal 6 8 3 3" xfId="19090"/>
    <cellStyle name="Normal 6 8 3 4" xfId="37910"/>
    <cellStyle name="Normal 6 8 4" xfId="12001"/>
    <cellStyle name="Normal 6 8 4 2" xfId="24040"/>
    <cellStyle name="Normal 6 8 5" xfId="14454"/>
    <cellStyle name="Normal 6 8 6" xfId="32855"/>
    <cellStyle name="Normal 6 9" xfId="4953"/>
    <cellStyle name="Normal 6 9 2" xfId="9573"/>
    <cellStyle name="Normal 6 9 2 2" xfId="26832"/>
    <cellStyle name="Normal 6 9 2 3" xfId="21546"/>
    <cellStyle name="Normal 6 9 2 4" xfId="35568"/>
    <cellStyle name="Normal 6 9 3" xfId="12177"/>
    <cellStyle name="Normal 6 9 3 2" xfId="29346"/>
    <cellStyle name="Normal 6 9 3 3" xfId="38086"/>
    <cellStyle name="Normal 6 9 4" xfId="24219"/>
    <cellStyle name="Normal 6 9 5" xfId="16925"/>
    <cellStyle name="Normal 6 9 6" xfId="33033"/>
    <cellStyle name="Normal 60" xfId="38307"/>
    <cellStyle name="Normal 61" xfId="38321"/>
    <cellStyle name="Normal 62" xfId="38357"/>
    <cellStyle name="Normal 62 2" xfId="38415"/>
    <cellStyle name="Normal 62 2 2" xfId="38661"/>
    <cellStyle name="Normal 62 3" xfId="38483"/>
    <cellStyle name="Normal 62 3 2" xfId="38689"/>
    <cellStyle name="Normal 62 3 2 2" xfId="38757"/>
    <cellStyle name="Normal 62 3 2 2 3" xfId="38845"/>
    <cellStyle name="Normal 62 3 2 3" xfId="38775"/>
    <cellStyle name="Normal 62 3 2 3 2" xfId="38877"/>
    <cellStyle name="Normal 62 3 2 4" xfId="38818"/>
    <cellStyle name="Normal 62 3 2 4 2" xfId="38880"/>
    <cellStyle name="Normal 62 3 3" xfId="38801"/>
    <cellStyle name="Normal 62 3 4" xfId="38835"/>
    <cellStyle name="Normal 62 4" xfId="38591"/>
    <cellStyle name="Normal 62 5" xfId="38670"/>
    <cellStyle name="Normal 62 5 2" xfId="38727"/>
    <cellStyle name="Normal 62 6" xfId="38827"/>
    <cellStyle name="Normal 62 7" xfId="38843"/>
    <cellStyle name="Normal 62 8" xfId="38838"/>
    <cellStyle name="Normal 63" xfId="38362"/>
    <cellStyle name="Normal 63 2" xfId="38428"/>
    <cellStyle name="Normal 63 2 2" xfId="38487"/>
    <cellStyle name="Normal 63 2 2 2" xfId="38539"/>
    <cellStyle name="Normal 63 2 2 3" xfId="38610"/>
    <cellStyle name="Normal 68 2" xfId="1607"/>
    <cellStyle name="Normal 68 2 2" xfId="3894"/>
    <cellStyle name="Normal 68 2 2 2" xfId="8513"/>
    <cellStyle name="Normal 68 2 2 2 2" xfId="20489"/>
    <cellStyle name="Normal 68 2 2 3" xfId="25765"/>
    <cellStyle name="Normal 68 2 2 4" xfId="15866"/>
    <cellStyle name="Normal 68 2 2 5" xfId="34505"/>
    <cellStyle name="Normal 68 2 3" xfId="6229"/>
    <cellStyle name="Normal 68 2 3 2" xfId="28285"/>
    <cellStyle name="Normal 68 2 3 3" xfId="18204"/>
    <cellStyle name="Normal 68 2 3 4" xfId="37024"/>
    <cellStyle name="Normal 68 2 4" xfId="11115"/>
    <cellStyle name="Normal 68 2 4 2" xfId="23157"/>
    <cellStyle name="Normal 68 2 5" xfId="13571"/>
    <cellStyle name="Normal 68 2 6" xfId="31970"/>
    <cellStyle name="Normal 68 3" xfId="3560"/>
    <cellStyle name="Normal 68 3 2" xfId="8178"/>
    <cellStyle name="Normal 68 3 2 2" xfId="20156"/>
    <cellStyle name="Normal 68 3 3" xfId="25430"/>
    <cellStyle name="Normal 68 3 4" xfId="15532"/>
    <cellStyle name="Normal 68 3 5" xfId="34169"/>
    <cellStyle name="Normal 68 4" xfId="5895"/>
    <cellStyle name="Normal 68 4 2" xfId="27951"/>
    <cellStyle name="Normal 68 4 3" xfId="17870"/>
    <cellStyle name="Normal 68 4 4" xfId="36688"/>
    <cellStyle name="Normal 68 5" xfId="10780"/>
    <cellStyle name="Normal 68 5 2" xfId="22822"/>
    <cellStyle name="Normal 68 6" xfId="13235"/>
    <cellStyle name="Normal 68 7" xfId="31634"/>
    <cellStyle name="Normal 7" xfId="25"/>
    <cellStyle name="Normal 7 10" xfId="4954"/>
    <cellStyle name="Normal 7 10 2" xfId="9574"/>
    <cellStyle name="Normal 7 10 2 2" xfId="26833"/>
    <cellStyle name="Normal 7 10 2 3" xfId="21547"/>
    <cellStyle name="Normal 7 10 2 4" xfId="35569"/>
    <cellStyle name="Normal 7 10 3" xfId="12178"/>
    <cellStyle name="Normal 7 10 3 2" xfId="29347"/>
    <cellStyle name="Normal 7 10 3 3" xfId="38087"/>
    <cellStyle name="Normal 7 10 4" xfId="24220"/>
    <cellStyle name="Normal 7 10 5" xfId="16926"/>
    <cellStyle name="Normal 7 10 6" xfId="33034"/>
    <cellStyle name="Normal 7 11" xfId="2711"/>
    <cellStyle name="Normal 7 11 2" xfId="7335"/>
    <cellStyle name="Normal 7 11 2 2" xfId="19309"/>
    <cellStyle name="Normal 7 11 3" xfId="22155"/>
    <cellStyle name="Normal 7 11 4" xfId="14674"/>
    <cellStyle name="Normal 7 11 5" xfId="30963"/>
    <cellStyle name="Normal 7 12" xfId="5226"/>
    <cellStyle name="Normal 7 12 2" xfId="24614"/>
    <cellStyle name="Normal 7 12 3" xfId="17201"/>
    <cellStyle name="Normal 7 12 4" xfId="33362"/>
    <cellStyle name="Normal 7 13" xfId="9929"/>
    <cellStyle name="Normal 7 13 2" xfId="24738"/>
    <cellStyle name="Normal 7 13 3" xfId="33477"/>
    <cellStyle name="Normal 7 14" xfId="24762"/>
    <cellStyle name="Normal 7 14 2" xfId="33500"/>
    <cellStyle name="Normal 7 15" xfId="27147"/>
    <cellStyle name="Normal 7 15 2" xfId="35880"/>
    <cellStyle name="Normal 7 16" xfId="27262"/>
    <cellStyle name="Normal 7 16 2" xfId="35995"/>
    <cellStyle name="Normal 7 17" xfId="27285"/>
    <cellStyle name="Normal 7 17 2" xfId="36018"/>
    <cellStyle name="Normal 7 18" xfId="29566"/>
    <cellStyle name="Normal 7 19" xfId="21832"/>
    <cellStyle name="Normal 7 2" xfId="639"/>
    <cellStyle name="Normal 7 2 2" xfId="24615"/>
    <cellStyle name="Normal 7 2 2 2" xfId="24616"/>
    <cellStyle name="Normal 7 2 2 2 2" xfId="24617"/>
    <cellStyle name="Normal 7 2 2 2 2 2" xfId="24740"/>
    <cellStyle name="Normal 7 2 2 2 2 2 2" xfId="33479"/>
    <cellStyle name="Normal 7 2 2 2 2 3" xfId="27149"/>
    <cellStyle name="Normal 7 2 2 2 2 3 2" xfId="35882"/>
    <cellStyle name="Normal 7 2 2 2 2 4" xfId="27264"/>
    <cellStyle name="Normal 7 2 2 2 2 4 2" xfId="35997"/>
    <cellStyle name="Normal 7 2 2 2 2 5" xfId="33364"/>
    <cellStyle name="Normal 7 2 2 2 3" xfId="24618"/>
    <cellStyle name="Normal 7 2 2 2 3 2" xfId="24741"/>
    <cellStyle name="Normal 7 2 2 2 3 2 2" xfId="33480"/>
    <cellStyle name="Normal 7 2 2 2 3 3" xfId="27150"/>
    <cellStyle name="Normal 7 2 2 2 3 3 2" xfId="35883"/>
    <cellStyle name="Normal 7 2 2 2 3 4" xfId="27265"/>
    <cellStyle name="Normal 7 2 2 2 3 4 2" xfId="35998"/>
    <cellStyle name="Normal 7 2 2 2 3 5" xfId="33365"/>
    <cellStyle name="Normal 7 2 2 2 4" xfId="24739"/>
    <cellStyle name="Normal 7 2 2 2 4 2" xfId="33478"/>
    <cellStyle name="Normal 7 2 2 2 5" xfId="27148"/>
    <cellStyle name="Normal 7 2 2 2 5 2" xfId="35881"/>
    <cellStyle name="Normal 7 2 2 2 6" xfId="27263"/>
    <cellStyle name="Normal 7 2 2 2 6 2" xfId="35996"/>
    <cellStyle name="Normal 7 2 2 2 7" xfId="33363"/>
    <cellStyle name="Normal 7 2 3" xfId="38312"/>
    <cellStyle name="Normal 7 20" xfId="12475"/>
    <cellStyle name="Normal 7 21" xfId="30636"/>
    <cellStyle name="Normal 7 22" xfId="38309"/>
    <cellStyle name="Normal 7 3" xfId="953"/>
    <cellStyle name="Normal 7 3 10" xfId="22032"/>
    <cellStyle name="Normal 7 3 11" xfId="12677"/>
    <cellStyle name="Normal 7 3 12" xfId="30840"/>
    <cellStyle name="Normal 7 3 2 2" xfId="3446"/>
    <cellStyle name="Normal 7 3 2 2 2" xfId="8065"/>
    <cellStyle name="Normal 7 3 2 2 2 2" xfId="20044"/>
    <cellStyle name="Normal 7 3 2 2 3" xfId="25318"/>
    <cellStyle name="Normal 7 3 2 2 4" xfId="15419"/>
    <cellStyle name="Normal 7 3 2 2 5" xfId="34057"/>
    <cellStyle name="Normal 7 3 2 3" xfId="5783"/>
    <cellStyle name="Normal 7 3 2 3 2" xfId="27840"/>
    <cellStyle name="Normal 7 3 2 3 3" xfId="17757"/>
    <cellStyle name="Normal 7 3 2 3 4" xfId="36576"/>
    <cellStyle name="Normal 7 3 2 4" xfId="10666"/>
    <cellStyle name="Normal 7 3 2 4 2" xfId="22710"/>
    <cellStyle name="Normal 7 3 2 5" xfId="13121"/>
    <cellStyle name="Normal 7 3 2 6" xfId="31522"/>
    <cellStyle name="Normal 7 3 3" xfId="1495"/>
    <cellStyle name="Normal 7 3 3 2" xfId="3782"/>
    <cellStyle name="Normal 7 3 3 2 2" xfId="8400"/>
    <cellStyle name="Normal 7 3 3 2 2 2" xfId="20378"/>
    <cellStyle name="Normal 7 3 3 2 3" xfId="25653"/>
    <cellStyle name="Normal 7 3 3 2 4" xfId="15754"/>
    <cellStyle name="Normal 7 3 3 2 5" xfId="34393"/>
    <cellStyle name="Normal 7 3 3 3" xfId="6118"/>
    <cellStyle name="Normal 7 3 3 3 2" xfId="28174"/>
    <cellStyle name="Normal 7 3 3 3 3" xfId="18092"/>
    <cellStyle name="Normal 7 3 3 3 4" xfId="36912"/>
    <cellStyle name="Normal 7 3 3 4" xfId="11003"/>
    <cellStyle name="Normal 7 3 3 4 2" xfId="23045"/>
    <cellStyle name="Normal 7 3 3 5" xfId="13459"/>
    <cellStyle name="Normal 7 3 3 6" xfId="31858"/>
    <cellStyle name="Normal 7 3 4" xfId="1830"/>
    <cellStyle name="Normal 7 3 4 2" xfId="4117"/>
    <cellStyle name="Normal 7 3 4 2 2" xfId="8736"/>
    <cellStyle name="Normal 7 3 4 2 2 2" xfId="20712"/>
    <cellStyle name="Normal 7 3 4 2 3" xfId="25989"/>
    <cellStyle name="Normal 7 3 4 2 4" xfId="16089"/>
    <cellStyle name="Normal 7 3 4 2 5" xfId="34728"/>
    <cellStyle name="Normal 7 3 4 3" xfId="6452"/>
    <cellStyle name="Normal 7 3 4 3 2" xfId="28509"/>
    <cellStyle name="Normal 7 3 4 3 3" xfId="18427"/>
    <cellStyle name="Normal 7 3 4 3 4" xfId="37247"/>
    <cellStyle name="Normal 7 3 4 4" xfId="11339"/>
    <cellStyle name="Normal 7 3 4 4 2" xfId="23380"/>
    <cellStyle name="Normal 7 3 4 5" xfId="13793"/>
    <cellStyle name="Normal 7 3 4 6" xfId="32194"/>
    <cellStyle name="Normal 7 3 5" xfId="2190"/>
    <cellStyle name="Normal 7 3 5 2" xfId="4476"/>
    <cellStyle name="Normal 7 3 5 2 2" xfId="9098"/>
    <cellStyle name="Normal 7 3 5 2 2 2" xfId="21072"/>
    <cellStyle name="Normal 7 3 5 2 3" xfId="26351"/>
    <cellStyle name="Normal 7 3 5 2 4" xfId="16449"/>
    <cellStyle name="Normal 7 3 5 2 5" xfId="35089"/>
    <cellStyle name="Normal 7 3 5 3" xfId="6812"/>
    <cellStyle name="Normal 7 3 5 3 2" xfId="28869"/>
    <cellStyle name="Normal 7 3 5 3 3" xfId="18788"/>
    <cellStyle name="Normal 7 3 5 3 4" xfId="37607"/>
    <cellStyle name="Normal 7 3 5 4" xfId="11700"/>
    <cellStyle name="Normal 7 3 5 4 2" xfId="23739"/>
    <cellStyle name="Normal 7 3 5 5" xfId="14154"/>
    <cellStyle name="Normal 7 3 5 6" xfId="32555"/>
    <cellStyle name="Normal 7 3 6" xfId="3018"/>
    <cellStyle name="Normal 7 3 6 2" xfId="7638"/>
    <cellStyle name="Normal 7 3 6 2 2" xfId="19616"/>
    <cellStyle name="Normal 7 3 6 3" xfId="22358"/>
    <cellStyle name="Normal 7 3 6 4" xfId="14987"/>
    <cellStyle name="Normal 7 3 6 5" xfId="31167"/>
    <cellStyle name="Normal 7 3 7" xfId="5429"/>
    <cellStyle name="Normal 7 3 7 2" xfId="24964"/>
    <cellStyle name="Normal 7 3 7 3" xfId="17404"/>
    <cellStyle name="Normal 7 3 7 4" xfId="33702"/>
    <cellStyle name="Normal 7 3 8" xfId="10231"/>
    <cellStyle name="Normal 7 3 8 2" xfId="27487"/>
    <cellStyle name="Normal 7 3 8 3" xfId="36222"/>
    <cellStyle name="Normal 7 3 9" xfId="29768"/>
    <cellStyle name="Normal 7 4" xfId="1078"/>
    <cellStyle name="Normal 7 4 2" xfId="3155"/>
    <cellStyle name="Normal 7 4 2 2" xfId="7776"/>
    <cellStyle name="Normal 7 4 2 2 2" xfId="19753"/>
    <cellStyle name="Normal 7 4 2 3" xfId="25114"/>
    <cellStyle name="Normal 7 4 2 4" xfId="15124"/>
    <cellStyle name="Normal 7 4 2 5" xfId="33853"/>
    <cellStyle name="Normal 7 4 3" xfId="5580"/>
    <cellStyle name="Normal 7 4 3 2" xfId="27637"/>
    <cellStyle name="Normal 7 4 3 3" xfId="17554"/>
    <cellStyle name="Normal 7 4 3 4" xfId="36373"/>
    <cellStyle name="Normal 7 4 4" xfId="10380"/>
    <cellStyle name="Normal 7 4 4 2" xfId="22507"/>
    <cellStyle name="Normal 7 4 5" xfId="12827"/>
    <cellStyle name="Normal 7 4 6" xfId="31318"/>
    <cellStyle name="Normal 7 5 2" xfId="3579"/>
    <cellStyle name="Normal 7 5 2 2" xfId="8197"/>
    <cellStyle name="Normal 7 5 2 2 2" xfId="20175"/>
    <cellStyle name="Normal 7 5 2 3" xfId="25450"/>
    <cellStyle name="Normal 7 5 2 4" xfId="15551"/>
    <cellStyle name="Normal 7 5 2 5" xfId="34189"/>
    <cellStyle name="Normal 7 5 3" xfId="5915"/>
    <cellStyle name="Normal 7 5 3 2" xfId="27971"/>
    <cellStyle name="Normal 7 5 3 3" xfId="17890"/>
    <cellStyle name="Normal 7 5 3 4" xfId="36708"/>
    <cellStyle name="Normal 7 5 4" xfId="10800"/>
    <cellStyle name="Normal 7 5 4 2" xfId="22842"/>
    <cellStyle name="Normal 7 5 5" xfId="13255"/>
    <cellStyle name="Normal 7 5 6" xfId="31654"/>
    <cellStyle name="Normal 7 6" xfId="1627"/>
    <cellStyle name="Normal 7 6 2" xfId="3914"/>
    <cellStyle name="Normal 7 6 2 2" xfId="8533"/>
    <cellStyle name="Normal 7 6 2 2 2" xfId="20509"/>
    <cellStyle name="Normal 7 6 2 3" xfId="25785"/>
    <cellStyle name="Normal 7 6 2 4" xfId="15886"/>
    <cellStyle name="Normal 7 6 2 5" xfId="34525"/>
    <cellStyle name="Normal 7 6 3" xfId="6249"/>
    <cellStyle name="Normal 7 6 3 2" xfId="28305"/>
    <cellStyle name="Normal 7 6 3 3" xfId="18224"/>
    <cellStyle name="Normal 7 6 3 4" xfId="37044"/>
    <cellStyle name="Normal 7 6 4" xfId="11135"/>
    <cellStyle name="Normal 7 6 4 2" xfId="23177"/>
    <cellStyle name="Normal 7 6 5" xfId="13591"/>
    <cellStyle name="Normal 7 6 6" xfId="31990"/>
    <cellStyle name="Normal 7 7" xfId="1987"/>
    <cellStyle name="Normal 7 7 2" xfId="4273"/>
    <cellStyle name="Normal 7 7 2 2" xfId="8894"/>
    <cellStyle name="Normal 7 7 2 2 2" xfId="20869"/>
    <cellStyle name="Normal 7 7 2 3" xfId="26147"/>
    <cellStyle name="Normal 7 7 2 4" xfId="16246"/>
    <cellStyle name="Normal 7 7 2 5" xfId="34886"/>
    <cellStyle name="Normal 7 7 3" xfId="6609"/>
    <cellStyle name="Normal 7 7 3 2" xfId="28666"/>
    <cellStyle name="Normal 7 7 3 3" xfId="18585"/>
    <cellStyle name="Normal 7 7 3 4" xfId="37404"/>
    <cellStyle name="Normal 7 7 4" xfId="11496"/>
    <cellStyle name="Normal 7 7 4 2" xfId="23536"/>
    <cellStyle name="Normal 7 7 5" xfId="13951"/>
    <cellStyle name="Normal 7 7 6" xfId="32352"/>
    <cellStyle name="Normal 7 8" xfId="2524"/>
    <cellStyle name="Normal 7 8 2" xfId="4809"/>
    <cellStyle name="Normal 7 8 2 2" xfId="9431"/>
    <cellStyle name="Normal 7 8 2 2 2" xfId="21404"/>
    <cellStyle name="Normal 7 8 2 3" xfId="26689"/>
    <cellStyle name="Normal 7 8 2 4" xfId="16781"/>
    <cellStyle name="Normal 7 8 2 5" xfId="35424"/>
    <cellStyle name="Normal 7 8 3" xfId="7149"/>
    <cellStyle name="Normal 7 8 3 2" xfId="29203"/>
    <cellStyle name="Normal 7 8 3 3" xfId="19124"/>
    <cellStyle name="Normal 7 8 3 4" xfId="37944"/>
    <cellStyle name="Normal 7 8 4" xfId="12035"/>
    <cellStyle name="Normal 7 8 4 2" xfId="24075"/>
    <cellStyle name="Normal 7 8 5" xfId="14489"/>
    <cellStyle name="Normal 7 8 6" xfId="32889"/>
    <cellStyle name="Normal 7 9" xfId="2539"/>
    <cellStyle name="Normal 7 9 2" xfId="4823"/>
    <cellStyle name="Normal 7 9 2 2" xfId="9444"/>
    <cellStyle name="Normal 7 9 2 2 2" xfId="21417"/>
    <cellStyle name="Normal 7 9 2 3" xfId="26702"/>
    <cellStyle name="Normal 7 9 2 4" xfId="16795"/>
    <cellStyle name="Normal 7 9 2 5" xfId="35438"/>
    <cellStyle name="Normal 7 9 3" xfId="7163"/>
    <cellStyle name="Normal 7 9 3 2" xfId="29216"/>
    <cellStyle name="Normal 7 9 3 3" xfId="19138"/>
    <cellStyle name="Normal 7 9 3 4" xfId="37957"/>
    <cellStyle name="Normal 7 9 4" xfId="12049"/>
    <cellStyle name="Normal 7 9 4 2" xfId="24089"/>
    <cellStyle name="Normal 7 9 5" xfId="14503"/>
    <cellStyle name="Normal 7 9 6" xfId="32903"/>
    <cellStyle name="Normal 8" xfId="26"/>
    <cellStyle name="Normal 8 10" xfId="1628"/>
    <cellStyle name="Normal 8 10 2" xfId="3915"/>
    <cellStyle name="Normal 8 10 2 2" xfId="8534"/>
    <cellStyle name="Normal 8 10 2 2 2" xfId="20510"/>
    <cellStyle name="Normal 8 10 2 3" xfId="25786"/>
    <cellStyle name="Normal 8 10 2 4" xfId="15887"/>
    <cellStyle name="Normal 8 10 2 5" xfId="34526"/>
    <cellStyle name="Normal 8 10 3" xfId="6250"/>
    <cellStyle name="Normal 8 10 3 2" xfId="28306"/>
    <cellStyle name="Normal 8 10 3 3" xfId="18225"/>
    <cellStyle name="Normal 8 10 3 4" xfId="37045"/>
    <cellStyle name="Normal 8 10 4" xfId="11136"/>
    <cellStyle name="Normal 8 10 4 2" xfId="23178"/>
    <cellStyle name="Normal 8 10 5" xfId="13592"/>
    <cellStyle name="Normal 8 10 6" xfId="31991"/>
    <cellStyle name="Normal 8 11" xfId="1988"/>
    <cellStyle name="Normal 8 11 2" xfId="4274"/>
    <cellStyle name="Normal 8 11 2 2" xfId="8895"/>
    <cellStyle name="Normal 8 11 2 2 2" xfId="20870"/>
    <cellStyle name="Normal 8 11 2 3" xfId="26148"/>
    <cellStyle name="Normal 8 11 2 4" xfId="16247"/>
    <cellStyle name="Normal 8 11 2 5" xfId="34887"/>
    <cellStyle name="Normal 8 11 3" xfId="6610"/>
    <cellStyle name="Normal 8 11 3 2" xfId="28667"/>
    <cellStyle name="Normal 8 11 3 3" xfId="18586"/>
    <cellStyle name="Normal 8 11 3 4" xfId="37405"/>
    <cellStyle name="Normal 8 11 4" xfId="11497"/>
    <cellStyle name="Normal 8 11 4 2" xfId="23537"/>
    <cellStyle name="Normal 8 11 5" xfId="13952"/>
    <cellStyle name="Normal 8 11 6" xfId="32353"/>
    <cellStyle name="Normal 8 12" xfId="2362"/>
    <cellStyle name="Normal 8 12 2" xfId="4649"/>
    <cellStyle name="Normal 8 12 2 2" xfId="9270"/>
    <cellStyle name="Normal 8 12 2 2 2" xfId="21244"/>
    <cellStyle name="Normal 8 12 2 3" xfId="26524"/>
    <cellStyle name="Normal 8 12 2 4" xfId="16621"/>
    <cellStyle name="Normal 8 12 2 5" xfId="35261"/>
    <cellStyle name="Normal 8 12 3" xfId="6985"/>
    <cellStyle name="Normal 8 12 3 2" xfId="29041"/>
    <cellStyle name="Normal 8 12 3 3" xfId="18961"/>
    <cellStyle name="Normal 8 12 3 4" xfId="37780"/>
    <cellStyle name="Normal 8 12 4" xfId="11873"/>
    <cellStyle name="Normal 8 12 4 2" xfId="23911"/>
    <cellStyle name="Normal 8 12 5" xfId="14327"/>
    <cellStyle name="Normal 8 12 6" xfId="32727"/>
    <cellStyle name="Normal 8 13" xfId="2552"/>
    <cellStyle name="Normal 8 13 2" xfId="4836"/>
    <cellStyle name="Normal 8 13 2 2" xfId="9456"/>
    <cellStyle name="Normal 8 13 2 2 2" xfId="21430"/>
    <cellStyle name="Normal 8 13 2 3" xfId="26715"/>
    <cellStyle name="Normal 8 13 2 4" xfId="16808"/>
    <cellStyle name="Normal 8 13 2 5" xfId="35451"/>
    <cellStyle name="Normal 8 13 3" xfId="7176"/>
    <cellStyle name="Normal 8 13 3 2" xfId="29229"/>
    <cellStyle name="Normal 8 13 3 3" xfId="19150"/>
    <cellStyle name="Normal 8 13 3 4" xfId="37969"/>
    <cellStyle name="Normal 8 13 4" xfId="12062"/>
    <cellStyle name="Normal 8 13 4 2" xfId="24102"/>
    <cellStyle name="Normal 8 13 5" xfId="14515"/>
    <cellStyle name="Normal 8 13 6" xfId="32916"/>
    <cellStyle name="Normal 8 14" xfId="4955"/>
    <cellStyle name="Normal 8 14 2" xfId="9575"/>
    <cellStyle name="Normal 8 14 2 2" xfId="26834"/>
    <cellStyle name="Normal 8 14 2 3" xfId="21548"/>
    <cellStyle name="Normal 8 14 2 4" xfId="35570"/>
    <cellStyle name="Normal 8 14 3" xfId="12179"/>
    <cellStyle name="Normal 8 14 3 2" xfId="29348"/>
    <cellStyle name="Normal 8 14 3 3" xfId="38088"/>
    <cellStyle name="Normal 8 14 4" xfId="24221"/>
    <cellStyle name="Normal 8 14 5" xfId="16927"/>
    <cellStyle name="Normal 8 14 6" xfId="33035"/>
    <cellStyle name="Normal 8 15" xfId="2712"/>
    <cellStyle name="Normal 8 15 2" xfId="7336"/>
    <cellStyle name="Normal 8 15 2 2" xfId="19310"/>
    <cellStyle name="Normal 8 15 3" xfId="12393"/>
    <cellStyle name="Normal 8 15 3 2" xfId="22156"/>
    <cellStyle name="Normal 8 15 4" xfId="14675"/>
    <cellStyle name="Normal 8 15 5" xfId="30964"/>
    <cellStyle name="Normal 8 16" xfId="5227"/>
    <cellStyle name="Normal 8 16 2" xfId="9930"/>
    <cellStyle name="Normal 8 16 2 2" xfId="24619"/>
    <cellStyle name="Normal 8 16 3" xfId="17202"/>
    <cellStyle name="Normal 8 17" xfId="9854"/>
    <cellStyle name="Normal 8 17 2" xfId="24763"/>
    <cellStyle name="Normal 8 17 3" xfId="33501"/>
    <cellStyle name="Normal 8 18" xfId="27286"/>
    <cellStyle name="Normal 8 18 2" xfId="36019"/>
    <cellStyle name="Normal 8 19" xfId="29567"/>
    <cellStyle name="Normal 8 19 2" xfId="30637"/>
    <cellStyle name="Normal 8 2" xfId="30"/>
    <cellStyle name="Normal 8 2 10" xfId="5231"/>
    <cellStyle name="Normal 8 2 10 2" xfId="24767"/>
    <cellStyle name="Normal 8 2 10 3" xfId="17206"/>
    <cellStyle name="Normal 8 2 10 4" xfId="33505"/>
    <cellStyle name="Normal 8 2 11" xfId="9934"/>
    <cellStyle name="Normal 8 2 11 2" xfId="27290"/>
    <cellStyle name="Normal 8 2 11 3" xfId="36023"/>
    <cellStyle name="Normal 8 2 12" xfId="29571"/>
    <cellStyle name="Normal 8 2 13" xfId="21836"/>
    <cellStyle name="Normal 8 2 14" xfId="12480"/>
    <cellStyle name="Normal 8 2 15" xfId="30641"/>
    <cellStyle name="Normal 8 2 2 10" xfId="22037"/>
    <cellStyle name="Normal 8 2 2 11" xfId="12682"/>
    <cellStyle name="Normal 8 2 2 12" xfId="30845"/>
    <cellStyle name="Normal 8 2 2 2 2" xfId="3451"/>
    <cellStyle name="Normal 8 2 2 2 2 2" xfId="8070"/>
    <cellStyle name="Normal 8 2 2 2 2 2 2" xfId="20049"/>
    <cellStyle name="Normal 8 2 2 2 2 3" xfId="25323"/>
    <cellStyle name="Normal 8 2 2 2 2 4" xfId="15424"/>
    <cellStyle name="Normal 8 2 2 2 2 5" xfId="34062"/>
    <cellStyle name="Normal 8 2 2 2 3" xfId="5788"/>
    <cellStyle name="Normal 8 2 2 2 3 2" xfId="27845"/>
    <cellStyle name="Normal 8 2 2 2 3 3" xfId="17762"/>
    <cellStyle name="Normal 8 2 2 2 3 4" xfId="36581"/>
    <cellStyle name="Normal 8 2 2 2 4" xfId="10671"/>
    <cellStyle name="Normal 8 2 2 2 4 2" xfId="22715"/>
    <cellStyle name="Normal 8 2 2 2 5" xfId="13126"/>
    <cellStyle name="Normal 8 2 2 2 6" xfId="31527"/>
    <cellStyle name="Normal 8 2 2 3" xfId="1500"/>
    <cellStyle name="Normal 8 2 2 3 2" xfId="3787"/>
    <cellStyle name="Normal 8 2 2 3 2 2" xfId="8405"/>
    <cellStyle name="Normal 8 2 2 3 2 2 2" xfId="20383"/>
    <cellStyle name="Normal 8 2 2 3 2 3" xfId="25658"/>
    <cellStyle name="Normal 8 2 2 3 2 4" xfId="15759"/>
    <cellStyle name="Normal 8 2 2 3 2 5" xfId="34398"/>
    <cellStyle name="Normal 8 2 2 3 3" xfId="6123"/>
    <cellStyle name="Normal 8 2 2 3 3 2" xfId="28179"/>
    <cellStyle name="Normal 8 2 2 3 3 3" xfId="18097"/>
    <cellStyle name="Normal 8 2 2 3 3 4" xfId="36917"/>
    <cellStyle name="Normal 8 2 2 3 4" xfId="11008"/>
    <cellStyle name="Normal 8 2 2 3 4 2" xfId="23050"/>
    <cellStyle name="Normal 8 2 2 3 5" xfId="13464"/>
    <cellStyle name="Normal 8 2 2 3 6" xfId="31863"/>
    <cellStyle name="Normal 8 2 2 4" xfId="1835"/>
    <cellStyle name="Normal 8 2 2 4 2" xfId="4122"/>
    <cellStyle name="Normal 8 2 2 4 2 2" xfId="8741"/>
    <cellStyle name="Normal 8 2 2 4 2 2 2" xfId="20717"/>
    <cellStyle name="Normal 8 2 2 4 2 3" xfId="25994"/>
    <cellStyle name="Normal 8 2 2 4 2 4" xfId="16094"/>
    <cellStyle name="Normal 8 2 2 4 2 5" xfId="34733"/>
    <cellStyle name="Normal 8 2 2 4 3" xfId="6457"/>
    <cellStyle name="Normal 8 2 2 4 3 2" xfId="28514"/>
    <cellStyle name="Normal 8 2 2 4 3 3" xfId="18432"/>
    <cellStyle name="Normal 8 2 2 4 3 4" xfId="37252"/>
    <cellStyle name="Normal 8 2 2 4 4" xfId="11344"/>
    <cellStyle name="Normal 8 2 2 4 4 2" xfId="23385"/>
    <cellStyle name="Normal 8 2 2 4 5" xfId="13798"/>
    <cellStyle name="Normal 8 2 2 4 6" xfId="32199"/>
    <cellStyle name="Normal 8 2 2 5" xfId="2195"/>
    <cellStyle name="Normal 8 2 2 5 2" xfId="4481"/>
    <cellStyle name="Normal 8 2 2 5 2 2" xfId="9103"/>
    <cellStyle name="Normal 8 2 2 5 2 2 2" xfId="21077"/>
    <cellStyle name="Normal 8 2 2 5 2 3" xfId="26356"/>
    <cellStyle name="Normal 8 2 2 5 2 4" xfId="16454"/>
    <cellStyle name="Normal 8 2 2 5 2 5" xfId="35094"/>
    <cellStyle name="Normal 8 2 2 5 3" xfId="6817"/>
    <cellStyle name="Normal 8 2 2 5 3 2" xfId="28874"/>
    <cellStyle name="Normal 8 2 2 5 3 3" xfId="18793"/>
    <cellStyle name="Normal 8 2 2 5 3 4" xfId="37612"/>
    <cellStyle name="Normal 8 2 2 5 4" xfId="11705"/>
    <cellStyle name="Normal 8 2 2 5 4 2" xfId="23744"/>
    <cellStyle name="Normal 8 2 2 5 5" xfId="14159"/>
    <cellStyle name="Normal 8 2 2 5 6" xfId="32560"/>
    <cellStyle name="Normal 8 2 2 6" xfId="3023"/>
    <cellStyle name="Normal 8 2 2 6 2" xfId="7643"/>
    <cellStyle name="Normal 8 2 2 6 2 2" xfId="19621"/>
    <cellStyle name="Normal 8 2 2 6 3" xfId="22363"/>
    <cellStyle name="Normal 8 2 2 6 4" xfId="14992"/>
    <cellStyle name="Normal 8 2 2 6 5" xfId="31172"/>
    <cellStyle name="Normal 8 2 2 7" xfId="5434"/>
    <cellStyle name="Normal 8 2 2 7 2" xfId="24969"/>
    <cellStyle name="Normal 8 2 2 7 3" xfId="17409"/>
    <cellStyle name="Normal 8 2 2 7 4" xfId="33707"/>
    <cellStyle name="Normal 8 2 2 8" xfId="10236"/>
    <cellStyle name="Normal 8 2 2 8 2" xfId="27492"/>
    <cellStyle name="Normal 8 2 2 8 3" xfId="36227"/>
    <cellStyle name="Normal 8 2 2 9" xfId="29773"/>
    <cellStyle name="Normal 8 2 3" xfId="1081"/>
    <cellStyle name="Normal 8 2 3 2" xfId="3160"/>
    <cellStyle name="Normal 8 2 3 2 2" xfId="7781"/>
    <cellStyle name="Normal 8 2 3 2 2 2" xfId="19758"/>
    <cellStyle name="Normal 8 2 3 2 3" xfId="25119"/>
    <cellStyle name="Normal 8 2 3 2 4" xfId="15129"/>
    <cellStyle name="Normal 8 2 3 2 5" xfId="33858"/>
    <cellStyle name="Normal 8 2 3 3" xfId="5585"/>
    <cellStyle name="Normal 8 2 3 3 2" xfId="27642"/>
    <cellStyle name="Normal 8 2 3 3 3" xfId="17559"/>
    <cellStyle name="Normal 8 2 3 3 4" xfId="36378"/>
    <cellStyle name="Normal 8 2 3 4" xfId="10385"/>
    <cellStyle name="Normal 8 2 3 4 2" xfId="22512"/>
    <cellStyle name="Normal 8 2 3 5" xfId="12832"/>
    <cellStyle name="Normal 8 2 3 6" xfId="31323"/>
    <cellStyle name="Normal 8 2 4 2" xfId="3584"/>
    <cellStyle name="Normal 8 2 4 2 2" xfId="8202"/>
    <cellStyle name="Normal 8 2 4 2 2 2" xfId="20180"/>
    <cellStyle name="Normal 8 2 4 2 3" xfId="25455"/>
    <cellStyle name="Normal 8 2 4 2 4" xfId="15556"/>
    <cellStyle name="Normal 8 2 4 2 5" xfId="34194"/>
    <cellStyle name="Normal 8 2 4 3" xfId="5920"/>
    <cellStyle name="Normal 8 2 4 3 2" xfId="27976"/>
    <cellStyle name="Normal 8 2 4 3 3" xfId="17895"/>
    <cellStyle name="Normal 8 2 4 3 4" xfId="36713"/>
    <cellStyle name="Normal 8 2 4 4" xfId="10805"/>
    <cellStyle name="Normal 8 2 4 4 2" xfId="22847"/>
    <cellStyle name="Normal 8 2 4 5" xfId="13260"/>
    <cellStyle name="Normal 8 2 4 6" xfId="31659"/>
    <cellStyle name="Normal 8 2 5" xfId="1632"/>
    <cellStyle name="Normal 8 2 5 2" xfId="3919"/>
    <cellStyle name="Normal 8 2 5 2 2" xfId="8538"/>
    <cellStyle name="Normal 8 2 5 2 2 2" xfId="20514"/>
    <cellStyle name="Normal 8 2 5 2 3" xfId="25790"/>
    <cellStyle name="Normal 8 2 5 2 4" xfId="15891"/>
    <cellStyle name="Normal 8 2 5 2 5" xfId="34530"/>
    <cellStyle name="Normal 8 2 5 3" xfId="6254"/>
    <cellStyle name="Normal 8 2 5 3 2" xfId="28310"/>
    <cellStyle name="Normal 8 2 5 3 3" xfId="18229"/>
    <cellStyle name="Normal 8 2 5 3 4" xfId="37049"/>
    <cellStyle name="Normal 8 2 5 4" xfId="11140"/>
    <cellStyle name="Normal 8 2 5 4 2" xfId="23182"/>
    <cellStyle name="Normal 8 2 5 5" xfId="13596"/>
    <cellStyle name="Normal 8 2 5 6" xfId="31995"/>
    <cellStyle name="Normal 8 2 6" xfId="1992"/>
    <cellStyle name="Normal 8 2 6 2" xfId="4278"/>
    <cellStyle name="Normal 8 2 6 2 2" xfId="8899"/>
    <cellStyle name="Normal 8 2 6 2 2 2" xfId="20874"/>
    <cellStyle name="Normal 8 2 6 2 3" xfId="26152"/>
    <cellStyle name="Normal 8 2 6 2 4" xfId="16251"/>
    <cellStyle name="Normal 8 2 6 2 5" xfId="34891"/>
    <cellStyle name="Normal 8 2 6 3" xfId="6614"/>
    <cellStyle name="Normal 8 2 6 3 2" xfId="28671"/>
    <cellStyle name="Normal 8 2 6 3 3" xfId="18590"/>
    <cellStyle name="Normal 8 2 6 3 4" xfId="37409"/>
    <cellStyle name="Normal 8 2 6 4" xfId="11501"/>
    <cellStyle name="Normal 8 2 6 4 2" xfId="23541"/>
    <cellStyle name="Normal 8 2 6 5" xfId="13956"/>
    <cellStyle name="Normal 8 2 6 6" xfId="32357"/>
    <cellStyle name="Normal 8 2 7" xfId="2556"/>
    <cellStyle name="Normal 8 2 7 2" xfId="4840"/>
    <cellStyle name="Normal 8 2 7 2 2" xfId="9460"/>
    <cellStyle name="Normal 8 2 7 2 2 2" xfId="21434"/>
    <cellStyle name="Normal 8 2 7 2 3" xfId="26719"/>
    <cellStyle name="Normal 8 2 7 2 4" xfId="16812"/>
    <cellStyle name="Normal 8 2 7 2 5" xfId="35455"/>
    <cellStyle name="Normal 8 2 7 3" xfId="7180"/>
    <cellStyle name="Normal 8 2 7 3 2" xfId="29233"/>
    <cellStyle name="Normal 8 2 7 3 3" xfId="19154"/>
    <cellStyle name="Normal 8 2 7 3 4" xfId="37973"/>
    <cellStyle name="Normal 8 2 7 4" xfId="12066"/>
    <cellStyle name="Normal 8 2 7 4 2" xfId="24106"/>
    <cellStyle name="Normal 8 2 7 5" xfId="14519"/>
    <cellStyle name="Normal 8 2 7 6" xfId="32920"/>
    <cellStyle name="Normal 8 2 8" xfId="4959"/>
    <cellStyle name="Normal 8 2 8 2" xfId="9579"/>
    <cellStyle name="Normal 8 2 8 2 2" xfId="26838"/>
    <cellStyle name="Normal 8 2 8 2 3" xfId="21552"/>
    <cellStyle name="Normal 8 2 8 2 4" xfId="35574"/>
    <cellStyle name="Normal 8 2 8 3" xfId="12183"/>
    <cellStyle name="Normal 8 2 8 3 2" xfId="29352"/>
    <cellStyle name="Normal 8 2 8 3 3" xfId="38092"/>
    <cellStyle name="Normal 8 2 8 4" xfId="24225"/>
    <cellStyle name="Normal 8 2 8 5" xfId="16931"/>
    <cellStyle name="Normal 8 2 8 6" xfId="33039"/>
    <cellStyle name="Normal 8 2 9" xfId="2716"/>
    <cellStyle name="Normal 8 2 9 2" xfId="7340"/>
    <cellStyle name="Normal 8 2 9 2 2" xfId="19314"/>
    <cellStyle name="Normal 8 2 9 3" xfId="22160"/>
    <cellStyle name="Normal 8 2 9 4" xfId="14679"/>
    <cellStyle name="Normal 8 2 9 5" xfId="30968"/>
    <cellStyle name="Normal 8 20" xfId="12476"/>
    <cellStyle name="Normal 8 21" xfId="30549"/>
    <cellStyle name="Normal 8 3" xfId="87"/>
    <cellStyle name="Normal 8 3 10" xfId="9984"/>
    <cellStyle name="Normal 8 3 10 2" xfId="27342"/>
    <cellStyle name="Normal 8 3 10 3" xfId="36076"/>
    <cellStyle name="Normal 8 3 11" xfId="29624"/>
    <cellStyle name="Normal 8 3 12" xfId="21887"/>
    <cellStyle name="Normal 8 3 13" xfId="12533"/>
    <cellStyle name="Normal 8 3 14" xfId="30693"/>
    <cellStyle name="Normal 8 3 2" xfId="999"/>
    <cellStyle name="Normal 8 3 2 10" xfId="27151"/>
    <cellStyle name="Normal 8 3 2 10 2" xfId="35884"/>
    <cellStyle name="Normal 8 3 2 11" xfId="27266"/>
    <cellStyle name="Normal 8 3 2 11 2" xfId="35999"/>
    <cellStyle name="Normal 8 3 2 12" xfId="27545"/>
    <cellStyle name="Normal 8 3 2 12 2" xfId="36280"/>
    <cellStyle name="Normal 8 3 2 13" xfId="29826"/>
    <cellStyle name="Normal 8 3 2 14" xfId="22090"/>
    <cellStyle name="Normal 8 3 2 15" xfId="12735"/>
    <cellStyle name="Normal 8 3 2 16" xfId="30897"/>
    <cellStyle name="Normal 8 3 2 2" xfId="1326"/>
    <cellStyle name="Normal 8 3 2 2 10" xfId="22768"/>
    <cellStyle name="Normal 8 3 2 2 11" xfId="13178"/>
    <cellStyle name="Normal 8 3 2 2 12" xfId="31580"/>
    <cellStyle name="Normal 8 3 2 2 2" xfId="3503"/>
    <cellStyle name="Normal 8 3 2 2 2 2" xfId="8121"/>
    <cellStyle name="Normal 8 3 2 2 2 2 2" xfId="24744"/>
    <cellStyle name="Normal 8 3 2 2 2 2 3" xfId="20100"/>
    <cellStyle name="Normal 8 3 2 2 2 2 4" xfId="33483"/>
    <cellStyle name="Normal 8 3 2 2 2 3" xfId="27153"/>
    <cellStyle name="Normal 8 3 2 2 2 3 2" xfId="35886"/>
    <cellStyle name="Normal 8 3 2 2 2 4" xfId="27268"/>
    <cellStyle name="Normal 8 3 2 2 2 4 2" xfId="36001"/>
    <cellStyle name="Normal 8 3 2 2 2 5" xfId="24622"/>
    <cellStyle name="Normal 8 3 2 2 2 6" xfId="15476"/>
    <cellStyle name="Normal 8 3 2 2 2 7" xfId="33368"/>
    <cellStyle name="Normal 8 3 2 2 3" xfId="5841"/>
    <cellStyle name="Normal 8 3 2 2 3 2" xfId="24745"/>
    <cellStyle name="Normal 8 3 2 2 3 2 2" xfId="33484"/>
    <cellStyle name="Normal 8 3 2 2 3 3" xfId="27154"/>
    <cellStyle name="Normal 8 3 2 2 3 3 2" xfId="35887"/>
    <cellStyle name="Normal 8 3 2 2 3 4" xfId="27269"/>
    <cellStyle name="Normal 8 3 2 2 3 4 2" xfId="36002"/>
    <cellStyle name="Normal 8 3 2 2 3 5" xfId="24623"/>
    <cellStyle name="Normal 8 3 2 2 3 6" xfId="17815"/>
    <cellStyle name="Normal 8 3 2 2 3 7" xfId="33369"/>
    <cellStyle name="Normal 8 3 2 2 4" xfId="10723"/>
    <cellStyle name="Normal 8 3 2 2 4 2" xfId="24621"/>
    <cellStyle name="Normal 8 3 2 2 4 3" xfId="33367"/>
    <cellStyle name="Normal 8 3 2 2 5" xfId="24743"/>
    <cellStyle name="Normal 8 3 2 2 5 2" xfId="33482"/>
    <cellStyle name="Normal 8 3 2 2 6" xfId="25376"/>
    <cellStyle name="Normal 8 3 2 2 6 2" xfId="34115"/>
    <cellStyle name="Normal 8 3 2 2 7" xfId="27152"/>
    <cellStyle name="Normal 8 3 2 2 7 2" xfId="35885"/>
    <cellStyle name="Normal 8 3 2 2 8" xfId="27267"/>
    <cellStyle name="Normal 8 3 2 2 8 2" xfId="36000"/>
    <cellStyle name="Normal 8 3 2 2 9" xfId="27897"/>
    <cellStyle name="Normal 8 3 2 2 9 2" xfId="36633"/>
    <cellStyle name="Normal 8 3 2 3" xfId="1553"/>
    <cellStyle name="Normal 8 3 2 3 10" xfId="31916"/>
    <cellStyle name="Normal 8 3 2 3 2" xfId="3840"/>
    <cellStyle name="Normal 8 3 2 3 2 2" xfId="8458"/>
    <cellStyle name="Normal 8 3 2 3 2 2 2" xfId="20435"/>
    <cellStyle name="Normal 8 3 2 3 2 3" xfId="24624"/>
    <cellStyle name="Normal 8 3 2 3 2 4" xfId="15812"/>
    <cellStyle name="Normal 8 3 2 3 2 5" xfId="33370"/>
    <cellStyle name="Normal 8 3 2 3 3" xfId="6175"/>
    <cellStyle name="Normal 8 3 2 3 3 2" xfId="24746"/>
    <cellStyle name="Normal 8 3 2 3 3 3" xfId="18149"/>
    <cellStyle name="Normal 8 3 2 3 3 4" xfId="33485"/>
    <cellStyle name="Normal 8 3 2 3 4" xfId="11060"/>
    <cellStyle name="Normal 8 3 2 3 4 2" xfId="25710"/>
    <cellStyle name="Normal 8 3 2 3 4 3" xfId="34451"/>
    <cellStyle name="Normal 8 3 2 3 5" xfId="27155"/>
    <cellStyle name="Normal 8 3 2 3 5 2" xfId="35888"/>
    <cellStyle name="Normal 8 3 2 3 6" xfId="27270"/>
    <cellStyle name="Normal 8 3 2 3 6 2" xfId="36003"/>
    <cellStyle name="Normal 8 3 2 3 7" xfId="28231"/>
    <cellStyle name="Normal 8 3 2 3 7 2" xfId="36970"/>
    <cellStyle name="Normal 8 3 2 3 8" xfId="23103"/>
    <cellStyle name="Normal 8 3 2 3 9" xfId="13517"/>
    <cellStyle name="Normal 8 3 2 4" xfId="1888"/>
    <cellStyle name="Normal 8 3 2 4 2" xfId="4174"/>
    <cellStyle name="Normal 8 3 2 4 2 2" xfId="8794"/>
    <cellStyle name="Normal 8 3 2 4 2 2 2" xfId="20770"/>
    <cellStyle name="Normal 8 3 2 4 2 3" xfId="26047"/>
    <cellStyle name="Normal 8 3 2 4 2 4" xfId="16146"/>
    <cellStyle name="Normal 8 3 2 4 2 5" xfId="34786"/>
    <cellStyle name="Normal 8 3 2 4 3" xfId="6510"/>
    <cellStyle name="Normal 8 3 2 4 3 2" xfId="28567"/>
    <cellStyle name="Normal 8 3 2 4 3 3" xfId="18485"/>
    <cellStyle name="Normal 8 3 2 4 3 4" xfId="37305"/>
    <cellStyle name="Normal 8 3 2 4 4" xfId="11397"/>
    <cellStyle name="Normal 8 3 2 4 4 2" xfId="23437"/>
    <cellStyle name="Normal 8 3 2 4 5" xfId="13851"/>
    <cellStyle name="Normal 8 3 2 4 6" xfId="32252"/>
    <cellStyle name="Normal 8 3 2 5" xfId="2248"/>
    <cellStyle name="Normal 8 3 2 5 2" xfId="4534"/>
    <cellStyle name="Normal 8 3 2 5 2 2" xfId="9156"/>
    <cellStyle name="Normal 8 3 2 5 2 2 2" xfId="24747"/>
    <cellStyle name="Normal 8 3 2 5 2 2 3" xfId="21130"/>
    <cellStyle name="Normal 8 3 2 5 2 2 4" xfId="33486"/>
    <cellStyle name="Normal 8 3 2 5 2 3" xfId="27156"/>
    <cellStyle name="Normal 8 3 2 5 2 3 2" xfId="35889"/>
    <cellStyle name="Normal 8 3 2 5 2 4" xfId="27271"/>
    <cellStyle name="Normal 8 3 2 5 2 4 2" xfId="36004"/>
    <cellStyle name="Normal 8 3 2 5 2 5" xfId="24625"/>
    <cellStyle name="Normal 8 3 2 5 2 6" xfId="16507"/>
    <cellStyle name="Normal 8 3 2 5 2 7" xfId="33371"/>
    <cellStyle name="Normal 8 3 2 5 3" xfId="6870"/>
    <cellStyle name="Normal 8 3 2 5 3 2" xfId="26409"/>
    <cellStyle name="Normal 8 3 2 5 3 3" xfId="18846"/>
    <cellStyle name="Normal 8 3 2 5 3 4" xfId="35147"/>
    <cellStyle name="Normal 8 3 2 5 4" xfId="11758"/>
    <cellStyle name="Normal 8 3 2 5 4 2" xfId="28927"/>
    <cellStyle name="Normal 8 3 2 5 4 3" xfId="37665"/>
    <cellStyle name="Normal 8 3 2 5 5" xfId="23797"/>
    <cellStyle name="Normal 8 3 2 5 6" xfId="14212"/>
    <cellStyle name="Normal 8 3 2 5 7" xfId="32613"/>
    <cellStyle name="Normal 8 3 2 6" xfId="3073"/>
    <cellStyle name="Normal 8 3 2 6 2" xfId="7693"/>
    <cellStyle name="Normal 8 3 2 6 2 2" xfId="19671"/>
    <cellStyle name="Normal 8 3 2 6 3" xfId="22416"/>
    <cellStyle name="Normal 8 3 2 6 4" xfId="15042"/>
    <cellStyle name="Normal 8 3 2 6 5" xfId="31225"/>
    <cellStyle name="Normal 8 3 2 7" xfId="5487"/>
    <cellStyle name="Normal 8 3 2 7 2" xfId="24620"/>
    <cellStyle name="Normal 8 3 2 7 3" xfId="17462"/>
    <cellStyle name="Normal 8 3 2 7 4" xfId="33366"/>
    <cellStyle name="Normal 8 3 2 8" xfId="10289"/>
    <cellStyle name="Normal 8 3 2 8 2" xfId="24742"/>
    <cellStyle name="Normal 8 3 2 8 3" xfId="33481"/>
    <cellStyle name="Normal 8 3 2 9" xfId="25022"/>
    <cellStyle name="Normal 8 3 2 9 2" xfId="33760"/>
    <cellStyle name="Normal 8 3 3" xfId="1112"/>
    <cellStyle name="Normal 8 3 3 10" xfId="12884"/>
    <cellStyle name="Normal 8 3 3 11" xfId="31376"/>
    <cellStyle name="Normal 8 3 3 2" xfId="3213"/>
    <cellStyle name="Normal 8 3 3 2 2" xfId="7834"/>
    <cellStyle name="Normal 8 3 3 2 2 2" xfId="24749"/>
    <cellStyle name="Normal 8 3 3 2 2 3" xfId="19811"/>
    <cellStyle name="Normal 8 3 3 2 2 4" xfId="33488"/>
    <cellStyle name="Normal 8 3 3 2 3" xfId="27158"/>
    <cellStyle name="Normal 8 3 3 2 3 2" xfId="35891"/>
    <cellStyle name="Normal 8 3 3 2 4" xfId="27273"/>
    <cellStyle name="Normal 8 3 3 2 4 2" xfId="36006"/>
    <cellStyle name="Normal 8 3 3 2 5" xfId="24627"/>
    <cellStyle name="Normal 8 3 3 2 6" xfId="15182"/>
    <cellStyle name="Normal 8 3 3 2 7" xfId="33373"/>
    <cellStyle name="Normal 8 3 3 3" xfId="5638"/>
    <cellStyle name="Normal 8 3 3 3 2" xfId="24626"/>
    <cellStyle name="Normal 8 3 3 3 3" xfId="17612"/>
    <cellStyle name="Normal 8 3 3 3 4" xfId="33372"/>
    <cellStyle name="Normal 8 3 3 4" xfId="10438"/>
    <cellStyle name="Normal 8 3 3 4 2" xfId="24748"/>
    <cellStyle name="Normal 8 3 3 4 3" xfId="33487"/>
    <cellStyle name="Normal 8 3 3 5" xfId="25172"/>
    <cellStyle name="Normal 8 3 3 5 2" xfId="33911"/>
    <cellStyle name="Normal 8 3 3 6" xfId="27157"/>
    <cellStyle name="Normal 8 3 3 6 2" xfId="35890"/>
    <cellStyle name="Normal 8 3 3 7" xfId="27272"/>
    <cellStyle name="Normal 8 3 3 7 2" xfId="36005"/>
    <cellStyle name="Normal 8 3 3 8" xfId="27695"/>
    <cellStyle name="Normal 8 3 3 8 2" xfId="36431"/>
    <cellStyle name="Normal 8 3 3 9" xfId="22565"/>
    <cellStyle name="Normal 8 3 4" xfId="1407"/>
    <cellStyle name="Normal 8 3 4 2" xfId="3637"/>
    <cellStyle name="Normal 8 3 4 2 2" xfId="8255"/>
    <cellStyle name="Normal 8 3 4 2 2 2" xfId="20233"/>
    <cellStyle name="Normal 8 3 4 2 3" xfId="25508"/>
    <cellStyle name="Normal 8 3 4 2 4" xfId="15609"/>
    <cellStyle name="Normal 8 3 4 2 5" xfId="34247"/>
    <cellStyle name="Normal 8 3 4 3" xfId="5973"/>
    <cellStyle name="Normal 8 3 4 3 2" xfId="28029"/>
    <cellStyle name="Normal 8 3 4 3 3" xfId="17947"/>
    <cellStyle name="Normal 8 3 4 3 4" xfId="36766"/>
    <cellStyle name="Normal 8 3 4 4" xfId="10858"/>
    <cellStyle name="Normal 8 3 4 4 2" xfId="22900"/>
    <cellStyle name="Normal 8 3 4 5" xfId="13313"/>
    <cellStyle name="Normal 8 3 4 6" xfId="31712"/>
    <cellStyle name="Normal 8 3 5" xfId="1685"/>
    <cellStyle name="Normal 8 3 5 2" xfId="3972"/>
    <cellStyle name="Normal 8 3 5 2 2" xfId="8591"/>
    <cellStyle name="Normal 8 3 5 2 2 2" xfId="20567"/>
    <cellStyle name="Normal 8 3 5 2 3" xfId="25843"/>
    <cellStyle name="Normal 8 3 5 2 4" xfId="15944"/>
    <cellStyle name="Normal 8 3 5 2 5" xfId="34583"/>
    <cellStyle name="Normal 8 3 5 3" xfId="6307"/>
    <cellStyle name="Normal 8 3 5 3 2" xfId="28363"/>
    <cellStyle name="Normal 8 3 5 3 3" xfId="18282"/>
    <cellStyle name="Normal 8 3 5 3 4" xfId="37102"/>
    <cellStyle name="Normal 8 3 5 4" xfId="11193"/>
    <cellStyle name="Normal 8 3 5 4 2" xfId="23235"/>
    <cellStyle name="Normal 8 3 5 5" xfId="13648"/>
    <cellStyle name="Normal 8 3 5 6" xfId="32048"/>
    <cellStyle name="Normal 8 3 6" xfId="2045"/>
    <cellStyle name="Normal 8 3 6 2" xfId="4331"/>
    <cellStyle name="Normal 8 3 6 2 2" xfId="8952"/>
    <cellStyle name="Normal 8 3 6 2 2 2" xfId="20927"/>
    <cellStyle name="Normal 8 3 6 2 3" xfId="26205"/>
    <cellStyle name="Normal 8 3 6 2 4" xfId="16304"/>
    <cellStyle name="Normal 8 3 6 2 5" xfId="34944"/>
    <cellStyle name="Normal 8 3 6 3" xfId="6667"/>
    <cellStyle name="Normal 8 3 6 3 2" xfId="28724"/>
    <cellStyle name="Normal 8 3 6 3 3" xfId="18643"/>
    <cellStyle name="Normal 8 3 6 3 4" xfId="37462"/>
    <cellStyle name="Normal 8 3 6 4" xfId="11554"/>
    <cellStyle name="Normal 8 3 6 4 2" xfId="23593"/>
    <cellStyle name="Normal 8 3 6 5" xfId="14009"/>
    <cellStyle name="Normal 8 3 6 6" xfId="32410"/>
    <cellStyle name="Normal 8 3 7" xfId="2591"/>
    <cellStyle name="Normal 8 3 7 2" xfId="4875"/>
    <cellStyle name="Normal 8 3 7 2 2" xfId="9495"/>
    <cellStyle name="Normal 8 3 7 2 2 2" xfId="21468"/>
    <cellStyle name="Normal 8 3 7 2 3" xfId="26754"/>
    <cellStyle name="Normal 8 3 7 2 4" xfId="16847"/>
    <cellStyle name="Normal 8 3 7 2 5" xfId="35490"/>
    <cellStyle name="Normal 8 3 7 3" xfId="7215"/>
    <cellStyle name="Normal 8 3 7 3 2" xfId="29268"/>
    <cellStyle name="Normal 8 3 7 3 3" xfId="19189"/>
    <cellStyle name="Normal 8 3 7 3 4" xfId="38008"/>
    <cellStyle name="Normal 8 3 7 4" xfId="12100"/>
    <cellStyle name="Normal 8 3 7 4 2" xfId="24141"/>
    <cellStyle name="Normal 8 3 7 5" xfId="14554"/>
    <cellStyle name="Normal 8 3 7 6" xfId="32955"/>
    <cellStyle name="Normal 8 3 8" xfId="2758"/>
    <cellStyle name="Normal 8 3 8 2" xfId="7382"/>
    <cellStyle name="Normal 8 3 8 2 2" xfId="19356"/>
    <cellStyle name="Normal 8 3 8 3" xfId="22213"/>
    <cellStyle name="Normal 8 3 8 4" xfId="14721"/>
    <cellStyle name="Normal 8 3 8 5" xfId="31021"/>
    <cellStyle name="Normal 8 3 9" xfId="5284"/>
    <cellStyle name="Normal 8 3 9 2" xfId="24819"/>
    <cellStyle name="Normal 8 3 9 3" xfId="17259"/>
    <cellStyle name="Normal 8 3 9 4" xfId="33557"/>
    <cellStyle name="Normal 8 4" xfId="103"/>
    <cellStyle name="Normal 8 4 10" xfId="29645"/>
    <cellStyle name="Normal 8 4 11" xfId="21908"/>
    <cellStyle name="Normal 8 4 12" xfId="12554"/>
    <cellStyle name="Normal 8 4 13" xfId="30714"/>
    <cellStyle name="Normal 8 4 2" xfId="1017"/>
    <cellStyle name="Normal 8 4 2 10" xfId="22111"/>
    <cellStyle name="Normal 8 4 2 11" xfId="12756"/>
    <cellStyle name="Normal 8 4 2 12" xfId="30918"/>
    <cellStyle name="Normal 8 4 2 2" xfId="1341"/>
    <cellStyle name="Normal 8 4 2 2 2" xfId="3524"/>
    <cellStyle name="Normal 8 4 2 2 2 2" xfId="8142"/>
    <cellStyle name="Normal 8 4 2 2 2 2 2" xfId="20121"/>
    <cellStyle name="Normal 8 4 2 2 2 3" xfId="25397"/>
    <cellStyle name="Normal 8 4 2 2 2 4" xfId="15497"/>
    <cellStyle name="Normal 8 4 2 2 2 5" xfId="34136"/>
    <cellStyle name="Normal 8 4 2 2 3" xfId="5862"/>
    <cellStyle name="Normal 8 4 2 2 3 2" xfId="27918"/>
    <cellStyle name="Normal 8 4 2 2 3 3" xfId="17836"/>
    <cellStyle name="Normal 8 4 2 2 3 4" xfId="36654"/>
    <cellStyle name="Normal 8 4 2 2 4" xfId="10744"/>
    <cellStyle name="Normal 8 4 2 2 4 2" xfId="22789"/>
    <cellStyle name="Normal 8 4 2 2 5" xfId="13199"/>
    <cellStyle name="Normal 8 4 2 2 6" xfId="31601"/>
    <cellStyle name="Normal 8 4 2 3" xfId="1574"/>
    <cellStyle name="Normal 8 4 2 3 2" xfId="3861"/>
    <cellStyle name="Normal 8 4 2 3 2 2" xfId="8479"/>
    <cellStyle name="Normal 8 4 2 3 2 2 2" xfId="20456"/>
    <cellStyle name="Normal 8 4 2 3 2 3" xfId="25731"/>
    <cellStyle name="Normal 8 4 2 3 2 4" xfId="15833"/>
    <cellStyle name="Normal 8 4 2 3 2 5" xfId="34472"/>
    <cellStyle name="Normal 8 4 2 3 3" xfId="6196"/>
    <cellStyle name="Normal 8 4 2 3 3 2" xfId="28252"/>
    <cellStyle name="Normal 8 4 2 3 3 3" xfId="18170"/>
    <cellStyle name="Normal 8 4 2 3 3 4" xfId="36991"/>
    <cellStyle name="Normal 8 4 2 3 4" xfId="11081"/>
    <cellStyle name="Normal 8 4 2 3 4 2" xfId="23124"/>
    <cellStyle name="Normal 8 4 2 3 5" xfId="13538"/>
    <cellStyle name="Normal 8 4 2 3 6" xfId="31937"/>
    <cellStyle name="Normal 8 4 2 4" xfId="1909"/>
    <cellStyle name="Normal 8 4 2 4 2" xfId="4195"/>
    <cellStyle name="Normal 8 4 2 4 2 2" xfId="8815"/>
    <cellStyle name="Normal 8 4 2 4 2 2 2" xfId="20791"/>
    <cellStyle name="Normal 8 4 2 4 2 3" xfId="26068"/>
    <cellStyle name="Normal 8 4 2 4 2 4" xfId="16167"/>
    <cellStyle name="Normal 8 4 2 4 2 5" xfId="34807"/>
    <cellStyle name="Normal 8 4 2 4 3" xfId="6531"/>
    <cellStyle name="Normal 8 4 2 4 3 2" xfId="28588"/>
    <cellStyle name="Normal 8 4 2 4 3 3" xfId="18506"/>
    <cellStyle name="Normal 8 4 2 4 3 4" xfId="37326"/>
    <cellStyle name="Normal 8 4 2 4 4" xfId="11418"/>
    <cellStyle name="Normal 8 4 2 4 4 2" xfId="23458"/>
    <cellStyle name="Normal 8 4 2 4 5" xfId="13872"/>
    <cellStyle name="Normal 8 4 2 4 6" xfId="32273"/>
    <cellStyle name="Normal 8 4 2 5" xfId="2269"/>
    <cellStyle name="Normal 8 4 2 5 2" xfId="4555"/>
    <cellStyle name="Normal 8 4 2 5 2 2" xfId="9177"/>
    <cellStyle name="Normal 8 4 2 5 2 2 2" xfId="21151"/>
    <cellStyle name="Normal 8 4 2 5 2 3" xfId="26430"/>
    <cellStyle name="Normal 8 4 2 5 2 4" xfId="16528"/>
    <cellStyle name="Normal 8 4 2 5 2 5" xfId="35168"/>
    <cellStyle name="Normal 8 4 2 5 3" xfId="6891"/>
    <cellStyle name="Normal 8 4 2 5 3 2" xfId="28948"/>
    <cellStyle name="Normal 8 4 2 5 3 3" xfId="18867"/>
    <cellStyle name="Normal 8 4 2 5 3 4" xfId="37686"/>
    <cellStyle name="Normal 8 4 2 5 4" xfId="11779"/>
    <cellStyle name="Normal 8 4 2 5 4 2" xfId="23818"/>
    <cellStyle name="Normal 8 4 2 5 5" xfId="14233"/>
    <cellStyle name="Normal 8 4 2 5 6" xfId="32634"/>
    <cellStyle name="Normal 8 4 2 6" xfId="3092"/>
    <cellStyle name="Normal 8 4 2 6 2" xfId="7712"/>
    <cellStyle name="Normal 8 4 2 6 2 2" xfId="19690"/>
    <cellStyle name="Normal 8 4 2 6 3" xfId="22437"/>
    <cellStyle name="Normal 8 4 2 6 4" xfId="15061"/>
    <cellStyle name="Normal 8 4 2 6 5" xfId="31246"/>
    <cellStyle name="Normal 8 4 2 7" xfId="5508"/>
    <cellStyle name="Normal 8 4 2 7 2" xfId="25043"/>
    <cellStyle name="Normal 8 4 2 7 3" xfId="17483"/>
    <cellStyle name="Normal 8 4 2 7 4" xfId="33781"/>
    <cellStyle name="Normal 8 4 2 8" xfId="10310"/>
    <cellStyle name="Normal 8 4 2 8 2" xfId="27566"/>
    <cellStyle name="Normal 8 4 2 8 3" xfId="36301"/>
    <cellStyle name="Normal 8 4 2 9" xfId="29847"/>
    <cellStyle name="Normal 8 4 3" xfId="1130"/>
    <cellStyle name="Normal 8 4 3 2" xfId="3234"/>
    <cellStyle name="Normal 8 4 3 2 2" xfId="7855"/>
    <cellStyle name="Normal 8 4 3 2 2 2" xfId="19832"/>
    <cellStyle name="Normal 8 4 3 2 3" xfId="25193"/>
    <cellStyle name="Normal 8 4 3 2 4" xfId="15203"/>
    <cellStyle name="Normal 8 4 3 2 5" xfId="33932"/>
    <cellStyle name="Normal 8 4 3 3" xfId="5659"/>
    <cellStyle name="Normal 8 4 3 3 2" xfId="27716"/>
    <cellStyle name="Normal 8 4 3 3 3" xfId="17633"/>
    <cellStyle name="Normal 8 4 3 3 4" xfId="36452"/>
    <cellStyle name="Normal 8 4 3 4" xfId="10459"/>
    <cellStyle name="Normal 8 4 3 4 2" xfId="22586"/>
    <cellStyle name="Normal 8 4 3 5" xfId="12905"/>
    <cellStyle name="Normal 8 4 3 6" xfId="31397"/>
    <cellStyle name="Normal 8 4 4 2" xfId="3658"/>
    <cellStyle name="Normal 8 4 4 2 2" xfId="8276"/>
    <cellStyle name="Normal 8 4 4 2 2 2" xfId="20254"/>
    <cellStyle name="Normal 8 4 4 2 3" xfId="25529"/>
    <cellStyle name="Normal 8 4 4 2 4" xfId="15630"/>
    <cellStyle name="Normal 8 4 4 2 5" xfId="34268"/>
    <cellStyle name="Normal 8 4 4 3" xfId="5994"/>
    <cellStyle name="Normal 8 4 4 3 2" xfId="28050"/>
    <cellStyle name="Normal 8 4 4 3 3" xfId="17968"/>
    <cellStyle name="Normal 8 4 4 3 4" xfId="36787"/>
    <cellStyle name="Normal 8 4 4 4" xfId="10879"/>
    <cellStyle name="Normal 8 4 4 4 2" xfId="22921"/>
    <cellStyle name="Normal 8 4 4 5" xfId="13334"/>
    <cellStyle name="Normal 8 4 4 6" xfId="31733"/>
    <cellStyle name="Normal 8 4 5" xfId="1706"/>
    <cellStyle name="Normal 8 4 5 2" xfId="3993"/>
    <cellStyle name="Normal 8 4 5 2 2" xfId="8612"/>
    <cellStyle name="Normal 8 4 5 2 2 2" xfId="20588"/>
    <cellStyle name="Normal 8 4 5 2 3" xfId="25864"/>
    <cellStyle name="Normal 8 4 5 2 4" xfId="15965"/>
    <cellStyle name="Normal 8 4 5 2 5" xfId="34604"/>
    <cellStyle name="Normal 8 4 5 3" xfId="6328"/>
    <cellStyle name="Normal 8 4 5 3 2" xfId="28384"/>
    <cellStyle name="Normal 8 4 5 3 3" xfId="18303"/>
    <cellStyle name="Normal 8 4 5 3 4" xfId="37123"/>
    <cellStyle name="Normal 8 4 5 4" xfId="11214"/>
    <cellStyle name="Normal 8 4 5 4 2" xfId="23256"/>
    <cellStyle name="Normal 8 4 5 5" xfId="13669"/>
    <cellStyle name="Normal 8 4 5 6" xfId="32069"/>
    <cellStyle name="Normal 8 4 6" xfId="2066"/>
    <cellStyle name="Normal 8 4 6 2" xfId="4352"/>
    <cellStyle name="Normal 8 4 6 2 2" xfId="8973"/>
    <cellStyle name="Normal 8 4 6 2 2 2" xfId="20948"/>
    <cellStyle name="Normal 8 4 6 2 3" xfId="26226"/>
    <cellStyle name="Normal 8 4 6 2 4" xfId="16325"/>
    <cellStyle name="Normal 8 4 6 2 5" xfId="34965"/>
    <cellStyle name="Normal 8 4 6 3" xfId="6688"/>
    <cellStyle name="Normal 8 4 6 3 2" xfId="28745"/>
    <cellStyle name="Normal 8 4 6 3 3" xfId="18664"/>
    <cellStyle name="Normal 8 4 6 3 4" xfId="37483"/>
    <cellStyle name="Normal 8 4 6 4" xfId="11575"/>
    <cellStyle name="Normal 8 4 6 4 2" xfId="23614"/>
    <cellStyle name="Normal 8 4 6 5" xfId="14030"/>
    <cellStyle name="Normal 8 4 6 6" xfId="32431"/>
    <cellStyle name="Normal 8 4 7" xfId="2772"/>
    <cellStyle name="Normal 8 4 7 2" xfId="7396"/>
    <cellStyle name="Normal 8 4 7 2 2" xfId="19370"/>
    <cellStyle name="Normal 8 4 7 3" xfId="22234"/>
    <cellStyle name="Normal 8 4 7 4" xfId="14735"/>
    <cellStyle name="Normal 8 4 7 5" xfId="31042"/>
    <cellStyle name="Normal 8 4 8" xfId="5305"/>
    <cellStyle name="Normal 8 4 8 2" xfId="24840"/>
    <cellStyle name="Normal 8 4 8 3" xfId="17280"/>
    <cellStyle name="Normal 8 4 8 4" xfId="33578"/>
    <cellStyle name="Normal 8 4 9" xfId="10005"/>
    <cellStyle name="Normal 8 4 9 2" xfId="27363"/>
    <cellStyle name="Normal 8 4 9 3" xfId="36097"/>
    <cellStyle name="Normal 8 5" xfId="640"/>
    <cellStyle name="Normal 8 5 2" xfId="5032"/>
    <cellStyle name="Normal 8 5 2 2" xfId="9652"/>
    <cellStyle name="Normal 8 5 2 2 2" xfId="26918"/>
    <cellStyle name="Normal 8 5 2 2 3" xfId="21626"/>
    <cellStyle name="Normal 8 5 2 2 4" xfId="35654"/>
    <cellStyle name="Normal 8 5 2 3" xfId="12262"/>
    <cellStyle name="Normal 8 5 2 3 2" xfId="29431"/>
    <cellStyle name="Normal 8 5 2 3 3" xfId="38173"/>
    <cellStyle name="Normal 8 5 2 4" xfId="24304"/>
    <cellStyle name="Normal 8 5 2 5" xfId="17004"/>
    <cellStyle name="Normal 8 5 2 6" xfId="33120"/>
    <cellStyle name="Normal 8 6" xfId="954"/>
    <cellStyle name="Normal 8 6 10" xfId="22033"/>
    <cellStyle name="Normal 8 6 11" xfId="12678"/>
    <cellStyle name="Normal 8 6 12" xfId="30841"/>
    <cellStyle name="Normal 8 6 2" xfId="1289"/>
    <cellStyle name="Normal 8 6 2 2" xfId="3447"/>
    <cellStyle name="Normal 8 6 2 2 2" xfId="8066"/>
    <cellStyle name="Normal 8 6 2 2 2 2" xfId="20045"/>
    <cellStyle name="Normal 8 6 2 2 3" xfId="25319"/>
    <cellStyle name="Normal 8 6 2 2 4" xfId="15420"/>
    <cellStyle name="Normal 8 6 2 2 5" xfId="34058"/>
    <cellStyle name="Normal 8 6 2 3" xfId="5784"/>
    <cellStyle name="Normal 8 6 2 3 2" xfId="27841"/>
    <cellStyle name="Normal 8 6 2 3 3" xfId="17758"/>
    <cellStyle name="Normal 8 6 2 3 4" xfId="36577"/>
    <cellStyle name="Normal 8 6 2 4" xfId="10667"/>
    <cellStyle name="Normal 8 6 2 4 2" xfId="22711"/>
    <cellStyle name="Normal 8 6 2 5" xfId="13122"/>
    <cellStyle name="Normal 8 6 2 6" xfId="31523"/>
    <cellStyle name="Normal 8 6 3" xfId="1496"/>
    <cellStyle name="Normal 8 6 3 2" xfId="3783"/>
    <cellStyle name="Normal 8 6 3 2 2" xfId="8401"/>
    <cellStyle name="Normal 8 6 3 2 2 2" xfId="20379"/>
    <cellStyle name="Normal 8 6 3 2 3" xfId="25654"/>
    <cellStyle name="Normal 8 6 3 2 4" xfId="15755"/>
    <cellStyle name="Normal 8 6 3 2 5" xfId="34394"/>
    <cellStyle name="Normal 8 6 3 3" xfId="6119"/>
    <cellStyle name="Normal 8 6 3 3 2" xfId="28175"/>
    <cellStyle name="Normal 8 6 3 3 3" xfId="18093"/>
    <cellStyle name="Normal 8 6 3 3 4" xfId="36913"/>
    <cellStyle name="Normal 8 6 3 4" xfId="11004"/>
    <cellStyle name="Normal 8 6 3 4 2" xfId="23046"/>
    <cellStyle name="Normal 8 6 3 5" xfId="13460"/>
    <cellStyle name="Normal 8 6 3 6" xfId="31859"/>
    <cellStyle name="Normal 8 6 4" xfId="1831"/>
    <cellStyle name="Normal 8 6 4 2" xfId="4118"/>
    <cellStyle name="Normal 8 6 4 2 2" xfId="8737"/>
    <cellStyle name="Normal 8 6 4 2 2 2" xfId="20713"/>
    <cellStyle name="Normal 8 6 4 2 3" xfId="25990"/>
    <cellStyle name="Normal 8 6 4 2 4" xfId="16090"/>
    <cellStyle name="Normal 8 6 4 2 5" xfId="34729"/>
    <cellStyle name="Normal 8 6 4 3" xfId="6453"/>
    <cellStyle name="Normal 8 6 4 3 2" xfId="28510"/>
    <cellStyle name="Normal 8 6 4 3 3" xfId="18428"/>
    <cellStyle name="Normal 8 6 4 3 4" xfId="37248"/>
    <cellStyle name="Normal 8 6 4 4" xfId="11340"/>
    <cellStyle name="Normal 8 6 4 4 2" xfId="23381"/>
    <cellStyle name="Normal 8 6 4 5" xfId="13794"/>
    <cellStyle name="Normal 8 6 4 6" xfId="32195"/>
    <cellStyle name="Normal 8 6 5" xfId="2191"/>
    <cellStyle name="Normal 8 6 5 2" xfId="4477"/>
    <cellStyle name="Normal 8 6 5 2 2" xfId="9099"/>
    <cellStyle name="Normal 8 6 5 2 2 2" xfId="21073"/>
    <cellStyle name="Normal 8 6 5 2 3" xfId="26352"/>
    <cellStyle name="Normal 8 6 5 2 4" xfId="16450"/>
    <cellStyle name="Normal 8 6 5 2 5" xfId="35090"/>
    <cellStyle name="Normal 8 6 5 3" xfId="6813"/>
    <cellStyle name="Normal 8 6 5 3 2" xfId="28870"/>
    <cellStyle name="Normal 8 6 5 3 3" xfId="18789"/>
    <cellStyle name="Normal 8 6 5 3 4" xfId="37608"/>
    <cellStyle name="Normal 8 6 5 4" xfId="11701"/>
    <cellStyle name="Normal 8 6 5 4 2" xfId="23740"/>
    <cellStyle name="Normal 8 6 5 5" xfId="14155"/>
    <cellStyle name="Normal 8 6 5 6" xfId="32556"/>
    <cellStyle name="Normal 8 6 6" xfId="3019"/>
    <cellStyle name="Normal 8 6 6 2" xfId="7639"/>
    <cellStyle name="Normal 8 6 6 2 2" xfId="19617"/>
    <cellStyle name="Normal 8 6 6 3" xfId="22359"/>
    <cellStyle name="Normal 8 6 6 4" xfId="14988"/>
    <cellStyle name="Normal 8 6 6 5" xfId="31168"/>
    <cellStyle name="Normal 8 6 7" xfId="5430"/>
    <cellStyle name="Normal 8 6 7 2" xfId="24965"/>
    <cellStyle name="Normal 8 6 7 3" xfId="17405"/>
    <cellStyle name="Normal 8 6 7 4" xfId="33703"/>
    <cellStyle name="Normal 8 6 8" xfId="10232"/>
    <cellStyle name="Normal 8 6 8 2" xfId="27488"/>
    <cellStyle name="Normal 8 6 8 3" xfId="36223"/>
    <cellStyle name="Normal 8 6 9" xfId="29769"/>
    <cellStyle name="Normal 8 7" xfId="1063"/>
    <cellStyle name="Normal 8 7 2" xfId="1970"/>
    <cellStyle name="Normal 8 7 2 2" xfId="4256"/>
    <cellStyle name="Normal 8 7 2 2 2" xfId="8877"/>
    <cellStyle name="Normal 8 7 2 2 2 2" xfId="20852"/>
    <cellStyle name="Normal 8 7 2 2 3" xfId="26130"/>
    <cellStyle name="Normal 8 7 2 2 4" xfId="16229"/>
    <cellStyle name="Normal 8 7 2 2 5" xfId="34869"/>
    <cellStyle name="Normal 8 7 2 3" xfId="6592"/>
    <cellStyle name="Normal 8 7 2 3 2" xfId="28649"/>
    <cellStyle name="Normal 8 7 2 3 3" xfId="18568"/>
    <cellStyle name="Normal 8 7 2 3 4" xfId="37387"/>
    <cellStyle name="Normal 8 7 2 4" xfId="11479"/>
    <cellStyle name="Normal 8 7 2 4 2" xfId="23519"/>
    <cellStyle name="Normal 8 7 2 5" xfId="13934"/>
    <cellStyle name="Normal 8 7 2 6" xfId="32335"/>
    <cellStyle name="Normal 8 7 3" xfId="2330"/>
    <cellStyle name="Normal 8 7 3 2" xfId="4617"/>
    <cellStyle name="Normal 8 7 3 2 2" xfId="9238"/>
    <cellStyle name="Normal 8 7 3 2 2 2" xfId="21212"/>
    <cellStyle name="Normal 8 7 3 2 3" xfId="26492"/>
    <cellStyle name="Normal 8 7 3 2 4" xfId="16589"/>
    <cellStyle name="Normal 8 7 3 2 5" xfId="35229"/>
    <cellStyle name="Normal 8 7 3 3" xfId="6953"/>
    <cellStyle name="Normal 8 7 3 3 2" xfId="29009"/>
    <cellStyle name="Normal 8 7 3 3 3" xfId="18929"/>
    <cellStyle name="Normal 8 7 3 3 4" xfId="37748"/>
    <cellStyle name="Normal 8 7 3 4" xfId="11841"/>
    <cellStyle name="Normal 8 7 3 4 2" xfId="23879"/>
    <cellStyle name="Normal 8 7 3 5" xfId="14295"/>
    <cellStyle name="Normal 8 7 3 6" xfId="32695"/>
    <cellStyle name="Normal 8 7 4" xfId="3138"/>
    <cellStyle name="Normal 8 7 4 2" xfId="7759"/>
    <cellStyle name="Normal 8 7 4 2 2" xfId="19736"/>
    <cellStyle name="Normal 8 7 4 3" xfId="25097"/>
    <cellStyle name="Normal 8 7 4 4" xfId="15107"/>
    <cellStyle name="Normal 8 7 4 5" xfId="33836"/>
    <cellStyle name="Normal 8 7 5" xfId="5563"/>
    <cellStyle name="Normal 8 7 5 2" xfId="27620"/>
    <cellStyle name="Normal 8 7 5 3" xfId="17537"/>
    <cellStyle name="Normal 8 7 5 4" xfId="36356"/>
    <cellStyle name="Normal 8 7 6" xfId="10363"/>
    <cellStyle name="Normal 8 7 6 2" xfId="21815"/>
    <cellStyle name="Normal 8 7 7" xfId="12810"/>
    <cellStyle name="Normal 8 7 8" xfId="31301"/>
    <cellStyle name="Normal 8 8 2" xfId="3156"/>
    <cellStyle name="Normal 8 8 2 2" xfId="7777"/>
    <cellStyle name="Normal 8 8 2 2 2" xfId="19754"/>
    <cellStyle name="Normal 8 8 2 3" xfId="25115"/>
    <cellStyle name="Normal 8 8 2 4" xfId="15125"/>
    <cellStyle name="Normal 8 8 2 5" xfId="33854"/>
    <cellStyle name="Normal 8 8 3" xfId="5581"/>
    <cellStyle name="Normal 8 8 3 2" xfId="27638"/>
    <cellStyle name="Normal 8 8 3 3" xfId="17555"/>
    <cellStyle name="Normal 8 8 3 4" xfId="36374"/>
    <cellStyle name="Normal 8 8 4" xfId="10381"/>
    <cellStyle name="Normal 8 8 4 2" xfId="22508"/>
    <cellStyle name="Normal 8 8 5" xfId="12828"/>
    <cellStyle name="Normal 8 8 6" xfId="31319"/>
    <cellStyle name="Normal 8 9 2" xfId="3580"/>
    <cellStyle name="Normal 8 9 2 2" xfId="8198"/>
    <cellStyle name="Normal 8 9 2 2 2" xfId="20176"/>
    <cellStyle name="Normal 8 9 2 3" xfId="25451"/>
    <cellStyle name="Normal 8 9 2 4" xfId="15552"/>
    <cellStyle name="Normal 8 9 2 5" xfId="34190"/>
    <cellStyle name="Normal 8 9 3" xfId="5916"/>
    <cellStyle name="Normal 8 9 3 2" xfId="27972"/>
    <cellStyle name="Normal 8 9 3 3" xfId="17891"/>
    <cellStyle name="Normal 8 9 3 4" xfId="36709"/>
    <cellStyle name="Normal 8 9 4" xfId="10801"/>
    <cellStyle name="Normal 8 9 4 2" xfId="22843"/>
    <cellStyle name="Normal 8 9 5" xfId="13256"/>
    <cellStyle name="Normal 8 9 6" xfId="31655"/>
    <cellStyle name="Normal 9" xfId="37"/>
    <cellStyle name="Normal 9 10" xfId="4962"/>
    <cellStyle name="Normal 9 10 2" xfId="9582"/>
    <cellStyle name="Normal 9 10 2 2" xfId="26841"/>
    <cellStyle name="Normal 9 10 2 3" xfId="21555"/>
    <cellStyle name="Normal 9 10 2 4" xfId="35577"/>
    <cellStyle name="Normal 9 10 3" xfId="12186"/>
    <cellStyle name="Normal 9 10 3 2" xfId="29355"/>
    <cellStyle name="Normal 9 10 3 3" xfId="38095"/>
    <cellStyle name="Normal 9 10 4" xfId="24228"/>
    <cellStyle name="Normal 9 10 5" xfId="16934"/>
    <cellStyle name="Normal 9 10 6" xfId="33042"/>
    <cellStyle name="Normal 9 11" xfId="5234"/>
    <cellStyle name="Normal 9 11 2" xfId="22163"/>
    <cellStyle name="Normal 9 11 3" xfId="17209"/>
    <cellStyle name="Normal 9 11 4" xfId="30971"/>
    <cellStyle name="Normal 9 12" xfId="24628"/>
    <cellStyle name="Normal 9 13" xfId="24770"/>
    <cellStyle name="Normal 9 13 2" xfId="33508"/>
    <cellStyle name="Normal 9 14" xfId="27293"/>
    <cellStyle name="Normal 9 14 2" xfId="36026"/>
    <cellStyle name="Normal 9 15" xfId="29574"/>
    <cellStyle name="Normal 9 16" xfId="21839"/>
    <cellStyle name="Normal 9 17" xfId="12483"/>
    <cellStyle name="Normal 9 18" xfId="30644"/>
    <cellStyle name="Normal 9 2" xfId="68"/>
    <cellStyle name="Normal 9 2 10" xfId="2491"/>
    <cellStyle name="Normal 9 2 10 2" xfId="4776"/>
    <cellStyle name="Normal 9 2 10 2 2" xfId="9398"/>
    <cellStyle name="Normal 9 2 10 2 2 2" xfId="21371"/>
    <cellStyle name="Normal 9 2 10 2 3" xfId="26655"/>
    <cellStyle name="Normal 9 2 10 2 4" xfId="16748"/>
    <cellStyle name="Normal 9 2 10 2 5" xfId="35390"/>
    <cellStyle name="Normal 9 2 10 3" xfId="7116"/>
    <cellStyle name="Normal 9 2 10 3 2" xfId="29170"/>
    <cellStyle name="Normal 9 2 10 3 3" xfId="19091"/>
    <cellStyle name="Normal 9 2 10 3 4" xfId="37911"/>
    <cellStyle name="Normal 9 2 10 4" xfId="12002"/>
    <cellStyle name="Normal 9 2 10 4 2" xfId="24041"/>
    <cellStyle name="Normal 9 2 10 5" xfId="14455"/>
    <cellStyle name="Normal 9 2 10 6" xfId="32856"/>
    <cellStyle name="Normal 9 2 11" xfId="4987"/>
    <cellStyle name="Normal 9 2 11 2" xfId="9606"/>
    <cellStyle name="Normal 9 2 11 2 2" xfId="26866"/>
    <cellStyle name="Normal 9 2 11 2 3" xfId="21580"/>
    <cellStyle name="Normal 9 2 11 2 4" xfId="35603"/>
    <cellStyle name="Normal 9 2 11 3" xfId="12211"/>
    <cellStyle name="Normal 9 2 11 3 2" xfId="29380"/>
    <cellStyle name="Normal 9 2 11 3 3" xfId="38121"/>
    <cellStyle name="Normal 9 2 11 4" xfId="24253"/>
    <cellStyle name="Normal 9 2 11 5" xfId="16958"/>
    <cellStyle name="Normal 9 2 11 6" xfId="33068"/>
    <cellStyle name="Normal 9 2 12" xfId="2737"/>
    <cellStyle name="Normal 9 2 12 2" xfId="7361"/>
    <cellStyle name="Normal 9 2 12 2 2" xfId="19335"/>
    <cellStyle name="Normal 9 2 12 3" xfId="12459"/>
    <cellStyle name="Normal 9 2 12 3 2" xfId="22189"/>
    <cellStyle name="Normal 9 2 12 4" xfId="14700"/>
    <cellStyle name="Normal 9 2 12 5" xfId="30997"/>
    <cellStyle name="Normal 9 2 13" xfId="5260"/>
    <cellStyle name="Normal 9 2 13 2" xfId="9960"/>
    <cellStyle name="Normal 9 2 13 2 2" xfId="24629"/>
    <cellStyle name="Normal 9 2 13 3" xfId="17235"/>
    <cellStyle name="Normal 9 2 14" xfId="24795"/>
    <cellStyle name="Normal 9 2 14 2" xfId="33533"/>
    <cellStyle name="Normal 9 2 15" xfId="27318"/>
    <cellStyle name="Normal 9 2 15 2" xfId="36052"/>
    <cellStyle name="Normal 9 2 16" xfId="29600"/>
    <cellStyle name="Normal 9 2 16 2" xfId="30669"/>
    <cellStyle name="Normal 9 2 17" xfId="21863"/>
    <cellStyle name="Normal 9 2 18" xfId="12509"/>
    <cellStyle name="Normal 9 2 19" xfId="30614"/>
    <cellStyle name="Normal 9 2 2" xfId="976"/>
    <cellStyle name="Normal 9 2 2 10" xfId="9916"/>
    <cellStyle name="Normal 9 2 2 10 2" xfId="27521"/>
    <cellStyle name="Normal 9 2 2 10 3" xfId="36256"/>
    <cellStyle name="Normal 9 2 2 11" xfId="29802"/>
    <cellStyle name="Normal 9 2 2 11 2" xfId="30873"/>
    <cellStyle name="Normal 9 2 2 12" xfId="22066"/>
    <cellStyle name="Normal 9 2 2 13" xfId="12711"/>
    <cellStyle name="Normal 9 2 2 14" xfId="30617"/>
    <cellStyle name="Normal 9 2 2 2" xfId="1310"/>
    <cellStyle name="Normal 9 2 2 2 2" xfId="3479"/>
    <cellStyle name="Normal 9 2 2 2 2 2" xfId="8097"/>
    <cellStyle name="Normal 9 2 2 2 2 2 2" xfId="20076"/>
    <cellStyle name="Normal 9 2 2 2 2 3" xfId="25352"/>
    <cellStyle name="Normal 9 2 2 2 2 4" xfId="15452"/>
    <cellStyle name="Normal 9 2 2 2 2 5" xfId="34091"/>
    <cellStyle name="Normal 9 2 2 2 3" xfId="5817"/>
    <cellStyle name="Normal 9 2 2 2 3 2" xfId="27873"/>
    <cellStyle name="Normal 9 2 2 2 3 3" xfId="17791"/>
    <cellStyle name="Normal 9 2 2 2 3 4" xfId="36609"/>
    <cellStyle name="Normal 9 2 2 2 4" xfId="10699"/>
    <cellStyle name="Normal 9 2 2 2 4 2" xfId="22744"/>
    <cellStyle name="Normal 9 2 2 2 5" xfId="13154"/>
    <cellStyle name="Normal 9 2 2 2 6" xfId="31556"/>
    <cellStyle name="Normal 9 2 2 3" xfId="1529"/>
    <cellStyle name="Normal 9 2 2 3 2" xfId="3816"/>
    <cellStyle name="Normal 9 2 2 3 2 2" xfId="8434"/>
    <cellStyle name="Normal 9 2 2 3 2 2 2" xfId="20411"/>
    <cellStyle name="Normal 9 2 2 3 2 3" xfId="25686"/>
    <cellStyle name="Normal 9 2 2 3 2 4" xfId="15788"/>
    <cellStyle name="Normal 9 2 2 3 2 5" xfId="34427"/>
    <cellStyle name="Normal 9 2 2 3 3" xfId="6151"/>
    <cellStyle name="Normal 9 2 2 3 3 2" xfId="28207"/>
    <cellStyle name="Normal 9 2 2 3 3 3" xfId="18125"/>
    <cellStyle name="Normal 9 2 2 3 3 4" xfId="36946"/>
    <cellStyle name="Normal 9 2 2 3 4" xfId="11036"/>
    <cellStyle name="Normal 9 2 2 3 4 2" xfId="23079"/>
    <cellStyle name="Normal 9 2 2 3 5" xfId="13493"/>
    <cellStyle name="Normal 9 2 2 3 6" xfId="31892"/>
    <cellStyle name="Normal 9 2 2 4" xfId="1864"/>
    <cellStyle name="Normal 9 2 2 4 2" xfId="4150"/>
    <cellStyle name="Normal 9 2 2 4 2 2" xfId="8770"/>
    <cellStyle name="Normal 9 2 2 4 2 2 2" xfId="20746"/>
    <cellStyle name="Normal 9 2 2 4 2 3" xfId="26023"/>
    <cellStyle name="Normal 9 2 2 4 2 4" xfId="16122"/>
    <cellStyle name="Normal 9 2 2 4 2 5" xfId="34762"/>
    <cellStyle name="Normal 9 2 2 4 3" xfId="6486"/>
    <cellStyle name="Normal 9 2 2 4 3 2" xfId="28543"/>
    <cellStyle name="Normal 9 2 2 4 3 3" xfId="18461"/>
    <cellStyle name="Normal 9 2 2 4 3 4" xfId="37281"/>
    <cellStyle name="Normal 9 2 2 4 4" xfId="11373"/>
    <cellStyle name="Normal 9 2 2 4 4 2" xfId="23413"/>
    <cellStyle name="Normal 9 2 2 4 5" xfId="13827"/>
    <cellStyle name="Normal 9 2 2 4 6" xfId="32228"/>
    <cellStyle name="Normal 9 2 2 5" xfId="2224"/>
    <cellStyle name="Normal 9 2 2 5 2" xfId="4510"/>
    <cellStyle name="Normal 9 2 2 5 2 2" xfId="9132"/>
    <cellStyle name="Normal 9 2 2 5 2 2 2" xfId="21106"/>
    <cellStyle name="Normal 9 2 2 5 2 3" xfId="26385"/>
    <cellStyle name="Normal 9 2 2 5 2 4" xfId="16483"/>
    <cellStyle name="Normal 9 2 2 5 2 5" xfId="35123"/>
    <cellStyle name="Normal 9 2 2 5 3" xfId="6846"/>
    <cellStyle name="Normal 9 2 2 5 3 2" xfId="28903"/>
    <cellStyle name="Normal 9 2 2 5 3 3" xfId="18822"/>
    <cellStyle name="Normal 9 2 2 5 3 4" xfId="37641"/>
    <cellStyle name="Normal 9 2 2 5 4" xfId="11734"/>
    <cellStyle name="Normal 9 2 2 5 4 2" xfId="23773"/>
    <cellStyle name="Normal 9 2 2 5 5" xfId="14188"/>
    <cellStyle name="Normal 9 2 2 5 6" xfId="32589"/>
    <cellStyle name="Normal 9 2 2 6" xfId="2528"/>
    <cellStyle name="Normal 9 2 2 6 2" xfId="4814"/>
    <cellStyle name="Normal 9 2 2 6 2 2" xfId="9435"/>
    <cellStyle name="Normal 9 2 2 6 2 2 2" xfId="21408"/>
    <cellStyle name="Normal 9 2 2 6 2 3" xfId="26693"/>
    <cellStyle name="Normal 9 2 2 6 2 4" xfId="16786"/>
    <cellStyle name="Normal 9 2 2 6 2 5" xfId="35429"/>
    <cellStyle name="Normal 9 2 2 6 3" xfId="7154"/>
    <cellStyle name="Normal 9 2 2 6 3 2" xfId="29207"/>
    <cellStyle name="Normal 9 2 2 6 3 3" xfId="19129"/>
    <cellStyle name="Normal 9 2 2 6 3 4" xfId="37948"/>
    <cellStyle name="Normal 9 2 2 6 4" xfId="12040"/>
    <cellStyle name="Normal 9 2 2 6 4 2" xfId="24080"/>
    <cellStyle name="Normal 9 2 2 6 5" xfId="14494"/>
    <cellStyle name="Normal 9 2 2 6 6" xfId="32894"/>
    <cellStyle name="Normal 9 2 2 7" xfId="2534"/>
    <cellStyle name="Normal 9 2 2 7 2" xfId="4819"/>
    <cellStyle name="Normal 9 2 2 7 2 2" xfId="9440"/>
    <cellStyle name="Normal 9 2 2 7 2 2 2" xfId="21413"/>
    <cellStyle name="Normal 9 2 2 7 2 3" xfId="26698"/>
    <cellStyle name="Normal 9 2 2 7 2 4" xfId="16791"/>
    <cellStyle name="Normal 9 2 2 7 2 5" xfId="35434"/>
    <cellStyle name="Normal 9 2 2 7 3" xfId="7159"/>
    <cellStyle name="Normal 9 2 2 7 3 2" xfId="29212"/>
    <cellStyle name="Normal 9 2 2 7 3 3" xfId="19134"/>
    <cellStyle name="Normal 9 2 2 7 3 4" xfId="37953"/>
    <cellStyle name="Normal 9 2 2 7 4" xfId="12045"/>
    <cellStyle name="Normal 9 2 2 7 4 2" xfId="24085"/>
    <cellStyle name="Normal 9 2 2 7 5" xfId="14499"/>
    <cellStyle name="Normal 9 2 2 7 6" xfId="32899"/>
    <cellStyle name="Normal 9 2 2 8" xfId="3050"/>
    <cellStyle name="Normal 9 2 2 8 2" xfId="7670"/>
    <cellStyle name="Normal 9 2 2 8 2 2" xfId="19648"/>
    <cellStyle name="Normal 9 2 2 8 3" xfId="12462"/>
    <cellStyle name="Normal 9 2 2 8 3 2" xfId="22392"/>
    <cellStyle name="Normal 9 2 2 8 4" xfId="15019"/>
    <cellStyle name="Normal 9 2 2 8 5" xfId="31201"/>
    <cellStyle name="Normal 9 2 2 9" xfId="5463"/>
    <cellStyle name="Normal 9 2 2 9 2" xfId="10265"/>
    <cellStyle name="Normal 9 2 2 9 2 2" xfId="24998"/>
    <cellStyle name="Normal 9 2 2 9 3" xfId="17438"/>
    <cellStyle name="Normal 9 2 2 9 4" xfId="33736"/>
    <cellStyle name="Normal 9 2 3" xfId="1045"/>
    <cellStyle name="Normal 9 2 3 2" xfId="1942"/>
    <cellStyle name="Normal 9 2 3 2 2" xfId="4228"/>
    <cellStyle name="Normal 9 2 3 2 2 2" xfId="8849"/>
    <cellStyle name="Normal 9 2 3 2 2 2 2" xfId="20824"/>
    <cellStyle name="Normal 9 2 3 2 2 3" xfId="26102"/>
    <cellStyle name="Normal 9 2 3 2 2 4" xfId="16201"/>
    <cellStyle name="Normal 9 2 3 2 2 5" xfId="34841"/>
    <cellStyle name="Normal 9 2 3 2 3" xfId="6564"/>
    <cellStyle name="Normal 9 2 3 2 3 2" xfId="28621"/>
    <cellStyle name="Normal 9 2 3 2 3 3" xfId="18540"/>
    <cellStyle name="Normal 9 2 3 2 3 4" xfId="37359"/>
    <cellStyle name="Normal 9 2 3 2 4" xfId="11451"/>
    <cellStyle name="Normal 9 2 3 2 4 2" xfId="23491"/>
    <cellStyle name="Normal 9 2 3 2 5" xfId="13906"/>
    <cellStyle name="Normal 9 2 3 2 6" xfId="32307"/>
    <cellStyle name="Normal 9 2 3 3" xfId="2302"/>
    <cellStyle name="Normal 9 2 3 3 2" xfId="4589"/>
    <cellStyle name="Normal 9 2 3 3 2 2" xfId="9210"/>
    <cellStyle name="Normal 9 2 3 3 2 2 2" xfId="21184"/>
    <cellStyle name="Normal 9 2 3 3 2 3" xfId="26464"/>
    <cellStyle name="Normal 9 2 3 3 2 4" xfId="16561"/>
    <cellStyle name="Normal 9 2 3 3 2 5" xfId="35201"/>
    <cellStyle name="Normal 9 2 3 3 3" xfId="6925"/>
    <cellStyle name="Normal 9 2 3 3 3 2" xfId="28981"/>
    <cellStyle name="Normal 9 2 3 3 3 3" xfId="18901"/>
    <cellStyle name="Normal 9 2 3 3 3 4" xfId="37720"/>
    <cellStyle name="Normal 9 2 3 3 4" xfId="11813"/>
    <cellStyle name="Normal 9 2 3 3 4 2" xfId="23851"/>
    <cellStyle name="Normal 9 2 3 3 5" xfId="14267"/>
    <cellStyle name="Normal 9 2 3 3 6" xfId="32667"/>
    <cellStyle name="Normal 9 2 3 4" xfId="3118"/>
    <cellStyle name="Normal 9 2 3 4 2" xfId="7739"/>
    <cellStyle name="Normal 9 2 3 4 2 2" xfId="19716"/>
    <cellStyle name="Normal 9 2 3 4 3" xfId="12463"/>
    <cellStyle name="Normal 9 2 3 4 3 2" xfId="25076"/>
    <cellStyle name="Normal 9 2 3 4 4" xfId="15087"/>
    <cellStyle name="Normal 9 2 3 4 5" xfId="33815"/>
    <cellStyle name="Normal 9 2 3 5" xfId="5542"/>
    <cellStyle name="Normal 9 2 3 5 2" xfId="10343"/>
    <cellStyle name="Normal 9 2 3 5 2 2" xfId="27599"/>
    <cellStyle name="Normal 9 2 3 5 3" xfId="17516"/>
    <cellStyle name="Normal 9 2 3 5 4" xfId="36335"/>
    <cellStyle name="Normal 9 2 3 6" xfId="9917"/>
    <cellStyle name="Normal 9 2 3 6 2" xfId="22471"/>
    <cellStyle name="Normal 9 2 3 7" xfId="12789"/>
    <cellStyle name="Normal 9 2 3 8" xfId="31280"/>
    <cellStyle name="Normal 9 2 4 12" xfId="9840"/>
    <cellStyle name="Normal 9 2 4 12 2" xfId="38300"/>
    <cellStyle name="Normal 9 2 4 12 2 2" xfId="38406"/>
    <cellStyle name="Normal 9 2 4 12 2 2 2" xfId="38471"/>
    <cellStyle name="Normal 9 2 4 12 2 2 2 2" xfId="38504"/>
    <cellStyle name="Normal 9 2 4 12 2 2 2 2 2" xfId="38556"/>
    <cellStyle name="Normal 9 2 4 12 2 2 2 2 3" xfId="38627"/>
    <cellStyle name="Normal 9 2 4 12 2 2 2 2 3 2" xfId="38722"/>
    <cellStyle name="Normal 9 2 4 12 2 2 2 2 3 2 2" xfId="38771"/>
    <cellStyle name="Normal 9 2 4 12 2 2 2 2 3 2 2 2" xfId="38883"/>
    <cellStyle name="Normal 9 2 4 12 2 2 2 2 3 2 2 3" xfId="38861"/>
    <cellStyle name="Normal 9 2 4 12 2 2 2 2 3 2 2 7" xfId="38906"/>
    <cellStyle name="Normal 9 2 4 12 2 2 2 2 3 2 3 3 3" xfId="38871"/>
    <cellStyle name="Normal 9 2 4 12 2 2 2 2 3 2 4" xfId="38855"/>
    <cellStyle name="Normal 9 2 4 12 2 2 2 2 3 2 4 2 3" xfId="38872"/>
    <cellStyle name="Normal 9 2 4 12 3" xfId="38329"/>
    <cellStyle name="Normal 9 2 4 12 3 2" xfId="38416"/>
    <cellStyle name="Normal 9 2 4 12 3 2 2" xfId="38493"/>
    <cellStyle name="Normal 9 2 4 12 3 2 2 2" xfId="38545"/>
    <cellStyle name="Normal 9 2 4 12 3 2 2 3" xfId="38615"/>
    <cellStyle name="Normal 9 2 4 12 3 2 3" xfId="38688"/>
    <cellStyle name="Normal 9 2 4 12 3 2 3 2" xfId="38748"/>
    <cellStyle name="Normal 9 2 4 12 3 2 4" xfId="38805"/>
    <cellStyle name="Normal 9 2 4 12 3 3" xfId="38592"/>
    <cellStyle name="Normal 9 2 4 12 3 3 2" xfId="38685"/>
    <cellStyle name="Normal 9 2 4 12 3 3 2 2" xfId="38745"/>
    <cellStyle name="Normal 9 2 4 12 3 3 2 2 3" xfId="38839"/>
    <cellStyle name="Normal 9 2 4 12 3 3 2 3" xfId="38776"/>
    <cellStyle name="Normal 9 2 4 12 3 3 2 3 2" xfId="38876"/>
    <cellStyle name="Normal 9 2 4 12 3 3 2 4" xfId="38819"/>
    <cellStyle name="Normal 9 2 4 12 3 3 3" xfId="38764"/>
    <cellStyle name="Normal 9 2 4 12 3 3 3 2" xfId="38806"/>
    <cellStyle name="Normal 9 2 4 12 3 3 4" xfId="38749"/>
    <cellStyle name="Normal 9 2 4 12 3 3 4 2" xfId="38789"/>
    <cellStyle name="Normal 9 2 4 12 3 3 4 3" xfId="38807"/>
    <cellStyle name="Normal 9 2 4 12 4" xfId="38338"/>
    <cellStyle name="Normal 9 2 4 12 4 2" xfId="38681"/>
    <cellStyle name="Normal 9 2 4 12 4 2 2" xfId="38738"/>
    <cellStyle name="Normal 9 2 4 12 4 2 2 2" xfId="38783"/>
    <cellStyle name="Normal 9 2 4 12 4 2 3" xfId="38802"/>
    <cellStyle name="Normal 9 2 4 12 5" xfId="38363"/>
    <cellStyle name="Normal 9 2 4 12 5 2" xfId="38429"/>
    <cellStyle name="Normal 9 2 4 12 5 2 2" xfId="38488"/>
    <cellStyle name="Normal 9 2 4 12 5 2 2 2" xfId="38540"/>
    <cellStyle name="Normal 9 2 4 12 5 2 2 3" xfId="38611"/>
    <cellStyle name="Normal 9 2 4 12 5 2 2 3 2" xfId="38690"/>
    <cellStyle name="Normal 9 2 4 12 5 2 2 3 2 2" xfId="38758"/>
    <cellStyle name="Normal 9 2 4 12 5 2 2 3 2 2 2 3" xfId="38859"/>
    <cellStyle name="Normal 9 2 4 12 5 2 2 3 2 2 2 7" xfId="38902"/>
    <cellStyle name="Normal 9 2 4 12 5 2 2 3 2 2 4" xfId="38846"/>
    <cellStyle name="Normal 9 2 4 12 6" xfId="38479"/>
    <cellStyle name="Normal 9 2 4 12 6 2" xfId="38606"/>
    <cellStyle name="Normal 9 2 4 12 6 2 2" xfId="38787"/>
    <cellStyle name="Normal 9 2 4 12 6 2 3" xfId="38822"/>
    <cellStyle name="Normal 9 2 4 12 6 3" xfId="38684"/>
    <cellStyle name="Normal 9 2 4 12 6 3 2" xfId="38744"/>
    <cellStyle name="Normal 9 2 4 12 6 3 3" xfId="38813"/>
    <cellStyle name="Normal 9 2 4 12 6 4" xfId="38831"/>
    <cellStyle name="Normal 9 2 4 12 6 6" xfId="38907"/>
    <cellStyle name="Normal 9 2 4 12 7" xfId="38671"/>
    <cellStyle name="Normal 9 2 4 12 7 2" xfId="38728"/>
    <cellStyle name="Normal 9 2 4 12 8" xfId="38828"/>
    <cellStyle name="Normal 9 2 4 12 9" xfId="38844"/>
    <cellStyle name="Normal 9 2 4 2" xfId="1948"/>
    <cellStyle name="Normal 9 2 4 2 2" xfId="4234"/>
    <cellStyle name="Normal 9 2 4 2 2 2" xfId="8855"/>
    <cellStyle name="Normal 9 2 4 2 2 2 2" xfId="20830"/>
    <cellStyle name="Normal 9 2 4 2 2 3" xfId="26108"/>
    <cellStyle name="Normal 9 2 4 2 2 4" xfId="16207"/>
    <cellStyle name="Normal 9 2 4 2 2 5" xfId="34847"/>
    <cellStyle name="Normal 9 2 4 2 3" xfId="6570"/>
    <cellStyle name="Normal 9 2 4 2 3 2" xfId="28627"/>
    <cellStyle name="Normal 9 2 4 2 3 3" xfId="18546"/>
    <cellStyle name="Normal 9 2 4 2 3 4" xfId="37365"/>
    <cellStyle name="Normal 9 2 4 2 4" xfId="11457"/>
    <cellStyle name="Normal 9 2 4 2 4 2" xfId="23497"/>
    <cellStyle name="Normal 9 2 4 2 5" xfId="13912"/>
    <cellStyle name="Normal 9 2 4 2 6" xfId="32313"/>
    <cellStyle name="Normal 9 2 4 3" xfId="2308"/>
    <cellStyle name="Normal 9 2 4 3 2" xfId="4595"/>
    <cellStyle name="Normal 9 2 4 3 2 2" xfId="9216"/>
    <cellStyle name="Normal 9 2 4 3 2 2 2" xfId="21190"/>
    <cellStyle name="Normal 9 2 4 3 2 3" xfId="26470"/>
    <cellStyle name="Normal 9 2 4 3 2 4" xfId="16567"/>
    <cellStyle name="Normal 9 2 4 3 2 5" xfId="35207"/>
    <cellStyle name="Normal 9 2 4 3 3" xfId="6931"/>
    <cellStyle name="Normal 9 2 4 3 3 2" xfId="28987"/>
    <cellStyle name="Normal 9 2 4 3 3 3" xfId="18907"/>
    <cellStyle name="Normal 9 2 4 3 3 4" xfId="37726"/>
    <cellStyle name="Normal 9 2 4 3 4" xfId="11819"/>
    <cellStyle name="Normal 9 2 4 3 4 2" xfId="23857"/>
    <cellStyle name="Normal 9 2 4 3 5" xfId="14273"/>
    <cellStyle name="Normal 9 2 4 3 6" xfId="32673"/>
    <cellStyle name="Normal 9 2 4 4" xfId="3124"/>
    <cellStyle name="Normal 9 2 4 4 2" xfId="7745"/>
    <cellStyle name="Normal 9 2 4 4 2 2" xfId="19722"/>
    <cellStyle name="Normal 9 2 4 4 3" xfId="10349"/>
    <cellStyle name="Normal 9 2 4 4 3 2" xfId="25082"/>
    <cellStyle name="Normal 9 2 4 4 4" xfId="15093"/>
    <cellStyle name="Normal 9 2 4 4 5" xfId="33821"/>
    <cellStyle name="Normal 9 2 4 5" xfId="5548"/>
    <cellStyle name="Normal 9 2 4 5 2" xfId="27605"/>
    <cellStyle name="Normal 9 2 4 5 3" xfId="17522"/>
    <cellStyle name="Normal 9 2 4 5 4" xfId="36341"/>
    <cellStyle name="Normal 9 2 4 6" xfId="22477"/>
    <cellStyle name="Normal 9 2 4 7" xfId="12795"/>
    <cellStyle name="Normal 9 2 4 8" xfId="31286"/>
    <cellStyle name="Normal 9 2 4 8 2" xfId="38348"/>
    <cellStyle name="Normal 9 2 5 2" xfId="1954"/>
    <cellStyle name="Normal 9 2 5 2 2" xfId="4240"/>
    <cellStyle name="Normal 9 2 5 2 2 2" xfId="8861"/>
    <cellStyle name="Normal 9 2 5 2 2 2 2" xfId="20836"/>
    <cellStyle name="Normal 9 2 5 2 2 3" xfId="26114"/>
    <cellStyle name="Normal 9 2 5 2 2 4" xfId="16213"/>
    <cellStyle name="Normal 9 2 5 2 2 5" xfId="34853"/>
    <cellStyle name="Normal 9 2 5 2 3" xfId="6576"/>
    <cellStyle name="Normal 9 2 5 2 3 2" xfId="28633"/>
    <cellStyle name="Normal 9 2 5 2 3 3" xfId="18552"/>
    <cellStyle name="Normal 9 2 5 2 3 4" xfId="37371"/>
    <cellStyle name="Normal 9 2 5 2 4" xfId="11463"/>
    <cellStyle name="Normal 9 2 5 2 4 2" xfId="23503"/>
    <cellStyle name="Normal 9 2 5 2 5" xfId="13918"/>
    <cellStyle name="Normal 9 2 5 2 6" xfId="32319"/>
    <cellStyle name="Normal 9 2 5 3" xfId="2314"/>
    <cellStyle name="Normal 9 2 5 3 2" xfId="4601"/>
    <cellStyle name="Normal 9 2 5 3 2 2" xfId="9222"/>
    <cellStyle name="Normal 9 2 5 3 2 2 2" xfId="21196"/>
    <cellStyle name="Normal 9 2 5 3 2 3" xfId="26476"/>
    <cellStyle name="Normal 9 2 5 3 2 4" xfId="16573"/>
    <cellStyle name="Normal 9 2 5 3 2 5" xfId="35213"/>
    <cellStyle name="Normal 9 2 5 3 3" xfId="6937"/>
    <cellStyle name="Normal 9 2 5 3 3 2" xfId="28993"/>
    <cellStyle name="Normal 9 2 5 3 3 3" xfId="18913"/>
    <cellStyle name="Normal 9 2 5 3 3 4" xfId="37732"/>
    <cellStyle name="Normal 9 2 5 3 4" xfId="11825"/>
    <cellStyle name="Normal 9 2 5 3 4 2" xfId="23863"/>
    <cellStyle name="Normal 9 2 5 3 5" xfId="14279"/>
    <cellStyle name="Normal 9 2 5 3 6" xfId="32679"/>
    <cellStyle name="Normal 9 2 5 4" xfId="3130"/>
    <cellStyle name="Normal 9 2 5 4 2" xfId="7751"/>
    <cellStyle name="Normal 9 2 5 4 2 2" xfId="19728"/>
    <cellStyle name="Normal 9 2 5 4 3" xfId="25088"/>
    <cellStyle name="Normal 9 2 5 4 4" xfId="15099"/>
    <cellStyle name="Normal 9 2 5 4 5" xfId="33827"/>
    <cellStyle name="Normal 9 2 5 5" xfId="5554"/>
    <cellStyle name="Normal 9 2 5 5 2" xfId="27611"/>
    <cellStyle name="Normal 9 2 5 5 3" xfId="17528"/>
    <cellStyle name="Normal 9 2 5 5 4" xfId="36347"/>
    <cellStyle name="Normal 9 2 5 6" xfId="10354"/>
    <cellStyle name="Normal 9 2 5 6 2" xfId="22483"/>
    <cellStyle name="Normal 9 2 5 7" xfId="12801"/>
    <cellStyle name="Normal 9 2 5 8" xfId="31292"/>
    <cellStyle name="Normal 9 2 6" xfId="1101"/>
    <cellStyle name="Normal 9 2 6 2" xfId="1962"/>
    <cellStyle name="Normal 9 2 6 2 2" xfId="4248"/>
    <cellStyle name="Normal 9 2 6 2 2 2" xfId="8869"/>
    <cellStyle name="Normal 9 2 6 2 2 2 2" xfId="20844"/>
    <cellStyle name="Normal 9 2 6 2 2 3" xfId="26122"/>
    <cellStyle name="Normal 9 2 6 2 2 4" xfId="16221"/>
    <cellStyle name="Normal 9 2 6 2 2 5" xfId="34861"/>
    <cellStyle name="Normal 9 2 6 2 3" xfId="6584"/>
    <cellStyle name="Normal 9 2 6 2 3 2" xfId="28641"/>
    <cellStyle name="Normal 9 2 6 2 3 3" xfId="18560"/>
    <cellStyle name="Normal 9 2 6 2 3 4" xfId="37379"/>
    <cellStyle name="Normal 9 2 6 2 4" xfId="11471"/>
    <cellStyle name="Normal 9 2 6 2 4 2" xfId="23511"/>
    <cellStyle name="Normal 9 2 6 2 5" xfId="13926"/>
    <cellStyle name="Normal 9 2 6 2 6" xfId="32327"/>
    <cellStyle name="Normal 9 2 6 3" xfId="2322"/>
    <cellStyle name="Normal 9 2 6 3 2" xfId="4609"/>
    <cellStyle name="Normal 9 2 6 3 2 2" xfId="9230"/>
    <cellStyle name="Normal 9 2 6 3 2 2 2" xfId="21204"/>
    <cellStyle name="Normal 9 2 6 3 2 3" xfId="26484"/>
    <cellStyle name="Normal 9 2 6 3 2 4" xfId="16581"/>
    <cellStyle name="Normal 9 2 6 3 2 5" xfId="35221"/>
    <cellStyle name="Normal 9 2 6 3 3" xfId="6945"/>
    <cellStyle name="Normal 9 2 6 3 3 2" xfId="29001"/>
    <cellStyle name="Normal 9 2 6 3 3 3" xfId="18921"/>
    <cellStyle name="Normal 9 2 6 3 3 4" xfId="37740"/>
    <cellStyle name="Normal 9 2 6 3 4" xfId="11833"/>
    <cellStyle name="Normal 9 2 6 3 4 2" xfId="23871"/>
    <cellStyle name="Normal 9 2 6 3 5" xfId="14287"/>
    <cellStyle name="Normal 9 2 6 3 6" xfId="32687"/>
    <cellStyle name="Normal 9 2 6 4" xfId="3189"/>
    <cellStyle name="Normal 9 2 6 4 2" xfId="7810"/>
    <cellStyle name="Normal 9 2 6 4 2 2" xfId="19787"/>
    <cellStyle name="Normal 9 2 6 4 3" xfId="25148"/>
    <cellStyle name="Normal 9 2 6 4 4" xfId="15158"/>
    <cellStyle name="Normal 9 2 6 4 5" xfId="33887"/>
    <cellStyle name="Normal 9 2 6 5" xfId="5614"/>
    <cellStyle name="Normal 9 2 6 5 2" xfId="27671"/>
    <cellStyle name="Normal 9 2 6 5 3" xfId="17588"/>
    <cellStyle name="Normal 9 2 6 5 4" xfId="36407"/>
    <cellStyle name="Normal 9 2 6 6" xfId="10414"/>
    <cellStyle name="Normal 9 2 6 6 2" xfId="22541"/>
    <cellStyle name="Normal 9 2 6 7" xfId="12860"/>
    <cellStyle name="Normal 9 2 6 8" xfId="31352"/>
    <cellStyle name="Normal 9 2 7 2" xfId="3613"/>
    <cellStyle name="Normal 9 2 7 2 2" xfId="8231"/>
    <cellStyle name="Normal 9 2 7 2 2 2" xfId="20209"/>
    <cellStyle name="Normal 9 2 7 2 3" xfId="25484"/>
    <cellStyle name="Normal 9 2 7 2 4" xfId="15585"/>
    <cellStyle name="Normal 9 2 7 2 5" xfId="34223"/>
    <cellStyle name="Normal 9 2 7 3" xfId="5949"/>
    <cellStyle name="Normal 9 2 7 3 2" xfId="28005"/>
    <cellStyle name="Normal 9 2 7 3 3" xfId="17923"/>
    <cellStyle name="Normal 9 2 7 3 4" xfId="36742"/>
    <cellStyle name="Normal 9 2 7 4" xfId="10834"/>
    <cellStyle name="Normal 9 2 7 4 2" xfId="22876"/>
    <cellStyle name="Normal 9 2 7 5" xfId="13289"/>
    <cellStyle name="Normal 9 2 7 6" xfId="31688"/>
    <cellStyle name="Normal 9 2 8" xfId="1661"/>
    <cellStyle name="Normal 9 2 8 2" xfId="3948"/>
    <cellStyle name="Normal 9 2 8 2 2" xfId="8567"/>
    <cellStyle name="Normal 9 2 8 2 2 2" xfId="20543"/>
    <cellStyle name="Normal 9 2 8 2 3" xfId="25819"/>
    <cellStyle name="Normal 9 2 8 2 4" xfId="15920"/>
    <cellStyle name="Normal 9 2 8 2 5" xfId="34559"/>
    <cellStyle name="Normal 9 2 8 3" xfId="6283"/>
    <cellStyle name="Normal 9 2 8 3 2" xfId="28339"/>
    <cellStyle name="Normal 9 2 8 3 3" xfId="18258"/>
    <cellStyle name="Normal 9 2 8 3 4" xfId="37078"/>
    <cellStyle name="Normal 9 2 8 4" xfId="11169"/>
    <cellStyle name="Normal 9 2 8 4 2" xfId="23211"/>
    <cellStyle name="Normal 9 2 8 5" xfId="13624"/>
    <cellStyle name="Normal 9 2 8 6" xfId="32024"/>
    <cellStyle name="Normal 9 2 9" xfId="2021"/>
    <cellStyle name="Normal 9 2 9 2" xfId="4307"/>
    <cellStyle name="Normal 9 2 9 2 2" xfId="8928"/>
    <cellStyle name="Normal 9 2 9 2 2 2" xfId="20903"/>
    <cellStyle name="Normal 9 2 9 2 3" xfId="26181"/>
    <cellStyle name="Normal 9 2 9 2 4" xfId="16280"/>
    <cellStyle name="Normal 9 2 9 2 5" xfId="34920"/>
    <cellStyle name="Normal 9 2 9 3" xfId="6643"/>
    <cellStyle name="Normal 9 2 9 3 2" xfId="28700"/>
    <cellStyle name="Normal 9 2 9 3 3" xfId="18619"/>
    <cellStyle name="Normal 9 2 9 3 4" xfId="37438"/>
    <cellStyle name="Normal 9 2 9 4" xfId="11530"/>
    <cellStyle name="Normal 9 2 9 4 2" xfId="23569"/>
    <cellStyle name="Normal 9 2 9 5" xfId="13985"/>
    <cellStyle name="Normal 9 2 9 6" xfId="32386"/>
    <cellStyle name="Normal 9 3" xfId="641"/>
    <cellStyle name="Normal 9 4" xfId="958"/>
    <cellStyle name="Normal 9 4 10" xfId="22040"/>
    <cellStyle name="Normal 9 4 11" xfId="12685"/>
    <cellStyle name="Normal 9 4 12" xfId="30848"/>
    <cellStyle name="Normal 9 4 2" xfId="1293"/>
    <cellStyle name="Normal 9 4 2 2" xfId="3453"/>
    <cellStyle name="Normal 9 4 2 2 2" xfId="8072"/>
    <cellStyle name="Normal 9 4 2 2 2 2" xfId="20051"/>
    <cellStyle name="Normal 9 4 2 2 3" xfId="25326"/>
    <cellStyle name="Normal 9 4 2 2 4" xfId="15426"/>
    <cellStyle name="Normal 9 4 2 2 5" xfId="34065"/>
    <cellStyle name="Normal 9 4 2 3" xfId="5791"/>
    <cellStyle name="Normal 9 4 2 3 2" xfId="27848"/>
    <cellStyle name="Normal 9 4 2 3 3" xfId="17765"/>
    <cellStyle name="Normal 9 4 2 3 4" xfId="36584"/>
    <cellStyle name="Normal 9 4 2 4" xfId="10674"/>
    <cellStyle name="Normal 9 4 2 4 2" xfId="22718"/>
    <cellStyle name="Normal 9 4 2 5" xfId="13129"/>
    <cellStyle name="Normal 9 4 2 6" xfId="31530"/>
    <cellStyle name="Normal 9 4 3" xfId="1503"/>
    <cellStyle name="Normal 9 4 3 2" xfId="3790"/>
    <cellStyle name="Normal 9 4 3 2 2" xfId="8408"/>
    <cellStyle name="Normal 9 4 3 2 2 2" xfId="20386"/>
    <cellStyle name="Normal 9 4 3 2 3" xfId="25661"/>
    <cellStyle name="Normal 9 4 3 2 4" xfId="15762"/>
    <cellStyle name="Normal 9 4 3 2 5" xfId="34401"/>
    <cellStyle name="Normal 9 4 3 3" xfId="6126"/>
    <cellStyle name="Normal 9 4 3 3 2" xfId="28182"/>
    <cellStyle name="Normal 9 4 3 3 3" xfId="18099"/>
    <cellStyle name="Normal 9 4 3 3 4" xfId="36920"/>
    <cellStyle name="Normal 9 4 3 4" xfId="11011"/>
    <cellStyle name="Normal 9 4 3 4 2" xfId="23053"/>
    <cellStyle name="Normal 9 4 3 5" xfId="13467"/>
    <cellStyle name="Normal 9 4 3 6" xfId="31866"/>
    <cellStyle name="Normal 9 4 4" xfId="1838"/>
    <cellStyle name="Normal 9 4 4 2" xfId="4125"/>
    <cellStyle name="Normal 9 4 4 2 2" xfId="8744"/>
    <cellStyle name="Normal 9 4 4 2 2 2" xfId="20720"/>
    <cellStyle name="Normal 9 4 4 2 3" xfId="25997"/>
    <cellStyle name="Normal 9 4 4 2 4" xfId="16097"/>
    <cellStyle name="Normal 9 4 4 2 5" xfId="34736"/>
    <cellStyle name="Normal 9 4 4 3" xfId="6460"/>
    <cellStyle name="Normal 9 4 4 3 2" xfId="28517"/>
    <cellStyle name="Normal 9 4 4 3 3" xfId="18435"/>
    <cellStyle name="Normal 9 4 4 3 4" xfId="37255"/>
    <cellStyle name="Normal 9 4 4 4" xfId="11347"/>
    <cellStyle name="Normal 9 4 4 4 2" xfId="23388"/>
    <cellStyle name="Normal 9 4 4 5" xfId="13801"/>
    <cellStyle name="Normal 9 4 4 6" xfId="32202"/>
    <cellStyle name="Normal 9 4 5" xfId="2198"/>
    <cellStyle name="Normal 9 4 5 2" xfId="4484"/>
    <cellStyle name="Normal 9 4 5 2 2" xfId="9106"/>
    <cellStyle name="Normal 9 4 5 2 2 2" xfId="21080"/>
    <cellStyle name="Normal 9 4 5 2 3" xfId="26359"/>
    <cellStyle name="Normal 9 4 5 2 4" xfId="16457"/>
    <cellStyle name="Normal 9 4 5 2 5" xfId="35097"/>
    <cellStyle name="Normal 9 4 5 3" xfId="6820"/>
    <cellStyle name="Normal 9 4 5 3 2" xfId="28877"/>
    <cellStyle name="Normal 9 4 5 3 3" xfId="18796"/>
    <cellStyle name="Normal 9 4 5 3 4" xfId="37615"/>
    <cellStyle name="Normal 9 4 5 4" xfId="11708"/>
    <cellStyle name="Normal 9 4 5 4 2" xfId="23747"/>
    <cellStyle name="Normal 9 4 5 5" xfId="14162"/>
    <cellStyle name="Normal 9 4 5 6" xfId="32563"/>
    <cellStyle name="Normal 9 4 6" xfId="3025"/>
    <cellStyle name="Normal 9 4 6 2" xfId="7645"/>
    <cellStyle name="Normal 9 4 6 2 2" xfId="19623"/>
    <cellStyle name="Normal 9 4 6 3" xfId="22366"/>
    <cellStyle name="Normal 9 4 6 4" xfId="14994"/>
    <cellStyle name="Normal 9 4 6 5" xfId="31175"/>
    <cellStyle name="Normal 9 4 7" xfId="5437"/>
    <cellStyle name="Normal 9 4 7 2" xfId="24972"/>
    <cellStyle name="Normal 9 4 7 3" xfId="17412"/>
    <cellStyle name="Normal 9 4 7 4" xfId="33710"/>
    <cellStyle name="Normal 9 4 8" xfId="10239"/>
    <cellStyle name="Normal 9 4 8 2" xfId="27495"/>
    <cellStyle name="Normal 9 4 8 3" xfId="36230"/>
    <cellStyle name="Normal 9 4 9" xfId="29776"/>
    <cellStyle name="Normal 9 5" xfId="1062"/>
    <cellStyle name="Normal 9 5 10" xfId="31300"/>
    <cellStyle name="Normal 9 5 2" xfId="1969"/>
    <cellStyle name="Normal 9 5 2 2" xfId="2526"/>
    <cellStyle name="Normal 9 5 2 2 2" xfId="4812"/>
    <cellStyle name="Normal 9 5 2 2 2 2" xfId="9433"/>
    <cellStyle name="Normal 9 5 2 2 2 2 2" xfId="21406"/>
    <cellStyle name="Normal 9 5 2 2 2 3" xfId="26691"/>
    <cellStyle name="Normal 9 5 2 2 2 4" xfId="16784"/>
    <cellStyle name="Normal 9 5 2 2 2 5" xfId="35427"/>
    <cellStyle name="Normal 9 5 2 2 3" xfId="7152"/>
    <cellStyle name="Normal 9 5 2 2 3 2" xfId="29205"/>
    <cellStyle name="Normal 9 5 2 2 3 3" xfId="19127"/>
    <cellStyle name="Normal 9 5 2 2 3 4" xfId="37946"/>
    <cellStyle name="Normal 9 5 2 2 4" xfId="12038"/>
    <cellStyle name="Normal 9 5 2 2 4 2" xfId="24078"/>
    <cellStyle name="Normal 9 5 2 2 5" xfId="14492"/>
    <cellStyle name="Normal 9 5 2 2 6" xfId="32892"/>
    <cellStyle name="Normal 9 5 2 3" xfId="2542"/>
    <cellStyle name="Normal 9 5 2 3 2" xfId="4826"/>
    <cellStyle name="Normal 9 5 2 3 2 2" xfId="9446"/>
    <cellStyle name="Normal 9 5 2 3 2 2 2" xfId="21420"/>
    <cellStyle name="Normal 9 5 2 3 2 3" xfId="26705"/>
    <cellStyle name="Normal 9 5 2 3 2 4" xfId="16798"/>
    <cellStyle name="Normal 9 5 2 3 2 5" xfId="35441"/>
    <cellStyle name="Normal 9 5 2 3 3" xfId="7166"/>
    <cellStyle name="Normal 9 5 2 3 3 2" xfId="29219"/>
    <cellStyle name="Normal 9 5 2 3 3 3" xfId="19140"/>
    <cellStyle name="Normal 9 5 2 3 3 4" xfId="37959"/>
    <cellStyle name="Normal 9 5 2 3 4" xfId="12052"/>
    <cellStyle name="Normal 9 5 2 3 4 2" xfId="24092"/>
    <cellStyle name="Normal 9 5 2 3 5" xfId="14505"/>
    <cellStyle name="Normal 9 5 2 3 6" xfId="32906"/>
    <cellStyle name="Normal 9 5 2 4" xfId="4255"/>
    <cellStyle name="Normal 9 5 2 4 2" xfId="8876"/>
    <cellStyle name="Normal 9 5 2 4 2 2" xfId="20851"/>
    <cellStyle name="Normal 9 5 2 4 3" xfId="26129"/>
    <cellStyle name="Normal 9 5 2 4 4" xfId="16228"/>
    <cellStyle name="Normal 9 5 2 4 5" xfId="34868"/>
    <cellStyle name="Normal 9 5 2 5" xfId="6591"/>
    <cellStyle name="Normal 9 5 2 5 2" xfId="28648"/>
    <cellStyle name="Normal 9 5 2 5 3" xfId="18567"/>
    <cellStyle name="Normal 9 5 2 5 4" xfId="37386"/>
    <cellStyle name="Normal 9 5 2 6" xfId="11478"/>
    <cellStyle name="Normal 9 5 2 6 2" xfId="23518"/>
    <cellStyle name="Normal 9 5 2 7" xfId="13933"/>
    <cellStyle name="Normal 9 5 2 8" xfId="32334"/>
    <cellStyle name="Normal 9 5 3" xfId="2329"/>
    <cellStyle name="Normal 9 5 3 2" xfId="2529"/>
    <cellStyle name="Normal 9 5 3 2 2" xfId="4815"/>
    <cellStyle name="Normal 9 5 3 2 2 2" xfId="9436"/>
    <cellStyle name="Normal 9 5 3 2 2 2 2" xfId="21409"/>
    <cellStyle name="Normal 9 5 3 2 2 3" xfId="26694"/>
    <cellStyle name="Normal 9 5 3 2 2 4" xfId="16787"/>
    <cellStyle name="Normal 9 5 3 2 2 5" xfId="35430"/>
    <cellStyle name="Normal 9 5 3 2 3" xfId="7155"/>
    <cellStyle name="Normal 9 5 3 2 3 2" xfId="29208"/>
    <cellStyle name="Normal 9 5 3 2 3 3" xfId="19130"/>
    <cellStyle name="Normal 9 5 3 2 3 4" xfId="37949"/>
    <cellStyle name="Normal 9 5 3 2 4" xfId="12041"/>
    <cellStyle name="Normal 9 5 3 2 4 2" xfId="24081"/>
    <cellStyle name="Normal 9 5 3 2 5" xfId="14495"/>
    <cellStyle name="Normal 9 5 3 2 6" xfId="32895"/>
    <cellStyle name="Normal 9 5 3 3" xfId="2535"/>
    <cellStyle name="Normal 9 5 3 3 2" xfId="4820"/>
    <cellStyle name="Normal 9 5 3 3 2 2" xfId="9441"/>
    <cellStyle name="Normal 9 5 3 3 2 2 2" xfId="21414"/>
    <cellStyle name="Normal 9 5 3 3 2 3" xfId="26699"/>
    <cellStyle name="Normal 9 5 3 3 2 4" xfId="16792"/>
    <cellStyle name="Normal 9 5 3 3 2 5" xfId="35435"/>
    <cellStyle name="Normal 9 5 3 3 3" xfId="7160"/>
    <cellStyle name="Normal 9 5 3 3 3 2" xfId="29213"/>
    <cellStyle name="Normal 9 5 3 3 3 3" xfId="19135"/>
    <cellStyle name="Normal 9 5 3 3 3 4" xfId="37954"/>
    <cellStyle name="Normal 9 5 3 3 4" xfId="12046"/>
    <cellStyle name="Normal 9 5 3 3 4 2" xfId="24086"/>
    <cellStyle name="Normal 9 5 3 3 5" xfId="14500"/>
    <cellStyle name="Normal 9 5 3 3 6" xfId="32900"/>
    <cellStyle name="Normal 9 5 3 4" xfId="4616"/>
    <cellStyle name="Normal 9 5 3 4 2" xfId="9237"/>
    <cellStyle name="Normal 9 5 3 4 2 2" xfId="21211"/>
    <cellStyle name="Normal 9 5 3 4 3" xfId="26491"/>
    <cellStyle name="Normal 9 5 3 4 4" xfId="16588"/>
    <cellStyle name="Normal 9 5 3 4 5" xfId="35228"/>
    <cellStyle name="Normal 9 5 3 5" xfId="6952"/>
    <cellStyle name="Normal 9 5 3 5 2" xfId="29008"/>
    <cellStyle name="Normal 9 5 3 5 3" xfId="18928"/>
    <cellStyle name="Normal 9 5 3 5 4" xfId="37747"/>
    <cellStyle name="Normal 9 5 3 6" xfId="11840"/>
    <cellStyle name="Normal 9 5 3 6 2" xfId="23878"/>
    <cellStyle name="Normal 9 5 3 7" xfId="14294"/>
    <cellStyle name="Normal 9 5 3 8" xfId="32694"/>
    <cellStyle name="Normal 9 5 4" xfId="2492"/>
    <cellStyle name="Normal 9 5 4 2" xfId="4777"/>
    <cellStyle name="Normal 9 5 4 2 2" xfId="9399"/>
    <cellStyle name="Normal 9 5 4 2 2 2" xfId="21372"/>
    <cellStyle name="Normal 9 5 4 2 3" xfId="26656"/>
    <cellStyle name="Normal 9 5 4 2 4" xfId="16749"/>
    <cellStyle name="Normal 9 5 4 2 5" xfId="35391"/>
    <cellStyle name="Normal 9 5 4 3" xfId="7117"/>
    <cellStyle name="Normal 9 5 4 3 2" xfId="29171"/>
    <cellStyle name="Normal 9 5 4 3 3" xfId="19092"/>
    <cellStyle name="Normal 9 5 4 3 4" xfId="37912"/>
    <cellStyle name="Normal 9 5 4 4" xfId="12003"/>
    <cellStyle name="Normal 9 5 4 4 2" xfId="24042"/>
    <cellStyle name="Normal 9 5 4 5" xfId="14456"/>
    <cellStyle name="Normal 9 5 4 6" xfId="32857"/>
    <cellStyle name="Normal 9 5 5" xfId="2660"/>
    <cellStyle name="Normal 9 5 5 2" xfId="7283"/>
    <cellStyle name="Normal 9 5 5 2 2" xfId="26982"/>
    <cellStyle name="Normal 9 5 5 2 3" xfId="19257"/>
    <cellStyle name="Normal 9 5 5 2 4" xfId="35716"/>
    <cellStyle name="Normal 9 5 5 3" xfId="12325"/>
    <cellStyle name="Normal 9 5 5 3 2" xfId="29494"/>
    <cellStyle name="Normal 9 5 5 3 3" xfId="38236"/>
    <cellStyle name="Normal 9 5 5 4" xfId="24368"/>
    <cellStyle name="Normal 9 5 5 5" xfId="14622"/>
    <cellStyle name="Normal 9 5 5 6" xfId="33182"/>
    <cellStyle name="Normal 9 5 6" xfId="5562"/>
    <cellStyle name="Normal 9 5 6 2" xfId="25096"/>
    <cellStyle name="Normal 9 5 6 3" xfId="17536"/>
    <cellStyle name="Normal 9 5 6 4" xfId="33835"/>
    <cellStyle name="Normal 9 5 7" xfId="10362"/>
    <cellStyle name="Normal 9 5 7 2" xfId="27619"/>
    <cellStyle name="Normal 9 5 7 3" xfId="36355"/>
    <cellStyle name="Normal 9 5 8" xfId="22491"/>
    <cellStyle name="Normal 9 5 9" xfId="12809"/>
    <cellStyle name="Normal 9 6" xfId="1084"/>
    <cellStyle name="Normal 9 6 2" xfId="3163"/>
    <cellStyle name="Normal 9 6 2 2" xfId="7784"/>
    <cellStyle name="Normal 9 6 2 2 2" xfId="19761"/>
    <cellStyle name="Normal 9 6 2 3" xfId="25122"/>
    <cellStyle name="Normal 9 6 2 4" xfId="15132"/>
    <cellStyle name="Normal 9 6 2 5" xfId="33861"/>
    <cellStyle name="Normal 9 6 3" xfId="5588"/>
    <cellStyle name="Normal 9 6 3 2" xfId="27645"/>
    <cellStyle name="Normal 9 6 3 3" xfId="17562"/>
    <cellStyle name="Normal 9 6 3 4" xfId="36381"/>
    <cellStyle name="Normal 9 6 4" xfId="10388"/>
    <cellStyle name="Normal 9 6 4 2" xfId="22515"/>
    <cellStyle name="Normal 9 6 5" xfId="12835"/>
    <cellStyle name="Normal 9 6 6" xfId="31326"/>
    <cellStyle name="Normal 9 7" xfId="1376"/>
    <cellStyle name="Normal 9 7 2" xfId="3587"/>
    <cellStyle name="Normal 9 7 2 2" xfId="8205"/>
    <cellStyle name="Normal 9 7 2 2 2" xfId="20183"/>
    <cellStyle name="Normal 9 7 2 3" xfId="25458"/>
    <cellStyle name="Normal 9 7 2 4" xfId="15559"/>
    <cellStyle name="Normal 9 7 2 5" xfId="34197"/>
    <cellStyle name="Normal 9 7 3" xfId="5923"/>
    <cellStyle name="Normal 9 7 3 2" xfId="27979"/>
    <cellStyle name="Normal 9 7 3 3" xfId="17898"/>
    <cellStyle name="Normal 9 7 3 4" xfId="36716"/>
    <cellStyle name="Normal 9 7 4" xfId="10808"/>
    <cellStyle name="Normal 9 7 4 2" xfId="22850"/>
    <cellStyle name="Normal 9 7 5" xfId="13263"/>
    <cellStyle name="Normal 9 7 6" xfId="31662"/>
    <cellStyle name="Normal 9 8" xfId="1635"/>
    <cellStyle name="Normal 9 8 2" xfId="3922"/>
    <cellStyle name="Normal 9 8 2 2" xfId="8541"/>
    <cellStyle name="Normal 9 8 2 2 2" xfId="20517"/>
    <cellStyle name="Normal 9 8 2 3" xfId="25793"/>
    <cellStyle name="Normal 9 8 2 4" xfId="15894"/>
    <cellStyle name="Normal 9 8 2 5" xfId="34533"/>
    <cellStyle name="Normal 9 8 3" xfId="6257"/>
    <cellStyle name="Normal 9 8 3 2" xfId="28313"/>
    <cellStyle name="Normal 9 8 3 3" xfId="18232"/>
    <cellStyle name="Normal 9 8 3 4" xfId="37052"/>
    <cellStyle name="Normal 9 8 4" xfId="11143"/>
    <cellStyle name="Normal 9 8 4 2" xfId="23185"/>
    <cellStyle name="Normal 9 8 5" xfId="13599"/>
    <cellStyle name="Normal 9 8 6" xfId="31998"/>
    <cellStyle name="Normal 9 9" xfId="1995"/>
    <cellStyle name="Normal 9 9 2" xfId="4281"/>
    <cellStyle name="Normal 9 9 2 2" xfId="8902"/>
    <cellStyle name="Normal 9 9 2 2 2" xfId="20877"/>
    <cellStyle name="Normal 9 9 2 3" xfId="26155"/>
    <cellStyle name="Normal 9 9 2 4" xfId="16254"/>
    <cellStyle name="Normal 9 9 2 5" xfId="34894"/>
    <cellStyle name="Normal 9 9 3" xfId="6617"/>
    <cellStyle name="Normal 9 9 3 2" xfId="28674"/>
    <cellStyle name="Normal 9 9 3 3" xfId="18593"/>
    <cellStyle name="Normal 9 9 3 4" xfId="37412"/>
    <cellStyle name="Normal 9 9 4" xfId="11504"/>
    <cellStyle name="Normal 9 9 4 2" xfId="23544"/>
    <cellStyle name="Normal 9 9 5" xfId="13959"/>
    <cellStyle name="Normal 9 9 6" xfId="32360"/>
    <cellStyle name="Normal_12-19est" xfId="39"/>
    <cellStyle name="Normal_Bill 2 - Measured Works" xfId="10"/>
    <cellStyle name="Normal_BILL NO. 2 - MEASURED WORKS 2 2" xfId="31"/>
    <cellStyle name="Normal_BILL NO. 2 - MEASURED WORKS 3" xfId="1054"/>
    <cellStyle name="Normal_CSI Master 5-1-02" xfId="2532"/>
    <cellStyle name="Normal_Review of Villas Prelim FAs Wet Trades" xfId="6"/>
    <cellStyle name="Note 10" xfId="642"/>
    <cellStyle name="Note 10 2" xfId="643"/>
    <cellStyle name="Note 10 2 2" xfId="1171"/>
    <cellStyle name="Note 10 2 2 2" xfId="3287"/>
    <cellStyle name="Note 10 2 2 2 2" xfId="7908"/>
    <cellStyle name="Note 10 2 2 2 2 2" xfId="19886"/>
    <cellStyle name="Note 10 2 2 2 2 3" xfId="30330"/>
    <cellStyle name="Note 10 2 2 2 3" xfId="15256"/>
    <cellStyle name="Note 10 2 2 2 4" xfId="30032"/>
    <cellStyle name="Note 10 2 2 3" xfId="2882"/>
    <cellStyle name="Note 10 2 2 3 2" xfId="7505"/>
    <cellStyle name="Note 10 2 2 3 2 2" xfId="19475"/>
    <cellStyle name="Note 10 2 2 3 2 3" xfId="30261"/>
    <cellStyle name="Note 10 2 2 3 3" xfId="14847"/>
    <cellStyle name="Note 10 2 2 3 4" xfId="29955"/>
    <cellStyle name="Note 10 2 2 4" xfId="10512"/>
    <cellStyle name="Note 10 2 2 5" xfId="12958"/>
    <cellStyle name="Note 10 2 3" xfId="2885"/>
    <cellStyle name="Note 10 2 3 2" xfId="7508"/>
    <cellStyle name="Note 10 2 3 2 2" xfId="19478"/>
    <cellStyle name="Note 10 2 3 2 3" xfId="30263"/>
    <cellStyle name="Note 10 2 3 3" xfId="14850"/>
    <cellStyle name="Note 10 2 3 4" xfId="29957"/>
    <cellStyle name="Note 10 2 4" xfId="10099"/>
    <cellStyle name="Note 10 3 2" xfId="3399"/>
    <cellStyle name="Note 10 3 2 2" xfId="8019"/>
    <cellStyle name="Note 10 3 2 2 2" xfId="19997"/>
    <cellStyle name="Note 10 3 2 2 3" xfId="30397"/>
    <cellStyle name="Note 10 3 2 3" xfId="15373"/>
    <cellStyle name="Note 10 3 2 4" xfId="30103"/>
    <cellStyle name="Note 10 3 3" xfId="5209"/>
    <cellStyle name="Note 10 3 3 2" xfId="9832"/>
    <cellStyle name="Note 10 3 3 2 2" xfId="21807"/>
    <cellStyle name="Note 10 3 3 2 3" xfId="30474"/>
    <cellStyle name="Note 10 3 3 3" xfId="17182"/>
    <cellStyle name="Note 10 3 3 4" xfId="30182"/>
    <cellStyle name="Note 10 3 4" xfId="10620"/>
    <cellStyle name="Note 10 3 5" xfId="13074"/>
    <cellStyle name="Note 10 4" xfId="2884"/>
    <cellStyle name="Note 10 4 2" xfId="7507"/>
    <cellStyle name="Note 10 4 2 2" xfId="19477"/>
    <cellStyle name="Note 10 4 2 3" xfId="30262"/>
    <cellStyle name="Note 10 4 3" xfId="14849"/>
    <cellStyle name="Note 10 4 4" xfId="29956"/>
    <cellStyle name="Note 10 5" xfId="10098"/>
    <cellStyle name="Note 11" xfId="802"/>
    <cellStyle name="Note 11 2 2" xfId="3559"/>
    <cellStyle name="Note 11 2 2 2" xfId="8177"/>
    <cellStyle name="Note 11 2 2 2 2" xfId="20155"/>
    <cellStyle name="Note 11 2 2 2 3" xfId="30406"/>
    <cellStyle name="Note 11 2 2 3" xfId="15531"/>
    <cellStyle name="Note 11 2 2 4" xfId="30113"/>
    <cellStyle name="Note 11 2 3" xfId="2820"/>
    <cellStyle name="Note 11 2 3 2" xfId="7445"/>
    <cellStyle name="Note 11 2 3 2 2" xfId="19417"/>
    <cellStyle name="Note 11 2 3 2 3" xfId="30211"/>
    <cellStyle name="Note 11 2 3 3" xfId="14785"/>
    <cellStyle name="Note 11 2 3 4" xfId="29903"/>
    <cellStyle name="Note 11 2 4" xfId="10779"/>
    <cellStyle name="Note 11 2 5" xfId="13234"/>
    <cellStyle name="Note 11 3" xfId="2953"/>
    <cellStyle name="Note 11 3 2" xfId="7574"/>
    <cellStyle name="Note 11 3 2 2" xfId="19550"/>
    <cellStyle name="Note 11 3 2 3" xfId="30313"/>
    <cellStyle name="Note 11 3 3" xfId="14923"/>
    <cellStyle name="Note 11 3 4" xfId="30014"/>
    <cellStyle name="Note 11 4" xfId="10171"/>
    <cellStyle name="Note 2" xfId="644"/>
    <cellStyle name="Note 2 2" xfId="645"/>
    <cellStyle name="Note 2 2 2 2" xfId="3398"/>
    <cellStyle name="Note 2 2 2 2 2" xfId="8018"/>
    <cellStyle name="Note 2 2 2 2 2 2" xfId="19996"/>
    <cellStyle name="Note 2 2 2 2 2 3" xfId="30396"/>
    <cellStyle name="Note 2 2 2 2 3" xfId="15372"/>
    <cellStyle name="Note 2 2 2 2 4" xfId="30102"/>
    <cellStyle name="Note 2 2 2 3" xfId="5213"/>
    <cellStyle name="Note 2 2 2 3 2" xfId="9837"/>
    <cellStyle name="Note 2 2 2 3 2 2" xfId="21811"/>
    <cellStyle name="Note 2 2 2 3 2 3" xfId="30478"/>
    <cellStyle name="Note 2 2 2 3 3" xfId="17187"/>
    <cellStyle name="Note 2 2 2 3 4" xfId="30186"/>
    <cellStyle name="Note 2 2 2 4" xfId="10619"/>
    <cellStyle name="Note 2 2 2 5" xfId="13073"/>
    <cellStyle name="Note 2 2 3" xfId="2887"/>
    <cellStyle name="Note 2 2 3 2" xfId="7510"/>
    <cellStyle name="Note 2 2 3 2 2" xfId="19480"/>
    <cellStyle name="Note 2 2 3 2 3" xfId="30265"/>
    <cellStyle name="Note 2 2 3 3" xfId="14852"/>
    <cellStyle name="Note 2 2 3 4" xfId="29959"/>
    <cellStyle name="Note 2 2 4" xfId="10101"/>
    <cellStyle name="Note 2 3" xfId="646"/>
    <cellStyle name="Note 2 3 2" xfId="1169"/>
    <cellStyle name="Note 2 3 2 2" xfId="3285"/>
    <cellStyle name="Note 2 3 2 2 2" xfId="7906"/>
    <cellStyle name="Note 2 3 2 2 2 2" xfId="19884"/>
    <cellStyle name="Note 2 3 2 2 2 3" xfId="30328"/>
    <cellStyle name="Note 2 3 2 2 3" xfId="15254"/>
    <cellStyle name="Note 2 3 2 2 4" xfId="30030"/>
    <cellStyle name="Note 2 3 2 3" xfId="5190"/>
    <cellStyle name="Note 2 3 2 3 2" xfId="9811"/>
    <cellStyle name="Note 2 3 2 3 2 2" xfId="21788"/>
    <cellStyle name="Note 2 3 2 3 2 3" xfId="30456"/>
    <cellStyle name="Note 2 3 2 3 3" xfId="17161"/>
    <cellStyle name="Note 2 3 2 3 4" xfId="30165"/>
    <cellStyle name="Note 2 3 2 4" xfId="10510"/>
    <cellStyle name="Note 2 3 2 5" xfId="12956"/>
    <cellStyle name="Note 2 3 3" xfId="2888"/>
    <cellStyle name="Note 2 3 3 2" xfId="7511"/>
    <cellStyle name="Note 2 3 3 2 2" xfId="19481"/>
    <cellStyle name="Note 2 3 3 2 3" xfId="30266"/>
    <cellStyle name="Note 2 3 3 3" xfId="14853"/>
    <cellStyle name="Note 2 3 3 4" xfId="29960"/>
    <cellStyle name="Note 2 3 4" xfId="10102"/>
    <cellStyle name="Note 2 4" xfId="647"/>
    <cellStyle name="Note 2 4 2" xfId="1168"/>
    <cellStyle name="Note 2 4 2 2" xfId="3284"/>
    <cellStyle name="Note 2 4 2 2 2" xfId="7905"/>
    <cellStyle name="Note 2 4 2 2 2 2" xfId="19883"/>
    <cellStyle name="Note 2 4 2 2 2 3" xfId="30327"/>
    <cellStyle name="Note 2 4 2 2 3" xfId="15253"/>
    <cellStyle name="Note 2 4 2 2 4" xfId="30029"/>
    <cellStyle name="Note 2 4 2 3" xfId="2815"/>
    <cellStyle name="Note 2 4 2 3 2" xfId="7440"/>
    <cellStyle name="Note 2 4 2 3 2 2" xfId="19412"/>
    <cellStyle name="Note 2 4 2 3 2 3" xfId="30206"/>
    <cellStyle name="Note 2 4 2 3 3" xfId="14779"/>
    <cellStyle name="Note 2 4 2 3 4" xfId="29896"/>
    <cellStyle name="Note 2 4 2 4" xfId="10509"/>
    <cellStyle name="Note 2 4 2 5" xfId="12955"/>
    <cellStyle name="Note 2 4 3" xfId="2889"/>
    <cellStyle name="Note 2 4 3 2" xfId="7512"/>
    <cellStyle name="Note 2 4 3 2 2" xfId="19482"/>
    <cellStyle name="Note 2 4 3 2 3" xfId="30267"/>
    <cellStyle name="Note 2 4 3 3" xfId="14854"/>
    <cellStyle name="Note 2 4 3 4" xfId="29961"/>
    <cellStyle name="Note 2 4 4" xfId="10103"/>
    <cellStyle name="Note 2 5" xfId="1170"/>
    <cellStyle name="Note 2 5 2" xfId="3286"/>
    <cellStyle name="Note 2 5 2 2" xfId="7907"/>
    <cellStyle name="Note 2 5 2 2 2" xfId="19885"/>
    <cellStyle name="Note 2 5 2 2 3" xfId="30329"/>
    <cellStyle name="Note 2 5 2 3" xfId="15255"/>
    <cellStyle name="Note 2 5 2 4" xfId="30031"/>
    <cellStyle name="Note 2 5 3" xfId="2802"/>
    <cellStyle name="Note 2 5 3 2" xfId="7427"/>
    <cellStyle name="Note 2 5 3 2 2" xfId="19400"/>
    <cellStyle name="Note 2 5 3 2 3" xfId="30192"/>
    <cellStyle name="Note 2 5 3 3" xfId="14765"/>
    <cellStyle name="Note 2 5 3 4" xfId="29882"/>
    <cellStyle name="Note 2 5 4" xfId="10511"/>
    <cellStyle name="Note 2 5 5" xfId="12957"/>
    <cellStyle name="Note 2 6" xfId="2886"/>
    <cellStyle name="Note 2 6 2" xfId="7509"/>
    <cellStyle name="Note 2 6 2 2" xfId="19479"/>
    <cellStyle name="Note 2 6 2 3" xfId="30264"/>
    <cellStyle name="Note 2 6 3" xfId="24630"/>
    <cellStyle name="Note 2 6 3 2" xfId="30480"/>
    <cellStyle name="Note 2 6 4" xfId="14851"/>
    <cellStyle name="Note 2 6 5" xfId="29958"/>
    <cellStyle name="Note 2 7" xfId="10100"/>
    <cellStyle name="Note 3" xfId="648"/>
    <cellStyle name="Note 3 2" xfId="649"/>
    <cellStyle name="Note 3 2 2" xfId="1167"/>
    <cellStyle name="Note 3 2 2 2" xfId="3283"/>
    <cellStyle name="Note 3 2 2 2 2" xfId="7904"/>
    <cellStyle name="Note 3 2 2 2 2 2" xfId="19882"/>
    <cellStyle name="Note 3 2 2 2 2 3" xfId="30326"/>
    <cellStyle name="Note 3 2 2 2 3" xfId="15252"/>
    <cellStyle name="Note 3 2 2 2 4" xfId="30028"/>
    <cellStyle name="Note 3 2 2 3" xfId="5208"/>
    <cellStyle name="Note 3 2 2 3 2" xfId="9831"/>
    <cellStyle name="Note 3 2 2 3 2 2" xfId="21806"/>
    <cellStyle name="Note 3 2 2 3 2 3" xfId="30473"/>
    <cellStyle name="Note 3 2 2 3 3" xfId="17180"/>
    <cellStyle name="Note 3 2 2 3 4" xfId="30180"/>
    <cellStyle name="Note 3 2 2 4" xfId="10508"/>
    <cellStyle name="Note 3 2 2 5" xfId="12954"/>
    <cellStyle name="Note 3 2 3" xfId="2891"/>
    <cellStyle name="Note 3 2 3 2" xfId="7514"/>
    <cellStyle name="Note 3 2 3 2 2" xfId="19484"/>
    <cellStyle name="Note 3 2 3 2 3" xfId="30269"/>
    <cellStyle name="Note 3 2 3 3" xfId="14856"/>
    <cellStyle name="Note 3 2 3 4" xfId="29963"/>
    <cellStyle name="Note 3 2 4" xfId="10105"/>
    <cellStyle name="Note 3 3 2" xfId="3397"/>
    <cellStyle name="Note 3 3 2 2" xfId="8017"/>
    <cellStyle name="Note 3 3 2 2 2" xfId="19995"/>
    <cellStyle name="Note 3 3 2 2 3" xfId="30395"/>
    <cellStyle name="Note 3 3 2 3" xfId="15371"/>
    <cellStyle name="Note 3 3 2 4" xfId="30101"/>
    <cellStyle name="Note 3 3 3" xfId="2826"/>
    <cellStyle name="Note 3 3 3 2" xfId="7451"/>
    <cellStyle name="Note 3 3 3 2 2" xfId="19423"/>
    <cellStyle name="Note 3 3 3 2 3" xfId="30217"/>
    <cellStyle name="Note 3 3 3 3" xfId="14791"/>
    <cellStyle name="Note 3 3 3 4" xfId="29909"/>
    <cellStyle name="Note 3 3 4" xfId="10618"/>
    <cellStyle name="Note 3 3 5" xfId="13072"/>
    <cellStyle name="Note 3 4" xfId="2890"/>
    <cellStyle name="Note 3 4 2" xfId="7513"/>
    <cellStyle name="Note 3 4 2 2" xfId="19483"/>
    <cellStyle name="Note 3 4 2 3" xfId="30268"/>
    <cellStyle name="Note 3 4 3" xfId="14855"/>
    <cellStyle name="Note 3 4 4" xfId="29962"/>
    <cellStyle name="Note 3 5" xfId="10104"/>
    <cellStyle name="Note 4" xfId="650"/>
    <cellStyle name="Note 4 2" xfId="651"/>
    <cellStyle name="Note 4 2 2 2" xfId="3396"/>
    <cellStyle name="Note 4 2 2 2 2" xfId="8016"/>
    <cellStyle name="Note 4 2 2 2 2 2" xfId="19994"/>
    <cellStyle name="Note 4 2 2 2 2 3" xfId="30394"/>
    <cellStyle name="Note 4 2 2 2 3" xfId="15370"/>
    <cellStyle name="Note 4 2 2 2 4" xfId="30100"/>
    <cellStyle name="Note 4 2 2 3" xfId="5166"/>
    <cellStyle name="Note 4 2 2 3 2" xfId="9786"/>
    <cellStyle name="Note 4 2 2 3 2 2" xfId="21764"/>
    <cellStyle name="Note 4 2 2 3 2 3" xfId="30431"/>
    <cellStyle name="Note 4 2 2 3 3" xfId="17137"/>
    <cellStyle name="Note 4 2 2 3 4" xfId="30135"/>
    <cellStyle name="Note 4 2 2 4" xfId="10617"/>
    <cellStyle name="Note 4 2 2 5" xfId="13071"/>
    <cellStyle name="Note 4 2 3" xfId="2893"/>
    <cellStyle name="Note 4 2 3 2" xfId="7516"/>
    <cellStyle name="Note 4 2 3 2 2" xfId="19486"/>
    <cellStyle name="Note 4 2 3 2 3" xfId="30271"/>
    <cellStyle name="Note 4 2 3 3" xfId="14858"/>
    <cellStyle name="Note 4 2 3 4" xfId="29965"/>
    <cellStyle name="Note 4 2 4" xfId="10107"/>
    <cellStyle name="Note 4 3" xfId="1166"/>
    <cellStyle name="Note 4 3 2" xfId="3282"/>
    <cellStyle name="Note 4 3 2 2" xfId="7903"/>
    <cellStyle name="Note 4 3 2 2 2" xfId="19881"/>
    <cellStyle name="Note 4 3 2 2 3" xfId="30325"/>
    <cellStyle name="Note 4 3 2 3" xfId="15251"/>
    <cellStyle name="Note 4 3 2 4" xfId="30027"/>
    <cellStyle name="Note 4 3 3" xfId="2822"/>
    <cellStyle name="Note 4 3 3 2" xfId="7447"/>
    <cellStyle name="Note 4 3 3 2 2" xfId="19419"/>
    <cellStyle name="Note 4 3 3 2 3" xfId="30213"/>
    <cellStyle name="Note 4 3 3 3" xfId="14787"/>
    <cellStyle name="Note 4 3 3 4" xfId="29905"/>
    <cellStyle name="Note 4 3 4" xfId="10507"/>
    <cellStyle name="Note 4 3 5" xfId="12953"/>
    <cellStyle name="Note 4 4" xfId="2892"/>
    <cellStyle name="Note 4 4 2" xfId="7515"/>
    <cellStyle name="Note 4 4 2 2" xfId="19485"/>
    <cellStyle name="Note 4 4 2 3" xfId="30270"/>
    <cellStyle name="Note 4 4 3" xfId="14857"/>
    <cellStyle name="Note 4 4 4" xfId="29964"/>
    <cellStyle name="Note 4 5" xfId="10106"/>
    <cellStyle name="Note 5" xfId="652"/>
    <cellStyle name="Note 5 2" xfId="653"/>
    <cellStyle name="Note 5 2 2" xfId="1164"/>
    <cellStyle name="Note 5 2 2 2" xfId="3280"/>
    <cellStyle name="Note 5 2 2 2 2" xfId="7901"/>
    <cellStyle name="Note 5 2 2 2 2 2" xfId="19879"/>
    <cellStyle name="Note 5 2 2 2 2 3" xfId="30323"/>
    <cellStyle name="Note 5 2 2 2 3" xfId="15249"/>
    <cellStyle name="Note 5 2 2 2 4" xfId="30025"/>
    <cellStyle name="Note 5 2 2 3" xfId="5173"/>
    <cellStyle name="Note 5 2 2 3 2" xfId="9791"/>
    <cellStyle name="Note 5 2 2 3 2 2" xfId="21768"/>
    <cellStyle name="Note 5 2 2 3 2 3" xfId="30436"/>
    <cellStyle name="Note 5 2 2 3 3" xfId="17142"/>
    <cellStyle name="Note 5 2 2 3 4" xfId="30141"/>
    <cellStyle name="Note 5 2 2 4" xfId="10505"/>
    <cellStyle name="Note 5 2 2 5" xfId="12951"/>
    <cellStyle name="Note 5 2 3" xfId="2895"/>
    <cellStyle name="Note 5 2 3 2" xfId="7518"/>
    <cellStyle name="Note 5 2 3 2 2" xfId="19488"/>
    <cellStyle name="Note 5 2 3 2 3" xfId="30273"/>
    <cellStyle name="Note 5 2 3 3" xfId="14860"/>
    <cellStyle name="Note 5 2 3 4" xfId="29967"/>
    <cellStyle name="Note 5 2 4" xfId="10109"/>
    <cellStyle name="Note 5 3" xfId="1165"/>
    <cellStyle name="Note 5 3 2" xfId="3281"/>
    <cellStyle name="Note 5 3 2 2" xfId="7902"/>
    <cellStyle name="Note 5 3 2 2 2" xfId="19880"/>
    <cellStyle name="Note 5 3 2 2 3" xfId="30324"/>
    <cellStyle name="Note 5 3 2 3" xfId="15250"/>
    <cellStyle name="Note 5 3 2 4" xfId="30026"/>
    <cellStyle name="Note 5 3 3" xfId="2813"/>
    <cellStyle name="Note 5 3 3 2" xfId="7437"/>
    <cellStyle name="Note 5 3 3 2 2" xfId="19410"/>
    <cellStyle name="Note 5 3 3 2 3" xfId="30203"/>
    <cellStyle name="Note 5 3 3 3" xfId="14777"/>
    <cellStyle name="Note 5 3 3 4" xfId="29893"/>
    <cellStyle name="Note 5 3 4" xfId="10506"/>
    <cellStyle name="Note 5 3 5" xfId="12952"/>
    <cellStyle name="Note 5 4" xfId="2894"/>
    <cellStyle name="Note 5 4 2" xfId="7517"/>
    <cellStyle name="Note 5 4 2 2" xfId="19487"/>
    <cellStyle name="Note 5 4 2 3" xfId="30272"/>
    <cellStyle name="Note 5 4 3" xfId="14859"/>
    <cellStyle name="Note 5 4 4" xfId="29966"/>
    <cellStyle name="Note 5 5" xfId="10108"/>
    <cellStyle name="Note 6" xfId="654"/>
    <cellStyle name="Note 6 2" xfId="655"/>
    <cellStyle name="Note 6 2 2 2" xfId="3279"/>
    <cellStyle name="Note 6 2 2 2 2" xfId="7900"/>
    <cellStyle name="Note 6 2 2 2 2 2" xfId="19878"/>
    <cellStyle name="Note 6 2 2 2 2 3" xfId="30322"/>
    <cellStyle name="Note 6 2 2 2 3" xfId="15248"/>
    <cellStyle name="Note 6 2 2 2 4" xfId="30024"/>
    <cellStyle name="Note 6 2 2 3" xfId="5203"/>
    <cellStyle name="Note 6 2 2 3 2" xfId="9825"/>
    <cellStyle name="Note 6 2 2 3 2 2" xfId="21801"/>
    <cellStyle name="Note 6 2 2 3 2 3" xfId="30469"/>
    <cellStyle name="Note 6 2 2 3 3" xfId="17173"/>
    <cellStyle name="Note 6 2 2 3 4" xfId="30176"/>
    <cellStyle name="Note 6 2 2 4" xfId="10504"/>
    <cellStyle name="Note 6 2 2 5" xfId="12950"/>
    <cellStyle name="Note 6 2 3" xfId="2897"/>
    <cellStyle name="Note 6 2 3 2" xfId="7520"/>
    <cellStyle name="Note 6 2 3 2 2" xfId="19490"/>
    <cellStyle name="Note 6 2 3 2 3" xfId="30275"/>
    <cellStyle name="Note 6 2 3 3" xfId="14862"/>
    <cellStyle name="Note 6 2 3 4" xfId="29969"/>
    <cellStyle name="Note 6 2 4" xfId="10111"/>
    <cellStyle name="Note 6 3 2" xfId="3395"/>
    <cellStyle name="Note 6 3 2 2" xfId="8015"/>
    <cellStyle name="Note 6 3 2 2 2" xfId="19993"/>
    <cellStyle name="Note 6 3 2 2 3" xfId="30393"/>
    <cellStyle name="Note 6 3 2 3" xfId="15369"/>
    <cellStyle name="Note 6 3 2 4" xfId="30099"/>
    <cellStyle name="Note 6 3 3" xfId="5198"/>
    <cellStyle name="Note 6 3 3 2" xfId="9818"/>
    <cellStyle name="Note 6 3 3 2 2" xfId="21796"/>
    <cellStyle name="Note 6 3 3 2 3" xfId="30463"/>
    <cellStyle name="Note 6 3 3 3" xfId="17168"/>
    <cellStyle name="Note 6 3 3 4" xfId="30170"/>
    <cellStyle name="Note 6 3 4" xfId="10616"/>
    <cellStyle name="Note 6 3 5" xfId="13070"/>
    <cellStyle name="Note 6 4" xfId="2896"/>
    <cellStyle name="Note 6 4 2" xfId="7519"/>
    <cellStyle name="Note 6 4 2 2" xfId="19489"/>
    <cellStyle name="Note 6 4 2 3" xfId="30274"/>
    <cellStyle name="Note 6 4 3" xfId="14861"/>
    <cellStyle name="Note 6 4 4" xfId="29968"/>
    <cellStyle name="Note 6 5" xfId="10110"/>
    <cellStyle name="Note 7" xfId="656"/>
    <cellStyle name="Note 7 2" xfId="657"/>
    <cellStyle name="Note 7 2 2" xfId="1246"/>
    <cellStyle name="Note 7 2 2 2" xfId="3394"/>
    <cellStyle name="Note 7 2 2 2 2" xfId="8014"/>
    <cellStyle name="Note 7 2 2 2 2 2" xfId="19992"/>
    <cellStyle name="Note 7 2 2 2 2 3" xfId="30392"/>
    <cellStyle name="Note 7 2 2 2 3" xfId="15368"/>
    <cellStyle name="Note 7 2 2 2 4" xfId="30098"/>
    <cellStyle name="Note 7 2 2 3" xfId="2845"/>
    <cellStyle name="Note 7 2 2 3 2" xfId="7468"/>
    <cellStyle name="Note 7 2 2 3 2 2" xfId="19442"/>
    <cellStyle name="Note 7 2 2 3 2 3" xfId="30234"/>
    <cellStyle name="Note 7 2 2 3 3" xfId="14809"/>
    <cellStyle name="Note 7 2 2 3 4" xfId="29929"/>
    <cellStyle name="Note 7 2 2 4" xfId="10615"/>
    <cellStyle name="Note 7 2 2 5" xfId="13069"/>
    <cellStyle name="Note 7 2 3" xfId="2899"/>
    <cellStyle name="Note 7 2 3 2" xfId="7522"/>
    <cellStyle name="Note 7 2 3 2 2" xfId="19492"/>
    <cellStyle name="Note 7 2 3 2 3" xfId="30277"/>
    <cellStyle name="Note 7 2 3 3" xfId="14864"/>
    <cellStyle name="Note 7 2 3 4" xfId="29971"/>
    <cellStyle name="Note 7 2 4" xfId="10113"/>
    <cellStyle name="Note 7 3 2" xfId="3278"/>
    <cellStyle name="Note 7 3 2 2" xfId="7899"/>
    <cellStyle name="Note 7 3 2 2 2" xfId="19877"/>
    <cellStyle name="Note 7 3 2 2 3" xfId="30321"/>
    <cellStyle name="Note 7 3 2 3" xfId="15247"/>
    <cellStyle name="Note 7 3 2 4" xfId="30023"/>
    <cellStyle name="Note 7 3 3" xfId="5178"/>
    <cellStyle name="Note 7 3 3 2" xfId="9796"/>
    <cellStyle name="Note 7 3 3 2 2" xfId="21771"/>
    <cellStyle name="Note 7 3 3 2 3" xfId="30442"/>
    <cellStyle name="Note 7 3 3 3" xfId="17147"/>
    <cellStyle name="Note 7 3 3 4" xfId="30150"/>
    <cellStyle name="Note 7 3 4" xfId="10503"/>
    <cellStyle name="Note 7 3 5" xfId="12949"/>
    <cellStyle name="Note 7 4" xfId="2898"/>
    <cellStyle name="Note 7 4 2" xfId="7521"/>
    <cellStyle name="Note 7 4 2 2" xfId="19491"/>
    <cellStyle name="Note 7 4 2 3" xfId="30276"/>
    <cellStyle name="Note 7 4 3" xfId="14863"/>
    <cellStyle name="Note 7 4 4" xfId="29970"/>
    <cellStyle name="Note 7 5" xfId="10112"/>
    <cellStyle name="Note 8" xfId="658"/>
    <cellStyle name="Note 8 2" xfId="659"/>
    <cellStyle name="Note 8 2 2 2" xfId="3393"/>
    <cellStyle name="Note 8 2 2 2 2" xfId="8013"/>
    <cellStyle name="Note 8 2 2 2 2 2" xfId="19991"/>
    <cellStyle name="Note 8 2 2 2 2 3" xfId="30391"/>
    <cellStyle name="Note 8 2 2 2 3" xfId="15367"/>
    <cellStyle name="Note 8 2 2 2 4" xfId="30097"/>
    <cellStyle name="Note 8 2 2 3" xfId="2859"/>
    <cellStyle name="Note 8 2 2 3 2" xfId="7482"/>
    <cellStyle name="Note 8 2 2 3 2 2" xfId="19455"/>
    <cellStyle name="Note 8 2 2 3 2 3" xfId="30240"/>
    <cellStyle name="Note 8 2 2 3 3" xfId="14824"/>
    <cellStyle name="Note 8 2 2 3 4" xfId="29934"/>
    <cellStyle name="Note 8 2 2 4" xfId="10614"/>
    <cellStyle name="Note 8 2 2 5" xfId="13068"/>
    <cellStyle name="Note 8 2 3" xfId="2901"/>
    <cellStyle name="Note 8 2 3 2" xfId="7524"/>
    <cellStyle name="Note 8 2 3 2 2" xfId="19494"/>
    <cellStyle name="Note 8 2 3 2 3" xfId="30279"/>
    <cellStyle name="Note 8 2 3 3" xfId="14866"/>
    <cellStyle name="Note 8 2 3 4" xfId="29973"/>
    <cellStyle name="Note 8 2 4" xfId="10115"/>
    <cellStyle name="Note 8 3 2" xfId="3348"/>
    <cellStyle name="Note 8 3 2 2" xfId="7969"/>
    <cellStyle name="Note 8 3 2 2 2" xfId="19947"/>
    <cellStyle name="Note 8 3 2 2 3" xfId="30377"/>
    <cellStyle name="Note 8 3 2 3" xfId="15320"/>
    <cellStyle name="Note 8 3 2 4" xfId="30084"/>
    <cellStyle name="Note 8 3 3" xfId="5164"/>
    <cellStyle name="Note 8 3 3 2" xfId="9785"/>
    <cellStyle name="Note 8 3 3 2 2" xfId="21762"/>
    <cellStyle name="Note 8 3 3 2 3" xfId="30430"/>
    <cellStyle name="Note 8 3 3 3" xfId="17136"/>
    <cellStyle name="Note 8 3 3 4" xfId="30134"/>
    <cellStyle name="Note 8 3 4" xfId="10569"/>
    <cellStyle name="Note 8 3 5" xfId="13022"/>
    <cellStyle name="Note 8 4" xfId="2900"/>
    <cellStyle name="Note 8 4 2" xfId="7523"/>
    <cellStyle name="Note 8 4 2 2" xfId="19493"/>
    <cellStyle name="Note 8 4 2 3" xfId="30278"/>
    <cellStyle name="Note 8 4 3" xfId="14865"/>
    <cellStyle name="Note 8 4 4" xfId="29972"/>
    <cellStyle name="Note 8 5" xfId="10114"/>
    <cellStyle name="Note 9" xfId="660"/>
    <cellStyle name="Note 9 2" xfId="661"/>
    <cellStyle name="Note 9 2 2" xfId="1245"/>
    <cellStyle name="Note 9 2 2 2" xfId="3392"/>
    <cellStyle name="Note 9 2 2 2 2" xfId="8012"/>
    <cellStyle name="Note 9 2 2 2 2 2" xfId="19990"/>
    <cellStyle name="Note 9 2 2 2 2 3" xfId="30390"/>
    <cellStyle name="Note 9 2 2 2 3" xfId="15366"/>
    <cellStyle name="Note 9 2 2 2 4" xfId="30096"/>
    <cellStyle name="Note 9 2 2 3" xfId="2881"/>
    <cellStyle name="Note 9 2 2 3 2" xfId="7504"/>
    <cellStyle name="Note 9 2 2 3 2 2" xfId="19474"/>
    <cellStyle name="Note 9 2 2 3 2 3" xfId="30260"/>
    <cellStyle name="Note 9 2 2 3 3" xfId="14846"/>
    <cellStyle name="Note 9 2 2 3 4" xfId="29954"/>
    <cellStyle name="Note 9 2 2 4" xfId="10613"/>
    <cellStyle name="Note 9 2 2 5" xfId="13067"/>
    <cellStyle name="Note 9 2 3" xfId="2903"/>
    <cellStyle name="Note 9 2 3 2" xfId="7526"/>
    <cellStyle name="Note 9 2 3 2 2" xfId="19496"/>
    <cellStyle name="Note 9 2 3 2 3" xfId="30281"/>
    <cellStyle name="Note 9 2 3 3" xfId="14868"/>
    <cellStyle name="Note 9 2 3 4" xfId="29975"/>
    <cellStyle name="Note 9 2 4" xfId="10117"/>
    <cellStyle name="Note 9 3 2" xfId="3277"/>
    <cellStyle name="Note 9 3 2 2" xfId="7898"/>
    <cellStyle name="Note 9 3 2 2 2" xfId="19876"/>
    <cellStyle name="Note 9 3 2 2 3" xfId="30320"/>
    <cellStyle name="Note 9 3 2 3" xfId="15246"/>
    <cellStyle name="Note 9 3 2 4" xfId="30022"/>
    <cellStyle name="Note 9 3 3" xfId="2855"/>
    <cellStyle name="Note 9 3 3 2" xfId="7478"/>
    <cellStyle name="Note 9 3 3 2 2" xfId="19452"/>
    <cellStyle name="Note 9 3 3 2 3" xfId="30235"/>
    <cellStyle name="Note 9 3 3 3" xfId="14819"/>
    <cellStyle name="Note 9 3 3 4" xfId="29930"/>
    <cellStyle name="Note 9 3 4" xfId="10502"/>
    <cellStyle name="Note 9 3 5" xfId="12948"/>
    <cellStyle name="Note 9 4" xfId="2902"/>
    <cellStyle name="Note 9 4 2" xfId="7525"/>
    <cellStyle name="Note 9 4 2 2" xfId="19495"/>
    <cellStyle name="Note 9 4 2 3" xfId="30280"/>
    <cellStyle name="Note 9 4 3" xfId="14867"/>
    <cellStyle name="Note 9 4 4" xfId="29974"/>
    <cellStyle name="Note 9 5" xfId="10116"/>
    <cellStyle name="Output 10" xfId="662"/>
    <cellStyle name="Output 10 2" xfId="663"/>
    <cellStyle name="Output 10 2 2 2" xfId="3320"/>
    <cellStyle name="Output 10 2 2 2 2" xfId="7944"/>
    <cellStyle name="Output 10 2 2 2 2 2" xfId="19921"/>
    <cellStyle name="Output 10 2 2 2 2 3" xfId="30354"/>
    <cellStyle name="Output 10 2 2 2 3" xfId="15291"/>
    <cellStyle name="Output 10 2 2 2 4" xfId="30055"/>
    <cellStyle name="Output 10 2 2 3" xfId="5167"/>
    <cellStyle name="Output 10 2 2 3 2" xfId="9787"/>
    <cellStyle name="Output 10 2 2 3 2 2" xfId="21765"/>
    <cellStyle name="Output 10 2 2 3 2 3" xfId="30432"/>
    <cellStyle name="Output 10 2 2 3 3" xfId="17138"/>
    <cellStyle name="Output 10 2 2 3 4" xfId="30136"/>
    <cellStyle name="Output 10 2 2 4" xfId="10546"/>
    <cellStyle name="Output 10 2 2 5" xfId="12995"/>
    <cellStyle name="Output 10 2 3" xfId="2904"/>
    <cellStyle name="Output 10 2 3 2" xfId="7528"/>
    <cellStyle name="Output 10 2 3 2 2" xfId="19498"/>
    <cellStyle name="Output 10 2 3 2 3" xfId="30282"/>
    <cellStyle name="Output 10 2 3 3" xfId="14870"/>
    <cellStyle name="Output 10 2 3 4" xfId="29977"/>
    <cellStyle name="Output 10 2 4" xfId="5146"/>
    <cellStyle name="Output 10 2 4 2" xfId="9765"/>
    <cellStyle name="Output 10 2 4 2 2" xfId="21739"/>
    <cellStyle name="Output 10 2 4 2 3" xfId="30409"/>
    <cellStyle name="Output 10 2 4 3" xfId="17118"/>
    <cellStyle name="Output 10 2 4 4" xfId="30115"/>
    <cellStyle name="Output 10 3 2" xfId="3319"/>
    <cellStyle name="Output 10 3 2 2" xfId="7943"/>
    <cellStyle name="Output 10 3 2 3" xfId="15290"/>
    <cellStyle name="Output 10 3 3" xfId="2860"/>
    <cellStyle name="Output 10 3 3 2" xfId="7483"/>
    <cellStyle name="Output 10 3 3 2 2" xfId="19456"/>
    <cellStyle name="Output 10 3 3 4" xfId="29935"/>
    <cellStyle name="Output 10 3 4" xfId="10545"/>
    <cellStyle name="Output 10 4 2" xfId="7527"/>
    <cellStyle name="Output 10 4 2 2" xfId="19497"/>
    <cellStyle name="Output 10 4 3" xfId="14869"/>
    <cellStyle name="Output 10 4 4" xfId="29976"/>
    <cellStyle name="Output 10 5" xfId="2807"/>
    <cellStyle name="Output 10 5 2 3" xfId="30197"/>
    <cellStyle name="Output 11" xfId="664"/>
    <cellStyle name="Output 11 2" xfId="803"/>
    <cellStyle name="Output 11 2 2 2 2" xfId="7988"/>
    <cellStyle name="Output 11 2 2 2 3" xfId="15341"/>
    <cellStyle name="Output 11 2 2 2 4" xfId="30091"/>
    <cellStyle name="Output 11 2 2 3 2" xfId="7328"/>
    <cellStyle name="Output 11 2 2 3 3" xfId="14667"/>
    <cellStyle name="Output 11 2 2 3 4" xfId="29880"/>
    <cellStyle name="Output 11 2 3 2" xfId="7575"/>
    <cellStyle name="Output 11 2 3 2 2" xfId="19551"/>
    <cellStyle name="Output 11 2 4 2" xfId="7556"/>
    <cellStyle name="Output 11 2 4 2 2" xfId="19529"/>
    <cellStyle name="Output 11 2 4 4" xfId="30006"/>
    <cellStyle name="Output 11 3 2" xfId="3321"/>
    <cellStyle name="Output 11 3 2 2" xfId="7945"/>
    <cellStyle name="Output 11 3 2 3" xfId="15292"/>
    <cellStyle name="Output 11 3 2 4" xfId="30056"/>
    <cellStyle name="Output 11 3 3 4" xfId="30003"/>
    <cellStyle name="Output 11 4 2" xfId="7529"/>
    <cellStyle name="Output 11 4 2 2" xfId="19499"/>
    <cellStyle name="Output 11 4 3" xfId="14871"/>
    <cellStyle name="Output 11 5 2" xfId="7432"/>
    <cellStyle name="Output 11 6" xfId="10118"/>
    <cellStyle name="Output 12 2 2 2 2" xfId="19967"/>
    <cellStyle name="Output 12 2 2 3" xfId="15342"/>
    <cellStyle name="Output 12 2 3 2 2" xfId="21756"/>
    <cellStyle name="Output 12 3 3" xfId="14924"/>
    <cellStyle name="Output 12 3 4" xfId="30015"/>
    <cellStyle name="Output 12 4 2 2" xfId="21748"/>
    <cellStyle name="Output 12 4 4" xfId="30123"/>
    <cellStyle name="Output 2 2" xfId="665"/>
    <cellStyle name="Output 2 2 2 2 2 3" xfId="30355"/>
    <cellStyle name="Output 2 2 2 2 3" xfId="15293"/>
    <cellStyle name="Output 2 2 2 3 2 2" xfId="19572"/>
    <cellStyle name="Output 2 2 2 3 4" xfId="30017"/>
    <cellStyle name="Output 2 2 3" xfId="2905"/>
    <cellStyle name="Output 2 2 3 2 2" xfId="19500"/>
    <cellStyle name="Output 2 2 3 3" xfId="14872"/>
    <cellStyle name="Output 2 2 3 4" xfId="29979"/>
    <cellStyle name="Output 2 2 4" xfId="2974"/>
    <cellStyle name="Output 2 2 4 2 3" xfId="30316"/>
    <cellStyle name="Output 2 2 5" xfId="10120"/>
    <cellStyle name="Output 2 3" xfId="666"/>
    <cellStyle name="Output 2 3 2 2" xfId="3322"/>
    <cellStyle name="Output 2 3 2 2 2" xfId="7947"/>
    <cellStyle name="Output 2 3 2 2 3" xfId="15294"/>
    <cellStyle name="Output 2 3 2 2 4" xfId="30058"/>
    <cellStyle name="Output 2 3 2 3" xfId="5207"/>
    <cellStyle name="Output 2 3 2 3 2" xfId="9830"/>
    <cellStyle name="Output 2 3 2 3 2 2" xfId="21805"/>
    <cellStyle name="Output 2 3 2 3 3" xfId="17179"/>
    <cellStyle name="Output 2 3 2 3 4" xfId="30179"/>
    <cellStyle name="Output 2 3 2 4" xfId="10547"/>
    <cellStyle name="Output 2 3 3" xfId="2906"/>
    <cellStyle name="Output 2 3 3 2 2" xfId="19501"/>
    <cellStyle name="Output 2 3 3 3" xfId="14873"/>
    <cellStyle name="Output 2 3 3 4" xfId="29980"/>
    <cellStyle name="Output 2 3 4 2" xfId="9776"/>
    <cellStyle name="Output 2 3 4 2 2" xfId="21752"/>
    <cellStyle name="Output 2 3 4 2 3" xfId="30421"/>
    <cellStyle name="Output 2 3 5" xfId="10121"/>
    <cellStyle name="Output 2 4" xfId="667"/>
    <cellStyle name="Output 2 4 2" xfId="1197"/>
    <cellStyle name="Output 2 4 2 2 2 2" xfId="19922"/>
    <cellStyle name="Output 2 4 2 2 3" xfId="15295"/>
    <cellStyle name="Output 2 4 2 3 2 3" xfId="30193"/>
    <cellStyle name="Output 2 4 2 3 4" xfId="29883"/>
    <cellStyle name="Output 2 4 3" xfId="2907"/>
    <cellStyle name="Output 2 4 3 2" xfId="7531"/>
    <cellStyle name="Output 2 4 3 4" xfId="29981"/>
    <cellStyle name="Output 2 4 4 2 3" xfId="30434"/>
    <cellStyle name="Output 2 4 5" xfId="10122"/>
    <cellStyle name="Output 2 5 2 2" xfId="3351"/>
    <cellStyle name="Output 2 5 2 2 4" xfId="30087"/>
    <cellStyle name="Output 2 5 2 3 2" xfId="9784"/>
    <cellStyle name="Output 2 5 2 3 2 2" xfId="21761"/>
    <cellStyle name="Output 2 5 2 4" xfId="10571"/>
    <cellStyle name="Output 2 5 3 3" xfId="14898"/>
    <cellStyle name="Output 2 5 4 2" xfId="7398"/>
    <cellStyle name="Output 2 5 4 2 3" xfId="30190"/>
    <cellStyle name="Output 2 6 2 2" xfId="7946"/>
    <cellStyle name="Output 2 6 2 4" xfId="30057"/>
    <cellStyle name="Output 2 6 3 2" xfId="9828"/>
    <cellStyle name="Output 2 6 3 2 2" xfId="21803"/>
    <cellStyle name="Output 2 6 3 3" xfId="17177"/>
    <cellStyle name="Output 2 6 5" xfId="12996"/>
    <cellStyle name="Output 2 7 2" xfId="7530"/>
    <cellStyle name="Output 2 7 3" xfId="24631"/>
    <cellStyle name="Output 2 7 5" xfId="29978"/>
    <cellStyle name="Output 2 8" xfId="5147"/>
    <cellStyle name="Output 2 8 2 3" xfId="30410"/>
    <cellStyle name="Output 2 8 3" xfId="24750"/>
    <cellStyle name="Output 2 8 4" xfId="17119"/>
    <cellStyle name="Output 2 9" xfId="10119"/>
    <cellStyle name="Output 3" xfId="668"/>
    <cellStyle name="Output 3 2" xfId="669"/>
    <cellStyle name="Output 3 2 2 2 2 3" xfId="30357"/>
    <cellStyle name="Output 3 2 2 3 2 2" xfId="21769"/>
    <cellStyle name="Output 3 2 2 3 4" xfId="30148"/>
    <cellStyle name="Output 3 2 2 4" xfId="10549"/>
    <cellStyle name="Output 3 2 2 5" xfId="12998"/>
    <cellStyle name="Output 3 2 3 2 2" xfId="19503"/>
    <cellStyle name="Output 3 2 4 2" xfId="9802"/>
    <cellStyle name="Output 3 2 4 2 2" xfId="21778"/>
    <cellStyle name="Output 3 2 5" xfId="10124"/>
    <cellStyle name="Output 3 3 2 2" xfId="7948"/>
    <cellStyle name="Output 3 3 2 2 2" xfId="19923"/>
    <cellStyle name="Output 3 3 2 2 3" xfId="30356"/>
    <cellStyle name="Output 3 3 3" xfId="2935"/>
    <cellStyle name="Output 3 3 3 2 2" xfId="19530"/>
    <cellStyle name="Output 3 3 3 3" xfId="14903"/>
    <cellStyle name="Output 3 3 3 4" xfId="30007"/>
    <cellStyle name="Output 3 3 4" xfId="10548"/>
    <cellStyle name="Output 3 3 5" xfId="12997"/>
    <cellStyle name="Output 3 4" xfId="2908"/>
    <cellStyle name="Output 3 4 2 2" xfId="19502"/>
    <cellStyle name="Output 3 4 3" xfId="14874"/>
    <cellStyle name="Output 3 4 4" xfId="29982"/>
    <cellStyle name="Output 3 5" xfId="5177"/>
    <cellStyle name="Output 3 5 2" xfId="9794"/>
    <cellStyle name="Output 3 5 2 3" xfId="30440"/>
    <cellStyle name="Output 3 5 4" xfId="30146"/>
    <cellStyle name="Output 3 6" xfId="10123"/>
    <cellStyle name="Output 4" xfId="670"/>
    <cellStyle name="Output 4 2" xfId="671"/>
    <cellStyle name="Output 4 2 2 2" xfId="3324"/>
    <cellStyle name="Output 4 2 2 2 3" xfId="15296"/>
    <cellStyle name="Output 4 2 2 3 2" xfId="9820"/>
    <cellStyle name="Output 4 2 2 3 2 2" xfId="21797"/>
    <cellStyle name="Output 4 2 3 2 2" xfId="19505"/>
    <cellStyle name="Output 4 2 4 2" xfId="9777"/>
    <cellStyle name="Output 4 2 4 2 2" xfId="21753"/>
    <cellStyle name="Output 4 2 4 2 3" xfId="30422"/>
    <cellStyle name="Output 4 3 2" xfId="3323"/>
    <cellStyle name="Output 4 3 2 4" xfId="30059"/>
    <cellStyle name="Output 4 3 3 2 3" xfId="30462"/>
    <cellStyle name="Output 4 4 2 2" xfId="19504"/>
    <cellStyle name="Output 4 4 3" xfId="14875"/>
    <cellStyle name="Output 4 5 2 2" xfId="21795"/>
    <cellStyle name="Output 4 5 4" xfId="30168"/>
    <cellStyle name="Output 5" xfId="672"/>
    <cellStyle name="Output 5 2 2 3" xfId="2861"/>
    <cellStyle name="Output 5 2 2 3 2 2" xfId="19457"/>
    <cellStyle name="Output 5 2 2 3 3" xfId="14825"/>
    <cellStyle name="Output 5 2 3 2 3" xfId="30284"/>
    <cellStyle name="Output 5 2 4 2 3" xfId="30441"/>
    <cellStyle name="Output 5 2 4 4" xfId="30147"/>
    <cellStyle name="Output 5 2 5" xfId="10126"/>
    <cellStyle name="Output 5 3 2" xfId="3325"/>
    <cellStyle name="Output 5 3 2 2 3" xfId="30358"/>
    <cellStyle name="Output 5 3 2 4" xfId="30060"/>
    <cellStyle name="Output 5 3 3 2 2" xfId="19405"/>
    <cellStyle name="Output 5 3 3 3" xfId="14772"/>
    <cellStyle name="Output 5 3 3 4" xfId="29888"/>
    <cellStyle name="Output 5 4 2" xfId="7532"/>
    <cellStyle name="Output 5 4 2 3" xfId="30283"/>
    <cellStyle name="Output 5 4 3" xfId="14876"/>
    <cellStyle name="Output 5 5" xfId="5169"/>
    <cellStyle name="Output 5 5 4" xfId="30138"/>
    <cellStyle name="Output 5 6" xfId="10125"/>
    <cellStyle name="Output 6 2 2" xfId="1198"/>
    <cellStyle name="Output 6 2 2 2 2 3" xfId="30359"/>
    <cellStyle name="Output 6 2 2 2 3" xfId="15297"/>
    <cellStyle name="Output 6 2 2 3 3" xfId="17175"/>
    <cellStyle name="Output 6 2 2 5" xfId="13000"/>
    <cellStyle name="Output 6 2 3" xfId="2909"/>
    <cellStyle name="Output 6 2 3 2" xfId="7533"/>
    <cellStyle name="Output 6 2 3 4" xfId="29984"/>
    <cellStyle name="Output 6 2 4 2" xfId="9817"/>
    <cellStyle name="Output 6 2 4 4" xfId="30169"/>
    <cellStyle name="Output 6 2 5" xfId="10127"/>
    <cellStyle name="Output 6 3 2 2" xfId="7949"/>
    <cellStyle name="Output 6 3 2 4" xfId="30061"/>
    <cellStyle name="Output 6 3 3 2 3" xfId="30209"/>
    <cellStyle name="Output 6 3 3 4" xfId="29900"/>
    <cellStyle name="Output 6 3 4" xfId="10550"/>
    <cellStyle name="Output 6 3 5" xfId="12999"/>
    <cellStyle name="Output 6 4 4" xfId="29983"/>
    <cellStyle name="Output 6 5 2" xfId="9803"/>
    <cellStyle name="Output 6 5 2 2" xfId="21779"/>
    <cellStyle name="Output 7 2 2 2" xfId="3326"/>
    <cellStyle name="Output 7 2 2 2 2 2" xfId="19925"/>
    <cellStyle name="Output 7 2 2 2 2 3" xfId="30360"/>
    <cellStyle name="Output 7 2 2 3 3" xfId="17181"/>
    <cellStyle name="Output 7 2 2 3 4" xfId="30181"/>
    <cellStyle name="Output 7 2 3 2" xfId="7534"/>
    <cellStyle name="Output 7 2 3 3" xfId="14877"/>
    <cellStyle name="Output 7 2 3 4" xfId="29985"/>
    <cellStyle name="Output 7 2 4 3" xfId="17146"/>
    <cellStyle name="Output 7 3 2 2" xfId="7950"/>
    <cellStyle name="Output 7 3 2 2 2" xfId="19924"/>
    <cellStyle name="Output 7 3 2 3" xfId="15298"/>
    <cellStyle name="Output 7 3 3 4" xfId="30144"/>
    <cellStyle name="Output 7 3 4" xfId="10551"/>
    <cellStyle name="Output 7 3 5" xfId="13001"/>
    <cellStyle name="Output 7 4 2 3" xfId="30285"/>
    <cellStyle name="Output 7 5" xfId="5165"/>
    <cellStyle name="Output 7 5 2 2" xfId="21763"/>
    <cellStyle name="Output 8" xfId="673"/>
    <cellStyle name="Output 8 2" xfId="674"/>
    <cellStyle name="Output 8 2 2" xfId="1199"/>
    <cellStyle name="Output 8 2 2 2 2" xfId="7951"/>
    <cellStyle name="Output 8 2 2 2 3" xfId="15299"/>
    <cellStyle name="Output 8 2 2 2 4" xfId="30063"/>
    <cellStyle name="Output 8 2 2 3 2 3" xfId="30236"/>
    <cellStyle name="Output 8 2 2 3 3" xfId="14820"/>
    <cellStyle name="Output 8 2 2 4" xfId="10552"/>
    <cellStyle name="Output 8 2 4" xfId="2978"/>
    <cellStyle name="Output 8 2 4 2 2" xfId="19576"/>
    <cellStyle name="Output 8 3 2" xfId="3327"/>
    <cellStyle name="Output 8 3 2 4" xfId="30062"/>
    <cellStyle name="Output 8 3 3 2 3" xfId="30439"/>
    <cellStyle name="Output 8 3 3 4" xfId="30145"/>
    <cellStyle name="Output 8 4" xfId="2910"/>
    <cellStyle name="Output 8 5 2 2" xfId="21775"/>
    <cellStyle name="Output 8 5 2 3" xfId="30447"/>
    <cellStyle name="Output 8 5 4" xfId="30155"/>
    <cellStyle name="Output 9 2 2 2 4" xfId="30064"/>
    <cellStyle name="Output 9 2 2 3" xfId="5171"/>
    <cellStyle name="Output 9 2 2 3 2" xfId="9789"/>
    <cellStyle name="Output 9 2 2 5" xfId="13002"/>
    <cellStyle name="Output 9 2 3" xfId="2912"/>
    <cellStyle name="Output 9 2 3 2 3" xfId="30286"/>
    <cellStyle name="Output 9 2 4 2" xfId="7431"/>
    <cellStyle name="Output 9 2 4 3" xfId="14770"/>
    <cellStyle name="Output 9 2 5" xfId="10128"/>
    <cellStyle name="Output 9 3 2 2 3" xfId="30361"/>
    <cellStyle name="Output 9 3 3 2" xfId="9795"/>
    <cellStyle name="Output 9 3 3 2 2" xfId="21770"/>
    <cellStyle name="Output 9 3 3 4" xfId="30149"/>
    <cellStyle name="Output 9 4" xfId="2911"/>
    <cellStyle name="Output 9 5 2" xfId="9766"/>
    <cellStyle name="Output 9 5 2 2" xfId="21740"/>
    <cellStyle name="Output 9 5 3" xfId="17120"/>
    <cellStyle name="Percent 2 2 10 2" xfId="22250"/>
    <cellStyle name="Percent 2 2 10 4" xfId="31058"/>
    <cellStyle name="Percent 2 2 12 2" xfId="36113"/>
    <cellStyle name="Percent 2 2 16" xfId="30531"/>
    <cellStyle name="Percent 2 2 2 2 2 3" xfId="21640"/>
    <cellStyle name="Percent 2 2 2 2 4" xfId="24319"/>
    <cellStyle name="Percent 2 2 3 13" xfId="30934"/>
    <cellStyle name="Percent 2 2 3 2 2" xfId="3540"/>
    <cellStyle name="Percent 2 2 3 2 2 2" xfId="8158"/>
    <cellStyle name="Percent 2 2 3 2 3 3" xfId="17852"/>
    <cellStyle name="Percent 2 2 3 2 3 4" xfId="36670"/>
    <cellStyle name="Percent 2 2 3 2 5" xfId="13215"/>
    <cellStyle name="Percent 2 2 3 3 2 2" xfId="8495"/>
    <cellStyle name="Percent 2 2 3 3 2 3" xfId="25747"/>
    <cellStyle name="Percent 2 2 3 3 3 3" xfId="18186"/>
    <cellStyle name="Percent 2 2 3 3 4" xfId="11097"/>
    <cellStyle name="Percent 2 2 3 4 2 2" xfId="8831"/>
    <cellStyle name="Percent 2 2 3 4 2 3" xfId="26084"/>
    <cellStyle name="Percent 2 2 3 4 2 4" xfId="16183"/>
    <cellStyle name="Percent 2 2 3 4 2 5" xfId="34823"/>
    <cellStyle name="Percent 2 2 3 4 3 3" xfId="18522"/>
    <cellStyle name="Percent 2 2 3 4 5" xfId="13888"/>
    <cellStyle name="Percent 2 2 3 4 6" xfId="32289"/>
    <cellStyle name="Percent 2 2 3 5 2" xfId="4571"/>
    <cellStyle name="Percent 2 2 3 5 2 3" xfId="26446"/>
    <cellStyle name="Percent 2 2 3 5 3" xfId="6907"/>
    <cellStyle name="Percent 2 2 3 5 3 3" xfId="18883"/>
    <cellStyle name="Percent 2 2 3 5 3 4" xfId="37702"/>
    <cellStyle name="Percent 2 2 3 5 4" xfId="11795"/>
    <cellStyle name="Percent 2 2 3 5 5" xfId="14249"/>
    <cellStyle name="Percent 2 2 3 6 2 2" xfId="26974"/>
    <cellStyle name="Percent 2 2 3 6 3 2" xfId="29486"/>
    <cellStyle name="Percent 2 2 3 6 5" xfId="17050"/>
    <cellStyle name="Percent 2 2 3 7 2" xfId="7725"/>
    <cellStyle name="Percent 2 2 3 7 3" xfId="22453"/>
    <cellStyle name="Percent 2 2 3 7 5" xfId="31262"/>
    <cellStyle name="Percent 2 2 3 8" xfId="5524"/>
    <cellStyle name="Percent 2 2 3 8 4" xfId="33797"/>
    <cellStyle name="Percent 2 2 3 9 3" xfId="36317"/>
    <cellStyle name="Percent 2 2 4 2 2 2" xfId="19848"/>
    <cellStyle name="Percent 2 2 4 2 3" xfId="25209"/>
    <cellStyle name="Percent 2 2 4 2 5" xfId="33948"/>
    <cellStyle name="Percent 2 2 4 6" xfId="31413"/>
    <cellStyle name="Percent 2 2 5 2 5" xfId="34284"/>
    <cellStyle name="Percent 2 2 5 3 4" xfId="36803"/>
    <cellStyle name="Percent 2 2 5 5" xfId="13350"/>
    <cellStyle name="Percent 2 2 5 6" xfId="31749"/>
    <cellStyle name="Percent 2 2 6 2 3" xfId="25880"/>
    <cellStyle name="Percent 2 2 6 3 2" xfId="28400"/>
    <cellStyle name="Percent 2 2 6 4" xfId="11230"/>
    <cellStyle name="Percent 2 2 6 6" xfId="32085"/>
    <cellStyle name="Percent 2 2 7 2 2" xfId="8989"/>
    <cellStyle name="Percent 2 2 7 2 3" xfId="26242"/>
    <cellStyle name="Percent 2 2 7 4" xfId="11591"/>
    <cellStyle name="Percent 2 2 7 4 2" xfId="23630"/>
    <cellStyle name="Percent 2 2 8 2 2" xfId="9391"/>
    <cellStyle name="Percent 2 2 8 2 3" xfId="26648"/>
    <cellStyle name="Percent 2 2 8 2 4" xfId="16741"/>
    <cellStyle name="Percent 2 2 8 3" xfId="7109"/>
    <cellStyle name="Percent 2 2 8 3 4" xfId="37904"/>
    <cellStyle name="Percent 2 2 9 2 2" xfId="26895"/>
    <cellStyle name="Percent 2 2 9 3 3" xfId="38150"/>
    <cellStyle name="Percent 2 2 9 6" xfId="33097"/>
    <cellStyle name="Percent 2 3 2 2 3" xfId="26672"/>
    <cellStyle name="Percent 2 3 2 2 5" xfId="35407"/>
    <cellStyle name="Percent 2 3 2 4 2" xfId="24058"/>
    <cellStyle name="Percent 2 3 2 5" xfId="14472"/>
    <cellStyle name="Percent 2 3 3 2 2" xfId="26956"/>
    <cellStyle name="Percent 2 3 3 2 3" xfId="19273"/>
    <cellStyle name="Percent 2 3 3 3" xfId="12300"/>
    <cellStyle name="Percent 2 3 3 3 3" xfId="38211"/>
    <cellStyle name="Percent 2 3 3 4" xfId="24343"/>
    <cellStyle name="Percent 2 4 2" xfId="4751"/>
    <cellStyle name="Percent 2 4 2 2" xfId="9372"/>
    <cellStyle name="Percent 2 4 2 2 2" xfId="21346"/>
    <cellStyle name="Percent 2 4 2 3" xfId="26629"/>
    <cellStyle name="Percent 2 4 3" xfId="7090"/>
    <cellStyle name="Percent 2 4 3 3" xfId="19066"/>
    <cellStyle name="Percent 2 4 3 4" xfId="37885"/>
    <cellStyle name="Percent 2 4 4 2" xfId="24016"/>
    <cellStyle name="Percent 2 4 6" xfId="32831"/>
    <cellStyle name="Percent 2 7" xfId="5101"/>
    <cellStyle name="Percent 2 7 2" xfId="9720"/>
    <cellStyle name="Percent 2 7 2 2" xfId="26998"/>
    <cellStyle name="Percent 2 7 2 4" xfId="35732"/>
    <cellStyle name="Percent 2 7 3" xfId="12341"/>
    <cellStyle name="Percent 2 7 3 2" xfId="29510"/>
    <cellStyle name="Percent 2 7 5" xfId="17073"/>
    <cellStyle name="Percent 2 7 6" xfId="33198"/>
    <cellStyle name="Percent 3" xfId="20"/>
    <cellStyle name="Percent 3 2 2" xfId="4810"/>
    <cellStyle name="Percent 3 2 2 4" xfId="16782"/>
    <cellStyle name="Percent 3 2 2 5" xfId="35425"/>
    <cellStyle name="Percent 3 2 3" xfId="7150"/>
    <cellStyle name="Percent 3 2 3 3" xfId="19125"/>
    <cellStyle name="Percent 3 2 4" xfId="12036"/>
    <cellStyle name="Percent 3 2 4 2" xfId="24076"/>
    <cellStyle name="Percent 3 2 5" xfId="14490"/>
    <cellStyle name="Percent 3 2 6" xfId="32890"/>
    <cellStyle name="Percent 3 3" xfId="2540"/>
    <cellStyle name="Percent 3 3 2" xfId="4824"/>
    <cellStyle name="Percent 3 3 2 2 2" xfId="21418"/>
    <cellStyle name="Percent 3 3 2 3" xfId="26703"/>
    <cellStyle name="Percent 3 3 2 4" xfId="16796"/>
    <cellStyle name="Percent 3 3 2 5" xfId="35439"/>
    <cellStyle name="Percent 3 3 3" xfId="7164"/>
    <cellStyle name="Percent 3 3 3 2" xfId="29217"/>
    <cellStyle name="Percent 3 3 4" xfId="12050"/>
    <cellStyle name="Percent 3 3 4 2" xfId="24090"/>
    <cellStyle name="Percent 3 3 6" xfId="32904"/>
    <cellStyle name="Percent 4" xfId="59"/>
    <cellStyle name="Percent 4 10" xfId="4978"/>
    <cellStyle name="Percent 4 10 2 3" xfId="21571"/>
    <cellStyle name="Percent 4 10 2 4" xfId="35594"/>
    <cellStyle name="Percent 4 10 3" xfId="12202"/>
    <cellStyle name="Percent 4 10 3 2" xfId="29371"/>
    <cellStyle name="Percent 4 10 3 3" xfId="38112"/>
    <cellStyle name="Percent 4 10 4" xfId="24244"/>
    <cellStyle name="Percent 4 10 6" xfId="33059"/>
    <cellStyle name="Percent 4 11" xfId="2728"/>
    <cellStyle name="Percent 4 11 2" xfId="7352"/>
    <cellStyle name="Percent 4 11 2 2" xfId="19326"/>
    <cellStyle name="Percent 4 11 3" xfId="22180"/>
    <cellStyle name="Percent 4 11 4" xfId="14691"/>
    <cellStyle name="Percent 4 11 5" xfId="30988"/>
    <cellStyle name="Percent 4 12" xfId="5251"/>
    <cellStyle name="Percent 4 12 3" xfId="17226"/>
    <cellStyle name="Percent 4 13" xfId="9952"/>
    <cellStyle name="Percent 4 13 3" xfId="36043"/>
    <cellStyle name="Percent 4 14" xfId="29591"/>
    <cellStyle name="Percent 4 16" xfId="12500"/>
    <cellStyle name="Percent 4 2" xfId="812"/>
    <cellStyle name="Percent 4 3 10" xfId="22057"/>
    <cellStyle name="Percent 4 3 11" xfId="12702"/>
    <cellStyle name="Percent 4 3 2" xfId="1305"/>
    <cellStyle name="Percent 4 3 2 2" xfId="3470"/>
    <cellStyle name="Percent 4 3 2 2 3" xfId="25343"/>
    <cellStyle name="Percent 4 3 2 2 4" xfId="15443"/>
    <cellStyle name="Percent 4 3 2 2 5" xfId="34082"/>
    <cellStyle name="Percent 4 3 2 3" xfId="5808"/>
    <cellStyle name="Percent 4 3 2 3 3" xfId="17782"/>
    <cellStyle name="Percent 4 3 2 4 2" xfId="22735"/>
    <cellStyle name="Percent 4 3 2 6" xfId="31547"/>
    <cellStyle name="Percent 4 3 3" xfId="1520"/>
    <cellStyle name="Percent 4 3 3 2" xfId="3807"/>
    <cellStyle name="Percent 4 3 3 2 2" xfId="8425"/>
    <cellStyle name="Percent 4 3 3 2 4" xfId="15779"/>
    <cellStyle name="Percent 4 3 3 2 5" xfId="34418"/>
    <cellStyle name="Percent 4 3 3 3 3" xfId="18116"/>
    <cellStyle name="Percent 4 3 3 3 4" xfId="36937"/>
    <cellStyle name="Percent 4 3 3 4 2" xfId="23070"/>
    <cellStyle name="Percent 4 3 3 5" xfId="13484"/>
    <cellStyle name="Percent 4 3 3 6" xfId="31883"/>
    <cellStyle name="Percent 4 3 4" xfId="1855"/>
    <cellStyle name="Percent 4 3 4 2 2" xfId="8761"/>
    <cellStyle name="Percent 4 3 4 2 2 2" xfId="20737"/>
    <cellStyle name="Percent 4 3 4 2 3" xfId="26014"/>
    <cellStyle name="Percent 4 3 4 2 5" xfId="34753"/>
    <cellStyle name="Percent 4 3 4 3" xfId="6477"/>
    <cellStyle name="Percent 4 3 4 3 2" xfId="28534"/>
    <cellStyle name="Percent 4 3 4 3 3" xfId="18452"/>
    <cellStyle name="Percent 4 3 4 3 4" xfId="37272"/>
    <cellStyle name="Percent 4 3 4 4" xfId="11364"/>
    <cellStyle name="Percent 4 3 4 5" xfId="13818"/>
    <cellStyle name="Percent 4 3 4 6" xfId="32219"/>
    <cellStyle name="Percent 4 3 5" xfId="2215"/>
    <cellStyle name="Percent 4 3 5 2" xfId="4501"/>
    <cellStyle name="Percent 4 3 5 2 2" xfId="9123"/>
    <cellStyle name="Percent 4 3 5 2 2 2" xfId="21097"/>
    <cellStyle name="Percent 4 3 5 2 3" xfId="26376"/>
    <cellStyle name="Percent 4 3 5 2 4" xfId="16474"/>
    <cellStyle name="Percent 4 3 5 2 5" xfId="35114"/>
    <cellStyle name="Percent 4 3 5 3" xfId="6837"/>
    <cellStyle name="Percent 4 3 5 3 2" xfId="28894"/>
    <cellStyle name="Percent 4 3 5 3 3" xfId="18813"/>
    <cellStyle name="Percent 4 3 5 3 4" xfId="37632"/>
    <cellStyle name="Percent 4 3 5 4" xfId="11725"/>
    <cellStyle name="Percent 4 3 5 4 2" xfId="23764"/>
    <cellStyle name="Percent 4 3 5 5" xfId="14179"/>
    <cellStyle name="Percent 4 3 5 6" xfId="32580"/>
    <cellStyle name="Percent 4 3 6" xfId="3041"/>
    <cellStyle name="Percent 4 3 6 2" xfId="7661"/>
    <cellStyle name="Percent 4 3 6 2 2" xfId="19639"/>
    <cellStyle name="Percent 4 3 6 3" xfId="22383"/>
    <cellStyle name="Percent 4 3 6 4" xfId="15010"/>
    <cellStyle name="Percent 4 3 6 5" xfId="31192"/>
    <cellStyle name="Percent 4 3 7" xfId="5454"/>
    <cellStyle name="Percent 4 3 7 2" xfId="24989"/>
    <cellStyle name="Percent 4 3 7 3" xfId="17429"/>
    <cellStyle name="Percent 4 3 7 4" xfId="33727"/>
    <cellStyle name="Percent 4 3 8" xfId="10256"/>
    <cellStyle name="Percent 4 3 8 2" xfId="27512"/>
    <cellStyle name="Percent 4 3 8 3" xfId="36247"/>
    <cellStyle name="Percent 4 3 9" xfId="29793"/>
    <cellStyle name="Percent 4 4 2" xfId="3180"/>
    <cellStyle name="Percent 4 4 2 2" xfId="7801"/>
    <cellStyle name="Percent 4 4 2 2 2" xfId="19778"/>
    <cellStyle name="Percent 4 4 2 3" xfId="25139"/>
    <cellStyle name="Percent 4 4 2 4" xfId="15149"/>
    <cellStyle name="Percent 4 4 2 5" xfId="33878"/>
    <cellStyle name="Percent 4 4 3" xfId="5605"/>
    <cellStyle name="Percent 4 4 3 2" xfId="27662"/>
    <cellStyle name="Percent 4 4 3 3" xfId="17579"/>
    <cellStyle name="Percent 4 4 3 4" xfId="36398"/>
    <cellStyle name="Percent 4 4 4" xfId="10405"/>
    <cellStyle name="Percent 4 4 4 2" xfId="22532"/>
    <cellStyle name="Percent 4 4 6" xfId="31343"/>
    <cellStyle name="Percent 4 5 2" xfId="3604"/>
    <cellStyle name="Percent 4 5 2 2" xfId="8222"/>
    <cellStyle name="Percent 4 5 2 2 2" xfId="20200"/>
    <cellStyle name="Percent 4 5 2 3" xfId="25475"/>
    <cellStyle name="Percent 4 5 2 4" xfId="15576"/>
    <cellStyle name="Percent 4 5 2 5" xfId="34214"/>
    <cellStyle name="Percent 4 5 3" xfId="5940"/>
    <cellStyle name="Percent 4 5 3 2" xfId="27996"/>
    <cellStyle name="Percent 4 5 3 4" xfId="36733"/>
    <cellStyle name="Percent 4 5 4" xfId="10825"/>
    <cellStyle name="Percent 4 5 4 2" xfId="22867"/>
    <cellStyle name="Percent 4 5 5" xfId="13280"/>
    <cellStyle name="Percent 4 5 6" xfId="31679"/>
    <cellStyle name="Percent 4 6" xfId="1652"/>
    <cellStyle name="Percent 4 6 2" xfId="3939"/>
    <cellStyle name="Percent 4 6 2 2" xfId="8558"/>
    <cellStyle name="Percent 4 6 2 2 2" xfId="20534"/>
    <cellStyle name="Percent 4 6 2 3" xfId="25810"/>
    <cellStyle name="Percent 4 6 2 4" xfId="15911"/>
    <cellStyle name="Percent 4 6 2 5" xfId="34550"/>
    <cellStyle name="Percent 4 6 3" xfId="6274"/>
    <cellStyle name="Percent 4 6 3 2" xfId="28330"/>
    <cellStyle name="Percent 4 6 3 3" xfId="18249"/>
    <cellStyle name="Percent 4 6 3 4" xfId="37069"/>
    <cellStyle name="Percent 4 6 4" xfId="11160"/>
    <cellStyle name="Percent 4 6 4 2" xfId="23202"/>
    <cellStyle name="Percent 4 6 6" xfId="32015"/>
    <cellStyle name="Percent 4 7" xfId="2012"/>
    <cellStyle name="Percent 4 7 2" xfId="4298"/>
    <cellStyle name="Percent 4 7 2 2" xfId="8919"/>
    <cellStyle name="Percent 4 7 2 2 2" xfId="20894"/>
    <cellStyle name="Percent 4 7 2 3" xfId="26172"/>
    <cellStyle name="Percent 4 7 2 4" xfId="16271"/>
    <cellStyle name="Percent 4 7 2 5" xfId="34911"/>
    <cellStyle name="Percent 4 7 3" xfId="6634"/>
    <cellStyle name="Percent 4 7 3 2" xfId="28691"/>
    <cellStyle name="Percent 4 7 3 3" xfId="18610"/>
    <cellStyle name="Percent 4 7 3 4" xfId="37429"/>
    <cellStyle name="Percent 4 7 4" xfId="11521"/>
    <cellStyle name="Percent 4 7 5" xfId="13976"/>
    <cellStyle name="Percent 4 7 6" xfId="32377"/>
    <cellStyle name="Percent 4 8" xfId="2530"/>
    <cellStyle name="Percent 4 8 2" xfId="4816"/>
    <cellStyle name="Percent 4 8 2 2" xfId="9437"/>
    <cellStyle name="Percent 4 8 2 2 2" xfId="21410"/>
    <cellStyle name="Percent 4 8 2 3" xfId="26695"/>
    <cellStyle name="Percent 4 8 2 4" xfId="16788"/>
    <cellStyle name="Percent 4 8 2 5" xfId="35431"/>
    <cellStyle name="Percent 4 8 3" xfId="7156"/>
    <cellStyle name="Percent 4 8 3 2" xfId="29209"/>
    <cellStyle name="Percent 4 8 3 3" xfId="19131"/>
    <cellStyle name="Percent 4 8 3 4" xfId="37950"/>
    <cellStyle name="Percent 4 8 4" xfId="12042"/>
    <cellStyle name="Percent 4 8 4 2" xfId="24082"/>
    <cellStyle name="Percent 4 8 5" xfId="14496"/>
    <cellStyle name="Percent 4 8 6" xfId="32896"/>
    <cellStyle name="Percent 4 9" xfId="2574"/>
    <cellStyle name="Percent 4 9 2" xfId="4858"/>
    <cellStyle name="Percent 4 9 2 2" xfId="9478"/>
    <cellStyle name="Percent 4 9 2 2 2" xfId="21451"/>
    <cellStyle name="Percent 4 9 2 3" xfId="26737"/>
    <cellStyle name="Percent 4 9 2 4" xfId="16830"/>
    <cellStyle name="Percent 4 9 2 5" xfId="35473"/>
    <cellStyle name="Percent 4 9 3" xfId="7198"/>
    <cellStyle name="Percent 4 9 3 2" xfId="29251"/>
    <cellStyle name="Percent 4 9 3 3" xfId="19172"/>
    <cellStyle name="Percent 4 9 3 4" xfId="37991"/>
    <cellStyle name="Percent 4 9 4 2" xfId="24124"/>
    <cellStyle name="Percent 4 9 5" xfId="14537"/>
    <cellStyle name="Percent 4 9 6" xfId="32938"/>
    <cellStyle name="Percent 5" xfId="35"/>
    <cellStyle name="Percent 5 10" xfId="5233"/>
    <cellStyle name="Percent 5 10 2" xfId="9936"/>
    <cellStyle name="Percent 5 10 2 2" xfId="24769"/>
    <cellStyle name="Percent 5 10 3" xfId="17208"/>
    <cellStyle name="Percent 5 10 4" xfId="33507"/>
    <cellStyle name="Percent 5 11" xfId="9914"/>
    <cellStyle name="Percent 5 11 2" xfId="27292"/>
    <cellStyle name="Percent 5 11 3" xfId="36025"/>
    <cellStyle name="Percent 5 12" xfId="29573"/>
    <cellStyle name="Percent 5 12 2" xfId="30643"/>
    <cellStyle name="Percent 5 13" xfId="21838"/>
    <cellStyle name="Percent 5 14" xfId="12482"/>
    <cellStyle name="Percent 5 15" xfId="30615"/>
    <cellStyle name="Percent 5 16" xfId="38358"/>
    <cellStyle name="Percent 5 17" xfId="38427"/>
    <cellStyle name="Percent 5 17 2" xfId="38668"/>
    <cellStyle name="Percent 5 17 3" xfId="38682"/>
    <cellStyle name="Percent 5 17 4" xfId="38742"/>
    <cellStyle name="Percent 5 2 10" xfId="29775"/>
    <cellStyle name="Percent 5 2 11" xfId="22039"/>
    <cellStyle name="Percent 5 2 12" xfId="12684"/>
    <cellStyle name="Percent 5 2 13" xfId="30847"/>
    <cellStyle name="Percent 5 2 14" xfId="38354"/>
    <cellStyle name="Percent 5 2 2" xfId="1292"/>
    <cellStyle name="Percent 5 2 2 2" xfId="3452"/>
    <cellStyle name="Percent 5 2 2 2 2" xfId="8071"/>
    <cellStyle name="Percent 5 2 2 2 2 2" xfId="20050"/>
    <cellStyle name="Percent 5 2 2 2 3" xfId="25325"/>
    <cellStyle name="Percent 5 2 2 2 4" xfId="15425"/>
    <cellStyle name="Percent 5 2 2 2 5" xfId="34064"/>
    <cellStyle name="Percent 5 2 2 3" xfId="5790"/>
    <cellStyle name="Percent 5 2 2 3 2" xfId="27847"/>
    <cellStyle name="Percent 5 2 2 3 3" xfId="17764"/>
    <cellStyle name="Percent 5 2 2 3 4" xfId="36583"/>
    <cellStyle name="Percent 5 2 2 4" xfId="10673"/>
    <cellStyle name="Percent 5 2 2 4 2" xfId="22717"/>
    <cellStyle name="Percent 5 2 2 5" xfId="13128"/>
    <cellStyle name="Percent 5 2 2 6" xfId="31529"/>
    <cellStyle name="Percent 5 2 3" xfId="1502"/>
    <cellStyle name="Percent 5 2 3 2" xfId="3789"/>
    <cellStyle name="Percent 5 2 3 2 2" xfId="8407"/>
    <cellStyle name="Percent 5 2 3 2 2 2" xfId="20385"/>
    <cellStyle name="Percent 5 2 3 2 3" xfId="25660"/>
    <cellStyle name="Percent 5 2 3 2 4" xfId="15761"/>
    <cellStyle name="Percent 5 2 3 2 5" xfId="34400"/>
    <cellStyle name="Percent 5 2 3 3" xfId="6125"/>
    <cellStyle name="Percent 5 2 3 3 2" xfId="28181"/>
    <cellStyle name="Percent 5 2 3 3 4" xfId="36919"/>
    <cellStyle name="Percent 5 2 3 4" xfId="11010"/>
    <cellStyle name="Percent 5 2 3 4 2" xfId="23052"/>
    <cellStyle name="Percent 5 2 3 5" xfId="13466"/>
    <cellStyle name="Percent 5 2 3 6" xfId="31865"/>
    <cellStyle name="Percent 5 2 4" xfId="1837"/>
    <cellStyle name="Percent 5 2 4 2" xfId="4124"/>
    <cellStyle name="Percent 5 2 4 2 2" xfId="8743"/>
    <cellStyle name="Percent 5 2 4 2 2 2" xfId="20719"/>
    <cellStyle name="Percent 5 2 4 2 3" xfId="25996"/>
    <cellStyle name="Percent 5 2 4 2 4" xfId="16096"/>
    <cellStyle name="Percent 5 2 4 2 5" xfId="34735"/>
    <cellStyle name="Percent 5 2 4 3" xfId="6459"/>
    <cellStyle name="Percent 5 2 4 3 2" xfId="28516"/>
    <cellStyle name="Percent 5 2 4 3 3" xfId="18434"/>
    <cellStyle name="Percent 5 2 4 3 4" xfId="37254"/>
    <cellStyle name="Percent 5 2 4 4" xfId="11346"/>
    <cellStyle name="Percent 5 2 4 4 2" xfId="23387"/>
    <cellStyle name="Percent 5 2 4 5" xfId="13800"/>
    <cellStyle name="Percent 5 2 4 6" xfId="32201"/>
    <cellStyle name="Percent 5 2 5" xfId="2197"/>
    <cellStyle name="Percent 5 2 5 2" xfId="4483"/>
    <cellStyle name="Percent 5 2 5 2 2" xfId="9105"/>
    <cellStyle name="Percent 5 2 5 2 2 2" xfId="21079"/>
    <cellStyle name="Percent 5 2 5 2 3" xfId="26358"/>
    <cellStyle name="Percent 5 2 5 2 4" xfId="16456"/>
    <cellStyle name="Percent 5 2 5 2 5" xfId="35096"/>
    <cellStyle name="Percent 5 2 5 3" xfId="6819"/>
    <cellStyle name="Percent 5 2 5 3 2" xfId="28876"/>
    <cellStyle name="Percent 5 2 5 3 3" xfId="18795"/>
    <cellStyle name="Percent 5 2 5 3 4" xfId="37614"/>
    <cellStyle name="Percent 5 2 5 4" xfId="11707"/>
    <cellStyle name="Percent 5 2 5 4 2" xfId="23746"/>
    <cellStyle name="Percent 5 2 5 5" xfId="14161"/>
    <cellStyle name="Percent 5 2 5 6" xfId="32562"/>
    <cellStyle name="Percent 5 2 6" xfId="2658"/>
    <cellStyle name="Percent 5 2 6 2" xfId="4941"/>
    <cellStyle name="Percent 5 2 6 2 2" xfId="9561"/>
    <cellStyle name="Percent 5 2 6 2 2 2" xfId="21534"/>
    <cellStyle name="Percent 5 2 6 2 3" xfId="26820"/>
    <cellStyle name="Percent 5 2 6 2 4" xfId="16913"/>
    <cellStyle name="Percent 5 2 6 2 5" xfId="35556"/>
    <cellStyle name="Percent 5 2 6 3" xfId="7281"/>
    <cellStyle name="Percent 5 2 6 3 2" xfId="29334"/>
    <cellStyle name="Percent 5 2 6 3 3" xfId="19255"/>
    <cellStyle name="Percent 5 2 6 3 4" xfId="38074"/>
    <cellStyle name="Percent 5 2 6 4" xfId="12165"/>
    <cellStyle name="Percent 5 2 6 4 2" xfId="24207"/>
    <cellStyle name="Percent 5 2 6 5" xfId="14620"/>
    <cellStyle name="Percent 5 2 6 6" xfId="33021"/>
    <cellStyle name="Percent 5 2 7" xfId="3024"/>
    <cellStyle name="Percent 5 2 7 2" xfId="7644"/>
    <cellStyle name="Percent 5 2 7 2 2" xfId="19622"/>
    <cellStyle name="Percent 5 2 7 3" xfId="22365"/>
    <cellStyle name="Percent 5 2 7 4" xfId="14993"/>
    <cellStyle name="Percent 5 2 7 5" xfId="31174"/>
    <cellStyle name="Percent 5 2 8" xfId="5436"/>
    <cellStyle name="Percent 5 2 8 2" xfId="24971"/>
    <cellStyle name="Percent 5 2 8 3" xfId="17411"/>
    <cellStyle name="Percent 5 2 8 4" xfId="33709"/>
    <cellStyle name="Percent 5 2 9" xfId="10238"/>
    <cellStyle name="Percent 5 2 9 2" xfId="27494"/>
    <cellStyle name="Percent 5 2 9 3" xfId="36229"/>
    <cellStyle name="Percent 5 3" xfId="1083"/>
    <cellStyle name="Percent 5 3 2" xfId="3162"/>
    <cellStyle name="Percent 5 3 2 2" xfId="7783"/>
    <cellStyle name="Percent 5 3 2 2 2" xfId="19760"/>
    <cellStyle name="Percent 5 3 2 3" xfId="25121"/>
    <cellStyle name="Percent 5 3 2 4" xfId="15131"/>
    <cellStyle name="Percent 5 3 2 5" xfId="33860"/>
    <cellStyle name="Percent 5 3 3" xfId="5587"/>
    <cellStyle name="Percent 5 3 3 2" xfId="27644"/>
    <cellStyle name="Percent 5 3 3 3" xfId="17561"/>
    <cellStyle name="Percent 5 3 3 4" xfId="36380"/>
    <cellStyle name="Percent 5 3 4" xfId="10387"/>
    <cellStyle name="Percent 5 3 4 2" xfId="22514"/>
    <cellStyle name="Percent 5 3 5" xfId="12834"/>
    <cellStyle name="Percent 5 3 6" xfId="31325"/>
    <cellStyle name="Percent 5 4" xfId="1375"/>
    <cellStyle name="Percent 5 4 2" xfId="3586"/>
    <cellStyle name="Percent 5 4 2 2" xfId="8204"/>
    <cellStyle name="Percent 5 4 2 2 2" xfId="20182"/>
    <cellStyle name="Percent 5 4 2 3" xfId="25457"/>
    <cellStyle name="Percent 5 4 2 4" xfId="15558"/>
    <cellStyle name="Percent 5 4 2 5" xfId="34196"/>
    <cellStyle name="Percent 5 4 3" xfId="5922"/>
    <cellStyle name="Percent 5 4 3 2" xfId="27978"/>
    <cellStyle name="Percent 5 4 3 3" xfId="17897"/>
    <cellStyle name="Percent 5 4 3 4" xfId="36715"/>
    <cellStyle name="Percent 5 4 4" xfId="10807"/>
    <cellStyle name="Percent 5 4 4 2" xfId="22849"/>
    <cellStyle name="Percent 5 4 5" xfId="13262"/>
    <cellStyle name="Percent 5 4 6" xfId="31661"/>
    <cellStyle name="Percent 5 5" xfId="1634"/>
    <cellStyle name="Percent 5 5 2" xfId="3921"/>
    <cellStyle name="Percent 5 5 2 2" xfId="8540"/>
    <cellStyle name="Percent 5 5 2 2 2" xfId="20516"/>
    <cellStyle name="Percent 5 5 2 3" xfId="25792"/>
    <cellStyle name="Percent 5 5 2 4" xfId="15893"/>
    <cellStyle name="Percent 5 5 2 5" xfId="34532"/>
    <cellStyle name="Percent 5 5 3" xfId="6256"/>
    <cellStyle name="Percent 5 5 3 2" xfId="28312"/>
    <cellStyle name="Percent 5 5 3 3" xfId="18231"/>
    <cellStyle name="Percent 5 5 3 4" xfId="37051"/>
    <cellStyle name="Percent 5 5 4" xfId="11142"/>
    <cellStyle name="Percent 5 5 4 2" xfId="23184"/>
    <cellStyle name="Percent 5 5 5" xfId="13598"/>
    <cellStyle name="Percent 5 5 6" xfId="31997"/>
    <cellStyle name="Percent 5 6" xfId="1994"/>
    <cellStyle name="Percent 5 6 2" xfId="4280"/>
    <cellStyle name="Percent 5 6 2 2" xfId="8901"/>
    <cellStyle name="Percent 5 6 2 2 2" xfId="20876"/>
    <cellStyle name="Percent 5 6 2 3" xfId="26154"/>
    <cellStyle name="Percent 5 6 2 4" xfId="16253"/>
    <cellStyle name="Percent 5 6 2 5" xfId="34893"/>
    <cellStyle name="Percent 5 6 3" xfId="6616"/>
    <cellStyle name="Percent 5 6 3 2" xfId="28673"/>
    <cellStyle name="Percent 5 6 3 3" xfId="18592"/>
    <cellStyle name="Percent 5 6 3 4" xfId="37411"/>
    <cellStyle name="Percent 5 6 4" xfId="11503"/>
    <cellStyle name="Percent 5 6 4 2" xfId="23543"/>
    <cellStyle name="Percent 5 6 5" xfId="13958"/>
    <cellStyle name="Percent 5 6 6" xfId="32359"/>
    <cellStyle name="Percent 5 7" xfId="2537"/>
    <cellStyle name="Percent 5 7 2" xfId="4821"/>
    <cellStyle name="Percent 5 7 2 2" xfId="9442"/>
    <cellStyle name="Percent 5 7 2 2 2" xfId="21415"/>
    <cellStyle name="Percent 5 7 2 3" xfId="26700"/>
    <cellStyle name="Percent 5 7 2 4" xfId="16793"/>
    <cellStyle name="Percent 5 7 2 5" xfId="35436"/>
    <cellStyle name="Percent 5 7 3" xfId="7161"/>
    <cellStyle name="Percent 5 7 3 2" xfId="29214"/>
    <cellStyle name="Percent 5 7 3 3" xfId="19136"/>
    <cellStyle name="Percent 5 7 3 4" xfId="37955"/>
    <cellStyle name="Percent 5 7 4" xfId="12047"/>
    <cellStyle name="Percent 5 7 4 2" xfId="24087"/>
    <cellStyle name="Percent 5 7 5" xfId="14501"/>
    <cellStyle name="Percent 5 7 6" xfId="32901"/>
    <cellStyle name="Percent 5 8" xfId="4961"/>
    <cellStyle name="Percent 5 8 2" xfId="9581"/>
    <cellStyle name="Percent 5 8 2 2" xfId="26840"/>
    <cellStyle name="Percent 5 8 2 3" xfId="21554"/>
    <cellStyle name="Percent 5 8 2 4" xfId="35576"/>
    <cellStyle name="Percent 5 8 3" xfId="12185"/>
    <cellStyle name="Percent 5 8 3 2" xfId="29354"/>
    <cellStyle name="Percent 5 8 3 3" xfId="38094"/>
    <cellStyle name="Percent 5 8 4" xfId="24227"/>
    <cellStyle name="Percent 5 8 5" xfId="16933"/>
    <cellStyle name="Percent 5 8 6" xfId="33041"/>
    <cellStyle name="Percent 5 9" xfId="2717"/>
    <cellStyle name="Percent 5 9 2" xfId="7341"/>
    <cellStyle name="Percent 5 9 2 2" xfId="19315"/>
    <cellStyle name="Percent 5 9 3" xfId="12460"/>
    <cellStyle name="Percent 5 9 3 2" xfId="22162"/>
    <cellStyle name="Percent 5 9 4" xfId="14680"/>
    <cellStyle name="Percent 5 9 5" xfId="30970"/>
    <cellStyle name="Percent 6" xfId="76"/>
    <cellStyle name="Percent 6 10" xfId="29608"/>
    <cellStyle name="Percent 6 11" xfId="21871"/>
    <cellStyle name="Percent 6 12" xfId="12517"/>
    <cellStyle name="Percent 6 13" xfId="30677"/>
    <cellStyle name="Percent 6 2" xfId="984"/>
    <cellStyle name="Percent 6 2 10" xfId="22074"/>
    <cellStyle name="Percent 6 2 11" xfId="12719"/>
    <cellStyle name="Percent 6 2 12" xfId="30881"/>
    <cellStyle name="Percent 6 2 2" xfId="1314"/>
    <cellStyle name="Percent 6 2 2 2" xfId="3487"/>
    <cellStyle name="Percent 6 2 2 2 2" xfId="8105"/>
    <cellStyle name="Percent 6 2 2 2 2 2" xfId="20084"/>
    <cellStyle name="Percent 6 2 2 2 3" xfId="25360"/>
    <cellStyle name="Percent 6 2 2 2 4" xfId="15460"/>
    <cellStyle name="Percent 6 2 2 2 5" xfId="34099"/>
    <cellStyle name="Percent 6 2 2 3" xfId="5825"/>
    <cellStyle name="Percent 6 2 2 3 2" xfId="27881"/>
    <cellStyle name="Percent 6 2 2 3 3" xfId="17799"/>
    <cellStyle name="Percent 6 2 2 3 4" xfId="36617"/>
    <cellStyle name="Percent 6 2 2 4" xfId="10707"/>
    <cellStyle name="Percent 6 2 2 4 2" xfId="22752"/>
    <cellStyle name="Percent 6 2 2 5" xfId="13162"/>
    <cellStyle name="Percent 6 2 2 6" xfId="31564"/>
    <cellStyle name="Percent 6 2 3" xfId="1537"/>
    <cellStyle name="Percent 6 2 3 2" xfId="3824"/>
    <cellStyle name="Percent 6 2 3 2 2" xfId="8442"/>
    <cellStyle name="Percent 6 2 3 2 2 2" xfId="20419"/>
    <cellStyle name="Percent 6 2 3 2 3" xfId="25694"/>
    <cellStyle name="Percent 6 2 3 2 4" xfId="15796"/>
    <cellStyle name="Percent 6 2 3 2 5" xfId="34435"/>
    <cellStyle name="Percent 6 2 3 3" xfId="6159"/>
    <cellStyle name="Percent 6 2 3 3 2" xfId="28215"/>
    <cellStyle name="Percent 6 2 3 3 3" xfId="18133"/>
    <cellStyle name="Percent 6 2 3 3 4" xfId="36954"/>
    <cellStyle name="Percent 6 2 3 4" xfId="11044"/>
    <cellStyle name="Percent 6 2 3 4 2" xfId="23087"/>
    <cellStyle name="Percent 6 2 3 5" xfId="13501"/>
    <cellStyle name="Percent 6 2 3 6" xfId="31900"/>
    <cellStyle name="Percent 6 2 4" xfId="1872"/>
    <cellStyle name="Percent 6 2 4 2" xfId="4158"/>
    <cellStyle name="Percent 6 2 4 2 2" xfId="8778"/>
    <cellStyle name="Percent 6 2 4 2 2 2" xfId="20754"/>
    <cellStyle name="Percent 6 2 4 2 3" xfId="26031"/>
    <cellStyle name="Percent 6 2 4 2 4" xfId="16130"/>
    <cellStyle name="Percent 6 2 4 2 5" xfId="34770"/>
    <cellStyle name="Percent 6 2 4 3" xfId="6494"/>
    <cellStyle name="Percent 6 2 4 3 2" xfId="28551"/>
    <cellStyle name="Percent 6 2 4 3 3" xfId="18469"/>
    <cellStyle name="Percent 6 2 4 3 4" xfId="37289"/>
    <cellStyle name="Percent 6 2 4 4" xfId="11381"/>
    <cellStyle name="Percent 6 2 4 4 2" xfId="23421"/>
    <cellStyle name="Percent 6 2 4 5" xfId="13835"/>
    <cellStyle name="Percent 6 2 4 6" xfId="32236"/>
    <cellStyle name="Percent 6 2 5" xfId="2232"/>
    <cellStyle name="Percent 6 2 5 2" xfId="4518"/>
    <cellStyle name="Percent 6 2 5 2 2" xfId="9140"/>
    <cellStyle name="Percent 6 2 5 2 2 2" xfId="21114"/>
    <cellStyle name="Percent 6 2 5 2 3" xfId="26393"/>
    <cellStyle name="Percent 6 2 5 2 4" xfId="16491"/>
    <cellStyle name="Percent 6 2 5 2 5" xfId="35131"/>
    <cellStyle name="Percent 6 2 5 3" xfId="6854"/>
    <cellStyle name="Percent 6 2 5 3 2" xfId="28911"/>
    <cellStyle name="Percent 6 2 5 3 3" xfId="18830"/>
    <cellStyle name="Percent 6 2 5 3 4" xfId="37649"/>
    <cellStyle name="Percent 6 2 5 4" xfId="11742"/>
    <cellStyle name="Percent 6 2 5 4 2" xfId="23781"/>
    <cellStyle name="Percent 6 2 5 5" xfId="14196"/>
    <cellStyle name="Percent 6 2 5 6" xfId="32597"/>
    <cellStyle name="Percent 6 2 6" xfId="3058"/>
    <cellStyle name="Percent 6 2 6 2" xfId="7678"/>
    <cellStyle name="Percent 6 2 6 2 2" xfId="19656"/>
    <cellStyle name="Percent 6 2 6 3" xfId="22400"/>
    <cellStyle name="Percent 6 2 6 4" xfId="15027"/>
    <cellStyle name="Percent 6 2 6 5" xfId="31209"/>
    <cellStyle name="Percent 6 2 7" xfId="5471"/>
    <cellStyle name="Percent 6 2 7 2" xfId="25006"/>
    <cellStyle name="Percent 6 2 7 3" xfId="17446"/>
    <cellStyle name="Percent 6 2 7 4" xfId="33744"/>
    <cellStyle name="Percent 6 2 8" xfId="10273"/>
    <cellStyle name="Percent 6 2 8 2" xfId="27529"/>
    <cellStyle name="Percent 6 2 8 3" xfId="36264"/>
    <cellStyle name="Percent 6 2 9" xfId="29810"/>
    <cellStyle name="Percent 6 3 2" xfId="3197"/>
    <cellStyle name="Percent 6 3 2 2" xfId="7818"/>
    <cellStyle name="Percent 6 3 2 2 2" xfId="19795"/>
    <cellStyle name="Percent 6 3 2 3" xfId="25156"/>
    <cellStyle name="Percent 6 3 2 4" xfId="15166"/>
    <cellStyle name="Percent 6 3 2 5" xfId="33895"/>
    <cellStyle name="Percent 6 3 3" xfId="5622"/>
    <cellStyle name="Percent 6 3 3 2" xfId="27679"/>
    <cellStyle name="Percent 6 3 3 3" xfId="17596"/>
    <cellStyle name="Percent 6 3 3 4" xfId="36415"/>
    <cellStyle name="Percent 6 3 4" xfId="10422"/>
    <cellStyle name="Percent 6 3 4 2" xfId="22549"/>
    <cellStyle name="Percent 6 3 5" xfId="12868"/>
    <cellStyle name="Percent 6 3 6" xfId="31360"/>
    <cellStyle name="Percent 6 4 2" xfId="3621"/>
    <cellStyle name="Percent 6 4 2 2" xfId="8239"/>
    <cellStyle name="Percent 6 4 2 2 2" xfId="20217"/>
    <cellStyle name="Percent 6 4 2 3" xfId="25492"/>
    <cellStyle name="Percent 6 4 2 4" xfId="15593"/>
    <cellStyle name="Percent 6 4 2 5" xfId="34231"/>
    <cellStyle name="Percent 6 4 3" xfId="5957"/>
    <cellStyle name="Percent 6 4 3 2" xfId="28013"/>
    <cellStyle name="Percent 6 4 3 3" xfId="17931"/>
    <cellStyle name="Percent 6 4 3 4" xfId="36750"/>
    <cellStyle name="Percent 6 4 4" xfId="10842"/>
    <cellStyle name="Percent 6 4 4 2" xfId="22884"/>
    <cellStyle name="Percent 6 4 5" xfId="13297"/>
    <cellStyle name="Percent 6 4 6" xfId="31696"/>
    <cellStyle name="Percent 6 5" xfId="1669"/>
    <cellStyle name="Percent 6 5 2" xfId="3956"/>
    <cellStyle name="Percent 6 5 2 2" xfId="8575"/>
    <cellStyle name="Percent 6 5 2 2 2" xfId="20551"/>
    <cellStyle name="Percent 6 5 2 3" xfId="25827"/>
    <cellStyle name="Percent 6 5 2 4" xfId="15928"/>
    <cellStyle name="Percent 6 5 2 5" xfId="34567"/>
    <cellStyle name="Percent 6 5 3" xfId="6291"/>
    <cellStyle name="Percent 6 5 3 2" xfId="28347"/>
    <cellStyle name="Percent 6 5 3 3" xfId="18266"/>
    <cellStyle name="Percent 6 5 3 4" xfId="37086"/>
    <cellStyle name="Percent 6 5 4" xfId="11177"/>
    <cellStyle name="Percent 6 5 4 2" xfId="23219"/>
    <cellStyle name="Percent 6 5 5" xfId="13632"/>
    <cellStyle name="Percent 6 5 6" xfId="32032"/>
    <cellStyle name="Percent 6 6" xfId="2029"/>
    <cellStyle name="Percent 6 6 2" xfId="4315"/>
    <cellStyle name="Percent 6 6 2 2" xfId="8936"/>
    <cellStyle name="Percent 6 6 2 2 2" xfId="20911"/>
    <cellStyle name="Percent 6 6 2 3" xfId="26189"/>
    <cellStyle name="Percent 6 6 2 4" xfId="16288"/>
    <cellStyle name="Percent 6 6 2 5" xfId="34928"/>
    <cellStyle name="Percent 6 6 3" xfId="6651"/>
    <cellStyle name="Percent 6 6 3 2" xfId="28708"/>
    <cellStyle name="Percent 6 6 3 3" xfId="18627"/>
    <cellStyle name="Percent 6 6 3 4" xfId="37446"/>
    <cellStyle name="Percent 6 6 4" xfId="11538"/>
    <cellStyle name="Percent 6 6 4 2" xfId="23577"/>
    <cellStyle name="Percent 6 6 5" xfId="13993"/>
    <cellStyle name="Percent 6 6 6" xfId="32394"/>
    <cellStyle name="Percent 6 7" xfId="2743"/>
    <cellStyle name="Percent 6 7 2" xfId="7367"/>
    <cellStyle name="Percent 6 7 2 2" xfId="19341"/>
    <cellStyle name="Percent 6 7 3" xfId="22197"/>
    <cellStyle name="Percent 6 7 4" xfId="14706"/>
    <cellStyle name="Percent 6 7 5" xfId="31005"/>
    <cellStyle name="Percent 6 8" xfId="5268"/>
    <cellStyle name="Percent 6 8 2" xfId="24803"/>
    <cellStyle name="Percent 6 8 3" xfId="17243"/>
    <cellStyle name="Percent 6 8 4" xfId="33541"/>
    <cellStyle name="Percent 6 9" xfId="9968"/>
    <cellStyle name="Percent 6 9 2" xfId="27326"/>
    <cellStyle name="Percent 6 9 3" xfId="36060"/>
    <cellStyle name="Percent 7" xfId="38320"/>
    <cellStyle name="PSChar" xfId="24632"/>
    <cellStyle name="PSHeading" xfId="24633"/>
    <cellStyle name="S5" xfId="804"/>
    <cellStyle name="S6" xfId="805"/>
    <cellStyle name="S7" xfId="806"/>
    <cellStyle name="Title 10" xfId="675"/>
    <cellStyle name="Title 10 2" xfId="676"/>
    <cellStyle name="Title 11" xfId="677"/>
    <cellStyle name="Title 11 2" xfId="807"/>
    <cellStyle name="Title 12" xfId="808"/>
    <cellStyle name="Title 2" xfId="678"/>
    <cellStyle name="Title 2 2" xfId="679"/>
    <cellStyle name="Title 2 3" xfId="680"/>
    <cellStyle name="Title 2 4" xfId="681"/>
    <cellStyle name="Title 2 6" xfId="24634"/>
    <cellStyle name="Title 3" xfId="682"/>
    <cellStyle name="Title 3 2" xfId="683"/>
    <cellStyle name="Title 4" xfId="684"/>
    <cellStyle name="Title 4 2" xfId="685"/>
    <cellStyle name="Title 5" xfId="686"/>
    <cellStyle name="Title 5 2" xfId="687"/>
    <cellStyle name="Title 6" xfId="688"/>
    <cellStyle name="Title 6 2" xfId="689"/>
    <cellStyle name="Title 7" xfId="690"/>
    <cellStyle name="Title 7 2" xfId="691"/>
    <cellStyle name="Title 8" xfId="692"/>
    <cellStyle name="Title 8 2" xfId="693"/>
    <cellStyle name="Title 9 2" xfId="694"/>
    <cellStyle name="Total 10" xfId="695"/>
    <cellStyle name="Total 10 2" xfId="696"/>
    <cellStyle name="Total 10 2 2" xfId="1201"/>
    <cellStyle name="Total 10 2 2 2" xfId="3329"/>
    <cellStyle name="Total 10 2 2 2 2" xfId="7953"/>
    <cellStyle name="Total 10 2 2 2 2 2" xfId="19927"/>
    <cellStyle name="Total 10 2 2 2 2 3" xfId="30363"/>
    <cellStyle name="Total 10 2 2 2 3" xfId="15301"/>
    <cellStyle name="Total 10 2 2 2 4" xfId="30066"/>
    <cellStyle name="Total 10 2 2 3" xfId="2814"/>
    <cellStyle name="Total 10 2 2 3 2" xfId="7438"/>
    <cellStyle name="Total 10 2 2 3 2 2" xfId="19411"/>
    <cellStyle name="Total 10 2 2 3 2 3" xfId="30204"/>
    <cellStyle name="Total 10 2 2 3 3" xfId="14778"/>
    <cellStyle name="Total 10 2 2 3 4" xfId="29894"/>
    <cellStyle name="Total 10 2 2 4" xfId="10554"/>
    <cellStyle name="Total 10 2 2 5" xfId="13004"/>
    <cellStyle name="Total 10 2 3" xfId="2914"/>
    <cellStyle name="Total 10 2 3 2" xfId="7536"/>
    <cellStyle name="Total 10 2 3 2 2" xfId="19507"/>
    <cellStyle name="Total 10 2 3 2 3" xfId="30288"/>
    <cellStyle name="Total 10 2 3 3" xfId="14879"/>
    <cellStyle name="Total 10 2 3 4" xfId="29987"/>
    <cellStyle name="Total 10 2 4" xfId="5162"/>
    <cellStyle name="Total 10 2 4 2" xfId="9782"/>
    <cellStyle name="Total 10 2 4 2 2" xfId="21759"/>
    <cellStyle name="Total 10 2 4 2 3" xfId="30428"/>
    <cellStyle name="Total 10 2 4 3" xfId="17134"/>
    <cellStyle name="Total 10 2 4 4" xfId="30132"/>
    <cellStyle name="Total 10 2 5" xfId="10130"/>
    <cellStyle name="Total 10 3" xfId="1200"/>
    <cellStyle name="Total 10 3 2" xfId="3328"/>
    <cellStyle name="Total 10 3 2 2" xfId="7952"/>
    <cellStyle name="Total 10 3 2 2 2" xfId="19926"/>
    <cellStyle name="Total 10 3 2 2 3" xfId="30362"/>
    <cellStyle name="Total 10 3 2 3" xfId="15300"/>
    <cellStyle name="Total 10 3 2 4" xfId="30065"/>
    <cellStyle name="Total 10 3 3" xfId="5180"/>
    <cellStyle name="Total 10 3 3 2" xfId="9800"/>
    <cellStyle name="Total 10 3 3 2 2" xfId="21774"/>
    <cellStyle name="Total 10 3 3 2 3" xfId="30446"/>
    <cellStyle name="Total 10 3 3 3" xfId="17151"/>
    <cellStyle name="Total 10 3 3 4" xfId="30154"/>
    <cellStyle name="Total 10 3 4" xfId="10553"/>
    <cellStyle name="Total 10 3 5" xfId="13003"/>
    <cellStyle name="Total 10 4" xfId="2913"/>
    <cellStyle name="Total 10 4 2" xfId="7535"/>
    <cellStyle name="Total 10 4 2 2" xfId="19506"/>
    <cellStyle name="Total 10 4 2 3" xfId="30287"/>
    <cellStyle name="Total 10 4 3" xfId="14878"/>
    <cellStyle name="Total 10 4 4" xfId="29986"/>
    <cellStyle name="Total 10 5" xfId="5183"/>
    <cellStyle name="Total 10 5 2" xfId="9804"/>
    <cellStyle name="Total 10 5 2 2" xfId="21780"/>
    <cellStyle name="Total 10 5 2 3" xfId="30449"/>
    <cellStyle name="Total 10 5 3" xfId="17153"/>
    <cellStyle name="Total 10 5 4" xfId="30157"/>
    <cellStyle name="Total 10 6" xfId="10129"/>
    <cellStyle name="Total 11" xfId="697"/>
    <cellStyle name="Total 11 2" xfId="809"/>
    <cellStyle name="Total 11 2 2 2" xfId="3371"/>
    <cellStyle name="Total 11 2 2 2 2" xfId="7989"/>
    <cellStyle name="Total 11 2 2 2 2 2" xfId="19968"/>
    <cellStyle name="Total 11 2 2 2 2 3" xfId="30385"/>
    <cellStyle name="Total 11 2 2 2 3" xfId="15343"/>
    <cellStyle name="Total 11 2 2 2 4" xfId="30092"/>
    <cellStyle name="Total 11 2 2 3" xfId="2806"/>
    <cellStyle name="Total 11 2 2 3 2" xfId="7430"/>
    <cellStyle name="Total 11 2 2 3 2 2" xfId="19403"/>
    <cellStyle name="Total 11 2 2 3 2 3" xfId="30196"/>
    <cellStyle name="Total 11 2 2 3 3" xfId="14769"/>
    <cellStyle name="Total 11 2 2 3 4" xfId="29886"/>
    <cellStyle name="Total 11 2 2 4" xfId="10591"/>
    <cellStyle name="Total 11 2 2 5" xfId="13044"/>
    <cellStyle name="Total 11 2 3" xfId="2954"/>
    <cellStyle name="Total 11 2 3 2" xfId="7576"/>
    <cellStyle name="Total 11 2 3 2 2" xfId="19552"/>
    <cellStyle name="Total 11 2 3 2 3" xfId="30314"/>
    <cellStyle name="Total 11 2 3 3" xfId="14925"/>
    <cellStyle name="Total 11 2 3 4" xfId="30016"/>
    <cellStyle name="Total 11 2 4" xfId="5151"/>
    <cellStyle name="Total 11 2 4 2" xfId="9772"/>
    <cellStyle name="Total 11 2 4 2 2" xfId="21746"/>
    <cellStyle name="Total 11 2 4 2 3" xfId="30415"/>
    <cellStyle name="Total 11 2 4 3" xfId="17125"/>
    <cellStyle name="Total 11 2 4 4" xfId="30121"/>
    <cellStyle name="Total 11 2 5" xfId="10172"/>
    <cellStyle name="Total 11 3" xfId="1202"/>
    <cellStyle name="Total 11 3 2" xfId="3330"/>
    <cellStyle name="Total 11 3 2 2" xfId="7954"/>
    <cellStyle name="Total 11 3 2 2 2" xfId="19928"/>
    <cellStyle name="Total 11 3 2 2 3" xfId="30364"/>
    <cellStyle name="Total 11 3 2 3" xfId="15302"/>
    <cellStyle name="Total 11 3 2 4" xfId="30067"/>
    <cellStyle name="Total 11 3 3" xfId="2823"/>
    <cellStyle name="Total 11 3 3 2" xfId="7448"/>
    <cellStyle name="Total 11 3 3 2 2" xfId="19420"/>
    <cellStyle name="Total 11 3 3 2 3" xfId="30214"/>
    <cellStyle name="Total 11 3 3 3" xfId="14788"/>
    <cellStyle name="Total 11 3 3 4" xfId="29906"/>
    <cellStyle name="Total 11 3 4" xfId="10555"/>
    <cellStyle name="Total 11 3 5" xfId="13005"/>
    <cellStyle name="Total 11 4" xfId="2915"/>
    <cellStyle name="Total 11 4 2" xfId="7537"/>
    <cellStyle name="Total 11 4 2 2" xfId="19508"/>
    <cellStyle name="Total 11 4 2 3" xfId="30289"/>
    <cellStyle name="Total 11 4 3" xfId="14880"/>
    <cellStyle name="Total 11 4 4" xfId="29988"/>
    <cellStyle name="Total 11 5" xfId="2805"/>
    <cellStyle name="Total 11 5 2" xfId="7429"/>
    <cellStyle name="Total 11 5 2 2" xfId="19402"/>
    <cellStyle name="Total 11 5 2 3" xfId="30195"/>
    <cellStyle name="Total 11 5 3" xfId="14768"/>
    <cellStyle name="Total 11 5 4" xfId="29885"/>
    <cellStyle name="Total 11 6" xfId="10131"/>
    <cellStyle name="Total 12" xfId="810"/>
    <cellStyle name="Total 12 2" xfId="1229"/>
    <cellStyle name="Total 12 2 2" xfId="3372"/>
    <cellStyle name="Total 12 2 2 2" xfId="7990"/>
    <cellStyle name="Total 12 2 2 2 2" xfId="19969"/>
    <cellStyle name="Total 12 2 2 2 3" xfId="30386"/>
    <cellStyle name="Total 12 2 2 3" xfId="15344"/>
    <cellStyle name="Total 12 2 2 4" xfId="30093"/>
    <cellStyle name="Total 12 2 3" xfId="5196"/>
    <cellStyle name="Total 12 2 3 2" xfId="9815"/>
    <cellStyle name="Total 12 2 3 2 2" xfId="21793"/>
    <cellStyle name="Total 12 2 3 3" xfId="17166"/>
    <cellStyle name="Total 12 2 4" xfId="10592"/>
    <cellStyle name="Total 12 2 5" xfId="13045"/>
    <cellStyle name="Total 12 3 2" xfId="7577"/>
    <cellStyle name="Total 12 3 2 2" xfId="19553"/>
    <cellStyle name="Total 12 3 3" xfId="14926"/>
    <cellStyle name="Total 12 4" xfId="5170"/>
    <cellStyle name="Total 12 4 2 2" xfId="21767"/>
    <cellStyle name="Total 12 4 3" xfId="17140"/>
    <cellStyle name="Total 12 4 4" xfId="30139"/>
    <cellStyle name="Total 2" xfId="698"/>
    <cellStyle name="Total 2 2 2 2" xfId="3332"/>
    <cellStyle name="Total 2 2 2 2 2 2" xfId="19930"/>
    <cellStyle name="Total 2 2 2 2 3" xfId="15304"/>
    <cellStyle name="Total 2 2 2 3" xfId="2803"/>
    <cellStyle name="Total 2 2 2 3 2 2" xfId="19401"/>
    <cellStyle name="Total 2 2 2 3 3" xfId="14766"/>
    <cellStyle name="Total 2 2 2 4" xfId="10557"/>
    <cellStyle name="Total 2 2 3" xfId="2917"/>
    <cellStyle name="Total 2 2 3 2 2" xfId="19510"/>
    <cellStyle name="Total 2 2 4" xfId="5192"/>
    <cellStyle name="Total 2 2 4 2 3" xfId="30458"/>
    <cellStyle name="Total 2 2 5" xfId="10133"/>
    <cellStyle name="Total 2 3 2 2" xfId="3333"/>
    <cellStyle name="Total 2 3 2 2 2 2" xfId="19931"/>
    <cellStyle name="Total 2 3 2 2 3" xfId="15305"/>
    <cellStyle name="Total 2 3 2 2 4" xfId="30068"/>
    <cellStyle name="Total 2 3 2 3 2" xfId="7439"/>
    <cellStyle name="Total 2 3 2 3 2 3" xfId="30205"/>
    <cellStyle name="Total 2 3 2 3 4" xfId="29895"/>
    <cellStyle name="Total 2 3 2 5" xfId="13006"/>
    <cellStyle name="Total 2 3 3 2" xfId="7538"/>
    <cellStyle name="Total 2 3 3 2 3" xfId="30290"/>
    <cellStyle name="Total 2 3 3 4" xfId="29989"/>
    <cellStyle name="Total 2 3 4 2" xfId="9819"/>
    <cellStyle name="Total 2 3 4 2 3" xfId="30464"/>
    <cellStyle name="Total 2 3 4 4" xfId="30171"/>
    <cellStyle name="Total 2 4" xfId="699"/>
    <cellStyle name="Total 2 4 2 2" xfId="3334"/>
    <cellStyle name="Total 2 4 2 2 2 2" xfId="19932"/>
    <cellStyle name="Total 2 4 2 2 2 3" xfId="30365"/>
    <cellStyle name="Total 2 4 2 2 3" xfId="15306"/>
    <cellStyle name="Total 2 4 2 2 4" xfId="30069"/>
    <cellStyle name="Total 2 4 2 3" xfId="2975"/>
    <cellStyle name="Total 2 4 2 3 2" xfId="7597"/>
    <cellStyle name="Total 2 4 2 3 2 2" xfId="19574"/>
    <cellStyle name="Total 2 4 2 3 2 3" xfId="30317"/>
    <cellStyle name="Total 2 4 2 3 3" xfId="14946"/>
    <cellStyle name="Total 2 4 2 3 4" xfId="30019"/>
    <cellStyle name="Total 2 4 2 4" xfId="10558"/>
    <cellStyle name="Total 2 4 2 5" xfId="13007"/>
    <cellStyle name="Total 2 4 3" xfId="2918"/>
    <cellStyle name="Total 2 4 3 2" xfId="7539"/>
    <cellStyle name="Total 2 4 3 2 2" xfId="19511"/>
    <cellStyle name="Total 2 4 3 2 3" xfId="30291"/>
    <cellStyle name="Total 2 4 3 3" xfId="14882"/>
    <cellStyle name="Total 2 4 3 4" xfId="29990"/>
    <cellStyle name="Total 2 4 4" xfId="5206"/>
    <cellStyle name="Total 2 4 4 2" xfId="9829"/>
    <cellStyle name="Total 2 4 4 2 2" xfId="21804"/>
    <cellStyle name="Total 2 4 4 2 3" xfId="30472"/>
    <cellStyle name="Total 2 4 4 3" xfId="17178"/>
    <cellStyle name="Total 2 4 4 4" xfId="30178"/>
    <cellStyle name="Total 2 4 5" xfId="10134"/>
    <cellStyle name="Total 2 5" xfId="742"/>
    <cellStyle name="Total 2 5 2" xfId="1215"/>
    <cellStyle name="Total 2 5 2 2" xfId="3352"/>
    <cellStyle name="Total 2 5 2 2 2" xfId="7971"/>
    <cellStyle name="Total 2 5 2 2 2 2" xfId="19950"/>
    <cellStyle name="Total 2 5 2 2 2 3" xfId="30380"/>
    <cellStyle name="Total 2 5 2 2 3" xfId="15322"/>
    <cellStyle name="Total 2 5 2 2 4" xfId="30088"/>
    <cellStyle name="Total 2 5 2 3" xfId="5182"/>
    <cellStyle name="Total 2 5 2 3 2" xfId="9801"/>
    <cellStyle name="Total 2 5 2 3 2 2" xfId="21777"/>
    <cellStyle name="Total 2 5 2 3 3" xfId="17152"/>
    <cellStyle name="Total 2 5 2 4" xfId="10572"/>
    <cellStyle name="Total 2 5 2 5" xfId="13025"/>
    <cellStyle name="Total 2 5 3 2" xfId="7552"/>
    <cellStyle name="Total 2 5 3 2 2" xfId="19525"/>
    <cellStyle name="Total 2 5 3 3" xfId="14899"/>
    <cellStyle name="Total 2 5 4" xfId="2844"/>
    <cellStyle name="Total 2 5 4 2 2" xfId="19441"/>
    <cellStyle name="Total 2 5 4 3" xfId="14808"/>
    <cellStyle name="Total 2 5 4 4" xfId="29928"/>
    <cellStyle name="Total 2 5 5" xfId="10151"/>
    <cellStyle name="Total 2 6 2" xfId="3331"/>
    <cellStyle name="Total 2 6 2 2 2" xfId="19929"/>
    <cellStyle name="Total 2 6 2 3" xfId="15303"/>
    <cellStyle name="Total 2 6 3" xfId="5194"/>
    <cellStyle name="Total 2 6 3 2 2" xfId="21791"/>
    <cellStyle name="Total 2 6 3 3" xfId="17164"/>
    <cellStyle name="Total 2 6 4" xfId="10556"/>
    <cellStyle name="Total 2 7" xfId="2916"/>
    <cellStyle name="Total 2 7 2 2" xfId="19509"/>
    <cellStyle name="Total 2 7 3" xfId="24635"/>
    <cellStyle name="Total 2 7 4" xfId="14881"/>
    <cellStyle name="Total 2 7 6" xfId="33374"/>
    <cellStyle name="Total 2 8 2 3" xfId="30445"/>
    <cellStyle name="Total 2 8 3" xfId="17150"/>
    <cellStyle name="Total 2 8 4" xfId="30153"/>
    <cellStyle name="Total 2 9" xfId="10132"/>
    <cellStyle name="Total 2 9 2" xfId="27159"/>
    <cellStyle name="Total 2 9 3" xfId="30481"/>
    <cellStyle name="Total 2 9 4" xfId="35892"/>
    <cellStyle name="Total 3" xfId="700"/>
    <cellStyle name="Total 3 2" xfId="701"/>
    <cellStyle name="Total 3 2 2 2" xfId="3336"/>
    <cellStyle name="Total 3 2 2 2 2" xfId="7955"/>
    <cellStyle name="Total 3 2 2 2 2 2" xfId="19934"/>
    <cellStyle name="Total 3 2 2 2 2 3" xfId="30366"/>
    <cellStyle name="Total 3 2 2 2 3" xfId="15308"/>
    <cellStyle name="Total 3 2 2 3" xfId="2819"/>
    <cellStyle name="Total 3 2 2 3 2" xfId="7444"/>
    <cellStyle name="Total 3 2 2 3 2 2" xfId="19416"/>
    <cellStyle name="Total 3 2 2 3 2 3" xfId="30210"/>
    <cellStyle name="Total 3 2 2 3 3" xfId="14784"/>
    <cellStyle name="Total 3 2 2 3 4" xfId="29902"/>
    <cellStyle name="Total 3 2 2 5" xfId="13009"/>
    <cellStyle name="Total 3 2 3" xfId="2919"/>
    <cellStyle name="Total 3 2 3 2" xfId="7541"/>
    <cellStyle name="Total 3 2 3 2 2" xfId="19513"/>
    <cellStyle name="Total 3 2 3 2 3" xfId="30292"/>
    <cellStyle name="Total 3 2 3 3" xfId="14884"/>
    <cellStyle name="Total 3 2 3 4" xfId="29992"/>
    <cellStyle name="Total 3 2 4" xfId="5174"/>
    <cellStyle name="Total 3 2 4 3" xfId="17143"/>
    <cellStyle name="Total 3 2 5" xfId="10136"/>
    <cellStyle name="Total 3 3" xfId="1203"/>
    <cellStyle name="Total 3 3 2" xfId="3335"/>
    <cellStyle name="Total 3 3 2 2 2" xfId="19933"/>
    <cellStyle name="Total 3 3 2 3" xfId="15307"/>
    <cellStyle name="Total 3 3 2 4" xfId="30070"/>
    <cellStyle name="Total 3 3 3" xfId="5150"/>
    <cellStyle name="Total 3 3 3 2" xfId="9771"/>
    <cellStyle name="Total 3 3 3 2 2" xfId="21745"/>
    <cellStyle name="Total 3 3 3 2 3" xfId="30414"/>
    <cellStyle name="Total 3 3 3 4" xfId="30120"/>
    <cellStyle name="Total 3 3 4" xfId="10559"/>
    <cellStyle name="Total 3 3 5" xfId="13008"/>
    <cellStyle name="Total 3 4 2" xfId="7540"/>
    <cellStyle name="Total 3 4 2 2" xfId="19512"/>
    <cellStyle name="Total 3 4 3" xfId="14883"/>
    <cellStyle name="Total 3 4 4" xfId="29991"/>
    <cellStyle name="Total 3 5" xfId="5212"/>
    <cellStyle name="Total 3 5 2" xfId="9836"/>
    <cellStyle name="Total 3 5 2 3" xfId="30477"/>
    <cellStyle name="Total 3 5 3" xfId="17186"/>
    <cellStyle name="Total 3 5 4" xfId="30185"/>
    <cellStyle name="Total 3 6" xfId="10135"/>
    <cellStyle name="Total 4 2" xfId="702"/>
    <cellStyle name="Total 4 2 2" xfId="1204"/>
    <cellStyle name="Total 4 2 2 2 2" xfId="7957"/>
    <cellStyle name="Total 4 2 2 2 2 2" xfId="19936"/>
    <cellStyle name="Total 4 2 2 2 4" xfId="30072"/>
    <cellStyle name="Total 4 2 2 3 2" xfId="9635"/>
    <cellStyle name="Total 4 2 2 3 2 2" xfId="21609"/>
    <cellStyle name="Total 4 2 2 3 2 3" xfId="30407"/>
    <cellStyle name="Total 4 2 2 3 3" xfId="16987"/>
    <cellStyle name="Total 4 2 2 4" xfId="10560"/>
    <cellStyle name="Total 4 2 3" xfId="2921"/>
    <cellStyle name="Total 4 2 3 2" xfId="7543"/>
    <cellStyle name="Total 4 2 3 2 2" xfId="19515"/>
    <cellStyle name="Total 4 2 3 2 3" xfId="30294"/>
    <cellStyle name="Total 4 2 3 3" xfId="14886"/>
    <cellStyle name="Total 4 2 3 4" xfId="29993"/>
    <cellStyle name="Total 4 2 4 2" xfId="9799"/>
    <cellStyle name="Total 4 2 4 2 2" xfId="21773"/>
    <cellStyle name="Total 4 2 4 2 3" xfId="30444"/>
    <cellStyle name="Total 4 2 4 4" xfId="30152"/>
    <cellStyle name="Total 4 2 5" xfId="10138"/>
    <cellStyle name="Total 4 3 2" xfId="3337"/>
    <cellStyle name="Total 4 3 2 2" xfId="7956"/>
    <cellStyle name="Total 4 3 2 2 2" xfId="19935"/>
    <cellStyle name="Total 4 3 2 3" xfId="15309"/>
    <cellStyle name="Total 4 3 2 4" xfId="30071"/>
    <cellStyle name="Total 4 3 3" xfId="5172"/>
    <cellStyle name="Total 4 3 3 2" xfId="9790"/>
    <cellStyle name="Total 4 3 3 2 3" xfId="30435"/>
    <cellStyle name="Total 4 3 3 3" xfId="17141"/>
    <cellStyle name="Total 4 3 3 4" xfId="30140"/>
    <cellStyle name="Total 4 3 5" xfId="13010"/>
    <cellStyle name="Total 4 4" xfId="2920"/>
    <cellStyle name="Total 4 4 2" xfId="7542"/>
    <cellStyle name="Total 4 4 2 2" xfId="19514"/>
    <cellStyle name="Total 4 4 2 3" xfId="30293"/>
    <cellStyle name="Total 4 4 3" xfId="14885"/>
    <cellStyle name="Total 4 5" xfId="5159"/>
    <cellStyle name="Total 4 5 2" xfId="9780"/>
    <cellStyle name="Total 4 5 2 2" xfId="21755"/>
    <cellStyle name="Total 4 5 2 3" xfId="30425"/>
    <cellStyle name="Total 4 5 3" xfId="17131"/>
    <cellStyle name="Total 4 5 4" xfId="30129"/>
    <cellStyle name="Total 4 6" xfId="10137"/>
    <cellStyle name="Total 5" xfId="703"/>
    <cellStyle name="Total 5 2" xfId="704"/>
    <cellStyle name="Total 5 2 2 2" xfId="3339"/>
    <cellStyle name="Total 5 2 2 2 2" xfId="7959"/>
    <cellStyle name="Total 5 2 2 2 2 2" xfId="19938"/>
    <cellStyle name="Total 5 2 2 2 3" xfId="15311"/>
    <cellStyle name="Total 5 2 2 2 4" xfId="30074"/>
    <cellStyle name="Total 5 2 2 3 2" xfId="9835"/>
    <cellStyle name="Total 5 2 2 3 2 2" xfId="21810"/>
    <cellStyle name="Total 5 2 2 3 2 3" xfId="30476"/>
    <cellStyle name="Total 5 2 2 3 3" xfId="17185"/>
    <cellStyle name="Total 5 2 2 3 4" xfId="30184"/>
    <cellStyle name="Total 5 2 2 4" xfId="10562"/>
    <cellStyle name="Total 5 2 2 5" xfId="13012"/>
    <cellStyle name="Total 5 2 3" xfId="2923"/>
    <cellStyle name="Total 5 2 3 2 2" xfId="19517"/>
    <cellStyle name="Total 5 2 3 2 3" xfId="30296"/>
    <cellStyle name="Total 5 2 3 3" xfId="14888"/>
    <cellStyle name="Total 5 2 3 4" xfId="29995"/>
    <cellStyle name="Total 5 2 4" xfId="2804"/>
    <cellStyle name="Total 5 2 4 2" xfId="7428"/>
    <cellStyle name="Total 5 2 4 2 3" xfId="30194"/>
    <cellStyle name="Total 5 2 4 3" xfId="14767"/>
    <cellStyle name="Total 5 2 4 4" xfId="29884"/>
    <cellStyle name="Total 5 2 5" xfId="10140"/>
    <cellStyle name="Total 5 3" xfId="1205"/>
    <cellStyle name="Total 5 3 2" xfId="3338"/>
    <cellStyle name="Total 5 3 2 2" xfId="7958"/>
    <cellStyle name="Total 5 3 2 2 2" xfId="19937"/>
    <cellStyle name="Total 5 3 2 2 3" xfId="30367"/>
    <cellStyle name="Total 5 3 2 3" xfId="15310"/>
    <cellStyle name="Total 5 3 2 4" xfId="30073"/>
    <cellStyle name="Total 5 3 3" xfId="5160"/>
    <cellStyle name="Total 5 3 3 2 2" xfId="21757"/>
    <cellStyle name="Total 5 3 3 2 3" xfId="30426"/>
    <cellStyle name="Total 5 3 3 3" xfId="17132"/>
    <cellStyle name="Total 5 3 3 4" xfId="30130"/>
    <cellStyle name="Total 5 3 4" xfId="10561"/>
    <cellStyle name="Total 5 3 5" xfId="13011"/>
    <cellStyle name="Total 5 4" xfId="2922"/>
    <cellStyle name="Total 5 4 2 2" xfId="19516"/>
    <cellStyle name="Total 5 4 2 3" xfId="30295"/>
    <cellStyle name="Total 5 4 3" xfId="14887"/>
    <cellStyle name="Total 5 4 4" xfId="29994"/>
    <cellStyle name="Total 5 5" xfId="2977"/>
    <cellStyle name="Total 5 5 2" xfId="7599"/>
    <cellStyle name="Total 5 5 2 3" xfId="30319"/>
    <cellStyle name="Total 5 5 4" xfId="30021"/>
    <cellStyle name="Total 5 6" xfId="10139"/>
    <cellStyle name="Total 6" xfId="705"/>
    <cellStyle name="Total 6 2 2" xfId="1207"/>
    <cellStyle name="Total 6 2 2 2" xfId="3341"/>
    <cellStyle name="Total 6 2 2 2 2" xfId="7961"/>
    <cellStyle name="Total 6 2 2 2 2 2" xfId="19940"/>
    <cellStyle name="Total 6 2 2 2 2 3" xfId="30369"/>
    <cellStyle name="Total 6 2 2 2 3" xfId="15313"/>
    <cellStyle name="Total 6 2 2 2 4" xfId="30076"/>
    <cellStyle name="Total 6 2 2 3" xfId="2857"/>
    <cellStyle name="Total 6 2 2 3 2" xfId="7480"/>
    <cellStyle name="Total 6 2 2 3 2 3" xfId="30238"/>
    <cellStyle name="Total 6 2 2 3 3" xfId="14822"/>
    <cellStyle name="Total 6 2 2 3 4" xfId="29932"/>
    <cellStyle name="Total 6 2 2 5" xfId="13014"/>
    <cellStyle name="Total 6 2 3" xfId="2925"/>
    <cellStyle name="Total 6 2 3 2 2" xfId="19519"/>
    <cellStyle name="Total 6 2 3 3" xfId="14890"/>
    <cellStyle name="Total 6 2 4" xfId="5197"/>
    <cellStyle name="Total 6 2 4 2" xfId="9816"/>
    <cellStyle name="Total 6 2 4 2 2" xfId="21794"/>
    <cellStyle name="Total 6 2 4 2 3" xfId="30461"/>
    <cellStyle name="Total 6 2 4 3" xfId="17167"/>
    <cellStyle name="Total 6 2 5" xfId="10142"/>
    <cellStyle name="Total 6 3" xfId="1206"/>
    <cellStyle name="Total 6 3 2" xfId="3340"/>
    <cellStyle name="Total 6 3 2 2" xfId="7960"/>
    <cellStyle name="Total 6 3 2 2 2" xfId="19939"/>
    <cellStyle name="Total 6 3 2 2 3" xfId="30368"/>
    <cellStyle name="Total 6 3 2 3" xfId="15312"/>
    <cellStyle name="Total 6 3 2 4" xfId="30075"/>
    <cellStyle name="Total 6 3 3" xfId="2724"/>
    <cellStyle name="Total 6 3 3 2" xfId="7348"/>
    <cellStyle name="Total 6 3 3 2 2" xfId="19322"/>
    <cellStyle name="Total 6 3 3 2 3" xfId="30189"/>
    <cellStyle name="Total 6 3 3 3" xfId="14687"/>
    <cellStyle name="Total 6 3 4" xfId="10563"/>
    <cellStyle name="Total 6 3 5" xfId="13013"/>
    <cellStyle name="Total 6 4" xfId="2924"/>
    <cellStyle name="Total 6 4 2" xfId="7544"/>
    <cellStyle name="Total 6 4 2 2" xfId="19518"/>
    <cellStyle name="Total 6 4 2 3" xfId="30297"/>
    <cellStyle name="Total 6 4 3" xfId="14889"/>
    <cellStyle name="Total 6 4 4" xfId="29996"/>
    <cellStyle name="Total 6 5 2" xfId="9768"/>
    <cellStyle name="Total 6 5 2 2" xfId="21742"/>
    <cellStyle name="Total 6 5 2 3" xfId="30412"/>
    <cellStyle name="Total 6 5 3" xfId="17122"/>
    <cellStyle name="Total 6 5 4" xfId="30117"/>
    <cellStyle name="Total 6 6" xfId="10141"/>
    <cellStyle name="Total 7" xfId="706"/>
    <cellStyle name="Total 7 2" xfId="707"/>
    <cellStyle name="Total 7 2 2" xfId="1208"/>
    <cellStyle name="Total 7 2 2 2" xfId="3343"/>
    <cellStyle name="Total 7 2 2 2 2" xfId="7963"/>
    <cellStyle name="Total 7 2 2 2 2 2" xfId="19942"/>
    <cellStyle name="Total 7 2 2 2 2 3" xfId="30371"/>
    <cellStyle name="Total 7 2 2 2 4" xfId="30078"/>
    <cellStyle name="Total 7 2 2 3" xfId="5195"/>
    <cellStyle name="Total 7 2 2 3 2" xfId="9814"/>
    <cellStyle name="Total 7 2 2 3 2 2" xfId="21792"/>
    <cellStyle name="Total 7 2 2 3 2 3" xfId="30460"/>
    <cellStyle name="Total 7 2 2 3 3" xfId="17165"/>
    <cellStyle name="Total 7 2 2 4" xfId="10565"/>
    <cellStyle name="Total 7 2 2 5" xfId="13016"/>
    <cellStyle name="Total 7 2 3" xfId="2926"/>
    <cellStyle name="Total 7 2 3 2" xfId="7546"/>
    <cellStyle name="Total 7 2 3 2 2" xfId="19521"/>
    <cellStyle name="Total 7 2 3 2 3" xfId="30299"/>
    <cellStyle name="Total 7 2 3 3" xfId="14892"/>
    <cellStyle name="Total 7 2 3 4" xfId="29998"/>
    <cellStyle name="Total 7 2 4 2" xfId="9769"/>
    <cellStyle name="Total 7 2 4 2 2" xfId="21743"/>
    <cellStyle name="Total 7 2 4 3" xfId="17123"/>
    <cellStyle name="Total 7 2 4 4" xfId="30118"/>
    <cellStyle name="Total 7 2 5" xfId="10144"/>
    <cellStyle name="Total 7 3 2" xfId="3342"/>
    <cellStyle name="Total 7 3 2 2" xfId="7962"/>
    <cellStyle name="Total 7 3 2 2 2" xfId="19941"/>
    <cellStyle name="Total 7 3 2 2 3" xfId="30370"/>
    <cellStyle name="Total 7 3 2 3" xfId="15314"/>
    <cellStyle name="Total 7 3 2 4" xfId="30077"/>
    <cellStyle name="Total 7 3 3" xfId="2817"/>
    <cellStyle name="Total 7 3 3 2" xfId="7443"/>
    <cellStyle name="Total 7 3 3 2 2" xfId="19414"/>
    <cellStyle name="Total 7 3 3 2 3" xfId="30208"/>
    <cellStyle name="Total 7 3 3 3" xfId="14782"/>
    <cellStyle name="Total 7 3 3 4" xfId="29899"/>
    <cellStyle name="Total 7 3 4" xfId="10564"/>
    <cellStyle name="Total 7 3 5" xfId="13015"/>
    <cellStyle name="Total 7 4 2" xfId="7545"/>
    <cellStyle name="Total 7 4 2 2" xfId="19520"/>
    <cellStyle name="Total 7 4 2 3" xfId="30298"/>
    <cellStyle name="Total 7 4 3" xfId="14891"/>
    <cellStyle name="Total 7 4 4" xfId="29997"/>
    <cellStyle name="Total 7 5" xfId="5148"/>
    <cellStyle name="Total 7 5 2" xfId="9767"/>
    <cellStyle name="Total 7 5 2 2" xfId="21741"/>
    <cellStyle name="Total 7 5 2 3" xfId="30411"/>
    <cellStyle name="Total 7 5 3" xfId="17121"/>
    <cellStyle name="Total 7 5 4" xfId="30116"/>
    <cellStyle name="Total 7 6" xfId="10143"/>
    <cellStyle name="Total 8" xfId="708"/>
    <cellStyle name="Total 8 2" xfId="709"/>
    <cellStyle name="Total 8 2 2" xfId="1210"/>
    <cellStyle name="Total 8 2 2 2" xfId="3344"/>
    <cellStyle name="Total 8 2 2 2 2" xfId="7965"/>
    <cellStyle name="Total 8 2 2 2 2 3" xfId="30373"/>
    <cellStyle name="Total 8 2 2 2 3" xfId="15316"/>
    <cellStyle name="Total 8 2 2 2 4" xfId="30080"/>
    <cellStyle name="Total 8 2 2 3" xfId="5191"/>
    <cellStyle name="Total 8 2 2 3 2" xfId="9812"/>
    <cellStyle name="Total 8 2 2 3 2 2" xfId="21789"/>
    <cellStyle name="Total 8 2 2 3 2 3" xfId="30457"/>
    <cellStyle name="Total 8 2 2 3 3" xfId="17162"/>
    <cellStyle name="Total 8 2 2 3 4" xfId="30166"/>
    <cellStyle name="Total 8 2 2 4" xfId="10566"/>
    <cellStyle name="Total 8 2 2 5" xfId="13018"/>
    <cellStyle name="Total 8 2 3 2" xfId="7548"/>
    <cellStyle name="Total 8 2 3 2 2" xfId="19522"/>
    <cellStyle name="Total 8 2 3 2 3" xfId="30301"/>
    <cellStyle name="Total 8 2 3 3" xfId="14894"/>
    <cellStyle name="Total 8 2 3 4" xfId="30000"/>
    <cellStyle name="Total 8 2 4" xfId="5168"/>
    <cellStyle name="Total 8 2 4 2" xfId="9788"/>
    <cellStyle name="Total 8 2 4 2 2" xfId="21766"/>
    <cellStyle name="Total 8 2 4 2 3" xfId="30433"/>
    <cellStyle name="Total 8 2 4 3" xfId="17139"/>
    <cellStyle name="Total 8 2 4 4" xfId="30137"/>
    <cellStyle name="Total 8 2 5" xfId="10146"/>
    <cellStyle name="Total 8 3" xfId="1209"/>
    <cellStyle name="Total 8 3 2 2" xfId="7964"/>
    <cellStyle name="Total 8 3 2 2 2" xfId="19943"/>
    <cellStyle name="Total 8 3 2 2 3" xfId="30372"/>
    <cellStyle name="Total 8 3 2 3" xfId="15315"/>
    <cellStyle name="Total 8 3 2 4" xfId="30079"/>
    <cellStyle name="Total 8 3 3" xfId="5161"/>
    <cellStyle name="Total 8 3 3 2" xfId="9781"/>
    <cellStyle name="Total 8 3 3 2 2" xfId="21758"/>
    <cellStyle name="Total 8 3 3 2 3" xfId="30427"/>
    <cellStyle name="Total 8 3 3 3" xfId="17133"/>
    <cellStyle name="Total 8 3 3 4" xfId="30131"/>
    <cellStyle name="Total 8 3 5" xfId="13017"/>
    <cellStyle name="Total 8 4" xfId="2927"/>
    <cellStyle name="Total 8 4 2" xfId="7547"/>
    <cellStyle name="Total 8 4 2 3" xfId="30300"/>
    <cellStyle name="Total 8 4 3" xfId="14893"/>
    <cellStyle name="Total 8 4 4" xfId="29999"/>
    <cellStyle name="Total 8 5" xfId="5149"/>
    <cellStyle name="Total 8 5 2" xfId="9770"/>
    <cellStyle name="Total 8 5 2 2" xfId="21744"/>
    <cellStyle name="Total 8 5 2 3" xfId="30413"/>
    <cellStyle name="Total 8 5 3" xfId="17124"/>
    <cellStyle name="Total 8 5 4" xfId="30119"/>
    <cellStyle name="Total 8 6" xfId="10145"/>
    <cellStyle name="Total 9" xfId="710"/>
    <cellStyle name="Total 9 2" xfId="711"/>
    <cellStyle name="Total 9 2 2" xfId="1212"/>
    <cellStyle name="Total 9 2 2 2" xfId="3346"/>
    <cellStyle name="Total 9 2 2 2 2" xfId="7967"/>
    <cellStyle name="Total 9 2 2 2 2 2" xfId="19945"/>
    <cellStyle name="Total 9 2 2 2 2 3" xfId="30375"/>
    <cellStyle name="Total 9 2 2 2 3" xfId="15318"/>
    <cellStyle name="Total 9 2 2 2 4" xfId="30082"/>
    <cellStyle name="Total 9 2 2 3" xfId="5200"/>
    <cellStyle name="Total 9 2 2 3 2" xfId="9822"/>
    <cellStyle name="Total 9 2 2 3 2 2" xfId="21798"/>
    <cellStyle name="Total 9 2 2 3 2 3" xfId="30466"/>
    <cellStyle name="Total 9 2 2 3 3" xfId="17170"/>
    <cellStyle name="Total 9 2 2 3 4" xfId="30173"/>
    <cellStyle name="Total 9 2 2 5" xfId="13020"/>
    <cellStyle name="Total 9 2 3" xfId="2929"/>
    <cellStyle name="Total 9 2 3 2" xfId="7549"/>
    <cellStyle name="Total 9 2 3 2 2" xfId="19523"/>
    <cellStyle name="Total 9 2 3 2 3" xfId="30303"/>
    <cellStyle name="Total 9 2 3 3" xfId="14896"/>
    <cellStyle name="Total 9 2 3 4" xfId="30002"/>
    <cellStyle name="Total 9 2 4" xfId="5187"/>
    <cellStyle name="Total 9 2 4 2 2" xfId="21785"/>
    <cellStyle name="Total 9 2 4 2 3" xfId="30453"/>
    <cellStyle name="Total 9 2 4 3" xfId="17158"/>
    <cellStyle name="Total 9 2 4 4" xfId="30162"/>
    <cellStyle name="Total 9 2 5" xfId="10148"/>
    <cellStyle name="Total 9 3" xfId="1211"/>
    <cellStyle name="Total 9 3 2" xfId="3345"/>
    <cellStyle name="Total 9 3 2 2" xfId="7966"/>
    <cellStyle name="Total 9 3 2 2 2" xfId="19944"/>
    <cellStyle name="Total 9 3 2 2 3" xfId="30374"/>
    <cellStyle name="Total 9 3 2 3" xfId="15317"/>
    <cellStyle name="Total 9 3 2 4" xfId="30081"/>
    <cellStyle name="Total 9 3 3" xfId="2825"/>
    <cellStyle name="Total 9 3 3 2" xfId="7450"/>
    <cellStyle name="Total 9 3 3 2 2" xfId="19422"/>
    <cellStyle name="Total 9 3 3 2 3" xfId="30216"/>
    <cellStyle name="Total 9 3 3 3" xfId="14790"/>
    <cellStyle name="Total 9 3 3 4" xfId="29908"/>
    <cellStyle name="Total 9 3 4" xfId="10567"/>
    <cellStyle name="Total 9 3 5" xfId="13019"/>
    <cellStyle name="Total 9 4" xfId="2928"/>
    <cellStyle name="Total 9 4 2 3" xfId="30302"/>
    <cellStyle name="Total 9 4 3" xfId="14895"/>
    <cellStyle name="Total 9 4 4" xfId="30001"/>
    <cellStyle name="Total 9 5" xfId="5153"/>
    <cellStyle name="Total 9 5 2" xfId="9774"/>
    <cellStyle name="Total 9 5 2 3" xfId="30417"/>
    <cellStyle name="Total 9 5 3" xfId="17127"/>
    <cellStyle name="Total 9 5 4" xfId="30124"/>
    <cellStyle name="Total 9 6" xfId="10147"/>
    <cellStyle name="Warning Text 10" xfId="712"/>
    <cellStyle name="Warning Text 10 2" xfId="713"/>
    <cellStyle name="Warning Text 11" xfId="811"/>
    <cellStyle name="Warning Text 2" xfId="714"/>
    <cellStyle name="Warning Text 2 2" xfId="715"/>
    <cellStyle name="Warning Text 2 3" xfId="716"/>
    <cellStyle name="Warning Text 2 4" xfId="717"/>
    <cellStyle name="Warning Text 2 5" xfId="24636"/>
    <cellStyle name="Warning Text 3" xfId="718"/>
    <cellStyle name="Warning Text 3 2" xfId="719"/>
    <cellStyle name="Warning Text 4" xfId="720"/>
    <cellStyle name="Warning Text 5 2" xfId="721"/>
  </cellStyles>
  <dxfs count="0"/>
  <tableStyles count="1" defaultTableStyle="TableStyleMedium2" defaultPivotStyle="PivotStyleLight16">
    <tableStyle name="Invisible" pivot="0" table="0" count="0"/>
  </tableStyles>
  <colors>
    <mruColors>
      <color rgb="FF3FE5FB"/>
      <color rgb="FFFF5100"/>
      <color rgb="FF0000FF"/>
      <color rgb="FF00FF00"/>
      <color rgb="FF006580"/>
      <color rgb="FFFF33CC"/>
      <color rgb="FFFFFFB3"/>
      <color rgb="FF5357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63" Type="http://schemas.openxmlformats.org/officeDocument/2006/relationships/externalLink" Target="externalLinks/externalLink30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externalLink" Target="externalLinks/externalLink20.xml"/><Relationship Id="rId58" Type="http://schemas.openxmlformats.org/officeDocument/2006/relationships/externalLink" Target="externalLinks/externalLink25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openxmlformats.org/officeDocument/2006/relationships/externalLink" Target="externalLinks/externalLink23.xml"/><Relationship Id="rId64" Type="http://schemas.openxmlformats.org/officeDocument/2006/relationships/theme" Target="theme/theme1.xml"/><Relationship Id="rId69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externalLink" Target="externalLinks/externalLink26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externalLink" Target="externalLinks/externalLink21.xml"/><Relationship Id="rId62" Type="http://schemas.openxmlformats.org/officeDocument/2006/relationships/externalLink" Target="externalLinks/externalLink29.xml"/><Relationship Id="rId7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externalLink" Target="externalLinks/externalLink16.xml"/><Relationship Id="rId57" Type="http://schemas.openxmlformats.org/officeDocument/2006/relationships/externalLink" Target="externalLinks/externalLink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externalLink" Target="externalLinks/externalLink19.xml"/><Relationship Id="rId60" Type="http://schemas.openxmlformats.org/officeDocument/2006/relationships/externalLink" Target="externalLinks/externalLink27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.xml"/><Relationship Id="rId50" Type="http://schemas.openxmlformats.org/officeDocument/2006/relationships/externalLink" Target="externalLinks/externalLink17.xml"/><Relationship Id="rId55" Type="http://schemas.openxmlformats.org/officeDocument/2006/relationships/externalLink" Target="externalLinks/externalLink2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7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9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1568_SHA_Wellness%20Hotel_100SD_14082023\MECHANICAL_3BR%20(Based%20on%20Reviewed%206BR%20BQ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mmary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24_P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26.1_External%20Works_FMC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26.2_External%20Works_ST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1_ARR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8_TB3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0_STL_FMC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8_SA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20_STL_STO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2_AD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3_KIDS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4_CONF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7_TB2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5_SRT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6_TB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23_RVL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09_STS_FMC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2_BOH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3_MEP_FMC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9_STS_STO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1_SPA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22_MEP_STO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5_GBS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4_GTH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7_SA1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21_CH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BILL_16_GBL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dcguae-my.sharepoint.com/msoffice/wopi/files/fa1729d1-e93f-42b1-be6d-391cc95ede90/WOPIServiceId_TP_EGNYTE_PLUS/WOPIUserId_-/1764%20-%20JT+Partners%20H%20Hotel%20Seychelles%20-ADD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dcguae-my.sharepoint.com/msoffice/wopi/files/757433ad-0f4d-46c8-bb78-9cce6f30ec64/WOPIServiceId_TP_EGNYTE_PLUS/WOPIUserId_-/BILL_01_ARR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K"/>
      <sheetName val="K-ACCESSORIES"/>
      <sheetName val="J"/>
      <sheetName val="J-FINISHES"/>
      <sheetName val="L"/>
      <sheetName val="L-EQUIPMENT"/>
      <sheetName val="M"/>
      <sheetName val="M-FURNISHINGS"/>
      <sheetName val="N"/>
      <sheetName val="N - SPECIAL CONSTRUCTION"/>
      <sheetName val="P"/>
      <sheetName val="Q"/>
      <sheetName val="Q-MECHANICAL"/>
      <sheetName val="R"/>
      <sheetName val="R-ELECTRICAL "/>
      <sheetName val="SUMMARY"/>
      <sheetName val="BILL NO. 7.2"/>
      <sheetName val="PROVISIONAL SUMS"/>
      <sheetName val="SUMMARY+PS"/>
      <sheetName val="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2">
          <cell r="A2" t="str">
            <v>Qasr Al Jurf</v>
          </cell>
        </row>
        <row r="3">
          <cell r="A3" t="str">
            <v>Abu Dhabi</v>
          </cell>
        </row>
        <row r="4">
          <cell r="A4" t="str">
            <v>United Arab Emirates</v>
          </cell>
        </row>
      </sheetData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-CONCRETE WORK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-CONCRETE WORK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-CONCRETE WORK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 "/>
      <sheetName val="F"/>
      <sheetName val="F-WOODWORKS "/>
      <sheetName val="G"/>
      <sheetName val="G-THERM. &amp; MOIST PROT."/>
      <sheetName val="H"/>
      <sheetName val="H-DOORS AND WINDOWS"/>
      <sheetName val="J"/>
      <sheetName val="J-FINISHES "/>
      <sheetName val="K"/>
      <sheetName val="K-ACCESSORIES"/>
      <sheetName val="L"/>
      <sheetName val="L-EQUIPMENT"/>
      <sheetName val="M"/>
      <sheetName val="M-FURNISHINGS"/>
      <sheetName val="N"/>
      <sheetName val="N - SPECIAL CONSTRUCTION"/>
      <sheetName val="P"/>
      <sheetName val="P-CONVEYING SYSTEM"/>
      <sheetName val="Q"/>
      <sheetName val="Q-MECHANICAL"/>
      <sheetName val="R"/>
      <sheetName val="R-ELECTRICAL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concrete; with concrete grade M15, laid to clean/</v>
          </cell>
          <cell r="C95"/>
        </row>
        <row r="96">
          <cell r="B96" t="str">
            <v>compacted surface to receive the foundation concrete, complete</v>
          </cell>
          <cell r="C96"/>
        </row>
        <row r="97">
          <cell r="B97" t="str">
            <v>all in accordance with the relevant Drawings and Specifications</v>
          </cell>
          <cell r="C97"/>
        </row>
        <row r="98">
          <cell r="B98"/>
          <cell r="C98"/>
        </row>
        <row r="99">
          <cell r="B99" t="str">
            <v>Blinding; to footings</v>
          </cell>
          <cell r="C99">
            <v>26</v>
          </cell>
        </row>
        <row r="100">
          <cell r="B100"/>
          <cell r="C100"/>
        </row>
        <row r="101">
          <cell r="B101" t="str">
            <v>Lean concrete; with concrete grade C20, laid to clean/</v>
          </cell>
          <cell r="C101"/>
        </row>
        <row r="102">
          <cell r="B102" t="str">
            <v>compacted surface to receive the reinforced concrete, complete</v>
          </cell>
          <cell r="C102"/>
        </row>
        <row r="103">
          <cell r="B103" t="str">
            <v>all in accordance with the relevant drawings and specifications</v>
          </cell>
          <cell r="C103"/>
        </row>
        <row r="104">
          <cell r="B104"/>
          <cell r="C104"/>
        </row>
        <row r="105">
          <cell r="B105" t="str">
            <v xml:space="preserve">Protective lean concrete </v>
          </cell>
          <cell r="C105">
            <v>16</v>
          </cell>
        </row>
        <row r="106">
          <cell r="B106"/>
          <cell r="C106"/>
        </row>
        <row r="107">
          <cell r="B107" t="str">
            <v>Mass concrete filling</v>
          </cell>
          <cell r="C107">
            <v>2</v>
          </cell>
        </row>
        <row r="108">
          <cell r="B108"/>
          <cell r="C108"/>
        </row>
        <row r="109">
          <cell r="B109" t="str">
            <v>Reinforced concrete; with concrete grade M30, complete all</v>
          </cell>
          <cell r="C109"/>
        </row>
        <row r="110">
          <cell r="B110" t="str">
            <v>accordance with the relevant Drawings and Specifications</v>
          </cell>
          <cell r="C110"/>
        </row>
        <row r="111">
          <cell r="B111"/>
          <cell r="C111"/>
        </row>
        <row r="112">
          <cell r="B112" t="str">
            <v>Slab on grade, 150mm thick</v>
          </cell>
          <cell r="C112">
            <v>94</v>
          </cell>
        </row>
        <row r="113">
          <cell r="B113"/>
          <cell r="C113"/>
        </row>
        <row r="114">
          <cell r="B114" t="str">
            <v>Retaining walls under the lower ground floor</v>
          </cell>
          <cell r="C114">
            <v>77</v>
          </cell>
        </row>
        <row r="115">
          <cell r="B115"/>
          <cell r="C115"/>
        </row>
        <row r="116">
          <cell r="B116" t="str">
            <v>Reinforced concrete walls under the lower ground floor</v>
          </cell>
          <cell r="C116">
            <v>23</v>
          </cell>
        </row>
        <row r="117">
          <cell r="B117"/>
          <cell r="C117"/>
        </row>
        <row r="118">
          <cell r="B118" t="str">
            <v>Colum shafts, under the lower ground floor</v>
          </cell>
          <cell r="C118">
            <v>6</v>
          </cell>
        </row>
        <row r="119">
          <cell r="B119"/>
          <cell r="C119"/>
        </row>
        <row r="120">
          <cell r="B120" t="str">
            <v>Pad footings</v>
          </cell>
          <cell r="C120">
            <v>83</v>
          </cell>
        </row>
        <row r="121">
          <cell r="B121"/>
          <cell r="C121"/>
        </row>
        <row r="122">
          <cell r="B122" t="str">
            <v>Strip Foundation</v>
          </cell>
          <cell r="C122">
            <v>116</v>
          </cell>
        </row>
        <row r="123">
          <cell r="B123"/>
          <cell r="C123"/>
        </row>
        <row r="124">
          <cell r="B124" t="str">
            <v>Superstructure Frame</v>
          </cell>
          <cell r="C124"/>
        </row>
        <row r="125">
          <cell r="B125"/>
          <cell r="C125"/>
        </row>
        <row r="126">
          <cell r="B126" t="str">
            <v>Reinforced concrete; with concrete grade M30, complete all</v>
          </cell>
          <cell r="C126"/>
        </row>
        <row r="127">
          <cell r="B127" t="str">
            <v>accordance with the relevant Drawings and Specifications</v>
          </cell>
          <cell r="C127"/>
        </row>
        <row r="128">
          <cell r="B128"/>
          <cell r="C128"/>
        </row>
        <row r="129">
          <cell r="B129" t="str">
            <v>Suspended Slabs, 200mm thick</v>
          </cell>
          <cell r="C129">
            <v>11</v>
          </cell>
        </row>
        <row r="130">
          <cell r="B130"/>
          <cell r="C130"/>
        </row>
        <row r="131">
          <cell r="B131" t="str">
            <v>Suspended Slabs, 300mm thick</v>
          </cell>
          <cell r="C131">
            <v>135</v>
          </cell>
        </row>
        <row r="132">
          <cell r="B132"/>
          <cell r="C132"/>
        </row>
        <row r="133">
          <cell r="B133" t="str">
            <v>Suspended Slabs, 350mm thick</v>
          </cell>
          <cell r="C133">
            <v>24</v>
          </cell>
        </row>
        <row r="134">
          <cell r="B134"/>
          <cell r="C134"/>
        </row>
        <row r="135">
          <cell r="B135" t="str">
            <v>Suspended Slabs, 450mm thick</v>
          </cell>
          <cell r="C135">
            <v>81</v>
          </cell>
        </row>
        <row r="136">
          <cell r="B136"/>
          <cell r="C136"/>
        </row>
        <row r="137">
          <cell r="B137" t="str">
            <v>Beams</v>
          </cell>
          <cell r="C137">
            <v>34</v>
          </cell>
        </row>
        <row r="138">
          <cell r="B138"/>
          <cell r="C138"/>
        </row>
        <row r="139">
          <cell r="B139" t="str">
            <v>Staircase</v>
          </cell>
          <cell r="C139">
            <v>16</v>
          </cell>
        </row>
        <row r="140">
          <cell r="B140"/>
          <cell r="C140"/>
        </row>
        <row r="141">
          <cell r="B141" t="str">
            <v>Columns</v>
          </cell>
          <cell r="C141">
            <v>21</v>
          </cell>
        </row>
        <row r="142">
          <cell r="B142"/>
          <cell r="C142"/>
        </row>
        <row r="143">
          <cell r="B143" t="str">
            <v>Drop Panel</v>
          </cell>
          <cell r="C143">
            <v>4</v>
          </cell>
        </row>
        <row r="144">
          <cell r="B144"/>
          <cell r="C144"/>
        </row>
        <row r="145">
          <cell r="B145" t="str">
            <v>Reinforced concrete walls above the lower ground floor</v>
          </cell>
          <cell r="C145">
            <v>114</v>
          </cell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/>
          <cell r="C169"/>
        </row>
        <row r="170">
          <cell r="B170"/>
          <cell r="C170"/>
        </row>
        <row r="171">
          <cell r="B171"/>
          <cell r="C171"/>
        </row>
        <row r="172">
          <cell r="B172" t="str">
            <v>SECTION C - CONCRETE WORK (CONT'D)</v>
          </cell>
          <cell r="C172"/>
        </row>
        <row r="173">
          <cell r="B173"/>
          <cell r="C173"/>
        </row>
        <row r="174">
          <cell r="B174" t="str">
            <v>IN-SITU CONCRETE (CONT'D)</v>
          </cell>
          <cell r="C174"/>
        </row>
        <row r="175">
          <cell r="B175"/>
          <cell r="C175"/>
        </row>
        <row r="176">
          <cell r="B176" t="str">
            <v>REINFORCEMENT</v>
          </cell>
          <cell r="C176"/>
        </row>
        <row r="177">
          <cell r="B177"/>
          <cell r="C177"/>
        </row>
        <row r="178">
          <cell r="B178" t="str">
            <v>Mesh Reinforcement</v>
          </cell>
          <cell r="C178"/>
        </row>
        <row r="179">
          <cell r="B179"/>
          <cell r="C179"/>
        </row>
        <row r="180">
          <cell r="B180" t="str">
            <v xml:space="preserve">Mesh reinforcement; including all necessary works, complete </v>
          </cell>
          <cell r="C180"/>
        </row>
        <row r="181">
          <cell r="B181" t="str">
            <v>all accordance with the relevant Drawings and Specifications</v>
          </cell>
          <cell r="C181"/>
        </row>
        <row r="182">
          <cell r="B182"/>
          <cell r="C182"/>
        </row>
        <row r="183">
          <cell r="B183" t="str">
            <v>A252 mesh; to slab on grade</v>
          </cell>
          <cell r="C183">
            <v>627</v>
          </cell>
        </row>
        <row r="184">
          <cell r="B184"/>
          <cell r="C184"/>
        </row>
        <row r="185">
          <cell r="B185"/>
          <cell r="C185"/>
        </row>
        <row r="186">
          <cell r="B186" t="str">
            <v>Bar Reinforcement</v>
          </cell>
          <cell r="C186"/>
        </row>
        <row r="187">
          <cell r="B187"/>
          <cell r="C187"/>
        </row>
        <row r="188">
          <cell r="B188" t="str">
            <v>High yield steel bar reinforcement; characteristic strength as</v>
          </cell>
          <cell r="C188"/>
        </row>
        <row r="189">
          <cell r="B189" t="str">
            <v>described, including all necessary works, complete all</v>
          </cell>
          <cell r="C189"/>
        </row>
        <row r="190">
          <cell r="B190" t="str">
            <v>accordance with the relevant Drawings and Specifications</v>
          </cell>
          <cell r="C190"/>
        </row>
        <row r="191">
          <cell r="B191"/>
          <cell r="C191"/>
        </row>
        <row r="192">
          <cell r="B192" t="str">
            <v>Retaining walls under the ground floor; 150kg/m3</v>
          </cell>
          <cell r="C192">
            <v>11550</v>
          </cell>
        </row>
        <row r="193">
          <cell r="B193"/>
          <cell r="C193"/>
        </row>
        <row r="194">
          <cell r="B194" t="str">
            <v>Reinforced concrete walls; 150kg/m3</v>
          </cell>
          <cell r="C194">
            <v>20550</v>
          </cell>
        </row>
        <row r="195">
          <cell r="B195"/>
          <cell r="C195"/>
        </row>
        <row r="196">
          <cell r="B196" t="str">
            <v>Suspended slab; 300kg/m3</v>
          </cell>
          <cell r="C196">
            <v>75300</v>
          </cell>
        </row>
        <row r="197">
          <cell r="B197"/>
          <cell r="C197"/>
        </row>
        <row r="198">
          <cell r="B198" t="str">
            <v>Drop Panel; 300kg/m3</v>
          </cell>
          <cell r="C198">
            <v>1200</v>
          </cell>
        </row>
        <row r="199">
          <cell r="B199"/>
          <cell r="C199"/>
        </row>
        <row r="200">
          <cell r="B200" t="str">
            <v>Beams; 375kg/m3</v>
          </cell>
          <cell r="C200">
            <v>12750</v>
          </cell>
        </row>
        <row r="201">
          <cell r="B201"/>
          <cell r="C201"/>
        </row>
        <row r="202">
          <cell r="B202" t="str">
            <v>Staircase; 200kg/m3</v>
          </cell>
          <cell r="C202">
            <v>3200</v>
          </cell>
        </row>
        <row r="203">
          <cell r="B203"/>
          <cell r="C203"/>
        </row>
        <row r="204">
          <cell r="B204" t="str">
            <v>Columns; 350kg/m3</v>
          </cell>
          <cell r="C204">
            <v>9450</v>
          </cell>
        </row>
        <row r="205">
          <cell r="B205"/>
          <cell r="C205"/>
        </row>
        <row r="206">
          <cell r="B206" t="str">
            <v>Foundation; 150kg/m3</v>
          </cell>
          <cell r="C206">
            <v>29850</v>
          </cell>
        </row>
        <row r="207">
          <cell r="B207"/>
          <cell r="C207"/>
        </row>
        <row r="208">
          <cell r="B208" t="str">
            <v>FORMWORK AND SHUTTERUING</v>
          </cell>
          <cell r="C208"/>
        </row>
        <row r="209">
          <cell r="B209"/>
          <cell r="C209"/>
        </row>
        <row r="210">
          <cell r="B210" t="str">
            <v>Concrete Formwork</v>
          </cell>
          <cell r="C210"/>
        </row>
        <row r="211">
          <cell r="B211"/>
          <cell r="C211"/>
        </row>
        <row r="212">
          <cell r="B212" t="str">
            <v>Supply and installation of formwork/shuttering, including</v>
          </cell>
          <cell r="C212"/>
        </row>
        <row r="213">
          <cell r="B213" t="str">
            <v>vertical, horizontal, and sloped surfaces, including fixing</v>
          </cell>
          <cell r="C213"/>
        </row>
        <row r="214">
          <cell r="B214" t="str">
            <v>of formworks to required class, propping, shuttering,</v>
          </cell>
          <cell r="C214"/>
        </row>
        <row r="215">
          <cell r="B215" t="str">
            <v>supports, and all accessories and removing of shuttering</v>
          </cell>
          <cell r="C215"/>
        </row>
        <row r="216">
          <cell r="B216" t="str">
            <v>after specified duration, all other associated activities,</v>
          </cell>
          <cell r="C216"/>
        </row>
        <row r="217">
          <cell r="B217" t="str">
            <v xml:space="preserve">complete all in accordance with relevant Drawings and </v>
          </cell>
          <cell r="C217"/>
        </row>
        <row r="218">
          <cell r="B218" t="str">
            <v>Specifications</v>
          </cell>
          <cell r="C218"/>
        </row>
        <row r="219">
          <cell r="B219"/>
          <cell r="C219"/>
        </row>
        <row r="220">
          <cell r="B220" t="str">
            <v>to foundation; sides</v>
          </cell>
          <cell r="C220">
            <v>230</v>
          </cell>
        </row>
        <row r="221">
          <cell r="B221"/>
          <cell r="C221"/>
        </row>
        <row r="222">
          <cell r="B222" t="str">
            <v>Retaining walls under the ground floor; sides</v>
          </cell>
          <cell r="C222">
            <v>414</v>
          </cell>
        </row>
        <row r="223">
          <cell r="B223"/>
          <cell r="C223"/>
        </row>
        <row r="224">
          <cell r="B224" t="str">
            <v>to Reinforced concrete walls; sides</v>
          </cell>
          <cell r="C224">
            <v>314</v>
          </cell>
        </row>
        <row r="225">
          <cell r="B225"/>
          <cell r="C225"/>
        </row>
        <row r="226">
          <cell r="B226" t="str">
            <v>to Slab on grade/grade slabs; sides</v>
          </cell>
          <cell r="C226">
            <v>18</v>
          </cell>
        </row>
        <row r="227">
          <cell r="B227"/>
          <cell r="C227"/>
        </row>
        <row r="228">
          <cell r="B228" t="str">
            <v xml:space="preserve">to Suspended slabs; sides </v>
          </cell>
          <cell r="C228">
            <v>116</v>
          </cell>
        </row>
        <row r="229">
          <cell r="B229"/>
          <cell r="C229"/>
        </row>
        <row r="230">
          <cell r="B230" t="str">
            <v>to Suspended slabs; soffit (including beam soffits)</v>
          </cell>
          <cell r="C230">
            <v>797</v>
          </cell>
        </row>
        <row r="231">
          <cell r="B231"/>
          <cell r="C231"/>
        </row>
        <row r="232">
          <cell r="B232" t="str">
            <v>to Columns, sides; measured to slab soffits</v>
          </cell>
          <cell r="C232">
            <v>265</v>
          </cell>
        </row>
        <row r="233">
          <cell r="B233"/>
          <cell r="C233"/>
        </row>
        <row r="234">
          <cell r="B234" t="str">
            <v xml:space="preserve">to Beams; sides </v>
          </cell>
          <cell r="C234">
            <v>191</v>
          </cell>
        </row>
        <row r="235">
          <cell r="B235"/>
          <cell r="C235"/>
        </row>
        <row r="236">
          <cell r="B236" t="str">
            <v>to Staircase; sides and soffits</v>
          </cell>
          <cell r="C236">
            <v>82</v>
          </cell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/>
          <cell r="C249"/>
        </row>
        <row r="250">
          <cell r="B250"/>
          <cell r="C250"/>
        </row>
        <row r="251">
          <cell r="B251"/>
          <cell r="C251"/>
        </row>
        <row r="252">
          <cell r="B252"/>
          <cell r="C252"/>
        </row>
        <row r="253">
          <cell r="B253"/>
          <cell r="C253"/>
        </row>
        <row r="254">
          <cell r="B254"/>
          <cell r="C254"/>
        </row>
        <row r="255">
          <cell r="B255" t="str">
            <v>SECTION C - CONCRETE WORK (CONT'D)</v>
          </cell>
          <cell r="C255"/>
        </row>
        <row r="256">
          <cell r="B256"/>
          <cell r="C256"/>
        </row>
        <row r="257">
          <cell r="B257" t="str">
            <v>IN-SITU CONCRETE (CONT'D)</v>
          </cell>
          <cell r="C257"/>
        </row>
        <row r="258">
          <cell r="B258"/>
          <cell r="C258"/>
        </row>
        <row r="259">
          <cell r="B259" t="str">
            <v>Concrete Ancillary Works</v>
          </cell>
          <cell r="C259"/>
        </row>
        <row r="260">
          <cell r="B260"/>
          <cell r="C260"/>
        </row>
        <row r="261">
          <cell r="B261" t="str">
            <v>Sundries, to concrete works including all miscellaneous</v>
          </cell>
          <cell r="C261"/>
        </row>
        <row r="262">
          <cell r="B262" t="str">
            <v>works as required to complete the scope in accordance</v>
          </cell>
          <cell r="C262"/>
        </row>
        <row r="263">
          <cell r="B263" t="str">
            <v>with relevant drawings and specifications</v>
          </cell>
          <cell r="C263"/>
        </row>
        <row r="264">
          <cell r="B264"/>
          <cell r="C264"/>
        </row>
        <row r="265">
          <cell r="B265" t="str">
            <v>Expansion joints</v>
          </cell>
          <cell r="C265">
            <v>1</v>
          </cell>
        </row>
        <row r="266">
          <cell r="B266"/>
          <cell r="C266"/>
        </row>
        <row r="267">
          <cell r="B267" t="str">
            <v>External Water stop</v>
          </cell>
          <cell r="C267">
            <v>1</v>
          </cell>
        </row>
        <row r="268">
          <cell r="B268"/>
          <cell r="C268"/>
        </row>
        <row r="269">
          <cell r="B269" t="str">
            <v>Isolation joint, including filler, sealant, mastic, etc.</v>
          </cell>
          <cell r="C269">
            <v>1</v>
          </cell>
        </row>
        <row r="270">
          <cell r="B270"/>
          <cell r="C270"/>
        </row>
        <row r="271">
          <cell r="B271" t="str">
            <v>Horizontal and vertical construction joints, control joints, etc.</v>
          </cell>
          <cell r="C271">
            <v>1</v>
          </cell>
        </row>
        <row r="272">
          <cell r="B272"/>
          <cell r="C272"/>
        </row>
        <row r="273">
          <cell r="B273"/>
          <cell r="C273"/>
        </row>
        <row r="274">
          <cell r="B274" t="str">
            <v xml:space="preserve">Surface finishes to concrete </v>
          </cell>
          <cell r="C274">
            <v>1</v>
          </cell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/>
          <cell r="C332"/>
        </row>
        <row r="333">
          <cell r="B333"/>
          <cell r="C333"/>
        </row>
        <row r="334">
          <cell r="B334"/>
          <cell r="C334"/>
        </row>
        <row r="335">
          <cell r="B335"/>
          <cell r="C335"/>
        </row>
        <row r="336">
          <cell r="B336"/>
          <cell r="C336"/>
        </row>
        <row r="337">
          <cell r="B337"/>
          <cell r="C337"/>
        </row>
        <row r="338">
          <cell r="B338" t="str">
            <v>SECTION C - CONCRETE WORK (CONT'D)</v>
          </cell>
          <cell r="C338"/>
        </row>
        <row r="339">
          <cell r="B339"/>
          <cell r="C339"/>
        </row>
        <row r="340">
          <cell r="B340" t="str">
            <v>Tenderer's Adjustments</v>
          </cell>
          <cell r="C340"/>
        </row>
        <row r="341">
          <cell r="B341"/>
          <cell r="C341"/>
        </row>
        <row r="342">
          <cell r="B342" t="str">
            <v>The Contractor will list here and price any items shown on the</v>
          </cell>
          <cell r="C342"/>
        </row>
        <row r="343">
          <cell r="B343" t="str">
            <v>drawings, mentioned in the Specifications or required for the</v>
          </cell>
          <cell r="C343"/>
        </row>
        <row r="344">
          <cell r="B344" t="str">
            <v>satisfactory completion of this section, but not mentioned herein.</v>
          </cell>
          <cell r="C344"/>
        </row>
        <row r="345">
          <cell r="B345" t="str">
            <v>Any such items not listed below shall be deemed to be included.</v>
          </cell>
          <cell r="C345"/>
        </row>
        <row r="346">
          <cell r="B346"/>
          <cell r="C346"/>
        </row>
        <row r="347">
          <cell r="B347"/>
          <cell r="C347"/>
        </row>
        <row r="348">
          <cell r="B348" t="str">
            <v>____________________________________________</v>
          </cell>
          <cell r="C348"/>
        </row>
        <row r="349">
          <cell r="B349"/>
          <cell r="C349"/>
        </row>
        <row r="350">
          <cell r="B350" t="str">
            <v>____________________________________________</v>
          </cell>
          <cell r="C350"/>
        </row>
        <row r="351">
          <cell r="B351"/>
          <cell r="C351"/>
        </row>
        <row r="352">
          <cell r="B352" t="str">
            <v>____________________________________________</v>
          </cell>
          <cell r="C352"/>
        </row>
        <row r="353">
          <cell r="B353"/>
          <cell r="C353"/>
        </row>
        <row r="354">
          <cell r="B354" t="str">
            <v>____________________________________________</v>
          </cell>
          <cell r="C354"/>
        </row>
        <row r="355">
          <cell r="B355"/>
          <cell r="C355"/>
        </row>
        <row r="356">
          <cell r="B356" t="str">
            <v>____________________________________________</v>
          </cell>
          <cell r="C356"/>
        </row>
        <row r="357">
          <cell r="B357"/>
          <cell r="C357"/>
        </row>
        <row r="358">
          <cell r="B358" t="str">
            <v>____________________________________________</v>
          </cell>
          <cell r="C358"/>
        </row>
        <row r="359">
          <cell r="B359"/>
          <cell r="C359"/>
        </row>
        <row r="360">
          <cell r="B360" t="str">
            <v>____________________________________________</v>
          </cell>
          <cell r="C360"/>
        </row>
        <row r="361">
          <cell r="B361"/>
          <cell r="C361"/>
        </row>
        <row r="362">
          <cell r="B362" t="str">
            <v>____________________________________________</v>
          </cell>
          <cell r="C362"/>
        </row>
        <row r="363">
          <cell r="B363"/>
          <cell r="C363"/>
        </row>
        <row r="364">
          <cell r="B364" t="str">
            <v>____________________________________________</v>
          </cell>
          <cell r="C364"/>
        </row>
        <row r="365">
          <cell r="B365"/>
          <cell r="C365"/>
        </row>
        <row r="366">
          <cell r="B366" t="str">
            <v>____________________________________________</v>
          </cell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/>
          <cell r="C416"/>
        </row>
        <row r="417">
          <cell r="B417"/>
          <cell r="C417"/>
        </row>
        <row r="418">
          <cell r="B418"/>
          <cell r="C418"/>
        </row>
        <row r="419">
          <cell r="B419"/>
          <cell r="C419"/>
        </row>
        <row r="420">
          <cell r="B420"/>
          <cell r="C420"/>
        </row>
        <row r="421">
          <cell r="B421" t="str">
            <v>COLLECTION</v>
          </cell>
          <cell r="C421"/>
        </row>
        <row r="422">
          <cell r="B422"/>
          <cell r="C422"/>
        </row>
        <row r="423">
          <cell r="B423" t="str">
            <v>Page Numbers</v>
          </cell>
          <cell r="C423"/>
        </row>
        <row r="424">
          <cell r="B424"/>
          <cell r="C424"/>
        </row>
        <row r="425">
          <cell r="B425" t="str">
            <v>BQ/ARR/C/1</v>
          </cell>
          <cell r="C425"/>
        </row>
        <row r="426">
          <cell r="B426"/>
          <cell r="C426"/>
        </row>
        <row r="427">
          <cell r="B427" t="str">
            <v>BQ/ARR/C/2</v>
          </cell>
          <cell r="C427"/>
        </row>
        <row r="428">
          <cell r="B428"/>
          <cell r="C428"/>
        </row>
        <row r="429">
          <cell r="B429" t="str">
            <v>BQ/ARR/C/3</v>
          </cell>
          <cell r="C429"/>
        </row>
        <row r="430">
          <cell r="B430"/>
          <cell r="C430"/>
        </row>
        <row r="431">
          <cell r="B431" t="str">
            <v>BQ/ARR/C/4</v>
          </cell>
          <cell r="C431"/>
        </row>
        <row r="432">
          <cell r="B432"/>
          <cell r="C432"/>
        </row>
        <row r="433">
          <cell r="B433" t="str">
            <v>BQ/ARR/C/5</v>
          </cell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/>
          <cell r="C486"/>
        </row>
        <row r="487">
          <cell r="B487"/>
          <cell r="C487"/>
        </row>
        <row r="488">
          <cell r="B488"/>
          <cell r="C488"/>
        </row>
        <row r="489">
          <cell r="B489"/>
          <cell r="C489"/>
        </row>
        <row r="490">
          <cell r="B490"/>
          <cell r="C490"/>
        </row>
        <row r="491">
          <cell r="B491"/>
          <cell r="C491"/>
        </row>
        <row r="492">
          <cell r="B492"/>
          <cell r="C492"/>
        </row>
        <row r="493">
          <cell r="B493"/>
          <cell r="C493"/>
        </row>
        <row r="494">
          <cell r="B494"/>
          <cell r="C494"/>
        </row>
        <row r="495">
          <cell r="B495"/>
          <cell r="C495"/>
        </row>
        <row r="496">
          <cell r="B496"/>
          <cell r="C496"/>
        </row>
        <row r="497">
          <cell r="B497"/>
          <cell r="C497"/>
        </row>
        <row r="498">
          <cell r="B498" t="str">
            <v>TOTAL FOR SECTION C - CONCRETE WORK</v>
          </cell>
          <cell r="C498"/>
        </row>
        <row r="499">
          <cell r="B499"/>
          <cell r="C499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N"/>
      <sheetName val="N - SPECIAL CONSTRUCTION"/>
      <sheetName val="Q"/>
      <sheetName val="Q-MECHANICAL"/>
      <sheetName val="R"/>
      <sheetName val="R-ELECTRICAL"/>
      <sheetName val="T"/>
      <sheetName val="T - PROVISIONAL SUM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 xml:space="preserve">for any 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concrete; with laid to clean/ compacted surface</v>
          </cell>
          <cell r="C95"/>
        </row>
        <row r="96">
          <cell r="B96" t="str">
            <v>to receive the foundation concrete, complete all in accordance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</v>
          </cell>
          <cell r="C99">
            <v>30.64</v>
          </cell>
        </row>
        <row r="100">
          <cell r="B100"/>
          <cell r="C100"/>
        </row>
        <row r="101">
          <cell r="B101" t="str">
            <v>Lean concrete; with laid to clean/ compacted surface</v>
          </cell>
          <cell r="C101"/>
        </row>
        <row r="102">
          <cell r="B102" t="str">
            <v xml:space="preserve">to receive the reinforced concrete, complete all in accordance </v>
          </cell>
          <cell r="C102"/>
        </row>
        <row r="103">
          <cell r="B103" t="str">
            <v>with the relevant Drawings and Specifications</v>
          </cell>
          <cell r="C103"/>
        </row>
        <row r="104">
          <cell r="B104"/>
          <cell r="C104"/>
        </row>
        <row r="105">
          <cell r="B105" t="str">
            <v>Protective lean concrete</v>
          </cell>
          <cell r="C105">
            <v>4</v>
          </cell>
        </row>
        <row r="106">
          <cell r="B106"/>
          <cell r="C106"/>
        </row>
        <row r="107">
          <cell r="B107" t="str">
            <v>Reinforced concrete; with concrete grade M30, complete all</v>
          </cell>
          <cell r="C107"/>
        </row>
        <row r="108">
          <cell r="B108" t="str">
            <v>accordance with relevant Drawings and Specifications</v>
          </cell>
          <cell r="C108"/>
        </row>
        <row r="109">
          <cell r="B109"/>
          <cell r="C109"/>
        </row>
        <row r="110">
          <cell r="B110" t="str">
            <v>Slab on grade, 150mm thick</v>
          </cell>
          <cell r="C110">
            <v>137.29</v>
          </cell>
        </row>
        <row r="111">
          <cell r="B111"/>
          <cell r="C111"/>
        </row>
        <row r="112">
          <cell r="B112" t="str">
            <v xml:space="preserve">Retaining walls </v>
          </cell>
          <cell r="C112">
            <v>13.29</v>
          </cell>
        </row>
        <row r="113">
          <cell r="B113"/>
          <cell r="C113"/>
        </row>
        <row r="114">
          <cell r="B114" t="str">
            <v xml:space="preserve">Reinforced concrete walls </v>
          </cell>
          <cell r="C114">
            <v>1.67</v>
          </cell>
        </row>
        <row r="115">
          <cell r="B115"/>
          <cell r="C115"/>
        </row>
        <row r="116">
          <cell r="B116" t="str">
            <v>Column shafts</v>
          </cell>
          <cell r="C116">
            <v>4.76</v>
          </cell>
        </row>
        <row r="117">
          <cell r="B117"/>
          <cell r="C117"/>
        </row>
        <row r="118">
          <cell r="B118" t="str">
            <v>Pad footings</v>
          </cell>
          <cell r="C118">
            <v>7</v>
          </cell>
        </row>
        <row r="119">
          <cell r="B119"/>
          <cell r="C119"/>
        </row>
        <row r="120">
          <cell r="B120" t="str">
            <v>Strip Foundation</v>
          </cell>
          <cell r="C120">
            <v>180.69</v>
          </cell>
        </row>
        <row r="121">
          <cell r="B121"/>
          <cell r="C121"/>
        </row>
        <row r="122">
          <cell r="B122" t="str">
            <v>Superstructure Frame</v>
          </cell>
          <cell r="C122"/>
        </row>
        <row r="123">
          <cell r="B123"/>
          <cell r="C123"/>
        </row>
        <row r="124">
          <cell r="B124" t="str">
            <v>Mass concrete; complete all in accordance with</v>
          </cell>
          <cell r="C124"/>
        </row>
        <row r="125">
          <cell r="B125" t="str">
            <v>the relevant Drawings and Specifications</v>
          </cell>
          <cell r="C125"/>
        </row>
        <row r="126">
          <cell r="B126"/>
          <cell r="C126"/>
        </row>
        <row r="127">
          <cell r="B127" t="str">
            <v>Mass concrete steps</v>
          </cell>
          <cell r="C127">
            <v>1.76</v>
          </cell>
        </row>
        <row r="128">
          <cell r="B128"/>
          <cell r="C128"/>
        </row>
        <row r="129">
          <cell r="B129" t="str">
            <v>Reinforced concrete; with concrete grade M30, complete all</v>
          </cell>
          <cell r="C129"/>
        </row>
        <row r="130">
          <cell r="B130" t="str">
            <v>accordance with relevant Drawings and Specifications</v>
          </cell>
          <cell r="C130"/>
        </row>
        <row r="131">
          <cell r="B131"/>
          <cell r="C131"/>
        </row>
        <row r="132">
          <cell r="B132" t="str">
            <v>Suspended Slabs, 150mm thick</v>
          </cell>
          <cell r="C132">
            <v>9.84</v>
          </cell>
        </row>
        <row r="133">
          <cell r="B133"/>
          <cell r="C133"/>
        </row>
        <row r="134">
          <cell r="B134" t="str">
            <v>Suspended Slabs, 200mm thick</v>
          </cell>
          <cell r="C134">
            <v>250.19</v>
          </cell>
        </row>
        <row r="135">
          <cell r="B135"/>
          <cell r="C135"/>
        </row>
        <row r="136">
          <cell r="B136" t="str">
            <v>Suspended Slabs, 250mm thick</v>
          </cell>
          <cell r="C136">
            <v>77.58</v>
          </cell>
        </row>
        <row r="137">
          <cell r="B137"/>
          <cell r="C137"/>
        </row>
        <row r="138">
          <cell r="B138" t="str">
            <v>Reinforced concrete walls above ground floor</v>
          </cell>
          <cell r="C138">
            <v>42.72</v>
          </cell>
        </row>
        <row r="139">
          <cell r="B139"/>
          <cell r="C139"/>
        </row>
        <row r="140">
          <cell r="B140" t="str">
            <v>Beams</v>
          </cell>
          <cell r="C140">
            <v>59.32</v>
          </cell>
        </row>
        <row r="141">
          <cell r="B141"/>
          <cell r="C141"/>
        </row>
        <row r="142">
          <cell r="B142" t="str">
            <v>Upstands</v>
          </cell>
          <cell r="C142">
            <v>9.89</v>
          </cell>
        </row>
        <row r="143">
          <cell r="B143"/>
          <cell r="C143"/>
        </row>
        <row r="144">
          <cell r="B144" t="str">
            <v>Staircase</v>
          </cell>
          <cell r="C144">
            <v>10.24</v>
          </cell>
        </row>
        <row r="145">
          <cell r="B145"/>
          <cell r="C145"/>
        </row>
        <row r="146">
          <cell r="B146" t="str">
            <v>Columns</v>
          </cell>
          <cell r="C146">
            <v>29</v>
          </cell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IN-SITU CONCRETE (CONT'D)</v>
          </cell>
          <cell r="C171"/>
        </row>
        <row r="172">
          <cell r="B172"/>
          <cell r="C172"/>
        </row>
        <row r="173">
          <cell r="B173" t="str">
            <v>Superstructure Frame (Cont'd)</v>
          </cell>
          <cell r="C173"/>
        </row>
        <row r="174">
          <cell r="B174"/>
          <cell r="C174"/>
        </row>
        <row r="175">
          <cell r="B175" t="str">
            <v>Reinforced concrete; with concrete grade M35, complete all</v>
          </cell>
          <cell r="C175"/>
        </row>
        <row r="176">
          <cell r="B176" t="str">
            <v>accordance with the relevant Drawings and Specifications</v>
          </cell>
          <cell r="C176"/>
        </row>
        <row r="177">
          <cell r="B177"/>
          <cell r="C177"/>
        </row>
        <row r="178">
          <cell r="B178" t="str">
            <v>Suspended Slabs, 200mm thick</v>
          </cell>
          <cell r="C178">
            <v>2.1</v>
          </cell>
        </row>
        <row r="179">
          <cell r="B179"/>
          <cell r="C179"/>
        </row>
        <row r="180">
          <cell r="B180" t="str">
            <v xml:space="preserve">Reinforced concrete walls </v>
          </cell>
          <cell r="C180">
            <v>2.54</v>
          </cell>
        </row>
        <row r="181">
          <cell r="B181"/>
          <cell r="C181"/>
        </row>
        <row r="182">
          <cell r="B182" t="str">
            <v>REINFORCEMENT</v>
          </cell>
          <cell r="C182"/>
        </row>
        <row r="183">
          <cell r="B183"/>
          <cell r="C183"/>
        </row>
        <row r="184">
          <cell r="B184" t="str">
            <v>Mesh Reinforcement</v>
          </cell>
          <cell r="C184"/>
        </row>
        <row r="185">
          <cell r="B185"/>
          <cell r="C185"/>
        </row>
        <row r="186">
          <cell r="B186" t="str">
            <v>Mesh reinforcement; including all necessary works, complete</v>
          </cell>
          <cell r="C186"/>
        </row>
        <row r="187">
          <cell r="B187" t="str">
            <v>all accordance with the relevant Drawings and Specifications</v>
          </cell>
          <cell r="C187"/>
        </row>
        <row r="188">
          <cell r="B188"/>
          <cell r="C188"/>
        </row>
        <row r="189">
          <cell r="B189" t="str">
            <v>A393 mesh; to strip footing</v>
          </cell>
          <cell r="C189">
            <v>145.41999999999999</v>
          </cell>
        </row>
        <row r="190">
          <cell r="B190"/>
          <cell r="C190"/>
        </row>
        <row r="191">
          <cell r="B191" t="str">
            <v xml:space="preserve">A252 mesh; to slab on grade </v>
          </cell>
          <cell r="C191">
            <v>915.27</v>
          </cell>
        </row>
        <row r="192">
          <cell r="B192"/>
          <cell r="C192"/>
        </row>
        <row r="193">
          <cell r="B193" t="str">
            <v>Bar Reinforcement</v>
          </cell>
          <cell r="C193"/>
        </row>
        <row r="194">
          <cell r="B194"/>
          <cell r="C194"/>
        </row>
        <row r="195">
          <cell r="B195" t="str">
            <v xml:space="preserve">High yield steel bar reinforcement, characteristic strength </v>
          </cell>
          <cell r="C195"/>
        </row>
        <row r="196">
          <cell r="B196" t="str">
            <v>as described including all necessary works required to</v>
          </cell>
          <cell r="C196"/>
        </row>
        <row r="197">
          <cell r="B197" t="str">
            <v>complete in accordance with the relevant Drawings</v>
          </cell>
          <cell r="C197"/>
        </row>
        <row r="198">
          <cell r="B198" t="str">
            <v>and Specifications</v>
          </cell>
          <cell r="C198"/>
        </row>
        <row r="199">
          <cell r="B199"/>
          <cell r="C199"/>
        </row>
        <row r="200">
          <cell r="B200" t="str">
            <v>Retaining walls; 150kg/m3</v>
          </cell>
          <cell r="C200">
            <v>9033</v>
          </cell>
        </row>
        <row r="201">
          <cell r="B201"/>
          <cell r="C201"/>
        </row>
        <row r="202">
          <cell r="B202" t="str">
            <v>Suspended slab; 125kg/m3</v>
          </cell>
          <cell r="C202">
            <v>42463.75</v>
          </cell>
        </row>
        <row r="203">
          <cell r="B203"/>
          <cell r="C203"/>
        </row>
        <row r="204">
          <cell r="B204" t="str">
            <v>Reinforced concrete walls; 135kg/m3</v>
          </cell>
          <cell r="C204">
            <v>6335.55</v>
          </cell>
        </row>
        <row r="205">
          <cell r="B205"/>
          <cell r="C205"/>
        </row>
        <row r="206">
          <cell r="B206" t="str">
            <v>Beams; 125kg/m3</v>
          </cell>
          <cell r="C206">
            <v>7415</v>
          </cell>
        </row>
        <row r="207">
          <cell r="B207"/>
          <cell r="C207"/>
        </row>
        <row r="208">
          <cell r="B208" t="str">
            <v>Upstands; 125kg/m3</v>
          </cell>
          <cell r="C208">
            <v>1236.25</v>
          </cell>
        </row>
        <row r="209">
          <cell r="B209"/>
          <cell r="C209"/>
        </row>
        <row r="210">
          <cell r="B210" t="str">
            <v>Staircase; 125kg/m3</v>
          </cell>
          <cell r="C210">
            <v>1500</v>
          </cell>
        </row>
        <row r="211">
          <cell r="B211"/>
          <cell r="C211"/>
        </row>
        <row r="212">
          <cell r="B212" t="str">
            <v>Columns; 250kg/m3</v>
          </cell>
          <cell r="C212">
            <v>8440</v>
          </cell>
        </row>
        <row r="213">
          <cell r="B213"/>
          <cell r="C213"/>
        </row>
        <row r="214">
          <cell r="B214" t="str">
            <v>Foundation; 80kg/m3</v>
          </cell>
          <cell r="C214">
            <v>15015.2</v>
          </cell>
        </row>
        <row r="215">
          <cell r="B215"/>
          <cell r="C215"/>
        </row>
        <row r="216">
          <cell r="B216" t="str">
            <v>Slab on grade; 250kg/m3</v>
          </cell>
          <cell r="C216">
            <v>34322.5</v>
          </cell>
        </row>
        <row r="217">
          <cell r="B217"/>
          <cell r="C217"/>
        </row>
        <row r="218">
          <cell r="B218"/>
          <cell r="C218"/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FORMWORK AND SHUTTERUING</v>
          </cell>
          <cell r="C251"/>
        </row>
        <row r="252">
          <cell r="B252"/>
          <cell r="C252"/>
        </row>
        <row r="253">
          <cell r="B253" t="str">
            <v>Concrete Formwork</v>
          </cell>
          <cell r="C253"/>
        </row>
        <row r="254">
          <cell r="B254"/>
          <cell r="C254"/>
        </row>
        <row r="255">
          <cell r="B255" t="str">
            <v>Supply and installation of formwork/shuttering, including</v>
          </cell>
          <cell r="C255"/>
        </row>
        <row r="256">
          <cell r="B256" t="str">
            <v>vertical, horizontal, and sloped surfaces, including fixing</v>
          </cell>
          <cell r="C256"/>
        </row>
        <row r="257">
          <cell r="B257" t="str">
            <v>of formworks to required class, propping, shuttering,</v>
          </cell>
          <cell r="C257"/>
        </row>
        <row r="258">
          <cell r="B258" t="str">
            <v>supports, and all accessories and removing of shuttering</v>
          </cell>
          <cell r="C258"/>
        </row>
        <row r="259">
          <cell r="B259" t="str">
            <v>after specified duration, all other associated activities,</v>
          </cell>
          <cell r="C259"/>
        </row>
        <row r="260">
          <cell r="B260" t="str">
            <v xml:space="preserve">complete all in accordance with relevant Drawings and </v>
          </cell>
          <cell r="C260"/>
        </row>
        <row r="261">
          <cell r="B261" t="str">
            <v>Specifications</v>
          </cell>
          <cell r="C261"/>
        </row>
        <row r="262">
          <cell r="B262"/>
          <cell r="C262"/>
        </row>
        <row r="263">
          <cell r="B263" t="str">
            <v>to foundation; sides</v>
          </cell>
          <cell r="C263">
            <v>322.83999999999997</v>
          </cell>
        </row>
        <row r="264">
          <cell r="B264"/>
          <cell r="C264"/>
        </row>
        <row r="265">
          <cell r="B265" t="str">
            <v>to Slab on grade/grade slabs; sides</v>
          </cell>
          <cell r="C265">
            <v>41.75</v>
          </cell>
        </row>
        <row r="266">
          <cell r="B266"/>
          <cell r="C266"/>
        </row>
        <row r="267">
          <cell r="B267" t="str">
            <v>to Retaining walls; sides</v>
          </cell>
          <cell r="C267">
            <v>107.15</v>
          </cell>
        </row>
        <row r="268">
          <cell r="B268"/>
          <cell r="C268"/>
        </row>
        <row r="269">
          <cell r="B269" t="str">
            <v>to Reinforced concrete walls; sides</v>
          </cell>
          <cell r="C269">
            <v>521.41999999999996</v>
          </cell>
        </row>
        <row r="270">
          <cell r="B270"/>
          <cell r="C270"/>
        </row>
        <row r="271">
          <cell r="B271" t="str">
            <v xml:space="preserve">to Suspended slabs; sides </v>
          </cell>
          <cell r="C271">
            <v>191.25</v>
          </cell>
        </row>
        <row r="272">
          <cell r="B272"/>
          <cell r="C272"/>
        </row>
        <row r="273">
          <cell r="B273" t="str">
            <v>to Suspended slabs; soffit (including beam soffits)</v>
          </cell>
          <cell r="C273">
            <v>1645.94</v>
          </cell>
        </row>
        <row r="274">
          <cell r="B274"/>
          <cell r="C274"/>
        </row>
        <row r="275">
          <cell r="B275" t="str">
            <v>to Columns, sides; measured to slab soffits</v>
          </cell>
          <cell r="C275">
            <v>588</v>
          </cell>
        </row>
        <row r="276">
          <cell r="B276"/>
          <cell r="C276"/>
        </row>
        <row r="277">
          <cell r="B277" t="str">
            <v>to Beams; sides</v>
          </cell>
          <cell r="C277">
            <v>621</v>
          </cell>
        </row>
        <row r="278">
          <cell r="B278"/>
          <cell r="C278"/>
        </row>
        <row r="279">
          <cell r="B279" t="str">
            <v>to Upstands; sides</v>
          </cell>
          <cell r="C279">
            <v>131.27000000000001</v>
          </cell>
        </row>
        <row r="280">
          <cell r="B280"/>
          <cell r="C280"/>
        </row>
        <row r="281">
          <cell r="B281" t="str">
            <v>to Staircase; sides and soffits</v>
          </cell>
          <cell r="C281">
            <v>47.07</v>
          </cell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 t="str">
            <v>Concrete Ancillary Works</v>
          </cell>
          <cell r="C285"/>
        </row>
        <row r="286">
          <cell r="B286"/>
          <cell r="C286"/>
        </row>
        <row r="287">
          <cell r="B287" t="str">
            <v>Sundries, to concrete works including all miscellaneous works as</v>
          </cell>
          <cell r="C287"/>
        </row>
        <row r="288">
          <cell r="B288" t="str">
            <v>required to complete the scope in accordance with the relevant</v>
          </cell>
          <cell r="C288"/>
        </row>
        <row r="289">
          <cell r="B289" t="str">
            <v>Drawings and Specifications</v>
          </cell>
          <cell r="C289"/>
        </row>
        <row r="290">
          <cell r="B290"/>
          <cell r="C290"/>
        </row>
        <row r="291">
          <cell r="B291" t="str">
            <v>Expansion joints</v>
          </cell>
          <cell r="C291">
            <v>1</v>
          </cell>
        </row>
        <row r="292">
          <cell r="B292"/>
          <cell r="C292"/>
        </row>
        <row r="293">
          <cell r="B293" t="str">
            <v>External water stop</v>
          </cell>
          <cell r="C293">
            <v>1</v>
          </cell>
        </row>
        <row r="294">
          <cell r="B294"/>
          <cell r="C294"/>
        </row>
        <row r="295">
          <cell r="B295" t="str">
            <v>Isolation joint, including filler, sealant, mastic, etc.</v>
          </cell>
          <cell r="C295">
            <v>1</v>
          </cell>
        </row>
        <row r="296">
          <cell r="B296"/>
          <cell r="C296"/>
        </row>
        <row r="297">
          <cell r="B297" t="str">
            <v>Horizontal and vertical construction joints, control joints, etc.</v>
          </cell>
          <cell r="C297">
            <v>1</v>
          </cell>
        </row>
        <row r="298">
          <cell r="B298"/>
          <cell r="C298"/>
        </row>
        <row r="299">
          <cell r="B299" t="str">
            <v>Allow for RC plinth for equipment including, formwork,</v>
          </cell>
          <cell r="C299"/>
        </row>
        <row r="300">
          <cell r="B300" t="str">
            <v>reinforcement, if necessary to complete</v>
          </cell>
          <cell r="C300">
            <v>1</v>
          </cell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SECTION C - CONCRETE WORK (CONT'D)</v>
          </cell>
          <cell r="C329"/>
        </row>
        <row r="330">
          <cell r="B330"/>
          <cell r="C330"/>
        </row>
        <row r="331">
          <cell r="B331" t="str">
            <v>Tenderer's Adjustments</v>
          </cell>
          <cell r="C331"/>
        </row>
        <row r="332">
          <cell r="B332"/>
          <cell r="C332"/>
        </row>
        <row r="333">
          <cell r="B333" t="str">
            <v>The Contractor will list here and price any items shown on the</v>
          </cell>
          <cell r="C333"/>
        </row>
        <row r="334">
          <cell r="B334" t="str">
            <v>drawings, mentioned in the Specifications or required for the</v>
          </cell>
          <cell r="C334"/>
        </row>
        <row r="335">
          <cell r="B335" t="str">
            <v>satisfactory completion of this section, but not mentioned herein.</v>
          </cell>
          <cell r="C335"/>
        </row>
        <row r="336">
          <cell r="B336" t="str">
            <v>Any such items not listed below shall be deemed to be included.</v>
          </cell>
          <cell r="C336"/>
        </row>
        <row r="337">
          <cell r="B337"/>
          <cell r="C337"/>
        </row>
        <row r="338">
          <cell r="B338"/>
          <cell r="C338"/>
        </row>
        <row r="339">
          <cell r="B339" t="str">
            <v>____________________________________________</v>
          </cell>
          <cell r="C339"/>
        </row>
        <row r="340">
          <cell r="B340"/>
          <cell r="C340"/>
        </row>
        <row r="341">
          <cell r="B341" t="str">
            <v>____________________________________________</v>
          </cell>
          <cell r="C341"/>
        </row>
        <row r="342">
          <cell r="B342"/>
          <cell r="C342"/>
        </row>
        <row r="343">
          <cell r="B343" t="str">
            <v>____________________________________________</v>
          </cell>
          <cell r="C343"/>
        </row>
        <row r="344">
          <cell r="B344"/>
          <cell r="C344"/>
        </row>
        <row r="345">
          <cell r="B345" t="str">
            <v>____________________________________________</v>
          </cell>
          <cell r="C345"/>
        </row>
        <row r="346">
          <cell r="B346"/>
          <cell r="C346"/>
        </row>
        <row r="347">
          <cell r="B347" t="str">
            <v>____________________________________________</v>
          </cell>
          <cell r="C347"/>
        </row>
        <row r="348">
          <cell r="B348"/>
          <cell r="C348"/>
        </row>
        <row r="349">
          <cell r="B349" t="str">
            <v>____________________________________________</v>
          </cell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 t="str">
            <v>COLLECTION</v>
          </cell>
          <cell r="C409"/>
        </row>
        <row r="410">
          <cell r="B410"/>
          <cell r="C410"/>
        </row>
        <row r="411">
          <cell r="B411" t="str">
            <v>Page Numbers</v>
          </cell>
          <cell r="C411"/>
        </row>
        <row r="412">
          <cell r="B412"/>
          <cell r="C412"/>
        </row>
        <row r="413">
          <cell r="B413" t="str">
            <v>BQ/1/C/1</v>
          </cell>
          <cell r="C413"/>
        </row>
        <row r="414">
          <cell r="B414"/>
          <cell r="C414"/>
        </row>
        <row r="415">
          <cell r="B415" t="str">
            <v>BQ/1/C/2</v>
          </cell>
          <cell r="C415"/>
        </row>
        <row r="416">
          <cell r="B416"/>
          <cell r="C416"/>
        </row>
        <row r="417">
          <cell r="B417" t="str">
            <v>BQ/1/C/3</v>
          </cell>
          <cell r="C417"/>
        </row>
        <row r="418">
          <cell r="B418"/>
          <cell r="C418"/>
        </row>
        <row r="419">
          <cell r="B419" t="str">
            <v>BQ/1/C/4</v>
          </cell>
          <cell r="C419"/>
        </row>
        <row r="420">
          <cell r="B420"/>
          <cell r="C420"/>
        </row>
        <row r="421">
          <cell r="B421" t="str">
            <v>BQ/1/C/5</v>
          </cell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 t="str">
            <v>TOTAL FOR SECTION C - CONCRETE WORK</v>
          </cell>
          <cell r="C486"/>
        </row>
        <row r="487">
          <cell r="B487"/>
          <cell r="C48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 "/>
      <sheetName val="Q-MECHANICAL "/>
      <sheetName val="R "/>
      <sheetName val="R-ELECTRICAL"/>
      <sheetName val="N"/>
      <sheetName val="N - SPECIAL CONSTRUCTION"/>
      <sheetName val="P"/>
      <sheetName val="P-CONVEYING"/>
      <sheetName val="S"/>
      <sheetName val="S - EXTERNAL WORKS"/>
      <sheetName val="T"/>
      <sheetName val="T - PROVISIONAL SUM"/>
    </sheetNames>
    <sheetDataSet>
      <sheetData sheetId="0"/>
      <sheetData sheetId="1"/>
      <sheetData sheetId="2"/>
      <sheetData sheetId="3"/>
      <sheetData sheetId="4"/>
      <sheetData sheetId="5"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concrete; with laid to clean/ compacted surface</v>
          </cell>
          <cell r="C95"/>
        </row>
        <row r="96">
          <cell r="B96" t="str">
            <v>to receive the foundation concrete, complete all in accordance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</v>
          </cell>
          <cell r="C99">
            <v>7.34</v>
          </cell>
        </row>
        <row r="100">
          <cell r="B100"/>
          <cell r="C100"/>
        </row>
        <row r="101">
          <cell r="B101" t="str">
            <v>Reinforced concrete; with concrete grade M30, complete all</v>
          </cell>
          <cell r="C101"/>
        </row>
        <row r="102">
          <cell r="B102" t="str">
            <v>accordance with relevant Drawings and Specifications</v>
          </cell>
          <cell r="C102"/>
        </row>
        <row r="103">
          <cell r="B103"/>
          <cell r="C103"/>
        </row>
        <row r="104">
          <cell r="B104" t="str">
            <v>Slab on grade, 200mm thick</v>
          </cell>
          <cell r="C104">
            <v>63.91</v>
          </cell>
        </row>
        <row r="105">
          <cell r="B105"/>
          <cell r="C105"/>
        </row>
        <row r="106">
          <cell r="B106" t="str">
            <v>Slab on grade, 250mm thick, to planter rooms</v>
          </cell>
          <cell r="C106">
            <v>6.51</v>
          </cell>
        </row>
        <row r="107">
          <cell r="B107"/>
          <cell r="C107"/>
        </row>
        <row r="108">
          <cell r="B108" t="str">
            <v>Column shafts</v>
          </cell>
          <cell r="C108">
            <v>3.26</v>
          </cell>
        </row>
        <row r="109">
          <cell r="B109"/>
          <cell r="C109"/>
        </row>
        <row r="110">
          <cell r="B110" t="str">
            <v>Pad footings</v>
          </cell>
          <cell r="C110">
            <v>14.76</v>
          </cell>
        </row>
        <row r="111">
          <cell r="B111"/>
          <cell r="C111"/>
        </row>
        <row r="112">
          <cell r="B112" t="str">
            <v>Strip footings</v>
          </cell>
          <cell r="C112">
            <v>26.44</v>
          </cell>
        </row>
        <row r="113">
          <cell r="B113"/>
          <cell r="C113"/>
        </row>
        <row r="114">
          <cell r="B114" t="str">
            <v>Reinforced concrete; with concrete grade M35, complete all</v>
          </cell>
          <cell r="C114"/>
        </row>
        <row r="115">
          <cell r="B115" t="str">
            <v>accordance with the relevant Drawings and Specifications</v>
          </cell>
          <cell r="C115"/>
        </row>
        <row r="116">
          <cell r="B116"/>
          <cell r="C116"/>
        </row>
        <row r="117">
          <cell r="B117" t="str">
            <v>Slab on grade, 250mm thick</v>
          </cell>
          <cell r="C117">
            <v>14.89</v>
          </cell>
        </row>
        <row r="118">
          <cell r="B118"/>
          <cell r="C118"/>
        </row>
        <row r="119">
          <cell r="B119" t="str">
            <v xml:space="preserve">Reinforced concrete walls </v>
          </cell>
          <cell r="C119">
            <v>12.02</v>
          </cell>
        </row>
        <row r="120">
          <cell r="B120"/>
          <cell r="C120"/>
        </row>
        <row r="121">
          <cell r="B121" t="str">
            <v>Superstructure Frame</v>
          </cell>
          <cell r="C121"/>
        </row>
        <row r="122">
          <cell r="B122"/>
          <cell r="C122"/>
        </row>
        <row r="123">
          <cell r="B123" t="str">
            <v>Reinforced concrete; with concrete grade M30, complete all</v>
          </cell>
          <cell r="C123"/>
        </row>
        <row r="124">
          <cell r="B124" t="str">
            <v>accordance with relevant Drawings and Specifications</v>
          </cell>
          <cell r="C124"/>
        </row>
        <row r="125">
          <cell r="B125"/>
          <cell r="C125"/>
        </row>
        <row r="126">
          <cell r="B126" t="str">
            <v>Suspended Slabs, 150mm thick</v>
          </cell>
          <cell r="C126">
            <v>11.69</v>
          </cell>
        </row>
        <row r="127">
          <cell r="B127"/>
          <cell r="C127"/>
        </row>
        <row r="128">
          <cell r="B128" t="str">
            <v>Beams</v>
          </cell>
          <cell r="C128">
            <v>26.44</v>
          </cell>
        </row>
        <row r="129">
          <cell r="B129"/>
          <cell r="C129"/>
        </row>
        <row r="130">
          <cell r="B130" t="str">
            <v>Columns</v>
          </cell>
          <cell r="C130">
            <v>5.77</v>
          </cell>
        </row>
        <row r="131">
          <cell r="B131"/>
          <cell r="C131"/>
        </row>
        <row r="132">
          <cell r="B132"/>
          <cell r="C132"/>
        </row>
        <row r="133">
          <cell r="B133"/>
          <cell r="C133"/>
        </row>
        <row r="134">
          <cell r="B134"/>
          <cell r="C134"/>
        </row>
        <row r="135">
          <cell r="B135"/>
          <cell r="C135"/>
        </row>
        <row r="136">
          <cell r="B136"/>
          <cell r="C136"/>
        </row>
        <row r="137">
          <cell r="B137"/>
          <cell r="C137"/>
        </row>
        <row r="138">
          <cell r="B138"/>
          <cell r="C138"/>
        </row>
        <row r="139">
          <cell r="B139"/>
          <cell r="C139"/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REINFORCEMENT</v>
          </cell>
          <cell r="C171"/>
        </row>
        <row r="172">
          <cell r="B172"/>
          <cell r="C172"/>
        </row>
        <row r="173">
          <cell r="B173" t="str">
            <v>Mesh Reinforcement</v>
          </cell>
          <cell r="C173"/>
        </row>
        <row r="174">
          <cell r="B174"/>
          <cell r="C174"/>
        </row>
        <row r="175">
          <cell r="B175" t="str">
            <v>Mesh reinforcement; including all necessary works, complete all</v>
          </cell>
          <cell r="C175"/>
        </row>
        <row r="176">
          <cell r="B176" t="str">
            <v>accordance with the relevant Drawings and Specifications</v>
          </cell>
          <cell r="C176"/>
        </row>
        <row r="177">
          <cell r="B177"/>
          <cell r="C177"/>
        </row>
        <row r="178">
          <cell r="B178" t="str">
            <v xml:space="preserve">A252 mesh; to slab on grade </v>
          </cell>
          <cell r="C178">
            <v>319.52999999999997</v>
          </cell>
        </row>
        <row r="179">
          <cell r="B179"/>
          <cell r="C179"/>
        </row>
        <row r="180">
          <cell r="B180" t="str">
            <v xml:space="preserve">High yield steel bar reinforcement, characteristic strength </v>
          </cell>
          <cell r="C180"/>
        </row>
        <row r="181">
          <cell r="B181" t="str">
            <v>as described including all necessary works required to</v>
          </cell>
          <cell r="C181"/>
        </row>
        <row r="182">
          <cell r="B182" t="str">
            <v>complete in accordance with the relevant Drawings</v>
          </cell>
          <cell r="C182"/>
        </row>
        <row r="183">
          <cell r="B183" t="str">
            <v>and Specifications</v>
          </cell>
          <cell r="C183"/>
        </row>
        <row r="184">
          <cell r="B184"/>
          <cell r="C184"/>
        </row>
        <row r="185">
          <cell r="B185" t="str">
            <v>Slab on grade; 90kg/m3</v>
          </cell>
          <cell r="C185">
            <v>7677.9000000000005</v>
          </cell>
        </row>
        <row r="186">
          <cell r="B186"/>
          <cell r="C186"/>
        </row>
        <row r="187">
          <cell r="B187" t="str">
            <v>Reinforced concrete walls ; 150kg/m3</v>
          </cell>
          <cell r="C187">
            <v>1803</v>
          </cell>
        </row>
        <row r="188">
          <cell r="B188"/>
          <cell r="C188"/>
        </row>
        <row r="189">
          <cell r="B189" t="str">
            <v>Suspended slab; 80kg/m3</v>
          </cell>
          <cell r="C189">
            <v>935.19999999999993</v>
          </cell>
        </row>
        <row r="190">
          <cell r="B190"/>
          <cell r="C190"/>
        </row>
        <row r="191">
          <cell r="B191" t="str">
            <v>Beams; 125kg/m3</v>
          </cell>
          <cell r="C191">
            <v>3305</v>
          </cell>
        </row>
        <row r="192">
          <cell r="B192"/>
          <cell r="C192"/>
        </row>
        <row r="193">
          <cell r="B193" t="str">
            <v>Columns; 200kg/m3</v>
          </cell>
          <cell r="C193">
            <v>1805.9999999999998</v>
          </cell>
        </row>
        <row r="194">
          <cell r="B194"/>
          <cell r="C194"/>
        </row>
        <row r="195">
          <cell r="B195" t="str">
            <v>Foundation; 80kg/m3</v>
          </cell>
          <cell r="C195">
            <v>3296</v>
          </cell>
        </row>
        <row r="196">
          <cell r="B196"/>
          <cell r="C196"/>
        </row>
        <row r="197">
          <cell r="B197" t="str">
            <v>FORMWORK AND SHUTTERUING</v>
          </cell>
          <cell r="C197"/>
        </row>
        <row r="198">
          <cell r="B198"/>
          <cell r="C198"/>
        </row>
        <row r="199">
          <cell r="B199" t="str">
            <v>Concrete Formwork</v>
          </cell>
          <cell r="C199"/>
        </row>
        <row r="200">
          <cell r="B200"/>
          <cell r="C200"/>
        </row>
        <row r="201">
          <cell r="B201" t="str">
            <v>Supply and installation of formwork/shuttering, including</v>
          </cell>
          <cell r="C201"/>
        </row>
        <row r="202">
          <cell r="B202" t="str">
            <v>vertical, horizontal, and sloped surfaces, including fixing</v>
          </cell>
          <cell r="C202"/>
        </row>
        <row r="203">
          <cell r="B203" t="str">
            <v>of formworks to required class, propping, shuttering,</v>
          </cell>
          <cell r="C203"/>
        </row>
        <row r="204">
          <cell r="B204" t="str">
            <v>supports, and all accessories and removing of shuttering</v>
          </cell>
          <cell r="C204"/>
        </row>
        <row r="205">
          <cell r="B205" t="str">
            <v>after specified duration, all other associated activities,</v>
          </cell>
          <cell r="C205"/>
        </row>
        <row r="206">
          <cell r="B206" t="str">
            <v xml:space="preserve">complete all in accordance with relevant Drawings and </v>
          </cell>
          <cell r="C206"/>
        </row>
        <row r="207">
          <cell r="B207" t="str">
            <v>Specifications</v>
          </cell>
          <cell r="C207"/>
        </row>
        <row r="208">
          <cell r="B208"/>
          <cell r="C208"/>
        </row>
        <row r="209">
          <cell r="B209" t="str">
            <v>to foundation; sides</v>
          </cell>
          <cell r="C209">
            <v>110.57</v>
          </cell>
        </row>
        <row r="210">
          <cell r="B210"/>
          <cell r="C210"/>
        </row>
        <row r="211">
          <cell r="B211" t="str">
            <v>to Slab on grade/grade slabs; sides</v>
          </cell>
          <cell r="C211">
            <v>26.42</v>
          </cell>
        </row>
        <row r="212">
          <cell r="B212"/>
          <cell r="C212"/>
        </row>
        <row r="213">
          <cell r="B213" t="str">
            <v>to pool walls; sides</v>
          </cell>
          <cell r="C213">
            <v>98.4</v>
          </cell>
        </row>
        <row r="214">
          <cell r="B214"/>
          <cell r="C214"/>
        </row>
        <row r="215">
          <cell r="B215" t="str">
            <v xml:space="preserve">to Suspended slabs; sides </v>
          </cell>
          <cell r="C215">
            <v>5.17</v>
          </cell>
        </row>
        <row r="216">
          <cell r="B216"/>
          <cell r="C216"/>
        </row>
        <row r="217">
          <cell r="B217" t="str">
            <v>to Suspended slabs; soffit (including beam soffits)</v>
          </cell>
          <cell r="C217">
            <v>77.900000000000006</v>
          </cell>
        </row>
        <row r="218">
          <cell r="B218"/>
          <cell r="C218"/>
        </row>
        <row r="219">
          <cell r="B219" t="str">
            <v>to Columns, sides; measured to slab soffits</v>
          </cell>
          <cell r="C219">
            <v>149.55000000000001</v>
          </cell>
        </row>
        <row r="220">
          <cell r="B220"/>
          <cell r="C220"/>
        </row>
        <row r="221">
          <cell r="B221" t="str">
            <v>to Beams; sides</v>
          </cell>
          <cell r="C221">
            <v>183.29</v>
          </cell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FORMWORK AND SHUTTERUING (Cont'd.)</v>
          </cell>
          <cell r="C251"/>
        </row>
        <row r="252">
          <cell r="B252"/>
          <cell r="C252"/>
        </row>
        <row r="253">
          <cell r="B253" t="str">
            <v>Concrete Ancillary Works</v>
          </cell>
          <cell r="C253"/>
        </row>
        <row r="254">
          <cell r="B254"/>
          <cell r="C254"/>
        </row>
        <row r="255">
          <cell r="B255" t="str">
            <v>Sundries, to concrete works including all miscellaneous works as</v>
          </cell>
          <cell r="C255"/>
        </row>
        <row r="256">
          <cell r="B256" t="str">
            <v>required to complete the scope in accordance with the relevant</v>
          </cell>
          <cell r="C256"/>
        </row>
        <row r="257">
          <cell r="B257" t="str">
            <v>Drawings and Specifications</v>
          </cell>
          <cell r="C257"/>
        </row>
        <row r="258">
          <cell r="B258"/>
          <cell r="C258"/>
        </row>
        <row r="259">
          <cell r="B259" t="str">
            <v>Expansion joints</v>
          </cell>
          <cell r="C259">
            <v>1</v>
          </cell>
        </row>
        <row r="260">
          <cell r="B260"/>
          <cell r="C260"/>
        </row>
        <row r="261">
          <cell r="B261" t="str">
            <v>External water stop</v>
          </cell>
          <cell r="C261">
            <v>1</v>
          </cell>
        </row>
        <row r="262">
          <cell r="B262"/>
          <cell r="C262"/>
        </row>
        <row r="263">
          <cell r="B263" t="str">
            <v>Isolation joint, including filler, sealant, mastic, etc.</v>
          </cell>
          <cell r="C263">
            <v>1</v>
          </cell>
        </row>
        <row r="264">
          <cell r="B264"/>
          <cell r="C264"/>
        </row>
        <row r="265">
          <cell r="B265" t="str">
            <v>Horizontal and vertical construction joints, control joints, etc.</v>
          </cell>
          <cell r="C265">
            <v>1</v>
          </cell>
        </row>
        <row r="266">
          <cell r="B266"/>
          <cell r="C266"/>
        </row>
        <row r="267">
          <cell r="B267" t="str">
            <v>Allow for RC plinth for equipment including, formwork,</v>
          </cell>
          <cell r="C267"/>
        </row>
        <row r="268">
          <cell r="B268" t="str">
            <v>reinforcement, if necessary to complete</v>
          </cell>
          <cell r="C268">
            <v>1</v>
          </cell>
        </row>
        <row r="269">
          <cell r="B269"/>
          <cell r="C269"/>
        </row>
        <row r="270">
          <cell r="B270"/>
          <cell r="C270"/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SECTION C - CONCRETE WORK (CONT'D)</v>
          </cell>
          <cell r="C329"/>
        </row>
        <row r="330">
          <cell r="B330"/>
          <cell r="C330"/>
        </row>
        <row r="331">
          <cell r="B331" t="str">
            <v>Tenderer's Adjustments</v>
          </cell>
          <cell r="C331"/>
        </row>
        <row r="332">
          <cell r="B332"/>
          <cell r="C332"/>
        </row>
        <row r="333">
          <cell r="B333" t="str">
            <v>The Contractor will list here and price any items shown on the</v>
          </cell>
          <cell r="C333"/>
        </row>
        <row r="334">
          <cell r="B334" t="str">
            <v>drawings, mentioned in the Specifications or required for the</v>
          </cell>
          <cell r="C334"/>
        </row>
        <row r="335">
          <cell r="B335" t="str">
            <v>satisfactory completion of this section, but not mentioned herein.</v>
          </cell>
          <cell r="C335"/>
        </row>
        <row r="336">
          <cell r="B336" t="str">
            <v>Any such items not listed below shall be deemed to be included.</v>
          </cell>
          <cell r="C336"/>
        </row>
        <row r="337">
          <cell r="B337"/>
          <cell r="C337"/>
        </row>
        <row r="338">
          <cell r="B338"/>
          <cell r="C338"/>
        </row>
        <row r="339">
          <cell r="B339" t="str">
            <v>____________________________________________</v>
          </cell>
          <cell r="C339"/>
        </row>
        <row r="340">
          <cell r="B340"/>
          <cell r="C340"/>
        </row>
        <row r="341">
          <cell r="B341" t="str">
            <v>____________________________________________</v>
          </cell>
          <cell r="C341"/>
        </row>
        <row r="342">
          <cell r="B342"/>
          <cell r="C342"/>
        </row>
        <row r="343">
          <cell r="B343" t="str">
            <v>____________________________________________</v>
          </cell>
          <cell r="C343"/>
        </row>
        <row r="344">
          <cell r="B344"/>
          <cell r="C344"/>
        </row>
        <row r="345">
          <cell r="B345" t="str">
            <v>____________________________________________</v>
          </cell>
          <cell r="C345"/>
        </row>
        <row r="346">
          <cell r="B346"/>
          <cell r="C346"/>
        </row>
        <row r="347">
          <cell r="B347" t="str">
            <v>____________________________________________</v>
          </cell>
          <cell r="C347"/>
        </row>
        <row r="348">
          <cell r="B348"/>
          <cell r="C348"/>
        </row>
        <row r="349">
          <cell r="B349" t="str">
            <v>____________________________________________</v>
          </cell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 t="str">
            <v>COLLECTION</v>
          </cell>
          <cell r="C409"/>
        </row>
        <row r="410">
          <cell r="B410"/>
          <cell r="C410"/>
        </row>
        <row r="411">
          <cell r="B411" t="str">
            <v>Page Numbers</v>
          </cell>
          <cell r="C411"/>
        </row>
        <row r="412">
          <cell r="B412"/>
          <cell r="C412"/>
        </row>
        <row r="413">
          <cell r="B413" t="str">
            <v>BQ/STL-FMC/C/1</v>
          </cell>
          <cell r="C413"/>
        </row>
        <row r="414">
          <cell r="B414"/>
          <cell r="C414"/>
        </row>
        <row r="415">
          <cell r="B415" t="str">
            <v>BQ/STL-FMC/C/2</v>
          </cell>
          <cell r="C415"/>
        </row>
        <row r="416">
          <cell r="B416"/>
          <cell r="C416"/>
        </row>
        <row r="417">
          <cell r="B417" t="str">
            <v>BQ/STL-FMC/C/3</v>
          </cell>
          <cell r="C417"/>
        </row>
        <row r="418">
          <cell r="B418"/>
          <cell r="C418"/>
        </row>
        <row r="419">
          <cell r="B419" t="str">
            <v>BQ/STL-FMC/C/4</v>
          </cell>
          <cell r="C419"/>
        </row>
        <row r="420">
          <cell r="B420"/>
          <cell r="C420"/>
        </row>
        <row r="421">
          <cell r="B421" t="str">
            <v>BQ/STL-FMC/C/5</v>
          </cell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 t="str">
            <v>TOTAL FOR SECTION C - CONCRETE WORK</v>
          </cell>
          <cell r="C486"/>
        </row>
        <row r="487">
          <cell r="B487"/>
          <cell r="C48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/>
          <cell r="C89"/>
        </row>
        <row r="90">
          <cell r="B90"/>
          <cell r="C90"/>
        </row>
        <row r="91">
          <cell r="B91"/>
          <cell r="C91"/>
        </row>
        <row r="92">
          <cell r="B92"/>
          <cell r="C92"/>
        </row>
        <row r="93">
          <cell r="B93"/>
          <cell r="C93"/>
        </row>
        <row r="94">
          <cell r="B94"/>
          <cell r="C94"/>
        </row>
        <row r="95">
          <cell r="B95"/>
          <cell r="C95"/>
        </row>
        <row r="96">
          <cell r="B96"/>
          <cell r="C96"/>
        </row>
        <row r="97">
          <cell r="B97"/>
          <cell r="C97"/>
        </row>
        <row r="98">
          <cell r="B98"/>
          <cell r="C98"/>
        </row>
        <row r="99">
          <cell r="B99" t="str">
            <v>SECTION C - CONCRETE WORK (CONT'D)</v>
          </cell>
          <cell r="C99"/>
        </row>
        <row r="100">
          <cell r="B100"/>
          <cell r="C100"/>
        </row>
        <row r="101">
          <cell r="B101" t="str">
            <v>IN-SITU CONCRETE</v>
          </cell>
          <cell r="C101"/>
        </row>
        <row r="102">
          <cell r="B102"/>
          <cell r="C102"/>
        </row>
        <row r="103">
          <cell r="B103" t="str">
            <v>Substructure Frame</v>
          </cell>
          <cell r="C103"/>
        </row>
        <row r="104">
          <cell r="B104"/>
          <cell r="C104"/>
        </row>
        <row r="105">
          <cell r="B105" t="str">
            <v>Blinding concrete ; with laid to clean/ compacted surface</v>
          </cell>
          <cell r="C105"/>
        </row>
        <row r="106">
          <cell r="B106" t="str">
            <v>to receive the foundation concrete, complete all in accordance</v>
          </cell>
          <cell r="C106"/>
        </row>
        <row r="107">
          <cell r="B107" t="str">
            <v>with the relevant Drawings and Specifications</v>
          </cell>
          <cell r="C107"/>
        </row>
        <row r="108">
          <cell r="B108"/>
          <cell r="C108"/>
        </row>
        <row r="109">
          <cell r="B109" t="str">
            <v>50 mm thick blinding</v>
          </cell>
          <cell r="C109">
            <v>7.94</v>
          </cell>
        </row>
        <row r="110">
          <cell r="B110"/>
          <cell r="C110"/>
        </row>
        <row r="111">
          <cell r="B111" t="str">
            <v>Reinforced concrete; with concrete grade M30, complete all</v>
          </cell>
          <cell r="C111"/>
        </row>
        <row r="112">
          <cell r="B112" t="str">
            <v>accordance with relevant Drawings and Specifications</v>
          </cell>
          <cell r="C112"/>
        </row>
        <row r="113">
          <cell r="B113"/>
          <cell r="C113"/>
        </row>
        <row r="114">
          <cell r="B114" t="str">
            <v>Slab on grade, 150mm thick</v>
          </cell>
          <cell r="C114">
            <v>35.229999999999997</v>
          </cell>
        </row>
        <row r="115">
          <cell r="B115"/>
          <cell r="C115"/>
        </row>
        <row r="116">
          <cell r="B116" t="str">
            <v xml:space="preserve">Retaining walls </v>
          </cell>
          <cell r="C116">
            <v>1.23</v>
          </cell>
        </row>
        <row r="117">
          <cell r="B117"/>
          <cell r="C117"/>
        </row>
        <row r="118">
          <cell r="B118" t="str">
            <v>Coulm shafts</v>
          </cell>
          <cell r="C118">
            <v>0.98</v>
          </cell>
        </row>
        <row r="119">
          <cell r="B119"/>
          <cell r="C119"/>
        </row>
        <row r="120">
          <cell r="B120" t="str">
            <v>Pad footings</v>
          </cell>
          <cell r="C120">
            <v>2.1800000000000002</v>
          </cell>
        </row>
        <row r="121">
          <cell r="B121"/>
          <cell r="C121"/>
        </row>
        <row r="122">
          <cell r="B122" t="str">
            <v>Strip Foundation</v>
          </cell>
          <cell r="C122">
            <v>48</v>
          </cell>
        </row>
        <row r="123">
          <cell r="B123"/>
          <cell r="C123"/>
        </row>
        <row r="124">
          <cell r="B124" t="str">
            <v>Superstructure Frame</v>
          </cell>
          <cell r="C124"/>
        </row>
        <row r="125">
          <cell r="B125"/>
          <cell r="C125"/>
        </row>
        <row r="126">
          <cell r="B126" t="str">
            <v>Reinforced concrete; with concrete grade M30, complete all</v>
          </cell>
          <cell r="C126"/>
        </row>
        <row r="127">
          <cell r="B127" t="str">
            <v>accordance with relevant Drawings and Specifications</v>
          </cell>
          <cell r="C127"/>
        </row>
        <row r="128">
          <cell r="B128"/>
          <cell r="C128"/>
        </row>
        <row r="129">
          <cell r="B129" t="str">
            <v>Suspended Slabs, 150mm thick</v>
          </cell>
          <cell r="C129">
            <v>60.8</v>
          </cell>
        </row>
        <row r="130">
          <cell r="B130"/>
          <cell r="C130"/>
        </row>
        <row r="131">
          <cell r="B131" t="str">
            <v>Suspended Slabs, 175mm thick</v>
          </cell>
          <cell r="C131">
            <v>0.91</v>
          </cell>
        </row>
        <row r="132">
          <cell r="B132"/>
          <cell r="C132"/>
        </row>
        <row r="133">
          <cell r="B133" t="str">
            <v>Reinforced concrete walls above ground floor</v>
          </cell>
          <cell r="C133">
            <v>3.86</v>
          </cell>
        </row>
        <row r="134">
          <cell r="B134"/>
          <cell r="C134"/>
        </row>
        <row r="135">
          <cell r="B135" t="str">
            <v>Beams</v>
          </cell>
          <cell r="C135">
            <v>17.14</v>
          </cell>
        </row>
        <row r="136">
          <cell r="B136"/>
          <cell r="C136"/>
        </row>
        <row r="137">
          <cell r="B137" t="str">
            <v>Staircase</v>
          </cell>
          <cell r="C137">
            <v>6.07</v>
          </cell>
        </row>
        <row r="138">
          <cell r="B138"/>
          <cell r="C138"/>
        </row>
        <row r="139">
          <cell r="B139" t="str">
            <v>Columns</v>
          </cell>
          <cell r="C139">
            <v>14</v>
          </cell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/>
          <cell r="C169"/>
        </row>
        <row r="170">
          <cell r="B170"/>
          <cell r="C170"/>
        </row>
        <row r="171">
          <cell r="B171"/>
          <cell r="C171"/>
        </row>
        <row r="172">
          <cell r="B172"/>
          <cell r="C172"/>
        </row>
        <row r="173">
          <cell r="B173"/>
          <cell r="C173"/>
        </row>
        <row r="174">
          <cell r="B174"/>
          <cell r="C174"/>
        </row>
        <row r="175">
          <cell r="B175"/>
          <cell r="C175"/>
        </row>
        <row r="176">
          <cell r="B176"/>
          <cell r="C176"/>
        </row>
        <row r="177">
          <cell r="B177"/>
          <cell r="C177"/>
        </row>
        <row r="178">
          <cell r="B178"/>
          <cell r="C178"/>
        </row>
        <row r="179">
          <cell r="B179"/>
          <cell r="C179"/>
        </row>
        <row r="180">
          <cell r="B180"/>
          <cell r="C180"/>
        </row>
        <row r="181">
          <cell r="B181"/>
          <cell r="C181"/>
        </row>
        <row r="182">
          <cell r="B182"/>
          <cell r="C182"/>
        </row>
        <row r="183">
          <cell r="B183"/>
          <cell r="C183"/>
        </row>
        <row r="184">
          <cell r="B184"/>
          <cell r="C184"/>
        </row>
        <row r="185">
          <cell r="B185"/>
          <cell r="C185"/>
        </row>
        <row r="186">
          <cell r="B186"/>
          <cell r="C186"/>
        </row>
        <row r="187">
          <cell r="B187"/>
          <cell r="C187"/>
        </row>
        <row r="188">
          <cell r="B188"/>
          <cell r="C188"/>
        </row>
        <row r="189">
          <cell r="B189" t="str">
            <v>SECTION C - CONCRETE WORK (CONT'D)</v>
          </cell>
          <cell r="C189"/>
        </row>
        <row r="190">
          <cell r="B190"/>
          <cell r="C190"/>
        </row>
        <row r="191">
          <cell r="B191" t="str">
            <v>REINFORCEMENT</v>
          </cell>
          <cell r="C191"/>
        </row>
        <row r="192">
          <cell r="B192"/>
          <cell r="C192"/>
        </row>
        <row r="193">
          <cell r="B193" t="str">
            <v>Mesh Reinforcement</v>
          </cell>
          <cell r="C193"/>
        </row>
        <row r="194">
          <cell r="B194"/>
          <cell r="C194"/>
        </row>
        <row r="195">
          <cell r="B195" t="str">
            <v>Mesh reinforcement; including all necessary works, complete all</v>
          </cell>
          <cell r="C195"/>
        </row>
        <row r="196">
          <cell r="B196" t="str">
            <v>accordance with the relevant Drawings and Specifications</v>
          </cell>
          <cell r="C196"/>
        </row>
        <row r="197">
          <cell r="B197"/>
          <cell r="C197"/>
        </row>
        <row r="198">
          <cell r="B198" t="str">
            <v xml:space="preserve">A252 mesh; to slab on grade </v>
          </cell>
          <cell r="C198">
            <v>234.89</v>
          </cell>
        </row>
        <row r="199">
          <cell r="B199"/>
          <cell r="C199"/>
        </row>
        <row r="200">
          <cell r="B200" t="str">
            <v>Bar Reinforcement</v>
          </cell>
          <cell r="C200"/>
        </row>
        <row r="201">
          <cell r="B201"/>
          <cell r="C201"/>
        </row>
        <row r="202">
          <cell r="B202" t="str">
            <v xml:space="preserve">High yield steel bar reinforcement, characteristic strength </v>
          </cell>
          <cell r="C202"/>
        </row>
        <row r="203">
          <cell r="B203" t="str">
            <v>as described including all necessary works required to</v>
          </cell>
          <cell r="C203"/>
        </row>
        <row r="204">
          <cell r="B204" t="str">
            <v>complete in accordance with the relevant Drawings</v>
          </cell>
          <cell r="C204"/>
        </row>
        <row r="205">
          <cell r="B205" t="str">
            <v>and Specifications</v>
          </cell>
          <cell r="C205"/>
        </row>
        <row r="206">
          <cell r="B206"/>
          <cell r="C206"/>
        </row>
        <row r="207">
          <cell r="B207" t="str">
            <v>Slab on grade; 100kg/m3</v>
          </cell>
          <cell r="C207">
            <v>3522.9999999999995</v>
          </cell>
        </row>
        <row r="208">
          <cell r="B208"/>
          <cell r="C208"/>
        </row>
        <row r="209">
          <cell r="B209" t="str">
            <v>Retaining walls under the ground floor; 150kg/m3</v>
          </cell>
          <cell r="C209">
            <v>184.5</v>
          </cell>
        </row>
        <row r="210">
          <cell r="B210"/>
          <cell r="C210"/>
        </row>
        <row r="211">
          <cell r="B211" t="str">
            <v>Suspended slab; 100kg/m3</v>
          </cell>
          <cell r="C211">
            <v>6170.9999999999991</v>
          </cell>
        </row>
        <row r="212">
          <cell r="B212"/>
          <cell r="C212"/>
        </row>
        <row r="213">
          <cell r="B213" t="str">
            <v>walls above ground floor; 150kg/m3</v>
          </cell>
          <cell r="C213">
            <v>579</v>
          </cell>
        </row>
        <row r="214">
          <cell r="B214"/>
          <cell r="C214"/>
        </row>
        <row r="215">
          <cell r="B215" t="str">
            <v>Beams; 125kg/m3</v>
          </cell>
          <cell r="C215">
            <v>2142.5</v>
          </cell>
        </row>
        <row r="216">
          <cell r="B216"/>
          <cell r="C216"/>
        </row>
        <row r="217">
          <cell r="B217" t="str">
            <v>Staircase; 100kg/m3</v>
          </cell>
          <cell r="C217">
            <v>607</v>
          </cell>
        </row>
        <row r="218">
          <cell r="B218"/>
          <cell r="C218"/>
        </row>
        <row r="219">
          <cell r="B219" t="str">
            <v>Columns; 125kg/m3</v>
          </cell>
          <cell r="C219">
            <v>1872.5</v>
          </cell>
        </row>
        <row r="220">
          <cell r="B220"/>
          <cell r="C220"/>
        </row>
        <row r="221">
          <cell r="B221" t="str">
            <v>Foundation; 175kg/m3</v>
          </cell>
          <cell r="C221">
            <v>8781.5</v>
          </cell>
        </row>
        <row r="222">
          <cell r="B222"/>
          <cell r="C222"/>
        </row>
        <row r="223">
          <cell r="B223" t="str">
            <v>FORMWORK AND SHUTTERUING</v>
          </cell>
          <cell r="C223"/>
        </row>
        <row r="224">
          <cell r="B224"/>
          <cell r="C224"/>
        </row>
        <row r="225">
          <cell r="B225" t="str">
            <v>Concrete Formwork</v>
          </cell>
          <cell r="C225"/>
        </row>
        <row r="226">
          <cell r="B226"/>
          <cell r="C226"/>
        </row>
        <row r="227">
          <cell r="B227" t="str">
            <v>Supply and installation of formwork/shuttering, including</v>
          </cell>
          <cell r="C227"/>
        </row>
        <row r="228">
          <cell r="B228" t="str">
            <v>vertical, horizontal, and sloped surfaces, including fixing</v>
          </cell>
          <cell r="C228"/>
        </row>
        <row r="229">
          <cell r="B229" t="str">
            <v>of formworks to required class, propping, shuttering,</v>
          </cell>
          <cell r="C229"/>
        </row>
        <row r="230">
          <cell r="B230" t="str">
            <v>supports, and all accessories and removing of shuttering</v>
          </cell>
          <cell r="C230"/>
        </row>
        <row r="231">
          <cell r="B231" t="str">
            <v>after specified duration, all other associated activities,</v>
          </cell>
          <cell r="C231"/>
        </row>
        <row r="232">
          <cell r="B232" t="str">
            <v xml:space="preserve">complete all in accordance with relevant Drawings and </v>
          </cell>
          <cell r="C232"/>
        </row>
        <row r="233">
          <cell r="B233" t="str">
            <v>Specifications</v>
          </cell>
          <cell r="C233"/>
        </row>
        <row r="234">
          <cell r="B234"/>
          <cell r="C234"/>
        </row>
        <row r="235">
          <cell r="B235" t="str">
            <v>to foundation; sides</v>
          </cell>
          <cell r="C235">
            <v>120.01</v>
          </cell>
        </row>
        <row r="236">
          <cell r="B236"/>
          <cell r="C236"/>
        </row>
        <row r="237">
          <cell r="B237" t="str">
            <v>to Slab on grade/grade slabs; sides</v>
          </cell>
          <cell r="C237">
            <v>24.2</v>
          </cell>
        </row>
        <row r="238">
          <cell r="B238"/>
          <cell r="C238"/>
        </row>
        <row r="239">
          <cell r="B239" t="str">
            <v>Retaining walls under the ground floor; sides</v>
          </cell>
          <cell r="C239">
            <v>6.66</v>
          </cell>
        </row>
        <row r="240">
          <cell r="B240"/>
          <cell r="C240"/>
        </row>
        <row r="241">
          <cell r="B241" t="str">
            <v>walls above ground floor; sides</v>
          </cell>
          <cell r="C241">
            <v>32.28</v>
          </cell>
        </row>
        <row r="242">
          <cell r="B242"/>
          <cell r="C242"/>
        </row>
        <row r="243">
          <cell r="B243" t="str">
            <v xml:space="preserve">to Suspended slabs; sides </v>
          </cell>
          <cell r="C243">
            <v>44.36</v>
          </cell>
        </row>
        <row r="244">
          <cell r="B244"/>
          <cell r="C244"/>
        </row>
        <row r="245">
          <cell r="B245" t="str">
            <v>to Suspended slabs; soffit (including beam soffits)</v>
          </cell>
          <cell r="C245">
            <v>409</v>
          </cell>
        </row>
        <row r="246">
          <cell r="B246"/>
          <cell r="C246"/>
        </row>
        <row r="247">
          <cell r="B247" t="str">
            <v>to Columns, sides; measured to slab soffits</v>
          </cell>
          <cell r="C247">
            <v>213</v>
          </cell>
        </row>
        <row r="248">
          <cell r="B248"/>
          <cell r="C248"/>
        </row>
        <row r="249">
          <cell r="B249" t="str">
            <v>to Beams; sides</v>
          </cell>
          <cell r="C249">
            <v>175</v>
          </cell>
        </row>
        <row r="250">
          <cell r="B250"/>
          <cell r="C250"/>
        </row>
        <row r="251">
          <cell r="B251" t="str">
            <v>to Staircase; sides and soffits</v>
          </cell>
          <cell r="C251">
            <v>46.42</v>
          </cell>
        </row>
        <row r="252">
          <cell r="B252"/>
          <cell r="C252"/>
        </row>
        <row r="253">
          <cell r="B253"/>
          <cell r="C253"/>
        </row>
        <row r="254">
          <cell r="B254"/>
          <cell r="C254"/>
        </row>
        <row r="255">
          <cell r="B255"/>
          <cell r="C255"/>
        </row>
        <row r="256">
          <cell r="B256"/>
          <cell r="C256"/>
        </row>
        <row r="257">
          <cell r="B257"/>
          <cell r="C257"/>
        </row>
        <row r="258">
          <cell r="B258"/>
          <cell r="C258"/>
        </row>
        <row r="259">
          <cell r="B259"/>
          <cell r="C259"/>
        </row>
        <row r="260">
          <cell r="B260"/>
          <cell r="C260"/>
        </row>
        <row r="261">
          <cell r="B261"/>
          <cell r="C261"/>
        </row>
        <row r="262">
          <cell r="B262"/>
          <cell r="C262"/>
        </row>
        <row r="263">
          <cell r="B263"/>
          <cell r="C263"/>
        </row>
        <row r="264">
          <cell r="B264"/>
          <cell r="C264"/>
        </row>
        <row r="265">
          <cell r="B265"/>
          <cell r="C265"/>
        </row>
        <row r="266">
          <cell r="B266"/>
          <cell r="C266"/>
        </row>
        <row r="267">
          <cell r="B267"/>
          <cell r="C267"/>
        </row>
        <row r="268">
          <cell r="B268"/>
          <cell r="C268"/>
        </row>
        <row r="269">
          <cell r="B269"/>
          <cell r="C269"/>
        </row>
        <row r="270">
          <cell r="B270"/>
          <cell r="C270"/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 t="str">
            <v>SECTION C - CONCRETE WORK (CONT'D)</v>
          </cell>
          <cell r="C279"/>
        </row>
        <row r="280">
          <cell r="B280"/>
          <cell r="C280"/>
        </row>
        <row r="281">
          <cell r="B281" t="str">
            <v>FORMWORK AND SHUTTERUING (CONT'D)</v>
          </cell>
          <cell r="C281"/>
        </row>
        <row r="282">
          <cell r="B282"/>
          <cell r="C282"/>
        </row>
        <row r="283">
          <cell r="B283" t="str">
            <v>Concrete Ancillary Works</v>
          </cell>
          <cell r="C283"/>
        </row>
        <row r="284">
          <cell r="B284"/>
          <cell r="C284"/>
        </row>
        <row r="285">
          <cell r="B285" t="str">
            <v>Sundries, to concrete works including all miscellaneous works as</v>
          </cell>
          <cell r="C285"/>
        </row>
        <row r="286">
          <cell r="B286" t="str">
            <v>required to complete the scope in accordance with the relevant</v>
          </cell>
          <cell r="C286"/>
        </row>
        <row r="287">
          <cell r="B287" t="str">
            <v>Drawings and Specifications</v>
          </cell>
          <cell r="C287"/>
        </row>
        <row r="288">
          <cell r="B288"/>
          <cell r="C288"/>
        </row>
        <row r="289">
          <cell r="B289" t="str">
            <v>Expansion joints</v>
          </cell>
          <cell r="C289">
            <v>1</v>
          </cell>
        </row>
        <row r="290">
          <cell r="B290"/>
          <cell r="C290"/>
        </row>
        <row r="291">
          <cell r="B291" t="str">
            <v>External water stop</v>
          </cell>
          <cell r="C291">
            <v>1</v>
          </cell>
        </row>
        <row r="292">
          <cell r="B292"/>
          <cell r="C292"/>
        </row>
        <row r="293">
          <cell r="B293" t="str">
            <v>Isolation joint, including filler, sealant, mastic, etc.</v>
          </cell>
          <cell r="C293">
            <v>1</v>
          </cell>
        </row>
        <row r="294">
          <cell r="B294"/>
          <cell r="C294"/>
        </row>
        <row r="295">
          <cell r="B295" t="str">
            <v>Horizontal and vertical construction joints, control joints, etc.</v>
          </cell>
          <cell r="C295">
            <v>1</v>
          </cell>
        </row>
        <row r="296">
          <cell r="B296"/>
          <cell r="C296"/>
        </row>
        <row r="297">
          <cell r="B297" t="str">
            <v>Allow for RC plinth for equipment including, formwork,</v>
          </cell>
          <cell r="C297"/>
        </row>
        <row r="298">
          <cell r="B298" t="str">
            <v>reinforcement, if necessary to complete</v>
          </cell>
          <cell r="C298">
            <v>1</v>
          </cell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/>
          <cell r="C332"/>
        </row>
        <row r="333">
          <cell r="B333"/>
          <cell r="C333"/>
        </row>
        <row r="334">
          <cell r="B334"/>
          <cell r="C334"/>
        </row>
        <row r="335">
          <cell r="B335"/>
          <cell r="C335"/>
        </row>
        <row r="336">
          <cell r="B336"/>
          <cell r="C336"/>
        </row>
        <row r="337">
          <cell r="B337"/>
          <cell r="C337"/>
        </row>
        <row r="338">
          <cell r="B338"/>
          <cell r="C338"/>
        </row>
        <row r="339">
          <cell r="B339"/>
          <cell r="C339"/>
        </row>
        <row r="340">
          <cell r="B340"/>
          <cell r="C340"/>
        </row>
        <row r="341">
          <cell r="B341"/>
          <cell r="C341"/>
        </row>
        <row r="342">
          <cell r="B342"/>
          <cell r="C342"/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 t="str">
            <v>SECTION C - CONCRETE WORK (CONT'D)</v>
          </cell>
          <cell r="C369"/>
        </row>
        <row r="370">
          <cell r="B370"/>
          <cell r="C370"/>
        </row>
        <row r="371">
          <cell r="B371" t="str">
            <v>Tenderer's Adjustments</v>
          </cell>
          <cell r="C371"/>
        </row>
        <row r="372">
          <cell r="B372"/>
          <cell r="C372"/>
        </row>
        <row r="373">
          <cell r="B373" t="str">
            <v>The Contractor will list here and price any items shown on the</v>
          </cell>
          <cell r="C373"/>
        </row>
        <row r="374">
          <cell r="B374" t="str">
            <v>drawings, mentioned in the Specifications or required for the</v>
          </cell>
          <cell r="C374"/>
        </row>
        <row r="375">
          <cell r="B375" t="str">
            <v>satisfactory completion of this section, but not mentioned herein.</v>
          </cell>
          <cell r="C375"/>
        </row>
        <row r="376">
          <cell r="B376" t="str">
            <v>Any such items not listed below shall be deemed to be included.</v>
          </cell>
          <cell r="C376"/>
        </row>
        <row r="377">
          <cell r="B377"/>
          <cell r="C377"/>
        </row>
        <row r="378">
          <cell r="B378"/>
          <cell r="C378"/>
        </row>
        <row r="379">
          <cell r="B379" t="str">
            <v>____________________________________________</v>
          </cell>
          <cell r="C379"/>
        </row>
        <row r="380">
          <cell r="B380"/>
          <cell r="C380"/>
        </row>
        <row r="381">
          <cell r="B381" t="str">
            <v>____________________________________________</v>
          </cell>
          <cell r="C381"/>
        </row>
        <row r="382">
          <cell r="B382"/>
          <cell r="C382"/>
        </row>
        <row r="383">
          <cell r="B383" t="str">
            <v>____________________________________________</v>
          </cell>
          <cell r="C383"/>
        </row>
        <row r="384">
          <cell r="B384"/>
          <cell r="C384"/>
        </row>
        <row r="385">
          <cell r="B385" t="str">
            <v>____________________________________________</v>
          </cell>
          <cell r="C385"/>
        </row>
        <row r="386">
          <cell r="B386"/>
          <cell r="C386"/>
        </row>
        <row r="387">
          <cell r="B387" t="str">
            <v>____________________________________________</v>
          </cell>
          <cell r="C387"/>
        </row>
        <row r="388">
          <cell r="B388"/>
          <cell r="C388"/>
        </row>
        <row r="389">
          <cell r="B389" t="str">
            <v>____________________________________________</v>
          </cell>
          <cell r="C389"/>
        </row>
        <row r="390">
          <cell r="B390"/>
          <cell r="C390"/>
        </row>
        <row r="391">
          <cell r="B391" t="str">
            <v>____________________________________________</v>
          </cell>
          <cell r="C391"/>
        </row>
        <row r="392">
          <cell r="B392"/>
          <cell r="C392"/>
        </row>
        <row r="393">
          <cell r="B393" t="str">
            <v>____________________________________________</v>
          </cell>
          <cell r="C393"/>
        </row>
        <row r="394">
          <cell r="B394"/>
          <cell r="C394"/>
        </row>
        <row r="395">
          <cell r="B395" t="str">
            <v>____________________________________________</v>
          </cell>
          <cell r="C395"/>
        </row>
        <row r="396">
          <cell r="B396"/>
          <cell r="C396"/>
        </row>
        <row r="397">
          <cell r="B397" t="str">
            <v>____________________________________________</v>
          </cell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/>
          <cell r="C416"/>
        </row>
        <row r="417">
          <cell r="B417"/>
          <cell r="C417"/>
        </row>
        <row r="418">
          <cell r="B418"/>
          <cell r="C418"/>
        </row>
        <row r="419">
          <cell r="B419"/>
          <cell r="C419"/>
        </row>
        <row r="420">
          <cell r="B420"/>
          <cell r="C420"/>
        </row>
        <row r="421">
          <cell r="B421"/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 t="str">
            <v>COLLECTION</v>
          </cell>
          <cell r="C459"/>
        </row>
        <row r="460">
          <cell r="B460"/>
          <cell r="C460"/>
        </row>
        <row r="461">
          <cell r="B461" t="str">
            <v>Page Numbers</v>
          </cell>
          <cell r="C461"/>
        </row>
        <row r="462">
          <cell r="B462"/>
          <cell r="C462"/>
        </row>
        <row r="463">
          <cell r="B463" t="str">
            <v>BQ/SA2/C/1</v>
          </cell>
          <cell r="C463"/>
        </row>
        <row r="464">
          <cell r="B464"/>
          <cell r="C464"/>
        </row>
        <row r="465">
          <cell r="B465" t="str">
            <v>BQ/SA2/C/2</v>
          </cell>
          <cell r="C465"/>
        </row>
        <row r="466">
          <cell r="B466"/>
          <cell r="C466"/>
        </row>
        <row r="467">
          <cell r="B467" t="str">
            <v>BQ/SA2/C/3</v>
          </cell>
          <cell r="C467"/>
        </row>
        <row r="468">
          <cell r="B468"/>
          <cell r="C468"/>
        </row>
        <row r="469">
          <cell r="B469" t="str">
            <v>BQ/SA2/C/4</v>
          </cell>
          <cell r="C469"/>
        </row>
        <row r="470">
          <cell r="B470"/>
          <cell r="C470"/>
        </row>
        <row r="471">
          <cell r="B471" t="str">
            <v>BQ/SA2/C/5</v>
          </cell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/>
          <cell r="C486"/>
        </row>
        <row r="487">
          <cell r="B487"/>
          <cell r="C487"/>
        </row>
        <row r="488">
          <cell r="B488"/>
          <cell r="C488"/>
        </row>
        <row r="489">
          <cell r="B489"/>
          <cell r="C489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 "/>
      <sheetName val="Q-MECHANICAL"/>
      <sheetName val="R"/>
      <sheetName val="R-ELECTRICAL 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concrete; with laid to clean/ compacted surface</v>
          </cell>
          <cell r="C95"/>
        </row>
        <row r="96">
          <cell r="B96" t="str">
            <v>to receive the foundation concrete, complete all in accordance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</v>
          </cell>
          <cell r="C99">
            <v>7.34</v>
          </cell>
        </row>
        <row r="100">
          <cell r="B100"/>
          <cell r="C100"/>
        </row>
        <row r="101">
          <cell r="B101" t="str">
            <v>Reinforced concrete; with concrete grade M30, complete all</v>
          </cell>
          <cell r="C101"/>
        </row>
        <row r="102">
          <cell r="B102" t="str">
            <v>accordance with relevant Drawings and Specifications</v>
          </cell>
          <cell r="C102"/>
        </row>
        <row r="103">
          <cell r="B103"/>
          <cell r="C103"/>
        </row>
        <row r="104">
          <cell r="B104" t="str">
            <v>Slab on grade, 200mm thick</v>
          </cell>
          <cell r="C104">
            <v>63.91</v>
          </cell>
        </row>
        <row r="105">
          <cell r="B105"/>
          <cell r="C105"/>
        </row>
        <row r="106">
          <cell r="B106" t="str">
            <v>Slab on grade, 250mm thick, to planter rooms</v>
          </cell>
          <cell r="C106">
            <v>6.51</v>
          </cell>
        </row>
        <row r="107">
          <cell r="B107"/>
          <cell r="C107"/>
        </row>
        <row r="108">
          <cell r="B108" t="str">
            <v>Coulm shafts</v>
          </cell>
          <cell r="C108">
            <v>3.26</v>
          </cell>
        </row>
        <row r="109">
          <cell r="B109"/>
          <cell r="C109"/>
        </row>
        <row r="110">
          <cell r="B110" t="str">
            <v>Pad footings</v>
          </cell>
          <cell r="C110">
            <v>14.76</v>
          </cell>
        </row>
        <row r="111">
          <cell r="B111"/>
          <cell r="C111"/>
        </row>
        <row r="112">
          <cell r="B112" t="str">
            <v>Strip footings</v>
          </cell>
          <cell r="C112">
            <v>26.44</v>
          </cell>
        </row>
        <row r="113">
          <cell r="B113"/>
          <cell r="C113"/>
        </row>
        <row r="114">
          <cell r="B114" t="str">
            <v>Reinforced concrete; with concrete grade M35, complete all</v>
          </cell>
          <cell r="C114"/>
        </row>
        <row r="115">
          <cell r="B115" t="str">
            <v>accordance with the relevant Drawings and Specifications</v>
          </cell>
          <cell r="C115"/>
        </row>
        <row r="116">
          <cell r="B116"/>
          <cell r="C116"/>
        </row>
        <row r="117">
          <cell r="B117" t="str">
            <v>Slab on grade, 250mm thick</v>
          </cell>
          <cell r="C117">
            <v>14.89</v>
          </cell>
        </row>
        <row r="118">
          <cell r="B118"/>
          <cell r="C118"/>
        </row>
        <row r="119">
          <cell r="B119" t="str">
            <v xml:space="preserve">Reinforced concrete walls </v>
          </cell>
          <cell r="C119">
            <v>12.02</v>
          </cell>
        </row>
        <row r="120">
          <cell r="B120"/>
          <cell r="C120"/>
        </row>
        <row r="121">
          <cell r="B121" t="str">
            <v>Superstructure Frame</v>
          </cell>
          <cell r="C121"/>
        </row>
        <row r="122">
          <cell r="B122"/>
          <cell r="C122"/>
        </row>
        <row r="123">
          <cell r="B123" t="str">
            <v>Reinforced concrete; with concrete grade M30, complete all</v>
          </cell>
          <cell r="C123"/>
        </row>
        <row r="124">
          <cell r="B124" t="str">
            <v>accordance with relevant Drawings and Specifications</v>
          </cell>
          <cell r="C124"/>
        </row>
        <row r="125">
          <cell r="B125"/>
          <cell r="C125"/>
        </row>
        <row r="126">
          <cell r="B126" t="str">
            <v>Suspended Slabs, 150mm thick</v>
          </cell>
          <cell r="C126">
            <v>11.69</v>
          </cell>
        </row>
        <row r="127">
          <cell r="B127"/>
          <cell r="C127"/>
        </row>
        <row r="128">
          <cell r="B128" t="str">
            <v>Beams</v>
          </cell>
          <cell r="C128">
            <v>26.44</v>
          </cell>
        </row>
        <row r="129">
          <cell r="B129"/>
          <cell r="C129"/>
        </row>
        <row r="130">
          <cell r="B130" t="str">
            <v>Columns</v>
          </cell>
          <cell r="C130">
            <v>5.77</v>
          </cell>
        </row>
        <row r="131">
          <cell r="B131"/>
          <cell r="C131"/>
        </row>
        <row r="132">
          <cell r="B132"/>
          <cell r="C132"/>
        </row>
        <row r="133">
          <cell r="B133"/>
          <cell r="C133"/>
        </row>
        <row r="134">
          <cell r="B134"/>
          <cell r="C134"/>
        </row>
        <row r="135">
          <cell r="B135"/>
          <cell r="C135"/>
        </row>
        <row r="136">
          <cell r="B136"/>
          <cell r="C136"/>
        </row>
        <row r="137">
          <cell r="B137"/>
          <cell r="C137"/>
        </row>
        <row r="138">
          <cell r="B138"/>
          <cell r="C138"/>
        </row>
        <row r="139">
          <cell r="B139"/>
          <cell r="C139"/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REINFORCEMENT</v>
          </cell>
          <cell r="C171"/>
        </row>
        <row r="172">
          <cell r="B172"/>
          <cell r="C172"/>
        </row>
        <row r="173">
          <cell r="B173" t="str">
            <v>Mesh Reinforcement</v>
          </cell>
          <cell r="C173"/>
        </row>
        <row r="174">
          <cell r="B174"/>
          <cell r="C174"/>
        </row>
        <row r="175">
          <cell r="B175" t="str">
            <v>Mesh reinforcement; including all necessary works, complete all</v>
          </cell>
          <cell r="C175"/>
        </row>
        <row r="176">
          <cell r="B176" t="str">
            <v>accordance with the relevant Drawings and Specifications</v>
          </cell>
          <cell r="C176"/>
        </row>
        <row r="177">
          <cell r="B177"/>
          <cell r="C177"/>
        </row>
        <row r="178">
          <cell r="B178" t="str">
            <v xml:space="preserve">A252 mesh; to slab on grade </v>
          </cell>
          <cell r="C178">
            <v>319.52999999999997</v>
          </cell>
        </row>
        <row r="179">
          <cell r="B179"/>
          <cell r="C179"/>
        </row>
        <row r="180">
          <cell r="B180" t="str">
            <v xml:space="preserve">High yield steel bar reinforcement, characteristic strength </v>
          </cell>
          <cell r="C180"/>
        </row>
        <row r="181">
          <cell r="B181" t="str">
            <v>as described including all necessary works required to</v>
          </cell>
          <cell r="C181"/>
        </row>
        <row r="182">
          <cell r="B182" t="str">
            <v>complete in accordance with the relevant Drawings</v>
          </cell>
          <cell r="C182"/>
        </row>
        <row r="183">
          <cell r="B183" t="str">
            <v>and Specifications</v>
          </cell>
          <cell r="C183"/>
        </row>
        <row r="184">
          <cell r="B184"/>
          <cell r="C184"/>
        </row>
        <row r="185">
          <cell r="B185" t="str">
            <v>Slab on grade; 90kg/m3</v>
          </cell>
          <cell r="C185">
            <v>7677.9000000000005</v>
          </cell>
        </row>
        <row r="186">
          <cell r="B186"/>
          <cell r="C186"/>
        </row>
        <row r="187">
          <cell r="B187" t="str">
            <v>Reinforced concrete walls ; 150kg/m3</v>
          </cell>
          <cell r="C187">
            <v>1803</v>
          </cell>
        </row>
        <row r="188">
          <cell r="B188"/>
          <cell r="C188"/>
        </row>
        <row r="189">
          <cell r="B189" t="str">
            <v>Suspended slab; 80kg/m3</v>
          </cell>
          <cell r="C189">
            <v>935.19999999999993</v>
          </cell>
        </row>
        <row r="190">
          <cell r="B190"/>
          <cell r="C190"/>
        </row>
        <row r="191">
          <cell r="B191" t="str">
            <v>Beams; 125kg/m3</v>
          </cell>
          <cell r="C191">
            <v>3305</v>
          </cell>
        </row>
        <row r="192">
          <cell r="B192"/>
          <cell r="C192"/>
        </row>
        <row r="193">
          <cell r="B193" t="str">
            <v>Columns; 200kg/m3</v>
          </cell>
          <cell r="C193">
            <v>1805.9999999999998</v>
          </cell>
        </row>
        <row r="194">
          <cell r="B194"/>
          <cell r="C194"/>
        </row>
        <row r="195">
          <cell r="B195" t="str">
            <v>Foundation; 80kg/m3</v>
          </cell>
          <cell r="C195">
            <v>3296</v>
          </cell>
        </row>
        <row r="196">
          <cell r="B196"/>
          <cell r="C196"/>
        </row>
        <row r="197">
          <cell r="B197" t="str">
            <v>FORMWORK AND SHUTTERUING</v>
          </cell>
          <cell r="C197"/>
        </row>
        <row r="198">
          <cell r="B198"/>
          <cell r="C198"/>
        </row>
        <row r="199">
          <cell r="B199" t="str">
            <v>Concrete Formwork</v>
          </cell>
          <cell r="C199"/>
        </row>
        <row r="200">
          <cell r="B200"/>
          <cell r="C200"/>
        </row>
        <row r="201">
          <cell r="B201" t="str">
            <v>Supply and installation of formwork/shuttering, including</v>
          </cell>
          <cell r="C201"/>
        </row>
        <row r="202">
          <cell r="B202" t="str">
            <v>vertical, horizontal, and sloped surfaces, including fixing</v>
          </cell>
          <cell r="C202"/>
        </row>
        <row r="203">
          <cell r="B203" t="str">
            <v>of formworks to required class, propping, shuttering,</v>
          </cell>
          <cell r="C203"/>
        </row>
        <row r="204">
          <cell r="B204" t="str">
            <v>supports, and all accessories and removing of shuttering</v>
          </cell>
          <cell r="C204"/>
        </row>
        <row r="205">
          <cell r="B205" t="str">
            <v>after specified duration, all other associated activities,</v>
          </cell>
          <cell r="C205"/>
        </row>
        <row r="206">
          <cell r="B206" t="str">
            <v xml:space="preserve">complete all in accordance with relevant Drawings and </v>
          </cell>
          <cell r="C206"/>
        </row>
        <row r="207">
          <cell r="B207" t="str">
            <v>Specifications</v>
          </cell>
          <cell r="C207"/>
        </row>
        <row r="208">
          <cell r="B208"/>
          <cell r="C208"/>
        </row>
        <row r="209">
          <cell r="B209" t="str">
            <v>to foundation; sides</v>
          </cell>
          <cell r="C209">
            <v>110.57</v>
          </cell>
        </row>
        <row r="210">
          <cell r="B210"/>
          <cell r="C210"/>
        </row>
        <row r="211">
          <cell r="B211" t="str">
            <v>to Slab on grade/grade slabs; sides</v>
          </cell>
          <cell r="C211">
            <v>26.42</v>
          </cell>
        </row>
        <row r="212">
          <cell r="B212"/>
          <cell r="C212"/>
        </row>
        <row r="213">
          <cell r="B213" t="str">
            <v>to pool walls; sides</v>
          </cell>
          <cell r="C213">
            <v>98.4</v>
          </cell>
        </row>
        <row r="214">
          <cell r="B214"/>
          <cell r="C214"/>
        </row>
        <row r="215">
          <cell r="B215" t="str">
            <v xml:space="preserve">to Suspended slabs; sides </v>
          </cell>
          <cell r="C215">
            <v>5.17</v>
          </cell>
        </row>
        <row r="216">
          <cell r="B216"/>
          <cell r="C216"/>
        </row>
        <row r="217">
          <cell r="B217" t="str">
            <v>to Suspended slabs; soffit (including beam soffits)</v>
          </cell>
          <cell r="C217">
            <v>77.900000000000006</v>
          </cell>
        </row>
        <row r="218">
          <cell r="B218"/>
          <cell r="C218"/>
        </row>
        <row r="219">
          <cell r="B219" t="str">
            <v>to Columns, sides; measured to slab soffits</v>
          </cell>
          <cell r="C219">
            <v>149.55000000000001</v>
          </cell>
        </row>
        <row r="220">
          <cell r="B220"/>
          <cell r="C220"/>
        </row>
        <row r="221">
          <cell r="B221" t="str">
            <v>to Beams; sides</v>
          </cell>
          <cell r="C221">
            <v>183.29</v>
          </cell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FORMWORK AND SHUTTERUING (Cont'd.)</v>
          </cell>
          <cell r="C251"/>
        </row>
        <row r="252">
          <cell r="B252"/>
          <cell r="C252"/>
        </row>
        <row r="253">
          <cell r="B253" t="str">
            <v>Concrete Ancillary Works</v>
          </cell>
          <cell r="C253"/>
        </row>
        <row r="254">
          <cell r="B254"/>
          <cell r="C254"/>
        </row>
        <row r="255">
          <cell r="B255" t="str">
            <v>Sundries, to concrete works including all miscellaneous works as</v>
          </cell>
          <cell r="C255"/>
        </row>
        <row r="256">
          <cell r="B256" t="str">
            <v>required to complete the scope in accordance with the relevant</v>
          </cell>
          <cell r="C256"/>
        </row>
        <row r="257">
          <cell r="B257" t="str">
            <v>Drawings and Specifications</v>
          </cell>
          <cell r="C257"/>
        </row>
        <row r="258">
          <cell r="B258"/>
          <cell r="C258"/>
        </row>
        <row r="259">
          <cell r="B259" t="str">
            <v>Expansion joints</v>
          </cell>
          <cell r="C259">
            <v>1</v>
          </cell>
        </row>
        <row r="260">
          <cell r="B260"/>
          <cell r="C260"/>
        </row>
        <row r="261">
          <cell r="B261" t="str">
            <v>External water stop</v>
          </cell>
          <cell r="C261">
            <v>1</v>
          </cell>
        </row>
        <row r="262">
          <cell r="B262"/>
          <cell r="C262"/>
        </row>
        <row r="263">
          <cell r="B263" t="str">
            <v>Isolation joint, including filler, sealant, mastic, etc.</v>
          </cell>
          <cell r="C263">
            <v>1</v>
          </cell>
        </row>
        <row r="264">
          <cell r="B264"/>
          <cell r="C264"/>
        </row>
        <row r="265">
          <cell r="B265" t="str">
            <v>Horizontal and vertical construction joints, control joints, etc.</v>
          </cell>
          <cell r="C265">
            <v>1</v>
          </cell>
        </row>
        <row r="266">
          <cell r="B266"/>
          <cell r="C266"/>
        </row>
        <row r="267">
          <cell r="B267" t="str">
            <v>Allow for RC plinth for equipment including, formwork,</v>
          </cell>
          <cell r="C267"/>
        </row>
        <row r="268">
          <cell r="B268" t="str">
            <v>reinforcement, if necessary to complete</v>
          </cell>
          <cell r="C268">
            <v>1</v>
          </cell>
        </row>
        <row r="269">
          <cell r="B269"/>
          <cell r="C269"/>
        </row>
        <row r="270">
          <cell r="B270"/>
          <cell r="C270"/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SECTION C - CONCRETE WORK (CONT'D)</v>
          </cell>
          <cell r="C329"/>
        </row>
        <row r="330">
          <cell r="B330"/>
          <cell r="C330"/>
        </row>
        <row r="331">
          <cell r="B331" t="str">
            <v>Tenderer's Adjustments</v>
          </cell>
          <cell r="C331"/>
        </row>
        <row r="332">
          <cell r="B332"/>
          <cell r="C332"/>
        </row>
        <row r="333">
          <cell r="B333" t="str">
            <v>The Contractor will list here and price any items shown on the</v>
          </cell>
          <cell r="C333"/>
        </row>
        <row r="334">
          <cell r="B334" t="str">
            <v>drawings, mentioned in the Specifications or required for the</v>
          </cell>
          <cell r="C334"/>
        </row>
        <row r="335">
          <cell r="B335" t="str">
            <v>satisfactory completion of this section, but not mentioned herein.</v>
          </cell>
          <cell r="C335"/>
        </row>
        <row r="336">
          <cell r="B336" t="str">
            <v>Any such items not listed below shall be deemed to be included.</v>
          </cell>
          <cell r="C336"/>
        </row>
        <row r="337">
          <cell r="B337"/>
          <cell r="C337"/>
        </row>
        <row r="338">
          <cell r="B338"/>
          <cell r="C338"/>
        </row>
        <row r="339">
          <cell r="B339" t="str">
            <v>____________________________________________</v>
          </cell>
          <cell r="C339"/>
        </row>
        <row r="340">
          <cell r="B340"/>
          <cell r="C340"/>
        </row>
        <row r="341">
          <cell r="B341" t="str">
            <v>____________________________________________</v>
          </cell>
          <cell r="C341"/>
        </row>
        <row r="342">
          <cell r="B342"/>
          <cell r="C342"/>
        </row>
        <row r="343">
          <cell r="B343" t="str">
            <v>____________________________________________</v>
          </cell>
          <cell r="C343"/>
        </row>
        <row r="344">
          <cell r="B344"/>
          <cell r="C344"/>
        </row>
        <row r="345">
          <cell r="B345" t="str">
            <v>____________________________________________</v>
          </cell>
          <cell r="C345"/>
        </row>
        <row r="346">
          <cell r="B346"/>
          <cell r="C346"/>
        </row>
        <row r="347">
          <cell r="B347" t="str">
            <v>____________________________________________</v>
          </cell>
          <cell r="C347"/>
        </row>
        <row r="348">
          <cell r="B348"/>
          <cell r="C348"/>
        </row>
        <row r="349">
          <cell r="B349" t="str">
            <v>____________________________________________</v>
          </cell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 t="str">
            <v>COLLECTION</v>
          </cell>
          <cell r="C409"/>
        </row>
        <row r="410">
          <cell r="B410"/>
          <cell r="C410"/>
        </row>
        <row r="411">
          <cell r="B411" t="str">
            <v>Page Numbers</v>
          </cell>
          <cell r="C411"/>
        </row>
        <row r="412">
          <cell r="B412"/>
          <cell r="C412"/>
        </row>
        <row r="413">
          <cell r="B413" t="str">
            <v>BQ/STL-STO/C/1</v>
          </cell>
          <cell r="C413"/>
        </row>
        <row r="414">
          <cell r="B414"/>
          <cell r="C414"/>
        </row>
        <row r="415">
          <cell r="B415" t="str">
            <v>BQ/STL-STO/C/2</v>
          </cell>
          <cell r="C415"/>
        </row>
        <row r="416">
          <cell r="B416"/>
          <cell r="C416"/>
        </row>
        <row r="417">
          <cell r="B417" t="str">
            <v>BQ/STL-STO/C/3</v>
          </cell>
          <cell r="C417"/>
        </row>
        <row r="418">
          <cell r="B418"/>
          <cell r="C418"/>
        </row>
        <row r="419">
          <cell r="B419" t="str">
            <v>BQ/STL-STO/C/4</v>
          </cell>
          <cell r="C419"/>
        </row>
        <row r="420">
          <cell r="B420"/>
          <cell r="C420"/>
        </row>
        <row r="421">
          <cell r="B421" t="str">
            <v>BQ/STL-STO/C/5</v>
          </cell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 t="str">
            <v>TOTAL FOR SECTION C - CONCRETE WORK</v>
          </cell>
          <cell r="C486"/>
        </row>
        <row r="487">
          <cell r="B487"/>
          <cell r="C48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S"/>
      <sheetName val="S-EXTERNAL WORKS"/>
      <sheetName val="N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NOTES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 ; with laid to clean/ compacted surface</v>
          </cell>
          <cell r="C95"/>
        </row>
        <row r="96">
          <cell r="B96" t="str">
            <v>to receive the foundation concrete, complete all in accordance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blinding; to footings</v>
          </cell>
          <cell r="C99">
            <v>20</v>
          </cell>
        </row>
        <row r="100">
          <cell r="B100"/>
          <cell r="C100"/>
        </row>
        <row r="101">
          <cell r="B101" t="str">
            <v>Reinforced concrete; with concrete grade M30, complete all</v>
          </cell>
          <cell r="C101"/>
        </row>
        <row r="102">
          <cell r="B102" t="str">
            <v>accordance with the relevant drawings and specifications</v>
          </cell>
          <cell r="C102"/>
        </row>
        <row r="103">
          <cell r="B103"/>
          <cell r="C103"/>
        </row>
        <row r="104">
          <cell r="B104" t="str">
            <v>Slab on grade, 150mm thick</v>
          </cell>
          <cell r="C104">
            <v>119</v>
          </cell>
        </row>
        <row r="105">
          <cell r="B105"/>
          <cell r="C105"/>
        </row>
        <row r="106">
          <cell r="B106" t="str">
            <v>Column shafts</v>
          </cell>
          <cell r="C106">
            <v>9</v>
          </cell>
        </row>
        <row r="107">
          <cell r="B107"/>
          <cell r="C107"/>
        </row>
        <row r="108">
          <cell r="B108" t="str">
            <v>Pad footings</v>
          </cell>
          <cell r="C108">
            <v>109</v>
          </cell>
        </row>
        <row r="109">
          <cell r="B109"/>
          <cell r="C109"/>
        </row>
        <row r="110">
          <cell r="B110" t="str">
            <v>Strip Foundation</v>
          </cell>
          <cell r="C110">
            <v>33</v>
          </cell>
        </row>
        <row r="111">
          <cell r="B111"/>
          <cell r="C111"/>
        </row>
        <row r="112">
          <cell r="B112" t="str">
            <v>Reinforced concrete; with concrete grade M35, complete all</v>
          </cell>
          <cell r="C112"/>
        </row>
        <row r="113">
          <cell r="B113" t="str">
            <v>accordance with the relevant drawings and specifications</v>
          </cell>
          <cell r="C113"/>
        </row>
        <row r="114">
          <cell r="B114"/>
          <cell r="C114"/>
        </row>
        <row r="115">
          <cell r="B115" t="str">
            <v>Slab on grade, 250mm thick, to water tank</v>
          </cell>
          <cell r="C115">
            <v>3.34</v>
          </cell>
        </row>
        <row r="116">
          <cell r="B116"/>
          <cell r="C116"/>
        </row>
        <row r="117">
          <cell r="B117" t="str">
            <v>Reinforced concrete walls, 250mm thick</v>
          </cell>
          <cell r="C117">
            <v>25.64</v>
          </cell>
        </row>
        <row r="118">
          <cell r="B118"/>
          <cell r="C118"/>
        </row>
        <row r="119">
          <cell r="B119" t="str">
            <v>Superstructure Frame</v>
          </cell>
          <cell r="C119"/>
        </row>
        <row r="120">
          <cell r="B120"/>
          <cell r="C120"/>
        </row>
        <row r="121">
          <cell r="B121" t="str">
            <v>Reinforced concrete; with concrete grade M30, complete all</v>
          </cell>
          <cell r="C121"/>
        </row>
        <row r="122">
          <cell r="B122" t="str">
            <v>accordance with the relevant drawings and specifications</v>
          </cell>
          <cell r="C122"/>
        </row>
        <row r="123">
          <cell r="B123"/>
          <cell r="C123"/>
        </row>
        <row r="124">
          <cell r="B124" t="str">
            <v>Suspended Slabs, 300mm thick</v>
          </cell>
          <cell r="C124">
            <v>88.16</v>
          </cell>
        </row>
        <row r="125">
          <cell r="B125"/>
          <cell r="C125"/>
        </row>
        <row r="126">
          <cell r="B126" t="str">
            <v>Beams</v>
          </cell>
          <cell r="C126">
            <v>9</v>
          </cell>
        </row>
        <row r="127">
          <cell r="B127"/>
          <cell r="C127"/>
        </row>
        <row r="128">
          <cell r="B128" t="str">
            <v>Columns</v>
          </cell>
          <cell r="C128">
            <v>24.32</v>
          </cell>
        </row>
        <row r="129">
          <cell r="B129"/>
          <cell r="C129"/>
        </row>
        <row r="130">
          <cell r="B130" t="str">
            <v>Concrete hob; to shaft area (approx. 7 x 0.3 x 0.3)m</v>
          </cell>
          <cell r="C130">
            <v>0.63</v>
          </cell>
        </row>
        <row r="131">
          <cell r="B131"/>
          <cell r="C131"/>
        </row>
        <row r="132">
          <cell r="B132"/>
          <cell r="C132"/>
        </row>
        <row r="133">
          <cell r="B133"/>
          <cell r="C133"/>
        </row>
        <row r="134">
          <cell r="B134"/>
          <cell r="C134"/>
        </row>
        <row r="135">
          <cell r="B135"/>
          <cell r="C135"/>
        </row>
        <row r="136">
          <cell r="B136"/>
          <cell r="C136"/>
        </row>
        <row r="137">
          <cell r="B137"/>
          <cell r="C137"/>
        </row>
        <row r="138">
          <cell r="B138"/>
          <cell r="C138"/>
        </row>
        <row r="139">
          <cell r="B139"/>
          <cell r="C139"/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REINFORCEMENT</v>
          </cell>
          <cell r="C171"/>
        </row>
        <row r="172">
          <cell r="B172"/>
          <cell r="C172"/>
        </row>
        <row r="173">
          <cell r="B173" t="str">
            <v>Mesh Reinforcement</v>
          </cell>
          <cell r="C173"/>
        </row>
        <row r="174">
          <cell r="B174"/>
          <cell r="C174"/>
        </row>
        <row r="175">
          <cell r="B175" t="str">
            <v xml:space="preserve">Mesh reinforcement; including all necessary works, complete </v>
          </cell>
          <cell r="C175"/>
        </row>
        <row r="176">
          <cell r="B176" t="str">
            <v>all accordance with the relevant drawings and specifications</v>
          </cell>
          <cell r="C176"/>
        </row>
        <row r="177">
          <cell r="B177"/>
          <cell r="C177"/>
        </row>
        <row r="178">
          <cell r="B178" t="str">
            <v>A252 mesh; to slab on grade</v>
          </cell>
          <cell r="C178">
            <v>794.35</v>
          </cell>
        </row>
        <row r="179">
          <cell r="B179"/>
          <cell r="C179"/>
        </row>
        <row r="180">
          <cell r="B180" t="str">
            <v>Bar Reinforcement</v>
          </cell>
          <cell r="C180"/>
        </row>
        <row r="181">
          <cell r="B181"/>
          <cell r="C181"/>
        </row>
        <row r="182">
          <cell r="B182" t="str">
            <v>High yield steel bar reinforcement; characteristic strength as</v>
          </cell>
          <cell r="C182"/>
        </row>
        <row r="183">
          <cell r="B183" t="str">
            <v>described, including all necessary works, complete all</v>
          </cell>
          <cell r="C183"/>
        </row>
        <row r="184">
          <cell r="B184" t="str">
            <v>accordance with the relevant drawings and specifications</v>
          </cell>
          <cell r="C184"/>
        </row>
        <row r="185">
          <cell r="B185"/>
          <cell r="C185"/>
        </row>
        <row r="186">
          <cell r="B186" t="str">
            <v>Water tank walls; 150kg/m3</v>
          </cell>
          <cell r="C186">
            <v>3846</v>
          </cell>
        </row>
        <row r="187">
          <cell r="B187"/>
          <cell r="C187"/>
        </row>
        <row r="188">
          <cell r="B188" t="str">
            <v>Suspended slab; 200kg/m3</v>
          </cell>
          <cell r="C188">
            <v>17632</v>
          </cell>
        </row>
        <row r="189">
          <cell r="B189"/>
          <cell r="C189"/>
        </row>
        <row r="190">
          <cell r="B190" t="str">
            <v>Beams; 290kg/m3</v>
          </cell>
          <cell r="C190">
            <v>2610</v>
          </cell>
        </row>
        <row r="191">
          <cell r="B191"/>
          <cell r="C191"/>
        </row>
        <row r="192">
          <cell r="B192" t="str">
            <v>Columns; 300kg/m3</v>
          </cell>
          <cell r="C192">
            <v>9996</v>
          </cell>
        </row>
        <row r="193">
          <cell r="B193"/>
          <cell r="C193"/>
        </row>
        <row r="194">
          <cell r="B194" t="str">
            <v>Foundation; 175kg/m3</v>
          </cell>
          <cell r="C194">
            <v>24850</v>
          </cell>
        </row>
        <row r="195">
          <cell r="B195"/>
          <cell r="C195"/>
        </row>
        <row r="196">
          <cell r="B196" t="str">
            <v>Concrete hob; to shaft area (approx. 7 x 0.3 x 0.3)m</v>
          </cell>
          <cell r="C196">
            <v>189</v>
          </cell>
        </row>
        <row r="197">
          <cell r="B197"/>
          <cell r="C197"/>
        </row>
        <row r="198">
          <cell r="B198" t="str">
            <v>Slab on grade; 150kg/m3</v>
          </cell>
          <cell r="C198">
            <v>18351</v>
          </cell>
        </row>
        <row r="199">
          <cell r="B199"/>
          <cell r="C199"/>
        </row>
        <row r="200">
          <cell r="B200" t="str">
            <v>FORMWORK AND SHUTTERUING</v>
          </cell>
          <cell r="C200"/>
        </row>
        <row r="201">
          <cell r="B201"/>
          <cell r="C201"/>
        </row>
        <row r="202">
          <cell r="B202" t="str">
            <v>Concrete Formwork</v>
          </cell>
          <cell r="C202"/>
        </row>
        <row r="203">
          <cell r="B203"/>
          <cell r="C203"/>
        </row>
        <row r="204">
          <cell r="B204" t="str">
            <v>Depth x 481mm Height; ref. 05.19</v>
          </cell>
          <cell r="C204"/>
        </row>
        <row r="205">
          <cell r="B205" t="str">
            <v>vertical, horizontal, and sloped surfaces, including fixing</v>
          </cell>
          <cell r="C205"/>
        </row>
        <row r="206">
          <cell r="B206" t="str">
            <v>of formworks to required class, propping, shuttering,</v>
          </cell>
          <cell r="C206"/>
        </row>
        <row r="207">
          <cell r="B207" t="str">
            <v>supports, and all accessories and removing of shuttering</v>
          </cell>
          <cell r="C207"/>
        </row>
        <row r="208">
          <cell r="B208" t="str">
            <v>after specified duration, all other associated activities,</v>
          </cell>
          <cell r="C208"/>
        </row>
        <row r="209">
          <cell r="B209" t="str">
            <v xml:space="preserve">complete all in accordance with relevant Drawings and </v>
          </cell>
          <cell r="C209"/>
        </row>
        <row r="210">
          <cell r="B210" t="str">
            <v>Specifications</v>
          </cell>
          <cell r="C210"/>
        </row>
        <row r="211">
          <cell r="B211"/>
          <cell r="C211"/>
        </row>
        <row r="212">
          <cell r="B212" t="str">
            <v>to foundation; sides</v>
          </cell>
          <cell r="C212">
            <v>247</v>
          </cell>
        </row>
        <row r="213">
          <cell r="B213"/>
          <cell r="C213"/>
        </row>
        <row r="214">
          <cell r="B214" t="str">
            <v>to Slab on grade/grade slabs; sides</v>
          </cell>
          <cell r="C214">
            <v>23.1</v>
          </cell>
        </row>
        <row r="215">
          <cell r="B215"/>
          <cell r="C215"/>
        </row>
        <row r="216">
          <cell r="B216" t="str">
            <v>to Water tank walls; sides</v>
          </cell>
          <cell r="C216">
            <v>205.11</v>
          </cell>
        </row>
        <row r="217">
          <cell r="B217"/>
          <cell r="C217"/>
        </row>
        <row r="218">
          <cell r="B218" t="str">
            <v xml:space="preserve">to Suspended slabs; sides </v>
          </cell>
          <cell r="C218">
            <v>76</v>
          </cell>
        </row>
        <row r="219">
          <cell r="B219"/>
          <cell r="C219"/>
        </row>
        <row r="220">
          <cell r="B220" t="str">
            <v>to Suspended slabs; soffit (including beam soffits)</v>
          </cell>
          <cell r="C220">
            <v>259</v>
          </cell>
        </row>
        <row r="221">
          <cell r="B221"/>
          <cell r="C221"/>
        </row>
        <row r="222">
          <cell r="B222" t="str">
            <v>to Columns, sides; measured to slab soffits</v>
          </cell>
          <cell r="C222">
            <v>417</v>
          </cell>
        </row>
        <row r="223">
          <cell r="B223"/>
          <cell r="C223"/>
        </row>
        <row r="224">
          <cell r="B224" t="str">
            <v>to Beams; sides</v>
          </cell>
          <cell r="C224">
            <v>85</v>
          </cell>
        </row>
        <row r="225">
          <cell r="B225"/>
          <cell r="C225"/>
        </row>
        <row r="226">
          <cell r="B226" t="str">
            <v>Concrete hob; to shaft area (approx. 7 x 0.3 x 0.3)m</v>
          </cell>
          <cell r="C226">
            <v>4.2</v>
          </cell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/>
          <cell r="C249"/>
        </row>
        <row r="250">
          <cell r="B250"/>
          <cell r="C250"/>
        </row>
        <row r="251">
          <cell r="B251" t="str">
            <v>SECTION C - CONCRETE WORK (CONT'D)</v>
          </cell>
          <cell r="C251"/>
        </row>
        <row r="252">
          <cell r="B252"/>
          <cell r="C252"/>
        </row>
        <row r="253">
          <cell r="B253" t="str">
            <v>FORMWORK AND SHUTTERUING (CONT'D)</v>
          </cell>
          <cell r="C253"/>
        </row>
        <row r="254">
          <cell r="B254"/>
          <cell r="C254"/>
        </row>
        <row r="255">
          <cell r="B255" t="str">
            <v>Concrete Ancillary Works</v>
          </cell>
          <cell r="C255"/>
        </row>
        <row r="256">
          <cell r="B256"/>
          <cell r="C256"/>
        </row>
        <row r="257">
          <cell r="B257" t="str">
            <v>Sundries, to concrete works including all miscellaneous</v>
          </cell>
          <cell r="C257"/>
        </row>
        <row r="258">
          <cell r="B258" t="str">
            <v>works as required to complete the scope in accordance</v>
          </cell>
          <cell r="C258"/>
        </row>
        <row r="259">
          <cell r="B259" t="str">
            <v>with the relevant drawings and specifications</v>
          </cell>
          <cell r="C259"/>
        </row>
        <row r="260">
          <cell r="B260"/>
          <cell r="C260"/>
        </row>
        <row r="261">
          <cell r="B261" t="str">
            <v>Expansion joints</v>
          </cell>
          <cell r="C261">
            <v>1</v>
          </cell>
        </row>
        <row r="262">
          <cell r="B262"/>
          <cell r="C262"/>
        </row>
        <row r="263">
          <cell r="B263" t="str">
            <v>External Water stop</v>
          </cell>
          <cell r="C263">
            <v>1</v>
          </cell>
        </row>
        <row r="264">
          <cell r="B264"/>
          <cell r="C264"/>
        </row>
        <row r="265">
          <cell r="B265" t="str">
            <v>Isolation joint, including filler, sealant, mastic, etc.</v>
          </cell>
          <cell r="C265">
            <v>1</v>
          </cell>
        </row>
        <row r="266">
          <cell r="B266"/>
          <cell r="C266"/>
        </row>
        <row r="267">
          <cell r="B267" t="str">
            <v>Horizontal and vertical construction joints, control joints, etc.</v>
          </cell>
          <cell r="C267">
            <v>1</v>
          </cell>
        </row>
        <row r="268">
          <cell r="B268"/>
          <cell r="C268"/>
        </row>
        <row r="269">
          <cell r="B269" t="str">
            <v>Allow for RC plinth for equipment including, formwork,</v>
          </cell>
          <cell r="C269"/>
        </row>
        <row r="270">
          <cell r="B270" t="str">
            <v>reinforcement, if necessary to complete</v>
          </cell>
          <cell r="C270">
            <v>1</v>
          </cell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 t="str">
            <v>SECTION C - CONCRETE WORK (CONT'D)</v>
          </cell>
          <cell r="C331"/>
        </row>
        <row r="332">
          <cell r="B332"/>
          <cell r="C332"/>
        </row>
        <row r="333">
          <cell r="B333" t="str">
            <v>Tenderer's Adjustments</v>
          </cell>
          <cell r="C333"/>
        </row>
        <row r="334">
          <cell r="B334"/>
          <cell r="C334"/>
        </row>
        <row r="335">
          <cell r="B335" t="str">
            <v>The Contractor will list here and price any items shown on the</v>
          </cell>
          <cell r="C335"/>
        </row>
        <row r="336">
          <cell r="B336" t="str">
            <v>drawings, mentioned in the Specifications or required for the</v>
          </cell>
          <cell r="C336"/>
        </row>
        <row r="337">
          <cell r="B337" t="str">
            <v>satisfactory completion of this section, but not mentioned herein.</v>
          </cell>
          <cell r="C337"/>
        </row>
        <row r="338">
          <cell r="B338" t="str">
            <v>Any such items not listed below shall be deemed to be included.</v>
          </cell>
          <cell r="C338"/>
        </row>
        <row r="339">
          <cell r="B339"/>
          <cell r="C339"/>
        </row>
        <row r="340">
          <cell r="B340"/>
          <cell r="C340"/>
        </row>
        <row r="341">
          <cell r="B341" t="str">
            <v>____________________________________________</v>
          </cell>
          <cell r="C341"/>
        </row>
        <row r="342">
          <cell r="B342"/>
          <cell r="C342"/>
        </row>
        <row r="343">
          <cell r="B343" t="str">
            <v>____________________________________________</v>
          </cell>
          <cell r="C343"/>
        </row>
        <row r="344">
          <cell r="B344"/>
          <cell r="C344"/>
        </row>
        <row r="345">
          <cell r="B345" t="str">
            <v>____________________________________________</v>
          </cell>
          <cell r="C345"/>
        </row>
        <row r="346">
          <cell r="B346"/>
          <cell r="C346"/>
        </row>
        <row r="347">
          <cell r="B347" t="str">
            <v>____________________________________________</v>
          </cell>
          <cell r="C347"/>
        </row>
        <row r="348">
          <cell r="B348"/>
          <cell r="C348"/>
        </row>
        <row r="349">
          <cell r="B349" t="str">
            <v>____________________________________________</v>
          </cell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 t="str">
            <v>____________________________________________</v>
          </cell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 t="str">
            <v>COLLECTION</v>
          </cell>
          <cell r="C411"/>
        </row>
        <row r="412">
          <cell r="B412"/>
          <cell r="C412"/>
        </row>
        <row r="413">
          <cell r="B413" t="str">
            <v>Page Numbers</v>
          </cell>
          <cell r="C413"/>
        </row>
        <row r="414">
          <cell r="B414"/>
          <cell r="C414"/>
        </row>
        <row r="415">
          <cell r="B415" t="str">
            <v>BQ/ADD/C/1</v>
          </cell>
          <cell r="C415"/>
        </row>
        <row r="416">
          <cell r="B416"/>
          <cell r="C416"/>
        </row>
        <row r="417">
          <cell r="B417" t="str">
            <v>BQ/ADD/C/2</v>
          </cell>
          <cell r="C417"/>
        </row>
        <row r="418">
          <cell r="B418"/>
          <cell r="C418"/>
        </row>
        <row r="419">
          <cell r="B419" t="str">
            <v>BQ/ADD/C/3</v>
          </cell>
          <cell r="C419"/>
        </row>
        <row r="420">
          <cell r="B420"/>
          <cell r="C420"/>
        </row>
        <row r="421">
          <cell r="B421" t="str">
            <v>BQ/ADD/C/4</v>
          </cell>
          <cell r="C421"/>
        </row>
        <row r="422">
          <cell r="B422"/>
          <cell r="C422"/>
        </row>
        <row r="423">
          <cell r="B423" t="str">
            <v>BQ/ADD/C/5</v>
          </cell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/>
          <cell r="C486"/>
        </row>
        <row r="487">
          <cell r="B487"/>
          <cell r="C487"/>
        </row>
        <row r="488">
          <cell r="B488" t="str">
            <v>TOTAL FOR SECTION C - CONCRETE WORK</v>
          </cell>
          <cell r="C488"/>
        </row>
        <row r="489">
          <cell r="B489"/>
          <cell r="C489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N"/>
      <sheetName val="N - SPECIAL CONSTRUCTION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 ; with laid to clean/ compacted surface</v>
          </cell>
          <cell r="C95"/>
        </row>
        <row r="96">
          <cell r="B96" t="str">
            <v>to receive the foundation concrete, complete all in accordance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blinding; to footings</v>
          </cell>
          <cell r="C99">
            <v>5</v>
          </cell>
        </row>
        <row r="100">
          <cell r="B100"/>
          <cell r="C100"/>
        </row>
        <row r="101">
          <cell r="B101" t="str">
            <v>Reinforced concrete; with concrete grade M30, complete all</v>
          </cell>
          <cell r="C101"/>
        </row>
        <row r="102">
          <cell r="B102" t="str">
            <v>accordance with the relevant drawings and specifications</v>
          </cell>
          <cell r="C102"/>
        </row>
        <row r="103">
          <cell r="B103"/>
          <cell r="C103"/>
        </row>
        <row r="104">
          <cell r="B104" t="str">
            <v>Slab on grade, 150mm thick</v>
          </cell>
          <cell r="C104">
            <v>28</v>
          </cell>
        </row>
        <row r="105">
          <cell r="B105"/>
          <cell r="C105"/>
        </row>
        <row r="106">
          <cell r="B106" t="str">
            <v>Column shafts</v>
          </cell>
          <cell r="C106">
            <v>6</v>
          </cell>
        </row>
        <row r="107">
          <cell r="B107"/>
          <cell r="C107"/>
        </row>
        <row r="108">
          <cell r="B108" t="str">
            <v>Pad footings</v>
          </cell>
          <cell r="C108">
            <v>15</v>
          </cell>
        </row>
        <row r="109">
          <cell r="B109"/>
          <cell r="C109"/>
        </row>
        <row r="110">
          <cell r="B110" t="str">
            <v>Strip Foundation</v>
          </cell>
          <cell r="C110">
            <v>12</v>
          </cell>
        </row>
        <row r="111">
          <cell r="B111"/>
          <cell r="C111"/>
        </row>
        <row r="112">
          <cell r="B112" t="str">
            <v>Superstructure Frame</v>
          </cell>
          <cell r="C112"/>
        </row>
        <row r="113">
          <cell r="B113"/>
          <cell r="C113"/>
        </row>
        <row r="114">
          <cell r="B114" t="str">
            <v>Reinforced concrete; with concrete grade M30, complete all</v>
          </cell>
          <cell r="C114"/>
        </row>
        <row r="115">
          <cell r="B115" t="str">
            <v>accordance with the relevant drawings and specifications</v>
          </cell>
          <cell r="C115"/>
        </row>
        <row r="116">
          <cell r="B116"/>
          <cell r="C116"/>
        </row>
        <row r="117">
          <cell r="B117" t="str">
            <v>Suspended Slabs, 200mm thick</v>
          </cell>
          <cell r="C117">
            <v>9</v>
          </cell>
        </row>
        <row r="118">
          <cell r="B118"/>
          <cell r="C118"/>
        </row>
        <row r="119">
          <cell r="B119" t="str">
            <v>Beams</v>
          </cell>
          <cell r="C119">
            <v>5</v>
          </cell>
        </row>
        <row r="120">
          <cell r="B120"/>
          <cell r="C120"/>
        </row>
        <row r="121">
          <cell r="B121" t="str">
            <v>Columns</v>
          </cell>
          <cell r="C121">
            <v>9</v>
          </cell>
        </row>
        <row r="122">
          <cell r="B122"/>
          <cell r="C122"/>
        </row>
        <row r="123">
          <cell r="B123" t="str">
            <v>Concrete hob; to shaft area (approx. 5m x 0.3m x 0.3m)</v>
          </cell>
          <cell r="C123">
            <v>0.44999999999999996</v>
          </cell>
        </row>
        <row r="124">
          <cell r="B124"/>
          <cell r="C124"/>
        </row>
        <row r="125">
          <cell r="B125"/>
          <cell r="C125"/>
        </row>
        <row r="126">
          <cell r="B126"/>
          <cell r="C126"/>
        </row>
        <row r="127">
          <cell r="B127"/>
          <cell r="C127"/>
        </row>
        <row r="128">
          <cell r="B128"/>
          <cell r="C128"/>
        </row>
        <row r="129">
          <cell r="B129"/>
          <cell r="C129"/>
        </row>
        <row r="130">
          <cell r="B130"/>
          <cell r="C130"/>
        </row>
        <row r="131">
          <cell r="B131"/>
          <cell r="C131"/>
        </row>
        <row r="132">
          <cell r="B132"/>
          <cell r="C132"/>
        </row>
        <row r="133">
          <cell r="B133"/>
          <cell r="C133"/>
        </row>
        <row r="134">
          <cell r="B134"/>
          <cell r="C134"/>
        </row>
        <row r="135">
          <cell r="B135"/>
          <cell r="C135"/>
        </row>
        <row r="136">
          <cell r="B136"/>
          <cell r="C136"/>
        </row>
        <row r="137">
          <cell r="B137"/>
          <cell r="C137"/>
        </row>
        <row r="138">
          <cell r="B138"/>
          <cell r="C138"/>
        </row>
        <row r="139">
          <cell r="B139"/>
          <cell r="C139"/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REINFORCEMENT</v>
          </cell>
          <cell r="C171"/>
        </row>
        <row r="172">
          <cell r="B172"/>
          <cell r="C172"/>
        </row>
        <row r="173">
          <cell r="B173" t="str">
            <v>Mesh Reinforcement</v>
          </cell>
          <cell r="C173"/>
        </row>
        <row r="174">
          <cell r="B174"/>
          <cell r="C174"/>
        </row>
        <row r="175">
          <cell r="B175" t="str">
            <v xml:space="preserve">Mesh reinforcement; including all necessary works, complete </v>
          </cell>
          <cell r="C175"/>
        </row>
        <row r="176">
          <cell r="B176" t="str">
            <v>all accordance with the relevant drawings and specifications</v>
          </cell>
          <cell r="C176"/>
        </row>
        <row r="177">
          <cell r="B177"/>
          <cell r="C177"/>
        </row>
        <row r="178">
          <cell r="B178" t="str">
            <v>A252 mesh; to slab on grade</v>
          </cell>
          <cell r="C178">
            <v>187</v>
          </cell>
        </row>
        <row r="179">
          <cell r="B179"/>
          <cell r="C179"/>
        </row>
        <row r="180">
          <cell r="B180" t="str">
            <v>Bar Reinforcement</v>
          </cell>
          <cell r="C180"/>
        </row>
        <row r="181">
          <cell r="B181"/>
          <cell r="C181"/>
        </row>
        <row r="182">
          <cell r="B182" t="str">
            <v>High yield steel bar reinforcement; characteristic strength as</v>
          </cell>
          <cell r="C182"/>
        </row>
        <row r="183">
          <cell r="B183" t="str">
            <v>described, including all necessary works, complete all</v>
          </cell>
          <cell r="C183"/>
        </row>
        <row r="184">
          <cell r="B184" t="str">
            <v>accordance with the relevant drawings and specifications</v>
          </cell>
          <cell r="C184"/>
        </row>
        <row r="185">
          <cell r="B185"/>
          <cell r="C185"/>
        </row>
        <row r="186">
          <cell r="B186" t="str">
            <v>Suspended slab; 150kg/m3</v>
          </cell>
          <cell r="C186">
            <v>1350</v>
          </cell>
        </row>
        <row r="187">
          <cell r="B187"/>
          <cell r="C187"/>
        </row>
        <row r="188">
          <cell r="B188" t="str">
            <v>Beams; 240kg/m3</v>
          </cell>
          <cell r="C188">
            <v>1200</v>
          </cell>
        </row>
        <row r="189">
          <cell r="B189"/>
          <cell r="C189"/>
        </row>
        <row r="190">
          <cell r="B190" t="str">
            <v>Columns; 280kg/m3</v>
          </cell>
          <cell r="C190">
            <v>4200</v>
          </cell>
        </row>
        <row r="191">
          <cell r="B191"/>
          <cell r="C191"/>
        </row>
        <row r="192">
          <cell r="B192" t="str">
            <v>Foundation; 100kg/m3</v>
          </cell>
          <cell r="C192">
            <v>2700</v>
          </cell>
        </row>
        <row r="193">
          <cell r="B193"/>
          <cell r="C193"/>
        </row>
        <row r="194">
          <cell r="B194" t="str">
            <v>Concrete hob; to shaft area (approx. 5m x 0.3m x 0.3m)</v>
          </cell>
          <cell r="C194">
            <v>107.99999999999999</v>
          </cell>
        </row>
        <row r="195">
          <cell r="B195"/>
          <cell r="C195"/>
        </row>
        <row r="196">
          <cell r="B196" t="str">
            <v>Slab on grade; 125kg/m3</v>
          </cell>
          <cell r="C196">
            <v>3500</v>
          </cell>
        </row>
        <row r="197">
          <cell r="B197"/>
          <cell r="C197"/>
        </row>
        <row r="198">
          <cell r="B198" t="str">
            <v>FORMWORK AND SHUTTERUING</v>
          </cell>
          <cell r="C198"/>
        </row>
        <row r="199">
          <cell r="B199"/>
          <cell r="C199"/>
        </row>
        <row r="200">
          <cell r="B200" t="str">
            <v>Concrete Formwork</v>
          </cell>
          <cell r="C200"/>
        </row>
        <row r="201">
          <cell r="B201"/>
          <cell r="C201"/>
        </row>
        <row r="202">
          <cell r="B202" t="str">
            <v>Supply and installation of formwork/shuttering, including</v>
          </cell>
          <cell r="C202"/>
        </row>
        <row r="203">
          <cell r="B203" t="str">
            <v>vertical, horizontal, and sloped surfaces, including fixing</v>
          </cell>
          <cell r="C203"/>
        </row>
        <row r="204">
          <cell r="B204" t="str">
            <v>of formworks to required class, propping, shuttering,</v>
          </cell>
          <cell r="C204"/>
        </row>
        <row r="205">
          <cell r="B205" t="str">
            <v>supports, and all accessories and removing of shuttering</v>
          </cell>
          <cell r="C205"/>
        </row>
        <row r="206">
          <cell r="B206" t="str">
            <v>after specified duration, all other associated activities,</v>
          </cell>
          <cell r="C206"/>
        </row>
        <row r="207">
          <cell r="B207" t="str">
            <v xml:space="preserve">complete all in accordance with relevant Drawings and </v>
          </cell>
          <cell r="C207"/>
        </row>
        <row r="208">
          <cell r="B208" t="str">
            <v>Specifications</v>
          </cell>
          <cell r="C208"/>
        </row>
        <row r="209">
          <cell r="B209"/>
          <cell r="C209"/>
        </row>
        <row r="210">
          <cell r="B210" t="str">
            <v>to foundation; sides</v>
          </cell>
          <cell r="C210">
            <v>65</v>
          </cell>
        </row>
        <row r="211">
          <cell r="B211"/>
          <cell r="C211"/>
        </row>
        <row r="212">
          <cell r="B212" t="str">
            <v>to Slab on grade/grade slabs; sides</v>
          </cell>
          <cell r="C212">
            <v>62</v>
          </cell>
        </row>
        <row r="213">
          <cell r="B213"/>
          <cell r="C213"/>
        </row>
        <row r="214">
          <cell r="B214" t="str">
            <v>to Columns, sides; measured to slab soffits</v>
          </cell>
          <cell r="C214">
            <v>154</v>
          </cell>
        </row>
        <row r="215">
          <cell r="B215"/>
          <cell r="C215"/>
        </row>
        <row r="216">
          <cell r="B216" t="str">
            <v>to Beam soffits</v>
          </cell>
          <cell r="C216">
            <v>26</v>
          </cell>
        </row>
        <row r="217">
          <cell r="B217"/>
          <cell r="C217"/>
        </row>
        <row r="218">
          <cell r="B218" t="str">
            <v>to Beams; sides</v>
          </cell>
          <cell r="C218">
            <v>51</v>
          </cell>
        </row>
        <row r="219">
          <cell r="B219"/>
          <cell r="C219"/>
        </row>
        <row r="220">
          <cell r="B220" t="str">
            <v>Concrete hob; to shaft area (approx. 5m x 0.3m x 0.3m)</v>
          </cell>
          <cell r="C220">
            <v>3</v>
          </cell>
        </row>
        <row r="221">
          <cell r="B221"/>
          <cell r="C221"/>
        </row>
        <row r="222">
          <cell r="B222" t="str">
            <v>Concrete Ancillary Works</v>
          </cell>
          <cell r="C222"/>
        </row>
        <row r="223">
          <cell r="B223"/>
          <cell r="C223"/>
        </row>
        <row r="224">
          <cell r="B224" t="str">
            <v>Sundries, to concrete works including all miscellaneous</v>
          </cell>
          <cell r="C224"/>
        </row>
        <row r="225">
          <cell r="B225" t="str">
            <v>works as required to complete the scope in accordance</v>
          </cell>
          <cell r="C225"/>
        </row>
        <row r="226">
          <cell r="B226" t="str">
            <v>with the relevant drawings and specifications</v>
          </cell>
          <cell r="C226"/>
        </row>
        <row r="227">
          <cell r="B227"/>
          <cell r="C227"/>
        </row>
        <row r="228">
          <cell r="B228" t="str">
            <v>Expansion joints</v>
          </cell>
          <cell r="C228">
            <v>1</v>
          </cell>
        </row>
        <row r="229">
          <cell r="B229"/>
          <cell r="C229"/>
        </row>
        <row r="230">
          <cell r="B230" t="str">
            <v>External Water stop</v>
          </cell>
          <cell r="C230">
            <v>1</v>
          </cell>
        </row>
        <row r="231">
          <cell r="B231"/>
          <cell r="C231"/>
        </row>
        <row r="232">
          <cell r="B232" t="str">
            <v>Isolation joint, including filler, sealant, mastic, etc.</v>
          </cell>
          <cell r="C232">
            <v>1</v>
          </cell>
        </row>
        <row r="233">
          <cell r="B233"/>
          <cell r="C233"/>
        </row>
        <row r="234">
          <cell r="B234" t="str">
            <v>Horizontal and vertical construction joints, control joints, etc.</v>
          </cell>
          <cell r="C234">
            <v>1</v>
          </cell>
        </row>
        <row r="235">
          <cell r="B235"/>
          <cell r="C235"/>
        </row>
        <row r="236">
          <cell r="B236" t="str">
            <v>Allow for RC plinth for equipment including, formwork,</v>
          </cell>
          <cell r="C236"/>
        </row>
        <row r="237">
          <cell r="B237" t="str">
            <v>reinforcement, if necessary to complete</v>
          </cell>
          <cell r="C237">
            <v>1</v>
          </cell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/>
          <cell r="C249"/>
        </row>
        <row r="250">
          <cell r="B250"/>
          <cell r="C250"/>
        </row>
        <row r="251">
          <cell r="B251" t="str">
            <v>SECTION C - CONCRETE WORK (CONT'D)</v>
          </cell>
          <cell r="C251"/>
        </row>
        <row r="252">
          <cell r="B252"/>
          <cell r="C252"/>
        </row>
        <row r="253">
          <cell r="B253" t="str">
            <v>Tenderer's Adjustments</v>
          </cell>
          <cell r="C253"/>
        </row>
        <row r="254">
          <cell r="B254"/>
          <cell r="C254"/>
        </row>
        <row r="255">
          <cell r="B255" t="str">
            <v>The Contractor will list here and price any items shown on the</v>
          </cell>
          <cell r="C255"/>
        </row>
        <row r="256">
          <cell r="B256" t="str">
            <v>drawings, mentioned in the Specifications or required for the</v>
          </cell>
          <cell r="C256"/>
        </row>
        <row r="257">
          <cell r="B257" t="str">
            <v>satisfactory completion of this section, but not mentioned herein.</v>
          </cell>
          <cell r="C257"/>
        </row>
        <row r="258">
          <cell r="B258" t="str">
            <v>Any such items not listed below shall be deemed to be included.</v>
          </cell>
          <cell r="C258"/>
        </row>
        <row r="259">
          <cell r="B259"/>
          <cell r="C259"/>
        </row>
        <row r="260">
          <cell r="B260"/>
          <cell r="C260"/>
        </row>
        <row r="261">
          <cell r="B261" t="str">
            <v>____________________________________________</v>
          </cell>
          <cell r="C261"/>
        </row>
        <row r="262">
          <cell r="B262"/>
          <cell r="C262"/>
        </row>
        <row r="263">
          <cell r="B263" t="str">
            <v>____________________________________________</v>
          </cell>
          <cell r="C263"/>
        </row>
        <row r="264">
          <cell r="B264"/>
          <cell r="C264"/>
        </row>
        <row r="265">
          <cell r="B265" t="str">
            <v>____________________________________________</v>
          </cell>
          <cell r="C265"/>
        </row>
        <row r="266">
          <cell r="B266"/>
          <cell r="C266"/>
        </row>
        <row r="267">
          <cell r="B267" t="str">
            <v>____________________________________________</v>
          </cell>
          <cell r="C267"/>
        </row>
        <row r="268">
          <cell r="B268"/>
          <cell r="C268"/>
        </row>
        <row r="269">
          <cell r="B269" t="str">
            <v>____________________________________________</v>
          </cell>
          <cell r="C269"/>
        </row>
        <row r="270">
          <cell r="B270"/>
          <cell r="C270"/>
        </row>
        <row r="271">
          <cell r="B271" t="str">
            <v>____________________________________________</v>
          </cell>
          <cell r="C271"/>
        </row>
        <row r="272">
          <cell r="B272"/>
          <cell r="C272"/>
        </row>
        <row r="273">
          <cell r="B273" t="str">
            <v>____________________________________________</v>
          </cell>
          <cell r="C273"/>
        </row>
        <row r="274">
          <cell r="B274"/>
          <cell r="C274"/>
        </row>
        <row r="275">
          <cell r="B275" t="str">
            <v>____________________________________________</v>
          </cell>
          <cell r="C275"/>
        </row>
        <row r="276">
          <cell r="B276"/>
          <cell r="C276"/>
        </row>
        <row r="277">
          <cell r="B277" t="str">
            <v>____________________________________________</v>
          </cell>
          <cell r="C277"/>
        </row>
        <row r="278">
          <cell r="B278"/>
          <cell r="C278"/>
        </row>
        <row r="279">
          <cell r="B279" t="str">
            <v>____________________________________________</v>
          </cell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 t="str">
            <v>COLLECTION</v>
          </cell>
          <cell r="C331"/>
        </row>
        <row r="332">
          <cell r="B332"/>
          <cell r="C332"/>
        </row>
        <row r="333">
          <cell r="B333" t="str">
            <v>Page Numbers</v>
          </cell>
          <cell r="C333"/>
        </row>
        <row r="334">
          <cell r="B334"/>
          <cell r="C334"/>
        </row>
        <row r="335">
          <cell r="B335" t="str">
            <v>BQ/KIDS/C/1</v>
          </cell>
          <cell r="C335"/>
        </row>
        <row r="336">
          <cell r="B336"/>
          <cell r="C336"/>
        </row>
        <row r="337">
          <cell r="B337" t="str">
            <v>BQ/KIDS/C/2</v>
          </cell>
          <cell r="C337"/>
        </row>
        <row r="338">
          <cell r="B338"/>
          <cell r="C338"/>
        </row>
        <row r="339">
          <cell r="B339" t="str">
            <v>BQ/KIDS/C/3</v>
          </cell>
          <cell r="C339"/>
        </row>
        <row r="340">
          <cell r="B340"/>
          <cell r="C340"/>
        </row>
        <row r="341">
          <cell r="B341" t="str">
            <v>BQ/KIDS/C/4</v>
          </cell>
          <cell r="C341"/>
        </row>
        <row r="342">
          <cell r="B342"/>
          <cell r="C342"/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 t="str">
            <v>TOTAL FOR SECTION C - CONCRETE WORK</v>
          </cell>
          <cell r="C408"/>
        </row>
        <row r="409">
          <cell r="B409"/>
          <cell r="C409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N"/>
      <sheetName val="N - SPECIAL CONSTRUCTION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NOTES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 ; with laid to clean/ compacted surface</v>
          </cell>
          <cell r="C95"/>
        </row>
        <row r="96">
          <cell r="B96" t="str">
            <v>to receive the foundation concrete, complete all in accordance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blinding; to footings</v>
          </cell>
          <cell r="C99">
            <v>9</v>
          </cell>
        </row>
        <row r="100">
          <cell r="B100"/>
          <cell r="C100"/>
        </row>
        <row r="101">
          <cell r="B101" t="str">
            <v>Reinforced concrete; with concrete grade M30, complete all</v>
          </cell>
          <cell r="C101"/>
        </row>
        <row r="102">
          <cell r="B102" t="str">
            <v>accordance with the relevant drawings and specifications</v>
          </cell>
          <cell r="C102"/>
        </row>
        <row r="103">
          <cell r="B103"/>
          <cell r="C103"/>
        </row>
        <row r="104">
          <cell r="B104" t="str">
            <v>Slab on grade, 150mm thick</v>
          </cell>
          <cell r="C104">
            <v>36</v>
          </cell>
        </row>
        <row r="105">
          <cell r="B105"/>
          <cell r="C105"/>
        </row>
        <row r="106">
          <cell r="B106" t="str">
            <v>Coulmn shafts, under the ground floor</v>
          </cell>
          <cell r="C106">
            <v>5</v>
          </cell>
        </row>
        <row r="107">
          <cell r="B107"/>
          <cell r="C107"/>
        </row>
        <row r="108">
          <cell r="B108" t="str">
            <v>Pad footings</v>
          </cell>
          <cell r="C108">
            <v>13</v>
          </cell>
        </row>
        <row r="109">
          <cell r="B109"/>
          <cell r="C109"/>
        </row>
        <row r="110">
          <cell r="B110" t="str">
            <v>Strip Foundation</v>
          </cell>
          <cell r="C110">
            <v>22</v>
          </cell>
        </row>
        <row r="111">
          <cell r="B111"/>
          <cell r="C111"/>
        </row>
        <row r="112">
          <cell r="B112" t="str">
            <v>Superstructure Frame</v>
          </cell>
          <cell r="C112"/>
        </row>
        <row r="113">
          <cell r="B113"/>
          <cell r="C113"/>
        </row>
        <row r="114">
          <cell r="B114" t="str">
            <v>Reinforced concrete; with concrete grade M30, complete all</v>
          </cell>
          <cell r="C114"/>
        </row>
        <row r="115">
          <cell r="B115" t="str">
            <v>accordance with the relevant drawings and specifications</v>
          </cell>
          <cell r="C115"/>
        </row>
        <row r="116">
          <cell r="B116"/>
          <cell r="C116"/>
        </row>
        <row r="117">
          <cell r="B117" t="str">
            <v>Suspended Slabs, 200mm thick</v>
          </cell>
          <cell r="C117">
            <v>4</v>
          </cell>
        </row>
        <row r="118">
          <cell r="B118"/>
          <cell r="C118"/>
        </row>
        <row r="119">
          <cell r="B119" t="str">
            <v>Suspended Slabs, 250mm thick</v>
          </cell>
          <cell r="C119">
            <v>9</v>
          </cell>
        </row>
        <row r="120">
          <cell r="B120"/>
          <cell r="C120"/>
        </row>
        <row r="121">
          <cell r="B121" t="str">
            <v>Beams</v>
          </cell>
          <cell r="C121">
            <v>7</v>
          </cell>
        </row>
        <row r="122">
          <cell r="B122"/>
          <cell r="C122"/>
        </row>
        <row r="123">
          <cell r="B123" t="str">
            <v>Columns</v>
          </cell>
          <cell r="C123">
            <v>11</v>
          </cell>
        </row>
        <row r="124">
          <cell r="B124"/>
          <cell r="C124"/>
        </row>
        <row r="125">
          <cell r="B125" t="str">
            <v>Concrete hob; to shaft area (approx. 5m x 0.3m x 0.3m)</v>
          </cell>
          <cell r="C125">
            <v>1</v>
          </cell>
        </row>
        <row r="126">
          <cell r="B126"/>
          <cell r="C126"/>
        </row>
        <row r="127">
          <cell r="B127"/>
          <cell r="C127"/>
        </row>
        <row r="128">
          <cell r="B128"/>
          <cell r="C128"/>
        </row>
        <row r="129">
          <cell r="B129"/>
          <cell r="C129"/>
        </row>
        <row r="130">
          <cell r="B130"/>
          <cell r="C130"/>
        </row>
        <row r="131">
          <cell r="B131"/>
          <cell r="C131"/>
        </row>
        <row r="132">
          <cell r="B132"/>
          <cell r="C132"/>
        </row>
        <row r="133">
          <cell r="B133"/>
          <cell r="C133"/>
        </row>
        <row r="134">
          <cell r="B134"/>
          <cell r="C134"/>
        </row>
        <row r="135">
          <cell r="B135"/>
          <cell r="C135"/>
        </row>
        <row r="136">
          <cell r="B136"/>
          <cell r="C136"/>
        </row>
        <row r="137">
          <cell r="B137"/>
          <cell r="C137"/>
        </row>
        <row r="138">
          <cell r="B138"/>
          <cell r="C138"/>
        </row>
        <row r="139">
          <cell r="B139"/>
          <cell r="C139"/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REINFORCEMENT</v>
          </cell>
          <cell r="C171"/>
        </row>
        <row r="172">
          <cell r="B172"/>
          <cell r="C172"/>
        </row>
        <row r="173">
          <cell r="B173" t="str">
            <v>Mesh Reinforcement</v>
          </cell>
          <cell r="C173"/>
        </row>
        <row r="174">
          <cell r="B174"/>
          <cell r="C174"/>
        </row>
        <row r="175">
          <cell r="B175" t="str">
            <v>Mesh reinforcement; including all necessary works, complete all</v>
          </cell>
          <cell r="C175"/>
        </row>
        <row r="176">
          <cell r="B176" t="str">
            <v>accordance with the relevant drawings and specifications</v>
          </cell>
          <cell r="C176"/>
        </row>
        <row r="177">
          <cell r="B177"/>
          <cell r="C177"/>
        </row>
        <row r="178">
          <cell r="B178" t="str">
            <v>A252 mesh; to slab on grade</v>
          </cell>
          <cell r="C178">
            <v>237</v>
          </cell>
        </row>
        <row r="179">
          <cell r="B179"/>
          <cell r="C179"/>
        </row>
        <row r="180">
          <cell r="B180" t="str">
            <v>Bar Reinforcement</v>
          </cell>
          <cell r="C180"/>
        </row>
        <row r="181">
          <cell r="B181"/>
          <cell r="C181"/>
        </row>
        <row r="182">
          <cell r="B182" t="str">
            <v>High yield steel bar reinforcement; characteristic strength as</v>
          </cell>
          <cell r="C182"/>
        </row>
        <row r="183">
          <cell r="B183" t="str">
            <v>described, including all necessary works, complete all</v>
          </cell>
          <cell r="C183"/>
        </row>
        <row r="184">
          <cell r="B184" t="str">
            <v>accordance with the relevant drawings and specifications</v>
          </cell>
          <cell r="C184"/>
        </row>
        <row r="185">
          <cell r="B185"/>
          <cell r="C185"/>
        </row>
        <row r="186">
          <cell r="B186" t="str">
            <v>Suspended slab; 125kg/m3</v>
          </cell>
          <cell r="C186">
            <v>1625</v>
          </cell>
        </row>
        <row r="187">
          <cell r="B187"/>
          <cell r="C187"/>
        </row>
        <row r="188">
          <cell r="B188" t="str">
            <v>Beams; 225kg/m3</v>
          </cell>
          <cell r="C188">
            <v>1575</v>
          </cell>
        </row>
        <row r="189">
          <cell r="B189"/>
          <cell r="C189"/>
        </row>
        <row r="190">
          <cell r="B190" t="str">
            <v>Columns; 350kg/m3</v>
          </cell>
          <cell r="C190">
            <v>5600</v>
          </cell>
        </row>
        <row r="191">
          <cell r="B191"/>
          <cell r="C191"/>
        </row>
        <row r="192">
          <cell r="B192" t="str">
            <v>Foundation; 100kg/m3</v>
          </cell>
          <cell r="C192">
            <v>3500</v>
          </cell>
        </row>
        <row r="193">
          <cell r="B193"/>
          <cell r="C193"/>
        </row>
        <row r="194">
          <cell r="B194" t="str">
            <v>Concrete hob; to shaft area (approx. 5m x 0.3m x 0.3m)</v>
          </cell>
          <cell r="C194">
            <v>350</v>
          </cell>
        </row>
        <row r="195">
          <cell r="B195"/>
          <cell r="C195"/>
        </row>
        <row r="196">
          <cell r="B196" t="str">
            <v>Slab on grade; 125kg/m3</v>
          </cell>
          <cell r="C196">
            <v>4500</v>
          </cell>
        </row>
        <row r="197">
          <cell r="B197"/>
          <cell r="C197"/>
        </row>
        <row r="198">
          <cell r="B198" t="str">
            <v>FORMWORK AND SHUTTERUING</v>
          </cell>
          <cell r="C198"/>
        </row>
        <row r="199">
          <cell r="B199"/>
          <cell r="C199"/>
        </row>
        <row r="200">
          <cell r="B200" t="str">
            <v>Concrete Formwork</v>
          </cell>
          <cell r="C200"/>
        </row>
        <row r="201">
          <cell r="B201"/>
          <cell r="C201"/>
        </row>
        <row r="202">
          <cell r="B202" t="str">
            <v>Supply and installation of formwork/shuttering, including</v>
          </cell>
          <cell r="C202"/>
        </row>
        <row r="203">
          <cell r="B203" t="str">
            <v>vertical, horizontal, and sloped surfaces, including fixing</v>
          </cell>
          <cell r="C203"/>
        </row>
        <row r="204">
          <cell r="B204" t="str">
            <v>of formworks to required class, propping, shuttering,</v>
          </cell>
          <cell r="C204"/>
        </row>
        <row r="205">
          <cell r="B205" t="str">
            <v>supports, and all accessories and removing of shuttering</v>
          </cell>
          <cell r="C205"/>
        </row>
        <row r="206">
          <cell r="B206" t="str">
            <v>after specified duration, all other associated activities,</v>
          </cell>
          <cell r="C206"/>
        </row>
        <row r="207">
          <cell r="B207" t="str">
            <v xml:space="preserve">complete all in accordance with relevant Drawings and </v>
          </cell>
          <cell r="C207"/>
        </row>
        <row r="208">
          <cell r="B208" t="str">
            <v>Specifications</v>
          </cell>
          <cell r="C208"/>
        </row>
        <row r="209">
          <cell r="B209"/>
          <cell r="C209"/>
        </row>
        <row r="210">
          <cell r="B210" t="str">
            <v>to foundation; sides</v>
          </cell>
          <cell r="C210">
            <v>87</v>
          </cell>
        </row>
        <row r="211">
          <cell r="B211"/>
          <cell r="C211"/>
        </row>
        <row r="212">
          <cell r="B212" t="str">
            <v>to Slab on grade/grade slabs; sides</v>
          </cell>
          <cell r="C212">
            <v>10</v>
          </cell>
        </row>
        <row r="213">
          <cell r="B213"/>
          <cell r="C213"/>
        </row>
        <row r="214">
          <cell r="B214" t="str">
            <v xml:space="preserve">to Suspended slabs; sides </v>
          </cell>
          <cell r="C214">
            <v>10</v>
          </cell>
        </row>
        <row r="215">
          <cell r="B215"/>
          <cell r="C215"/>
        </row>
        <row r="216">
          <cell r="B216" t="str">
            <v>to Suspended slabs; soffit (including beam soffits)</v>
          </cell>
          <cell r="C216">
            <v>57</v>
          </cell>
        </row>
        <row r="217">
          <cell r="B217"/>
          <cell r="C217"/>
        </row>
        <row r="218">
          <cell r="B218" t="str">
            <v>to Columns, sides; measured to slab soffits</v>
          </cell>
          <cell r="C218">
            <v>166</v>
          </cell>
        </row>
        <row r="219">
          <cell r="B219"/>
          <cell r="C219"/>
        </row>
        <row r="220">
          <cell r="B220" t="str">
            <v>to Beams; sides</v>
          </cell>
          <cell r="C220">
            <v>65</v>
          </cell>
        </row>
        <row r="221">
          <cell r="B221"/>
          <cell r="C221"/>
        </row>
        <row r="222">
          <cell r="B222" t="str">
            <v>Concrete hob; to shaft area (approx. 5m x 0.3m x 0.3m)</v>
          </cell>
          <cell r="C222">
            <v>3</v>
          </cell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FORMWORK AND SHUTTERUING (CONT'D)</v>
          </cell>
          <cell r="C251"/>
        </row>
        <row r="252">
          <cell r="B252"/>
          <cell r="C252"/>
        </row>
        <row r="253">
          <cell r="B253" t="str">
            <v>Concrete Ancillary Works</v>
          </cell>
          <cell r="C253"/>
        </row>
        <row r="254">
          <cell r="B254"/>
          <cell r="C254"/>
        </row>
        <row r="255">
          <cell r="B255" t="str">
            <v>Sundries, to concrete works including all miscellaneous</v>
          </cell>
          <cell r="C255"/>
        </row>
        <row r="256">
          <cell r="B256" t="str">
            <v>works as required to complete the scope in accordance</v>
          </cell>
          <cell r="C256"/>
        </row>
        <row r="257">
          <cell r="B257" t="str">
            <v>with the relevant drawings and specifications</v>
          </cell>
          <cell r="C257"/>
        </row>
        <row r="258">
          <cell r="B258"/>
          <cell r="C258"/>
        </row>
        <row r="259">
          <cell r="B259" t="str">
            <v>Expansion joints</v>
          </cell>
          <cell r="C259">
            <v>1</v>
          </cell>
        </row>
        <row r="260">
          <cell r="B260"/>
          <cell r="C260"/>
        </row>
        <row r="261">
          <cell r="B261" t="str">
            <v>External Water stop</v>
          </cell>
          <cell r="C261">
            <v>1</v>
          </cell>
        </row>
        <row r="262">
          <cell r="B262"/>
          <cell r="C262"/>
        </row>
        <row r="263">
          <cell r="B263" t="str">
            <v>Isolation joint, including filler, sealant, mastic, etc.</v>
          </cell>
          <cell r="C263">
            <v>1</v>
          </cell>
        </row>
        <row r="264">
          <cell r="B264"/>
          <cell r="C264"/>
        </row>
        <row r="265">
          <cell r="B265" t="str">
            <v>Horizontal and vertical construction joints, control joints, etc.</v>
          </cell>
          <cell r="C265">
            <v>1</v>
          </cell>
        </row>
        <row r="266">
          <cell r="B266"/>
          <cell r="C266"/>
        </row>
        <row r="267">
          <cell r="B267" t="str">
            <v>Allow for RC plinth for equipment including, formwork,</v>
          </cell>
          <cell r="C267"/>
        </row>
        <row r="268">
          <cell r="B268" t="str">
            <v>reinforcement, if necessary to complete</v>
          </cell>
          <cell r="C268">
            <v>1</v>
          </cell>
        </row>
        <row r="269">
          <cell r="B269"/>
          <cell r="C269"/>
        </row>
        <row r="270">
          <cell r="B270"/>
          <cell r="C270"/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SECTION C - CONCRETE WORK (CONT'D)</v>
          </cell>
          <cell r="C329"/>
        </row>
        <row r="330">
          <cell r="B330"/>
          <cell r="C330"/>
        </row>
        <row r="331">
          <cell r="B331" t="str">
            <v>Tenderer's Adjustments</v>
          </cell>
          <cell r="C331"/>
        </row>
        <row r="332">
          <cell r="B332"/>
          <cell r="C332"/>
        </row>
        <row r="333">
          <cell r="B333" t="str">
            <v>The Contractor will list here and price any items shown on the</v>
          </cell>
          <cell r="C333"/>
        </row>
        <row r="334">
          <cell r="B334" t="str">
            <v>drawings, mentioned in the Specifications or required for the</v>
          </cell>
          <cell r="C334"/>
        </row>
        <row r="335">
          <cell r="B335" t="str">
            <v>satisfactory completion of this section, but not mentioned herein.</v>
          </cell>
          <cell r="C335"/>
        </row>
        <row r="336">
          <cell r="B336" t="str">
            <v>Any such items not listed below shall be deemed to be included.</v>
          </cell>
          <cell r="C336"/>
        </row>
        <row r="337">
          <cell r="B337"/>
          <cell r="C337"/>
        </row>
        <row r="338">
          <cell r="B338"/>
          <cell r="C338"/>
        </row>
        <row r="339">
          <cell r="B339" t="str">
            <v>____________________________________________</v>
          </cell>
          <cell r="C339"/>
        </row>
        <row r="340">
          <cell r="B340"/>
          <cell r="C340"/>
        </row>
        <row r="341">
          <cell r="B341" t="str">
            <v>____________________________________________</v>
          </cell>
          <cell r="C341"/>
        </row>
        <row r="342">
          <cell r="B342"/>
          <cell r="C342"/>
        </row>
        <row r="343">
          <cell r="B343" t="str">
            <v>____________________________________________</v>
          </cell>
          <cell r="C343"/>
        </row>
        <row r="344">
          <cell r="B344"/>
          <cell r="C344"/>
        </row>
        <row r="345">
          <cell r="B345" t="str">
            <v>____________________________________________</v>
          </cell>
          <cell r="C345"/>
        </row>
        <row r="346">
          <cell r="B346"/>
          <cell r="C346"/>
        </row>
        <row r="347">
          <cell r="B347" t="str">
            <v>____________________________________________</v>
          </cell>
          <cell r="C347"/>
        </row>
        <row r="348">
          <cell r="B348"/>
          <cell r="C348"/>
        </row>
        <row r="349">
          <cell r="B349" t="str">
            <v>____________________________________________</v>
          </cell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 t="str">
            <v>COLLECTION</v>
          </cell>
          <cell r="C409"/>
        </row>
        <row r="410">
          <cell r="B410"/>
          <cell r="C410"/>
        </row>
        <row r="411">
          <cell r="B411" t="str">
            <v>Page Numbers</v>
          </cell>
          <cell r="C411"/>
        </row>
        <row r="412">
          <cell r="B412"/>
          <cell r="C412"/>
        </row>
        <row r="413">
          <cell r="B413" t="str">
            <v>BQ/CONF/C/1</v>
          </cell>
          <cell r="C413"/>
        </row>
        <row r="414">
          <cell r="B414"/>
          <cell r="C414"/>
        </row>
        <row r="415">
          <cell r="B415" t="str">
            <v>BQ/CONF/C/2</v>
          </cell>
          <cell r="C415"/>
        </row>
        <row r="416">
          <cell r="B416"/>
          <cell r="C416"/>
        </row>
        <row r="417">
          <cell r="B417" t="str">
            <v>BQ/CONF/C/3</v>
          </cell>
          <cell r="C417"/>
        </row>
        <row r="418">
          <cell r="B418"/>
          <cell r="C418"/>
        </row>
        <row r="419">
          <cell r="B419" t="str">
            <v>BQ/CONF/C/4</v>
          </cell>
          <cell r="C419"/>
        </row>
        <row r="420">
          <cell r="B420"/>
          <cell r="C420"/>
        </row>
        <row r="421">
          <cell r="B421" t="str">
            <v>BQ/CONF/C/5</v>
          </cell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 t="str">
            <v>TOTAL FOR SECTION C - CONCRETE WORK</v>
          </cell>
          <cell r="C486"/>
        </row>
        <row r="487">
          <cell r="B487"/>
          <cell r="C48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N"/>
      <sheetName val="N - SPECIAL CONSTRUCTION"/>
      <sheetName val="T"/>
      <sheetName val="T - PROVISIONAL SUM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NOTES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/>
          <cell r="C89"/>
        </row>
        <row r="90">
          <cell r="B90"/>
          <cell r="C90"/>
        </row>
        <row r="91">
          <cell r="B91"/>
          <cell r="C91"/>
        </row>
        <row r="92">
          <cell r="B92" t="str">
            <v>SECTION C - CONCRETE WORK (CONT'D)</v>
          </cell>
          <cell r="C92"/>
        </row>
        <row r="93">
          <cell r="B93"/>
          <cell r="C93"/>
        </row>
        <row r="94">
          <cell r="B94" t="str">
            <v>IN-SITU CONCRETE</v>
          </cell>
          <cell r="C94"/>
        </row>
        <row r="95">
          <cell r="B95"/>
          <cell r="C95"/>
        </row>
        <row r="96">
          <cell r="B96" t="str">
            <v>Substructure Frame</v>
          </cell>
          <cell r="C96"/>
        </row>
        <row r="97">
          <cell r="B97"/>
          <cell r="C97"/>
        </row>
        <row r="98">
          <cell r="B98" t="str">
            <v>Blinding concrete ; with laid to clean/ compacted surface</v>
          </cell>
          <cell r="C98"/>
        </row>
        <row r="99">
          <cell r="B99" t="str">
            <v>to receive the foundation concrete, complete all in accordance</v>
          </cell>
          <cell r="C99"/>
        </row>
        <row r="100">
          <cell r="B100" t="str">
            <v>with the relevant Drawings and Specifications</v>
          </cell>
          <cell r="C100"/>
        </row>
        <row r="101">
          <cell r="B101"/>
          <cell r="C101"/>
        </row>
        <row r="102">
          <cell r="B102" t="str">
            <v>50 mm thick blinding; to footings</v>
          </cell>
          <cell r="C102">
            <v>29</v>
          </cell>
        </row>
        <row r="103">
          <cell r="B103"/>
          <cell r="C103"/>
        </row>
        <row r="104">
          <cell r="B104" t="str">
            <v>Lean concrete; with laid to clean/ compacted surface</v>
          </cell>
          <cell r="C104"/>
        </row>
        <row r="105">
          <cell r="B105" t="str">
            <v xml:space="preserve">to receive the reinforced concrete, complete all in accordance </v>
          </cell>
          <cell r="C105"/>
        </row>
        <row r="106">
          <cell r="B106" t="str">
            <v>with the relevant drawings and specifications</v>
          </cell>
          <cell r="C106"/>
        </row>
        <row r="107">
          <cell r="B107"/>
          <cell r="C107"/>
        </row>
        <row r="108">
          <cell r="B108" t="str">
            <v xml:space="preserve">Protective lean concrete </v>
          </cell>
          <cell r="C108">
            <v>15</v>
          </cell>
        </row>
        <row r="109">
          <cell r="B109"/>
          <cell r="C109"/>
        </row>
        <row r="110">
          <cell r="B110" t="str">
            <v>Reinforced concrete; with concrete grade M30, complete all</v>
          </cell>
          <cell r="C110"/>
        </row>
        <row r="111">
          <cell r="B111" t="str">
            <v>accordance with the relevant Drawings and Specifications</v>
          </cell>
          <cell r="C111"/>
        </row>
        <row r="112">
          <cell r="B112"/>
          <cell r="C112"/>
        </row>
        <row r="113">
          <cell r="B113" t="str">
            <v>Slab on grade, 150mm thick</v>
          </cell>
          <cell r="C113">
            <v>130</v>
          </cell>
        </row>
        <row r="114">
          <cell r="B114"/>
          <cell r="C114"/>
        </row>
        <row r="115">
          <cell r="B115" t="str">
            <v xml:space="preserve">Retaining walls </v>
          </cell>
          <cell r="C115">
            <v>39</v>
          </cell>
        </row>
        <row r="116">
          <cell r="B116"/>
          <cell r="C116"/>
        </row>
        <row r="117">
          <cell r="B117" t="str">
            <v>Reinforced concrete walls under the lower ground floor</v>
          </cell>
          <cell r="C117">
            <v>2</v>
          </cell>
        </row>
        <row r="118">
          <cell r="B118"/>
          <cell r="C118"/>
        </row>
        <row r="119">
          <cell r="B119" t="str">
            <v>Column shafts</v>
          </cell>
          <cell r="C119">
            <v>4</v>
          </cell>
        </row>
        <row r="120">
          <cell r="B120"/>
          <cell r="C120"/>
        </row>
        <row r="121">
          <cell r="B121" t="str">
            <v>Pad/strip footings</v>
          </cell>
          <cell r="C121">
            <v>183</v>
          </cell>
        </row>
        <row r="122">
          <cell r="B122"/>
          <cell r="C122"/>
        </row>
        <row r="123">
          <cell r="B123" t="str">
            <v>Superstructure Frame</v>
          </cell>
          <cell r="C123"/>
        </row>
        <row r="124">
          <cell r="B124"/>
          <cell r="C124"/>
        </row>
        <row r="125">
          <cell r="B125" t="str">
            <v>Mass concrete; complete all in accordance with</v>
          </cell>
          <cell r="C125"/>
        </row>
        <row r="126">
          <cell r="B126" t="str">
            <v>the relevant drawings and specifications</v>
          </cell>
          <cell r="C126"/>
        </row>
        <row r="127">
          <cell r="B127"/>
          <cell r="C127"/>
        </row>
        <row r="128">
          <cell r="B128" t="str">
            <v>Mass concrete filling</v>
          </cell>
          <cell r="C128">
            <v>2</v>
          </cell>
        </row>
        <row r="129">
          <cell r="B129"/>
          <cell r="C129"/>
        </row>
        <row r="130">
          <cell r="B130" t="str">
            <v>Reinforced concrete; with concrete grade M30, complete all</v>
          </cell>
          <cell r="C130"/>
        </row>
        <row r="131">
          <cell r="B131" t="str">
            <v>accordance with the relevant Drawings and Specifications</v>
          </cell>
          <cell r="C131"/>
        </row>
        <row r="132">
          <cell r="B132"/>
          <cell r="C132"/>
        </row>
        <row r="133">
          <cell r="B133" t="str">
            <v>Suspended Slabs, 150mm thick</v>
          </cell>
          <cell r="C133">
            <v>11</v>
          </cell>
        </row>
        <row r="134">
          <cell r="B134"/>
          <cell r="C134"/>
        </row>
        <row r="135">
          <cell r="B135" t="str">
            <v>Suspended Slabs, 200mm thick</v>
          </cell>
          <cell r="C135">
            <v>231</v>
          </cell>
        </row>
        <row r="136">
          <cell r="B136"/>
          <cell r="C136"/>
        </row>
        <row r="137">
          <cell r="B137" t="str">
            <v>Suspended Slabs, 250mm thick</v>
          </cell>
          <cell r="C137">
            <v>64</v>
          </cell>
        </row>
        <row r="138">
          <cell r="B138"/>
          <cell r="C138"/>
        </row>
        <row r="139">
          <cell r="B139" t="str">
            <v>Reinforced concrete walls above ground floor</v>
          </cell>
          <cell r="C139">
            <v>30</v>
          </cell>
        </row>
        <row r="140">
          <cell r="B140"/>
          <cell r="C140"/>
        </row>
        <row r="141">
          <cell r="B141" t="str">
            <v>Beams</v>
          </cell>
          <cell r="C141">
            <v>64</v>
          </cell>
        </row>
        <row r="142">
          <cell r="B142"/>
          <cell r="C142"/>
        </row>
        <row r="143">
          <cell r="B143" t="str">
            <v>Upstands</v>
          </cell>
          <cell r="C143">
            <v>2</v>
          </cell>
        </row>
        <row r="144">
          <cell r="B144"/>
          <cell r="C144"/>
        </row>
        <row r="145">
          <cell r="B145" t="str">
            <v>Staircase</v>
          </cell>
          <cell r="C145">
            <v>13</v>
          </cell>
        </row>
        <row r="146">
          <cell r="B146"/>
          <cell r="C146"/>
        </row>
        <row r="147">
          <cell r="B147" t="str">
            <v>Columns</v>
          </cell>
          <cell r="C147">
            <v>25</v>
          </cell>
        </row>
        <row r="148">
          <cell r="B148"/>
          <cell r="C148"/>
        </row>
        <row r="149">
          <cell r="B149" t="str">
            <v>Reinforced concrete; with concrete grade M35, complete all</v>
          </cell>
          <cell r="C149"/>
        </row>
        <row r="150">
          <cell r="B150" t="str">
            <v>accordance with relevant Drawings and Specifications</v>
          </cell>
          <cell r="C150"/>
        </row>
        <row r="151">
          <cell r="B151"/>
          <cell r="C151"/>
        </row>
        <row r="152">
          <cell r="B152" t="str">
            <v>Suspended Slabs, 200mm thick</v>
          </cell>
          <cell r="C152">
            <v>3</v>
          </cell>
        </row>
        <row r="153">
          <cell r="B153"/>
          <cell r="C153"/>
        </row>
        <row r="154">
          <cell r="B154" t="str">
            <v>Reinforced concrete walls above ground floor</v>
          </cell>
          <cell r="C154">
            <v>3</v>
          </cell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/>
          <cell r="C169"/>
        </row>
        <row r="170">
          <cell r="B170"/>
          <cell r="C170"/>
        </row>
        <row r="171">
          <cell r="B171"/>
          <cell r="C171"/>
        </row>
        <row r="172">
          <cell r="B172"/>
          <cell r="C172"/>
        </row>
        <row r="173">
          <cell r="B173"/>
          <cell r="C173"/>
        </row>
        <row r="174">
          <cell r="B174"/>
          <cell r="C174"/>
        </row>
        <row r="175">
          <cell r="B175" t="str">
            <v>SECTION C - CONCRETE WORK (CONT'D)</v>
          </cell>
          <cell r="C175"/>
        </row>
        <row r="176">
          <cell r="B176"/>
          <cell r="C176"/>
        </row>
        <row r="177">
          <cell r="B177" t="str">
            <v>IN-SITU CONCRETE (CONT'D)</v>
          </cell>
          <cell r="C177"/>
        </row>
        <row r="178">
          <cell r="B178"/>
          <cell r="C178"/>
        </row>
        <row r="179">
          <cell r="B179" t="str">
            <v>REINFORCEMENT</v>
          </cell>
          <cell r="C179"/>
        </row>
        <row r="180">
          <cell r="B180"/>
          <cell r="C180"/>
        </row>
        <row r="181">
          <cell r="B181" t="str">
            <v>Mesh Reinforcement</v>
          </cell>
          <cell r="C181"/>
        </row>
        <row r="182">
          <cell r="B182"/>
          <cell r="C182"/>
        </row>
        <row r="183">
          <cell r="B183" t="str">
            <v xml:space="preserve">Mesh reinforcement; including all necessary works, complete </v>
          </cell>
          <cell r="C183"/>
        </row>
        <row r="184">
          <cell r="B184" t="str">
            <v>all accordance with the relevant Drawings and Specifications</v>
          </cell>
          <cell r="C184"/>
        </row>
        <row r="185">
          <cell r="B185"/>
          <cell r="C185"/>
        </row>
        <row r="186">
          <cell r="B186" t="str">
            <v>A393 mesh; to strip footing</v>
          </cell>
          <cell r="C186">
            <v>39</v>
          </cell>
        </row>
        <row r="187">
          <cell r="B187"/>
          <cell r="C187"/>
        </row>
        <row r="188">
          <cell r="B188" t="str">
            <v>A252 mesh; to slab on grade</v>
          </cell>
          <cell r="C188">
            <v>867</v>
          </cell>
        </row>
        <row r="189">
          <cell r="B189"/>
          <cell r="C189"/>
        </row>
        <row r="190">
          <cell r="B190" t="str">
            <v>Bar Reinforcement</v>
          </cell>
          <cell r="C190"/>
        </row>
        <row r="191">
          <cell r="B191"/>
          <cell r="C191"/>
        </row>
        <row r="192">
          <cell r="B192" t="str">
            <v>High yield steel bar reinforcement; characteristic strength as</v>
          </cell>
          <cell r="C192"/>
        </row>
        <row r="193">
          <cell r="B193" t="str">
            <v>described, including all necessary works, complete all</v>
          </cell>
          <cell r="C193"/>
        </row>
        <row r="194">
          <cell r="B194" t="str">
            <v>accordance with the relevant Drawings and Specifications</v>
          </cell>
          <cell r="C194"/>
        </row>
        <row r="195">
          <cell r="B195"/>
          <cell r="C195"/>
        </row>
        <row r="196">
          <cell r="B196" t="str">
            <v>Retaining walls; 150kg/m3</v>
          </cell>
          <cell r="C196">
            <v>6150</v>
          </cell>
        </row>
        <row r="197">
          <cell r="B197"/>
          <cell r="C197"/>
        </row>
        <row r="198">
          <cell r="B198" t="str">
            <v>Suspended slab; 125kg/m3</v>
          </cell>
          <cell r="C198">
            <v>38625</v>
          </cell>
        </row>
        <row r="199">
          <cell r="B199"/>
          <cell r="C199"/>
        </row>
        <row r="200">
          <cell r="B200" t="str">
            <v>Reinforced concrete walls; 150kg/m3</v>
          </cell>
          <cell r="C200">
            <v>4950</v>
          </cell>
        </row>
        <row r="201">
          <cell r="B201"/>
          <cell r="C201"/>
        </row>
        <row r="202">
          <cell r="B202" t="str">
            <v>Beams; 125kg/m3</v>
          </cell>
          <cell r="C202">
            <v>8000</v>
          </cell>
        </row>
        <row r="203">
          <cell r="B203"/>
          <cell r="C203"/>
        </row>
        <row r="204">
          <cell r="B204" t="str">
            <v>Upstands; 125kg/m3</v>
          </cell>
          <cell r="C204">
            <v>250</v>
          </cell>
        </row>
        <row r="205">
          <cell r="B205"/>
          <cell r="C205"/>
        </row>
        <row r="206">
          <cell r="B206" t="str">
            <v>Staircase; 125kg/m3</v>
          </cell>
          <cell r="C206">
            <v>1625</v>
          </cell>
        </row>
        <row r="207">
          <cell r="B207"/>
          <cell r="C207"/>
        </row>
        <row r="208">
          <cell r="B208" t="str">
            <v>Columns; 250kg/m3</v>
          </cell>
          <cell r="C208">
            <v>7250</v>
          </cell>
        </row>
        <row r="209">
          <cell r="B209"/>
          <cell r="C209"/>
        </row>
        <row r="210">
          <cell r="B210" t="str">
            <v>Foundation; 80kg/m3</v>
          </cell>
          <cell r="C210">
            <v>25040</v>
          </cell>
        </row>
        <row r="211">
          <cell r="B211"/>
          <cell r="C211"/>
        </row>
        <row r="212">
          <cell r="B212" t="str">
            <v>FORMWORK AND SHUTTERUING</v>
          </cell>
          <cell r="C212"/>
        </row>
        <row r="213">
          <cell r="B213"/>
          <cell r="C213"/>
        </row>
        <row r="214">
          <cell r="B214" t="str">
            <v>Concrete Formwork</v>
          </cell>
          <cell r="C214"/>
        </row>
        <row r="215">
          <cell r="B215"/>
          <cell r="C215"/>
        </row>
        <row r="216">
          <cell r="B216" t="str">
            <v>Supply and installation of formwork/shuttering, including</v>
          </cell>
          <cell r="C216"/>
        </row>
        <row r="217">
          <cell r="B217" t="str">
            <v>vertical, horizontal, and sloped surfaces, including fixing</v>
          </cell>
          <cell r="C217"/>
        </row>
        <row r="218">
          <cell r="B218" t="str">
            <v>of formworks to required class, propping, shuttering,</v>
          </cell>
          <cell r="C218"/>
        </row>
        <row r="219">
          <cell r="B219" t="str">
            <v>supports, and all accessories and removing of shuttering</v>
          </cell>
          <cell r="C219"/>
        </row>
        <row r="220">
          <cell r="B220" t="str">
            <v>after specified duration, all other associated activities,</v>
          </cell>
          <cell r="C220"/>
        </row>
        <row r="221">
          <cell r="B221" t="str">
            <v xml:space="preserve">complete all in accordance with relevant Drawings and </v>
          </cell>
          <cell r="C221"/>
        </row>
        <row r="222">
          <cell r="B222" t="str">
            <v>Specifications</v>
          </cell>
          <cell r="C222"/>
        </row>
        <row r="223">
          <cell r="B223"/>
          <cell r="C223"/>
        </row>
        <row r="224">
          <cell r="B224" t="str">
            <v>to Slab on grade/grade slabs; sides</v>
          </cell>
          <cell r="C224">
            <v>33</v>
          </cell>
        </row>
        <row r="225">
          <cell r="B225"/>
          <cell r="C225"/>
        </row>
        <row r="226">
          <cell r="B226" t="str">
            <v>to Retaining walls; sides</v>
          </cell>
          <cell r="C226">
            <v>389</v>
          </cell>
        </row>
        <row r="227">
          <cell r="B227"/>
          <cell r="C227"/>
        </row>
        <row r="228">
          <cell r="B228" t="str">
            <v>to Reinforced concrete walls; sides</v>
          </cell>
          <cell r="C228">
            <v>393</v>
          </cell>
        </row>
        <row r="229">
          <cell r="B229"/>
          <cell r="C229"/>
        </row>
        <row r="230">
          <cell r="B230" t="str">
            <v xml:space="preserve">to Suspended slabs; sides </v>
          </cell>
          <cell r="C230">
            <v>156</v>
          </cell>
        </row>
        <row r="231">
          <cell r="B231"/>
          <cell r="C231"/>
        </row>
        <row r="232">
          <cell r="B232" t="str">
            <v>to Suspended slabs; soffit (including beam soffits)</v>
          </cell>
          <cell r="C232">
            <v>1513</v>
          </cell>
        </row>
        <row r="233">
          <cell r="B233"/>
          <cell r="C233"/>
        </row>
        <row r="234">
          <cell r="B234" t="str">
            <v>to Columns, sides; measured to slab soffits</v>
          </cell>
          <cell r="C234">
            <v>536</v>
          </cell>
        </row>
        <row r="235">
          <cell r="B235"/>
          <cell r="C235"/>
        </row>
        <row r="236">
          <cell r="B236" t="str">
            <v>to Beams; sides</v>
          </cell>
          <cell r="C236">
            <v>637</v>
          </cell>
        </row>
        <row r="237">
          <cell r="B237"/>
          <cell r="C237"/>
        </row>
        <row r="238">
          <cell r="B238" t="str">
            <v>to Upstands; sides</v>
          </cell>
          <cell r="C238">
            <v>42</v>
          </cell>
        </row>
        <row r="239">
          <cell r="B239"/>
          <cell r="C239"/>
        </row>
        <row r="240">
          <cell r="B240" t="str">
            <v>to Staircase; sides and soffits</v>
          </cell>
          <cell r="C240">
            <v>69</v>
          </cell>
        </row>
        <row r="241">
          <cell r="B241"/>
          <cell r="C241"/>
        </row>
        <row r="242">
          <cell r="B242" t="str">
            <v>to Foundation; sides</v>
          </cell>
          <cell r="C242">
            <v>285</v>
          </cell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/>
          <cell r="C249"/>
        </row>
        <row r="250">
          <cell r="B250"/>
          <cell r="C250"/>
        </row>
        <row r="251">
          <cell r="B251"/>
          <cell r="C251"/>
        </row>
        <row r="252">
          <cell r="B252"/>
          <cell r="C252"/>
        </row>
        <row r="253">
          <cell r="B253"/>
          <cell r="C253"/>
        </row>
        <row r="254">
          <cell r="B254"/>
          <cell r="C254"/>
        </row>
        <row r="255">
          <cell r="B255"/>
          <cell r="C255"/>
        </row>
        <row r="256">
          <cell r="B256"/>
          <cell r="C256"/>
        </row>
        <row r="257">
          <cell r="B257"/>
          <cell r="C257"/>
        </row>
        <row r="258">
          <cell r="B258" t="str">
            <v>SECTION C - CONCRETE WORK (CONT'D)</v>
          </cell>
          <cell r="C258"/>
        </row>
        <row r="259">
          <cell r="B259"/>
          <cell r="C259"/>
        </row>
        <row r="260">
          <cell r="B260" t="str">
            <v>IN-SITU CONCRETE (CONT'D)</v>
          </cell>
          <cell r="C260"/>
        </row>
        <row r="261">
          <cell r="B261"/>
          <cell r="C261"/>
        </row>
        <row r="262">
          <cell r="B262" t="str">
            <v>Concrete Ancillary Works</v>
          </cell>
          <cell r="C262"/>
        </row>
        <row r="263">
          <cell r="B263"/>
          <cell r="C263"/>
        </row>
        <row r="264">
          <cell r="B264" t="str">
            <v>Sundries, to concrete works including all miscellaneous</v>
          </cell>
          <cell r="C264"/>
        </row>
        <row r="265">
          <cell r="B265" t="str">
            <v>works as required to complete the scope in accordance</v>
          </cell>
          <cell r="C265"/>
        </row>
        <row r="266">
          <cell r="B266" t="str">
            <v>with the relevant Drawings and Specifications</v>
          </cell>
          <cell r="C266"/>
        </row>
        <row r="267">
          <cell r="B267"/>
          <cell r="C267"/>
        </row>
        <row r="268">
          <cell r="B268" t="str">
            <v>Expansion joints</v>
          </cell>
          <cell r="C268">
            <v>1</v>
          </cell>
        </row>
        <row r="269">
          <cell r="B269"/>
          <cell r="C269"/>
        </row>
        <row r="270">
          <cell r="B270" t="str">
            <v>External Water stop</v>
          </cell>
          <cell r="C270">
            <v>1</v>
          </cell>
        </row>
        <row r="271">
          <cell r="B271"/>
          <cell r="C271"/>
        </row>
        <row r="272">
          <cell r="B272" t="str">
            <v>Isolation joint, including filler, sealant, mastic, etc.</v>
          </cell>
          <cell r="C272">
            <v>1</v>
          </cell>
        </row>
        <row r="273">
          <cell r="B273"/>
          <cell r="C273"/>
        </row>
        <row r="274">
          <cell r="B274" t="str">
            <v>Horizontal and vertical construction joints, control joints, etc.</v>
          </cell>
          <cell r="C274">
            <v>1</v>
          </cell>
        </row>
        <row r="275">
          <cell r="B275"/>
          <cell r="C275"/>
        </row>
        <row r="276">
          <cell r="B276" t="str">
            <v>Allow for RC plinth for equipment including, formwork,</v>
          </cell>
          <cell r="C276"/>
        </row>
        <row r="277">
          <cell r="B277" t="str">
            <v>reinforcement, if necessary to complete</v>
          </cell>
          <cell r="C277">
            <v>1</v>
          </cell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/>
          <cell r="C332"/>
        </row>
        <row r="333">
          <cell r="B333"/>
          <cell r="C333"/>
        </row>
        <row r="334">
          <cell r="B334"/>
          <cell r="C334"/>
        </row>
        <row r="335">
          <cell r="B335"/>
          <cell r="C335"/>
        </row>
        <row r="336">
          <cell r="B336"/>
          <cell r="C336"/>
        </row>
        <row r="337">
          <cell r="B337"/>
          <cell r="C337"/>
        </row>
        <row r="338">
          <cell r="B338"/>
          <cell r="C338"/>
        </row>
        <row r="339">
          <cell r="B339"/>
          <cell r="C339"/>
        </row>
        <row r="340">
          <cell r="B340"/>
          <cell r="C340"/>
        </row>
        <row r="341">
          <cell r="B341" t="str">
            <v>SECTION C - CONCRETE WORK (CONT'D)</v>
          </cell>
          <cell r="C341"/>
        </row>
        <row r="342">
          <cell r="B342"/>
          <cell r="C342"/>
        </row>
        <row r="343">
          <cell r="B343" t="str">
            <v>Tenderer's Adjustments</v>
          </cell>
          <cell r="C343"/>
        </row>
        <row r="344">
          <cell r="B344"/>
          <cell r="C344"/>
        </row>
        <row r="345">
          <cell r="B345" t="str">
            <v>The Contractor will list here and price any items shown on the</v>
          </cell>
          <cell r="C345"/>
        </row>
        <row r="346">
          <cell r="B346" t="str">
            <v>drawings, mentioned in the Specifications or required for the</v>
          </cell>
          <cell r="C346"/>
        </row>
        <row r="347">
          <cell r="B347" t="str">
            <v>satisfactory completion of this section, but not mentioned herein.</v>
          </cell>
          <cell r="C347"/>
        </row>
        <row r="348">
          <cell r="B348" t="str">
            <v>Any such items not listed below shall be deemed to be included.</v>
          </cell>
          <cell r="C348"/>
        </row>
        <row r="349">
          <cell r="B349"/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 t="str">
            <v>____________________________________________</v>
          </cell>
          <cell r="C359"/>
        </row>
        <row r="360">
          <cell r="B360"/>
          <cell r="C360"/>
        </row>
        <row r="361">
          <cell r="B361" t="str">
            <v>____________________________________________</v>
          </cell>
          <cell r="C361"/>
        </row>
        <row r="362">
          <cell r="B362"/>
          <cell r="C362"/>
        </row>
        <row r="363">
          <cell r="B363" t="str">
            <v>____________________________________________</v>
          </cell>
          <cell r="C363"/>
        </row>
        <row r="364">
          <cell r="B364"/>
          <cell r="C364"/>
        </row>
        <row r="365">
          <cell r="B365" t="str">
            <v>____________________________________________</v>
          </cell>
          <cell r="C365"/>
        </row>
        <row r="366">
          <cell r="B366"/>
          <cell r="C366"/>
        </row>
        <row r="367">
          <cell r="B367" t="str">
            <v>____________________________________________</v>
          </cell>
          <cell r="C367"/>
        </row>
        <row r="368">
          <cell r="B368"/>
          <cell r="C368"/>
        </row>
        <row r="369">
          <cell r="B369" t="str">
            <v>____________________________________________</v>
          </cell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/>
          <cell r="C416"/>
        </row>
        <row r="417">
          <cell r="B417"/>
          <cell r="C417"/>
        </row>
        <row r="418">
          <cell r="B418"/>
          <cell r="C418"/>
        </row>
        <row r="419">
          <cell r="B419"/>
          <cell r="C419"/>
        </row>
        <row r="420">
          <cell r="B420"/>
          <cell r="C420"/>
        </row>
        <row r="421">
          <cell r="B421"/>
          <cell r="C421"/>
        </row>
        <row r="422">
          <cell r="B422"/>
          <cell r="C422"/>
        </row>
        <row r="423">
          <cell r="B423"/>
          <cell r="C423"/>
        </row>
        <row r="424">
          <cell r="B424" t="str">
            <v>COLLECTION</v>
          </cell>
          <cell r="C424"/>
        </row>
        <row r="425">
          <cell r="B425"/>
          <cell r="C425"/>
        </row>
        <row r="426">
          <cell r="B426" t="str">
            <v>Page Numbers</v>
          </cell>
          <cell r="C426"/>
        </row>
        <row r="427">
          <cell r="B427"/>
          <cell r="C427"/>
        </row>
        <row r="428">
          <cell r="B428" t="str">
            <v>BQ/TB2/C/1</v>
          </cell>
          <cell r="C428"/>
        </row>
        <row r="429">
          <cell r="B429"/>
          <cell r="C429"/>
        </row>
        <row r="430">
          <cell r="B430" t="str">
            <v>BQ/TB2/C/2</v>
          </cell>
          <cell r="C430"/>
        </row>
        <row r="431">
          <cell r="B431"/>
          <cell r="C431"/>
        </row>
        <row r="432">
          <cell r="B432" t="str">
            <v>BQ/TB2/C/3</v>
          </cell>
          <cell r="C432"/>
        </row>
        <row r="433">
          <cell r="B433"/>
          <cell r="C433"/>
        </row>
        <row r="434">
          <cell r="B434" t="str">
            <v>BQ/TB2/C/4</v>
          </cell>
          <cell r="C434"/>
        </row>
        <row r="435">
          <cell r="B435"/>
          <cell r="C435"/>
        </row>
        <row r="436">
          <cell r="B436" t="str">
            <v>BQ/TB2/C/5</v>
          </cell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/>
          <cell r="C486"/>
        </row>
        <row r="487">
          <cell r="B487"/>
          <cell r="C487"/>
        </row>
        <row r="488">
          <cell r="B488"/>
          <cell r="C488"/>
        </row>
        <row r="489">
          <cell r="B489"/>
          <cell r="C489"/>
        </row>
        <row r="490">
          <cell r="B490"/>
          <cell r="C490"/>
        </row>
        <row r="491">
          <cell r="B491"/>
          <cell r="C491"/>
        </row>
        <row r="492">
          <cell r="B492"/>
          <cell r="C492"/>
        </row>
        <row r="493">
          <cell r="B493"/>
          <cell r="C493"/>
        </row>
        <row r="494">
          <cell r="B494"/>
          <cell r="C494"/>
        </row>
        <row r="495">
          <cell r="B495"/>
          <cell r="C495"/>
        </row>
        <row r="496">
          <cell r="B496"/>
          <cell r="C496"/>
        </row>
        <row r="497">
          <cell r="B497"/>
          <cell r="C497"/>
        </row>
        <row r="498">
          <cell r="B498"/>
          <cell r="C498"/>
        </row>
        <row r="499">
          <cell r="B499"/>
          <cell r="C499"/>
        </row>
        <row r="500">
          <cell r="B500"/>
          <cell r="C500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"/>
      <sheetName val="CONTENT "/>
      <sheetName val="B "/>
      <sheetName val="B-SITE WORK "/>
      <sheetName val="C "/>
      <sheetName val="C-CONCRETE WORK "/>
      <sheetName val="D"/>
      <sheetName val=" D-MASONRY "/>
      <sheetName val="E"/>
      <sheetName val="E-METALWORK "/>
      <sheetName val="F "/>
      <sheetName val="F-WOODWORKS 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N"/>
      <sheetName val="N - SPECIAL CONSTRUCTION"/>
      <sheetName val="P"/>
      <sheetName val="P-CONVEYING"/>
      <sheetName val="S"/>
      <sheetName val="S - EXTERNAL WORKS"/>
      <sheetName val="T"/>
      <sheetName val="T - PROVISIONAL SUM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 the</v>
          </cell>
          <cell r="C20"/>
        </row>
        <row r="21">
          <cell r="B21" t="str">
            <v>Contractor shall include all associated works to complete the</v>
          </cell>
          <cell r="C21"/>
        </row>
        <row r="22">
          <cell r="B22" t="str">
            <v>required scope all in accordance with the Specifications and</v>
          </cell>
          <cell r="C22"/>
        </row>
        <row r="23">
          <cell r="B23" t="str">
            <v>Drawings and such are deemed to be included in the unit or</v>
          </cell>
          <cell r="C23"/>
        </row>
        <row r="24">
          <cell r="B24" t="str">
            <v>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>All reinforcement steel bars shall be deformed high-grade steel</v>
          </cell>
          <cell r="C28"/>
        </row>
        <row r="29">
          <cell r="B29" t="str">
            <v>to ASTM A615 with a minimum yield strength of MPa 460N/mm2</v>
          </cell>
          <cell r="C29"/>
        </row>
        <row r="30">
          <cell r="B30" t="str">
            <v>and 420N/mm for shear reinforcement and reference shall be</v>
          </cell>
          <cell r="C30"/>
        </row>
        <row r="31">
          <cell r="B31" t="str">
            <v>made to relevant general notes section, Drawings and</v>
          </cell>
          <cell r="C31"/>
        </row>
        <row r="32">
          <cell r="B32" t="str">
            <v>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>be calculated and the Contractor shall not be not be entitled to</v>
          </cell>
          <cell r="C40"/>
        </row>
        <row r="41">
          <cell r="B41" t="str">
            <v>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 rebar ratio</v>
          </cell>
          <cell r="C43"/>
        </row>
        <row r="44">
          <cell r="B44" t="str">
            <v>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BS6699 -(MS)</v>
          </cell>
          <cell r="C50"/>
        </row>
        <row r="51">
          <cell r="B51" t="str">
            <v>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>included within the construction items and the associated unit</v>
          </cell>
          <cell r="C63"/>
        </row>
        <row r="64">
          <cell r="B64" t="str">
            <v>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 in</v>
          </cell>
          <cell r="C67"/>
        </row>
        <row r="68">
          <cell r="B68" t="str">
            <v>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 and</v>
          </cell>
          <cell r="C71"/>
        </row>
        <row r="72">
          <cell r="B72" t="str">
            <v>the like for general installation of work are not included herein</v>
          </cell>
          <cell r="C72"/>
        </row>
        <row r="73">
          <cell r="B73" t="str">
            <v>and shall be deemed to be included in the unit rates and/or</v>
          </cell>
          <cell r="C73"/>
        </row>
        <row r="74">
          <cell r="B74" t="str">
            <v>total rates for formwork or in rates for the work construction</v>
          </cell>
          <cell r="C74"/>
        </row>
        <row r="75">
          <cell r="B75" t="str">
            <v>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 and</v>
          </cell>
          <cell r="C78"/>
        </row>
        <row r="79">
          <cell r="B79" t="str">
            <v>the like for general installation of service work (Builder's Works</v>
          </cell>
          <cell r="C79"/>
        </row>
        <row r="80">
          <cell r="B80" t="str">
            <v>in Connection with Services) are not measured herein Items</v>
          </cell>
          <cell r="C80"/>
        </row>
        <row r="81">
          <cell r="B81" t="str">
            <v>are included in the relevant Plumbing, Mechanical, and</v>
          </cell>
          <cell r="C81"/>
        </row>
        <row r="82">
          <cell r="B82" t="str">
            <v>Electrical Services sections of these Bill of Quantities.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Blinding concrete; with  laid to clean / compacted surface to</v>
          </cell>
          <cell r="C93"/>
        </row>
        <row r="94">
          <cell r="B94" t="str">
            <v>receive the foundation concrete grade M15, complete all in</v>
          </cell>
          <cell r="C94"/>
        </row>
        <row r="95">
          <cell r="B95" t="str">
            <v>accordance with the relevant drawings and specifications</v>
          </cell>
          <cell r="C95"/>
        </row>
        <row r="96">
          <cell r="B96"/>
          <cell r="C96"/>
        </row>
        <row r="97">
          <cell r="B97" t="str">
            <v>50mm thick blinding; to pad footings</v>
          </cell>
          <cell r="C97">
            <v>25</v>
          </cell>
        </row>
        <row r="98">
          <cell r="B98"/>
          <cell r="C98"/>
        </row>
        <row r="99">
          <cell r="B99" t="str">
            <v>Reinforced concrete; with concrete grade M30, complete all</v>
          </cell>
          <cell r="C99"/>
        </row>
        <row r="100">
          <cell r="B100" t="str">
            <v>accordance with the relevant Drawings and Specifications</v>
          </cell>
          <cell r="C100"/>
        </row>
        <row r="101">
          <cell r="B101"/>
          <cell r="C101"/>
        </row>
        <row r="102">
          <cell r="B102" t="str">
            <v>Pad footing, 250mm thick</v>
          </cell>
          <cell r="C102">
            <v>23</v>
          </cell>
        </row>
        <row r="103">
          <cell r="B103"/>
          <cell r="C103"/>
        </row>
        <row r="104">
          <cell r="B104" t="str">
            <v>Pad footing, 350mm thick</v>
          </cell>
          <cell r="C104">
            <v>98</v>
          </cell>
        </row>
        <row r="105">
          <cell r="B105"/>
          <cell r="C105"/>
        </row>
        <row r="106">
          <cell r="B106" t="str">
            <v>Pad footing, 400mm thick</v>
          </cell>
          <cell r="C106">
            <v>10</v>
          </cell>
        </row>
        <row r="107">
          <cell r="B107"/>
          <cell r="C107"/>
        </row>
        <row r="108">
          <cell r="B108" t="str">
            <v>Pad footing, 450mm thick</v>
          </cell>
          <cell r="C108">
            <v>59</v>
          </cell>
        </row>
        <row r="109">
          <cell r="B109"/>
          <cell r="C109"/>
        </row>
        <row r="110">
          <cell r="B110" t="str">
            <v>Pad footing, 475mm thick</v>
          </cell>
          <cell r="C110">
            <v>3</v>
          </cell>
        </row>
        <row r="111">
          <cell r="B111"/>
          <cell r="C111"/>
        </row>
        <row r="112">
          <cell r="B112" t="str">
            <v>Slab on grade, 150mm thick</v>
          </cell>
          <cell r="C112">
            <v>56</v>
          </cell>
        </row>
        <row r="113">
          <cell r="B113"/>
          <cell r="C113"/>
        </row>
        <row r="114">
          <cell r="B114" t="str">
            <v>Slab on grade, 175mm thick</v>
          </cell>
          <cell r="C114">
            <v>2</v>
          </cell>
        </row>
        <row r="115">
          <cell r="B115"/>
          <cell r="C115"/>
        </row>
        <row r="116">
          <cell r="B116" t="str">
            <v>Slab on grade, 300mm thick</v>
          </cell>
          <cell r="C116">
            <v>77</v>
          </cell>
        </row>
        <row r="117">
          <cell r="B117"/>
          <cell r="C117"/>
        </row>
        <row r="118">
          <cell r="B118" t="str">
            <v>Column shafts, under the ground floor</v>
          </cell>
          <cell r="C118">
            <v>20</v>
          </cell>
        </row>
        <row r="119">
          <cell r="B119"/>
          <cell r="C119"/>
        </row>
        <row r="120">
          <cell r="B120" t="str">
            <v>Beams, under the ground floor</v>
          </cell>
          <cell r="C120">
            <v>8</v>
          </cell>
        </row>
        <row r="121">
          <cell r="B121"/>
          <cell r="C121"/>
        </row>
        <row r="122">
          <cell r="B122" t="str">
            <v>RC walls</v>
          </cell>
          <cell r="C122">
            <v>101</v>
          </cell>
        </row>
        <row r="123">
          <cell r="B123"/>
          <cell r="C123"/>
        </row>
        <row r="124">
          <cell r="B124" t="str">
            <v>Superstructure Frame</v>
          </cell>
          <cell r="C124"/>
        </row>
        <row r="125">
          <cell r="B125"/>
          <cell r="C125"/>
        </row>
        <row r="126">
          <cell r="B126" t="str">
            <v>Reinforced concrete; with concrete grade M30, complete all</v>
          </cell>
          <cell r="C126"/>
        </row>
        <row r="127">
          <cell r="B127" t="str">
            <v>accordance with relevant Drawings and Specifications</v>
          </cell>
          <cell r="C127"/>
        </row>
        <row r="128">
          <cell r="B128"/>
          <cell r="C128"/>
        </row>
        <row r="129">
          <cell r="B129" t="str">
            <v>Suspended slabs, 200mm thick</v>
          </cell>
          <cell r="C129">
            <v>10</v>
          </cell>
        </row>
        <row r="130">
          <cell r="B130"/>
          <cell r="C130"/>
        </row>
        <row r="131">
          <cell r="B131" t="str">
            <v>Suspended slabs, 250mm thick</v>
          </cell>
          <cell r="C131">
            <v>171</v>
          </cell>
        </row>
        <row r="132">
          <cell r="B132"/>
          <cell r="C132"/>
        </row>
        <row r="133">
          <cell r="B133" t="str">
            <v>Beams</v>
          </cell>
          <cell r="C133">
            <v>19</v>
          </cell>
        </row>
        <row r="134">
          <cell r="B134"/>
          <cell r="C134"/>
        </row>
        <row r="135">
          <cell r="B135" t="str">
            <v>Columns</v>
          </cell>
          <cell r="C135">
            <v>15</v>
          </cell>
        </row>
        <row r="136">
          <cell r="B136"/>
          <cell r="C136"/>
        </row>
        <row r="137">
          <cell r="B137" t="str">
            <v>Mesh Reinforcement</v>
          </cell>
          <cell r="C137"/>
        </row>
        <row r="138">
          <cell r="B138"/>
          <cell r="C138"/>
        </row>
        <row r="139">
          <cell r="B139" t="str">
            <v xml:space="preserve">Mesh reinforcement; including all necessary works, complete </v>
          </cell>
          <cell r="C139"/>
        </row>
        <row r="140">
          <cell r="B140" t="str">
            <v>all accordance with the relevant drawings and specifications</v>
          </cell>
          <cell r="C140"/>
        </row>
        <row r="141">
          <cell r="B141"/>
          <cell r="C141"/>
        </row>
        <row r="142">
          <cell r="B142" t="str">
            <v>A252 mesh; to slab on grade</v>
          </cell>
          <cell r="C142">
            <v>390</v>
          </cell>
        </row>
        <row r="143">
          <cell r="B143"/>
          <cell r="C143"/>
        </row>
        <row r="144">
          <cell r="B144" t="str">
            <v xml:space="preserve">High yield steel bar reinforcement, characteristic strength </v>
          </cell>
          <cell r="C144"/>
        </row>
        <row r="145">
          <cell r="B145" t="str">
            <v>as described including all necessary works required to</v>
          </cell>
          <cell r="C145"/>
        </row>
        <row r="146">
          <cell r="B146" t="str">
            <v>complete in accordance with the relevant Drawings</v>
          </cell>
          <cell r="C146"/>
        </row>
        <row r="147">
          <cell r="B147" t="str">
            <v>and Specifications</v>
          </cell>
          <cell r="C147"/>
        </row>
        <row r="148">
          <cell r="B148"/>
          <cell r="C148"/>
        </row>
        <row r="149">
          <cell r="B149" t="str">
            <v>Slab on grade; 150kg/m3</v>
          </cell>
          <cell r="C149">
            <v>20250</v>
          </cell>
        </row>
        <row r="150">
          <cell r="B150"/>
          <cell r="C150"/>
        </row>
        <row r="151">
          <cell r="B151" t="str">
            <v>Suspended slab; 150kg/m3</v>
          </cell>
          <cell r="C151">
            <v>27150</v>
          </cell>
        </row>
        <row r="152">
          <cell r="B152"/>
          <cell r="C152"/>
        </row>
        <row r="153">
          <cell r="B153" t="str">
            <v>RC walls; 150kg/m3</v>
          </cell>
          <cell r="C153">
            <v>15150</v>
          </cell>
        </row>
        <row r="154">
          <cell r="B154"/>
          <cell r="C154"/>
        </row>
        <row r="155">
          <cell r="B155" t="str">
            <v>Beams; 150kg/m3</v>
          </cell>
          <cell r="C155">
            <v>1200</v>
          </cell>
        </row>
        <row r="156">
          <cell r="B156"/>
          <cell r="C156"/>
        </row>
        <row r="157">
          <cell r="B157" t="str">
            <v>Beams; 200kg/m3</v>
          </cell>
          <cell r="C157">
            <v>3800</v>
          </cell>
        </row>
        <row r="158">
          <cell r="B158"/>
          <cell r="C158"/>
        </row>
        <row r="159">
          <cell r="B159" t="str">
            <v>Columns; 200kg/m3</v>
          </cell>
          <cell r="C159">
            <v>7000</v>
          </cell>
        </row>
        <row r="160">
          <cell r="B160"/>
          <cell r="C160"/>
        </row>
        <row r="161">
          <cell r="B161" t="str">
            <v>Foundation; 125kg/m3</v>
          </cell>
          <cell r="C161">
            <v>24125</v>
          </cell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/>
          <cell r="C169"/>
        </row>
        <row r="170">
          <cell r="B170"/>
          <cell r="C170"/>
        </row>
        <row r="171">
          <cell r="B171"/>
          <cell r="C171"/>
        </row>
        <row r="172">
          <cell r="B172" t="str">
            <v>SECTION C - CONCRETE WORK (CONT'D)</v>
          </cell>
          <cell r="C172"/>
        </row>
        <row r="173">
          <cell r="B173"/>
          <cell r="C173"/>
        </row>
        <row r="174">
          <cell r="B174" t="str">
            <v>FORMWORK AND SHUTTERING</v>
          </cell>
          <cell r="C174"/>
        </row>
        <row r="175">
          <cell r="B175"/>
          <cell r="C175"/>
        </row>
        <row r="176">
          <cell r="B176" t="str">
            <v>Concrete Formwork</v>
          </cell>
          <cell r="C176"/>
        </row>
        <row r="177">
          <cell r="B177"/>
          <cell r="C177"/>
        </row>
        <row r="178">
          <cell r="B178" t="str">
            <v>Supply and installation of formwork/shuttering, including</v>
          </cell>
          <cell r="C178"/>
        </row>
        <row r="179">
          <cell r="B179" t="str">
            <v>vertical, horizontal, and sloped surfaces, including fixing</v>
          </cell>
          <cell r="C179"/>
        </row>
        <row r="180">
          <cell r="B180" t="str">
            <v>of formworks to required class, proppings, shuttering,</v>
          </cell>
          <cell r="C180"/>
        </row>
        <row r="181">
          <cell r="B181" t="str">
            <v>supports, and all accessories and removing of shuttering</v>
          </cell>
          <cell r="C181"/>
        </row>
        <row r="182">
          <cell r="B182" t="str">
            <v>after specified duration, all other associated activities,</v>
          </cell>
          <cell r="C182"/>
        </row>
        <row r="183">
          <cell r="B183" t="str">
            <v>complete all in accordance with drawings and specifications</v>
          </cell>
          <cell r="C183"/>
        </row>
        <row r="184">
          <cell r="B184"/>
          <cell r="C184"/>
        </row>
        <row r="185">
          <cell r="B185" t="str">
            <v>to foundation (Pad footing); sides</v>
          </cell>
          <cell r="C185">
            <v>255</v>
          </cell>
        </row>
        <row r="186">
          <cell r="B186"/>
          <cell r="C186"/>
        </row>
        <row r="187">
          <cell r="B187" t="str">
            <v>to Slab on grade/grade slabs; sides</v>
          </cell>
          <cell r="C187">
            <v>62</v>
          </cell>
        </row>
        <row r="188">
          <cell r="B188"/>
          <cell r="C188"/>
        </row>
        <row r="189">
          <cell r="B189" t="str">
            <v xml:space="preserve">to Suspended slabs; sides </v>
          </cell>
          <cell r="C189">
            <v>20</v>
          </cell>
        </row>
        <row r="190">
          <cell r="B190"/>
          <cell r="C190"/>
        </row>
        <row r="191">
          <cell r="B191" t="str">
            <v>to Suspended slabs; soffit (including beam soffits)</v>
          </cell>
          <cell r="C191">
            <v>214</v>
          </cell>
        </row>
        <row r="192">
          <cell r="B192"/>
          <cell r="C192"/>
        </row>
        <row r="193">
          <cell r="B193" t="str">
            <v>to Columns, sides; measured to slab soffits</v>
          </cell>
          <cell r="C193">
            <v>423</v>
          </cell>
        </row>
        <row r="194">
          <cell r="B194"/>
          <cell r="C194"/>
        </row>
        <row r="195">
          <cell r="B195" t="str">
            <v xml:space="preserve">to Beams; sides </v>
          </cell>
          <cell r="C195">
            <v>245</v>
          </cell>
        </row>
        <row r="196">
          <cell r="B196"/>
          <cell r="C196"/>
        </row>
        <row r="197">
          <cell r="B197" t="str">
            <v>to RC walls; sides</v>
          </cell>
          <cell r="C197">
            <v>747</v>
          </cell>
        </row>
        <row r="198">
          <cell r="B198"/>
          <cell r="C198"/>
        </row>
        <row r="199">
          <cell r="B199" t="str">
            <v>Concrete Ancillary Works</v>
          </cell>
          <cell r="C199"/>
        </row>
        <row r="200">
          <cell r="B200"/>
          <cell r="C200"/>
        </row>
        <row r="201">
          <cell r="B201" t="str">
            <v>Sundries, to concrete works including all miscellaneous</v>
          </cell>
          <cell r="C201"/>
        </row>
        <row r="202">
          <cell r="B202" t="str">
            <v>works as required to complete the scope in accordance</v>
          </cell>
          <cell r="C202"/>
        </row>
        <row r="203">
          <cell r="B203" t="str">
            <v>with relevant drawings and specifications</v>
          </cell>
          <cell r="C203"/>
        </row>
        <row r="204">
          <cell r="B204"/>
          <cell r="C204"/>
        </row>
        <row r="205">
          <cell r="B205" t="str">
            <v>Expansion joints</v>
          </cell>
          <cell r="C205">
            <v>1</v>
          </cell>
        </row>
        <row r="206">
          <cell r="B206"/>
          <cell r="C206"/>
        </row>
        <row r="207">
          <cell r="B207" t="str">
            <v>External Water stop</v>
          </cell>
          <cell r="C207">
            <v>1</v>
          </cell>
        </row>
        <row r="208">
          <cell r="B208"/>
          <cell r="C208"/>
        </row>
        <row r="209">
          <cell r="B209" t="str">
            <v>Isolation joint, including filler, sealant, mastic, etc.</v>
          </cell>
          <cell r="C209">
            <v>1</v>
          </cell>
        </row>
        <row r="210">
          <cell r="B210"/>
          <cell r="C210"/>
        </row>
        <row r="211">
          <cell r="B211" t="str">
            <v>Horizontal and vertical construction joints, control joints, etc.</v>
          </cell>
          <cell r="C211">
            <v>1</v>
          </cell>
        </row>
        <row r="212">
          <cell r="B212"/>
          <cell r="C212"/>
        </row>
        <row r="213">
          <cell r="B213" t="str">
            <v>Allow for RC plinth for equipment including, formwork,</v>
          </cell>
          <cell r="C213"/>
        </row>
        <row r="214">
          <cell r="B214" t="str">
            <v>reinforcement, if necessary to complete</v>
          </cell>
          <cell r="C214">
            <v>1</v>
          </cell>
        </row>
        <row r="215">
          <cell r="B215"/>
          <cell r="C215"/>
        </row>
        <row r="216">
          <cell r="B216"/>
          <cell r="C216"/>
        </row>
        <row r="217">
          <cell r="B217"/>
          <cell r="C217"/>
        </row>
        <row r="218">
          <cell r="B218"/>
          <cell r="C218"/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/>
          <cell r="C249"/>
        </row>
        <row r="250">
          <cell r="B250"/>
          <cell r="C250"/>
        </row>
        <row r="251">
          <cell r="B251"/>
          <cell r="C251"/>
        </row>
        <row r="252">
          <cell r="B252" t="str">
            <v>SECTION C - CONCRETE WORK (CONT'D)</v>
          </cell>
          <cell r="C252"/>
        </row>
        <row r="253">
          <cell r="B253"/>
          <cell r="C253"/>
        </row>
        <row r="254">
          <cell r="B254" t="str">
            <v>Tenderer's Adjustments</v>
          </cell>
          <cell r="C254"/>
        </row>
        <row r="255">
          <cell r="B255"/>
          <cell r="C255"/>
        </row>
        <row r="256">
          <cell r="B256" t="str">
            <v>The Contractor will list here and price any items shown on the</v>
          </cell>
          <cell r="C256"/>
        </row>
        <row r="257">
          <cell r="B257" t="str">
            <v>drawings, mentioned in the Specifications or required for the</v>
          </cell>
          <cell r="C257"/>
        </row>
        <row r="258">
          <cell r="B258" t="str">
            <v>satisfactory completion of this section, but not mentioned herein.</v>
          </cell>
          <cell r="C258"/>
        </row>
        <row r="259">
          <cell r="B259" t="str">
            <v>Any such items not listed below shall be deemed to be included.</v>
          </cell>
          <cell r="C259"/>
        </row>
        <row r="260">
          <cell r="B260"/>
          <cell r="C260"/>
        </row>
        <row r="261">
          <cell r="B261"/>
          <cell r="C261"/>
        </row>
        <row r="262">
          <cell r="B262" t="str">
            <v>____________________________________________</v>
          </cell>
          <cell r="C262"/>
        </row>
        <row r="263">
          <cell r="B263"/>
          <cell r="C263"/>
        </row>
        <row r="264">
          <cell r="B264" t="str">
            <v>____________________________________________</v>
          </cell>
          <cell r="C264"/>
        </row>
        <row r="265">
          <cell r="B265"/>
          <cell r="C265"/>
        </row>
        <row r="266">
          <cell r="B266" t="str">
            <v>____________________________________________</v>
          </cell>
          <cell r="C266"/>
        </row>
        <row r="267">
          <cell r="B267"/>
          <cell r="C267"/>
        </row>
        <row r="268">
          <cell r="B268" t="str">
            <v>____________________________________________</v>
          </cell>
          <cell r="C268"/>
        </row>
        <row r="269">
          <cell r="B269"/>
          <cell r="C269"/>
        </row>
        <row r="270">
          <cell r="B270" t="str">
            <v>____________________________________________</v>
          </cell>
          <cell r="C270"/>
        </row>
        <row r="271">
          <cell r="B271"/>
          <cell r="C271"/>
        </row>
        <row r="272">
          <cell r="B272" t="str">
            <v>____________________________________________</v>
          </cell>
          <cell r="C272"/>
        </row>
        <row r="273">
          <cell r="B273"/>
          <cell r="C273"/>
        </row>
        <row r="274">
          <cell r="B274" t="str">
            <v>____________________________________________</v>
          </cell>
          <cell r="C274"/>
        </row>
        <row r="275">
          <cell r="B275"/>
          <cell r="C275"/>
        </row>
        <row r="276">
          <cell r="B276" t="str">
            <v>____________________________________________</v>
          </cell>
          <cell r="C276"/>
        </row>
        <row r="277">
          <cell r="B277"/>
          <cell r="C277"/>
        </row>
        <row r="278">
          <cell r="B278" t="str">
            <v>____________________________________________</v>
          </cell>
          <cell r="C278"/>
        </row>
        <row r="279">
          <cell r="B279"/>
          <cell r="C279"/>
        </row>
        <row r="280">
          <cell r="B280" t="str">
            <v>____________________________________________</v>
          </cell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 t="str">
            <v>COLLECTION</v>
          </cell>
          <cell r="C332"/>
        </row>
        <row r="333">
          <cell r="B333"/>
          <cell r="C333"/>
        </row>
        <row r="334">
          <cell r="B334" t="str">
            <v>Page Numbers</v>
          </cell>
          <cell r="C334"/>
        </row>
        <row r="335">
          <cell r="B335"/>
          <cell r="C335"/>
        </row>
        <row r="336">
          <cell r="B336" t="str">
            <v>BQ/SRT/C/1</v>
          </cell>
          <cell r="C336"/>
        </row>
        <row r="337">
          <cell r="B337"/>
          <cell r="C337"/>
        </row>
        <row r="338">
          <cell r="B338" t="str">
            <v>BQ/SRT/C/2</v>
          </cell>
          <cell r="C338"/>
        </row>
        <row r="339">
          <cell r="B339"/>
          <cell r="C339"/>
        </row>
        <row r="340">
          <cell r="B340" t="str">
            <v>BQ/SRT/C/3</v>
          </cell>
          <cell r="C340"/>
        </row>
        <row r="341">
          <cell r="B341"/>
          <cell r="C341"/>
        </row>
        <row r="342">
          <cell r="B342" t="str">
            <v>BQ/SRT/C/4</v>
          </cell>
          <cell r="C342"/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 t="str">
            <v>TOTAL FOR SECTION C - CONCRETE WORK</v>
          </cell>
          <cell r="C409"/>
        </row>
        <row r="410">
          <cell r="B410"/>
          <cell r="C410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N"/>
      <sheetName val="N - SPECIAL CONSTRUCTION"/>
      <sheetName val="Q"/>
      <sheetName val="Q-MECHANICAL"/>
      <sheetName val="R"/>
      <sheetName val="R-ELECTRI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/>
          <cell r="C89"/>
        </row>
        <row r="90">
          <cell r="B90"/>
          <cell r="C90"/>
        </row>
        <row r="91">
          <cell r="B91"/>
          <cell r="C91"/>
        </row>
        <row r="92">
          <cell r="B92" t="str">
            <v>SECTION C - CONCRETE WORK (CONT'D)</v>
          </cell>
          <cell r="C92"/>
        </row>
        <row r="93">
          <cell r="B93"/>
          <cell r="C93"/>
        </row>
        <row r="94">
          <cell r="B94" t="str">
            <v>IN-SITU CONCRETE</v>
          </cell>
          <cell r="C94"/>
        </row>
        <row r="95">
          <cell r="B95"/>
          <cell r="C95"/>
        </row>
        <row r="96">
          <cell r="B96" t="str">
            <v>Substructure Frame</v>
          </cell>
          <cell r="C96"/>
        </row>
        <row r="97">
          <cell r="B97"/>
          <cell r="C97"/>
        </row>
        <row r="98">
          <cell r="B98" t="str">
            <v>Blinding concrete; with laid to clean/ compacted surface</v>
          </cell>
          <cell r="C98"/>
        </row>
        <row r="99">
          <cell r="B99" t="str">
            <v>to receive the foundation concrete, complete all in accordance</v>
          </cell>
          <cell r="C99"/>
        </row>
        <row r="100">
          <cell r="B100" t="str">
            <v>with the relevant Drawings and Specifications</v>
          </cell>
          <cell r="C100"/>
        </row>
        <row r="101">
          <cell r="B101"/>
          <cell r="C101"/>
        </row>
        <row r="102">
          <cell r="B102" t="str">
            <v>50mm thick blinding; to pad footings</v>
          </cell>
          <cell r="C102">
            <v>2</v>
          </cell>
        </row>
        <row r="103">
          <cell r="B103"/>
          <cell r="C103"/>
        </row>
        <row r="104">
          <cell r="B104" t="str">
            <v>50 mm thick blinding; to strip footings</v>
          </cell>
          <cell r="C104">
            <v>26</v>
          </cell>
        </row>
        <row r="105">
          <cell r="B105"/>
          <cell r="C105"/>
        </row>
        <row r="106">
          <cell r="B106" t="str">
            <v>50 mm thick blinding; to raft foundations</v>
          </cell>
          <cell r="C106">
            <v>12</v>
          </cell>
        </row>
        <row r="107">
          <cell r="B107"/>
          <cell r="C107"/>
        </row>
        <row r="108">
          <cell r="B108" t="str">
            <v>Mass concrete; complete all in accordance with</v>
          </cell>
          <cell r="C108"/>
        </row>
        <row r="109">
          <cell r="B109" t="str">
            <v>the relevant Drawings and Specifications</v>
          </cell>
          <cell r="C109"/>
        </row>
        <row r="110">
          <cell r="B110"/>
          <cell r="C110"/>
        </row>
        <row r="111">
          <cell r="B111" t="str">
            <v>Mass concrete filling</v>
          </cell>
          <cell r="C111">
            <v>1</v>
          </cell>
        </row>
        <row r="112">
          <cell r="B112"/>
          <cell r="C112"/>
        </row>
        <row r="113">
          <cell r="B113" t="str">
            <v>Lean concrete; with laid to clean/ compacted surface</v>
          </cell>
          <cell r="C113"/>
        </row>
        <row r="114">
          <cell r="B114" t="str">
            <v>to receive the reinforced concrete, complete all in accordance with</v>
          </cell>
          <cell r="C114"/>
        </row>
        <row r="115">
          <cell r="B115" t="str">
            <v>the relevant Drawings and Specifications</v>
          </cell>
          <cell r="C115"/>
        </row>
        <row r="116">
          <cell r="B116"/>
          <cell r="C116"/>
        </row>
        <row r="117">
          <cell r="B117" t="str">
            <v xml:space="preserve">Protective lean concrete </v>
          </cell>
          <cell r="C117">
            <v>19</v>
          </cell>
        </row>
        <row r="118">
          <cell r="B118"/>
          <cell r="C118"/>
        </row>
        <row r="119">
          <cell r="B119" t="str">
            <v>Reinforced concrete; with concrete grade M30, complete all</v>
          </cell>
          <cell r="C119"/>
        </row>
        <row r="120">
          <cell r="B120" t="str">
            <v>accordance with the relevant Drawings and Specifications</v>
          </cell>
          <cell r="C120"/>
        </row>
        <row r="121">
          <cell r="B121"/>
          <cell r="C121"/>
        </row>
        <row r="122">
          <cell r="B122" t="str">
            <v>Slab on grade, 150mm thick</v>
          </cell>
          <cell r="C122">
            <v>125</v>
          </cell>
        </row>
        <row r="123">
          <cell r="B123"/>
          <cell r="C123"/>
        </row>
        <row r="124">
          <cell r="B124" t="str">
            <v>Slab on grade, 200mm thick</v>
          </cell>
          <cell r="C124">
            <v>8</v>
          </cell>
        </row>
        <row r="125">
          <cell r="B125"/>
          <cell r="C125"/>
        </row>
        <row r="126">
          <cell r="B126" t="str">
            <v>Suspended Slabs, 300mm thick</v>
          </cell>
          <cell r="C126">
            <v>45</v>
          </cell>
        </row>
        <row r="127">
          <cell r="B127"/>
          <cell r="C127"/>
        </row>
        <row r="128">
          <cell r="B128" t="str">
            <v>Retaining walls</v>
          </cell>
          <cell r="C128">
            <v>74</v>
          </cell>
        </row>
        <row r="129">
          <cell r="B129"/>
          <cell r="C129"/>
        </row>
        <row r="130">
          <cell r="B130" t="str">
            <v>Reinforced concrete walls under the lower ground floor</v>
          </cell>
          <cell r="C130">
            <v>34</v>
          </cell>
        </row>
        <row r="131">
          <cell r="B131"/>
          <cell r="C131"/>
        </row>
        <row r="132">
          <cell r="B132" t="str">
            <v>Column shafts</v>
          </cell>
          <cell r="C132">
            <v>4</v>
          </cell>
        </row>
        <row r="133">
          <cell r="B133"/>
          <cell r="C133"/>
        </row>
        <row r="134">
          <cell r="B134" t="str">
            <v>Pad footings</v>
          </cell>
          <cell r="C134">
            <v>11</v>
          </cell>
        </row>
        <row r="135">
          <cell r="B135"/>
          <cell r="C135"/>
        </row>
        <row r="136">
          <cell r="B136" t="str">
            <v>Strip Foundation</v>
          </cell>
          <cell r="C136">
            <v>160</v>
          </cell>
        </row>
        <row r="137">
          <cell r="B137"/>
          <cell r="C137"/>
        </row>
        <row r="138">
          <cell r="B138" t="str">
            <v>Raft foundations</v>
          </cell>
          <cell r="C138">
            <v>118</v>
          </cell>
        </row>
        <row r="139">
          <cell r="B139"/>
          <cell r="C139"/>
        </row>
        <row r="140">
          <cell r="B140" t="str">
            <v>Superstructure Frame</v>
          </cell>
          <cell r="C140"/>
        </row>
        <row r="141">
          <cell r="B141"/>
          <cell r="C141"/>
        </row>
        <row r="142">
          <cell r="B142" t="str">
            <v>Mass concrete; complete all in accordance with</v>
          </cell>
          <cell r="C142"/>
        </row>
        <row r="143">
          <cell r="B143" t="str">
            <v>the relevant Drawings and Specifications</v>
          </cell>
          <cell r="C143"/>
        </row>
        <row r="144">
          <cell r="B144"/>
          <cell r="C144"/>
        </row>
        <row r="145">
          <cell r="B145" t="str">
            <v>Mass concrete steps</v>
          </cell>
          <cell r="C145">
            <v>2</v>
          </cell>
        </row>
        <row r="146">
          <cell r="B146"/>
          <cell r="C146"/>
        </row>
        <row r="147">
          <cell r="B147" t="str">
            <v>Reinforced concrete; with concrete grade M30, complete all</v>
          </cell>
          <cell r="C147"/>
        </row>
        <row r="148">
          <cell r="B148" t="str">
            <v>accordance with the relevant Drawings and Specifications</v>
          </cell>
          <cell r="C148"/>
        </row>
        <row r="149">
          <cell r="B149"/>
          <cell r="C149"/>
        </row>
        <row r="150">
          <cell r="B150" t="str">
            <v>Suspended Slabs, 150mm thick</v>
          </cell>
          <cell r="C150">
            <v>8</v>
          </cell>
        </row>
        <row r="151">
          <cell r="B151"/>
          <cell r="C151"/>
        </row>
        <row r="152">
          <cell r="B152" t="str">
            <v>Suspended Slabs, 200mm thick</v>
          </cell>
          <cell r="C152">
            <v>276</v>
          </cell>
        </row>
        <row r="153">
          <cell r="B153"/>
          <cell r="C153"/>
        </row>
        <row r="154">
          <cell r="B154" t="str">
            <v>Suspended Slabs, 250mm thick</v>
          </cell>
          <cell r="C154">
            <v>83</v>
          </cell>
        </row>
        <row r="155">
          <cell r="B155"/>
          <cell r="C155"/>
        </row>
        <row r="156">
          <cell r="B156" t="str">
            <v>Reinforced concrete walls above ground floor</v>
          </cell>
          <cell r="C156">
            <v>47</v>
          </cell>
        </row>
        <row r="157">
          <cell r="B157"/>
          <cell r="C157"/>
        </row>
        <row r="158">
          <cell r="B158" t="str">
            <v>Beams</v>
          </cell>
          <cell r="C158">
            <v>82</v>
          </cell>
        </row>
        <row r="159">
          <cell r="B159"/>
          <cell r="C159"/>
        </row>
        <row r="160">
          <cell r="B160" t="str">
            <v>Upstands</v>
          </cell>
          <cell r="C160">
            <v>4</v>
          </cell>
        </row>
        <row r="161">
          <cell r="B161"/>
          <cell r="C161"/>
        </row>
        <row r="162">
          <cell r="B162" t="str">
            <v>Staircase</v>
          </cell>
          <cell r="C162">
            <v>20</v>
          </cell>
        </row>
        <row r="163">
          <cell r="B163"/>
          <cell r="C163"/>
        </row>
        <row r="164">
          <cell r="B164" t="str">
            <v>Columns</v>
          </cell>
          <cell r="C164">
            <v>34</v>
          </cell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/>
          <cell r="C169"/>
        </row>
        <row r="170">
          <cell r="B170"/>
          <cell r="C170"/>
        </row>
        <row r="171">
          <cell r="B171"/>
          <cell r="C171"/>
        </row>
        <row r="172">
          <cell r="B172"/>
          <cell r="C172"/>
        </row>
        <row r="173">
          <cell r="B173"/>
          <cell r="C173"/>
        </row>
        <row r="174">
          <cell r="B174"/>
          <cell r="C174"/>
        </row>
        <row r="175">
          <cell r="B175" t="str">
            <v>SECTION C - CONCRETE WORK (CONT'D)</v>
          </cell>
          <cell r="C175"/>
        </row>
        <row r="176">
          <cell r="B176"/>
          <cell r="C176"/>
        </row>
        <row r="177">
          <cell r="B177" t="str">
            <v>IN-SITU CONCRETE (CONT'D)</v>
          </cell>
          <cell r="C177"/>
        </row>
        <row r="178">
          <cell r="B178"/>
          <cell r="C178"/>
        </row>
        <row r="179">
          <cell r="B179" t="str">
            <v>Superstructure Frame (Cont'd)</v>
          </cell>
          <cell r="C179"/>
        </row>
        <row r="180">
          <cell r="B180"/>
          <cell r="C180"/>
        </row>
        <row r="181">
          <cell r="B181" t="str">
            <v>Reinforced concrete; with concrete grade M35, complete all</v>
          </cell>
          <cell r="C181"/>
        </row>
        <row r="182">
          <cell r="B182" t="str">
            <v>accordance with the relevant Drawings and Specifications</v>
          </cell>
          <cell r="C182"/>
        </row>
        <row r="183">
          <cell r="B183"/>
          <cell r="C183"/>
        </row>
        <row r="184">
          <cell r="B184" t="str">
            <v>Suspended Slabs, 200mm thick</v>
          </cell>
          <cell r="C184">
            <v>3</v>
          </cell>
        </row>
        <row r="185">
          <cell r="B185"/>
          <cell r="C185"/>
        </row>
        <row r="186">
          <cell r="B186" t="str">
            <v>Reinforced concrete walls above ground floor</v>
          </cell>
          <cell r="C186">
            <v>3</v>
          </cell>
        </row>
        <row r="187">
          <cell r="B187"/>
          <cell r="C187"/>
        </row>
        <row r="188">
          <cell r="B188" t="str">
            <v>REINFORCEMENT</v>
          </cell>
          <cell r="C188"/>
        </row>
        <row r="189">
          <cell r="B189"/>
          <cell r="C189"/>
        </row>
        <row r="190">
          <cell r="B190" t="str">
            <v>Mesh Reinforcement</v>
          </cell>
          <cell r="C190"/>
        </row>
        <row r="191">
          <cell r="B191"/>
          <cell r="C191"/>
        </row>
        <row r="192">
          <cell r="B192" t="str">
            <v>Mesh reinforcement; including all necessary works, complete all</v>
          </cell>
          <cell r="C192"/>
        </row>
        <row r="193">
          <cell r="B193" t="str">
            <v>accordance with the relevant Drawings and Specifications</v>
          </cell>
          <cell r="C193"/>
        </row>
        <row r="194">
          <cell r="B194"/>
          <cell r="C194"/>
        </row>
        <row r="195">
          <cell r="B195" t="str">
            <v>A252 mesh; to slab on grade</v>
          </cell>
          <cell r="C195">
            <v>869</v>
          </cell>
        </row>
        <row r="196">
          <cell r="B196"/>
          <cell r="C196"/>
        </row>
        <row r="197">
          <cell r="B197" t="str">
            <v>A393 mesh; to strip footing</v>
          </cell>
          <cell r="C197">
            <v>52</v>
          </cell>
        </row>
        <row r="198">
          <cell r="B198"/>
          <cell r="C198"/>
        </row>
        <row r="199">
          <cell r="B199" t="str">
            <v>Bar Reinforcement</v>
          </cell>
          <cell r="C199"/>
        </row>
        <row r="200">
          <cell r="B200"/>
          <cell r="C200"/>
        </row>
        <row r="201">
          <cell r="B201" t="str">
            <v>High yield steel bar reinforcement; characteristic strength as</v>
          </cell>
          <cell r="C201"/>
        </row>
        <row r="202">
          <cell r="B202" t="str">
            <v>described, including all necessary works, complete all</v>
          </cell>
          <cell r="C202"/>
        </row>
        <row r="203">
          <cell r="B203" t="str">
            <v>accordance with the relevant Drawings and Specifications</v>
          </cell>
          <cell r="C203"/>
        </row>
        <row r="204">
          <cell r="B204"/>
          <cell r="C204"/>
        </row>
        <row r="205">
          <cell r="B205" t="str">
            <v>Retaining walls; 150kg/m3</v>
          </cell>
          <cell r="C205">
            <v>24300</v>
          </cell>
        </row>
        <row r="206">
          <cell r="B206"/>
          <cell r="C206"/>
        </row>
        <row r="207">
          <cell r="B207" t="str">
            <v>Suspended slab; 150kg/m3</v>
          </cell>
          <cell r="C207">
            <v>62250</v>
          </cell>
        </row>
        <row r="208">
          <cell r="B208"/>
          <cell r="C208"/>
        </row>
        <row r="209">
          <cell r="B209" t="str">
            <v>Reinforced concrete walls; 135kg/m3</v>
          </cell>
          <cell r="C209">
            <v>11222</v>
          </cell>
        </row>
        <row r="210">
          <cell r="B210"/>
          <cell r="C210"/>
        </row>
        <row r="211">
          <cell r="B211" t="str">
            <v>Beams; 125kg/m3</v>
          </cell>
          <cell r="C211">
            <v>10250</v>
          </cell>
        </row>
        <row r="212">
          <cell r="B212"/>
          <cell r="C212"/>
        </row>
        <row r="213">
          <cell r="B213" t="str">
            <v>Slab on grade; 250kg/m3</v>
          </cell>
          <cell r="C213">
            <v>33250</v>
          </cell>
        </row>
        <row r="214">
          <cell r="B214"/>
          <cell r="C214"/>
        </row>
        <row r="215">
          <cell r="B215" t="str">
            <v>Staircase; 125kg/m3</v>
          </cell>
          <cell r="C215">
            <v>2750</v>
          </cell>
        </row>
        <row r="216">
          <cell r="B216"/>
          <cell r="C216"/>
        </row>
        <row r="217">
          <cell r="B217" t="str">
            <v>Columns; 250kg/m3</v>
          </cell>
          <cell r="C217">
            <v>9500</v>
          </cell>
        </row>
        <row r="218">
          <cell r="B218"/>
          <cell r="C218"/>
        </row>
        <row r="219">
          <cell r="B219" t="str">
            <v>Foundation; 80kg/m3</v>
          </cell>
          <cell r="C219">
            <v>23120</v>
          </cell>
        </row>
        <row r="220">
          <cell r="B220"/>
          <cell r="C220"/>
        </row>
        <row r="221">
          <cell r="B221" t="str">
            <v>FORMWORK AND SHUTTERING</v>
          </cell>
          <cell r="C221"/>
        </row>
        <row r="222">
          <cell r="B222"/>
          <cell r="C222"/>
        </row>
        <row r="223">
          <cell r="B223" t="str">
            <v>Concrete Formwork</v>
          </cell>
          <cell r="C223"/>
        </row>
        <row r="224">
          <cell r="B224"/>
          <cell r="C224"/>
        </row>
        <row r="225">
          <cell r="B225" t="str">
            <v>Supply and installation of formwork/shuttering, including vertical,</v>
          </cell>
          <cell r="C225"/>
        </row>
        <row r="226">
          <cell r="B226" t="str">
            <v>horizontal, and sloped surfaces, including fixing of formworks to</v>
          </cell>
          <cell r="C226"/>
        </row>
        <row r="227">
          <cell r="B227" t="str">
            <v>required class, proppings, shuttering, supports, and all accessories</v>
          </cell>
          <cell r="C227"/>
        </row>
        <row r="228">
          <cell r="B228" t="str">
            <v>and removing of shuttering  after specified duration all other</v>
          </cell>
          <cell r="C228"/>
        </row>
        <row r="229">
          <cell r="B229" t="str">
            <v>associated activities, complete all in accordance with Drawings and</v>
          </cell>
          <cell r="C229"/>
        </row>
        <row r="230">
          <cell r="B230" t="str">
            <v>Specifications</v>
          </cell>
          <cell r="C230"/>
        </row>
        <row r="231">
          <cell r="B231"/>
          <cell r="C231"/>
        </row>
        <row r="232">
          <cell r="B232" t="str">
            <v>to Slab on grade/grade slabs; sides</v>
          </cell>
          <cell r="C232">
            <v>28</v>
          </cell>
        </row>
        <row r="233">
          <cell r="B233"/>
          <cell r="C233"/>
        </row>
        <row r="234">
          <cell r="B234" t="str">
            <v>to Retaining walls; sides</v>
          </cell>
          <cell r="C234">
            <v>516</v>
          </cell>
        </row>
        <row r="235">
          <cell r="B235"/>
          <cell r="C235"/>
        </row>
        <row r="236">
          <cell r="B236" t="str">
            <v>to Reinforced concrete walls; sides</v>
          </cell>
          <cell r="C236">
            <v>909</v>
          </cell>
        </row>
        <row r="237">
          <cell r="B237"/>
          <cell r="C237"/>
        </row>
        <row r="238">
          <cell r="B238" t="str">
            <v xml:space="preserve">to Suspended slabs; sides </v>
          </cell>
          <cell r="C238">
            <v>143</v>
          </cell>
        </row>
        <row r="239">
          <cell r="B239"/>
          <cell r="C239"/>
        </row>
        <row r="240">
          <cell r="B240" t="str">
            <v>to Suspended slabs; soffit (including beam soffits)</v>
          </cell>
          <cell r="C240">
            <v>1924</v>
          </cell>
        </row>
        <row r="241">
          <cell r="B241"/>
          <cell r="C241"/>
        </row>
        <row r="242">
          <cell r="B242" t="str">
            <v>to Columns, sides; measured to slab soffits</v>
          </cell>
          <cell r="C242">
            <v>697</v>
          </cell>
        </row>
        <row r="243">
          <cell r="B243"/>
          <cell r="C243"/>
        </row>
        <row r="244">
          <cell r="B244" t="str">
            <v>to Beams; sides</v>
          </cell>
          <cell r="C244">
            <v>808</v>
          </cell>
        </row>
        <row r="245">
          <cell r="B245"/>
          <cell r="C245"/>
        </row>
        <row r="246">
          <cell r="B246" t="str">
            <v>to Upstands; sides</v>
          </cell>
          <cell r="C246">
            <v>65</v>
          </cell>
        </row>
        <row r="247">
          <cell r="B247"/>
          <cell r="C247"/>
        </row>
        <row r="248">
          <cell r="B248" t="str">
            <v>to Staircase; sides and soffits</v>
          </cell>
          <cell r="C248">
            <v>89</v>
          </cell>
        </row>
        <row r="249">
          <cell r="B249"/>
          <cell r="C249"/>
        </row>
        <row r="250">
          <cell r="B250" t="str">
            <v>to Foundation; sides</v>
          </cell>
          <cell r="C250">
            <v>324</v>
          </cell>
        </row>
        <row r="251">
          <cell r="B251"/>
          <cell r="C251"/>
        </row>
        <row r="252">
          <cell r="B252"/>
          <cell r="C252"/>
        </row>
        <row r="253">
          <cell r="B253"/>
          <cell r="C253"/>
        </row>
        <row r="254">
          <cell r="B254"/>
          <cell r="C254"/>
        </row>
        <row r="255">
          <cell r="B255"/>
          <cell r="C255"/>
        </row>
        <row r="256">
          <cell r="B256"/>
          <cell r="C256"/>
        </row>
        <row r="257">
          <cell r="B257"/>
          <cell r="C257"/>
        </row>
        <row r="258">
          <cell r="B258"/>
          <cell r="C258"/>
        </row>
        <row r="259">
          <cell r="B259"/>
          <cell r="C259"/>
        </row>
        <row r="260">
          <cell r="B260"/>
          <cell r="C260"/>
        </row>
        <row r="261">
          <cell r="B261" t="str">
            <v>SECTION C - CONCRETE WORK (CONT'D)</v>
          </cell>
          <cell r="C261"/>
        </row>
        <row r="262">
          <cell r="B262"/>
          <cell r="C262"/>
        </row>
        <row r="263">
          <cell r="B263" t="str">
            <v>Concrete Ancillary Works</v>
          </cell>
          <cell r="C263"/>
        </row>
        <row r="264">
          <cell r="B264"/>
          <cell r="C264"/>
        </row>
        <row r="265">
          <cell r="B265" t="str">
            <v>Sundries, to concrete works including all miscellaneous works as</v>
          </cell>
          <cell r="C265"/>
        </row>
        <row r="266">
          <cell r="B266" t="str">
            <v>required to complete the scope in accordance with the relevant</v>
          </cell>
          <cell r="C266"/>
        </row>
        <row r="267">
          <cell r="B267" t="str">
            <v>Drawings and Specifications</v>
          </cell>
          <cell r="C267"/>
        </row>
        <row r="268">
          <cell r="B268"/>
          <cell r="C268"/>
        </row>
        <row r="269">
          <cell r="B269" t="str">
            <v>Expansion joints</v>
          </cell>
          <cell r="C269">
            <v>1</v>
          </cell>
        </row>
        <row r="270">
          <cell r="B270"/>
          <cell r="C270"/>
        </row>
        <row r="271">
          <cell r="B271" t="str">
            <v>External water stop</v>
          </cell>
          <cell r="C271">
            <v>1</v>
          </cell>
        </row>
        <row r="272">
          <cell r="B272"/>
          <cell r="C272"/>
        </row>
        <row r="273">
          <cell r="B273" t="str">
            <v>Isolation joint, including filler, sealant, mastic, etc.</v>
          </cell>
          <cell r="C273">
            <v>1</v>
          </cell>
        </row>
        <row r="274">
          <cell r="B274"/>
          <cell r="C274"/>
        </row>
        <row r="275">
          <cell r="B275" t="str">
            <v>Horizontal and vertical construction joints, control joints, etc.</v>
          </cell>
          <cell r="C275">
            <v>1</v>
          </cell>
        </row>
        <row r="276">
          <cell r="B276"/>
          <cell r="C276"/>
        </row>
        <row r="277">
          <cell r="B277" t="str">
            <v>Allow for RC plinth for equipment including, formwork,</v>
          </cell>
          <cell r="C277"/>
        </row>
        <row r="278">
          <cell r="B278" t="str">
            <v>reinforcement, if necessary to complete</v>
          </cell>
          <cell r="C278">
            <v>1</v>
          </cell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/>
          <cell r="C332"/>
        </row>
        <row r="333">
          <cell r="B333"/>
          <cell r="C333"/>
        </row>
        <row r="334">
          <cell r="B334"/>
          <cell r="C334"/>
        </row>
        <row r="335">
          <cell r="B335"/>
          <cell r="C335"/>
        </row>
        <row r="336">
          <cell r="B336"/>
          <cell r="C336"/>
        </row>
        <row r="337">
          <cell r="B337"/>
          <cell r="C337"/>
        </row>
        <row r="338">
          <cell r="B338"/>
          <cell r="C338"/>
        </row>
        <row r="339">
          <cell r="B339"/>
          <cell r="C339"/>
        </row>
        <row r="340">
          <cell r="B340"/>
          <cell r="C340"/>
        </row>
        <row r="341">
          <cell r="B341" t="str">
            <v>SECTION C - CONCRETE WORK (CONT'D)</v>
          </cell>
          <cell r="C341"/>
        </row>
        <row r="342">
          <cell r="B342"/>
          <cell r="C342"/>
        </row>
        <row r="343">
          <cell r="B343" t="str">
            <v>Tenderer's Adjustments</v>
          </cell>
          <cell r="C343"/>
        </row>
        <row r="344">
          <cell r="B344"/>
          <cell r="C344"/>
        </row>
        <row r="345">
          <cell r="B345" t="str">
            <v>The Contractor will list here and price any items shown on the</v>
          </cell>
          <cell r="C345"/>
        </row>
        <row r="346">
          <cell r="B346" t="str">
            <v>Drawings, mentioned in the Specifications or required for the</v>
          </cell>
          <cell r="C346"/>
        </row>
        <row r="347">
          <cell r="B347" t="str">
            <v>satisfactory completion of this section, but not mentioned herein.</v>
          </cell>
          <cell r="C347"/>
        </row>
        <row r="348">
          <cell r="B348" t="str">
            <v>Any such items not listed below shall be deemed to be included.</v>
          </cell>
          <cell r="C348"/>
        </row>
        <row r="349">
          <cell r="B349"/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 t="str">
            <v>____________________________________________</v>
          </cell>
          <cell r="C359"/>
        </row>
        <row r="360">
          <cell r="B360"/>
          <cell r="C360"/>
        </row>
        <row r="361">
          <cell r="B361" t="str">
            <v>____________________________________________</v>
          </cell>
          <cell r="C361"/>
        </row>
        <row r="362">
          <cell r="B362"/>
          <cell r="C362"/>
        </row>
        <row r="363">
          <cell r="B363" t="str">
            <v>____________________________________________</v>
          </cell>
          <cell r="C363"/>
        </row>
        <row r="364">
          <cell r="B364"/>
          <cell r="C364"/>
        </row>
        <row r="365">
          <cell r="B365" t="str">
            <v>____________________________________________</v>
          </cell>
          <cell r="C365"/>
        </row>
        <row r="366">
          <cell r="B366"/>
          <cell r="C366"/>
        </row>
        <row r="367">
          <cell r="B367" t="str">
            <v>____________________________________________</v>
          </cell>
          <cell r="C367"/>
        </row>
        <row r="368">
          <cell r="B368"/>
          <cell r="C368"/>
        </row>
        <row r="369">
          <cell r="B369" t="str">
            <v>____________________________________________</v>
          </cell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/>
          <cell r="C416"/>
        </row>
        <row r="417">
          <cell r="B417"/>
          <cell r="C417"/>
        </row>
        <row r="418">
          <cell r="B418"/>
          <cell r="C418"/>
        </row>
        <row r="419">
          <cell r="B419"/>
          <cell r="C419"/>
        </row>
        <row r="420">
          <cell r="B420"/>
          <cell r="C420"/>
        </row>
        <row r="421">
          <cell r="B421"/>
          <cell r="C421"/>
        </row>
        <row r="422">
          <cell r="B422"/>
          <cell r="C422"/>
        </row>
        <row r="423">
          <cell r="B423"/>
          <cell r="C423"/>
        </row>
        <row r="424">
          <cell r="B424" t="str">
            <v>COLLECTION</v>
          </cell>
          <cell r="C424"/>
        </row>
        <row r="425">
          <cell r="B425"/>
          <cell r="C425"/>
        </row>
        <row r="426">
          <cell r="B426" t="str">
            <v>Page Numbers</v>
          </cell>
          <cell r="C426"/>
        </row>
        <row r="427">
          <cell r="B427"/>
          <cell r="C427"/>
        </row>
        <row r="428">
          <cell r="B428" t="str">
            <v>BQ/TB1/C/1</v>
          </cell>
          <cell r="C428"/>
        </row>
        <row r="429">
          <cell r="B429"/>
          <cell r="C429"/>
        </row>
        <row r="430">
          <cell r="B430" t="str">
            <v>BQ/TB1/C/2</v>
          </cell>
          <cell r="C430"/>
        </row>
        <row r="431">
          <cell r="B431"/>
          <cell r="C431"/>
        </row>
        <row r="432">
          <cell r="B432" t="str">
            <v>BQ/TB1/C/3</v>
          </cell>
          <cell r="C432"/>
        </row>
        <row r="433">
          <cell r="B433"/>
          <cell r="C433"/>
        </row>
        <row r="434">
          <cell r="B434" t="str">
            <v>BQ/TB1/C/4</v>
          </cell>
          <cell r="C434"/>
        </row>
        <row r="435">
          <cell r="B435"/>
          <cell r="C435"/>
        </row>
        <row r="436">
          <cell r="B436" t="str">
            <v>BQ/TB1/C/5</v>
          </cell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/>
          <cell r="C486"/>
        </row>
        <row r="487">
          <cell r="B487"/>
          <cell r="C487"/>
        </row>
        <row r="488">
          <cell r="B488"/>
          <cell r="C488"/>
        </row>
        <row r="489">
          <cell r="B489"/>
          <cell r="C489"/>
        </row>
        <row r="490">
          <cell r="B490"/>
          <cell r="C490"/>
        </row>
        <row r="491">
          <cell r="B491"/>
          <cell r="C491"/>
        </row>
        <row r="492">
          <cell r="B492"/>
          <cell r="C492"/>
        </row>
        <row r="493">
          <cell r="B493"/>
          <cell r="C493"/>
        </row>
        <row r="494">
          <cell r="B494"/>
          <cell r="C494"/>
        </row>
        <row r="495">
          <cell r="B495"/>
          <cell r="C495"/>
        </row>
        <row r="496">
          <cell r="B496"/>
          <cell r="C496"/>
        </row>
        <row r="497">
          <cell r="B497"/>
          <cell r="C497"/>
        </row>
        <row r="498">
          <cell r="B498"/>
          <cell r="C498"/>
        </row>
        <row r="499">
          <cell r="B499"/>
          <cell r="C499"/>
        </row>
        <row r="500">
          <cell r="B500"/>
          <cell r="C500"/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P"/>
      <sheetName val="P-CONVEYING SYSTEM"/>
      <sheetName val="Q"/>
      <sheetName val="Q-MECHANICAL"/>
      <sheetName val="R"/>
      <sheetName val="R-ELECTRICAL"/>
      <sheetName val="S"/>
      <sheetName val="S-EXTERNAL WOR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 xml:space="preserve">Notwithstanding the scope descriptions provided herein, </v>
          </cell>
          <cell r="C20"/>
        </row>
        <row r="21">
          <cell r="B21" t="str">
            <v xml:space="preserve">the Contractor shall include all associated works to </v>
          </cell>
          <cell r="C21"/>
        </row>
        <row r="22">
          <cell r="B22" t="str">
            <v xml:space="preserve">complete the required scope all in accordance with the </v>
          </cell>
          <cell r="C22"/>
        </row>
        <row r="23">
          <cell r="B23" t="str">
            <v xml:space="preserve">Specifications and Drawings and such are deemed to be </v>
          </cell>
          <cell r="C23"/>
        </row>
        <row r="24">
          <cell r="B24" t="str">
            <v>included in the 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/>
          <cell r="C77"/>
        </row>
        <row r="78">
          <cell r="B78"/>
          <cell r="C78"/>
        </row>
        <row r="79">
          <cell r="B79"/>
          <cell r="C79"/>
        </row>
        <row r="80">
          <cell r="B80"/>
          <cell r="C80"/>
        </row>
        <row r="81">
          <cell r="B81"/>
          <cell r="C81"/>
        </row>
        <row r="82">
          <cell r="B82"/>
          <cell r="C82"/>
        </row>
        <row r="83">
          <cell r="B83" t="str">
            <v>SECTION C - CONCRETE WORK (CONT'D)</v>
          </cell>
          <cell r="C83"/>
        </row>
        <row r="84">
          <cell r="B84"/>
          <cell r="C84"/>
        </row>
        <row r="85">
          <cell r="B85" t="str">
            <v>GENERAL NOTE (CONT'D)</v>
          </cell>
          <cell r="C85"/>
        </row>
        <row r="86">
          <cell r="B86"/>
          <cell r="C86"/>
        </row>
        <row r="87">
          <cell r="B87" t="str">
            <v>Forming undefined and general Service openings, channels,</v>
          </cell>
          <cell r="C87"/>
        </row>
        <row r="88">
          <cell r="B88" t="str">
            <v>chases, rebates and the like for pipes, ducts, equipment,</v>
          </cell>
          <cell r="C88"/>
        </row>
        <row r="89">
          <cell r="B89" t="str">
            <v>and the like for general installation of service work (Builder's</v>
          </cell>
          <cell r="C89"/>
        </row>
        <row r="90">
          <cell r="B90" t="str">
            <v xml:space="preserve">Works in Connection with Services) are not measured herein </v>
          </cell>
          <cell r="C90"/>
        </row>
        <row r="91">
          <cell r="B91" t="str">
            <v>Items are included in the relevant Plumbing, Mechanical,</v>
          </cell>
          <cell r="C91"/>
        </row>
        <row r="92">
          <cell r="B92" t="str">
            <v>and Electrical Services sections of these Bill of Quantities</v>
          </cell>
          <cell r="C92"/>
        </row>
        <row r="93">
          <cell r="B93"/>
          <cell r="C93"/>
        </row>
        <row r="94">
          <cell r="B94"/>
          <cell r="C94"/>
        </row>
        <row r="95">
          <cell r="B95"/>
          <cell r="C95"/>
        </row>
        <row r="96">
          <cell r="B96"/>
          <cell r="C96"/>
        </row>
        <row r="97">
          <cell r="B97"/>
          <cell r="C97"/>
        </row>
        <row r="98">
          <cell r="B98"/>
          <cell r="C98"/>
        </row>
        <row r="99">
          <cell r="B99"/>
          <cell r="C99"/>
        </row>
        <row r="100">
          <cell r="B100"/>
          <cell r="C100"/>
        </row>
        <row r="101">
          <cell r="B101"/>
          <cell r="C101"/>
        </row>
        <row r="102">
          <cell r="B102"/>
          <cell r="C102"/>
        </row>
        <row r="103">
          <cell r="B103"/>
          <cell r="C103"/>
        </row>
        <row r="104">
          <cell r="B104"/>
          <cell r="C104"/>
        </row>
        <row r="105">
          <cell r="B105"/>
          <cell r="C105"/>
        </row>
        <row r="106">
          <cell r="B106"/>
          <cell r="C106"/>
        </row>
        <row r="107">
          <cell r="B107"/>
          <cell r="C107"/>
        </row>
        <row r="108">
          <cell r="B108"/>
          <cell r="C108"/>
        </row>
        <row r="109">
          <cell r="B109"/>
          <cell r="C109"/>
        </row>
        <row r="110">
          <cell r="B110"/>
          <cell r="C110"/>
        </row>
        <row r="111">
          <cell r="B111"/>
          <cell r="C111"/>
        </row>
        <row r="112">
          <cell r="B112"/>
          <cell r="C112"/>
        </row>
        <row r="113">
          <cell r="B113"/>
          <cell r="C113"/>
        </row>
        <row r="114">
          <cell r="B114"/>
          <cell r="C114"/>
        </row>
        <row r="115">
          <cell r="B115"/>
          <cell r="C115"/>
        </row>
        <row r="116">
          <cell r="B116"/>
          <cell r="C116"/>
        </row>
        <row r="117">
          <cell r="B117"/>
          <cell r="C117"/>
        </row>
        <row r="118">
          <cell r="B118"/>
          <cell r="C118"/>
        </row>
        <row r="119">
          <cell r="B119"/>
          <cell r="C119"/>
        </row>
        <row r="120">
          <cell r="B120"/>
          <cell r="C120"/>
        </row>
        <row r="121">
          <cell r="B121"/>
          <cell r="C121"/>
        </row>
        <row r="122">
          <cell r="B122"/>
          <cell r="C122"/>
        </row>
        <row r="123">
          <cell r="B123"/>
          <cell r="C123"/>
        </row>
        <row r="124">
          <cell r="B124"/>
          <cell r="C124"/>
        </row>
        <row r="125">
          <cell r="B125"/>
          <cell r="C125"/>
        </row>
        <row r="126">
          <cell r="B126"/>
          <cell r="C126"/>
        </row>
        <row r="127">
          <cell r="B127"/>
          <cell r="C127"/>
        </row>
        <row r="128">
          <cell r="B128"/>
          <cell r="C128"/>
        </row>
        <row r="129">
          <cell r="B129"/>
          <cell r="C129"/>
        </row>
        <row r="130">
          <cell r="B130"/>
          <cell r="C130"/>
        </row>
        <row r="131">
          <cell r="B131"/>
          <cell r="C131"/>
        </row>
        <row r="132">
          <cell r="B132"/>
          <cell r="C132"/>
        </row>
        <row r="133">
          <cell r="B133"/>
          <cell r="C133"/>
        </row>
        <row r="134">
          <cell r="B134"/>
          <cell r="C134"/>
        </row>
        <row r="135">
          <cell r="B135"/>
          <cell r="C135"/>
        </row>
        <row r="136">
          <cell r="B136"/>
          <cell r="C136"/>
        </row>
        <row r="137">
          <cell r="B137"/>
          <cell r="C137"/>
        </row>
        <row r="138">
          <cell r="B138"/>
          <cell r="C138"/>
        </row>
        <row r="139">
          <cell r="B139"/>
          <cell r="C139"/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 t="str">
            <v>SECTION C - CONCRETE WORK</v>
          </cell>
          <cell r="C157"/>
        </row>
        <row r="158">
          <cell r="B158"/>
          <cell r="C158"/>
        </row>
        <row r="159">
          <cell r="B159" t="str">
            <v>IN-SITU CONCRETE</v>
          </cell>
          <cell r="C159"/>
        </row>
        <row r="160">
          <cell r="B160"/>
          <cell r="C160"/>
        </row>
        <row r="161">
          <cell r="B161" t="str">
            <v>Substructure Frame</v>
          </cell>
          <cell r="C161"/>
        </row>
        <row r="162">
          <cell r="B162"/>
          <cell r="C162"/>
        </row>
        <row r="163">
          <cell r="B163" t="str">
            <v>Blinding concrete; with  laid to clean / compacted surface to</v>
          </cell>
          <cell r="C163"/>
        </row>
        <row r="164">
          <cell r="B164" t="str">
            <v xml:space="preserve"> receive the foundation concrete grade M15, complete all in</v>
          </cell>
          <cell r="C164"/>
        </row>
        <row r="165">
          <cell r="B165" t="str">
            <v>accordance with the relevant drawings and specifications</v>
          </cell>
          <cell r="C165"/>
        </row>
        <row r="166">
          <cell r="B166"/>
          <cell r="C166"/>
        </row>
        <row r="167">
          <cell r="B167" t="str">
            <v>50mm thick blinding; to pad footings</v>
          </cell>
          <cell r="C167">
            <v>3</v>
          </cell>
        </row>
        <row r="168">
          <cell r="B168"/>
          <cell r="C168"/>
        </row>
        <row r="169">
          <cell r="B169" t="str">
            <v>50mm thick blinding; to strip foundation</v>
          </cell>
          <cell r="C169">
            <v>12</v>
          </cell>
        </row>
        <row r="170">
          <cell r="B170"/>
          <cell r="C170"/>
        </row>
        <row r="171">
          <cell r="B171" t="str">
            <v xml:space="preserve">Lean Concrete; with approved ratio mixing,  laid to clean / compacted </v>
          </cell>
          <cell r="C171"/>
        </row>
        <row r="172">
          <cell r="B172" t="str">
            <v xml:space="preserve"> surface to receive the foundation concrete, complete all in </v>
          </cell>
          <cell r="C172"/>
        </row>
        <row r="173">
          <cell r="B173" t="str">
            <v>accordance with the relevant drawings and specifications</v>
          </cell>
          <cell r="C173"/>
        </row>
        <row r="174">
          <cell r="B174"/>
          <cell r="C174"/>
        </row>
        <row r="175">
          <cell r="B175" t="str">
            <v>Protective lean concrete</v>
          </cell>
          <cell r="C175">
            <v>8</v>
          </cell>
        </row>
        <row r="176">
          <cell r="B176"/>
          <cell r="C176"/>
        </row>
        <row r="177">
          <cell r="B177" t="str">
            <v xml:space="preserve">Mass Concrete; with approved ratio mixing,  laid to clean / compacted </v>
          </cell>
          <cell r="C177"/>
        </row>
        <row r="178">
          <cell r="B178" t="str">
            <v xml:space="preserve">surface to receive the foundation concrete, complete all in </v>
          </cell>
          <cell r="C178"/>
        </row>
        <row r="179">
          <cell r="B179" t="str">
            <v>accordance with the relevant drawings and specifications</v>
          </cell>
          <cell r="C179"/>
        </row>
        <row r="180">
          <cell r="B180"/>
          <cell r="C180"/>
        </row>
        <row r="181">
          <cell r="B181" t="str">
            <v>Mass concrete filling</v>
          </cell>
          <cell r="C181">
            <v>3</v>
          </cell>
        </row>
        <row r="182">
          <cell r="B182"/>
          <cell r="C182"/>
        </row>
        <row r="183">
          <cell r="B183" t="str">
            <v>Reinforced concrete; with concrete grade M30, complete all</v>
          </cell>
          <cell r="C183"/>
        </row>
        <row r="184">
          <cell r="B184" t="str">
            <v>accordance with the relevant Drawings and Specifications</v>
          </cell>
          <cell r="C184"/>
        </row>
        <row r="185">
          <cell r="B185"/>
          <cell r="C185"/>
        </row>
        <row r="186">
          <cell r="B186" t="str">
            <v>Pad footing, 250mm thick</v>
          </cell>
          <cell r="C186">
            <v>5</v>
          </cell>
        </row>
        <row r="187">
          <cell r="B187"/>
          <cell r="C187"/>
        </row>
        <row r="188">
          <cell r="B188" t="str">
            <v>Pad footing, 300mm thick</v>
          </cell>
          <cell r="C188">
            <v>3</v>
          </cell>
        </row>
        <row r="189">
          <cell r="B189"/>
          <cell r="C189"/>
        </row>
        <row r="190">
          <cell r="B190" t="str">
            <v>Pad footing, 350mm thick</v>
          </cell>
          <cell r="C190">
            <v>6</v>
          </cell>
        </row>
        <row r="191">
          <cell r="B191"/>
          <cell r="C191"/>
        </row>
        <row r="192">
          <cell r="B192" t="str">
            <v>Pad footing, 400mm thick</v>
          </cell>
          <cell r="C192">
            <v>3</v>
          </cell>
        </row>
        <row r="193">
          <cell r="B193"/>
          <cell r="C193"/>
        </row>
        <row r="194">
          <cell r="B194" t="str">
            <v>Pad footing, 425mm thick</v>
          </cell>
          <cell r="C194">
            <v>2</v>
          </cell>
        </row>
        <row r="195">
          <cell r="B195"/>
          <cell r="C195"/>
        </row>
        <row r="196">
          <cell r="B196" t="str">
            <v>Pad footing, 450mm thick</v>
          </cell>
          <cell r="C196">
            <v>9</v>
          </cell>
        </row>
        <row r="197">
          <cell r="B197"/>
          <cell r="C197"/>
        </row>
        <row r="198">
          <cell r="B198" t="str">
            <v>Pad footing, 500mm thick</v>
          </cell>
          <cell r="C198">
            <v>25</v>
          </cell>
        </row>
        <row r="199">
          <cell r="B199"/>
          <cell r="C199"/>
        </row>
        <row r="200">
          <cell r="B200" t="str">
            <v>Pad footing, 600mm thick</v>
          </cell>
          <cell r="C200">
            <v>59</v>
          </cell>
        </row>
        <row r="201">
          <cell r="B201"/>
          <cell r="C201"/>
        </row>
        <row r="202">
          <cell r="B202" t="str">
            <v>Strip Foundation, 250mm thick</v>
          </cell>
          <cell r="C202">
            <v>4</v>
          </cell>
        </row>
        <row r="203">
          <cell r="B203"/>
          <cell r="C203"/>
        </row>
        <row r="204">
          <cell r="B204" t="str">
            <v>Strip Foundation, 300mm thick</v>
          </cell>
          <cell r="C204">
            <v>68</v>
          </cell>
        </row>
        <row r="205">
          <cell r="B205"/>
          <cell r="C205"/>
        </row>
        <row r="206">
          <cell r="B206" t="str">
            <v>Slab on grade, 150mm thick</v>
          </cell>
          <cell r="C206">
            <v>1</v>
          </cell>
        </row>
        <row r="207">
          <cell r="B207"/>
          <cell r="C207"/>
        </row>
        <row r="208">
          <cell r="B208" t="str">
            <v>Slab on grade, 200mm thick</v>
          </cell>
          <cell r="C208">
            <v>102</v>
          </cell>
        </row>
        <row r="209">
          <cell r="B209"/>
          <cell r="C209"/>
        </row>
        <row r="210">
          <cell r="B210" t="str">
            <v>Slab on grade, 250mm thick</v>
          </cell>
          <cell r="C210">
            <v>10</v>
          </cell>
        </row>
        <row r="211">
          <cell r="B211"/>
          <cell r="C211"/>
        </row>
        <row r="212">
          <cell r="B212" t="str">
            <v>Pool slab</v>
          </cell>
          <cell r="C212">
            <v>31</v>
          </cell>
        </row>
        <row r="213">
          <cell r="B213"/>
          <cell r="C213"/>
        </row>
        <row r="214">
          <cell r="B214" t="str">
            <v>Column shafts, under the ground floor</v>
          </cell>
          <cell r="C214">
            <v>12</v>
          </cell>
        </row>
        <row r="215">
          <cell r="B215"/>
          <cell r="C215"/>
        </row>
        <row r="216">
          <cell r="B216" t="str">
            <v>Beams, under the ground floor</v>
          </cell>
          <cell r="C216">
            <v>6</v>
          </cell>
        </row>
        <row r="217">
          <cell r="B217"/>
          <cell r="C217"/>
        </row>
        <row r="218">
          <cell r="B218" t="str">
            <v>Walls, 350mm thick</v>
          </cell>
          <cell r="C218">
            <v>4</v>
          </cell>
        </row>
        <row r="219">
          <cell r="B219"/>
          <cell r="C219"/>
        </row>
        <row r="220">
          <cell r="B220" t="str">
            <v>Walls, 250mm thick</v>
          </cell>
          <cell r="C220">
            <v>2</v>
          </cell>
        </row>
        <row r="221">
          <cell r="B221"/>
          <cell r="C221"/>
        </row>
        <row r="222">
          <cell r="B222" t="str">
            <v>Walls, 200mm thick</v>
          </cell>
          <cell r="C222">
            <v>62</v>
          </cell>
        </row>
        <row r="223">
          <cell r="B223"/>
          <cell r="C223"/>
        </row>
        <row r="224">
          <cell r="B224" t="str">
            <v>Pool walls</v>
          </cell>
          <cell r="C224">
            <v>18</v>
          </cell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 t="str">
            <v>SECTION C - CONCRETE WORK (CONT'D)</v>
          </cell>
          <cell r="C231"/>
        </row>
        <row r="232">
          <cell r="B232"/>
          <cell r="C232"/>
        </row>
        <row r="233">
          <cell r="B233" t="str">
            <v>IN-SITU CONCRETE (CONT'D)</v>
          </cell>
          <cell r="C233"/>
        </row>
        <row r="234">
          <cell r="B234"/>
          <cell r="C234"/>
        </row>
        <row r="235">
          <cell r="B235" t="str">
            <v>Substructure Frame (Cont'd)</v>
          </cell>
          <cell r="C235"/>
        </row>
        <row r="236">
          <cell r="B236"/>
          <cell r="C236"/>
        </row>
        <row r="237">
          <cell r="B237" t="str">
            <v>Piers</v>
          </cell>
          <cell r="C237">
            <v>1</v>
          </cell>
        </row>
        <row r="238">
          <cell r="B238"/>
          <cell r="C238"/>
        </row>
        <row r="239">
          <cell r="B239" t="str">
            <v>Lift pit</v>
          </cell>
          <cell r="C239">
            <v>2</v>
          </cell>
        </row>
        <row r="240">
          <cell r="B240"/>
          <cell r="C240"/>
        </row>
        <row r="241">
          <cell r="B241" t="str">
            <v>Stairs</v>
          </cell>
          <cell r="C241">
            <v>5</v>
          </cell>
        </row>
        <row r="242">
          <cell r="B242"/>
          <cell r="C242"/>
        </row>
        <row r="243">
          <cell r="B243" t="str">
            <v>Superstructure Frame</v>
          </cell>
          <cell r="C243"/>
        </row>
        <row r="244">
          <cell r="B244"/>
          <cell r="C244"/>
        </row>
        <row r="245">
          <cell r="B245" t="str">
            <v>Reinforced concrete; with concrete grade M30, complete all</v>
          </cell>
          <cell r="C245"/>
        </row>
        <row r="246">
          <cell r="B246" t="str">
            <v>accordance with relevant Drawings and Specifications</v>
          </cell>
          <cell r="C246"/>
        </row>
        <row r="247">
          <cell r="B247"/>
          <cell r="C247"/>
        </row>
        <row r="248">
          <cell r="B248" t="str">
            <v>Suspended Slabs, 200mm thick</v>
          </cell>
          <cell r="C248">
            <v>7</v>
          </cell>
        </row>
        <row r="249">
          <cell r="B249"/>
          <cell r="C249"/>
        </row>
        <row r="250">
          <cell r="B250" t="str">
            <v>Suspended Slabs, 300mm thick</v>
          </cell>
          <cell r="C250">
            <v>76</v>
          </cell>
        </row>
        <row r="251">
          <cell r="B251"/>
          <cell r="C251"/>
        </row>
        <row r="252">
          <cell r="B252" t="str">
            <v>Beams</v>
          </cell>
          <cell r="C252">
            <v>42</v>
          </cell>
        </row>
        <row r="253">
          <cell r="B253"/>
          <cell r="C253"/>
        </row>
        <row r="254">
          <cell r="B254" t="str">
            <v>Staircase</v>
          </cell>
          <cell r="C254">
            <v>4</v>
          </cell>
        </row>
        <row r="255">
          <cell r="B255"/>
          <cell r="C255"/>
        </row>
        <row r="256">
          <cell r="B256" t="str">
            <v>Columns</v>
          </cell>
          <cell r="C256">
            <v>35</v>
          </cell>
        </row>
        <row r="257">
          <cell r="B257"/>
          <cell r="C257"/>
        </row>
        <row r="258">
          <cell r="B258" t="str">
            <v>Walls</v>
          </cell>
          <cell r="C258">
            <v>66</v>
          </cell>
        </row>
        <row r="259">
          <cell r="B259"/>
          <cell r="C259"/>
        </row>
        <row r="260">
          <cell r="B260" t="str">
            <v>REINFORCEMENT</v>
          </cell>
          <cell r="C260"/>
        </row>
        <row r="261">
          <cell r="B261"/>
          <cell r="C261"/>
        </row>
        <row r="262">
          <cell r="B262" t="str">
            <v xml:space="preserve">High yield steel bar reinforcement, characteristic strength </v>
          </cell>
          <cell r="C262"/>
        </row>
        <row r="263">
          <cell r="B263" t="str">
            <v>as described including all necessary works required to</v>
          </cell>
          <cell r="C263"/>
        </row>
        <row r="264">
          <cell r="B264" t="str">
            <v>complete in accordance with the relevant Drawings</v>
          </cell>
          <cell r="C264"/>
        </row>
        <row r="265">
          <cell r="B265" t="str">
            <v>and Specifications</v>
          </cell>
          <cell r="C265"/>
        </row>
        <row r="266">
          <cell r="B266"/>
          <cell r="C266"/>
        </row>
        <row r="267">
          <cell r="B267" t="str">
            <v>Slab on grade; 100kg/m3</v>
          </cell>
          <cell r="C267">
            <v>11300</v>
          </cell>
        </row>
        <row r="268">
          <cell r="B268"/>
          <cell r="C268"/>
        </row>
        <row r="269">
          <cell r="B269" t="str">
            <v>Pool slab; 150kg/m3</v>
          </cell>
          <cell r="C269">
            <v>4650</v>
          </cell>
        </row>
        <row r="270">
          <cell r="B270"/>
          <cell r="C270"/>
        </row>
        <row r="271">
          <cell r="B271" t="str">
            <v>Suspended slab; 125kg/m3</v>
          </cell>
          <cell r="C271">
            <v>10375</v>
          </cell>
        </row>
        <row r="272">
          <cell r="B272"/>
          <cell r="C272"/>
        </row>
        <row r="273">
          <cell r="B273" t="str">
            <v>Ground Beams; 250kg/m3</v>
          </cell>
          <cell r="C273">
            <v>1500</v>
          </cell>
        </row>
        <row r="274">
          <cell r="B274"/>
          <cell r="C274"/>
        </row>
        <row r="275">
          <cell r="B275" t="str">
            <v>Beams; 225kg/m3</v>
          </cell>
          <cell r="C275">
            <v>9450</v>
          </cell>
        </row>
        <row r="276">
          <cell r="B276"/>
          <cell r="C276"/>
        </row>
        <row r="277">
          <cell r="B277" t="str">
            <v>Walls; 150kg/m3</v>
          </cell>
          <cell r="C277">
            <v>20550</v>
          </cell>
        </row>
        <row r="278">
          <cell r="B278"/>
          <cell r="C278"/>
        </row>
        <row r="279">
          <cell r="B279" t="str">
            <v>Pool walls; 75kg/m3</v>
          </cell>
          <cell r="C279">
            <v>1350</v>
          </cell>
        </row>
        <row r="280">
          <cell r="B280"/>
          <cell r="C280"/>
        </row>
        <row r="281">
          <cell r="B281" t="str">
            <v>Staircase; 125kg/m3</v>
          </cell>
          <cell r="C281">
            <v>1125</v>
          </cell>
        </row>
        <row r="282">
          <cell r="B282"/>
          <cell r="C282"/>
        </row>
        <row r="283">
          <cell r="B283" t="str">
            <v>Columns; 250kg/m3</v>
          </cell>
          <cell r="C283">
            <v>11750</v>
          </cell>
        </row>
        <row r="284">
          <cell r="B284"/>
          <cell r="C284"/>
        </row>
        <row r="285">
          <cell r="B285" t="str">
            <v>Foundation; 100kg/m3</v>
          </cell>
          <cell r="C285">
            <v>18400</v>
          </cell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 t="str">
            <v>SECTION C - CONCRETE WORK (CONT'D)</v>
          </cell>
          <cell r="C307"/>
        </row>
        <row r="308">
          <cell r="B308"/>
          <cell r="C308"/>
        </row>
        <row r="309">
          <cell r="B309" t="str">
            <v>IN-SITU CONCRETE (CONT'D)</v>
          </cell>
          <cell r="C309"/>
        </row>
        <row r="310">
          <cell r="B310"/>
          <cell r="C310"/>
        </row>
        <row r="311">
          <cell r="B311" t="str">
            <v>FORMWORK AND SHUTTERING</v>
          </cell>
          <cell r="C311"/>
        </row>
        <row r="312">
          <cell r="B312"/>
          <cell r="C312"/>
        </row>
        <row r="313">
          <cell r="B313" t="str">
            <v>Concrete Formwork</v>
          </cell>
          <cell r="C313"/>
        </row>
        <row r="314">
          <cell r="B314"/>
          <cell r="C314"/>
        </row>
        <row r="315">
          <cell r="B315" t="str">
            <v>Supply and installation of formwork/shuttering, including</v>
          </cell>
          <cell r="C315"/>
        </row>
        <row r="316">
          <cell r="B316" t="str">
            <v>vertical, horizontal, and sloped surfaces, including fixing</v>
          </cell>
          <cell r="C316"/>
        </row>
        <row r="317">
          <cell r="B317" t="str">
            <v>of formworks to required class, proppings, shuttering,</v>
          </cell>
          <cell r="C317"/>
        </row>
        <row r="318">
          <cell r="B318" t="str">
            <v>supports, and all accessories and removing of shuttering</v>
          </cell>
          <cell r="C318"/>
        </row>
        <row r="319">
          <cell r="B319" t="str">
            <v>after specified duration, all other associated activities,</v>
          </cell>
          <cell r="C319"/>
        </row>
        <row r="320">
          <cell r="B320" t="str">
            <v>complete all in accordance with drawings and specifications</v>
          </cell>
          <cell r="C320"/>
        </row>
        <row r="321">
          <cell r="B321"/>
          <cell r="C321"/>
        </row>
        <row r="322">
          <cell r="B322" t="str">
            <v>to footings, sides</v>
          </cell>
          <cell r="C322">
            <v>189</v>
          </cell>
        </row>
        <row r="323">
          <cell r="B323"/>
          <cell r="C323"/>
        </row>
        <row r="324">
          <cell r="B324" t="str">
            <v>to pool slab; sides</v>
          </cell>
          <cell r="C324">
            <v>120</v>
          </cell>
        </row>
        <row r="325">
          <cell r="B325"/>
          <cell r="C325"/>
        </row>
        <row r="326">
          <cell r="B326" t="str">
            <v>to Slab on grade/grade slabs; sides</v>
          </cell>
          <cell r="C326">
            <v>247</v>
          </cell>
        </row>
        <row r="327">
          <cell r="B327"/>
          <cell r="C327"/>
        </row>
        <row r="328">
          <cell r="B328" t="str">
            <v xml:space="preserve">to Suspended slabs; sides </v>
          </cell>
          <cell r="C328">
            <v>47</v>
          </cell>
        </row>
        <row r="329">
          <cell r="B329"/>
          <cell r="C329"/>
        </row>
        <row r="330">
          <cell r="B330" t="str">
            <v>to Suspended slabs; soffit (including beam soffits)</v>
          </cell>
          <cell r="C330">
            <v>291</v>
          </cell>
        </row>
        <row r="331">
          <cell r="B331"/>
          <cell r="C331"/>
        </row>
        <row r="332">
          <cell r="B332" t="str">
            <v>to column shaft sides, sides</v>
          </cell>
          <cell r="C332">
            <v>189</v>
          </cell>
        </row>
        <row r="333">
          <cell r="B333"/>
          <cell r="C333"/>
        </row>
        <row r="334">
          <cell r="B334" t="str">
            <v>to Columns, sides; measured to slab soffits</v>
          </cell>
          <cell r="C334">
            <v>201</v>
          </cell>
        </row>
        <row r="335">
          <cell r="B335"/>
          <cell r="C335"/>
        </row>
        <row r="336">
          <cell r="B336" t="str">
            <v xml:space="preserve">to Beams; sides </v>
          </cell>
          <cell r="C336">
            <v>323</v>
          </cell>
        </row>
        <row r="337">
          <cell r="B337"/>
          <cell r="C337"/>
        </row>
        <row r="338">
          <cell r="B338" t="str">
            <v>to Staircase; sides and soffits</v>
          </cell>
          <cell r="C338">
            <v>40</v>
          </cell>
        </row>
        <row r="339">
          <cell r="B339"/>
          <cell r="C339"/>
        </row>
        <row r="340">
          <cell r="B340" t="str">
            <v>to Walls; sides</v>
          </cell>
          <cell r="C340">
            <v>1367</v>
          </cell>
        </row>
        <row r="341">
          <cell r="B341"/>
          <cell r="C341"/>
        </row>
        <row r="342">
          <cell r="B342" t="str">
            <v>to pool walls; sides</v>
          </cell>
          <cell r="C342">
            <v>146</v>
          </cell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 t="str">
            <v>SECTION C - CONCRETE WORK (CONT'D)</v>
          </cell>
          <cell r="C381"/>
        </row>
        <row r="382">
          <cell r="B382"/>
          <cell r="C382"/>
        </row>
        <row r="383">
          <cell r="B383" t="str">
            <v>IN-SITU CONCRETE (CONT'D)</v>
          </cell>
          <cell r="C383"/>
        </row>
        <row r="384">
          <cell r="B384"/>
          <cell r="C384"/>
        </row>
        <row r="385">
          <cell r="B385" t="str">
            <v>Concrete Ancillary Works</v>
          </cell>
          <cell r="C385"/>
        </row>
        <row r="386">
          <cell r="B386"/>
          <cell r="C386"/>
        </row>
        <row r="387">
          <cell r="B387" t="str">
            <v>Sundries, to concrete works including all miscellaneous works as</v>
          </cell>
          <cell r="C387"/>
        </row>
        <row r="388">
          <cell r="B388" t="str">
            <v>required to complete the scope in accordance with the relevant</v>
          </cell>
          <cell r="C388"/>
        </row>
        <row r="389">
          <cell r="B389" t="str">
            <v>Drawings and Specifications</v>
          </cell>
          <cell r="C389"/>
        </row>
        <row r="390">
          <cell r="B390"/>
          <cell r="C390"/>
        </row>
        <row r="391">
          <cell r="B391" t="str">
            <v>Expansion joints</v>
          </cell>
          <cell r="C391">
            <v>1</v>
          </cell>
        </row>
        <row r="392">
          <cell r="B392"/>
          <cell r="C392"/>
        </row>
        <row r="393">
          <cell r="B393" t="str">
            <v>External water stop</v>
          </cell>
          <cell r="C393">
            <v>1</v>
          </cell>
        </row>
        <row r="394">
          <cell r="B394"/>
          <cell r="C394"/>
        </row>
        <row r="395">
          <cell r="B395" t="str">
            <v>Isolation joint, including filler, sealant, mastic, etc.</v>
          </cell>
          <cell r="C395">
            <v>1</v>
          </cell>
        </row>
        <row r="396">
          <cell r="B396"/>
          <cell r="C396"/>
        </row>
        <row r="397">
          <cell r="B397" t="str">
            <v>Horizontal and vertical construction joints, control</v>
          </cell>
          <cell r="C397"/>
        </row>
        <row r="398">
          <cell r="B398" t="str">
            <v xml:space="preserve"> joints etc.,</v>
          </cell>
          <cell r="C398">
            <v>1</v>
          </cell>
        </row>
        <row r="399">
          <cell r="B399"/>
          <cell r="C399"/>
        </row>
        <row r="400">
          <cell r="B400" t="str">
            <v>Allow for RC plinth for equipment including, formwork,</v>
          </cell>
          <cell r="C400"/>
        </row>
        <row r="401">
          <cell r="B401" t="str">
            <v>reinforcement, if necessary to complete</v>
          </cell>
          <cell r="C401">
            <v>1</v>
          </cell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/>
          <cell r="C416"/>
        </row>
        <row r="417">
          <cell r="B417"/>
          <cell r="C417"/>
        </row>
        <row r="418">
          <cell r="B418"/>
          <cell r="C418"/>
        </row>
        <row r="419">
          <cell r="B419"/>
          <cell r="C419"/>
        </row>
        <row r="420">
          <cell r="B420"/>
          <cell r="C420"/>
        </row>
        <row r="421">
          <cell r="B421"/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 t="str">
            <v>SECTION C - CONCRETE WORK (CONT'D)</v>
          </cell>
          <cell r="C455"/>
        </row>
        <row r="456">
          <cell r="B456"/>
          <cell r="C456"/>
        </row>
        <row r="457">
          <cell r="B457" t="str">
            <v>Tenderer's Adjustments</v>
          </cell>
          <cell r="C457"/>
        </row>
        <row r="458">
          <cell r="B458"/>
          <cell r="C458"/>
        </row>
        <row r="459">
          <cell r="B459" t="str">
            <v>The Contractor will list here and price any items shown on the</v>
          </cell>
          <cell r="C459"/>
        </row>
        <row r="460">
          <cell r="B460" t="str">
            <v>drawings, mentioned in the Specifications or required for the</v>
          </cell>
          <cell r="C460"/>
        </row>
        <row r="461">
          <cell r="B461" t="str">
            <v>satisfactory completion of this section, but not mentioned herein.</v>
          </cell>
          <cell r="C461"/>
        </row>
        <row r="462">
          <cell r="B462" t="str">
            <v>Any such items not listed below shall be deemed to be included.</v>
          </cell>
          <cell r="C462"/>
        </row>
        <row r="463">
          <cell r="B463"/>
          <cell r="C463"/>
        </row>
        <row r="464">
          <cell r="B464"/>
          <cell r="C464"/>
        </row>
        <row r="465">
          <cell r="B465" t="str">
            <v>____________________________________________</v>
          </cell>
          <cell r="C465"/>
        </row>
        <row r="466">
          <cell r="B466"/>
          <cell r="C466"/>
        </row>
        <row r="467">
          <cell r="B467" t="str">
            <v>____________________________________________</v>
          </cell>
          <cell r="C467"/>
        </row>
        <row r="468">
          <cell r="B468"/>
          <cell r="C468"/>
        </row>
        <row r="469">
          <cell r="B469" t="str">
            <v>____________________________________________</v>
          </cell>
          <cell r="C469"/>
        </row>
        <row r="470">
          <cell r="B470"/>
          <cell r="C470"/>
        </row>
        <row r="471">
          <cell r="B471" t="str">
            <v>____________________________________________</v>
          </cell>
          <cell r="C471"/>
        </row>
        <row r="472">
          <cell r="B472"/>
          <cell r="C472"/>
        </row>
        <row r="473">
          <cell r="B473" t="str">
            <v>____________________________________________</v>
          </cell>
          <cell r="C473"/>
        </row>
        <row r="474">
          <cell r="B474"/>
          <cell r="C474"/>
        </row>
        <row r="475">
          <cell r="B475" t="str">
            <v>____________________________________________</v>
          </cell>
          <cell r="C475"/>
        </row>
        <row r="476">
          <cell r="B476"/>
          <cell r="C476"/>
        </row>
        <row r="477">
          <cell r="B477" t="str">
            <v>____________________________________________</v>
          </cell>
          <cell r="C477"/>
        </row>
        <row r="478">
          <cell r="B478"/>
          <cell r="C478"/>
        </row>
        <row r="479">
          <cell r="B479" t="str">
            <v>____________________________________________</v>
          </cell>
          <cell r="C479"/>
        </row>
        <row r="480">
          <cell r="B480"/>
          <cell r="C480"/>
        </row>
        <row r="481">
          <cell r="B481" t="str">
            <v>____________________________________________</v>
          </cell>
          <cell r="C481"/>
        </row>
        <row r="482">
          <cell r="B482"/>
          <cell r="C482"/>
        </row>
        <row r="483">
          <cell r="B483" t="str">
            <v>____________________________________________</v>
          </cell>
          <cell r="C483"/>
        </row>
        <row r="484">
          <cell r="B484"/>
          <cell r="C484"/>
        </row>
        <row r="485">
          <cell r="B485"/>
          <cell r="C485"/>
        </row>
        <row r="486">
          <cell r="B486"/>
          <cell r="C486"/>
        </row>
        <row r="487">
          <cell r="B487"/>
          <cell r="C487"/>
        </row>
        <row r="488">
          <cell r="B488"/>
          <cell r="C488"/>
        </row>
        <row r="489">
          <cell r="B489"/>
          <cell r="C489"/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 "/>
      <sheetName val="J"/>
      <sheetName val="K-ACCESSORIES"/>
      <sheetName val="J-FINISHES"/>
      <sheetName val="K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N"/>
      <sheetName val="N - SPECIAL CONSTRUCTION"/>
      <sheetName val="T"/>
      <sheetName val="T - PROVISIONAL SUM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Blinding Concrete</v>
          </cell>
          <cell r="C93"/>
        </row>
        <row r="94">
          <cell r="B94"/>
          <cell r="C94"/>
        </row>
        <row r="95">
          <cell r="B95" t="str">
            <v>Blinding concrete ; with laid to clean/ compacted surface</v>
          </cell>
          <cell r="C95"/>
        </row>
        <row r="96">
          <cell r="B96" t="str">
            <v xml:space="preserve">to receive the foundation concrete, complete all in accordance 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blinding; to pad footings/strip footing</v>
          </cell>
          <cell r="C99">
            <v>8</v>
          </cell>
        </row>
        <row r="100">
          <cell r="B100"/>
          <cell r="C100"/>
        </row>
        <row r="101">
          <cell r="B101"/>
          <cell r="C101"/>
        </row>
        <row r="102">
          <cell r="B102" t="str">
            <v>Reinforced concrete; with concrete grade M30, complete all</v>
          </cell>
          <cell r="C102"/>
        </row>
        <row r="103">
          <cell r="B103" t="str">
            <v>accordance with relevant Drawings and Specifications</v>
          </cell>
          <cell r="C103"/>
        </row>
        <row r="104">
          <cell r="B104"/>
          <cell r="C104"/>
        </row>
        <row r="105">
          <cell r="B105" t="str">
            <v>Slab on grade, 150mm thick</v>
          </cell>
          <cell r="C105">
            <v>19</v>
          </cell>
        </row>
        <row r="106">
          <cell r="B106"/>
          <cell r="C106"/>
        </row>
        <row r="107">
          <cell r="B107" t="str">
            <v>Slab on grade, 200mm thick</v>
          </cell>
          <cell r="C107">
            <v>11</v>
          </cell>
        </row>
        <row r="108">
          <cell r="B108"/>
          <cell r="C108"/>
        </row>
        <row r="109">
          <cell r="B109" t="str">
            <v>Slab on grade, 400mm thick</v>
          </cell>
          <cell r="C109">
            <v>1</v>
          </cell>
        </row>
        <row r="110">
          <cell r="B110"/>
          <cell r="C110"/>
        </row>
        <row r="111">
          <cell r="B111" t="str">
            <v>Column shafts, under the ground floor</v>
          </cell>
          <cell r="C111">
            <v>3.26</v>
          </cell>
        </row>
        <row r="112">
          <cell r="B112"/>
          <cell r="C112"/>
        </row>
        <row r="113">
          <cell r="B113" t="str">
            <v>Pad footings</v>
          </cell>
          <cell r="C113">
            <v>26</v>
          </cell>
        </row>
        <row r="114">
          <cell r="B114"/>
          <cell r="C114"/>
        </row>
        <row r="115">
          <cell r="B115" t="str">
            <v>Strip footings</v>
          </cell>
          <cell r="C115">
            <v>18</v>
          </cell>
        </row>
        <row r="116">
          <cell r="B116"/>
          <cell r="C116"/>
        </row>
        <row r="117">
          <cell r="B117" t="str">
            <v>GF beams</v>
          </cell>
          <cell r="C117">
            <v>15</v>
          </cell>
        </row>
        <row r="118">
          <cell r="B118"/>
          <cell r="C118"/>
        </row>
        <row r="119">
          <cell r="B119" t="str">
            <v>Reinforced concrete; with concrete grade M35, complete all</v>
          </cell>
          <cell r="C119"/>
        </row>
        <row r="120">
          <cell r="B120" t="str">
            <v>accordance with relevant Drawings and Specifications</v>
          </cell>
          <cell r="C120"/>
        </row>
        <row r="121">
          <cell r="B121"/>
          <cell r="C121"/>
        </row>
        <row r="122">
          <cell r="B122" t="str">
            <v>Slab on grade, 250mm thick</v>
          </cell>
          <cell r="C122">
            <v>5</v>
          </cell>
        </row>
        <row r="123">
          <cell r="B123"/>
          <cell r="C123"/>
        </row>
        <row r="124">
          <cell r="B124" t="str">
            <v>Reinforced concrete wall, 250mm thick</v>
          </cell>
          <cell r="C124">
            <v>10</v>
          </cell>
        </row>
        <row r="125">
          <cell r="B125"/>
          <cell r="C125"/>
        </row>
        <row r="126">
          <cell r="B126" t="str">
            <v>Reinforced concrete wall, 200mm thick</v>
          </cell>
          <cell r="C126">
            <v>1</v>
          </cell>
        </row>
        <row r="127">
          <cell r="B127"/>
          <cell r="C127"/>
        </row>
        <row r="128">
          <cell r="B128"/>
          <cell r="C128"/>
        </row>
        <row r="129">
          <cell r="B129" t="str">
            <v>Superstructure Frame</v>
          </cell>
          <cell r="C129"/>
        </row>
        <row r="130">
          <cell r="B130"/>
          <cell r="C130"/>
        </row>
        <row r="131">
          <cell r="B131" t="str">
            <v>Reinforced concrete; with concrete grade M30, complete all</v>
          </cell>
          <cell r="C131"/>
        </row>
        <row r="132">
          <cell r="B132" t="str">
            <v>accordance with relevant Drawings and Specifications</v>
          </cell>
          <cell r="C132"/>
        </row>
        <row r="133">
          <cell r="B133"/>
          <cell r="C133"/>
        </row>
        <row r="134">
          <cell r="B134" t="str">
            <v>Suspended Slabs, 150mm thick</v>
          </cell>
          <cell r="C134">
            <v>6</v>
          </cell>
        </row>
        <row r="135">
          <cell r="B135"/>
          <cell r="C135"/>
        </row>
        <row r="136">
          <cell r="B136" t="str">
            <v>Beams</v>
          </cell>
          <cell r="C136">
            <v>15</v>
          </cell>
        </row>
        <row r="137">
          <cell r="B137"/>
          <cell r="C137"/>
        </row>
        <row r="138">
          <cell r="B138" t="str">
            <v>Columns</v>
          </cell>
          <cell r="C138">
            <v>3</v>
          </cell>
        </row>
        <row r="139">
          <cell r="B139"/>
          <cell r="C139"/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REINFORCEMENT</v>
          </cell>
          <cell r="C171"/>
        </row>
        <row r="172">
          <cell r="B172"/>
          <cell r="C172"/>
        </row>
        <row r="173">
          <cell r="B173" t="str">
            <v>Bar Reinforcement</v>
          </cell>
          <cell r="C173"/>
        </row>
        <row r="174">
          <cell r="B174"/>
          <cell r="C174"/>
        </row>
        <row r="175">
          <cell r="B175" t="str">
            <v>Mesh reinforcement; including all necessary works, complete all</v>
          </cell>
          <cell r="C175"/>
        </row>
        <row r="176">
          <cell r="B176" t="str">
            <v>accordance with the relevant Drawings and Specifications</v>
          </cell>
          <cell r="C176"/>
        </row>
        <row r="177">
          <cell r="B177"/>
          <cell r="C177"/>
        </row>
        <row r="178">
          <cell r="B178"/>
          <cell r="C178"/>
        </row>
        <row r="179">
          <cell r="B179" t="str">
            <v xml:space="preserve">A252 mesh; to slab on grade </v>
          </cell>
          <cell r="C179">
            <v>198</v>
          </cell>
        </row>
        <row r="180">
          <cell r="B180"/>
          <cell r="C180"/>
        </row>
        <row r="181">
          <cell r="B181" t="str">
            <v xml:space="preserve">High yield steel bar reinforcement, characteristic strength </v>
          </cell>
          <cell r="C181"/>
        </row>
        <row r="182">
          <cell r="B182" t="str">
            <v>as described including all necessary works required to</v>
          </cell>
          <cell r="C182"/>
        </row>
        <row r="183">
          <cell r="B183" t="str">
            <v>complete in accordance with the relevant Drawings</v>
          </cell>
          <cell r="C183"/>
        </row>
        <row r="184">
          <cell r="B184" t="str">
            <v>and Specifications</v>
          </cell>
          <cell r="C184"/>
        </row>
        <row r="185">
          <cell r="B185"/>
          <cell r="C185"/>
        </row>
        <row r="186">
          <cell r="B186" t="str">
            <v>Slab on grade; 90kg/m3</v>
          </cell>
          <cell r="C186">
            <v>3240</v>
          </cell>
        </row>
        <row r="187">
          <cell r="B187"/>
          <cell r="C187"/>
        </row>
        <row r="188">
          <cell r="B188" t="str">
            <v>Reinforced concrete wall; 150kg/m3</v>
          </cell>
          <cell r="C188">
            <v>1650</v>
          </cell>
        </row>
        <row r="189">
          <cell r="B189"/>
          <cell r="C189"/>
        </row>
        <row r="190">
          <cell r="B190" t="str">
            <v>Suspended slab; 80kg/m3</v>
          </cell>
          <cell r="C190">
            <v>480</v>
          </cell>
        </row>
        <row r="191">
          <cell r="B191"/>
          <cell r="C191"/>
        </row>
        <row r="192">
          <cell r="B192" t="str">
            <v>Ground Beams; 150kg/m3</v>
          </cell>
          <cell r="C192">
            <v>2250</v>
          </cell>
        </row>
        <row r="193">
          <cell r="B193"/>
          <cell r="C193"/>
        </row>
        <row r="194">
          <cell r="B194" t="str">
            <v>Beams; 125kg/m3</v>
          </cell>
          <cell r="C194">
            <v>1875</v>
          </cell>
        </row>
        <row r="195">
          <cell r="B195"/>
          <cell r="C195"/>
        </row>
        <row r="196">
          <cell r="B196" t="str">
            <v>Columns; 200kg/m3</v>
          </cell>
          <cell r="C196">
            <v>1252</v>
          </cell>
        </row>
        <row r="197">
          <cell r="B197"/>
          <cell r="C197"/>
        </row>
        <row r="198">
          <cell r="B198" t="str">
            <v>Foundation; 80kg/m3</v>
          </cell>
          <cell r="C198">
            <v>3520</v>
          </cell>
        </row>
        <row r="199">
          <cell r="B199"/>
          <cell r="C199"/>
        </row>
        <row r="200">
          <cell r="B200" t="str">
            <v>FORMWORK AND SHUTTERUING</v>
          </cell>
          <cell r="C200"/>
        </row>
        <row r="201">
          <cell r="B201"/>
          <cell r="C201"/>
        </row>
        <row r="202">
          <cell r="B202" t="str">
            <v>Concrete Formwork</v>
          </cell>
          <cell r="C202"/>
        </row>
        <row r="203">
          <cell r="B203"/>
          <cell r="C203"/>
        </row>
        <row r="204">
          <cell r="B204" t="str">
            <v>Supply and installation of formwork/shuttering, including</v>
          </cell>
          <cell r="C204"/>
        </row>
        <row r="205">
          <cell r="B205" t="str">
            <v>vertical, horizontal, and sloped surfaces, including fixing</v>
          </cell>
          <cell r="C205"/>
        </row>
        <row r="206">
          <cell r="B206" t="str">
            <v>of formworks to required class, propping, shuttering,</v>
          </cell>
          <cell r="C206"/>
        </row>
        <row r="207">
          <cell r="B207" t="str">
            <v>supports, and all accessories and removing of shuttering</v>
          </cell>
          <cell r="C207"/>
        </row>
        <row r="208">
          <cell r="B208" t="str">
            <v>after specified duration, all other associated activities,</v>
          </cell>
          <cell r="C208"/>
        </row>
        <row r="209">
          <cell r="B209" t="str">
            <v xml:space="preserve">complete all in accordance with relevant Drawings and </v>
          </cell>
          <cell r="C209"/>
        </row>
        <row r="210">
          <cell r="B210" t="str">
            <v>Specifications</v>
          </cell>
          <cell r="C210"/>
        </row>
        <row r="211">
          <cell r="B211"/>
          <cell r="C211"/>
        </row>
        <row r="212">
          <cell r="B212" t="str">
            <v>to foundation; sides</v>
          </cell>
          <cell r="C212">
            <v>101</v>
          </cell>
        </row>
        <row r="213">
          <cell r="B213"/>
          <cell r="C213"/>
        </row>
        <row r="214">
          <cell r="B214" t="str">
            <v>to Slab on grade/grade slabs; sides</v>
          </cell>
          <cell r="C214">
            <v>21</v>
          </cell>
        </row>
        <row r="215">
          <cell r="B215"/>
          <cell r="C215"/>
        </row>
        <row r="216">
          <cell r="B216" t="str">
            <v>Reinforced concrete wall; sides</v>
          </cell>
          <cell r="C216">
            <v>79</v>
          </cell>
        </row>
        <row r="217">
          <cell r="B217"/>
          <cell r="C217"/>
        </row>
        <row r="218">
          <cell r="B218" t="str">
            <v xml:space="preserve">to Suspended slabs; sides </v>
          </cell>
          <cell r="C218">
            <v>2</v>
          </cell>
        </row>
        <row r="219">
          <cell r="B219"/>
          <cell r="C219"/>
        </row>
        <row r="220">
          <cell r="B220" t="str">
            <v>to Suspended slabs</v>
          </cell>
          <cell r="C220">
            <v>37</v>
          </cell>
        </row>
        <row r="221">
          <cell r="B221"/>
          <cell r="C221"/>
        </row>
        <row r="222">
          <cell r="B222" t="str">
            <v>to Columns, sides; measured to slab soffits</v>
          </cell>
          <cell r="C222">
            <v>104</v>
          </cell>
        </row>
        <row r="223">
          <cell r="B223"/>
          <cell r="C223"/>
        </row>
        <row r="224">
          <cell r="B224" t="str">
            <v>to Beams; sides</v>
          </cell>
          <cell r="C224">
            <v>234</v>
          </cell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FORMWORK AND SHUTTERUING (Cont'd.)</v>
          </cell>
          <cell r="C251"/>
        </row>
        <row r="252">
          <cell r="B252"/>
          <cell r="C252"/>
        </row>
        <row r="253">
          <cell r="B253" t="str">
            <v>Concrete Ancillary Works</v>
          </cell>
          <cell r="C253"/>
        </row>
        <row r="254">
          <cell r="B254"/>
          <cell r="C254"/>
        </row>
        <row r="255">
          <cell r="B255" t="str">
            <v>Sundries, to concrete works including all miscellaneous</v>
          </cell>
          <cell r="C255"/>
        </row>
        <row r="256">
          <cell r="B256" t="str">
            <v>works as required to complete the scope in accordance</v>
          </cell>
          <cell r="C256"/>
        </row>
        <row r="257">
          <cell r="B257" t="str">
            <v>with the relevant Drawings and Specifications</v>
          </cell>
          <cell r="C257"/>
        </row>
        <row r="258">
          <cell r="B258"/>
          <cell r="C258"/>
        </row>
        <row r="259">
          <cell r="B259" t="str">
            <v>Expansion joints</v>
          </cell>
          <cell r="C259">
            <v>1</v>
          </cell>
        </row>
        <row r="260">
          <cell r="B260"/>
          <cell r="C260"/>
        </row>
        <row r="261">
          <cell r="B261" t="str">
            <v>External Water stop</v>
          </cell>
          <cell r="C261">
            <v>1</v>
          </cell>
        </row>
        <row r="262">
          <cell r="B262"/>
          <cell r="C262"/>
        </row>
        <row r="263">
          <cell r="B263" t="str">
            <v>Isolation joint, including filler, sealant, mastic, etc.</v>
          </cell>
          <cell r="C263">
            <v>1</v>
          </cell>
        </row>
        <row r="264">
          <cell r="B264"/>
          <cell r="C264"/>
        </row>
        <row r="265">
          <cell r="B265" t="str">
            <v>Horizontal and vertical construction joints, control joints, etc.</v>
          </cell>
          <cell r="C265">
            <v>1</v>
          </cell>
        </row>
        <row r="266">
          <cell r="B266"/>
          <cell r="C266"/>
        </row>
        <row r="267">
          <cell r="B267" t="str">
            <v>Allow for RC plinth for equipment including, formwork,</v>
          </cell>
          <cell r="C267"/>
        </row>
        <row r="268">
          <cell r="B268" t="str">
            <v>reinforcement, if necessary to complete</v>
          </cell>
          <cell r="C268">
            <v>1</v>
          </cell>
        </row>
        <row r="269">
          <cell r="B269"/>
          <cell r="C269"/>
        </row>
        <row r="270">
          <cell r="B270"/>
          <cell r="C270"/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SECTION C - CONCRETE WORK (CONT'D)</v>
          </cell>
          <cell r="C329"/>
        </row>
        <row r="330">
          <cell r="B330"/>
          <cell r="C330"/>
        </row>
        <row r="331">
          <cell r="B331" t="str">
            <v>Tenderer's Adjustments</v>
          </cell>
          <cell r="C331"/>
        </row>
        <row r="332">
          <cell r="B332"/>
          <cell r="C332"/>
        </row>
        <row r="333">
          <cell r="B333" t="str">
            <v>The Contractor will list here and price any items shown on the</v>
          </cell>
          <cell r="C333"/>
        </row>
        <row r="334">
          <cell r="B334" t="str">
            <v>drawings, mentioned in the Specifications or required for the</v>
          </cell>
          <cell r="C334"/>
        </row>
        <row r="335">
          <cell r="B335" t="str">
            <v>satisfactory completion of this section, but not mentioned herein.</v>
          </cell>
          <cell r="C335"/>
        </row>
        <row r="336">
          <cell r="B336" t="str">
            <v>Any such items not listed below shall be deemed to be included.</v>
          </cell>
          <cell r="C336"/>
        </row>
        <row r="337">
          <cell r="B337"/>
          <cell r="C337"/>
        </row>
        <row r="338">
          <cell r="B338"/>
          <cell r="C338"/>
        </row>
        <row r="339">
          <cell r="B339" t="str">
            <v>____________________________________________</v>
          </cell>
          <cell r="C339"/>
        </row>
        <row r="340">
          <cell r="B340"/>
          <cell r="C340"/>
        </row>
        <row r="341">
          <cell r="B341" t="str">
            <v>____________________________________________</v>
          </cell>
          <cell r="C341"/>
        </row>
        <row r="342">
          <cell r="B342"/>
          <cell r="C342"/>
        </row>
        <row r="343">
          <cell r="B343" t="str">
            <v>____________________________________________</v>
          </cell>
          <cell r="C343"/>
        </row>
        <row r="344">
          <cell r="B344"/>
          <cell r="C344"/>
        </row>
        <row r="345">
          <cell r="B345" t="str">
            <v>____________________________________________</v>
          </cell>
          <cell r="C345"/>
        </row>
        <row r="346">
          <cell r="B346"/>
          <cell r="C346"/>
        </row>
        <row r="347">
          <cell r="B347" t="str">
            <v>____________________________________________</v>
          </cell>
          <cell r="C347"/>
        </row>
        <row r="348">
          <cell r="B348"/>
          <cell r="C348"/>
        </row>
        <row r="349">
          <cell r="B349" t="str">
            <v>____________________________________________</v>
          </cell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 t="str">
            <v>COLLECTION</v>
          </cell>
          <cell r="C409"/>
        </row>
        <row r="410">
          <cell r="B410"/>
          <cell r="C410"/>
        </row>
        <row r="411">
          <cell r="B411" t="str">
            <v>Page Numbers</v>
          </cell>
          <cell r="C411"/>
        </row>
        <row r="412">
          <cell r="B412"/>
          <cell r="C412"/>
        </row>
        <row r="413">
          <cell r="B413" t="str">
            <v>BQ/STS-FMC/C/1</v>
          </cell>
          <cell r="C413"/>
        </row>
        <row r="414">
          <cell r="B414"/>
          <cell r="C414"/>
        </row>
        <row r="415">
          <cell r="B415" t="str">
            <v>BQ/STS-FMC/C/2</v>
          </cell>
          <cell r="C415"/>
        </row>
        <row r="416">
          <cell r="B416"/>
          <cell r="C416"/>
        </row>
        <row r="417">
          <cell r="B417" t="str">
            <v>BQ/STS-FMC/C/3</v>
          </cell>
          <cell r="C417"/>
        </row>
        <row r="418">
          <cell r="B418"/>
          <cell r="C418"/>
        </row>
        <row r="419">
          <cell r="B419" t="str">
            <v>BQ/STS-FMC/C/4</v>
          </cell>
          <cell r="C419"/>
        </row>
        <row r="420">
          <cell r="B420"/>
          <cell r="C420"/>
        </row>
        <row r="421">
          <cell r="B421" t="str">
            <v>BQ/STS-FMC/C/5</v>
          </cell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 t="str">
            <v>TOTAL FOR SECTION C - CONCRETE WORK</v>
          </cell>
          <cell r="C486"/>
        </row>
        <row r="487">
          <cell r="B487"/>
          <cell r="C48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N"/>
      <sheetName val="N - SPECIAL CONSTRUCTION"/>
      <sheetName val="P"/>
      <sheetName val="P-CONVEYING SYSTEM"/>
      <sheetName val="Q"/>
      <sheetName val="Q-MECHANICAL"/>
      <sheetName val="R"/>
      <sheetName val="R-ELECTRICAL"/>
      <sheetName val="T"/>
      <sheetName val="T - PROVISIONAL SUM"/>
    </sheetNames>
    <sheetDataSet>
      <sheetData sheetId="0"/>
      <sheetData sheetId="1"/>
      <sheetData sheetId="2"/>
      <sheetData sheetId="3"/>
      <sheetData sheetId="4"/>
      <sheetData sheetId="5"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 xml:space="preserve">include for filling voids encountered in excavation or </v>
          </cell>
          <cell r="C16"/>
        </row>
        <row r="17">
          <cell r="B17" t="str">
            <v>resulting from over excavation. The unit rates/total rates</v>
          </cell>
          <cell r="C17"/>
        </row>
        <row r="18">
          <cell r="B18" t="str">
            <v>shall include 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</v>
          </cell>
          <cell r="C21"/>
        </row>
        <row r="22">
          <cell r="B22" t="str">
            <v>complete the required scope all in accordance with the</v>
          </cell>
          <cell r="C22"/>
        </row>
        <row r="23">
          <cell r="B23" t="str">
            <v xml:space="preserve">specifications and drawings and such are deemed to be </v>
          </cell>
          <cell r="C23"/>
        </row>
        <row r="24">
          <cell r="B24" t="str">
            <v>included in the 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</v>
          </cell>
          <cell r="C39"/>
        </row>
        <row r="40">
          <cell r="B40" t="str">
            <v>shall be calculated and the Contractor shall not be not be</v>
          </cell>
          <cell r="C40"/>
        </row>
        <row r="41">
          <cell r="B41" t="str">
            <v>entitled to any quantity adjustment or additional</v>
          </cell>
          <cell r="C41"/>
        </row>
        <row r="42">
          <cell r="B42" t="str">
            <v>compensation</v>
          </cell>
          <cell r="C42"/>
        </row>
        <row r="43">
          <cell r="B43"/>
          <cell r="C43"/>
        </row>
        <row r="44">
          <cell r="B44" t="str">
            <v>Reinforcement weights are calculated based on the</v>
          </cell>
          <cell r="C44"/>
        </row>
        <row r="45">
          <cell r="B45" t="str">
            <v>rebar ratio listed below for each member.</v>
          </cell>
          <cell r="C45"/>
        </row>
        <row r="46">
          <cell r="B46"/>
          <cell r="C46"/>
        </row>
        <row r="47">
          <cell r="B47" t="str">
            <v>Concrete Specifications shall be as provided in the General</v>
          </cell>
          <cell r="C47"/>
        </row>
        <row r="48">
          <cell r="B48" t="str">
            <v>Note section and below are the key denotations</v>
          </cell>
          <cell r="C48"/>
        </row>
        <row r="49">
          <cell r="B49"/>
          <cell r="C49"/>
        </row>
        <row r="50">
          <cell r="B50" t="str">
            <v>-(OPC) Ordinary Portland cement to ASTM C150 or BS12</v>
          </cell>
          <cell r="C50"/>
        </row>
        <row r="51">
          <cell r="B51" t="str">
            <v>-(GGBS) Ground Granulated Blast Furnace Slag to BS6699</v>
          </cell>
          <cell r="C51"/>
        </row>
        <row r="52">
          <cell r="B52" t="str">
            <v>-(MS) Micro silica to ASTM C1240</v>
          </cell>
          <cell r="C52"/>
        </row>
        <row r="53">
          <cell r="B53"/>
          <cell r="C53"/>
        </row>
        <row r="54">
          <cell r="B54" t="str">
            <v>Formwork</v>
          </cell>
          <cell r="C54"/>
        </row>
        <row r="55">
          <cell r="B55"/>
          <cell r="C55"/>
        </row>
        <row r="56">
          <cell r="B56" t="str">
            <v>All Formwork included herein is to reinforced in-situ concrete</v>
          </cell>
          <cell r="C56"/>
        </row>
        <row r="57">
          <cell r="B57" t="str">
            <v>works unless indicated otherwise</v>
          </cell>
          <cell r="C57"/>
        </row>
        <row r="58">
          <cell r="B58"/>
          <cell r="C58"/>
        </row>
        <row r="59">
          <cell r="B59" t="str">
            <v>Temporary formwork supports including proprietary and site</v>
          </cell>
          <cell r="C59"/>
        </row>
        <row r="60">
          <cell r="B60" t="str">
            <v xml:space="preserve">fabricated units, forming and making good all temporary </v>
          </cell>
          <cell r="C60"/>
        </row>
        <row r="61">
          <cell r="B61" t="str">
            <v>support openings and the like in concrete, all adaptations as</v>
          </cell>
          <cell r="C61"/>
        </row>
        <row r="62">
          <cell r="B62" t="str">
            <v>work proceeds, and all formwork associated items as</v>
          </cell>
          <cell r="C62"/>
        </row>
        <row r="63">
          <cell r="B63" t="str">
            <v>deemed necessary to complete the concrete works, are</v>
          </cell>
          <cell r="C63"/>
        </row>
        <row r="64">
          <cell r="B64" t="str">
            <v>deemed to be included within the construction items and the</v>
          </cell>
          <cell r="C64"/>
        </row>
        <row r="65">
          <cell r="B65" t="str">
            <v>associated unit rates/total rates herein</v>
          </cell>
          <cell r="C65"/>
        </row>
        <row r="66">
          <cell r="B66"/>
          <cell r="C66"/>
        </row>
        <row r="67">
          <cell r="B67" t="str">
            <v>The type/finish of formwork required to produce the surface</v>
          </cell>
          <cell r="C67"/>
        </row>
        <row r="68">
          <cell r="B68" t="str">
            <v>finish to concrete as described shall be deemed to included</v>
          </cell>
          <cell r="C68"/>
        </row>
        <row r="69">
          <cell r="B69" t="str">
            <v>in unit rates/total rates for formwork herein</v>
          </cell>
          <cell r="C69"/>
        </row>
        <row r="70">
          <cell r="B70"/>
          <cell r="C70"/>
        </row>
        <row r="71">
          <cell r="B71" t="str">
            <v xml:space="preserve">Forming defined openings in Concrete are measured within </v>
          </cell>
          <cell r="C71"/>
        </row>
        <row r="72">
          <cell r="B72" t="str">
            <v>this section. Forming general openings, channels, rebates,</v>
          </cell>
          <cell r="C72"/>
        </row>
        <row r="73">
          <cell r="B73" t="str">
            <v>and the like for general installation of work are not included</v>
          </cell>
          <cell r="C73"/>
        </row>
        <row r="74">
          <cell r="B74" t="str">
            <v>herein and shall be deemed to be included in the unit rates</v>
          </cell>
          <cell r="C74"/>
        </row>
        <row r="75">
          <cell r="B75" t="str">
            <v>and/or total rates for formwork or in rates for the work</v>
          </cell>
          <cell r="C75"/>
        </row>
        <row r="76">
          <cell r="B76" t="str">
            <v>construction item to which they relate</v>
          </cell>
          <cell r="C76"/>
        </row>
        <row r="77">
          <cell r="B77"/>
          <cell r="C77"/>
        </row>
        <row r="78">
          <cell r="B78" t="str">
            <v>Forming undefined and general Service openings, channels,</v>
          </cell>
          <cell r="C78"/>
        </row>
        <row r="79">
          <cell r="B79" t="str">
            <v>chases, rebates and the like for pipes, ducts, equipment, and</v>
          </cell>
          <cell r="C79"/>
        </row>
        <row r="80">
          <cell r="B80" t="str">
            <v>the like for general installation of service work (Builder's</v>
          </cell>
          <cell r="C80"/>
        </row>
        <row r="81">
          <cell r="B81" t="str">
            <v xml:space="preserve">Works in Connection with Services) are not measured herein </v>
          </cell>
          <cell r="C81"/>
        </row>
        <row r="82">
          <cell r="B82" t="str">
            <v>Items are included in the relevant Plumbing, Mechanical, and</v>
          </cell>
          <cell r="C82"/>
        </row>
        <row r="83">
          <cell r="B83" t="str">
            <v>Electrical Services sections of these Bill of Quantities</v>
          </cell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Mass concrete; complete all in accordance with the relevant</v>
          </cell>
          <cell r="C95"/>
        </row>
        <row r="96">
          <cell r="B96" t="str">
            <v>drawings and specifications</v>
          </cell>
          <cell r="C96"/>
        </row>
        <row r="97">
          <cell r="B97"/>
          <cell r="C97"/>
        </row>
        <row r="98">
          <cell r="B98" t="str">
            <v>Mass concrete filling</v>
          </cell>
          <cell r="C98">
            <v>36</v>
          </cell>
        </row>
        <row r="99">
          <cell r="B99"/>
          <cell r="C99"/>
        </row>
        <row r="100">
          <cell r="B100" t="str">
            <v>Composite staircase at basment; 4 steps with overall size</v>
          </cell>
          <cell r="C100">
            <v>7.8009599999999999</v>
          </cell>
        </row>
        <row r="101">
          <cell r="B101" t="str">
            <v>1912mm x 1200mm; approximate height 850mm</v>
          </cell>
          <cell r="C101"/>
        </row>
        <row r="102">
          <cell r="B102"/>
          <cell r="C102"/>
        </row>
        <row r="103">
          <cell r="B103" t="str">
            <v>Composite staircase at lower ground floor; 5 steps with overall</v>
          </cell>
          <cell r="C103">
            <v>11.520000000000001</v>
          </cell>
        </row>
        <row r="104">
          <cell r="B104" t="str">
            <v>size 1600mm x 1800mm; approximate height 800mm</v>
          </cell>
          <cell r="C104"/>
        </row>
        <row r="105">
          <cell r="B105"/>
          <cell r="C105"/>
        </row>
        <row r="106">
          <cell r="B106" t="str">
            <v>Blinding concrete; with laid to clean/ compacted surface</v>
          </cell>
          <cell r="C106"/>
        </row>
        <row r="107">
          <cell r="B107" t="str">
            <v>to receive the foundation concrete, complete all in accordance</v>
          </cell>
          <cell r="C107"/>
        </row>
        <row r="108">
          <cell r="B108" t="str">
            <v>with the relevant Drawings and Specifications</v>
          </cell>
          <cell r="C108"/>
        </row>
        <row r="109">
          <cell r="B109"/>
          <cell r="C109"/>
        </row>
        <row r="110">
          <cell r="B110" t="str">
            <v>50 mm thick blinding; to pad footings/strip footing</v>
          </cell>
          <cell r="C110">
            <v>23.8</v>
          </cell>
        </row>
        <row r="111">
          <cell r="B111"/>
          <cell r="C111"/>
        </row>
        <row r="112">
          <cell r="B112" t="str">
            <v>50 mm thick blinding; to 200thk on grade slab</v>
          </cell>
          <cell r="C112">
            <v>7.45</v>
          </cell>
        </row>
        <row r="113">
          <cell r="B113"/>
          <cell r="C113"/>
        </row>
        <row r="114">
          <cell r="B114" t="str">
            <v>50 mm thick blinding; to stair case</v>
          </cell>
          <cell r="C114">
            <v>0.2</v>
          </cell>
        </row>
        <row r="115">
          <cell r="B115"/>
          <cell r="C115"/>
        </row>
        <row r="116">
          <cell r="B116" t="str">
            <v>100 mm thick blinding; to raft foundation</v>
          </cell>
          <cell r="C116">
            <v>33.200000000000003</v>
          </cell>
        </row>
        <row r="117">
          <cell r="B117"/>
          <cell r="C117"/>
        </row>
        <row r="118">
          <cell r="B118" t="str">
            <v>Lean concrete; with laid to clean/ compacted surface</v>
          </cell>
          <cell r="C118"/>
        </row>
        <row r="119">
          <cell r="B119" t="str">
            <v xml:space="preserve">to receive the reinforced concrete, complete all in accordance </v>
          </cell>
          <cell r="C119"/>
        </row>
        <row r="120">
          <cell r="B120" t="str">
            <v>with the relevant drawings and specifications</v>
          </cell>
          <cell r="C120"/>
        </row>
        <row r="121">
          <cell r="B121"/>
          <cell r="C121"/>
        </row>
        <row r="122">
          <cell r="B122" t="str">
            <v xml:space="preserve">Protective lean concrete </v>
          </cell>
          <cell r="C122">
            <v>77</v>
          </cell>
        </row>
        <row r="123">
          <cell r="B123"/>
          <cell r="C123"/>
        </row>
        <row r="124">
          <cell r="B124" t="str">
            <v>Reinforced concrete; with concrete grade M30, complete all</v>
          </cell>
          <cell r="C124"/>
        </row>
        <row r="125">
          <cell r="B125" t="str">
            <v>accordance with the relevant Drawings and Specifications</v>
          </cell>
          <cell r="C125"/>
        </row>
        <row r="126">
          <cell r="B126"/>
          <cell r="C126"/>
        </row>
        <row r="127">
          <cell r="B127" t="str">
            <v>Slab on grade, 150mm thick</v>
          </cell>
          <cell r="C127">
            <v>101</v>
          </cell>
        </row>
        <row r="128">
          <cell r="B128"/>
          <cell r="C128"/>
        </row>
        <row r="129">
          <cell r="B129" t="str">
            <v>Slab on grade, 200mm thick</v>
          </cell>
          <cell r="C129">
            <v>30</v>
          </cell>
        </row>
        <row r="130">
          <cell r="B130"/>
          <cell r="C130"/>
        </row>
        <row r="131">
          <cell r="B131" t="str">
            <v xml:space="preserve">Retaining walls </v>
          </cell>
          <cell r="C131">
            <v>61</v>
          </cell>
        </row>
        <row r="132">
          <cell r="B132"/>
          <cell r="C132"/>
        </row>
        <row r="133">
          <cell r="B133" t="str">
            <v>Ground beams</v>
          </cell>
          <cell r="C133">
            <v>5</v>
          </cell>
        </row>
        <row r="134">
          <cell r="B134"/>
          <cell r="C134"/>
        </row>
        <row r="135">
          <cell r="B135" t="str">
            <v>Column shafts; to under the lower ground floor</v>
          </cell>
          <cell r="C135">
            <v>12</v>
          </cell>
        </row>
        <row r="136">
          <cell r="B136"/>
          <cell r="C136"/>
        </row>
        <row r="137">
          <cell r="B137" t="str">
            <v>Walls; to under the lower ground floor</v>
          </cell>
          <cell r="C137">
            <v>199</v>
          </cell>
        </row>
        <row r="138">
          <cell r="B138"/>
          <cell r="C138"/>
        </row>
        <row r="139">
          <cell r="B139" t="str">
            <v>Pad/strip footings</v>
          </cell>
          <cell r="C139">
            <v>207</v>
          </cell>
        </row>
        <row r="140">
          <cell r="B140"/>
          <cell r="C140"/>
        </row>
        <row r="141">
          <cell r="B141" t="str">
            <v>Raft foundation</v>
          </cell>
          <cell r="C141">
            <v>387</v>
          </cell>
        </row>
        <row r="142">
          <cell r="B142"/>
          <cell r="C142"/>
        </row>
        <row r="143">
          <cell r="B143" t="str">
            <v>Stair</v>
          </cell>
          <cell r="C143">
            <v>1</v>
          </cell>
        </row>
        <row r="144">
          <cell r="B144"/>
          <cell r="C144"/>
        </row>
        <row r="145">
          <cell r="B145" t="str">
            <v>Superstructure Frame</v>
          </cell>
          <cell r="C145"/>
        </row>
        <row r="146">
          <cell r="B146"/>
          <cell r="C146"/>
        </row>
        <row r="147">
          <cell r="B147" t="str">
            <v>Reinforced concrete; with concrete grade M30, complete all</v>
          </cell>
          <cell r="C147"/>
        </row>
        <row r="148">
          <cell r="B148" t="str">
            <v>accordance with the relevant Drawings and Specifications</v>
          </cell>
          <cell r="C148"/>
        </row>
        <row r="149">
          <cell r="B149"/>
          <cell r="C149"/>
        </row>
        <row r="150">
          <cell r="B150" t="str">
            <v>Suspended Slabs, 150mm thick</v>
          </cell>
          <cell r="C150">
            <v>6</v>
          </cell>
        </row>
        <row r="151">
          <cell r="B151"/>
          <cell r="C151"/>
        </row>
        <row r="152">
          <cell r="B152" t="str">
            <v>Suspended Slabs, 300mm thick</v>
          </cell>
          <cell r="C152">
            <v>575</v>
          </cell>
        </row>
        <row r="153">
          <cell r="B153"/>
          <cell r="C153"/>
        </row>
        <row r="154">
          <cell r="B154" t="str">
            <v>Suspended Slabs, 400mm thick</v>
          </cell>
          <cell r="C154">
            <v>375</v>
          </cell>
        </row>
        <row r="155">
          <cell r="B155"/>
          <cell r="C155"/>
        </row>
        <row r="156">
          <cell r="B156" t="str">
            <v>Suspended Slabs, 500mm thick (including 200mm thk drop</v>
          </cell>
          <cell r="C156">
            <v>10</v>
          </cell>
        </row>
        <row r="157">
          <cell r="B157" t="str">
            <v>pannel)</v>
          </cell>
          <cell r="C157"/>
        </row>
        <row r="158">
          <cell r="B158"/>
          <cell r="C158"/>
        </row>
        <row r="159">
          <cell r="B159" t="str">
            <v>Reinforced concrete walls above ground floor</v>
          </cell>
          <cell r="C159">
            <v>99</v>
          </cell>
        </row>
        <row r="160">
          <cell r="B160"/>
          <cell r="C160"/>
        </row>
        <row r="161">
          <cell r="B161" t="str">
            <v>Beams</v>
          </cell>
          <cell r="C161">
            <v>34</v>
          </cell>
        </row>
        <row r="162">
          <cell r="B162"/>
          <cell r="C162"/>
        </row>
        <row r="163">
          <cell r="B163" t="str">
            <v>Upstands</v>
          </cell>
          <cell r="C163">
            <v>4</v>
          </cell>
        </row>
        <row r="164">
          <cell r="B164"/>
          <cell r="C164"/>
        </row>
        <row r="165">
          <cell r="B165" t="str">
            <v>Staircase</v>
          </cell>
          <cell r="C165">
            <v>30</v>
          </cell>
        </row>
        <row r="166">
          <cell r="B166"/>
          <cell r="C166"/>
        </row>
        <row r="167">
          <cell r="B167" t="str">
            <v>Columns</v>
          </cell>
          <cell r="C167">
            <v>100</v>
          </cell>
        </row>
        <row r="168">
          <cell r="B168"/>
          <cell r="C168"/>
        </row>
        <row r="169">
          <cell r="B169"/>
          <cell r="C169"/>
        </row>
        <row r="170">
          <cell r="B170"/>
          <cell r="C170"/>
        </row>
        <row r="171">
          <cell r="B171"/>
          <cell r="C171"/>
        </row>
        <row r="172">
          <cell r="B172" t="str">
            <v>SECTION C - CONCRETE WORK (CONT'D)</v>
          </cell>
          <cell r="C172"/>
        </row>
        <row r="173">
          <cell r="B173"/>
          <cell r="C173"/>
        </row>
        <row r="174">
          <cell r="B174" t="str">
            <v>REINFORCEMENT</v>
          </cell>
          <cell r="C174"/>
        </row>
        <row r="175">
          <cell r="B175"/>
          <cell r="C175"/>
        </row>
        <row r="176">
          <cell r="B176" t="str">
            <v>Mesh Reinforcement</v>
          </cell>
          <cell r="C176"/>
        </row>
        <row r="177">
          <cell r="B177"/>
          <cell r="C177"/>
        </row>
        <row r="178">
          <cell r="B178" t="str">
            <v xml:space="preserve">Mesh reinforcement; including all necessary works, </v>
          </cell>
          <cell r="C178"/>
        </row>
        <row r="179">
          <cell r="B179" t="str">
            <v>complete all accordance with the relevant Drawings and</v>
          </cell>
          <cell r="C179"/>
        </row>
        <row r="180">
          <cell r="B180" t="str">
            <v>Specifications</v>
          </cell>
          <cell r="C180"/>
        </row>
        <row r="181">
          <cell r="B181"/>
          <cell r="C181"/>
        </row>
        <row r="182">
          <cell r="B182" t="str">
            <v>A252 mesh; to slab on grade</v>
          </cell>
          <cell r="C182">
            <v>673</v>
          </cell>
        </row>
        <row r="183">
          <cell r="B183"/>
          <cell r="C183"/>
        </row>
        <row r="184">
          <cell r="B184" t="str">
            <v>Bar Reinforcement</v>
          </cell>
          <cell r="C184"/>
        </row>
        <row r="185">
          <cell r="B185"/>
          <cell r="C185"/>
        </row>
        <row r="186">
          <cell r="B186" t="str">
            <v>High yield steel bar reinforcement; characteristic strength</v>
          </cell>
          <cell r="C186"/>
        </row>
        <row r="187">
          <cell r="B187" t="str">
            <v xml:space="preserve"> as described, including all necessary works, complete all</v>
          </cell>
          <cell r="C187"/>
        </row>
        <row r="188">
          <cell r="B188" t="str">
            <v>accordance with the relevant Drawings and Specifications</v>
          </cell>
          <cell r="C188"/>
        </row>
        <row r="189">
          <cell r="B189"/>
          <cell r="C189"/>
        </row>
        <row r="190">
          <cell r="B190" t="str">
            <v>Retaining walls; 200kg/m3</v>
          </cell>
          <cell r="C190">
            <v>12200</v>
          </cell>
        </row>
        <row r="191">
          <cell r="B191"/>
          <cell r="C191"/>
        </row>
        <row r="192">
          <cell r="B192" t="str">
            <v>Slab on grade; 250kg/m3</v>
          </cell>
          <cell r="C192">
            <v>32750</v>
          </cell>
        </row>
        <row r="193">
          <cell r="B193"/>
          <cell r="C193"/>
        </row>
        <row r="194">
          <cell r="B194" t="str">
            <v>Suspended slab; 225kg/m3</v>
          </cell>
          <cell r="C194">
            <v>217350</v>
          </cell>
        </row>
        <row r="195">
          <cell r="B195"/>
          <cell r="C195"/>
        </row>
        <row r="196">
          <cell r="B196" t="str">
            <v>Reinforced concrete walls; 200kg/m3</v>
          </cell>
          <cell r="C196">
            <v>59600</v>
          </cell>
        </row>
        <row r="197">
          <cell r="B197"/>
          <cell r="C197"/>
        </row>
        <row r="198">
          <cell r="B198" t="str">
            <v>Beams; 175kg/m3</v>
          </cell>
          <cell r="C198">
            <v>6825</v>
          </cell>
        </row>
        <row r="199">
          <cell r="B199"/>
          <cell r="C199"/>
        </row>
        <row r="200">
          <cell r="B200" t="str">
            <v>Upstands; 200kg/m3</v>
          </cell>
          <cell r="C200">
            <v>800</v>
          </cell>
        </row>
        <row r="201">
          <cell r="B201"/>
          <cell r="C201"/>
        </row>
        <row r="202">
          <cell r="B202" t="str">
            <v>Staircase; 200kg/m3</v>
          </cell>
          <cell r="C202">
            <v>6200</v>
          </cell>
        </row>
        <row r="203">
          <cell r="B203"/>
          <cell r="C203"/>
        </row>
        <row r="204">
          <cell r="B204" t="str">
            <v>Columns; 250kg/m3</v>
          </cell>
          <cell r="C204">
            <v>28000</v>
          </cell>
        </row>
        <row r="205">
          <cell r="B205"/>
          <cell r="C205"/>
        </row>
        <row r="206">
          <cell r="B206" t="str">
            <v>Foundation; 150kg/m3</v>
          </cell>
          <cell r="C206">
            <v>89100</v>
          </cell>
        </row>
        <row r="207">
          <cell r="B207"/>
          <cell r="C207"/>
        </row>
        <row r="208">
          <cell r="B208" t="str">
            <v>FORMWORK AND SHUTTERING</v>
          </cell>
          <cell r="C208"/>
        </row>
        <row r="209">
          <cell r="B209"/>
          <cell r="C209"/>
        </row>
        <row r="210">
          <cell r="B210" t="str">
            <v>Concrete Formwork</v>
          </cell>
          <cell r="C210"/>
        </row>
        <row r="211">
          <cell r="B211"/>
          <cell r="C211"/>
        </row>
        <row r="212">
          <cell r="B212" t="str">
            <v>Supply and installation of formwork/shuttering, including</v>
          </cell>
          <cell r="C212"/>
        </row>
        <row r="213">
          <cell r="B213" t="str">
            <v>vertical, horizontal, and sloped surfaces, including fixing of</v>
          </cell>
          <cell r="C213"/>
        </row>
        <row r="214">
          <cell r="B214" t="str">
            <v>formworks to required class, propping, shuttering, supports,</v>
          </cell>
          <cell r="C214"/>
        </row>
        <row r="215">
          <cell r="B215" t="str">
            <v>and all accessories and removing of shuttering  after</v>
          </cell>
          <cell r="C215"/>
        </row>
        <row r="216">
          <cell r="B216" t="str">
            <v>specified duration all other associated activities, complete all</v>
          </cell>
          <cell r="C216"/>
        </row>
        <row r="217">
          <cell r="B217" t="str">
            <v>in accordance with Drawings and Specifications</v>
          </cell>
          <cell r="C217"/>
        </row>
        <row r="218">
          <cell r="B218"/>
          <cell r="C218"/>
        </row>
        <row r="219">
          <cell r="B219" t="str">
            <v>to Slab on grade/grade slabs; sides</v>
          </cell>
          <cell r="C219">
            <v>63</v>
          </cell>
        </row>
        <row r="220">
          <cell r="B220"/>
          <cell r="C220"/>
        </row>
        <row r="221">
          <cell r="B221" t="str">
            <v>to Retaining walls; sides</v>
          </cell>
          <cell r="C221">
            <v>438</v>
          </cell>
        </row>
        <row r="222">
          <cell r="B222"/>
          <cell r="C222"/>
        </row>
        <row r="223">
          <cell r="B223" t="str">
            <v>to Reinforced concrete walls; sides</v>
          </cell>
          <cell r="C223">
            <v>2394</v>
          </cell>
        </row>
        <row r="224">
          <cell r="B224"/>
          <cell r="C224"/>
        </row>
        <row r="225">
          <cell r="B225" t="str">
            <v xml:space="preserve">to Suspended slabs; sides </v>
          </cell>
          <cell r="C225">
            <v>304</v>
          </cell>
        </row>
        <row r="226">
          <cell r="B226"/>
          <cell r="C226"/>
        </row>
        <row r="227">
          <cell r="B227" t="str">
            <v>to Suspended slabs; soffit (including beam soffits)</v>
          </cell>
          <cell r="C227">
            <v>2912</v>
          </cell>
        </row>
        <row r="228">
          <cell r="B228"/>
          <cell r="C228"/>
        </row>
        <row r="229">
          <cell r="B229" t="str">
            <v>to Columns, sides; measured to slab soffits</v>
          </cell>
          <cell r="C229">
            <v>1366</v>
          </cell>
        </row>
        <row r="230">
          <cell r="B230"/>
          <cell r="C230"/>
        </row>
        <row r="231">
          <cell r="B231" t="str">
            <v>to Beams; sides</v>
          </cell>
          <cell r="C231">
            <v>393</v>
          </cell>
        </row>
        <row r="232">
          <cell r="B232"/>
          <cell r="C232"/>
        </row>
        <row r="233">
          <cell r="B233" t="str">
            <v>to Upstands; sides</v>
          </cell>
          <cell r="C233">
            <v>43</v>
          </cell>
        </row>
        <row r="234">
          <cell r="B234"/>
          <cell r="C234"/>
        </row>
        <row r="235">
          <cell r="B235" t="str">
            <v>to Staircase; sides and soffits</v>
          </cell>
          <cell r="C235">
            <v>134</v>
          </cell>
        </row>
        <row r="236">
          <cell r="B236"/>
          <cell r="C236"/>
        </row>
        <row r="237">
          <cell r="B237" t="str">
            <v>to Foundation; sides</v>
          </cell>
          <cell r="C237">
            <v>407</v>
          </cell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/>
          <cell r="C249"/>
        </row>
        <row r="250">
          <cell r="B250"/>
          <cell r="C250"/>
        </row>
        <row r="251">
          <cell r="B251"/>
          <cell r="C251"/>
        </row>
        <row r="252">
          <cell r="B252"/>
          <cell r="C252"/>
        </row>
        <row r="253">
          <cell r="B253"/>
          <cell r="C253"/>
        </row>
        <row r="254">
          <cell r="B254"/>
          <cell r="C254"/>
        </row>
        <row r="255">
          <cell r="B255" t="str">
            <v>SECTION C - CONCRETE WORK (CONT'D)</v>
          </cell>
          <cell r="C255"/>
        </row>
        <row r="256">
          <cell r="B256"/>
          <cell r="C256"/>
        </row>
        <row r="257">
          <cell r="B257" t="str">
            <v>Concrete Ancillary Works</v>
          </cell>
          <cell r="C257"/>
        </row>
        <row r="258">
          <cell r="B258"/>
          <cell r="C258"/>
        </row>
        <row r="259">
          <cell r="B259" t="str">
            <v xml:space="preserve">Sundries, to concrete works including all miscellaneous </v>
          </cell>
          <cell r="C259"/>
        </row>
        <row r="260">
          <cell r="B260" t="str">
            <v xml:space="preserve">works as required to complete the scope in accordance with </v>
          </cell>
          <cell r="C260"/>
        </row>
        <row r="261">
          <cell r="B261" t="str">
            <v>the relevant Drawings and Specifications</v>
          </cell>
          <cell r="C261"/>
        </row>
        <row r="262">
          <cell r="B262"/>
          <cell r="C262"/>
        </row>
        <row r="263">
          <cell r="B263" t="str">
            <v>Expansion joints</v>
          </cell>
          <cell r="C263">
            <v>1</v>
          </cell>
        </row>
        <row r="264">
          <cell r="B264"/>
          <cell r="C264"/>
        </row>
        <row r="265">
          <cell r="B265" t="str">
            <v>External water stop</v>
          </cell>
          <cell r="C265">
            <v>1</v>
          </cell>
        </row>
        <row r="266">
          <cell r="B266"/>
          <cell r="C266"/>
        </row>
        <row r="267">
          <cell r="B267" t="str">
            <v>Isolation joint, including filler, sealant, mastic, etc.</v>
          </cell>
          <cell r="C267">
            <v>1</v>
          </cell>
        </row>
        <row r="268">
          <cell r="B268"/>
          <cell r="C268"/>
        </row>
        <row r="269">
          <cell r="B269" t="str">
            <v>Horizontal and vertical construction joints, control joints, etc</v>
          </cell>
          <cell r="C269">
            <v>1</v>
          </cell>
        </row>
        <row r="270">
          <cell r="B270" t="str">
            <v>etc.</v>
          </cell>
          <cell r="C270"/>
        </row>
        <row r="271">
          <cell r="B271"/>
          <cell r="C271"/>
        </row>
        <row r="272">
          <cell r="B272" t="str">
            <v>Allow for RC plinth for equipment including, formwork,</v>
          </cell>
          <cell r="C272"/>
        </row>
        <row r="273">
          <cell r="B273" t="str">
            <v>reinforcement, if necessary to complete</v>
          </cell>
          <cell r="C273">
            <v>1</v>
          </cell>
        </row>
        <row r="274">
          <cell r="B274"/>
          <cell r="C274"/>
        </row>
        <row r="275">
          <cell r="B275" t="str">
            <v xml:space="preserve">Surface finishes to concrete </v>
          </cell>
          <cell r="C275">
            <v>1</v>
          </cell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/>
          <cell r="C332"/>
        </row>
        <row r="333">
          <cell r="B333"/>
          <cell r="C333"/>
        </row>
        <row r="334">
          <cell r="B334"/>
          <cell r="C334"/>
        </row>
        <row r="335">
          <cell r="B335"/>
          <cell r="C335"/>
        </row>
        <row r="336">
          <cell r="B336"/>
          <cell r="C336"/>
        </row>
        <row r="337">
          <cell r="B337"/>
          <cell r="C337"/>
        </row>
        <row r="338">
          <cell r="B338" t="str">
            <v>SECTION C - CONCRETE WORK (CONT'D)</v>
          </cell>
          <cell r="C338"/>
        </row>
        <row r="339">
          <cell r="B339"/>
          <cell r="C339"/>
        </row>
        <row r="340">
          <cell r="B340" t="str">
            <v>Tenderer's Adjustments</v>
          </cell>
          <cell r="C340"/>
        </row>
        <row r="341">
          <cell r="B341"/>
          <cell r="C341"/>
        </row>
        <row r="342">
          <cell r="B342" t="str">
            <v>The Contractor will list here and price any items shown on</v>
          </cell>
          <cell r="C342"/>
        </row>
        <row r="343">
          <cell r="B343" t="str">
            <v>the drawings, mentioned in the Specifications or required for</v>
          </cell>
          <cell r="C343"/>
        </row>
        <row r="344">
          <cell r="B344" t="str">
            <v>the satisfactory completion of this section, but not mentioned</v>
          </cell>
          <cell r="C344"/>
        </row>
        <row r="345">
          <cell r="B345" t="str">
            <v>herein. Any such items not listed below shall be deemed to</v>
          </cell>
          <cell r="C345"/>
        </row>
        <row r="346">
          <cell r="B346" t="str">
            <v>be included.</v>
          </cell>
          <cell r="C346"/>
        </row>
        <row r="347">
          <cell r="B347"/>
          <cell r="C347"/>
        </row>
        <row r="348">
          <cell r="B348" t="str">
            <v>____________________________________________</v>
          </cell>
          <cell r="C348"/>
        </row>
        <row r="349">
          <cell r="B349"/>
          <cell r="C349"/>
        </row>
        <row r="350">
          <cell r="B350" t="str">
            <v>____________________________________________</v>
          </cell>
          <cell r="C350"/>
        </row>
        <row r="351">
          <cell r="B351"/>
          <cell r="C351"/>
        </row>
        <row r="352">
          <cell r="B352" t="str">
            <v>____________________________________________</v>
          </cell>
          <cell r="C352"/>
        </row>
        <row r="353">
          <cell r="B353"/>
          <cell r="C353"/>
        </row>
        <row r="354">
          <cell r="B354" t="str">
            <v>____________________________________________</v>
          </cell>
          <cell r="C354"/>
        </row>
        <row r="355">
          <cell r="B355"/>
          <cell r="C355"/>
        </row>
        <row r="356">
          <cell r="B356" t="str">
            <v>____________________________________________</v>
          </cell>
          <cell r="C356"/>
        </row>
        <row r="357">
          <cell r="B357"/>
          <cell r="C357"/>
        </row>
        <row r="358">
          <cell r="B358" t="str">
            <v>____________________________________________</v>
          </cell>
          <cell r="C358"/>
        </row>
        <row r="359">
          <cell r="B359"/>
          <cell r="C359"/>
        </row>
        <row r="360">
          <cell r="B360" t="str">
            <v>____________________________________________</v>
          </cell>
          <cell r="C360"/>
        </row>
        <row r="361">
          <cell r="B361"/>
          <cell r="C361"/>
        </row>
        <row r="362">
          <cell r="B362" t="str">
            <v>____________________________________________</v>
          </cell>
          <cell r="C362"/>
        </row>
        <row r="363">
          <cell r="B363"/>
          <cell r="C363"/>
        </row>
        <row r="364">
          <cell r="B364" t="str">
            <v>____________________________________________</v>
          </cell>
          <cell r="C364"/>
        </row>
        <row r="365">
          <cell r="B365"/>
          <cell r="C365"/>
        </row>
        <row r="366">
          <cell r="B366" t="str">
            <v>____________________________________________</v>
          </cell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/>
          <cell r="C416"/>
        </row>
        <row r="417">
          <cell r="B417"/>
          <cell r="C417"/>
        </row>
        <row r="418">
          <cell r="B418"/>
          <cell r="C418"/>
        </row>
        <row r="419">
          <cell r="B419"/>
          <cell r="C419"/>
        </row>
        <row r="420">
          <cell r="B420"/>
          <cell r="C420"/>
        </row>
        <row r="421">
          <cell r="B421" t="str">
            <v>COLLECTION</v>
          </cell>
          <cell r="C421"/>
        </row>
        <row r="422">
          <cell r="B422"/>
          <cell r="C422"/>
        </row>
        <row r="423">
          <cell r="B423" t="str">
            <v>Page Numbers</v>
          </cell>
          <cell r="C423"/>
        </row>
        <row r="424">
          <cell r="B424"/>
          <cell r="C424"/>
        </row>
        <row r="425">
          <cell r="B425" t="str">
            <v>BQ/BOH/C/1</v>
          </cell>
          <cell r="C425"/>
        </row>
        <row r="426">
          <cell r="B426"/>
          <cell r="C426"/>
        </row>
        <row r="427">
          <cell r="B427" t="str">
            <v>BQ/BOH/C/2</v>
          </cell>
          <cell r="C427"/>
        </row>
        <row r="428">
          <cell r="B428"/>
          <cell r="C428"/>
        </row>
        <row r="429">
          <cell r="B429" t="str">
            <v>BQ/BOH/C/3</v>
          </cell>
          <cell r="C429"/>
        </row>
        <row r="430">
          <cell r="B430"/>
          <cell r="C430"/>
        </row>
        <row r="431">
          <cell r="B431" t="str">
            <v>BQ/BOH/C/4</v>
          </cell>
          <cell r="C431"/>
        </row>
        <row r="432">
          <cell r="B432"/>
          <cell r="C432"/>
        </row>
        <row r="433">
          <cell r="B433" t="str">
            <v>BQ/BOH/C/5</v>
          </cell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/>
          <cell r="C486"/>
        </row>
        <row r="487">
          <cell r="B487"/>
          <cell r="C487"/>
        </row>
        <row r="488">
          <cell r="B488"/>
          <cell r="C488"/>
        </row>
        <row r="489">
          <cell r="B489"/>
          <cell r="C489"/>
        </row>
        <row r="490">
          <cell r="B490"/>
          <cell r="C490"/>
        </row>
        <row r="491">
          <cell r="B491"/>
          <cell r="C491"/>
        </row>
        <row r="492">
          <cell r="B492"/>
          <cell r="C492"/>
        </row>
        <row r="493">
          <cell r="B493"/>
          <cell r="C493"/>
        </row>
        <row r="494">
          <cell r="B494"/>
          <cell r="C494"/>
        </row>
        <row r="495">
          <cell r="B495"/>
          <cell r="C495"/>
        </row>
        <row r="496">
          <cell r="B496"/>
          <cell r="C496"/>
        </row>
        <row r="497">
          <cell r="B497"/>
          <cell r="C497"/>
        </row>
        <row r="498">
          <cell r="B498"/>
          <cell r="C498"/>
        </row>
        <row r="499">
          <cell r="B499"/>
          <cell r="C499"/>
        </row>
        <row r="500">
          <cell r="B500"/>
          <cell r="C500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 "/>
      <sheetName val="J"/>
      <sheetName val="J-FINISHES 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</sheetNames>
    <sheetDataSet>
      <sheetData sheetId="0"/>
      <sheetData sheetId="1"/>
      <sheetData sheetId="2"/>
      <sheetData sheetId="3"/>
      <sheetData sheetId="4"/>
      <sheetData sheetId="5"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 xml:space="preserve">Blinding concrete; with  laid to clean / compacted surface to </v>
          </cell>
          <cell r="C95"/>
        </row>
        <row r="96">
          <cell r="B96" t="str">
            <v>receive the foundation concrete grade M15, complete all in</v>
          </cell>
          <cell r="C96"/>
        </row>
        <row r="97">
          <cell r="B97" t="str">
            <v>accordance with the relevant drawings and specifications.</v>
          </cell>
          <cell r="C97"/>
        </row>
        <row r="98">
          <cell r="B98"/>
          <cell r="C98"/>
        </row>
        <row r="99">
          <cell r="B99" t="str">
            <v>50 mm thick blinding; to pad footings/strip footing</v>
          </cell>
          <cell r="C99">
            <v>4.45</v>
          </cell>
        </row>
        <row r="100">
          <cell r="B100"/>
          <cell r="C100"/>
        </row>
        <row r="101">
          <cell r="B101" t="str">
            <v>Reinforced concrete; with concrete grade M30, complete all</v>
          </cell>
          <cell r="C101"/>
        </row>
        <row r="102">
          <cell r="B102" t="str">
            <v>accordance with the relevant Drawings and Specifications</v>
          </cell>
          <cell r="C102"/>
        </row>
        <row r="103">
          <cell r="B103"/>
          <cell r="C103"/>
        </row>
        <row r="104">
          <cell r="B104" t="str">
            <v>Pad/strip footings</v>
          </cell>
          <cell r="C104">
            <v>27</v>
          </cell>
        </row>
        <row r="105">
          <cell r="B105"/>
          <cell r="C105"/>
        </row>
        <row r="106">
          <cell r="B106" t="str">
            <v>Slab on grade, 200mm thick</v>
          </cell>
          <cell r="C106">
            <v>35</v>
          </cell>
        </row>
        <row r="107">
          <cell r="B107"/>
          <cell r="C107"/>
        </row>
        <row r="108">
          <cell r="B108" t="str">
            <v>Column shafts, under the ground floor</v>
          </cell>
          <cell r="C108">
            <v>1</v>
          </cell>
        </row>
        <row r="109">
          <cell r="B109"/>
          <cell r="C109"/>
        </row>
        <row r="110">
          <cell r="B110" t="str">
            <v>Superstructure Frame</v>
          </cell>
          <cell r="C110"/>
        </row>
        <row r="111">
          <cell r="B111"/>
          <cell r="C111"/>
        </row>
        <row r="112">
          <cell r="B112" t="str">
            <v>Reinforced concrete; with concrete grade M30, complete all</v>
          </cell>
          <cell r="C112"/>
        </row>
        <row r="113">
          <cell r="B113" t="str">
            <v>accordance with relevant Drawings and Specifications</v>
          </cell>
          <cell r="C113"/>
        </row>
        <row r="114">
          <cell r="B114"/>
          <cell r="C114"/>
        </row>
        <row r="115">
          <cell r="B115" t="str">
            <v>Suspended Slabs, 200mm thick</v>
          </cell>
          <cell r="C115">
            <v>19</v>
          </cell>
        </row>
        <row r="116">
          <cell r="B116"/>
          <cell r="C116"/>
        </row>
        <row r="117">
          <cell r="B117" t="str">
            <v>Suspended Slabs, 250mm thick</v>
          </cell>
          <cell r="C117">
            <v>17</v>
          </cell>
        </row>
        <row r="118">
          <cell r="B118"/>
          <cell r="C118"/>
        </row>
        <row r="119">
          <cell r="B119" t="str">
            <v>Beams</v>
          </cell>
          <cell r="C119">
            <v>5</v>
          </cell>
        </row>
        <row r="120">
          <cell r="B120"/>
          <cell r="C120"/>
        </row>
        <row r="121">
          <cell r="B121" t="str">
            <v>Columns</v>
          </cell>
          <cell r="C121">
            <v>11</v>
          </cell>
        </row>
        <row r="122">
          <cell r="B122"/>
          <cell r="C122"/>
        </row>
        <row r="123">
          <cell r="B123" t="str">
            <v>RC Wall, 200mm thk</v>
          </cell>
          <cell r="C123">
            <v>5</v>
          </cell>
        </row>
        <row r="124">
          <cell r="B124"/>
          <cell r="C124"/>
        </row>
        <row r="125">
          <cell r="B125" t="str">
            <v>Parapet Wall, 200mm thk</v>
          </cell>
          <cell r="C125">
            <v>8</v>
          </cell>
        </row>
        <row r="126">
          <cell r="B126"/>
          <cell r="C126"/>
        </row>
        <row r="127">
          <cell r="B127" t="str">
            <v>REINFORCEMENT</v>
          </cell>
          <cell r="C127"/>
        </row>
        <row r="128">
          <cell r="B128"/>
          <cell r="C128"/>
        </row>
        <row r="129">
          <cell r="B129" t="str">
            <v>Mesh Reinforcement</v>
          </cell>
          <cell r="C129"/>
        </row>
        <row r="130">
          <cell r="B130"/>
          <cell r="C130"/>
        </row>
        <row r="131">
          <cell r="B131" t="str">
            <v xml:space="preserve">Mesh reinforcement; including all necessary works, complete </v>
          </cell>
          <cell r="C131"/>
        </row>
        <row r="132">
          <cell r="B132" t="str">
            <v>all accordance with the relevant drawings and specifications</v>
          </cell>
          <cell r="C132"/>
        </row>
        <row r="133">
          <cell r="B133"/>
          <cell r="C133"/>
        </row>
        <row r="134">
          <cell r="B134" t="str">
            <v>A252 mesh; to slab on grade</v>
          </cell>
          <cell r="C134">
            <v>176</v>
          </cell>
        </row>
        <row r="135">
          <cell r="B135"/>
          <cell r="C135"/>
        </row>
        <row r="136">
          <cell r="B136" t="str">
            <v xml:space="preserve">High yield steel bar reinforcement, characteristic strength </v>
          </cell>
          <cell r="C136"/>
        </row>
        <row r="137">
          <cell r="B137" t="str">
            <v>as described including all necessary works required to</v>
          </cell>
          <cell r="C137"/>
        </row>
        <row r="138">
          <cell r="B138" t="str">
            <v>complete in accordance with the relevant Drawings</v>
          </cell>
          <cell r="C138"/>
        </row>
        <row r="139">
          <cell r="B139" t="str">
            <v>and Specifications</v>
          </cell>
          <cell r="C139"/>
        </row>
        <row r="140">
          <cell r="B140"/>
          <cell r="C140"/>
        </row>
        <row r="141">
          <cell r="B141" t="str">
            <v>Suspended slab; 150kg/m3</v>
          </cell>
          <cell r="C141">
            <v>5400</v>
          </cell>
        </row>
        <row r="142">
          <cell r="B142"/>
          <cell r="C142"/>
        </row>
        <row r="143">
          <cell r="B143" t="str">
            <v>Beams; 150kg/m3</v>
          </cell>
          <cell r="C143">
            <v>750</v>
          </cell>
        </row>
        <row r="144">
          <cell r="B144"/>
          <cell r="C144"/>
        </row>
        <row r="145">
          <cell r="B145" t="str">
            <v>Columns; 200kg/m3</v>
          </cell>
          <cell r="C145">
            <v>2400</v>
          </cell>
        </row>
        <row r="146">
          <cell r="B146"/>
          <cell r="C146"/>
        </row>
        <row r="147">
          <cell r="B147" t="str">
            <v>Foundation; 80kg/m3</v>
          </cell>
          <cell r="C147">
            <v>4960</v>
          </cell>
        </row>
        <row r="148">
          <cell r="B148"/>
          <cell r="C148"/>
        </row>
        <row r="149">
          <cell r="B149" t="str">
            <v>Walls; 150kg/m3</v>
          </cell>
          <cell r="C149">
            <v>1950</v>
          </cell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FORMWORK AND SHUTTERING</v>
          </cell>
          <cell r="C171"/>
        </row>
        <row r="172">
          <cell r="B172"/>
          <cell r="C172"/>
        </row>
        <row r="173">
          <cell r="B173" t="str">
            <v>Concrete Formwork</v>
          </cell>
          <cell r="C173"/>
        </row>
        <row r="174">
          <cell r="B174"/>
          <cell r="C174"/>
        </row>
        <row r="175">
          <cell r="B175" t="str">
            <v>Supply and installation of formwork/shuttering, including</v>
          </cell>
          <cell r="C175"/>
        </row>
        <row r="176">
          <cell r="B176" t="str">
            <v>vertical, horizontal, and sloped surfaces, including fixing</v>
          </cell>
          <cell r="C176"/>
        </row>
        <row r="177">
          <cell r="B177" t="str">
            <v>of formworks to required class, propping, shuttering,</v>
          </cell>
          <cell r="C177"/>
        </row>
        <row r="178">
          <cell r="B178" t="str">
            <v>supports, and all accessories and removing of shuttering</v>
          </cell>
          <cell r="C178"/>
        </row>
        <row r="179">
          <cell r="B179" t="str">
            <v>after specified duration, all other associated activities,</v>
          </cell>
          <cell r="C179"/>
        </row>
        <row r="180">
          <cell r="B180" t="str">
            <v>complete all in accordance with drawings and specifications</v>
          </cell>
          <cell r="C180"/>
        </row>
        <row r="181">
          <cell r="B181"/>
          <cell r="C181"/>
        </row>
        <row r="182">
          <cell r="B182" t="str">
            <v>to foundation; sides</v>
          </cell>
          <cell r="C182">
            <v>69</v>
          </cell>
        </row>
        <row r="183">
          <cell r="B183"/>
          <cell r="C183"/>
        </row>
        <row r="184">
          <cell r="B184" t="str">
            <v>to Slab on grade/grade slabs; sides</v>
          </cell>
          <cell r="C184">
            <v>13</v>
          </cell>
        </row>
        <row r="185">
          <cell r="B185"/>
          <cell r="C185"/>
        </row>
        <row r="186">
          <cell r="B186" t="str">
            <v xml:space="preserve">to Suspended slabs; sides </v>
          </cell>
          <cell r="C186">
            <v>25</v>
          </cell>
        </row>
        <row r="187">
          <cell r="B187"/>
          <cell r="C187"/>
        </row>
        <row r="188">
          <cell r="B188" t="str">
            <v>to Suspended slabs; soffit (including beam soffits)</v>
          </cell>
          <cell r="C188">
            <v>167</v>
          </cell>
        </row>
        <row r="189">
          <cell r="B189"/>
          <cell r="C189"/>
        </row>
        <row r="190">
          <cell r="B190" t="str">
            <v>to Columns, sides; measured to slab soffits</v>
          </cell>
          <cell r="C190">
            <v>161</v>
          </cell>
        </row>
        <row r="191">
          <cell r="B191"/>
          <cell r="C191"/>
        </row>
        <row r="192">
          <cell r="B192" t="str">
            <v xml:space="preserve">to Beams; sides </v>
          </cell>
          <cell r="C192">
            <v>53</v>
          </cell>
        </row>
        <row r="193">
          <cell r="B193"/>
          <cell r="C193"/>
        </row>
        <row r="194">
          <cell r="B194" t="str">
            <v>to RC walls; sides</v>
          </cell>
          <cell r="C194">
            <v>51</v>
          </cell>
        </row>
        <row r="195">
          <cell r="B195"/>
          <cell r="C195"/>
        </row>
        <row r="196">
          <cell r="B196" t="str">
            <v xml:space="preserve">to Parapet wall; sides </v>
          </cell>
          <cell r="C196">
            <v>83</v>
          </cell>
        </row>
        <row r="197">
          <cell r="B197"/>
          <cell r="C197"/>
        </row>
        <row r="198">
          <cell r="B198" t="str">
            <v>Concrete Ancillary Works</v>
          </cell>
          <cell r="C198"/>
        </row>
        <row r="199">
          <cell r="B199"/>
          <cell r="C199"/>
        </row>
        <row r="200">
          <cell r="B200" t="str">
            <v>Sundries, to concrete works including all miscellaneous</v>
          </cell>
          <cell r="C200"/>
        </row>
        <row r="201">
          <cell r="B201" t="str">
            <v>works as required to complete the scope in accordance</v>
          </cell>
          <cell r="C201"/>
        </row>
        <row r="202">
          <cell r="B202" t="str">
            <v>with relevant drawings and specifications</v>
          </cell>
          <cell r="C202"/>
        </row>
        <row r="203">
          <cell r="B203"/>
          <cell r="C203"/>
        </row>
        <row r="204">
          <cell r="B204" t="str">
            <v>Expansion joints</v>
          </cell>
          <cell r="C204"/>
        </row>
        <row r="205">
          <cell r="B205"/>
          <cell r="C205"/>
        </row>
        <row r="206">
          <cell r="B206" t="str">
            <v>External Water stop</v>
          </cell>
          <cell r="C206"/>
        </row>
        <row r="207">
          <cell r="B207"/>
          <cell r="C207"/>
        </row>
        <row r="208">
          <cell r="B208" t="str">
            <v>Isolation joint, including filler, sealant, mastic, etc.</v>
          </cell>
          <cell r="C208"/>
        </row>
        <row r="209">
          <cell r="B209"/>
          <cell r="C209"/>
        </row>
        <row r="210">
          <cell r="B210" t="str">
            <v>Horizontal and vertical construction joints, control joints, etc.</v>
          </cell>
          <cell r="C210"/>
        </row>
        <row r="211">
          <cell r="B211"/>
          <cell r="C211"/>
        </row>
        <row r="212">
          <cell r="B212" t="str">
            <v>Allow for RC plinth for equipment including, formwork,</v>
          </cell>
          <cell r="C212"/>
        </row>
        <row r="213">
          <cell r="B213" t="str">
            <v>reinforcement, if necessary to complete</v>
          </cell>
          <cell r="C213"/>
        </row>
        <row r="214">
          <cell r="B214"/>
          <cell r="C214"/>
        </row>
        <row r="215">
          <cell r="B215" t="str">
            <v xml:space="preserve">Surface finishes to concrete </v>
          </cell>
          <cell r="C215"/>
        </row>
        <row r="216">
          <cell r="B216"/>
          <cell r="C216"/>
        </row>
        <row r="217">
          <cell r="B217"/>
          <cell r="C217"/>
        </row>
        <row r="218">
          <cell r="B218"/>
          <cell r="C218"/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Tenderer's Adjustments</v>
          </cell>
          <cell r="C251"/>
        </row>
        <row r="252">
          <cell r="B252"/>
          <cell r="C252"/>
        </row>
        <row r="253">
          <cell r="B253" t="str">
            <v>The Contractor will list here and price any items shown on the</v>
          </cell>
          <cell r="C253"/>
        </row>
        <row r="254">
          <cell r="B254" t="str">
            <v>drawings, mentioned in the Specifications or required for the</v>
          </cell>
          <cell r="C254"/>
        </row>
        <row r="255">
          <cell r="B255" t="str">
            <v>satisfactory completion of this section, but not mentioned</v>
          </cell>
          <cell r="C255"/>
        </row>
        <row r="256">
          <cell r="B256" t="str">
            <v>herein. Any such items not listed below shall be deemed to be</v>
          </cell>
          <cell r="C256"/>
        </row>
        <row r="257">
          <cell r="B257" t="str">
            <v>included.</v>
          </cell>
          <cell r="C257"/>
        </row>
        <row r="258">
          <cell r="B258"/>
          <cell r="C258"/>
        </row>
        <row r="259">
          <cell r="B259" t="str">
            <v>____________________________________________</v>
          </cell>
          <cell r="C259"/>
        </row>
        <row r="260">
          <cell r="B260"/>
          <cell r="C260"/>
        </row>
        <row r="261">
          <cell r="B261" t="str">
            <v>____________________________________________</v>
          </cell>
          <cell r="C261"/>
        </row>
        <row r="262">
          <cell r="B262"/>
          <cell r="C262"/>
        </row>
        <row r="263">
          <cell r="B263" t="str">
            <v>____________________________________________</v>
          </cell>
          <cell r="C263"/>
        </row>
        <row r="264">
          <cell r="B264"/>
          <cell r="C264"/>
        </row>
        <row r="265">
          <cell r="B265" t="str">
            <v>____________________________________________</v>
          </cell>
          <cell r="C265"/>
        </row>
        <row r="266">
          <cell r="B266"/>
          <cell r="C266"/>
        </row>
        <row r="267">
          <cell r="B267" t="str">
            <v>____________________________________________</v>
          </cell>
          <cell r="C267"/>
        </row>
        <row r="268">
          <cell r="B268"/>
          <cell r="C268"/>
        </row>
        <row r="269">
          <cell r="B269" t="str">
            <v>____________________________________________</v>
          </cell>
          <cell r="C269"/>
        </row>
        <row r="270">
          <cell r="B270"/>
          <cell r="C270"/>
        </row>
        <row r="271">
          <cell r="B271" t="str">
            <v>____________________________________________</v>
          </cell>
          <cell r="C271"/>
        </row>
        <row r="272">
          <cell r="B272"/>
          <cell r="C272"/>
        </row>
        <row r="273">
          <cell r="B273" t="str">
            <v>____________________________________________</v>
          </cell>
          <cell r="C273"/>
        </row>
        <row r="274">
          <cell r="B274"/>
          <cell r="C274"/>
        </row>
        <row r="275">
          <cell r="B275" t="str">
            <v>____________________________________________</v>
          </cell>
          <cell r="C275"/>
        </row>
        <row r="276">
          <cell r="B276"/>
          <cell r="C276"/>
        </row>
        <row r="277">
          <cell r="B277" t="str">
            <v>____________________________________________</v>
          </cell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COLLECTION</v>
          </cell>
          <cell r="C329"/>
        </row>
        <row r="330">
          <cell r="B330"/>
          <cell r="C330"/>
        </row>
        <row r="331">
          <cell r="B331" t="str">
            <v>Page Numbers</v>
          </cell>
          <cell r="C331"/>
        </row>
        <row r="332">
          <cell r="B332"/>
          <cell r="C332"/>
        </row>
        <row r="333">
          <cell r="B333" t="str">
            <v>BQ/MSS/C/1</v>
          </cell>
          <cell r="C333"/>
        </row>
        <row r="334">
          <cell r="B334"/>
          <cell r="C334"/>
        </row>
        <row r="335">
          <cell r="B335" t="str">
            <v>BQ/MSS/C/2</v>
          </cell>
          <cell r="C335"/>
        </row>
        <row r="336">
          <cell r="B336"/>
          <cell r="C336"/>
        </row>
        <row r="337">
          <cell r="B337" t="str">
            <v>BQ/MSS/C/3</v>
          </cell>
          <cell r="C337"/>
        </row>
        <row r="338">
          <cell r="B338"/>
          <cell r="C338"/>
        </row>
        <row r="339">
          <cell r="B339" t="str">
            <v>BQ/MSS/C/4</v>
          </cell>
          <cell r="C339"/>
        </row>
        <row r="340">
          <cell r="B340"/>
          <cell r="C340"/>
        </row>
        <row r="341">
          <cell r="B341"/>
          <cell r="C341"/>
        </row>
        <row r="342">
          <cell r="B342"/>
          <cell r="C342"/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 t="str">
            <v>TOTAL FOR SECTION C - CONCRETE WORK</v>
          </cell>
          <cell r="C406"/>
        </row>
        <row r="407">
          <cell r="B407"/>
          <cell r="C40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 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 "/>
      <sheetName val="Q-MECHANICAL "/>
      <sheetName val="R "/>
      <sheetName val="R-ELECTRICAL 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Blinding Concrete</v>
          </cell>
          <cell r="C93"/>
        </row>
        <row r="94">
          <cell r="B94"/>
          <cell r="C94"/>
        </row>
        <row r="95">
          <cell r="B95" t="str">
            <v>Blinding concrete ; with laid to clean/ compacted surface</v>
          </cell>
          <cell r="C95"/>
        </row>
        <row r="96">
          <cell r="B96" t="str">
            <v xml:space="preserve">to receive the foundation concrete, complete all in accordance 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blinding; to pad footings/strip footing</v>
          </cell>
          <cell r="C99">
            <v>8</v>
          </cell>
        </row>
        <row r="100">
          <cell r="B100"/>
          <cell r="C100"/>
        </row>
        <row r="101">
          <cell r="B101"/>
          <cell r="C101"/>
        </row>
        <row r="102">
          <cell r="B102" t="str">
            <v>Reinforced concrete; with concrete grade M30, complete all</v>
          </cell>
          <cell r="C102"/>
        </row>
        <row r="103">
          <cell r="B103" t="str">
            <v>accordance with relevant Drawings and Specifications</v>
          </cell>
          <cell r="C103"/>
        </row>
        <row r="104">
          <cell r="B104"/>
          <cell r="C104"/>
        </row>
        <row r="105">
          <cell r="B105" t="str">
            <v>Slab on grade, 150mm thick</v>
          </cell>
          <cell r="C105">
            <v>19</v>
          </cell>
        </row>
        <row r="106">
          <cell r="B106"/>
          <cell r="C106"/>
        </row>
        <row r="107">
          <cell r="B107" t="str">
            <v>Slab on grade, 200mm thick</v>
          </cell>
          <cell r="C107">
            <v>12</v>
          </cell>
        </row>
        <row r="108">
          <cell r="B108"/>
          <cell r="C108"/>
        </row>
        <row r="109">
          <cell r="B109" t="str">
            <v>Column shafts, under the ground floor</v>
          </cell>
          <cell r="C109">
            <v>3.26</v>
          </cell>
        </row>
        <row r="110">
          <cell r="B110"/>
          <cell r="C110"/>
        </row>
        <row r="111">
          <cell r="B111" t="str">
            <v>Pad footings</v>
          </cell>
          <cell r="C111">
            <v>26</v>
          </cell>
        </row>
        <row r="112">
          <cell r="B112"/>
          <cell r="C112"/>
        </row>
        <row r="113">
          <cell r="B113" t="str">
            <v>Strip footings</v>
          </cell>
          <cell r="C113">
            <v>18</v>
          </cell>
        </row>
        <row r="114">
          <cell r="B114"/>
          <cell r="C114"/>
        </row>
        <row r="115">
          <cell r="B115" t="str">
            <v>GF beams</v>
          </cell>
          <cell r="C115">
            <v>15</v>
          </cell>
        </row>
        <row r="116">
          <cell r="B116"/>
          <cell r="C116"/>
        </row>
        <row r="117">
          <cell r="B117" t="str">
            <v>Reinforced concrete; with concrete grade M35, complete all</v>
          </cell>
          <cell r="C117"/>
        </row>
        <row r="118">
          <cell r="B118" t="str">
            <v>accordance with relevant Drawings and Specifications</v>
          </cell>
          <cell r="C118"/>
        </row>
        <row r="119">
          <cell r="B119"/>
          <cell r="C119"/>
        </row>
        <row r="120">
          <cell r="B120" t="str">
            <v>Slab on grade, 250mm thick</v>
          </cell>
          <cell r="C120">
            <v>5</v>
          </cell>
        </row>
        <row r="121">
          <cell r="B121"/>
          <cell r="C121"/>
        </row>
        <row r="122">
          <cell r="B122" t="str">
            <v>Reinforced concrete wall, 250mm thick</v>
          </cell>
          <cell r="C122">
            <v>10</v>
          </cell>
        </row>
        <row r="123">
          <cell r="B123"/>
          <cell r="C123"/>
        </row>
        <row r="124">
          <cell r="B124" t="str">
            <v>Reinforced concrete wall, 200mm thick</v>
          </cell>
          <cell r="C124">
            <v>1</v>
          </cell>
        </row>
        <row r="125">
          <cell r="B125"/>
          <cell r="C125"/>
        </row>
        <row r="126">
          <cell r="B126"/>
          <cell r="C126"/>
        </row>
        <row r="127">
          <cell r="B127" t="str">
            <v>Superstructure Frame</v>
          </cell>
          <cell r="C127"/>
        </row>
        <row r="128">
          <cell r="B128"/>
          <cell r="C128"/>
        </row>
        <row r="129">
          <cell r="B129" t="str">
            <v>Reinforced concrete; with concrete grade M30, complete all</v>
          </cell>
          <cell r="C129"/>
        </row>
        <row r="130">
          <cell r="B130" t="str">
            <v>accordance with relevant Drawings and Specifications</v>
          </cell>
          <cell r="C130"/>
        </row>
        <row r="131">
          <cell r="B131"/>
          <cell r="C131"/>
        </row>
        <row r="132">
          <cell r="B132" t="str">
            <v>Suspended Slabs, 150mm thick</v>
          </cell>
          <cell r="C132">
            <v>6</v>
          </cell>
        </row>
        <row r="133">
          <cell r="B133"/>
          <cell r="C133"/>
        </row>
        <row r="134">
          <cell r="B134" t="str">
            <v>Beams</v>
          </cell>
          <cell r="C134">
            <v>15</v>
          </cell>
        </row>
        <row r="135">
          <cell r="B135"/>
          <cell r="C135"/>
        </row>
        <row r="136">
          <cell r="B136" t="str">
            <v>Columns</v>
          </cell>
          <cell r="C136">
            <v>3</v>
          </cell>
        </row>
        <row r="137">
          <cell r="B137"/>
          <cell r="C137"/>
        </row>
        <row r="138">
          <cell r="B138"/>
          <cell r="C138"/>
        </row>
        <row r="139">
          <cell r="B139"/>
          <cell r="C139"/>
        </row>
        <row r="140">
          <cell r="B140"/>
          <cell r="C140"/>
        </row>
        <row r="141">
          <cell r="B141"/>
          <cell r="C141"/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REINFORCEMENT</v>
          </cell>
          <cell r="C171"/>
        </row>
        <row r="172">
          <cell r="B172"/>
          <cell r="C172"/>
        </row>
        <row r="173">
          <cell r="B173" t="str">
            <v>Bar Reinforcement</v>
          </cell>
          <cell r="C173"/>
        </row>
        <row r="174">
          <cell r="B174"/>
          <cell r="C174"/>
        </row>
        <row r="175">
          <cell r="B175" t="str">
            <v>Mesh reinforcement; including all necessary works, complete all</v>
          </cell>
          <cell r="C175"/>
        </row>
        <row r="176">
          <cell r="B176" t="str">
            <v>accordance with the relevant Drawings and Specifications</v>
          </cell>
          <cell r="C176"/>
        </row>
        <row r="177">
          <cell r="B177"/>
          <cell r="C177"/>
        </row>
        <row r="178">
          <cell r="B178"/>
          <cell r="C178"/>
        </row>
        <row r="179">
          <cell r="B179" t="str">
            <v xml:space="preserve">A252 mesh; to slab on grade </v>
          </cell>
          <cell r="C179">
            <v>198</v>
          </cell>
        </row>
        <row r="180">
          <cell r="B180"/>
          <cell r="C180"/>
        </row>
        <row r="181">
          <cell r="B181" t="str">
            <v xml:space="preserve">High yield steel bar reinforcement, characteristic strength </v>
          </cell>
          <cell r="C181"/>
        </row>
        <row r="182">
          <cell r="B182" t="str">
            <v>as described including all necessary works required to</v>
          </cell>
          <cell r="C182"/>
        </row>
        <row r="183">
          <cell r="B183" t="str">
            <v>complete in accordance with the relevant Drawings</v>
          </cell>
          <cell r="C183"/>
        </row>
        <row r="184">
          <cell r="B184" t="str">
            <v>and Specifications</v>
          </cell>
          <cell r="C184"/>
        </row>
        <row r="185">
          <cell r="B185"/>
          <cell r="C185"/>
        </row>
        <row r="186">
          <cell r="B186" t="str">
            <v>Slab on grade; 90kg/m3</v>
          </cell>
          <cell r="C186">
            <v>3240</v>
          </cell>
        </row>
        <row r="187">
          <cell r="B187"/>
          <cell r="C187"/>
        </row>
        <row r="188">
          <cell r="B188" t="str">
            <v>Reinforced concrete wall; 150kg/m3</v>
          </cell>
          <cell r="C188">
            <v>1650</v>
          </cell>
        </row>
        <row r="189">
          <cell r="B189"/>
          <cell r="C189"/>
        </row>
        <row r="190">
          <cell r="B190" t="str">
            <v>Suspended slab; 80kg/m3</v>
          </cell>
          <cell r="C190">
            <v>480</v>
          </cell>
        </row>
        <row r="191">
          <cell r="B191"/>
          <cell r="C191"/>
        </row>
        <row r="192">
          <cell r="B192" t="str">
            <v>Ground Beams; 150kg/m3</v>
          </cell>
          <cell r="C192">
            <v>2250</v>
          </cell>
        </row>
        <row r="193">
          <cell r="B193"/>
          <cell r="C193"/>
        </row>
        <row r="194">
          <cell r="B194" t="str">
            <v>Beams; 125kg/m3</v>
          </cell>
          <cell r="C194">
            <v>1875</v>
          </cell>
        </row>
        <row r="195">
          <cell r="B195"/>
          <cell r="C195"/>
        </row>
        <row r="196">
          <cell r="B196" t="str">
            <v>Columns; 200kg/m3</v>
          </cell>
          <cell r="C196">
            <v>1252</v>
          </cell>
        </row>
        <row r="197">
          <cell r="B197"/>
          <cell r="C197"/>
        </row>
        <row r="198">
          <cell r="B198" t="str">
            <v>Foundation; 80kg/m3</v>
          </cell>
          <cell r="C198">
            <v>3520</v>
          </cell>
        </row>
        <row r="199">
          <cell r="B199"/>
          <cell r="C199"/>
        </row>
        <row r="200">
          <cell r="B200" t="str">
            <v>FORMWORK AND SHUTTERUING</v>
          </cell>
          <cell r="C200"/>
        </row>
        <row r="201">
          <cell r="B201"/>
          <cell r="C201"/>
        </row>
        <row r="202">
          <cell r="B202" t="str">
            <v>Concrete Formwork</v>
          </cell>
          <cell r="C202"/>
        </row>
        <row r="203">
          <cell r="B203"/>
          <cell r="C203"/>
        </row>
        <row r="204">
          <cell r="B204" t="str">
            <v>Supply and installation of formwork/shuttering, including</v>
          </cell>
          <cell r="C204"/>
        </row>
        <row r="205">
          <cell r="B205" t="str">
            <v>vertical, horizontal, and sloped surfaces, including fixing</v>
          </cell>
          <cell r="C205"/>
        </row>
        <row r="206">
          <cell r="B206" t="str">
            <v>of formworks to required class, propping, shuttering,</v>
          </cell>
          <cell r="C206"/>
        </row>
        <row r="207">
          <cell r="B207" t="str">
            <v>supports, and all accessories and removing of shuttering</v>
          </cell>
          <cell r="C207"/>
        </row>
        <row r="208">
          <cell r="B208" t="str">
            <v>after specified duration, all other associated activities,</v>
          </cell>
          <cell r="C208"/>
        </row>
        <row r="209">
          <cell r="B209" t="str">
            <v xml:space="preserve">complete all in accordance with relevant Drawings and </v>
          </cell>
          <cell r="C209"/>
        </row>
        <row r="210">
          <cell r="B210" t="str">
            <v>Specifications</v>
          </cell>
          <cell r="C210"/>
        </row>
        <row r="211">
          <cell r="B211"/>
          <cell r="C211"/>
        </row>
        <row r="212">
          <cell r="B212" t="str">
            <v>to foundation; sides</v>
          </cell>
          <cell r="C212">
            <v>101</v>
          </cell>
        </row>
        <row r="213">
          <cell r="B213"/>
          <cell r="C213"/>
        </row>
        <row r="214">
          <cell r="B214" t="str">
            <v>to Slab on grade/grade slabs; sides</v>
          </cell>
          <cell r="C214">
            <v>15</v>
          </cell>
        </row>
        <row r="215">
          <cell r="B215"/>
          <cell r="C215"/>
        </row>
        <row r="216">
          <cell r="B216" t="str">
            <v>to pool walls; sides</v>
          </cell>
          <cell r="C216">
            <v>79</v>
          </cell>
        </row>
        <row r="217">
          <cell r="B217"/>
          <cell r="C217"/>
        </row>
        <row r="218">
          <cell r="B218" t="str">
            <v xml:space="preserve">to Suspended slabs; sides </v>
          </cell>
          <cell r="C218">
            <v>2</v>
          </cell>
        </row>
        <row r="219">
          <cell r="B219"/>
          <cell r="C219"/>
        </row>
        <row r="220">
          <cell r="B220" t="str">
            <v>to Suspended slabs</v>
          </cell>
          <cell r="C220">
            <v>37</v>
          </cell>
        </row>
        <row r="221">
          <cell r="B221"/>
          <cell r="C221"/>
        </row>
        <row r="222">
          <cell r="B222" t="str">
            <v>to Columns, sides; measured to slab soffits</v>
          </cell>
          <cell r="C222">
            <v>104</v>
          </cell>
        </row>
        <row r="223">
          <cell r="B223"/>
          <cell r="C223"/>
        </row>
        <row r="224">
          <cell r="B224" t="str">
            <v>to Beams; sides</v>
          </cell>
          <cell r="C224">
            <v>234</v>
          </cell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FORMWORK AND SHUTTERUING (Cont'd.)</v>
          </cell>
          <cell r="C251"/>
        </row>
        <row r="252">
          <cell r="B252"/>
          <cell r="C252"/>
        </row>
        <row r="253">
          <cell r="B253" t="str">
            <v>Concrete Ancillary Works</v>
          </cell>
          <cell r="C253"/>
        </row>
        <row r="254">
          <cell r="B254"/>
          <cell r="C254"/>
        </row>
        <row r="255">
          <cell r="B255" t="str">
            <v>Sundries, to concrete works including all miscellaneous</v>
          </cell>
          <cell r="C255"/>
        </row>
        <row r="256">
          <cell r="B256" t="str">
            <v>works as required to complete the scope in accordance</v>
          </cell>
          <cell r="C256"/>
        </row>
        <row r="257">
          <cell r="B257" t="str">
            <v>with the relevant Drawings and Specifications</v>
          </cell>
          <cell r="C257"/>
        </row>
        <row r="258">
          <cell r="B258"/>
          <cell r="C258"/>
        </row>
        <row r="259">
          <cell r="B259" t="str">
            <v>Expansion joints</v>
          </cell>
          <cell r="C259">
            <v>1</v>
          </cell>
        </row>
        <row r="260">
          <cell r="B260"/>
          <cell r="C260"/>
        </row>
        <row r="261">
          <cell r="B261" t="str">
            <v>External Water stop</v>
          </cell>
          <cell r="C261">
            <v>1</v>
          </cell>
        </row>
        <row r="262">
          <cell r="B262"/>
          <cell r="C262"/>
        </row>
        <row r="263">
          <cell r="B263" t="str">
            <v>Isolation joint, including filler, sealant, mastic, etc.</v>
          </cell>
          <cell r="C263">
            <v>1</v>
          </cell>
        </row>
        <row r="264">
          <cell r="B264"/>
          <cell r="C264"/>
        </row>
        <row r="265">
          <cell r="B265" t="str">
            <v>Horizontal and vertical construction joints, control joints, etc.</v>
          </cell>
          <cell r="C265">
            <v>1</v>
          </cell>
        </row>
        <row r="266">
          <cell r="B266"/>
          <cell r="C266"/>
        </row>
        <row r="267">
          <cell r="B267" t="str">
            <v>Allow for RC plinth for equipment including, formwork,</v>
          </cell>
          <cell r="C267"/>
        </row>
        <row r="268">
          <cell r="B268" t="str">
            <v>reinforcement, if necessary to complete</v>
          </cell>
          <cell r="C268">
            <v>1</v>
          </cell>
        </row>
        <row r="269">
          <cell r="B269"/>
          <cell r="C269"/>
        </row>
        <row r="270">
          <cell r="B270"/>
          <cell r="C270"/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SECTION C - CONCRETE WORK (CONT'D)</v>
          </cell>
          <cell r="C329"/>
        </row>
        <row r="330">
          <cell r="B330"/>
          <cell r="C330"/>
        </row>
        <row r="331">
          <cell r="B331" t="str">
            <v>Tenderer's Adjustments</v>
          </cell>
          <cell r="C331"/>
        </row>
        <row r="332">
          <cell r="B332"/>
          <cell r="C332"/>
        </row>
        <row r="333">
          <cell r="B333" t="str">
            <v>The Contractor will list here and price any items shown on the</v>
          </cell>
          <cell r="C333"/>
        </row>
        <row r="334">
          <cell r="B334" t="str">
            <v>drawings, mentioned in the Specifications or required for the</v>
          </cell>
          <cell r="C334"/>
        </row>
        <row r="335">
          <cell r="B335" t="str">
            <v>satisfactory completion of this section, but not mentioned herein.</v>
          </cell>
          <cell r="C335"/>
        </row>
        <row r="336">
          <cell r="B336" t="str">
            <v>Any such items not listed below shall be deemed to be included.</v>
          </cell>
          <cell r="C336"/>
        </row>
        <row r="337">
          <cell r="B337"/>
          <cell r="C337"/>
        </row>
        <row r="338">
          <cell r="B338"/>
          <cell r="C338"/>
        </row>
        <row r="339">
          <cell r="B339" t="str">
            <v>____________________________________________</v>
          </cell>
          <cell r="C339"/>
        </row>
        <row r="340">
          <cell r="B340"/>
          <cell r="C340"/>
        </row>
        <row r="341">
          <cell r="B341" t="str">
            <v>____________________________________________</v>
          </cell>
          <cell r="C341"/>
        </row>
        <row r="342">
          <cell r="B342"/>
          <cell r="C342"/>
        </row>
        <row r="343">
          <cell r="B343" t="str">
            <v>____________________________________________</v>
          </cell>
          <cell r="C343"/>
        </row>
        <row r="344">
          <cell r="B344"/>
          <cell r="C344"/>
        </row>
        <row r="345">
          <cell r="B345" t="str">
            <v>____________________________________________</v>
          </cell>
          <cell r="C345"/>
        </row>
        <row r="346">
          <cell r="B346"/>
          <cell r="C346"/>
        </row>
        <row r="347">
          <cell r="B347" t="str">
            <v>____________________________________________</v>
          </cell>
          <cell r="C347"/>
        </row>
        <row r="348">
          <cell r="B348"/>
          <cell r="C348"/>
        </row>
        <row r="349">
          <cell r="B349" t="str">
            <v>____________________________________________</v>
          </cell>
          <cell r="C349"/>
        </row>
        <row r="350">
          <cell r="B350"/>
          <cell r="C350"/>
        </row>
        <row r="351">
          <cell r="B351" t="str">
            <v>____________________________________________</v>
          </cell>
          <cell r="C351"/>
        </row>
        <row r="352">
          <cell r="B352"/>
          <cell r="C352"/>
        </row>
        <row r="353">
          <cell r="B353" t="str">
            <v>____________________________________________</v>
          </cell>
          <cell r="C353"/>
        </row>
        <row r="354">
          <cell r="B354"/>
          <cell r="C354"/>
        </row>
        <row r="355">
          <cell r="B355" t="str">
            <v>____________________________________________</v>
          </cell>
          <cell r="C355"/>
        </row>
        <row r="356">
          <cell r="B356"/>
          <cell r="C356"/>
        </row>
        <row r="357">
          <cell r="B357" t="str">
            <v>____________________________________________</v>
          </cell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 t="str">
            <v>COLLECTION</v>
          </cell>
          <cell r="C409"/>
        </row>
        <row r="410">
          <cell r="B410"/>
          <cell r="C410"/>
        </row>
        <row r="411">
          <cell r="B411" t="str">
            <v>Page Numbers</v>
          </cell>
          <cell r="C411"/>
        </row>
        <row r="412">
          <cell r="B412"/>
          <cell r="C412"/>
        </row>
        <row r="413">
          <cell r="B413" t="str">
            <v>BQ/STS-STO/C/1</v>
          </cell>
          <cell r="C413"/>
        </row>
        <row r="414">
          <cell r="B414"/>
          <cell r="C414"/>
        </row>
        <row r="415">
          <cell r="B415" t="str">
            <v>BQ/STS-STO/C/2</v>
          </cell>
          <cell r="C415"/>
        </row>
        <row r="416">
          <cell r="B416"/>
          <cell r="C416"/>
        </row>
        <row r="417">
          <cell r="B417" t="str">
            <v>BQ/STS-STO/C/3</v>
          </cell>
          <cell r="C417"/>
        </row>
        <row r="418">
          <cell r="B418"/>
          <cell r="C418"/>
        </row>
        <row r="419">
          <cell r="B419" t="str">
            <v>BQ/STS-STO/C/4</v>
          </cell>
          <cell r="C419"/>
        </row>
        <row r="420">
          <cell r="B420"/>
          <cell r="C420"/>
        </row>
        <row r="421">
          <cell r="B421" t="str">
            <v>BQ/STS-STO/C/5</v>
          </cell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/>
          <cell r="C476"/>
        </row>
        <row r="477">
          <cell r="B477"/>
          <cell r="C477"/>
        </row>
        <row r="478">
          <cell r="B478"/>
          <cell r="C478"/>
        </row>
        <row r="479">
          <cell r="B479"/>
          <cell r="C479"/>
        </row>
        <row r="480">
          <cell r="B480"/>
          <cell r="C480"/>
        </row>
        <row r="481">
          <cell r="B481"/>
          <cell r="C481"/>
        </row>
        <row r="482">
          <cell r="B482"/>
          <cell r="C482"/>
        </row>
        <row r="483">
          <cell r="B483"/>
          <cell r="C483"/>
        </row>
        <row r="484">
          <cell r="B484"/>
          <cell r="C484"/>
        </row>
        <row r="485">
          <cell r="B485"/>
          <cell r="C485"/>
        </row>
        <row r="486">
          <cell r="B486" t="str">
            <v>TOTAL FOR SECTION C - CONCRETE WORK</v>
          </cell>
          <cell r="C486"/>
        </row>
        <row r="487">
          <cell r="B487"/>
          <cell r="C48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 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S"/>
      <sheetName val="S-EXTERNAL WORKS"/>
      <sheetName val="Q2"/>
      <sheetName val="Q-MECHANICAL2"/>
      <sheetName val="N"/>
      <sheetName val="N - SPECIAL CONSTRUCTION"/>
      <sheetName val="T"/>
      <sheetName val="T - PROVISIONAL SUM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 with standing the scope descriptions provided herein, the</v>
          </cell>
          <cell r="C20"/>
        </row>
        <row r="21">
          <cell r="B21" t="str">
            <v>Contractor shall include all associated works to complete the</v>
          </cell>
          <cell r="C21"/>
        </row>
        <row r="22">
          <cell r="B22" t="str">
            <v>required scope all in accordance with the Specifications and</v>
          </cell>
          <cell r="C22"/>
        </row>
        <row r="23">
          <cell r="B23" t="str">
            <v>Drawings and such are deemed to be included in the unit or</v>
          </cell>
          <cell r="C23"/>
        </row>
        <row r="24">
          <cell r="B24" t="str">
            <v>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>All reinforcement steel bars shall be deformed high-grade steel</v>
          </cell>
          <cell r="C28"/>
        </row>
        <row r="29">
          <cell r="B29" t="str">
            <v>to ASTM A615 with a minimum yield strength of MPa 460N/mm2</v>
          </cell>
          <cell r="C29"/>
        </row>
        <row r="30">
          <cell r="B30" t="str">
            <v>and 420N/mm for shear reinforcement and reference shall be</v>
          </cell>
          <cell r="C30"/>
        </row>
        <row r="31">
          <cell r="B31" t="str">
            <v>made to relevant general notes section, Drawings and</v>
          </cell>
          <cell r="C31"/>
        </row>
        <row r="32">
          <cell r="B32" t="str">
            <v>Specifications</v>
          </cell>
          <cell r="C32"/>
        </row>
        <row r="33">
          <cell r="B33"/>
          <cell r="C33"/>
        </row>
        <row r="34">
          <cell r="B34" t="str">
            <v>Quantity calculations for reinforcement here in 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>be calculated and the Contractor shall not be not be entitled to</v>
          </cell>
          <cell r="C40"/>
        </row>
        <row r="41">
          <cell r="B41" t="str">
            <v>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 rebar ratio</v>
          </cell>
          <cell r="C43"/>
        </row>
        <row r="44">
          <cell r="B44" t="str">
            <v>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BS6699 -(MS)</v>
          </cell>
          <cell r="C50"/>
        </row>
        <row r="51">
          <cell r="B51" t="str">
            <v>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>included within the construction items and the associated unit</v>
          </cell>
          <cell r="C63"/>
        </row>
        <row r="64">
          <cell r="B64" t="str">
            <v>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 in</v>
          </cell>
          <cell r="C67"/>
        </row>
        <row r="68">
          <cell r="B68" t="str">
            <v>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 and</v>
          </cell>
          <cell r="C71"/>
        </row>
        <row r="72">
          <cell r="B72" t="str">
            <v>the like for general installation of work are not included herein</v>
          </cell>
          <cell r="C72"/>
        </row>
        <row r="73">
          <cell r="B73" t="str">
            <v>and shall be deemed to be included in the unit rates and/or</v>
          </cell>
          <cell r="C73"/>
        </row>
        <row r="74">
          <cell r="B74" t="str">
            <v>total rates for formwork or in rates for the work construction</v>
          </cell>
          <cell r="C74"/>
        </row>
        <row r="75">
          <cell r="B75" t="str">
            <v>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 and</v>
          </cell>
          <cell r="C78"/>
        </row>
        <row r="79">
          <cell r="B79" t="str">
            <v>the like for general installation of service work (Builder's Works</v>
          </cell>
          <cell r="C79"/>
        </row>
        <row r="80">
          <cell r="B80" t="str">
            <v>in Connection with Services) are not measured herein Items</v>
          </cell>
          <cell r="C80"/>
        </row>
        <row r="81">
          <cell r="B81" t="str">
            <v>are included in the relevant Plumbing, Mechanical, and</v>
          </cell>
          <cell r="C81"/>
        </row>
        <row r="82">
          <cell r="B82" t="str">
            <v>Electrical Services sections of these Bill of Quantities.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concrete; with laid to clean / compacted surface to receive</v>
          </cell>
          <cell r="C95"/>
        </row>
        <row r="96">
          <cell r="B96" t="str">
            <v>the foundation concrete, complete all in accordance with the</v>
          </cell>
          <cell r="C96"/>
        </row>
        <row r="97">
          <cell r="B97" t="str">
            <v>relevant drawings and specifications</v>
          </cell>
          <cell r="C97"/>
        </row>
        <row r="98">
          <cell r="B98"/>
          <cell r="C98"/>
        </row>
        <row r="99">
          <cell r="B99" t="str">
            <v>50mm thick blinding; to raft/ pad footings</v>
          </cell>
          <cell r="C99">
            <v>26.35</v>
          </cell>
        </row>
        <row r="100">
          <cell r="B100"/>
          <cell r="C100"/>
        </row>
        <row r="101">
          <cell r="B101"/>
          <cell r="C101"/>
        </row>
        <row r="102">
          <cell r="B102" t="str">
            <v>Reinforced concrete; with concrete grade C32/40, complete all</v>
          </cell>
          <cell r="C102"/>
        </row>
        <row r="103">
          <cell r="B103" t="str">
            <v>accordance with the relevant Drawings and Specifications</v>
          </cell>
          <cell r="C103"/>
        </row>
        <row r="104">
          <cell r="B104"/>
          <cell r="C104"/>
        </row>
        <row r="105">
          <cell r="B105" t="str">
            <v>Raft foundation slab, 450mm thick</v>
          </cell>
          <cell r="C105">
            <v>204</v>
          </cell>
        </row>
        <row r="106">
          <cell r="B106"/>
          <cell r="C106"/>
        </row>
        <row r="107">
          <cell r="B107" t="str">
            <v>Pad foundation, 450mm thick</v>
          </cell>
          <cell r="C107">
            <v>33</v>
          </cell>
        </row>
        <row r="108">
          <cell r="B108"/>
          <cell r="C108"/>
        </row>
        <row r="109">
          <cell r="B109" t="str">
            <v>Slab on grade, 150mm thick</v>
          </cell>
          <cell r="C109">
            <v>69</v>
          </cell>
        </row>
        <row r="110">
          <cell r="B110"/>
          <cell r="C110"/>
        </row>
        <row r="111">
          <cell r="B111" t="str">
            <v>Slab on grade, 300mm thick</v>
          </cell>
          <cell r="C111">
            <v>72</v>
          </cell>
        </row>
        <row r="112">
          <cell r="B112"/>
          <cell r="C112"/>
        </row>
        <row r="113">
          <cell r="B113" t="str">
            <v>Column shafts, under the ground floor</v>
          </cell>
          <cell r="C113">
            <v>19</v>
          </cell>
        </row>
        <row r="114">
          <cell r="B114"/>
          <cell r="C114"/>
        </row>
        <row r="115">
          <cell r="B115" t="str">
            <v>Beams, under the ground floor</v>
          </cell>
          <cell r="C115">
            <v>8</v>
          </cell>
        </row>
        <row r="116">
          <cell r="B116"/>
          <cell r="C116"/>
        </row>
        <row r="117">
          <cell r="B117" t="str">
            <v>Superstructure Frame</v>
          </cell>
          <cell r="C117"/>
        </row>
        <row r="118">
          <cell r="B118"/>
          <cell r="C118"/>
        </row>
        <row r="119">
          <cell r="B119" t="str">
            <v>Reinforced concrete; with concrete grade M30, complete all</v>
          </cell>
          <cell r="C119"/>
        </row>
        <row r="120">
          <cell r="B120" t="str">
            <v>accordance with relevant Drawings and Specifications</v>
          </cell>
          <cell r="C120"/>
        </row>
        <row r="121">
          <cell r="B121"/>
          <cell r="C121"/>
        </row>
        <row r="122">
          <cell r="B122" t="str">
            <v>Suspended Slabs, 250mm thick</v>
          </cell>
          <cell r="C122">
            <v>49</v>
          </cell>
        </row>
        <row r="123">
          <cell r="B123"/>
          <cell r="C123"/>
        </row>
        <row r="124">
          <cell r="B124" t="str">
            <v>Beams</v>
          </cell>
          <cell r="C124">
            <v>21</v>
          </cell>
        </row>
        <row r="125">
          <cell r="B125"/>
          <cell r="C125"/>
        </row>
        <row r="126">
          <cell r="B126" t="str">
            <v>Columns</v>
          </cell>
          <cell r="C126">
            <v>28</v>
          </cell>
        </row>
        <row r="127">
          <cell r="B127"/>
          <cell r="C127"/>
        </row>
        <row r="128">
          <cell r="B128" t="str">
            <v>Mesh Reinforcement</v>
          </cell>
          <cell r="C128"/>
        </row>
        <row r="129">
          <cell r="B129"/>
          <cell r="C129"/>
        </row>
        <row r="130">
          <cell r="B130" t="str">
            <v xml:space="preserve">Mesh reinforcement; including all necessary works, complete </v>
          </cell>
          <cell r="C130"/>
        </row>
        <row r="131">
          <cell r="B131" t="str">
            <v>all accordance with the relevant Drawings and Specifications</v>
          </cell>
          <cell r="C131"/>
        </row>
        <row r="132">
          <cell r="B132"/>
          <cell r="C132"/>
        </row>
        <row r="133">
          <cell r="B133" t="str">
            <v>A252 mesh; to slab on grade</v>
          </cell>
          <cell r="C133">
            <v>697</v>
          </cell>
        </row>
        <row r="134">
          <cell r="B134"/>
          <cell r="C134"/>
        </row>
        <row r="135">
          <cell r="B135" t="str">
            <v>Bar Reinforcement</v>
          </cell>
          <cell r="C135"/>
        </row>
        <row r="136">
          <cell r="B136"/>
          <cell r="C136"/>
        </row>
        <row r="137">
          <cell r="B137" t="str">
            <v>High yield steel bar reinforcement; characteristic strength as</v>
          </cell>
          <cell r="C137"/>
        </row>
        <row r="138">
          <cell r="B138" t="str">
            <v>described, including all necessary works, complete all</v>
          </cell>
          <cell r="C138"/>
        </row>
        <row r="139">
          <cell r="B139" t="str">
            <v>accordance with the relevant Drawings and Specifications</v>
          </cell>
          <cell r="C139"/>
        </row>
        <row r="140">
          <cell r="B140"/>
          <cell r="C140"/>
        </row>
        <row r="141">
          <cell r="B141" t="str">
            <v>Foundation; 225kg/m3</v>
          </cell>
          <cell r="C141">
            <v>53325</v>
          </cell>
        </row>
        <row r="142">
          <cell r="B142"/>
          <cell r="C142"/>
        </row>
        <row r="143">
          <cell r="B143" t="str">
            <v>Slab on grade; 150kg/m3</v>
          </cell>
          <cell r="C143">
            <v>21150</v>
          </cell>
        </row>
        <row r="144">
          <cell r="B144"/>
          <cell r="C144"/>
        </row>
        <row r="145">
          <cell r="B145" t="str">
            <v>Suspended slab; 370kg/m3</v>
          </cell>
          <cell r="C145">
            <v>18130</v>
          </cell>
        </row>
        <row r="146">
          <cell r="B146"/>
          <cell r="C146"/>
        </row>
        <row r="147">
          <cell r="B147" t="str">
            <v>Beams; 310kg/m3</v>
          </cell>
          <cell r="C147">
            <v>8990</v>
          </cell>
        </row>
        <row r="148">
          <cell r="B148"/>
          <cell r="C148"/>
        </row>
        <row r="149">
          <cell r="B149" t="str">
            <v>Columns; 140kg/m3</v>
          </cell>
          <cell r="C149">
            <v>6580</v>
          </cell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FORMWORK AND SHUTTERUING</v>
          </cell>
          <cell r="C171"/>
        </row>
        <row r="172">
          <cell r="B172"/>
          <cell r="C172"/>
        </row>
        <row r="173">
          <cell r="B173" t="str">
            <v>Concrete Formwork</v>
          </cell>
          <cell r="C173"/>
        </row>
        <row r="174">
          <cell r="B174"/>
          <cell r="C174"/>
        </row>
        <row r="175">
          <cell r="B175" t="str">
            <v>Supply and installation of formwork/shuttering, including</v>
          </cell>
          <cell r="C175"/>
        </row>
        <row r="176">
          <cell r="B176" t="str">
            <v>vertical, horizontal, and sloped surfaces, including fixing of</v>
          </cell>
          <cell r="C176"/>
        </row>
        <row r="177">
          <cell r="B177" t="str">
            <v>formworks to required class, propping, shuttering, supports,</v>
          </cell>
          <cell r="C177"/>
        </row>
        <row r="178">
          <cell r="B178" t="str">
            <v>and all accessories and removing of shuttering  after specified</v>
          </cell>
          <cell r="C178"/>
        </row>
        <row r="179">
          <cell r="B179" t="str">
            <v>duration all other associated activities, complete all in</v>
          </cell>
          <cell r="C179"/>
        </row>
        <row r="180">
          <cell r="B180" t="str">
            <v>accordance with Drawings and Specifications</v>
          </cell>
          <cell r="C180"/>
        </row>
        <row r="181">
          <cell r="B181"/>
          <cell r="C181"/>
        </row>
        <row r="182">
          <cell r="B182" t="str">
            <v>to foundation (Raft slab); sides</v>
          </cell>
          <cell r="C182">
            <v>112</v>
          </cell>
        </row>
        <row r="183">
          <cell r="B183"/>
          <cell r="C183"/>
        </row>
        <row r="184">
          <cell r="B184" t="str">
            <v>to Slab on grade/grade slabs; sides</v>
          </cell>
          <cell r="C184">
            <v>28</v>
          </cell>
        </row>
        <row r="185">
          <cell r="B185"/>
          <cell r="C185"/>
        </row>
        <row r="186">
          <cell r="B186" t="str">
            <v xml:space="preserve">to Suspended slabs; sides </v>
          </cell>
          <cell r="C186">
            <v>13</v>
          </cell>
        </row>
        <row r="187">
          <cell r="B187"/>
          <cell r="C187"/>
        </row>
        <row r="188">
          <cell r="B188" t="str">
            <v>to Suspended slabs; soffit (including beam soffits)</v>
          </cell>
          <cell r="C188">
            <v>143</v>
          </cell>
        </row>
        <row r="189">
          <cell r="B189"/>
          <cell r="C189"/>
        </row>
        <row r="190">
          <cell r="B190" t="str">
            <v>to Columns, sides; measured to slab soffits</v>
          </cell>
          <cell r="C190">
            <v>439</v>
          </cell>
        </row>
        <row r="191">
          <cell r="B191"/>
          <cell r="C191"/>
        </row>
        <row r="192">
          <cell r="B192" t="str">
            <v xml:space="preserve">to Beams; sides </v>
          </cell>
          <cell r="C192">
            <v>249</v>
          </cell>
        </row>
        <row r="193">
          <cell r="B193"/>
          <cell r="C193"/>
        </row>
        <row r="194">
          <cell r="B194" t="str">
            <v>Concrete Ancillary Works</v>
          </cell>
          <cell r="C194"/>
        </row>
        <row r="195">
          <cell r="B195"/>
          <cell r="C195"/>
        </row>
        <row r="196">
          <cell r="B196" t="str">
            <v>Sundries, to concrete works including all miscellaneous</v>
          </cell>
          <cell r="C196"/>
        </row>
        <row r="197">
          <cell r="B197" t="str">
            <v>works as required to complete the scope in accordance</v>
          </cell>
          <cell r="C197"/>
        </row>
        <row r="198">
          <cell r="B198" t="str">
            <v>with relevant drawings and specifications</v>
          </cell>
          <cell r="C198"/>
        </row>
        <row r="199">
          <cell r="B199"/>
          <cell r="C199"/>
        </row>
        <row r="200">
          <cell r="B200" t="str">
            <v>Expansion joints</v>
          </cell>
          <cell r="C200">
            <v>1</v>
          </cell>
        </row>
        <row r="201">
          <cell r="B201"/>
          <cell r="C201"/>
        </row>
        <row r="202">
          <cell r="B202" t="str">
            <v>External Water stop</v>
          </cell>
          <cell r="C202">
            <v>1</v>
          </cell>
        </row>
        <row r="203">
          <cell r="B203"/>
          <cell r="C203"/>
        </row>
        <row r="204">
          <cell r="B204" t="str">
            <v>Isolation joint, including filler, sealant, mastic, etc.</v>
          </cell>
          <cell r="C204">
            <v>1</v>
          </cell>
        </row>
        <row r="205">
          <cell r="B205"/>
          <cell r="C205"/>
        </row>
        <row r="206">
          <cell r="B206" t="str">
            <v>Horizontal and vertical construction joints, control joints, etc.</v>
          </cell>
          <cell r="C206">
            <v>1</v>
          </cell>
        </row>
        <row r="207">
          <cell r="B207" t="str">
            <v>etc.</v>
          </cell>
          <cell r="C207"/>
        </row>
        <row r="208">
          <cell r="B208"/>
          <cell r="C208"/>
        </row>
        <row r="209">
          <cell r="B209" t="str">
            <v xml:space="preserve">Surface finishes to concrete </v>
          </cell>
          <cell r="C209">
            <v>1</v>
          </cell>
        </row>
        <row r="210">
          <cell r="B210"/>
          <cell r="C210"/>
        </row>
        <row r="211">
          <cell r="B211"/>
          <cell r="C211"/>
        </row>
        <row r="212">
          <cell r="B212"/>
          <cell r="C212"/>
        </row>
        <row r="213">
          <cell r="B213"/>
          <cell r="C213"/>
        </row>
        <row r="214">
          <cell r="B214"/>
          <cell r="C214"/>
        </row>
        <row r="215">
          <cell r="B215"/>
          <cell r="C215"/>
        </row>
        <row r="216">
          <cell r="B216"/>
          <cell r="C216"/>
        </row>
        <row r="217">
          <cell r="B217"/>
          <cell r="C217"/>
        </row>
        <row r="218">
          <cell r="B218"/>
          <cell r="C218"/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Tenderer's Adjustments</v>
          </cell>
          <cell r="C251"/>
        </row>
        <row r="252">
          <cell r="B252"/>
          <cell r="C252"/>
        </row>
        <row r="253">
          <cell r="B253" t="str">
            <v>The Contractor will list here and price any items shown on the</v>
          </cell>
          <cell r="C253"/>
        </row>
        <row r="254">
          <cell r="B254" t="str">
            <v>drawings, mentioned in the Specifications or required for the</v>
          </cell>
          <cell r="C254"/>
        </row>
        <row r="255">
          <cell r="B255" t="str">
            <v>satisfactory completion of this section, but not mentioned</v>
          </cell>
          <cell r="C255"/>
        </row>
        <row r="256">
          <cell r="B256" t="str">
            <v>herein. Any such items not listed below shall be deemed to be</v>
          </cell>
          <cell r="C256"/>
        </row>
        <row r="257">
          <cell r="B257" t="str">
            <v>included.</v>
          </cell>
          <cell r="C257"/>
        </row>
        <row r="258">
          <cell r="B258"/>
          <cell r="C258"/>
        </row>
        <row r="259">
          <cell r="B259" t="str">
            <v>____________________________________________</v>
          </cell>
          <cell r="C259"/>
        </row>
        <row r="260">
          <cell r="B260"/>
          <cell r="C260"/>
        </row>
        <row r="261">
          <cell r="B261" t="str">
            <v>____________________________________________</v>
          </cell>
          <cell r="C261"/>
        </row>
        <row r="262">
          <cell r="B262"/>
          <cell r="C262"/>
        </row>
        <row r="263">
          <cell r="B263" t="str">
            <v>____________________________________________</v>
          </cell>
          <cell r="C263"/>
        </row>
        <row r="264">
          <cell r="B264"/>
          <cell r="C264"/>
        </row>
        <row r="265">
          <cell r="B265" t="str">
            <v>____________________________________________</v>
          </cell>
          <cell r="C265"/>
        </row>
        <row r="266">
          <cell r="B266"/>
          <cell r="C266"/>
        </row>
        <row r="267">
          <cell r="B267" t="str">
            <v>____________________________________________</v>
          </cell>
          <cell r="C267"/>
        </row>
        <row r="268">
          <cell r="B268"/>
          <cell r="C268"/>
        </row>
        <row r="269">
          <cell r="B269" t="str">
            <v>____________________________________________</v>
          </cell>
          <cell r="C269"/>
        </row>
        <row r="270">
          <cell r="B270"/>
          <cell r="C270"/>
        </row>
        <row r="271">
          <cell r="B271" t="str">
            <v>____________________________________________</v>
          </cell>
          <cell r="C271"/>
        </row>
        <row r="272">
          <cell r="B272"/>
          <cell r="C272"/>
        </row>
        <row r="273">
          <cell r="B273" t="str">
            <v>____________________________________________</v>
          </cell>
          <cell r="C273"/>
        </row>
        <row r="274">
          <cell r="B274"/>
          <cell r="C274"/>
        </row>
        <row r="275">
          <cell r="B275" t="str">
            <v>____________________________________________</v>
          </cell>
          <cell r="C275"/>
        </row>
        <row r="276">
          <cell r="B276"/>
          <cell r="C276"/>
        </row>
        <row r="277">
          <cell r="B277" t="str">
            <v>____________________________________________</v>
          </cell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COLLECTION</v>
          </cell>
          <cell r="C329"/>
        </row>
        <row r="330">
          <cell r="B330"/>
          <cell r="C330"/>
        </row>
        <row r="331">
          <cell r="B331" t="str">
            <v>Page Numbers</v>
          </cell>
          <cell r="C331"/>
        </row>
        <row r="332">
          <cell r="B332"/>
          <cell r="C332"/>
        </row>
        <row r="333">
          <cell r="B333" t="str">
            <v>BQ/16/C/1</v>
          </cell>
          <cell r="C333"/>
        </row>
        <row r="334">
          <cell r="B334"/>
          <cell r="C334"/>
        </row>
        <row r="335">
          <cell r="B335" t="str">
            <v>BQ/16/C/2</v>
          </cell>
          <cell r="C335"/>
        </row>
        <row r="336">
          <cell r="B336"/>
          <cell r="C336"/>
        </row>
        <row r="337">
          <cell r="B337" t="str">
            <v>BQ/16/C/3</v>
          </cell>
          <cell r="C337"/>
        </row>
        <row r="338">
          <cell r="B338"/>
          <cell r="C338"/>
        </row>
        <row r="339">
          <cell r="B339" t="str">
            <v>BQ/16/C/4</v>
          </cell>
          <cell r="C339"/>
        </row>
        <row r="340">
          <cell r="B340"/>
          <cell r="C340"/>
        </row>
        <row r="341">
          <cell r="B341"/>
          <cell r="C341"/>
        </row>
        <row r="342">
          <cell r="B342"/>
          <cell r="C342"/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 t="str">
            <v>TOTAL FOR SECTION C - CONCRETE WORK</v>
          </cell>
          <cell r="C406"/>
        </row>
        <row r="407">
          <cell r="B407"/>
          <cell r="C40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 "/>
      <sheetName val="J"/>
      <sheetName val="J-FINISHES 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 xml:space="preserve">include for filling voids encountered in excavation or </v>
          </cell>
          <cell r="C16"/>
        </row>
        <row r="17">
          <cell r="B17" t="str">
            <v>resulting from over excavation. The unit rates/total rates</v>
          </cell>
          <cell r="C17"/>
        </row>
        <row r="18">
          <cell r="B18" t="str">
            <v>shall include 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</v>
          </cell>
          <cell r="C21"/>
        </row>
        <row r="22">
          <cell r="B22" t="str">
            <v>complete the required scope all in accordance with the</v>
          </cell>
          <cell r="C22"/>
        </row>
        <row r="23">
          <cell r="B23" t="str">
            <v xml:space="preserve">specifications and drawings and such are deemed to be </v>
          </cell>
          <cell r="C23"/>
        </row>
        <row r="24">
          <cell r="B24" t="str">
            <v>included in the 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</v>
          </cell>
          <cell r="C39"/>
        </row>
        <row r="40">
          <cell r="B40" t="str">
            <v>shall be calculated and the Contractor shall not be not be</v>
          </cell>
          <cell r="C40"/>
        </row>
        <row r="41">
          <cell r="B41" t="str">
            <v>entitled to any quantity adjustment or additional</v>
          </cell>
          <cell r="C41"/>
        </row>
        <row r="42">
          <cell r="B42" t="str">
            <v>compensation</v>
          </cell>
          <cell r="C42"/>
        </row>
        <row r="43">
          <cell r="B43"/>
          <cell r="C43"/>
        </row>
        <row r="44">
          <cell r="B44" t="str">
            <v>Reinforcement weights are calculated based on the</v>
          </cell>
          <cell r="C44"/>
        </row>
        <row r="45">
          <cell r="B45" t="str">
            <v>rebar ratio listed below for each member.</v>
          </cell>
          <cell r="C45"/>
        </row>
        <row r="46">
          <cell r="B46"/>
          <cell r="C46"/>
        </row>
        <row r="47">
          <cell r="B47" t="str">
            <v>Concrete Specifications shall be as provided in the General</v>
          </cell>
          <cell r="C47"/>
        </row>
        <row r="48">
          <cell r="B48" t="str">
            <v>Note section and below are the key denotations</v>
          </cell>
          <cell r="C48"/>
        </row>
        <row r="49">
          <cell r="B49"/>
          <cell r="C49"/>
        </row>
        <row r="50">
          <cell r="B50" t="str">
            <v>-(OPC) Ordinary Portland cement to ASTM C150 or BS12</v>
          </cell>
          <cell r="C50"/>
        </row>
        <row r="51">
          <cell r="B51" t="str">
            <v>-(GGBS) Ground Granulated Blast Furnace Slag to BS6699</v>
          </cell>
          <cell r="C51"/>
        </row>
        <row r="52">
          <cell r="B52" t="str">
            <v>-(MS) Micro silica to ASTM C1240</v>
          </cell>
          <cell r="C52"/>
        </row>
        <row r="53">
          <cell r="B53"/>
          <cell r="C53"/>
        </row>
        <row r="54">
          <cell r="B54" t="str">
            <v>Formwork</v>
          </cell>
          <cell r="C54"/>
        </row>
        <row r="55">
          <cell r="B55"/>
          <cell r="C55"/>
        </row>
        <row r="56">
          <cell r="B56" t="str">
            <v>All Formwork included herein is to reinforced in-situ concrete</v>
          </cell>
          <cell r="C56"/>
        </row>
        <row r="57">
          <cell r="B57" t="str">
            <v>works unless indicated otherwise</v>
          </cell>
          <cell r="C57"/>
        </row>
        <row r="58">
          <cell r="B58"/>
          <cell r="C58"/>
        </row>
        <row r="59">
          <cell r="B59" t="str">
            <v>Temporary formwork supports including proprietary and site</v>
          </cell>
          <cell r="C59"/>
        </row>
        <row r="60">
          <cell r="B60" t="str">
            <v xml:space="preserve">fabricated units, forming and making good all temporary </v>
          </cell>
          <cell r="C60"/>
        </row>
        <row r="61">
          <cell r="B61" t="str">
            <v>support openings and the like in concrete, all adaptations as</v>
          </cell>
          <cell r="C61"/>
        </row>
        <row r="62">
          <cell r="B62" t="str">
            <v>work proceeds, and all formwork associated items as</v>
          </cell>
          <cell r="C62"/>
        </row>
        <row r="63">
          <cell r="B63" t="str">
            <v>deemed necessary to complete the concrete works, are</v>
          </cell>
          <cell r="C63"/>
        </row>
        <row r="64">
          <cell r="B64" t="str">
            <v>deemed to be included within the construction items and the</v>
          </cell>
          <cell r="C64"/>
        </row>
        <row r="65">
          <cell r="B65" t="str">
            <v>associated unit rates/total rates herein</v>
          </cell>
          <cell r="C65"/>
        </row>
        <row r="66">
          <cell r="B66"/>
          <cell r="C66"/>
        </row>
        <row r="67">
          <cell r="B67" t="str">
            <v>The type/finish of formwork required to produce the surface</v>
          </cell>
          <cell r="C67"/>
        </row>
        <row r="68">
          <cell r="B68" t="str">
            <v>finish to concrete as described shall be deemed to included</v>
          </cell>
          <cell r="C68"/>
        </row>
        <row r="69">
          <cell r="B69" t="str">
            <v>in unit rates/total rates for formwork herein</v>
          </cell>
          <cell r="C69"/>
        </row>
        <row r="70">
          <cell r="B70"/>
          <cell r="C70"/>
        </row>
        <row r="71">
          <cell r="B71" t="str">
            <v xml:space="preserve">Forming defined openings in Concrete are measured within </v>
          </cell>
          <cell r="C71"/>
        </row>
        <row r="72">
          <cell r="B72" t="str">
            <v>this section. Forming general openings, channels, rebates,</v>
          </cell>
          <cell r="C72"/>
        </row>
        <row r="73">
          <cell r="B73" t="str">
            <v>and the like for general installation of work are not included</v>
          </cell>
          <cell r="C73"/>
        </row>
        <row r="74">
          <cell r="B74" t="str">
            <v>herein and shall be deemed to be included in the unit rates</v>
          </cell>
          <cell r="C74"/>
        </row>
        <row r="75">
          <cell r="B75" t="str">
            <v>and/or total rates for formwork or in rates for the work</v>
          </cell>
          <cell r="C75"/>
        </row>
        <row r="76">
          <cell r="B76" t="str">
            <v>construction item to which they relate</v>
          </cell>
          <cell r="C76"/>
        </row>
        <row r="77">
          <cell r="B77"/>
          <cell r="C77"/>
        </row>
        <row r="78">
          <cell r="B78" t="str">
            <v>Forming undefined and general Service openings, channels,</v>
          </cell>
          <cell r="C78"/>
        </row>
        <row r="79">
          <cell r="B79" t="str">
            <v>chases, rebates and the like for pipes, ducts, equipment, and</v>
          </cell>
          <cell r="C79"/>
        </row>
        <row r="80">
          <cell r="B80" t="str">
            <v>the like for general installation of service work (Builder's</v>
          </cell>
          <cell r="C80"/>
        </row>
        <row r="81">
          <cell r="B81" t="str">
            <v xml:space="preserve">Works in Connection with Services) are not measured herein </v>
          </cell>
          <cell r="C81"/>
        </row>
        <row r="82">
          <cell r="B82" t="str">
            <v>Items are included in the relevant Plumbing, Mechanical, and</v>
          </cell>
          <cell r="C82"/>
        </row>
        <row r="83">
          <cell r="B83" t="str">
            <v>Electrical Services sections of these Bill of Quantities</v>
          </cell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/>
          <cell r="C89"/>
        </row>
        <row r="90">
          <cell r="B90"/>
          <cell r="C90"/>
        </row>
        <row r="91">
          <cell r="B91"/>
          <cell r="C91"/>
        </row>
        <row r="92">
          <cell r="B92"/>
          <cell r="C92"/>
        </row>
        <row r="93">
          <cell r="B93"/>
          <cell r="C93"/>
        </row>
        <row r="94">
          <cell r="B94"/>
          <cell r="C94"/>
        </row>
        <row r="95">
          <cell r="B95"/>
          <cell r="C95"/>
        </row>
        <row r="96">
          <cell r="B96"/>
          <cell r="C96"/>
        </row>
        <row r="97">
          <cell r="B97"/>
          <cell r="C97"/>
        </row>
        <row r="98">
          <cell r="B98"/>
          <cell r="C98"/>
        </row>
        <row r="99">
          <cell r="B99"/>
          <cell r="C99"/>
        </row>
        <row r="100">
          <cell r="B100"/>
          <cell r="C100"/>
        </row>
        <row r="101">
          <cell r="B101"/>
          <cell r="C101"/>
        </row>
        <row r="102">
          <cell r="B102"/>
          <cell r="C102"/>
        </row>
        <row r="103">
          <cell r="B103" t="str">
            <v>SECTION C - CONCRETE WORK (CONT'D)</v>
          </cell>
          <cell r="C103"/>
        </row>
        <row r="104">
          <cell r="B104"/>
          <cell r="C104"/>
        </row>
        <row r="105">
          <cell r="B105" t="str">
            <v>IN-SITU CONCRETE</v>
          </cell>
          <cell r="C105"/>
        </row>
        <row r="106">
          <cell r="B106"/>
          <cell r="C106"/>
        </row>
        <row r="107">
          <cell r="B107" t="str">
            <v>Substructure Frame</v>
          </cell>
          <cell r="C107"/>
        </row>
        <row r="108">
          <cell r="B108"/>
          <cell r="C108"/>
        </row>
        <row r="109">
          <cell r="B109" t="str">
            <v>Blinding concrete; with laid to clean/ compacted surface</v>
          </cell>
          <cell r="C109"/>
        </row>
        <row r="110">
          <cell r="B110" t="str">
            <v>to receive the foundation concrete, complete all in accordance</v>
          </cell>
          <cell r="C110"/>
        </row>
        <row r="111">
          <cell r="B111" t="str">
            <v>with the relevant Drawings and Specifications</v>
          </cell>
          <cell r="C111"/>
        </row>
        <row r="112">
          <cell r="B112"/>
          <cell r="C112"/>
        </row>
        <row r="113">
          <cell r="B113" t="str">
            <v>50 mm thick blinding; to pad footings/strip footing; to</v>
          </cell>
          <cell r="C113"/>
        </row>
        <row r="114">
          <cell r="B114" t="str">
            <v>Sub-Station 2</v>
          </cell>
          <cell r="C114">
            <v>3.1</v>
          </cell>
        </row>
        <row r="115">
          <cell r="B115"/>
          <cell r="C115"/>
        </row>
        <row r="116">
          <cell r="B116" t="str">
            <v>50 mm thick blinding; to strip footing; to</v>
          </cell>
          <cell r="C116"/>
        </row>
        <row r="117">
          <cell r="B117" t="str">
            <v>Electrical Room</v>
          </cell>
          <cell r="C117">
            <v>2</v>
          </cell>
        </row>
        <row r="118">
          <cell r="B118"/>
          <cell r="C118"/>
        </row>
        <row r="119">
          <cell r="B119" t="str">
            <v>Reinforced concrete; with concrete grade M30, complete all</v>
          </cell>
          <cell r="C119"/>
        </row>
        <row r="120">
          <cell r="B120" t="str">
            <v>accordance with the relevant Drawings and Specifications</v>
          </cell>
          <cell r="C120"/>
        </row>
        <row r="121">
          <cell r="B121"/>
          <cell r="C121"/>
        </row>
        <row r="122">
          <cell r="B122" t="str">
            <v>Slab on grade, 200mm thick; to Sub-Station 2</v>
          </cell>
          <cell r="C122">
            <v>27</v>
          </cell>
        </row>
        <row r="123">
          <cell r="B123"/>
          <cell r="C123"/>
        </row>
        <row r="124">
          <cell r="B124" t="str">
            <v>Slab on grade, 200mm thick; to Electrical Room</v>
          </cell>
          <cell r="C124">
            <v>11</v>
          </cell>
        </row>
        <row r="125">
          <cell r="B125"/>
          <cell r="C125"/>
        </row>
        <row r="126">
          <cell r="B126" t="str">
            <v xml:space="preserve">Column shafts; to under the lower ground floor; to </v>
          </cell>
          <cell r="C126"/>
        </row>
        <row r="127">
          <cell r="B127" t="str">
            <v>Sub-Station 2</v>
          </cell>
          <cell r="C127">
            <v>1</v>
          </cell>
        </row>
        <row r="128">
          <cell r="B128"/>
          <cell r="C128"/>
        </row>
        <row r="129">
          <cell r="B129" t="str">
            <v xml:space="preserve">Column shafts; to under the lower ground floor; to </v>
          </cell>
          <cell r="C129"/>
        </row>
        <row r="130">
          <cell r="B130" t="str">
            <v>Electrical Room</v>
          </cell>
          <cell r="C130">
            <v>1</v>
          </cell>
        </row>
        <row r="131">
          <cell r="B131"/>
          <cell r="C131"/>
        </row>
        <row r="132">
          <cell r="B132" t="str">
            <v>Pad/strip footings; to Sub-Station 2</v>
          </cell>
          <cell r="C132">
            <v>19</v>
          </cell>
        </row>
        <row r="133">
          <cell r="B133"/>
          <cell r="C133"/>
        </row>
        <row r="134">
          <cell r="B134" t="str">
            <v>Strip footing, 250mm thk; Electrical Room</v>
          </cell>
          <cell r="C134">
            <v>10</v>
          </cell>
        </row>
        <row r="135">
          <cell r="B135"/>
          <cell r="C135"/>
        </row>
        <row r="136">
          <cell r="B136" t="str">
            <v>Beams, under the ground floor; to Electrical Room</v>
          </cell>
          <cell r="C136">
            <v>4</v>
          </cell>
        </row>
        <row r="137">
          <cell r="B137"/>
          <cell r="C137"/>
        </row>
        <row r="138">
          <cell r="B138" t="str">
            <v>Superstructure Frame</v>
          </cell>
          <cell r="C138"/>
        </row>
        <row r="139">
          <cell r="B139"/>
          <cell r="C139"/>
        </row>
        <row r="140">
          <cell r="B140" t="str">
            <v>Reinforced concrete; with concrete grade M30, complete all</v>
          </cell>
          <cell r="C140"/>
        </row>
        <row r="141">
          <cell r="B141" t="str">
            <v>accordance with the relevant Drawings and Specifications</v>
          </cell>
          <cell r="C141"/>
        </row>
        <row r="142">
          <cell r="B142"/>
          <cell r="C142"/>
        </row>
        <row r="143">
          <cell r="B143" t="str">
            <v>Suspended Slabs, 200mm thick; to Sub-Station 2</v>
          </cell>
          <cell r="C143">
            <v>27</v>
          </cell>
        </row>
        <row r="144">
          <cell r="B144"/>
          <cell r="C144"/>
        </row>
        <row r="145">
          <cell r="B145" t="str">
            <v>Suspended Slabs, 200mm thick; to Electrical Room</v>
          </cell>
          <cell r="C145">
            <v>11</v>
          </cell>
        </row>
        <row r="146">
          <cell r="B146"/>
          <cell r="C146"/>
        </row>
        <row r="147">
          <cell r="B147" t="str">
            <v>Reinforced concrete walls above ground floor; to Sub-Station 2</v>
          </cell>
          <cell r="C147">
            <v>6</v>
          </cell>
        </row>
        <row r="148">
          <cell r="B148"/>
          <cell r="C148"/>
        </row>
        <row r="149">
          <cell r="B149" t="str">
            <v>Parapet wall, 200mm thk; to Electrical Room</v>
          </cell>
          <cell r="C149">
            <v>4</v>
          </cell>
        </row>
        <row r="150">
          <cell r="B150"/>
          <cell r="C150"/>
        </row>
        <row r="151">
          <cell r="B151" t="str">
            <v>Beams; to Sub-Station 2</v>
          </cell>
          <cell r="C151">
            <v>3</v>
          </cell>
        </row>
        <row r="152">
          <cell r="B152"/>
          <cell r="C152"/>
        </row>
        <row r="153">
          <cell r="B153" t="str">
            <v>Beams; to Electrical Room</v>
          </cell>
          <cell r="C153">
            <v>1</v>
          </cell>
        </row>
        <row r="154">
          <cell r="B154"/>
          <cell r="C154"/>
        </row>
        <row r="155">
          <cell r="B155" t="str">
            <v>Columns; to Sub-Station 2</v>
          </cell>
          <cell r="C155">
            <v>7</v>
          </cell>
        </row>
        <row r="156">
          <cell r="B156"/>
          <cell r="C156"/>
        </row>
        <row r="157">
          <cell r="B157" t="str">
            <v>Columns; to Electrical Room</v>
          </cell>
          <cell r="C157">
            <v>1</v>
          </cell>
        </row>
        <row r="158">
          <cell r="B158"/>
          <cell r="C158"/>
        </row>
        <row r="159">
          <cell r="B159" t="str">
            <v>REINFORCEMENT</v>
          </cell>
          <cell r="C159"/>
        </row>
        <row r="160">
          <cell r="B160"/>
          <cell r="C160"/>
        </row>
        <row r="161">
          <cell r="B161" t="str">
            <v>Mesh Reinforcement</v>
          </cell>
          <cell r="C161"/>
        </row>
        <row r="162">
          <cell r="B162"/>
          <cell r="C162"/>
        </row>
        <row r="163">
          <cell r="B163" t="str">
            <v xml:space="preserve">Mesh reinforcement; including all necessary works, </v>
          </cell>
          <cell r="C163"/>
        </row>
        <row r="164">
          <cell r="B164" t="str">
            <v>complete all accordance with the relevant Drawings and</v>
          </cell>
          <cell r="C164"/>
        </row>
        <row r="165">
          <cell r="B165" t="str">
            <v>Specifications</v>
          </cell>
          <cell r="C165"/>
        </row>
        <row r="166">
          <cell r="B166"/>
          <cell r="C166"/>
        </row>
        <row r="167">
          <cell r="B167" t="str">
            <v>A252 mesh; to slab on grade; to Sub-Station 2</v>
          </cell>
          <cell r="C167">
            <v>134</v>
          </cell>
        </row>
        <row r="168">
          <cell r="B168"/>
          <cell r="C168"/>
        </row>
        <row r="169">
          <cell r="B169" t="str">
            <v>A252 mesh; to slab on grade; Electrical Room</v>
          </cell>
          <cell r="C169">
            <v>55</v>
          </cell>
        </row>
        <row r="170">
          <cell r="B170"/>
          <cell r="C170"/>
        </row>
        <row r="171">
          <cell r="B171" t="str">
            <v>Bar Reinforcement</v>
          </cell>
          <cell r="C171"/>
        </row>
        <row r="172">
          <cell r="B172"/>
          <cell r="C172"/>
        </row>
        <row r="173">
          <cell r="B173" t="str">
            <v>High yield steel bar reinforcement; characteristic strength</v>
          </cell>
          <cell r="C173"/>
        </row>
        <row r="174">
          <cell r="B174" t="str">
            <v xml:space="preserve"> as described, including all necessary works, complete all</v>
          </cell>
          <cell r="C174"/>
        </row>
        <row r="175">
          <cell r="B175" t="str">
            <v>accordance with the relevant Drawings and Specifications</v>
          </cell>
          <cell r="C175"/>
        </row>
        <row r="176">
          <cell r="B176"/>
          <cell r="C176"/>
        </row>
        <row r="177">
          <cell r="B177" t="str">
            <v>Slab on grade; 150kg/m3; to Sub-Station 2</v>
          </cell>
          <cell r="C177">
            <v>4050</v>
          </cell>
        </row>
        <row r="178">
          <cell r="B178"/>
          <cell r="C178"/>
        </row>
        <row r="179">
          <cell r="B179" t="str">
            <v>Slab on grade; 150kg/m3; to Electrical Room</v>
          </cell>
          <cell r="C179">
            <v>1650</v>
          </cell>
        </row>
        <row r="180">
          <cell r="B180"/>
          <cell r="C180"/>
        </row>
        <row r="181">
          <cell r="B181" t="str">
            <v>Reinforced concrete walls; 150kg/m3</v>
          </cell>
          <cell r="C181">
            <v>1500</v>
          </cell>
        </row>
        <row r="182">
          <cell r="B182"/>
          <cell r="C182"/>
        </row>
        <row r="183">
          <cell r="B183" t="str">
            <v>Beams; 150kg/m3; to Sub-Station 2</v>
          </cell>
          <cell r="C183">
            <v>450</v>
          </cell>
        </row>
        <row r="184">
          <cell r="B184"/>
          <cell r="C184"/>
        </row>
        <row r="185">
          <cell r="B185" t="str">
            <v>Beams; 150kg/m3; to Electrical Room</v>
          </cell>
          <cell r="C185">
            <v>750</v>
          </cell>
        </row>
        <row r="186">
          <cell r="B186"/>
          <cell r="C186"/>
        </row>
        <row r="187">
          <cell r="B187" t="str">
            <v>Columns; 200kg/m3; to Sub-Station 2</v>
          </cell>
          <cell r="C187">
            <v>1600</v>
          </cell>
        </row>
        <row r="188">
          <cell r="B188"/>
          <cell r="C188"/>
        </row>
        <row r="189">
          <cell r="B189" t="str">
            <v>Columns; 200kg/m3; to Electrical Room</v>
          </cell>
          <cell r="C189">
            <v>400</v>
          </cell>
        </row>
        <row r="190">
          <cell r="B190"/>
          <cell r="C190"/>
        </row>
        <row r="191">
          <cell r="B191"/>
          <cell r="C191"/>
        </row>
        <row r="192">
          <cell r="B192"/>
          <cell r="C192"/>
        </row>
        <row r="193">
          <cell r="B193"/>
          <cell r="C193"/>
        </row>
        <row r="194">
          <cell r="B194"/>
          <cell r="C194"/>
        </row>
        <row r="195">
          <cell r="B195"/>
          <cell r="C195"/>
        </row>
        <row r="196">
          <cell r="B196"/>
          <cell r="C196"/>
        </row>
        <row r="197">
          <cell r="B197" t="str">
            <v>SECTION C - CONCRETE WORK (CONT'D)</v>
          </cell>
          <cell r="C197"/>
        </row>
        <row r="198">
          <cell r="B198"/>
          <cell r="C198"/>
        </row>
        <row r="199">
          <cell r="B199" t="str">
            <v>Bar Reinforcement (Cont'd)</v>
          </cell>
          <cell r="C199"/>
        </row>
        <row r="200">
          <cell r="B200"/>
          <cell r="C200"/>
        </row>
        <row r="201">
          <cell r="B201" t="str">
            <v>High yield steel bar reinforcement; characteristic strength</v>
          </cell>
          <cell r="C201"/>
        </row>
        <row r="202">
          <cell r="B202" t="str">
            <v xml:space="preserve"> as described, including all necessary works, complete all</v>
          </cell>
          <cell r="C202"/>
        </row>
        <row r="203">
          <cell r="B203" t="str">
            <v>accordance with the relevant Drawings and Specifications</v>
          </cell>
          <cell r="C203"/>
        </row>
        <row r="204">
          <cell r="B204"/>
          <cell r="C204"/>
        </row>
        <row r="205">
          <cell r="B205" t="str">
            <v>Foundation; 80kg/m3</v>
          </cell>
          <cell r="C205">
            <v>2320</v>
          </cell>
        </row>
        <row r="206">
          <cell r="B206"/>
          <cell r="C206"/>
        </row>
        <row r="207">
          <cell r="B207" t="str">
            <v>Suspended Slab; 150kg/m3</v>
          </cell>
          <cell r="C207">
            <v>5700</v>
          </cell>
        </row>
        <row r="208">
          <cell r="B208"/>
          <cell r="C208"/>
        </row>
        <row r="209">
          <cell r="B209" t="str">
            <v>FORMWORK AND SHUTTERING</v>
          </cell>
          <cell r="C209"/>
        </row>
        <row r="210">
          <cell r="B210"/>
          <cell r="C210"/>
        </row>
        <row r="211">
          <cell r="B211" t="str">
            <v>Concrete Formwork</v>
          </cell>
          <cell r="C211"/>
        </row>
        <row r="212">
          <cell r="B212"/>
          <cell r="C212"/>
        </row>
        <row r="213">
          <cell r="B213" t="str">
            <v>Supply and installation of formwork/shuttering, including</v>
          </cell>
          <cell r="C213"/>
        </row>
        <row r="214">
          <cell r="B214" t="str">
            <v>vertical, horizontal, and sloped surfaces, including fixing of</v>
          </cell>
          <cell r="C214"/>
        </row>
        <row r="215">
          <cell r="B215" t="str">
            <v>formworks to required class, propping, shuttering, supports,</v>
          </cell>
          <cell r="C215"/>
        </row>
        <row r="216">
          <cell r="B216" t="str">
            <v>and all accessories and removing of shuttering  after</v>
          </cell>
          <cell r="C216"/>
        </row>
        <row r="217">
          <cell r="B217" t="str">
            <v>specified duration all other associated activities, complete all</v>
          </cell>
          <cell r="C217"/>
        </row>
        <row r="218">
          <cell r="B218" t="str">
            <v>in accordance with Drawings and Specifications</v>
          </cell>
          <cell r="C218"/>
        </row>
        <row r="219">
          <cell r="B219"/>
          <cell r="C219"/>
        </row>
        <row r="220">
          <cell r="B220" t="str">
            <v>to Slab on grade/grade slabs; sides; to Sub-Station 2</v>
          </cell>
          <cell r="C220">
            <v>10</v>
          </cell>
        </row>
        <row r="221">
          <cell r="B221"/>
          <cell r="C221"/>
        </row>
        <row r="222">
          <cell r="B222" t="str">
            <v>to Slab on grade/grade slabs; sides; to Electrical Room</v>
          </cell>
          <cell r="C222">
            <v>6</v>
          </cell>
        </row>
        <row r="223">
          <cell r="B223"/>
          <cell r="C223"/>
        </row>
        <row r="224">
          <cell r="B224" t="str">
            <v>to Reinforced concrete walls; sides; to Sub-Station 2</v>
          </cell>
          <cell r="C224">
            <v>61</v>
          </cell>
        </row>
        <row r="225">
          <cell r="B225"/>
          <cell r="C225"/>
        </row>
        <row r="226">
          <cell r="B226" t="str">
            <v>to Parapet wall; sides; to Electrical Room</v>
          </cell>
          <cell r="C226">
            <v>36</v>
          </cell>
        </row>
        <row r="227">
          <cell r="B227"/>
          <cell r="C227"/>
        </row>
        <row r="228">
          <cell r="B228" t="str">
            <v>to Suspended slabs; sides; to Sub-Station 2</v>
          </cell>
          <cell r="C228">
            <v>10</v>
          </cell>
        </row>
        <row r="229">
          <cell r="B229"/>
          <cell r="C229"/>
        </row>
        <row r="230">
          <cell r="B230" t="str">
            <v>to Suspended slabs; sides; to Electrical Room</v>
          </cell>
          <cell r="C230">
            <v>6</v>
          </cell>
        </row>
        <row r="231">
          <cell r="B231"/>
          <cell r="C231"/>
        </row>
        <row r="232">
          <cell r="B232" t="str">
            <v>to Suspended slabs; soffit (including beam soffits); to</v>
          </cell>
          <cell r="C232"/>
        </row>
        <row r="233">
          <cell r="B233" t="str">
            <v>Sub-Station 2</v>
          </cell>
          <cell r="C233">
            <v>134</v>
          </cell>
        </row>
        <row r="234">
          <cell r="B234"/>
          <cell r="C234"/>
        </row>
        <row r="235">
          <cell r="B235" t="str">
            <v>to Suspended slabs; soffit (including beam soffits); to</v>
          </cell>
          <cell r="C235"/>
        </row>
        <row r="236">
          <cell r="B236" t="str">
            <v>Electrical Room</v>
          </cell>
          <cell r="C236">
            <v>55</v>
          </cell>
        </row>
        <row r="237">
          <cell r="B237"/>
          <cell r="C237"/>
        </row>
        <row r="238">
          <cell r="B238" t="str">
            <v>to Columns, sides; measured to slab soffits; to Sub-Station 2</v>
          </cell>
          <cell r="C238">
            <v>95</v>
          </cell>
        </row>
        <row r="239">
          <cell r="B239"/>
          <cell r="C239"/>
        </row>
        <row r="240">
          <cell r="B240" t="str">
            <v>to Columns, sides; measured to slab soffits; to Electrical Room</v>
          </cell>
          <cell r="C240">
            <v>26</v>
          </cell>
        </row>
        <row r="241">
          <cell r="B241"/>
          <cell r="C241"/>
        </row>
        <row r="242">
          <cell r="B242" t="str">
            <v>to Beams; sides; to Sub-Station 2</v>
          </cell>
          <cell r="C242">
            <v>26</v>
          </cell>
        </row>
        <row r="243">
          <cell r="B243"/>
          <cell r="C243"/>
        </row>
        <row r="244">
          <cell r="B244" t="str">
            <v>to Beams; sides; to Electrical Room</v>
          </cell>
          <cell r="C244">
            <v>37</v>
          </cell>
        </row>
        <row r="245">
          <cell r="B245"/>
          <cell r="C245"/>
        </row>
        <row r="246">
          <cell r="B246" t="str">
            <v>to Foundation; sides; to Sub-Station 2</v>
          </cell>
          <cell r="C246">
            <v>48</v>
          </cell>
        </row>
        <row r="247">
          <cell r="B247"/>
          <cell r="C247"/>
        </row>
        <row r="248">
          <cell r="B248" t="str">
            <v>to foundation (Strip footing); sides; to Electrical Room</v>
          </cell>
          <cell r="C248">
            <v>19</v>
          </cell>
        </row>
        <row r="249">
          <cell r="B249"/>
          <cell r="C249"/>
        </row>
        <row r="250">
          <cell r="B250" t="str">
            <v>Concrete Ancillary Works</v>
          </cell>
          <cell r="C250"/>
        </row>
        <row r="251">
          <cell r="B251"/>
          <cell r="C251"/>
        </row>
        <row r="252">
          <cell r="B252" t="str">
            <v xml:space="preserve">Sundries, to concrete works including all miscellaneous </v>
          </cell>
          <cell r="C252"/>
        </row>
        <row r="253">
          <cell r="B253" t="str">
            <v xml:space="preserve">works as required to complete the scope in accordance with </v>
          </cell>
          <cell r="C253"/>
        </row>
        <row r="254">
          <cell r="B254" t="str">
            <v>the relevant Drawings and Specifications</v>
          </cell>
          <cell r="C254"/>
        </row>
        <row r="255">
          <cell r="B255"/>
          <cell r="C255"/>
        </row>
        <row r="256">
          <cell r="B256" t="str">
            <v>Expansion joints</v>
          </cell>
          <cell r="C256">
            <v>1</v>
          </cell>
        </row>
        <row r="257">
          <cell r="B257"/>
          <cell r="C257"/>
        </row>
        <row r="258">
          <cell r="B258" t="str">
            <v>External water stop</v>
          </cell>
          <cell r="C258">
            <v>1</v>
          </cell>
        </row>
        <row r="259">
          <cell r="B259"/>
          <cell r="C259"/>
        </row>
        <row r="260">
          <cell r="B260" t="str">
            <v>Isolation joint, including filler, sealant, mastic, etc.</v>
          </cell>
          <cell r="C260">
            <v>1</v>
          </cell>
        </row>
        <row r="261">
          <cell r="B261"/>
          <cell r="C261"/>
        </row>
        <row r="262">
          <cell r="B262" t="str">
            <v xml:space="preserve">Horizontal and vertical construction joints, control joints, </v>
          </cell>
          <cell r="C262">
            <v>1</v>
          </cell>
        </row>
        <row r="263">
          <cell r="B263" t="str">
            <v>etc.</v>
          </cell>
          <cell r="C263"/>
        </row>
        <row r="264">
          <cell r="B264"/>
          <cell r="C264"/>
        </row>
        <row r="265">
          <cell r="B265" t="str">
            <v>Allow for RC plinth for equipment including, formwork,</v>
          </cell>
          <cell r="C265"/>
        </row>
        <row r="266">
          <cell r="B266" t="str">
            <v>reinforcement, if necessary to complete</v>
          </cell>
          <cell r="C266">
            <v>1</v>
          </cell>
        </row>
        <row r="267">
          <cell r="B267"/>
          <cell r="C267"/>
        </row>
        <row r="268">
          <cell r="B268" t="str">
            <v xml:space="preserve">Surface finishes to concrete </v>
          </cell>
          <cell r="C268">
            <v>1</v>
          </cell>
        </row>
        <row r="269">
          <cell r="B269"/>
          <cell r="C269"/>
        </row>
        <row r="270">
          <cell r="B270"/>
          <cell r="C270"/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 t="str">
            <v>SECTION C - CONCRETE WORK (CONT'D)</v>
          </cell>
          <cell r="C291"/>
        </row>
        <row r="292">
          <cell r="B292"/>
          <cell r="C292"/>
        </row>
        <row r="293">
          <cell r="B293" t="str">
            <v>Tenderer's Adjustments</v>
          </cell>
          <cell r="C293"/>
        </row>
        <row r="294">
          <cell r="B294"/>
          <cell r="C294"/>
        </row>
        <row r="295">
          <cell r="B295" t="str">
            <v>The Contractor will list here and price any items shown on the</v>
          </cell>
          <cell r="C295"/>
        </row>
        <row r="296">
          <cell r="B296" t="str">
            <v>drawings, mentioned in the Specifications or required for the</v>
          </cell>
          <cell r="C296"/>
        </row>
        <row r="297">
          <cell r="B297" t="str">
            <v>satisfactory completion of this section, but not mentioned</v>
          </cell>
          <cell r="C297"/>
        </row>
        <row r="298">
          <cell r="B298" t="str">
            <v>herein. Any such items not listed below shall be deemed to be</v>
          </cell>
          <cell r="C298"/>
        </row>
        <row r="299">
          <cell r="B299" t="str">
            <v>included.</v>
          </cell>
          <cell r="C299"/>
        </row>
        <row r="300">
          <cell r="B300"/>
          <cell r="C300"/>
        </row>
        <row r="301">
          <cell r="B301" t="str">
            <v>____________________________________________</v>
          </cell>
          <cell r="C301"/>
        </row>
        <row r="302">
          <cell r="B302"/>
          <cell r="C302"/>
        </row>
        <row r="303">
          <cell r="B303" t="str">
            <v>____________________________________________</v>
          </cell>
          <cell r="C303"/>
        </row>
        <row r="304">
          <cell r="B304"/>
          <cell r="C304"/>
        </row>
        <row r="305">
          <cell r="B305" t="str">
            <v>____________________________________________</v>
          </cell>
          <cell r="C305"/>
        </row>
        <row r="306">
          <cell r="B306"/>
          <cell r="C306"/>
        </row>
        <row r="307">
          <cell r="B307" t="str">
            <v>____________________________________________</v>
          </cell>
          <cell r="C307"/>
        </row>
        <row r="308">
          <cell r="B308"/>
          <cell r="C308"/>
        </row>
        <row r="309">
          <cell r="B309" t="str">
            <v>____________________________________________</v>
          </cell>
          <cell r="C309"/>
        </row>
        <row r="310">
          <cell r="B310"/>
          <cell r="C310"/>
        </row>
        <row r="311">
          <cell r="B311" t="str">
            <v>____________________________________________</v>
          </cell>
          <cell r="C311"/>
        </row>
        <row r="312">
          <cell r="B312"/>
          <cell r="C312"/>
        </row>
        <row r="313">
          <cell r="B313" t="str">
            <v>____________________________________________</v>
          </cell>
          <cell r="C313"/>
        </row>
        <row r="314">
          <cell r="B314"/>
          <cell r="C314"/>
        </row>
        <row r="315">
          <cell r="B315" t="str">
            <v>____________________________________________</v>
          </cell>
          <cell r="C315"/>
        </row>
        <row r="316">
          <cell r="B316"/>
          <cell r="C316"/>
        </row>
        <row r="317">
          <cell r="B317" t="str">
            <v>____________________________________________</v>
          </cell>
          <cell r="C317"/>
        </row>
        <row r="318">
          <cell r="B318"/>
          <cell r="C318"/>
        </row>
        <row r="319">
          <cell r="B319" t="str">
            <v>____________________________________________</v>
          </cell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/>
          <cell r="C332"/>
        </row>
        <row r="333">
          <cell r="B333"/>
          <cell r="C333"/>
        </row>
        <row r="334">
          <cell r="B334"/>
          <cell r="C334"/>
        </row>
        <row r="335">
          <cell r="B335"/>
          <cell r="C335"/>
        </row>
        <row r="336">
          <cell r="B336"/>
          <cell r="C336"/>
        </row>
        <row r="337">
          <cell r="B337"/>
          <cell r="C337"/>
        </row>
        <row r="338">
          <cell r="B338"/>
          <cell r="C338"/>
        </row>
        <row r="339">
          <cell r="B339"/>
          <cell r="C339"/>
        </row>
        <row r="340">
          <cell r="B340"/>
          <cell r="C340"/>
        </row>
        <row r="341">
          <cell r="B341"/>
          <cell r="C341"/>
        </row>
        <row r="342">
          <cell r="B342"/>
          <cell r="C342"/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 t="str">
            <v>COLLECTION</v>
          </cell>
          <cell r="C385"/>
        </row>
        <row r="386">
          <cell r="B386"/>
          <cell r="C386"/>
        </row>
        <row r="387">
          <cell r="B387" t="str">
            <v>Page Numbers</v>
          </cell>
          <cell r="C387"/>
        </row>
        <row r="388">
          <cell r="B388"/>
          <cell r="C388"/>
        </row>
        <row r="389">
          <cell r="B389" t="str">
            <v>BQ/MSS/C/1</v>
          </cell>
          <cell r="C389"/>
        </row>
        <row r="390">
          <cell r="B390"/>
          <cell r="C390"/>
        </row>
        <row r="391">
          <cell r="B391" t="str">
            <v>BQ/MSS/C/2</v>
          </cell>
          <cell r="C391"/>
        </row>
        <row r="392">
          <cell r="B392"/>
          <cell r="C392"/>
        </row>
        <row r="393">
          <cell r="B393" t="str">
            <v>BQ/MSS/C/3</v>
          </cell>
          <cell r="C393"/>
        </row>
        <row r="394">
          <cell r="B394"/>
          <cell r="C394"/>
        </row>
        <row r="395">
          <cell r="B395" t="str">
            <v>BQ/MSS/C/4</v>
          </cell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/>
          <cell r="C416"/>
        </row>
        <row r="417">
          <cell r="B417"/>
          <cell r="C417"/>
        </row>
        <row r="418">
          <cell r="B418"/>
          <cell r="C418"/>
        </row>
        <row r="419">
          <cell r="B419"/>
          <cell r="C419"/>
        </row>
        <row r="420">
          <cell r="B420"/>
          <cell r="C420"/>
        </row>
        <row r="421">
          <cell r="B421"/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/>
          <cell r="C426"/>
        </row>
        <row r="427">
          <cell r="B427"/>
          <cell r="C427"/>
        </row>
        <row r="428">
          <cell r="B428"/>
          <cell r="C428"/>
        </row>
        <row r="429">
          <cell r="B429"/>
          <cell r="C429"/>
        </row>
        <row r="430">
          <cell r="B430"/>
          <cell r="C430"/>
        </row>
        <row r="431">
          <cell r="B431"/>
          <cell r="C431"/>
        </row>
        <row r="432">
          <cell r="B432"/>
          <cell r="C432"/>
        </row>
        <row r="433">
          <cell r="B433"/>
          <cell r="C433"/>
        </row>
        <row r="434">
          <cell r="B434"/>
          <cell r="C434"/>
        </row>
        <row r="435">
          <cell r="B435"/>
          <cell r="C435"/>
        </row>
        <row r="436">
          <cell r="B436"/>
          <cell r="C436"/>
        </row>
        <row r="437">
          <cell r="B437"/>
          <cell r="C437"/>
        </row>
        <row r="438">
          <cell r="B438"/>
          <cell r="C438"/>
        </row>
        <row r="439">
          <cell r="B439"/>
          <cell r="C439"/>
        </row>
        <row r="440">
          <cell r="B440"/>
          <cell r="C440"/>
        </row>
        <row r="441">
          <cell r="B441"/>
          <cell r="C441"/>
        </row>
        <row r="442">
          <cell r="B442"/>
          <cell r="C442"/>
        </row>
        <row r="443">
          <cell r="B443"/>
          <cell r="C443"/>
        </row>
        <row r="444">
          <cell r="B444"/>
          <cell r="C444"/>
        </row>
        <row r="445">
          <cell r="B445"/>
          <cell r="C445"/>
        </row>
        <row r="446">
          <cell r="B446"/>
          <cell r="C446"/>
        </row>
        <row r="447">
          <cell r="B447"/>
          <cell r="C447"/>
        </row>
        <row r="448">
          <cell r="B448"/>
          <cell r="C448"/>
        </row>
        <row r="449">
          <cell r="B449"/>
          <cell r="C449"/>
        </row>
        <row r="450">
          <cell r="B450"/>
          <cell r="C450"/>
        </row>
        <row r="451">
          <cell r="B451"/>
          <cell r="C451"/>
        </row>
        <row r="452">
          <cell r="B452"/>
          <cell r="C452"/>
        </row>
        <row r="453">
          <cell r="B453"/>
          <cell r="C453"/>
        </row>
        <row r="454">
          <cell r="B454"/>
          <cell r="C454"/>
        </row>
        <row r="455">
          <cell r="B455"/>
          <cell r="C455"/>
        </row>
        <row r="456">
          <cell r="B456"/>
          <cell r="C456"/>
        </row>
        <row r="457">
          <cell r="B457"/>
          <cell r="C457"/>
        </row>
        <row r="458">
          <cell r="B458"/>
          <cell r="C458"/>
        </row>
        <row r="459">
          <cell r="B459"/>
          <cell r="C459"/>
        </row>
        <row r="460">
          <cell r="B460"/>
          <cell r="C460"/>
        </row>
        <row r="461">
          <cell r="B461"/>
          <cell r="C461"/>
        </row>
        <row r="462">
          <cell r="B462"/>
          <cell r="C462"/>
        </row>
        <row r="463">
          <cell r="B463"/>
          <cell r="C463"/>
        </row>
        <row r="464">
          <cell r="B464"/>
          <cell r="C464"/>
        </row>
        <row r="465">
          <cell r="B465"/>
          <cell r="C465"/>
        </row>
        <row r="466">
          <cell r="B466"/>
          <cell r="C466"/>
        </row>
        <row r="467">
          <cell r="B467"/>
          <cell r="C467"/>
        </row>
        <row r="468">
          <cell r="B468"/>
          <cell r="C468"/>
        </row>
        <row r="469">
          <cell r="B469"/>
          <cell r="C469"/>
        </row>
        <row r="470">
          <cell r="B470"/>
          <cell r="C470"/>
        </row>
        <row r="471">
          <cell r="B471"/>
          <cell r="C471"/>
        </row>
        <row r="472">
          <cell r="B472"/>
          <cell r="C472"/>
        </row>
        <row r="473">
          <cell r="B473"/>
          <cell r="C473"/>
        </row>
        <row r="474">
          <cell r="B474"/>
          <cell r="C474"/>
        </row>
        <row r="475">
          <cell r="B475"/>
          <cell r="C475"/>
        </row>
        <row r="476">
          <cell r="B476" t="str">
            <v>TOTAL FOR SECTION C - CONCRETE WORK</v>
          </cell>
          <cell r="C476"/>
        </row>
        <row r="477">
          <cell r="B477"/>
          <cell r="C47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N"/>
      <sheetName val="N - SPECIAL CONSTRUCTION"/>
      <sheetName val="Q"/>
      <sheetName val="Q-MECHANICAL"/>
      <sheetName val="R"/>
      <sheetName val="R-ELECTRICAL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NOTES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concrete; with laid to clean/ compacted surface to</v>
          </cell>
          <cell r="C95"/>
        </row>
        <row r="96">
          <cell r="B96" t="str">
            <v>receive the foundation concrete, complete all in accordance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Blinding concrete</v>
          </cell>
          <cell r="C99">
            <v>1</v>
          </cell>
        </row>
        <row r="100">
          <cell r="B100"/>
          <cell r="C100"/>
        </row>
        <row r="101">
          <cell r="B101" t="str">
            <v>Reinforced concrete; with concrete grade M30, complete all</v>
          </cell>
          <cell r="C101"/>
        </row>
        <row r="102">
          <cell r="B102" t="str">
            <v>accordance with the relevant Drawings and Specifications</v>
          </cell>
          <cell r="C102"/>
        </row>
        <row r="103">
          <cell r="B103"/>
          <cell r="C103"/>
        </row>
        <row r="104">
          <cell r="B104" t="str">
            <v>Substructure concrete</v>
          </cell>
          <cell r="C104">
            <v>1</v>
          </cell>
        </row>
        <row r="105">
          <cell r="B105"/>
          <cell r="C105"/>
        </row>
        <row r="106">
          <cell r="B106" t="str">
            <v>Superstructure Frame</v>
          </cell>
          <cell r="C106"/>
        </row>
        <row r="107">
          <cell r="B107"/>
          <cell r="C107"/>
        </row>
        <row r="108">
          <cell r="B108" t="str">
            <v>Reinforced concrete; complete all accordance with the relevant</v>
          </cell>
          <cell r="C108"/>
        </row>
        <row r="109">
          <cell r="B109" t="str">
            <v>Drawings and Specifications</v>
          </cell>
          <cell r="C109"/>
        </row>
        <row r="110">
          <cell r="B110"/>
          <cell r="C110"/>
        </row>
        <row r="111">
          <cell r="B111" t="str">
            <v>Superstructure concrete</v>
          </cell>
          <cell r="C111">
            <v>1</v>
          </cell>
        </row>
        <row r="112">
          <cell r="B112"/>
          <cell r="C112"/>
        </row>
        <row r="113">
          <cell r="B113" t="str">
            <v>REINFORCEMENT</v>
          </cell>
          <cell r="C113"/>
        </row>
        <row r="114">
          <cell r="B114"/>
          <cell r="C114"/>
        </row>
        <row r="115">
          <cell r="B115" t="str">
            <v>Mesh Reinforcement</v>
          </cell>
          <cell r="C115"/>
        </row>
        <row r="116">
          <cell r="B116"/>
          <cell r="C116"/>
        </row>
        <row r="117">
          <cell r="B117" t="str">
            <v>Mesh reinforcement; including all necessary works, complete all</v>
          </cell>
          <cell r="C117"/>
        </row>
        <row r="118">
          <cell r="B118" t="str">
            <v>accordance with the relevant Drawings and Specifications</v>
          </cell>
          <cell r="C118"/>
        </row>
        <row r="119">
          <cell r="B119"/>
          <cell r="C119"/>
        </row>
        <row r="120">
          <cell r="B120" t="str">
            <v>Mesh reinforcement</v>
          </cell>
          <cell r="C120">
            <v>1</v>
          </cell>
        </row>
        <row r="121">
          <cell r="B121"/>
          <cell r="C121"/>
        </row>
        <row r="122">
          <cell r="B122" t="str">
            <v>Bar Reinforcement</v>
          </cell>
          <cell r="C122"/>
        </row>
        <row r="123">
          <cell r="B123"/>
          <cell r="C123"/>
        </row>
        <row r="124">
          <cell r="B124" t="str">
            <v>High yield steel bar reinforcement; characteristic strength as</v>
          </cell>
          <cell r="C124"/>
        </row>
        <row r="125">
          <cell r="B125" t="str">
            <v>described, including all necessary works, complete all</v>
          </cell>
          <cell r="C125"/>
        </row>
        <row r="126">
          <cell r="B126" t="str">
            <v>accordance with the relevant Drawings and Specifications</v>
          </cell>
          <cell r="C126"/>
        </row>
        <row r="127">
          <cell r="B127"/>
          <cell r="C127"/>
        </row>
        <row r="128">
          <cell r="B128" t="str">
            <v>Bar reinforcement</v>
          </cell>
          <cell r="C128">
            <v>1</v>
          </cell>
        </row>
        <row r="129">
          <cell r="B129"/>
          <cell r="C129"/>
        </row>
        <row r="130">
          <cell r="B130" t="str">
            <v>FORMWORK AND SHUTTERING</v>
          </cell>
          <cell r="C130"/>
        </row>
        <row r="131">
          <cell r="B131"/>
          <cell r="C131"/>
        </row>
        <row r="132">
          <cell r="B132" t="str">
            <v>Concrete Formwork</v>
          </cell>
          <cell r="C132"/>
        </row>
        <row r="133">
          <cell r="B133"/>
          <cell r="C133"/>
        </row>
        <row r="134">
          <cell r="B134" t="str">
            <v>Supply and installation of formwork/shuttering, including</v>
          </cell>
          <cell r="C134"/>
        </row>
        <row r="135">
          <cell r="B135" t="str">
            <v>vertical, horizontal, and sloped surfaces, including fixing of</v>
          </cell>
          <cell r="C135"/>
        </row>
        <row r="136">
          <cell r="B136" t="str">
            <v>formworks to required class, proppings, shuttering, supports,</v>
          </cell>
          <cell r="C136"/>
        </row>
        <row r="137">
          <cell r="B137" t="str">
            <v>and all accessories and removing of shuttering  after specified</v>
          </cell>
          <cell r="C137"/>
        </row>
        <row r="138">
          <cell r="B138" t="str">
            <v>duration all other associated activities, complete all in</v>
          </cell>
          <cell r="C138"/>
        </row>
        <row r="139">
          <cell r="B139" t="str">
            <v>accordance with Drawings and Specifications</v>
          </cell>
          <cell r="C139"/>
        </row>
        <row r="140">
          <cell r="B140"/>
          <cell r="C140"/>
        </row>
        <row r="141">
          <cell r="B141" t="str">
            <v xml:space="preserve">to substructre </v>
          </cell>
          <cell r="C141">
            <v>1</v>
          </cell>
        </row>
        <row r="142">
          <cell r="B142"/>
          <cell r="C142"/>
        </row>
        <row r="143">
          <cell r="B143" t="str">
            <v xml:space="preserve">to superstructre </v>
          </cell>
          <cell r="C143">
            <v>1</v>
          </cell>
        </row>
        <row r="144">
          <cell r="B144"/>
          <cell r="C144"/>
        </row>
        <row r="145">
          <cell r="B145" t="str">
            <v>Concrete Ancillary Works</v>
          </cell>
          <cell r="C145"/>
        </row>
        <row r="146">
          <cell r="B146"/>
          <cell r="C146"/>
        </row>
        <row r="147">
          <cell r="B147" t="str">
            <v>Sundries, to concrete works including all miscellaneous works</v>
          </cell>
          <cell r="C147"/>
        </row>
        <row r="148">
          <cell r="B148" t="str">
            <v>as required to complete the scope in accordance with the</v>
          </cell>
          <cell r="C148"/>
        </row>
        <row r="149">
          <cell r="B149" t="str">
            <v>relevant Drawings and Specifications</v>
          </cell>
          <cell r="C149"/>
        </row>
        <row r="150">
          <cell r="B150"/>
          <cell r="C150"/>
        </row>
        <row r="151">
          <cell r="B151" t="str">
            <v>Expansion joints</v>
          </cell>
          <cell r="C151">
            <v>1</v>
          </cell>
        </row>
        <row r="152">
          <cell r="B152"/>
          <cell r="C152"/>
        </row>
        <row r="153">
          <cell r="B153" t="str">
            <v>External water stop</v>
          </cell>
          <cell r="C153">
            <v>1</v>
          </cell>
        </row>
        <row r="154">
          <cell r="B154"/>
          <cell r="C154"/>
        </row>
        <row r="155">
          <cell r="B155" t="str">
            <v>Isolation joint, including filler, sealant, mastic, etc.</v>
          </cell>
          <cell r="C155">
            <v>1</v>
          </cell>
        </row>
        <row r="156">
          <cell r="B156"/>
          <cell r="C156"/>
        </row>
        <row r="157">
          <cell r="B157" t="str">
            <v>Horizontal and vertical construction joints, control joints, etc.</v>
          </cell>
          <cell r="C157">
            <v>1</v>
          </cell>
        </row>
        <row r="158">
          <cell r="B158"/>
          <cell r="C158"/>
        </row>
        <row r="159">
          <cell r="B159" t="str">
            <v>Allow for RC plinth for equipment including, formwork,</v>
          </cell>
          <cell r="C159"/>
        </row>
        <row r="160">
          <cell r="B160" t="str">
            <v>reinforcement, if necessary to complete</v>
          </cell>
          <cell r="C160">
            <v>1</v>
          </cell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Tenderer's Adjustments</v>
          </cell>
          <cell r="C171"/>
        </row>
        <row r="172">
          <cell r="B172"/>
          <cell r="C172"/>
        </row>
        <row r="173">
          <cell r="B173" t="str">
            <v>The Contractor will list here and price any items shown on the</v>
          </cell>
          <cell r="C173"/>
        </row>
        <row r="174">
          <cell r="B174" t="str">
            <v>drawings, mentioned in the Specifications or required for the</v>
          </cell>
          <cell r="C174"/>
        </row>
        <row r="175">
          <cell r="B175" t="str">
            <v>satisfactory completion of this section, but not mentioned</v>
          </cell>
          <cell r="C175"/>
        </row>
        <row r="176">
          <cell r="B176" t="str">
            <v>herein. Any such items not listed below shall be deemed to be</v>
          </cell>
          <cell r="C176"/>
        </row>
        <row r="177">
          <cell r="B177" t="str">
            <v>included.</v>
          </cell>
          <cell r="C177"/>
        </row>
        <row r="178">
          <cell r="B178"/>
          <cell r="C178"/>
        </row>
        <row r="179">
          <cell r="B179" t="str">
            <v>____________________________________________</v>
          </cell>
          <cell r="C179"/>
        </row>
        <row r="180">
          <cell r="B180"/>
          <cell r="C180"/>
        </row>
        <row r="181">
          <cell r="B181" t="str">
            <v>____________________________________________</v>
          </cell>
          <cell r="C181"/>
        </row>
        <row r="182">
          <cell r="B182"/>
          <cell r="C182"/>
        </row>
        <row r="183">
          <cell r="B183" t="str">
            <v>____________________________________________</v>
          </cell>
          <cell r="C183"/>
        </row>
        <row r="184">
          <cell r="B184"/>
          <cell r="C184"/>
        </row>
        <row r="185">
          <cell r="B185" t="str">
            <v>____________________________________________</v>
          </cell>
          <cell r="C185"/>
        </row>
        <row r="186">
          <cell r="B186"/>
          <cell r="C186"/>
        </row>
        <row r="187">
          <cell r="B187" t="str">
            <v>____________________________________________</v>
          </cell>
          <cell r="C187"/>
        </row>
        <row r="188">
          <cell r="B188"/>
          <cell r="C188"/>
        </row>
        <row r="189">
          <cell r="B189" t="str">
            <v>____________________________________________</v>
          </cell>
          <cell r="C189"/>
        </row>
        <row r="190">
          <cell r="B190"/>
          <cell r="C190"/>
        </row>
        <row r="191">
          <cell r="B191" t="str">
            <v>____________________________________________</v>
          </cell>
          <cell r="C191"/>
        </row>
        <row r="192">
          <cell r="B192"/>
          <cell r="C192"/>
        </row>
        <row r="193">
          <cell r="B193" t="str">
            <v>____________________________________________</v>
          </cell>
          <cell r="C193"/>
        </row>
        <row r="194">
          <cell r="B194"/>
          <cell r="C194"/>
        </row>
        <row r="195">
          <cell r="B195" t="str">
            <v>____________________________________________</v>
          </cell>
          <cell r="C195"/>
        </row>
        <row r="196">
          <cell r="B196"/>
          <cell r="C196"/>
        </row>
        <row r="197">
          <cell r="B197" t="str">
            <v>____________________________________________</v>
          </cell>
          <cell r="C197"/>
        </row>
        <row r="198">
          <cell r="B198"/>
          <cell r="C198"/>
        </row>
        <row r="199">
          <cell r="B199" t="str">
            <v>Concrete works (Provisional)</v>
          </cell>
          <cell r="C199"/>
        </row>
        <row r="200">
          <cell r="B200"/>
          <cell r="C200"/>
        </row>
        <row r="201">
          <cell r="B201" t="str">
            <v>Allow a provisional sum for all concrete works pending detailed</v>
          </cell>
          <cell r="C201"/>
        </row>
        <row r="202">
          <cell r="B202" t="str">
            <v>design development. Works to be undertaken by main</v>
          </cell>
          <cell r="C202"/>
        </row>
        <row r="203">
          <cell r="B203" t="str">
            <v>contractor on Engineer's instruction</v>
          </cell>
          <cell r="C203"/>
        </row>
        <row r="204">
          <cell r="B204"/>
          <cell r="C204"/>
        </row>
        <row r="205">
          <cell r="B205" t="str">
            <v>Concrete works</v>
          </cell>
          <cell r="C205">
            <v>1</v>
          </cell>
        </row>
        <row r="206">
          <cell r="B206"/>
          <cell r="C206"/>
        </row>
        <row r="207">
          <cell r="B207"/>
          <cell r="C207"/>
        </row>
        <row r="208">
          <cell r="B208"/>
          <cell r="C208"/>
        </row>
        <row r="209">
          <cell r="B209"/>
          <cell r="C209"/>
        </row>
        <row r="210">
          <cell r="B210"/>
          <cell r="C210"/>
        </row>
        <row r="211">
          <cell r="B211"/>
          <cell r="C211"/>
        </row>
        <row r="212">
          <cell r="B212"/>
          <cell r="C212"/>
        </row>
        <row r="213">
          <cell r="B213"/>
          <cell r="C213"/>
        </row>
        <row r="214">
          <cell r="B214"/>
          <cell r="C214"/>
        </row>
        <row r="215">
          <cell r="B215"/>
          <cell r="C215"/>
        </row>
        <row r="216">
          <cell r="B216"/>
          <cell r="C216"/>
        </row>
        <row r="217">
          <cell r="B217"/>
          <cell r="C217"/>
        </row>
        <row r="218">
          <cell r="B218"/>
          <cell r="C218"/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COLLECTION</v>
          </cell>
          <cell r="C249"/>
        </row>
        <row r="250">
          <cell r="B250"/>
          <cell r="C250"/>
        </row>
        <row r="251">
          <cell r="B251" t="str">
            <v>Page Numbers</v>
          </cell>
          <cell r="C251"/>
        </row>
        <row r="252">
          <cell r="B252"/>
          <cell r="C252"/>
        </row>
        <row r="253">
          <cell r="B253" t="str">
            <v>BQ/GBS/C/1</v>
          </cell>
          <cell r="C253"/>
        </row>
        <row r="254">
          <cell r="B254"/>
          <cell r="C254"/>
        </row>
        <row r="255">
          <cell r="B255" t="str">
            <v>BQ/GBS/C/2</v>
          </cell>
          <cell r="C255"/>
        </row>
        <row r="256">
          <cell r="B256"/>
          <cell r="C256"/>
        </row>
        <row r="257">
          <cell r="B257" t="str">
            <v>BQ/GBS/C/3</v>
          </cell>
          <cell r="C257"/>
        </row>
        <row r="258">
          <cell r="B258"/>
          <cell r="C258"/>
        </row>
        <row r="259">
          <cell r="B259"/>
          <cell r="C259"/>
        </row>
        <row r="260">
          <cell r="B260"/>
          <cell r="C260"/>
        </row>
        <row r="261">
          <cell r="B261"/>
          <cell r="C261"/>
        </row>
        <row r="262">
          <cell r="B262"/>
          <cell r="C262"/>
        </row>
        <row r="263">
          <cell r="B263"/>
          <cell r="C263"/>
        </row>
        <row r="264">
          <cell r="B264"/>
          <cell r="C264"/>
        </row>
        <row r="265">
          <cell r="B265"/>
          <cell r="C265"/>
        </row>
        <row r="266">
          <cell r="B266"/>
          <cell r="C266"/>
        </row>
        <row r="267">
          <cell r="B267"/>
          <cell r="C267"/>
        </row>
        <row r="268">
          <cell r="B268"/>
          <cell r="C268"/>
        </row>
        <row r="269">
          <cell r="B269"/>
          <cell r="C269"/>
        </row>
        <row r="270">
          <cell r="B270"/>
          <cell r="C270"/>
        </row>
        <row r="271">
          <cell r="B271"/>
          <cell r="C271"/>
        </row>
        <row r="272">
          <cell r="B272"/>
          <cell r="C272"/>
        </row>
        <row r="273">
          <cell r="B273"/>
          <cell r="C273"/>
        </row>
        <row r="274">
          <cell r="B274"/>
          <cell r="C274"/>
        </row>
        <row r="275">
          <cell r="B275"/>
          <cell r="C275"/>
        </row>
        <row r="276">
          <cell r="B276"/>
          <cell r="C276"/>
        </row>
        <row r="277">
          <cell r="B277"/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 t="str">
            <v>TOTAL FOR SECTION C - CONCRETE WORK</v>
          </cell>
          <cell r="C326"/>
        </row>
        <row r="327">
          <cell r="B327"/>
          <cell r="C32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 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 "/>
      <sheetName val="Q-MECHANICAL "/>
      <sheetName val="R "/>
      <sheetName val="R-ELECTRICAL 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Blinding concrete ; with laid to clean/ compacted surface</v>
          </cell>
          <cell r="C95"/>
        </row>
        <row r="96">
          <cell r="B96" t="str">
            <v xml:space="preserve">to receive the foundation concrete, complete all in accordance </v>
          </cell>
          <cell r="C96"/>
        </row>
        <row r="97">
          <cell r="B97" t="str">
            <v>with the relevant drawings and specifications</v>
          </cell>
          <cell r="C97"/>
        </row>
        <row r="98">
          <cell r="B98"/>
          <cell r="C98"/>
        </row>
        <row r="99">
          <cell r="B99" t="str">
            <v>50 mm thick blinding; to pad/ strip footings</v>
          </cell>
          <cell r="C99">
            <v>1.3440000000000003</v>
          </cell>
        </row>
        <row r="100">
          <cell r="B100"/>
          <cell r="C100"/>
        </row>
        <row r="101">
          <cell r="B101" t="str">
            <v>Reinforced concrete; with concrete grade M30, complete all</v>
          </cell>
          <cell r="C101"/>
        </row>
        <row r="102">
          <cell r="B102" t="str">
            <v>accordance with relevant Drawings and Specifications</v>
          </cell>
          <cell r="C102"/>
        </row>
        <row r="103">
          <cell r="B103"/>
          <cell r="C103"/>
        </row>
        <row r="104">
          <cell r="B104" t="str">
            <v>Pad foundation, 250mm thick</v>
          </cell>
          <cell r="C104">
            <v>2</v>
          </cell>
        </row>
        <row r="105">
          <cell r="B105"/>
          <cell r="C105"/>
        </row>
        <row r="106">
          <cell r="B106" t="str">
            <v>Strip foundation, 250mm thick 6000mm Wide</v>
          </cell>
          <cell r="C106">
            <v>2</v>
          </cell>
        </row>
        <row r="107">
          <cell r="B107"/>
          <cell r="C107"/>
        </row>
        <row r="108">
          <cell r="B108" t="str">
            <v>Slab on grade, 150mm thick</v>
          </cell>
          <cell r="C108">
            <v>3</v>
          </cell>
        </row>
        <row r="109">
          <cell r="B109"/>
          <cell r="C109"/>
        </row>
        <row r="110">
          <cell r="B110" t="str">
            <v>Slab on grade, 100mm thick</v>
          </cell>
          <cell r="C110">
            <v>1</v>
          </cell>
        </row>
        <row r="111">
          <cell r="B111"/>
          <cell r="C111"/>
        </row>
        <row r="112">
          <cell r="B112" t="str">
            <v>Column shaft, under the ground floor</v>
          </cell>
          <cell r="C112">
            <v>1</v>
          </cell>
        </row>
        <row r="113">
          <cell r="B113"/>
          <cell r="C113"/>
        </row>
        <row r="114">
          <cell r="B114" t="str">
            <v>Superstructure Frame</v>
          </cell>
          <cell r="C114"/>
        </row>
        <row r="115">
          <cell r="B115"/>
          <cell r="C115"/>
        </row>
        <row r="116">
          <cell r="B116" t="str">
            <v>Reinforced concrete; with concrete grade M30, complete all</v>
          </cell>
          <cell r="C116"/>
        </row>
        <row r="117">
          <cell r="B117" t="str">
            <v>accordance with relevant Drawings and Specifications</v>
          </cell>
          <cell r="C117"/>
        </row>
        <row r="118">
          <cell r="B118"/>
          <cell r="C118"/>
        </row>
        <row r="119">
          <cell r="B119" t="str">
            <v>Suspended Slabs, 200mm thick</v>
          </cell>
          <cell r="C119">
            <v>10</v>
          </cell>
        </row>
        <row r="120">
          <cell r="B120"/>
          <cell r="C120"/>
        </row>
        <row r="121">
          <cell r="B121" t="str">
            <v>Beams</v>
          </cell>
          <cell r="C121">
            <v>2</v>
          </cell>
        </row>
        <row r="122">
          <cell r="B122"/>
          <cell r="C122"/>
        </row>
        <row r="123">
          <cell r="B123" t="str">
            <v>Lintels</v>
          </cell>
          <cell r="C123">
            <v>1</v>
          </cell>
        </row>
        <row r="124">
          <cell r="B124"/>
          <cell r="C124"/>
        </row>
        <row r="125">
          <cell r="B125" t="str">
            <v>Columns</v>
          </cell>
          <cell r="C125">
            <v>1</v>
          </cell>
        </row>
        <row r="126">
          <cell r="B126"/>
          <cell r="C126"/>
        </row>
        <row r="127">
          <cell r="B127" t="str">
            <v>REINFORCEMENT</v>
          </cell>
          <cell r="C127"/>
        </row>
        <row r="128">
          <cell r="B128"/>
          <cell r="C128"/>
        </row>
        <row r="129">
          <cell r="B129" t="str">
            <v>Mesh Reinforcement</v>
          </cell>
          <cell r="C129"/>
        </row>
        <row r="130">
          <cell r="B130"/>
          <cell r="C130"/>
        </row>
        <row r="131">
          <cell r="B131" t="str">
            <v xml:space="preserve">Mesh reinforcement; including all necessary works, complete </v>
          </cell>
          <cell r="C131"/>
        </row>
        <row r="132">
          <cell r="B132" t="str">
            <v>all accordance with the relevant drawings and specifications</v>
          </cell>
          <cell r="C132"/>
        </row>
        <row r="133">
          <cell r="B133"/>
          <cell r="C133"/>
        </row>
        <row r="134">
          <cell r="B134" t="str">
            <v>A252 mesh; to slab on grade</v>
          </cell>
          <cell r="C134">
            <v>22</v>
          </cell>
        </row>
        <row r="135">
          <cell r="B135"/>
          <cell r="C135"/>
        </row>
        <row r="136">
          <cell r="B136" t="str">
            <v>Bar Reinforcement</v>
          </cell>
          <cell r="C136"/>
        </row>
        <row r="137">
          <cell r="B137"/>
          <cell r="C137"/>
        </row>
        <row r="138">
          <cell r="B138" t="str">
            <v xml:space="preserve">High yield steel bar reinforcement, characteristic strength </v>
          </cell>
          <cell r="C138"/>
        </row>
        <row r="139">
          <cell r="B139" t="str">
            <v>as described including all necessary works required to</v>
          </cell>
          <cell r="C139"/>
        </row>
        <row r="140">
          <cell r="B140" t="str">
            <v>complete in accordance with the relevant Drawings</v>
          </cell>
          <cell r="C140"/>
        </row>
        <row r="141">
          <cell r="B141" t="str">
            <v>and Specifications</v>
          </cell>
          <cell r="C141"/>
        </row>
        <row r="142">
          <cell r="B142"/>
          <cell r="C142"/>
        </row>
        <row r="143">
          <cell r="B143" t="str">
            <v>Suspended slab; 125kg/m3</v>
          </cell>
          <cell r="C143">
            <v>1250</v>
          </cell>
        </row>
        <row r="144">
          <cell r="B144"/>
          <cell r="C144"/>
        </row>
        <row r="145">
          <cell r="B145" t="str">
            <v>Beams; 150kg/m3</v>
          </cell>
          <cell r="C145">
            <v>300</v>
          </cell>
        </row>
        <row r="146">
          <cell r="B146"/>
          <cell r="C146"/>
        </row>
        <row r="147">
          <cell r="B147" t="str">
            <v>Lintels; 150kg/m3</v>
          </cell>
          <cell r="C147">
            <v>150</v>
          </cell>
        </row>
        <row r="148">
          <cell r="B148"/>
          <cell r="C148"/>
        </row>
        <row r="149">
          <cell r="B149" t="str">
            <v>Columns and Column shafts; 250kg/m3</v>
          </cell>
          <cell r="C149">
            <v>500</v>
          </cell>
        </row>
        <row r="150">
          <cell r="B150"/>
          <cell r="C150"/>
        </row>
        <row r="151">
          <cell r="B151" t="str">
            <v>Foundation; 150kg/m3</v>
          </cell>
          <cell r="C151">
            <v>1200</v>
          </cell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FORMWORK AND SHUTTERUING</v>
          </cell>
          <cell r="C171"/>
        </row>
        <row r="172">
          <cell r="B172"/>
          <cell r="C172"/>
        </row>
        <row r="173">
          <cell r="B173" t="str">
            <v>Concrete Formwork</v>
          </cell>
          <cell r="C173"/>
        </row>
        <row r="174">
          <cell r="B174"/>
          <cell r="C174"/>
        </row>
        <row r="175">
          <cell r="B175" t="str">
            <v>Supply and installation of formwork/shuttering, including</v>
          </cell>
          <cell r="C175"/>
        </row>
        <row r="176">
          <cell r="B176" t="str">
            <v>vertical, horizontal, and sloped surfaces, including fixing</v>
          </cell>
          <cell r="C176"/>
        </row>
        <row r="177">
          <cell r="B177" t="str">
            <v>of formworks to required class, propping, shuttering,</v>
          </cell>
          <cell r="C177"/>
        </row>
        <row r="178">
          <cell r="B178" t="str">
            <v>supports, and all accessories and removing of shuttering</v>
          </cell>
          <cell r="C178"/>
        </row>
        <row r="179">
          <cell r="B179" t="str">
            <v>after specified duration, all other associated activities,</v>
          </cell>
          <cell r="C179"/>
        </row>
        <row r="180">
          <cell r="B180" t="str">
            <v xml:space="preserve">complete all in accordance with relevant Drawings and </v>
          </cell>
          <cell r="C180"/>
        </row>
        <row r="181">
          <cell r="B181" t="str">
            <v>Specifications</v>
          </cell>
          <cell r="C181"/>
        </row>
        <row r="182">
          <cell r="B182"/>
          <cell r="C182"/>
        </row>
        <row r="183">
          <cell r="B183" t="str">
            <v>to Foundation; sides</v>
          </cell>
          <cell r="C183">
            <v>21</v>
          </cell>
        </row>
        <row r="184">
          <cell r="B184"/>
          <cell r="C184"/>
        </row>
        <row r="185">
          <cell r="B185" t="str">
            <v>to Slab on grade/grade slabs; sides</v>
          </cell>
          <cell r="C185">
            <v>5</v>
          </cell>
        </row>
        <row r="186">
          <cell r="B186"/>
          <cell r="C186"/>
        </row>
        <row r="187">
          <cell r="B187" t="str">
            <v xml:space="preserve">to Suspended slabs; sides </v>
          </cell>
          <cell r="C187">
            <v>6</v>
          </cell>
        </row>
        <row r="188">
          <cell r="B188"/>
          <cell r="C188"/>
        </row>
        <row r="189">
          <cell r="B189" t="str">
            <v>to Suspended slabs; soffit (including beam soffits)</v>
          </cell>
          <cell r="C189">
            <v>48</v>
          </cell>
        </row>
        <row r="190">
          <cell r="B190"/>
          <cell r="C190"/>
        </row>
        <row r="191">
          <cell r="B191" t="str">
            <v>to Columns, sides; measured to slab soffits</v>
          </cell>
          <cell r="C191">
            <v>31</v>
          </cell>
        </row>
        <row r="192">
          <cell r="B192"/>
          <cell r="C192"/>
        </row>
        <row r="193">
          <cell r="B193" t="str">
            <v xml:space="preserve">to Beams; sides </v>
          </cell>
          <cell r="C193">
            <v>22</v>
          </cell>
        </row>
        <row r="194">
          <cell r="B194"/>
          <cell r="C194"/>
        </row>
        <row r="195">
          <cell r="B195" t="str">
            <v>to Lintels; sides</v>
          </cell>
          <cell r="C195">
            <v>11</v>
          </cell>
        </row>
        <row r="196">
          <cell r="B196"/>
          <cell r="C196"/>
        </row>
        <row r="197">
          <cell r="B197" t="str">
            <v>Concrete Ancillary Works</v>
          </cell>
          <cell r="C197"/>
        </row>
        <row r="198">
          <cell r="B198"/>
          <cell r="C198"/>
        </row>
        <row r="199">
          <cell r="B199" t="str">
            <v>Sundries, to concrete works including all miscellaneous</v>
          </cell>
          <cell r="C199"/>
        </row>
        <row r="200">
          <cell r="B200" t="str">
            <v>works as required to complete the scope in accordance</v>
          </cell>
          <cell r="C200"/>
        </row>
        <row r="201">
          <cell r="B201" t="str">
            <v>with relevant drawings and specifications</v>
          </cell>
          <cell r="C201"/>
        </row>
        <row r="202">
          <cell r="B202"/>
          <cell r="C202"/>
        </row>
        <row r="203">
          <cell r="B203" t="str">
            <v>Expansion joints</v>
          </cell>
          <cell r="C203">
            <v>1</v>
          </cell>
        </row>
        <row r="204">
          <cell r="B204"/>
          <cell r="C204"/>
        </row>
        <row r="205">
          <cell r="B205" t="str">
            <v>External Water stop</v>
          </cell>
          <cell r="C205">
            <v>1</v>
          </cell>
        </row>
        <row r="206">
          <cell r="B206"/>
          <cell r="C206"/>
        </row>
        <row r="207">
          <cell r="B207" t="str">
            <v>Isolation joint, including filler, sealant, mastic, etc.</v>
          </cell>
          <cell r="C207">
            <v>1</v>
          </cell>
        </row>
        <row r="208">
          <cell r="B208"/>
          <cell r="C208"/>
        </row>
        <row r="209">
          <cell r="B209" t="str">
            <v>Horizontal and vertical construction joints, control joints, etc.</v>
          </cell>
          <cell r="C209">
            <v>1</v>
          </cell>
        </row>
        <row r="210">
          <cell r="B210"/>
          <cell r="C210"/>
        </row>
        <row r="211">
          <cell r="B211" t="str">
            <v xml:space="preserve">Allow for RC plinth for equipment including, formwork, </v>
          </cell>
          <cell r="C211">
            <v>1</v>
          </cell>
        </row>
        <row r="212">
          <cell r="B212" t="str">
            <v>reinforcement, if necessary to complete</v>
          </cell>
          <cell r="C212"/>
        </row>
        <row r="213">
          <cell r="B213"/>
          <cell r="C213"/>
        </row>
        <row r="214">
          <cell r="B214" t="str">
            <v xml:space="preserve">Surface finishes to concrete </v>
          </cell>
          <cell r="C214">
            <v>1</v>
          </cell>
        </row>
        <row r="215">
          <cell r="B215"/>
          <cell r="C215"/>
        </row>
        <row r="216">
          <cell r="B216"/>
          <cell r="C216"/>
        </row>
        <row r="217">
          <cell r="B217"/>
          <cell r="C217"/>
        </row>
        <row r="218">
          <cell r="B218"/>
          <cell r="C218"/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Tenderer's Adjustments</v>
          </cell>
          <cell r="C251"/>
        </row>
        <row r="252">
          <cell r="B252"/>
          <cell r="C252"/>
        </row>
        <row r="253">
          <cell r="B253" t="str">
            <v>The Contractor will list here and price any items shown on the</v>
          </cell>
          <cell r="C253"/>
        </row>
        <row r="254">
          <cell r="B254" t="str">
            <v>drawings, mentioned in the Specifications or required for the</v>
          </cell>
          <cell r="C254"/>
        </row>
        <row r="255">
          <cell r="B255" t="str">
            <v>satisfactory completion of this section, but not mentioned herein.</v>
          </cell>
          <cell r="C255"/>
        </row>
        <row r="256">
          <cell r="B256" t="str">
            <v>Any such items not listed below shall be deemed to be included.</v>
          </cell>
          <cell r="C256"/>
        </row>
        <row r="257">
          <cell r="B257"/>
          <cell r="C257"/>
        </row>
        <row r="258">
          <cell r="B258"/>
          <cell r="C258"/>
        </row>
        <row r="259">
          <cell r="B259" t="str">
            <v>____________________________________________</v>
          </cell>
          <cell r="C259"/>
        </row>
        <row r="260">
          <cell r="B260"/>
          <cell r="C260"/>
        </row>
        <row r="261">
          <cell r="B261" t="str">
            <v>____________________________________________</v>
          </cell>
          <cell r="C261"/>
        </row>
        <row r="262">
          <cell r="B262"/>
          <cell r="C262"/>
        </row>
        <row r="263">
          <cell r="B263" t="str">
            <v>____________________________________________</v>
          </cell>
          <cell r="C263"/>
        </row>
        <row r="264">
          <cell r="B264"/>
          <cell r="C264"/>
        </row>
        <row r="265">
          <cell r="B265" t="str">
            <v>____________________________________________</v>
          </cell>
          <cell r="C265"/>
        </row>
        <row r="266">
          <cell r="B266"/>
          <cell r="C266"/>
        </row>
        <row r="267">
          <cell r="B267" t="str">
            <v>____________________________________________</v>
          </cell>
          <cell r="C267"/>
        </row>
        <row r="268">
          <cell r="B268"/>
          <cell r="C268"/>
        </row>
        <row r="269">
          <cell r="B269" t="str">
            <v>____________________________________________</v>
          </cell>
          <cell r="C269"/>
        </row>
        <row r="270">
          <cell r="B270"/>
          <cell r="C270"/>
        </row>
        <row r="271">
          <cell r="B271" t="str">
            <v>____________________________________________</v>
          </cell>
          <cell r="C271"/>
        </row>
        <row r="272">
          <cell r="B272"/>
          <cell r="C272"/>
        </row>
        <row r="273">
          <cell r="B273" t="str">
            <v>____________________________________________</v>
          </cell>
          <cell r="C273"/>
        </row>
        <row r="274">
          <cell r="B274"/>
          <cell r="C274"/>
        </row>
        <row r="275">
          <cell r="B275" t="str">
            <v>____________________________________________</v>
          </cell>
          <cell r="C275"/>
        </row>
        <row r="276">
          <cell r="B276"/>
          <cell r="C276"/>
        </row>
        <row r="277">
          <cell r="B277" t="str">
            <v>____________________________________________</v>
          </cell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COLLECTION</v>
          </cell>
          <cell r="C329"/>
        </row>
        <row r="330">
          <cell r="B330"/>
          <cell r="C330"/>
        </row>
        <row r="331">
          <cell r="B331" t="str">
            <v>Page Numbers</v>
          </cell>
          <cell r="C331"/>
        </row>
        <row r="332">
          <cell r="B332"/>
          <cell r="C332"/>
        </row>
        <row r="333">
          <cell r="B333" t="str">
            <v>BQ/GTH/C/1</v>
          </cell>
          <cell r="C333"/>
        </row>
        <row r="334">
          <cell r="B334"/>
          <cell r="C334"/>
        </row>
        <row r="335">
          <cell r="B335" t="str">
            <v>BQ/GTH/C/2</v>
          </cell>
          <cell r="C335"/>
        </row>
        <row r="336">
          <cell r="B336"/>
          <cell r="C336"/>
        </row>
        <row r="337">
          <cell r="B337" t="str">
            <v>BQ/GTH/C/3</v>
          </cell>
          <cell r="C337"/>
        </row>
        <row r="338">
          <cell r="B338"/>
          <cell r="C338"/>
        </row>
        <row r="339">
          <cell r="B339" t="str">
            <v>BQ/GTH/C/4</v>
          </cell>
          <cell r="C339"/>
        </row>
        <row r="340">
          <cell r="B340"/>
          <cell r="C340"/>
        </row>
        <row r="341">
          <cell r="B341"/>
          <cell r="C341"/>
        </row>
        <row r="342">
          <cell r="B342"/>
          <cell r="C342"/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 t="str">
            <v>TOTAL FOR SECTION C - CONCRETE WORK</v>
          </cell>
          <cell r="C406"/>
        </row>
        <row r="407">
          <cell r="B407"/>
          <cell r="C40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>the Contractor shall include all associated works to complete</v>
          </cell>
          <cell r="C21"/>
        </row>
        <row r="22">
          <cell r="B22" t="str">
            <v>the required scope all in accordance with the Specifications</v>
          </cell>
          <cell r="C22"/>
        </row>
        <row r="23">
          <cell r="B23" t="str">
            <v>and Drawings and such are deemed to be included in the</v>
          </cell>
          <cell r="C23"/>
        </row>
        <row r="24">
          <cell r="B24" t="str">
            <v>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 xml:space="preserve">be calculated and the Contractor shall not be not be entitled </v>
          </cell>
          <cell r="C40"/>
        </row>
        <row r="41">
          <cell r="B41" t="str">
            <v>to 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</v>
          </cell>
          <cell r="C43"/>
        </row>
        <row r="44">
          <cell r="B44" t="str">
            <v>rebar ratio 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</v>
          </cell>
          <cell r="C50"/>
        </row>
        <row r="51">
          <cell r="B51" t="str">
            <v>-(MS) 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 xml:space="preserve">included within the construction items and the associated </v>
          </cell>
          <cell r="C63"/>
        </row>
        <row r="64">
          <cell r="B64" t="str">
            <v>unit 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</v>
          </cell>
          <cell r="C67"/>
        </row>
        <row r="68">
          <cell r="B68" t="str">
            <v>in 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</v>
          </cell>
          <cell r="C71"/>
        </row>
        <row r="72">
          <cell r="B72" t="str">
            <v>and the like for general installation of work are not included</v>
          </cell>
          <cell r="C72"/>
        </row>
        <row r="73">
          <cell r="B73" t="str">
            <v>herein and shall be deemed to be included in the unit rates</v>
          </cell>
          <cell r="C73"/>
        </row>
        <row r="74">
          <cell r="B74" t="str">
            <v>and/or total rates for formwork or in rates for the work</v>
          </cell>
          <cell r="C74"/>
        </row>
        <row r="75">
          <cell r="B75" t="str">
            <v>construction 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</v>
          </cell>
          <cell r="C78"/>
        </row>
        <row r="79">
          <cell r="B79" t="str">
            <v>and the like for general installation of service work (Builder's</v>
          </cell>
          <cell r="C79"/>
        </row>
        <row r="80">
          <cell r="B80" t="str">
            <v xml:space="preserve">Works in Connection with Services) are not measured herein </v>
          </cell>
          <cell r="C80"/>
        </row>
        <row r="81">
          <cell r="B81" t="str">
            <v>Items are included in the relevant Plumbing, Mechanical,</v>
          </cell>
          <cell r="C81"/>
        </row>
        <row r="82">
          <cell r="B82" t="str">
            <v>and Electrical Services sections of these Bill of Quantities.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/>
          <cell r="C89"/>
        </row>
        <row r="90">
          <cell r="B90"/>
          <cell r="C90"/>
        </row>
        <row r="91">
          <cell r="B91" t="str">
            <v>SECTION C - CONCRETE WORK (CONT'D)</v>
          </cell>
          <cell r="C91"/>
        </row>
        <row r="92">
          <cell r="B92"/>
          <cell r="C92"/>
        </row>
        <row r="93">
          <cell r="B93" t="str">
            <v>IN-SITU CONCRETE</v>
          </cell>
          <cell r="C93"/>
        </row>
        <row r="94">
          <cell r="B94"/>
          <cell r="C94"/>
        </row>
        <row r="95">
          <cell r="B95" t="str">
            <v>Substructure Frame</v>
          </cell>
          <cell r="C95"/>
        </row>
        <row r="96">
          <cell r="B96"/>
          <cell r="C96"/>
        </row>
        <row r="97">
          <cell r="B97" t="str">
            <v>Reinforced concrete; with concrete grade M30, complete all</v>
          </cell>
          <cell r="C97"/>
        </row>
        <row r="98">
          <cell r="B98" t="str">
            <v>accordance with the relevant Drawings and Specifications</v>
          </cell>
          <cell r="C98"/>
        </row>
        <row r="99">
          <cell r="B99"/>
          <cell r="C99"/>
        </row>
        <row r="100">
          <cell r="B100" t="str">
            <v>Raft foundation slab, 300mm thick</v>
          </cell>
          <cell r="C100">
            <v>83</v>
          </cell>
        </row>
        <row r="101">
          <cell r="B101"/>
          <cell r="C101"/>
        </row>
        <row r="102">
          <cell r="B102" t="str">
            <v>Slab on grade, 150mm thick</v>
          </cell>
          <cell r="C102">
            <v>34</v>
          </cell>
        </row>
        <row r="103">
          <cell r="B103"/>
          <cell r="C103"/>
        </row>
        <row r="104">
          <cell r="B104" t="str">
            <v>Coulm shafts, under the ground floor</v>
          </cell>
          <cell r="C104">
            <v>5</v>
          </cell>
        </row>
        <row r="105">
          <cell r="B105"/>
          <cell r="C105"/>
        </row>
        <row r="106">
          <cell r="B106" t="str">
            <v>Beams, under the ground floor</v>
          </cell>
          <cell r="C106">
            <v>9</v>
          </cell>
        </row>
        <row r="107">
          <cell r="B107"/>
          <cell r="C107"/>
        </row>
        <row r="108">
          <cell r="B108" t="str">
            <v>Tie beams</v>
          </cell>
          <cell r="C108">
            <v>18</v>
          </cell>
        </row>
        <row r="109">
          <cell r="B109"/>
          <cell r="C109"/>
        </row>
        <row r="110">
          <cell r="B110" t="str">
            <v>Superstructure Frame</v>
          </cell>
          <cell r="C110"/>
        </row>
        <row r="111">
          <cell r="B111"/>
          <cell r="C111"/>
        </row>
        <row r="112">
          <cell r="B112" t="str">
            <v>Reinforced concrete; with concrete grade M30, complete all</v>
          </cell>
          <cell r="C112"/>
        </row>
        <row r="113">
          <cell r="B113" t="str">
            <v>accordance with the relevant Drawings and Specifications</v>
          </cell>
          <cell r="C113"/>
        </row>
        <row r="114">
          <cell r="B114"/>
          <cell r="C114"/>
        </row>
        <row r="115">
          <cell r="B115" t="str">
            <v>Suspended Slabs, 150mm thick</v>
          </cell>
          <cell r="C115">
            <v>33</v>
          </cell>
        </row>
        <row r="116">
          <cell r="B116"/>
          <cell r="C116"/>
        </row>
        <row r="117">
          <cell r="B117" t="str">
            <v>Beams</v>
          </cell>
          <cell r="C117">
            <v>13</v>
          </cell>
        </row>
        <row r="118">
          <cell r="B118"/>
          <cell r="C118"/>
        </row>
        <row r="119">
          <cell r="B119" t="str">
            <v>Staircase</v>
          </cell>
          <cell r="C119">
            <v>2</v>
          </cell>
        </row>
        <row r="120">
          <cell r="B120"/>
          <cell r="C120"/>
        </row>
        <row r="121">
          <cell r="B121" t="str">
            <v>Columns</v>
          </cell>
          <cell r="C121">
            <v>7</v>
          </cell>
        </row>
        <row r="122">
          <cell r="B122"/>
          <cell r="C122"/>
        </row>
        <row r="123">
          <cell r="B123" t="str">
            <v>REINFORCEMENT</v>
          </cell>
          <cell r="C123"/>
        </row>
        <row r="124">
          <cell r="B124"/>
          <cell r="C124"/>
        </row>
        <row r="125">
          <cell r="B125" t="str">
            <v>Bar Reinforcement</v>
          </cell>
          <cell r="C125"/>
        </row>
        <row r="126">
          <cell r="B126"/>
          <cell r="C126"/>
        </row>
        <row r="127">
          <cell r="B127" t="str">
            <v>High yield steel bar reinforcement; characteristic strength as</v>
          </cell>
          <cell r="C127"/>
        </row>
        <row r="128">
          <cell r="B128" t="str">
            <v>described, including all necessary works, complete all</v>
          </cell>
          <cell r="C128"/>
        </row>
        <row r="129">
          <cell r="B129" t="str">
            <v>accordance with the relevant Drawings and Specifications</v>
          </cell>
          <cell r="C129"/>
        </row>
        <row r="130">
          <cell r="B130"/>
          <cell r="C130"/>
        </row>
        <row r="131">
          <cell r="B131" t="str">
            <v>Slab on grade; 100kg/m3</v>
          </cell>
          <cell r="C131">
            <v>3400</v>
          </cell>
        </row>
        <row r="132">
          <cell r="B132"/>
          <cell r="C132"/>
        </row>
        <row r="133">
          <cell r="B133" t="str">
            <v>Suspended slab; 100kg/m3</v>
          </cell>
          <cell r="C133">
            <v>3300</v>
          </cell>
        </row>
        <row r="134">
          <cell r="B134"/>
          <cell r="C134"/>
        </row>
        <row r="135">
          <cell r="B135" t="str">
            <v>Beams; 150kg/m3</v>
          </cell>
          <cell r="C135">
            <v>6000</v>
          </cell>
        </row>
        <row r="136">
          <cell r="B136"/>
          <cell r="C136"/>
        </row>
        <row r="137">
          <cell r="B137" t="str">
            <v>Staircase; 100kg/m3</v>
          </cell>
          <cell r="C137">
            <v>200</v>
          </cell>
        </row>
        <row r="138">
          <cell r="B138"/>
          <cell r="C138"/>
        </row>
        <row r="139">
          <cell r="B139" t="str">
            <v>Columns; 125kg/m3</v>
          </cell>
          <cell r="C139">
            <v>1500</v>
          </cell>
        </row>
        <row r="140">
          <cell r="B140"/>
          <cell r="C140"/>
        </row>
        <row r="141">
          <cell r="B141" t="str">
            <v>Foundation; 150kg/m3</v>
          </cell>
          <cell r="C141">
            <v>12450</v>
          </cell>
        </row>
        <row r="142">
          <cell r="B142"/>
          <cell r="C142"/>
        </row>
        <row r="143">
          <cell r="B143"/>
          <cell r="C143"/>
        </row>
        <row r="144">
          <cell r="B144"/>
          <cell r="C144"/>
        </row>
        <row r="145">
          <cell r="B145"/>
          <cell r="C145"/>
        </row>
        <row r="146">
          <cell r="B146"/>
          <cell r="C146"/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/>
          <cell r="C169"/>
        </row>
        <row r="170">
          <cell r="B170"/>
          <cell r="C170"/>
        </row>
        <row r="171">
          <cell r="B171"/>
          <cell r="C171"/>
        </row>
        <row r="172">
          <cell r="B172"/>
          <cell r="C172"/>
        </row>
        <row r="173">
          <cell r="B173" t="str">
            <v>SECTION C - CONCRETE WORK (CONT'D)</v>
          </cell>
          <cell r="C173"/>
        </row>
        <row r="174">
          <cell r="B174"/>
          <cell r="C174"/>
        </row>
        <row r="175">
          <cell r="B175" t="str">
            <v>IN-SITU CONCRETE</v>
          </cell>
          <cell r="C175"/>
        </row>
        <row r="176">
          <cell r="B176"/>
          <cell r="C176"/>
        </row>
        <row r="177">
          <cell r="B177" t="str">
            <v>FORMWORK AND SHUTTERING</v>
          </cell>
          <cell r="C177"/>
        </row>
        <row r="178">
          <cell r="B178"/>
          <cell r="C178"/>
        </row>
        <row r="179">
          <cell r="B179" t="str">
            <v>Concrete Formwork</v>
          </cell>
          <cell r="C179"/>
        </row>
        <row r="180">
          <cell r="B180"/>
          <cell r="C180"/>
        </row>
        <row r="181">
          <cell r="B181" t="str">
            <v>Supply and installation of formwork/shuttering, including</v>
          </cell>
          <cell r="C181"/>
        </row>
        <row r="182">
          <cell r="B182" t="str">
            <v>vertical, horizontal, and sloped surfaces, including fixing of</v>
          </cell>
          <cell r="C182"/>
        </row>
        <row r="183">
          <cell r="B183" t="str">
            <v>formworks to required class, propping, shuttering, supports,</v>
          </cell>
          <cell r="C183"/>
        </row>
        <row r="184">
          <cell r="B184" t="str">
            <v>and all accessories and removing of shuttering  after specified</v>
          </cell>
          <cell r="C184"/>
        </row>
        <row r="185">
          <cell r="B185" t="str">
            <v>duration all other associated activities, complete all in</v>
          </cell>
          <cell r="C185"/>
        </row>
        <row r="186">
          <cell r="B186" t="str">
            <v>accordance with Drawings and Specifications</v>
          </cell>
          <cell r="C186"/>
        </row>
        <row r="187">
          <cell r="B187"/>
          <cell r="C187"/>
        </row>
        <row r="188">
          <cell r="B188" t="str">
            <v>to foundation (Raft slab); sides</v>
          </cell>
          <cell r="C188">
            <v>25</v>
          </cell>
        </row>
        <row r="189">
          <cell r="B189"/>
          <cell r="C189"/>
        </row>
        <row r="190">
          <cell r="B190" t="str">
            <v>to Slab on grade/grade slabs; sides</v>
          </cell>
          <cell r="C190">
            <v>17</v>
          </cell>
        </row>
        <row r="191">
          <cell r="B191"/>
          <cell r="C191"/>
        </row>
        <row r="192">
          <cell r="B192" t="str">
            <v xml:space="preserve">to Suspended slabs; sides </v>
          </cell>
          <cell r="C192">
            <v>23</v>
          </cell>
        </row>
        <row r="193">
          <cell r="B193"/>
          <cell r="C193"/>
        </row>
        <row r="194">
          <cell r="B194" t="str">
            <v>to Suspended slabs; soffit (including beam soffits)</v>
          </cell>
          <cell r="C194">
            <v>231</v>
          </cell>
        </row>
        <row r="195">
          <cell r="B195"/>
          <cell r="C195"/>
        </row>
        <row r="196">
          <cell r="B196" t="str">
            <v>to Columns, sides; measured to slab soffits</v>
          </cell>
          <cell r="C196">
            <v>197</v>
          </cell>
        </row>
        <row r="197">
          <cell r="B197"/>
          <cell r="C197"/>
        </row>
        <row r="198">
          <cell r="B198" t="str">
            <v xml:space="preserve">to Beams; sides </v>
          </cell>
          <cell r="C198">
            <v>320</v>
          </cell>
        </row>
        <row r="199">
          <cell r="B199"/>
          <cell r="C199"/>
        </row>
        <row r="200">
          <cell r="B200" t="str">
            <v>to Staircase; sides and soffits</v>
          </cell>
          <cell r="C200">
            <v>15</v>
          </cell>
        </row>
        <row r="201">
          <cell r="B201"/>
          <cell r="C201"/>
        </row>
        <row r="202">
          <cell r="B202" t="str">
            <v>Concrete Ancillary Works</v>
          </cell>
          <cell r="C202"/>
        </row>
        <row r="203">
          <cell r="B203"/>
          <cell r="C203"/>
        </row>
        <row r="204">
          <cell r="B204" t="str">
            <v>Sundries, to concrete works including all miscellaneous</v>
          </cell>
          <cell r="C204"/>
        </row>
        <row r="205">
          <cell r="B205" t="str">
            <v>works as required to complete the scope in accordance</v>
          </cell>
          <cell r="C205"/>
        </row>
        <row r="206">
          <cell r="B206" t="str">
            <v>with relevant drawings and specifications</v>
          </cell>
          <cell r="C206"/>
        </row>
        <row r="207">
          <cell r="B207"/>
          <cell r="C207"/>
        </row>
        <row r="208">
          <cell r="B208" t="str">
            <v>Expansion joints</v>
          </cell>
          <cell r="C208">
            <v>1</v>
          </cell>
        </row>
        <row r="209">
          <cell r="B209"/>
          <cell r="C209"/>
        </row>
        <row r="210">
          <cell r="B210" t="str">
            <v>External Water stop</v>
          </cell>
          <cell r="C210">
            <v>1</v>
          </cell>
        </row>
        <row r="211">
          <cell r="B211"/>
          <cell r="C211"/>
        </row>
        <row r="212">
          <cell r="B212" t="str">
            <v>Isolation joint, including filler, sealant, mastic, etc.</v>
          </cell>
          <cell r="C212">
            <v>1</v>
          </cell>
        </row>
        <row r="213">
          <cell r="B213"/>
          <cell r="C213"/>
        </row>
        <row r="214">
          <cell r="B214" t="str">
            <v xml:space="preserve">Horizontal and vertical construction joints, control joints, </v>
          </cell>
          <cell r="C214">
            <v>1</v>
          </cell>
        </row>
        <row r="215">
          <cell r="B215" t="str">
            <v>etc.</v>
          </cell>
          <cell r="C215"/>
        </row>
        <row r="216">
          <cell r="B216"/>
          <cell r="C216"/>
        </row>
        <row r="217">
          <cell r="B217" t="str">
            <v>Allow for RC plinth for equipment including, formwork,</v>
          </cell>
          <cell r="C217"/>
        </row>
        <row r="218">
          <cell r="B218" t="str">
            <v>reinforcement, if necessary to complete</v>
          </cell>
          <cell r="C218">
            <v>1</v>
          </cell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/>
          <cell r="C249"/>
        </row>
        <row r="250">
          <cell r="B250"/>
          <cell r="C250"/>
        </row>
        <row r="251">
          <cell r="B251"/>
          <cell r="C251"/>
        </row>
        <row r="252">
          <cell r="B252"/>
          <cell r="C252"/>
        </row>
        <row r="253">
          <cell r="B253"/>
          <cell r="C253"/>
        </row>
        <row r="254">
          <cell r="B254"/>
          <cell r="C254"/>
        </row>
        <row r="255">
          <cell r="B255" t="str">
            <v>SECTION C - CONCRETE WORK (CONT'D)</v>
          </cell>
          <cell r="C255"/>
        </row>
        <row r="256">
          <cell r="B256"/>
          <cell r="C256"/>
        </row>
        <row r="257">
          <cell r="B257" t="str">
            <v>Tenderer's Adjustments</v>
          </cell>
          <cell r="C257"/>
        </row>
        <row r="258">
          <cell r="B258"/>
          <cell r="C258"/>
        </row>
        <row r="259">
          <cell r="B259" t="str">
            <v>The Contractor will list here and price any items shown on the</v>
          </cell>
          <cell r="C259"/>
        </row>
        <row r="260">
          <cell r="B260" t="str">
            <v>drawings, mentioned in the Specifications or required for the</v>
          </cell>
          <cell r="C260"/>
        </row>
        <row r="261">
          <cell r="B261" t="str">
            <v>satisfactory completion of this section, but not mentioned herein.</v>
          </cell>
          <cell r="C261"/>
        </row>
        <row r="262">
          <cell r="B262" t="str">
            <v>Any such items not listed below shall be deemed to be included.</v>
          </cell>
          <cell r="C262"/>
        </row>
        <row r="263">
          <cell r="B263"/>
          <cell r="C263"/>
        </row>
        <row r="264">
          <cell r="B264"/>
          <cell r="C264"/>
        </row>
        <row r="265">
          <cell r="B265" t="str">
            <v>____________________________________________</v>
          </cell>
          <cell r="C265"/>
        </row>
        <row r="266">
          <cell r="B266"/>
          <cell r="C266"/>
        </row>
        <row r="267">
          <cell r="B267" t="str">
            <v>____________________________________________</v>
          </cell>
          <cell r="C267"/>
        </row>
        <row r="268">
          <cell r="B268"/>
          <cell r="C268"/>
        </row>
        <row r="269">
          <cell r="B269" t="str">
            <v>____________________________________________</v>
          </cell>
          <cell r="C269"/>
        </row>
        <row r="270">
          <cell r="B270"/>
          <cell r="C270"/>
        </row>
        <row r="271">
          <cell r="B271" t="str">
            <v>____________________________________________</v>
          </cell>
          <cell r="C271"/>
        </row>
        <row r="272">
          <cell r="B272"/>
          <cell r="C272"/>
        </row>
        <row r="273">
          <cell r="B273" t="str">
            <v>____________________________________________</v>
          </cell>
          <cell r="C273"/>
        </row>
        <row r="274">
          <cell r="B274"/>
          <cell r="C274"/>
        </row>
        <row r="275">
          <cell r="B275" t="str">
            <v>____________________________________________</v>
          </cell>
          <cell r="C275"/>
        </row>
        <row r="276">
          <cell r="B276"/>
          <cell r="C276"/>
        </row>
        <row r="277">
          <cell r="B277" t="str">
            <v>____________________________________________</v>
          </cell>
          <cell r="C277"/>
        </row>
        <row r="278">
          <cell r="B278"/>
          <cell r="C278"/>
        </row>
        <row r="279">
          <cell r="B279" t="str">
            <v>____________________________________________</v>
          </cell>
          <cell r="C279"/>
        </row>
        <row r="280">
          <cell r="B280"/>
          <cell r="C280"/>
        </row>
        <row r="281">
          <cell r="B281" t="str">
            <v>____________________________________________</v>
          </cell>
          <cell r="C281"/>
        </row>
        <row r="282">
          <cell r="B282"/>
          <cell r="C282"/>
        </row>
        <row r="283">
          <cell r="B283" t="str">
            <v>____________________________________________</v>
          </cell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/>
          <cell r="C332"/>
        </row>
        <row r="333">
          <cell r="B333"/>
          <cell r="C333"/>
        </row>
        <row r="334">
          <cell r="B334"/>
          <cell r="C334"/>
        </row>
        <row r="335">
          <cell r="B335"/>
          <cell r="C335"/>
        </row>
        <row r="336">
          <cell r="B336"/>
          <cell r="C336"/>
        </row>
        <row r="337">
          <cell r="B337" t="str">
            <v>COLLECTION</v>
          </cell>
          <cell r="C337"/>
        </row>
        <row r="338">
          <cell r="B338"/>
          <cell r="C338"/>
        </row>
        <row r="339">
          <cell r="B339" t="str">
            <v>Page Numbers</v>
          </cell>
          <cell r="C339"/>
        </row>
        <row r="340">
          <cell r="B340"/>
          <cell r="C340"/>
        </row>
        <row r="341">
          <cell r="B341" t="str">
            <v>BQ/SA1/C/1</v>
          </cell>
          <cell r="C341"/>
        </row>
        <row r="342">
          <cell r="B342"/>
          <cell r="C342"/>
        </row>
        <row r="343">
          <cell r="B343" t="str">
            <v>BQ/SA1/C/2</v>
          </cell>
          <cell r="C343"/>
        </row>
        <row r="344">
          <cell r="B344"/>
          <cell r="C344"/>
        </row>
        <row r="345">
          <cell r="B345" t="str">
            <v>BQ/SA1/C/3</v>
          </cell>
          <cell r="C345"/>
        </row>
        <row r="346">
          <cell r="B346"/>
          <cell r="C346"/>
        </row>
        <row r="347">
          <cell r="B347" t="str">
            <v>BQ/SA1/C/4</v>
          </cell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 t="str">
            <v>TOTAL FOR SECTION C - CONCRETE WORK</v>
          </cell>
          <cell r="C416"/>
        </row>
        <row r="417">
          <cell r="B417"/>
          <cell r="C41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</sheetNames>
    <sheetDataSet>
      <sheetData sheetId="0"/>
      <sheetData sheetId="1"/>
      <sheetData sheetId="2"/>
      <sheetData sheetId="3"/>
      <sheetData sheetId="4"/>
      <sheetData sheetId="5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 xml:space="preserve">include for filling voids encountered in excavation or </v>
          </cell>
          <cell r="C16"/>
        </row>
        <row r="17">
          <cell r="B17" t="str">
            <v xml:space="preserve">resulting from over excavation. The unit rates/total rates </v>
          </cell>
          <cell r="C17"/>
        </row>
        <row r="18">
          <cell r="B18" t="str">
            <v>shall include 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</v>
          </cell>
          <cell r="C20"/>
        </row>
        <row r="21">
          <cell r="B21" t="str">
            <v xml:space="preserve">the Contractor shall include all associated works to </v>
          </cell>
          <cell r="C21"/>
        </row>
        <row r="22">
          <cell r="B22" t="str">
            <v xml:space="preserve">complete the required scope all in accordance with the </v>
          </cell>
          <cell r="C22"/>
        </row>
        <row r="23">
          <cell r="B23" t="str">
            <v xml:space="preserve">Specifications and Drawings and such are deemed to be </v>
          </cell>
          <cell r="C23"/>
        </row>
        <row r="24">
          <cell r="B24" t="str">
            <v>included in the unit or 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 xml:space="preserve">All reinforcement steel bars shall be deformed high-grade </v>
          </cell>
          <cell r="C28"/>
        </row>
        <row r="29">
          <cell r="B29" t="str">
            <v>steel to ASTM A615 with a minimum yield strength of MPa</v>
          </cell>
          <cell r="C29"/>
        </row>
        <row r="30">
          <cell r="B30" t="str">
            <v>460N/mm2 and 420N/mm for shear reinforcement and</v>
          </cell>
          <cell r="C30"/>
        </row>
        <row r="31">
          <cell r="B31" t="str">
            <v>reference shall be made to relevant general notes section,</v>
          </cell>
          <cell r="C31"/>
        </row>
        <row r="32">
          <cell r="B32" t="str">
            <v>Drawings and Specifications</v>
          </cell>
          <cell r="C32"/>
        </row>
        <row r="33">
          <cell r="B33"/>
          <cell r="C33"/>
        </row>
        <row r="34">
          <cell r="B34" t="str">
            <v xml:space="preserve">Quantity calculations for reinforcement hereinafter are </v>
          </cell>
          <cell r="C34"/>
        </row>
        <row r="35">
          <cell r="B35" t="str">
            <v xml:space="preserve">based on reinforcement weights and properties in </v>
          </cell>
          <cell r="C35"/>
        </row>
        <row r="36">
          <cell r="B36" t="str">
            <v xml:space="preserve">accordance with ADS published data. The total weights </v>
          </cell>
          <cell r="C36"/>
        </row>
        <row r="37">
          <cell r="B37" t="str">
            <v xml:space="preserve">indicated exclude splices. Should Contractor select </v>
          </cell>
          <cell r="C37"/>
        </row>
        <row r="38">
          <cell r="B38" t="str">
            <v xml:space="preserve">alternative weights or method of construction and support </v>
          </cell>
          <cell r="C38"/>
        </row>
        <row r="39">
          <cell r="B39" t="str">
            <v xml:space="preserve">in accordance with the Specification, no additional weight </v>
          </cell>
          <cell r="C39"/>
        </row>
        <row r="40">
          <cell r="B40" t="str">
            <v xml:space="preserve">of reinforcement steel shall be calculated and the </v>
          </cell>
          <cell r="C40"/>
        </row>
        <row r="41">
          <cell r="B41" t="str">
            <v xml:space="preserve">Contractor shall not be not be entitled to any quantity </v>
          </cell>
          <cell r="C41"/>
        </row>
        <row r="42">
          <cell r="B42" t="str">
            <v>adjustment or additional compensation</v>
          </cell>
          <cell r="C42"/>
        </row>
        <row r="43">
          <cell r="B43"/>
          <cell r="C43"/>
        </row>
        <row r="44">
          <cell r="B44" t="str">
            <v>Reinforcement weights are calculated based on the</v>
          </cell>
          <cell r="C44"/>
        </row>
        <row r="45">
          <cell r="B45" t="str">
            <v>rebar ratio listed below for each member.</v>
          </cell>
          <cell r="C45"/>
        </row>
        <row r="46">
          <cell r="B46"/>
          <cell r="C46"/>
        </row>
        <row r="47">
          <cell r="B47" t="str">
            <v>Concrete Specifications shall be as provided in the General</v>
          </cell>
          <cell r="C47"/>
        </row>
        <row r="48">
          <cell r="B48" t="str">
            <v>Note section and below are the key denotations</v>
          </cell>
          <cell r="C48"/>
        </row>
        <row r="49">
          <cell r="B49"/>
          <cell r="C49"/>
        </row>
        <row r="50">
          <cell r="B50" t="str">
            <v>-(OPC) Ordinary Portland cement to ASTM C150 or BS12</v>
          </cell>
          <cell r="C50"/>
        </row>
        <row r="51">
          <cell r="B51" t="str">
            <v>-(GGBS) Ground Granulated Blast Furnace Slag to BS6699</v>
          </cell>
          <cell r="C51"/>
        </row>
        <row r="52">
          <cell r="B52" t="str">
            <v>-(MS) Micro silica to ASTM C1240</v>
          </cell>
          <cell r="C52"/>
        </row>
        <row r="53">
          <cell r="B53"/>
          <cell r="C53"/>
        </row>
        <row r="54">
          <cell r="B54" t="str">
            <v>Formwork</v>
          </cell>
          <cell r="C54"/>
        </row>
        <row r="55">
          <cell r="B55"/>
          <cell r="C55"/>
        </row>
        <row r="56">
          <cell r="B56" t="str">
            <v xml:space="preserve">All Formwork included herein is to reinforced in-situ </v>
          </cell>
          <cell r="C56"/>
        </row>
        <row r="57">
          <cell r="B57" t="str">
            <v>concrete works unless indicated otherwise</v>
          </cell>
          <cell r="C57"/>
        </row>
        <row r="58">
          <cell r="B58"/>
          <cell r="C58"/>
        </row>
        <row r="59">
          <cell r="B59" t="str">
            <v xml:space="preserve">Temporary formwork supports including proprietary and </v>
          </cell>
          <cell r="C59"/>
        </row>
        <row r="60">
          <cell r="B60" t="str">
            <v xml:space="preserve">site fabricated units, forming and making good all </v>
          </cell>
          <cell r="C60"/>
        </row>
        <row r="61">
          <cell r="B61" t="str">
            <v xml:space="preserve">temporary support openings and the like in concrete, all </v>
          </cell>
          <cell r="C61"/>
        </row>
        <row r="62">
          <cell r="B62" t="str">
            <v>adaptations as work proceeds, and all formwork associated</v>
          </cell>
          <cell r="C62"/>
        </row>
        <row r="63">
          <cell r="B63" t="str">
            <v xml:space="preserve">items as deemed necessary to complete the concrete </v>
          </cell>
          <cell r="C63"/>
        </row>
        <row r="64">
          <cell r="B64" t="str">
            <v xml:space="preserve">works, are deemed to be included within the construction </v>
          </cell>
          <cell r="C64"/>
        </row>
        <row r="65">
          <cell r="B65" t="str">
            <v>items and the associated unit rates/total rates herein</v>
          </cell>
          <cell r="C65"/>
        </row>
        <row r="66">
          <cell r="B66"/>
          <cell r="C66"/>
        </row>
        <row r="67">
          <cell r="B67" t="str">
            <v xml:space="preserve">The type/finish of formwork required to produce the </v>
          </cell>
          <cell r="C67"/>
        </row>
        <row r="68">
          <cell r="B68" t="str">
            <v xml:space="preserve">surface finish to concrete as described shall be deemed to </v>
          </cell>
          <cell r="C68"/>
        </row>
        <row r="69">
          <cell r="B69" t="str">
            <v>included in unit rates/total rates for formwork herein</v>
          </cell>
          <cell r="C69"/>
        </row>
        <row r="70">
          <cell r="B70"/>
          <cell r="C70"/>
        </row>
        <row r="71">
          <cell r="B71" t="str">
            <v xml:space="preserve">Forming defined openings in Concrete are measured within </v>
          </cell>
          <cell r="C71"/>
        </row>
        <row r="72">
          <cell r="B72" t="str">
            <v>this section. Forming general openings, channels, rebates,</v>
          </cell>
          <cell r="C72"/>
        </row>
        <row r="73">
          <cell r="B73" t="str">
            <v>and the like for general installation of work are not</v>
          </cell>
          <cell r="C73"/>
        </row>
        <row r="74">
          <cell r="B74" t="str">
            <v xml:space="preserve">included herein and shall be deemed to be included in the </v>
          </cell>
          <cell r="C74"/>
        </row>
        <row r="75">
          <cell r="B75" t="str">
            <v>unit rates and/or total rates for formwork or in rates for</v>
          </cell>
          <cell r="C75"/>
        </row>
        <row r="76">
          <cell r="B76" t="str">
            <v>the work construction item to which they relate</v>
          </cell>
          <cell r="C76"/>
        </row>
        <row r="77">
          <cell r="B77"/>
          <cell r="C77"/>
        </row>
        <row r="78">
          <cell r="B78" t="str">
            <v>Forming undefined and general Service openings, channels,</v>
          </cell>
          <cell r="C78"/>
        </row>
        <row r="79">
          <cell r="B79" t="str">
            <v>chases, rebates and the like for pipes, ducts, equipment,</v>
          </cell>
          <cell r="C79"/>
        </row>
        <row r="80">
          <cell r="B80" t="str">
            <v xml:space="preserve">and the like for general installation of service work </v>
          </cell>
          <cell r="C80"/>
        </row>
        <row r="81">
          <cell r="B81" t="str">
            <v xml:space="preserve">(Builder's Works in Connection with Services) are not </v>
          </cell>
          <cell r="C81"/>
        </row>
        <row r="82">
          <cell r="B82" t="str">
            <v xml:space="preserve">measured herein Items are included in the relevant </v>
          </cell>
          <cell r="C82"/>
        </row>
        <row r="83">
          <cell r="B83" t="str">
            <v xml:space="preserve">Plumbing, Mechanical, and Electrical Services sections of </v>
          </cell>
          <cell r="C83"/>
        </row>
        <row r="84">
          <cell r="B84" t="str">
            <v>these Bill of Quantities</v>
          </cell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/>
          <cell r="C89"/>
        </row>
        <row r="90">
          <cell r="B90"/>
          <cell r="C90"/>
        </row>
        <row r="91">
          <cell r="B91"/>
          <cell r="C91"/>
        </row>
        <row r="92">
          <cell r="B92"/>
          <cell r="C92"/>
        </row>
        <row r="93">
          <cell r="B93" t="str">
            <v>SECTION C - CONCRETE WORK (CONT'D)</v>
          </cell>
          <cell r="C93"/>
        </row>
        <row r="94">
          <cell r="B94"/>
          <cell r="C94"/>
        </row>
        <row r="95">
          <cell r="B95" t="str">
            <v>IN-SITU CONCRETE</v>
          </cell>
          <cell r="C95"/>
        </row>
        <row r="96">
          <cell r="B96"/>
          <cell r="C96"/>
        </row>
        <row r="97">
          <cell r="B97" t="str">
            <v>Substructure Frame</v>
          </cell>
          <cell r="C97"/>
        </row>
        <row r="98">
          <cell r="B98"/>
          <cell r="C98"/>
        </row>
        <row r="99">
          <cell r="B99" t="str">
            <v xml:space="preserve">Reinforced concrete; with concrete grade M30, complete </v>
          </cell>
          <cell r="C99"/>
        </row>
        <row r="100">
          <cell r="B100" t="str">
            <v xml:space="preserve">all accordance with the relevant Drawings and </v>
          </cell>
          <cell r="C100"/>
        </row>
        <row r="101">
          <cell r="B101" t="str">
            <v>Specifications.</v>
          </cell>
          <cell r="C101"/>
        </row>
        <row r="102">
          <cell r="B102"/>
          <cell r="C102"/>
        </row>
        <row r="103">
          <cell r="B103" t="str">
            <v>Raft foundation slab, 300mm thick</v>
          </cell>
          <cell r="C103">
            <v>60</v>
          </cell>
        </row>
        <row r="104">
          <cell r="B104"/>
          <cell r="C104"/>
        </row>
        <row r="105">
          <cell r="B105" t="str">
            <v>Strip foundation, 250mm thick 850mm Width</v>
          </cell>
          <cell r="C105">
            <v>2</v>
          </cell>
        </row>
        <row r="106">
          <cell r="B106"/>
          <cell r="C106"/>
        </row>
        <row r="107">
          <cell r="B107" t="str">
            <v>Slab on grade, 150mm thick</v>
          </cell>
          <cell r="C107">
            <v>29</v>
          </cell>
        </row>
        <row r="108">
          <cell r="B108"/>
          <cell r="C108"/>
        </row>
        <row r="109">
          <cell r="B109" t="str">
            <v>Beams, under the ground floor</v>
          </cell>
          <cell r="C109">
            <v>6</v>
          </cell>
        </row>
        <row r="110">
          <cell r="B110"/>
          <cell r="C110"/>
        </row>
        <row r="111">
          <cell r="B111" t="str">
            <v>Columns, under the ground floor</v>
          </cell>
          <cell r="C111">
            <v>2</v>
          </cell>
        </row>
        <row r="112">
          <cell r="B112"/>
          <cell r="C112"/>
        </row>
        <row r="113">
          <cell r="B113" t="str">
            <v>Superstructure Frame</v>
          </cell>
          <cell r="C113"/>
        </row>
        <row r="114">
          <cell r="B114"/>
          <cell r="C114"/>
        </row>
        <row r="115">
          <cell r="B115" t="str">
            <v>Reinforced concrete; with concrete grade M30, complete all</v>
          </cell>
          <cell r="C115"/>
        </row>
        <row r="116">
          <cell r="B116" t="str">
            <v>accordance with relevant Drawings and Specifications</v>
          </cell>
          <cell r="C116"/>
        </row>
        <row r="117">
          <cell r="B117"/>
          <cell r="C117"/>
        </row>
        <row r="118">
          <cell r="B118" t="str">
            <v>Suspended Slabs, 200mm thick</v>
          </cell>
          <cell r="C118">
            <v>17</v>
          </cell>
        </row>
        <row r="119">
          <cell r="B119"/>
          <cell r="C119"/>
        </row>
        <row r="120">
          <cell r="B120" t="str">
            <v>Beams</v>
          </cell>
          <cell r="C120">
            <v>7</v>
          </cell>
        </row>
        <row r="121">
          <cell r="B121"/>
          <cell r="C121"/>
        </row>
        <row r="122">
          <cell r="B122" t="str">
            <v>Columns</v>
          </cell>
          <cell r="C122">
            <v>9</v>
          </cell>
        </row>
        <row r="123">
          <cell r="B123"/>
          <cell r="C123"/>
        </row>
        <row r="124">
          <cell r="B124" t="str">
            <v>REINFORCEMENT</v>
          </cell>
          <cell r="C124"/>
        </row>
        <row r="125">
          <cell r="B125"/>
          <cell r="C125"/>
        </row>
        <row r="126">
          <cell r="B126" t="str">
            <v>Mesh Reinforcement</v>
          </cell>
          <cell r="C126"/>
        </row>
        <row r="127">
          <cell r="B127"/>
          <cell r="C127"/>
        </row>
        <row r="128">
          <cell r="B128" t="str">
            <v>Mesh reinforcement, to slab on grade, 30mm cover from top</v>
          </cell>
          <cell r="C128"/>
        </row>
        <row r="129">
          <cell r="B129" t="str">
            <v>including all necessary works required to complete in</v>
          </cell>
          <cell r="C129"/>
        </row>
        <row r="130">
          <cell r="B130" t="str">
            <v>accordance  with the relevant drawings and specifications.</v>
          </cell>
          <cell r="C130"/>
        </row>
        <row r="131">
          <cell r="B131"/>
          <cell r="C131"/>
        </row>
        <row r="132">
          <cell r="B132" t="str">
            <v>A-252 mesh</v>
          </cell>
          <cell r="C132">
            <v>201</v>
          </cell>
        </row>
        <row r="133">
          <cell r="B133"/>
          <cell r="C133"/>
        </row>
        <row r="134">
          <cell r="B134" t="str">
            <v>Bar Reinforcement</v>
          </cell>
          <cell r="C134"/>
        </row>
        <row r="135">
          <cell r="B135"/>
          <cell r="C135"/>
        </row>
        <row r="136">
          <cell r="B136" t="str">
            <v>High yield steel bar reinforcement; characteristic</v>
          </cell>
          <cell r="C136"/>
        </row>
        <row r="137">
          <cell r="B137" t="str">
            <v xml:space="preserve">strength as described, including all necessary </v>
          </cell>
          <cell r="C137"/>
        </row>
        <row r="138">
          <cell r="B138" t="str">
            <v xml:space="preserve">works, complete all accordance with the relevant </v>
          </cell>
          <cell r="C138"/>
        </row>
        <row r="139">
          <cell r="B139" t="str">
            <v>Drawings and Specifications</v>
          </cell>
          <cell r="C139"/>
        </row>
        <row r="140">
          <cell r="B140"/>
          <cell r="C140"/>
        </row>
        <row r="141">
          <cell r="B141" t="str">
            <v>Slab on grade; 100kg/m3</v>
          </cell>
          <cell r="C141">
            <v>2900</v>
          </cell>
        </row>
        <row r="142">
          <cell r="B142"/>
          <cell r="C142"/>
        </row>
        <row r="143">
          <cell r="B143" t="str">
            <v>Suspended slab; 300kg/m3</v>
          </cell>
          <cell r="C143">
            <v>5100</v>
          </cell>
        </row>
        <row r="144">
          <cell r="B144"/>
          <cell r="C144"/>
        </row>
        <row r="145">
          <cell r="B145" t="str">
            <v>Beams; 125kg/m3</v>
          </cell>
          <cell r="C145">
            <v>1625</v>
          </cell>
        </row>
        <row r="146">
          <cell r="B146"/>
          <cell r="C146"/>
        </row>
        <row r="147">
          <cell r="B147" t="str">
            <v>Columns; 225kg/m3</v>
          </cell>
          <cell r="C147">
            <v>2475</v>
          </cell>
        </row>
        <row r="148">
          <cell r="B148"/>
          <cell r="C148"/>
        </row>
        <row r="149">
          <cell r="B149" t="str">
            <v>Foundation; 80kg/m3</v>
          </cell>
          <cell r="C149">
            <v>4960</v>
          </cell>
        </row>
        <row r="150">
          <cell r="B150"/>
          <cell r="C150"/>
        </row>
        <row r="151">
          <cell r="B151" t="str">
            <v>FORMWORK AND SHUTTERING</v>
          </cell>
          <cell r="C151"/>
        </row>
        <row r="152">
          <cell r="B152"/>
          <cell r="C152"/>
        </row>
        <row r="153">
          <cell r="B153" t="str">
            <v>Concrete Formwork</v>
          </cell>
          <cell r="C153"/>
        </row>
        <row r="154">
          <cell r="B154"/>
          <cell r="C154"/>
        </row>
        <row r="155">
          <cell r="B155" t="str">
            <v xml:space="preserve">Supply and installation of formwork/shuttering, including </v>
          </cell>
          <cell r="C155"/>
        </row>
        <row r="156">
          <cell r="B156" t="str">
            <v xml:space="preserve">vertical, horizontal, and sloped surfaces, including fixing of </v>
          </cell>
          <cell r="C156"/>
        </row>
        <row r="157">
          <cell r="B157" t="str">
            <v xml:space="preserve">formworks to required class, proppings, shuttering, </v>
          </cell>
          <cell r="C157"/>
        </row>
        <row r="158">
          <cell r="B158" t="str">
            <v xml:space="preserve">supports, and all accessories and removing of shuttering </v>
          </cell>
          <cell r="C158"/>
        </row>
        <row r="159">
          <cell r="B159" t="str">
            <v xml:space="preserve">after specified duration, all other associated activities, </v>
          </cell>
          <cell r="C159"/>
        </row>
        <row r="160">
          <cell r="B160" t="str">
            <v>complete all in accordance with drawings and specifications.</v>
          </cell>
          <cell r="C160"/>
        </row>
        <row r="161">
          <cell r="B161"/>
          <cell r="C161"/>
        </row>
        <row r="162">
          <cell r="B162" t="str">
            <v>to foundation (Raft slab); sides</v>
          </cell>
          <cell r="C162">
            <v>15</v>
          </cell>
        </row>
        <row r="163">
          <cell r="B163"/>
          <cell r="C163"/>
        </row>
        <row r="164">
          <cell r="B164" t="str">
            <v>to foundation (Strip foundation); sides</v>
          </cell>
          <cell r="C164">
            <v>4</v>
          </cell>
        </row>
        <row r="165">
          <cell r="B165"/>
          <cell r="C165"/>
        </row>
        <row r="166">
          <cell r="B166" t="str">
            <v>to Slab on grade/grade slabs; sides</v>
          </cell>
          <cell r="C166">
            <v>9</v>
          </cell>
        </row>
        <row r="167">
          <cell r="B167"/>
          <cell r="C167"/>
        </row>
        <row r="168">
          <cell r="B168" t="str">
            <v xml:space="preserve">to Suspended slabs; sides </v>
          </cell>
          <cell r="C168">
            <v>9</v>
          </cell>
        </row>
        <row r="169">
          <cell r="B169"/>
          <cell r="C169"/>
        </row>
        <row r="170">
          <cell r="B170" t="str">
            <v>to Suspended slabs; soffit (including beam soffits)</v>
          </cell>
          <cell r="C170">
            <v>98</v>
          </cell>
        </row>
        <row r="171">
          <cell r="B171"/>
          <cell r="C171"/>
        </row>
        <row r="172">
          <cell r="B172"/>
          <cell r="C172"/>
        </row>
        <row r="173">
          <cell r="B173"/>
          <cell r="C173"/>
        </row>
        <row r="174">
          <cell r="B174"/>
          <cell r="C174"/>
        </row>
        <row r="175">
          <cell r="B175"/>
          <cell r="C175"/>
        </row>
        <row r="176">
          <cell r="B176"/>
          <cell r="C176"/>
        </row>
        <row r="177">
          <cell r="B177" t="str">
            <v>SECTION C - CONCRETE WORK (CONT'D)</v>
          </cell>
          <cell r="C177"/>
        </row>
        <row r="178">
          <cell r="B178"/>
          <cell r="C178"/>
        </row>
        <row r="179">
          <cell r="B179" t="str">
            <v>FORMWORK AND SHUTTERING (CONT'D)</v>
          </cell>
          <cell r="C179"/>
        </row>
        <row r="180">
          <cell r="B180"/>
          <cell r="C180"/>
        </row>
        <row r="181">
          <cell r="B181" t="str">
            <v>Concrete Formwork (CONT'D)</v>
          </cell>
          <cell r="C181"/>
        </row>
        <row r="182">
          <cell r="B182"/>
          <cell r="C182"/>
        </row>
        <row r="183">
          <cell r="B183" t="str">
            <v>to Columns, sides; measured to slab soffits</v>
          </cell>
          <cell r="C183">
            <v>142</v>
          </cell>
        </row>
        <row r="184">
          <cell r="B184"/>
          <cell r="C184"/>
        </row>
        <row r="185">
          <cell r="B185" t="str">
            <v xml:space="preserve">to Beams; sides </v>
          </cell>
          <cell r="C185">
            <v>70</v>
          </cell>
        </row>
        <row r="186">
          <cell r="B186"/>
          <cell r="C186"/>
        </row>
        <row r="187">
          <cell r="B187" t="str">
            <v>Concrete Ancillary Works</v>
          </cell>
          <cell r="C187"/>
        </row>
        <row r="188">
          <cell r="B188"/>
          <cell r="C188"/>
        </row>
        <row r="189">
          <cell r="B189" t="str">
            <v xml:space="preserve">Sundries, to concrete works including all miscellaneous </v>
          </cell>
          <cell r="C189"/>
        </row>
        <row r="190">
          <cell r="B190" t="str">
            <v xml:space="preserve">works as required to complete the scope in accordance </v>
          </cell>
          <cell r="C190"/>
        </row>
        <row r="191">
          <cell r="B191" t="str">
            <v>with relevant drawings and specifications</v>
          </cell>
          <cell r="C191"/>
        </row>
        <row r="192">
          <cell r="B192"/>
          <cell r="C192"/>
        </row>
        <row r="193">
          <cell r="B193" t="str">
            <v>Expansion joints</v>
          </cell>
          <cell r="C193">
            <v>1</v>
          </cell>
        </row>
        <row r="194">
          <cell r="B194"/>
          <cell r="C194"/>
        </row>
        <row r="195">
          <cell r="B195" t="str">
            <v>External water stop</v>
          </cell>
          <cell r="C195">
            <v>1</v>
          </cell>
        </row>
        <row r="196">
          <cell r="B196"/>
          <cell r="C196"/>
        </row>
        <row r="197">
          <cell r="B197" t="str">
            <v>Isolation joint, including filler, sealant, mastic, etc.</v>
          </cell>
          <cell r="C197">
            <v>1</v>
          </cell>
        </row>
        <row r="198">
          <cell r="B198"/>
          <cell r="C198"/>
        </row>
        <row r="199">
          <cell r="B199" t="str">
            <v xml:space="preserve">Horizontal and vertical construction joints, control joints, </v>
          </cell>
          <cell r="C199">
            <v>1</v>
          </cell>
        </row>
        <row r="200">
          <cell r="B200" t="str">
            <v>etc.</v>
          </cell>
          <cell r="C200"/>
        </row>
        <row r="201">
          <cell r="B201"/>
          <cell r="C201"/>
        </row>
        <row r="202">
          <cell r="B202" t="str">
            <v>Allow for RC plinth for equipment including, formwork,</v>
          </cell>
          <cell r="C202"/>
        </row>
        <row r="203">
          <cell r="B203" t="str">
            <v>reinforcement, if necessary to complete</v>
          </cell>
          <cell r="C203">
            <v>1</v>
          </cell>
        </row>
        <row r="204">
          <cell r="B204"/>
          <cell r="C204"/>
        </row>
        <row r="205">
          <cell r="B205" t="str">
            <v>Surface finish to concrete</v>
          </cell>
          <cell r="C205">
            <v>1</v>
          </cell>
        </row>
        <row r="206">
          <cell r="B206"/>
          <cell r="C206"/>
        </row>
        <row r="207">
          <cell r="B207"/>
          <cell r="C207"/>
        </row>
        <row r="208">
          <cell r="B208"/>
          <cell r="C208"/>
        </row>
        <row r="209">
          <cell r="B209"/>
          <cell r="C209"/>
        </row>
        <row r="210">
          <cell r="B210"/>
          <cell r="C210"/>
        </row>
        <row r="211">
          <cell r="B211"/>
          <cell r="C211"/>
        </row>
        <row r="212">
          <cell r="B212"/>
          <cell r="C212"/>
        </row>
        <row r="213">
          <cell r="B213"/>
          <cell r="C213"/>
        </row>
        <row r="214">
          <cell r="B214"/>
          <cell r="C214"/>
        </row>
        <row r="215">
          <cell r="B215"/>
          <cell r="C215"/>
        </row>
        <row r="216">
          <cell r="B216"/>
          <cell r="C216"/>
        </row>
        <row r="217">
          <cell r="B217"/>
          <cell r="C217"/>
        </row>
        <row r="218">
          <cell r="B218"/>
          <cell r="C218"/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/>
          <cell r="C249"/>
        </row>
        <row r="250">
          <cell r="B250"/>
          <cell r="C250"/>
        </row>
        <row r="251">
          <cell r="B251"/>
          <cell r="C251"/>
        </row>
        <row r="252">
          <cell r="B252"/>
          <cell r="C252"/>
        </row>
        <row r="253">
          <cell r="B253"/>
          <cell r="C253"/>
        </row>
        <row r="254">
          <cell r="B254"/>
          <cell r="C254"/>
        </row>
        <row r="255">
          <cell r="B255"/>
          <cell r="C255"/>
        </row>
        <row r="256">
          <cell r="B256"/>
          <cell r="C256"/>
        </row>
        <row r="257">
          <cell r="B257"/>
          <cell r="C257"/>
        </row>
        <row r="258">
          <cell r="B258"/>
          <cell r="C258"/>
        </row>
        <row r="259">
          <cell r="B259"/>
          <cell r="C259"/>
        </row>
        <row r="260">
          <cell r="B260"/>
          <cell r="C260"/>
        </row>
        <row r="261">
          <cell r="B261" t="str">
            <v>SECTION C - CONCRETE WORK (CONT'D)</v>
          </cell>
          <cell r="C261"/>
        </row>
        <row r="262">
          <cell r="B262"/>
          <cell r="C262"/>
        </row>
        <row r="263">
          <cell r="B263" t="str">
            <v>Tenderer's Adjustments</v>
          </cell>
          <cell r="C263"/>
        </row>
        <row r="264">
          <cell r="B264"/>
          <cell r="C264"/>
        </row>
        <row r="265">
          <cell r="B265" t="str">
            <v xml:space="preserve">The Contractor will list here and price any items shown on </v>
          </cell>
          <cell r="C265"/>
        </row>
        <row r="266">
          <cell r="B266" t="str">
            <v xml:space="preserve">the drawings, mentioned in the Specifications or required </v>
          </cell>
          <cell r="C266"/>
        </row>
        <row r="267">
          <cell r="B267" t="str">
            <v xml:space="preserve">for the satisfactory completion of this section, but not </v>
          </cell>
          <cell r="C267"/>
        </row>
        <row r="268">
          <cell r="B268" t="str">
            <v xml:space="preserve">mentioned herein. Any such items not listed below shall be </v>
          </cell>
          <cell r="C268"/>
        </row>
        <row r="269">
          <cell r="B269" t="str">
            <v>deemed to be included.</v>
          </cell>
          <cell r="C269"/>
        </row>
        <row r="270">
          <cell r="B270"/>
          <cell r="C270"/>
        </row>
        <row r="271">
          <cell r="B271" t="str">
            <v>____________________________________________</v>
          </cell>
          <cell r="C271"/>
        </row>
        <row r="272">
          <cell r="B272"/>
          <cell r="C272"/>
        </row>
        <row r="273">
          <cell r="B273" t="str">
            <v>____________________________________________</v>
          </cell>
          <cell r="C273"/>
        </row>
        <row r="274">
          <cell r="B274"/>
          <cell r="C274"/>
        </row>
        <row r="275">
          <cell r="B275" t="str">
            <v>____________________________________________</v>
          </cell>
          <cell r="C275"/>
        </row>
        <row r="276">
          <cell r="B276"/>
          <cell r="C276"/>
        </row>
        <row r="277">
          <cell r="B277" t="str">
            <v>____________________________________________</v>
          </cell>
          <cell r="C277"/>
        </row>
        <row r="278">
          <cell r="B278"/>
          <cell r="C278"/>
        </row>
        <row r="279">
          <cell r="B279" t="str">
            <v>____________________________________________</v>
          </cell>
          <cell r="C279"/>
        </row>
        <row r="280">
          <cell r="B280"/>
          <cell r="C280"/>
        </row>
        <row r="281">
          <cell r="B281" t="str">
            <v>____________________________________________</v>
          </cell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/>
          <cell r="C329"/>
        </row>
        <row r="330">
          <cell r="B330"/>
          <cell r="C330"/>
        </row>
        <row r="331">
          <cell r="B331"/>
          <cell r="C331"/>
        </row>
        <row r="332">
          <cell r="B332"/>
          <cell r="C332"/>
        </row>
        <row r="333">
          <cell r="B333"/>
          <cell r="C333"/>
        </row>
        <row r="334">
          <cell r="B334"/>
          <cell r="C334"/>
        </row>
        <row r="335">
          <cell r="B335"/>
          <cell r="C335"/>
        </row>
        <row r="336">
          <cell r="B336"/>
          <cell r="C336"/>
        </row>
        <row r="337">
          <cell r="B337"/>
          <cell r="C337"/>
        </row>
        <row r="338">
          <cell r="B338"/>
          <cell r="C338"/>
        </row>
        <row r="339">
          <cell r="B339"/>
          <cell r="C339"/>
        </row>
        <row r="340">
          <cell r="B340"/>
          <cell r="C340"/>
        </row>
        <row r="341">
          <cell r="B341"/>
          <cell r="C341"/>
        </row>
        <row r="342">
          <cell r="B342"/>
          <cell r="C342"/>
        </row>
        <row r="343">
          <cell r="B343"/>
          <cell r="C343"/>
        </row>
        <row r="344">
          <cell r="B344"/>
          <cell r="C344"/>
        </row>
        <row r="345">
          <cell r="B345" t="str">
            <v>COLLECTION</v>
          </cell>
          <cell r="C345"/>
        </row>
        <row r="346">
          <cell r="B346"/>
          <cell r="C346"/>
        </row>
        <row r="347">
          <cell r="B347" t="str">
            <v>Page Numbers</v>
          </cell>
          <cell r="C347"/>
        </row>
        <row r="348">
          <cell r="B348"/>
          <cell r="C348"/>
        </row>
        <row r="349">
          <cell r="B349" t="str">
            <v>BQ/CHR/C/1</v>
          </cell>
          <cell r="C349"/>
        </row>
        <row r="350">
          <cell r="B350"/>
          <cell r="C350"/>
        </row>
        <row r="351">
          <cell r="B351" t="str">
            <v>BQ/CHR/C/2</v>
          </cell>
          <cell r="C351"/>
        </row>
        <row r="352">
          <cell r="B352"/>
          <cell r="C352"/>
        </row>
        <row r="353">
          <cell r="B353" t="str">
            <v>BQ/CHR/C/3</v>
          </cell>
          <cell r="C353"/>
        </row>
        <row r="354">
          <cell r="B354"/>
          <cell r="C354"/>
        </row>
        <row r="355">
          <cell r="B355" t="str">
            <v>BQ/CHR/C/4</v>
          </cell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/>
          <cell r="C406"/>
        </row>
        <row r="407">
          <cell r="B407"/>
          <cell r="C407"/>
        </row>
        <row r="408">
          <cell r="B408"/>
          <cell r="C408"/>
        </row>
        <row r="409">
          <cell r="B409"/>
          <cell r="C409"/>
        </row>
        <row r="410">
          <cell r="B410"/>
          <cell r="C410"/>
        </row>
        <row r="411">
          <cell r="B411"/>
          <cell r="C411"/>
        </row>
        <row r="412">
          <cell r="B412"/>
          <cell r="C412"/>
        </row>
        <row r="413">
          <cell r="B413"/>
          <cell r="C413"/>
        </row>
        <row r="414">
          <cell r="B414"/>
          <cell r="C414"/>
        </row>
        <row r="415">
          <cell r="B415"/>
          <cell r="C415"/>
        </row>
        <row r="416">
          <cell r="B416"/>
          <cell r="C416"/>
        </row>
        <row r="417">
          <cell r="B417"/>
          <cell r="C417"/>
        </row>
        <row r="418">
          <cell r="B418"/>
          <cell r="C418"/>
        </row>
        <row r="419">
          <cell r="B419"/>
          <cell r="C419"/>
        </row>
        <row r="420">
          <cell r="B420"/>
          <cell r="C420"/>
        </row>
        <row r="421">
          <cell r="B421"/>
          <cell r="C421"/>
        </row>
        <row r="422">
          <cell r="B422"/>
          <cell r="C422"/>
        </row>
        <row r="423">
          <cell r="B423"/>
          <cell r="C423"/>
        </row>
        <row r="424">
          <cell r="B424"/>
          <cell r="C424"/>
        </row>
        <row r="425">
          <cell r="B425"/>
          <cell r="C425"/>
        </row>
        <row r="426">
          <cell r="B426" t="str">
            <v>TOTAL FOR SECTION C - CONCRETE WORK</v>
          </cell>
          <cell r="C426"/>
        </row>
        <row r="427">
          <cell r="B427"/>
          <cell r="C427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"/>
      <sheetName val="F"/>
      <sheetName val="F-WOODWORKS"/>
      <sheetName val="G"/>
      <sheetName val="G-THERM. &amp; MOIST PROT."/>
      <sheetName val="H"/>
      <sheetName val="H-DOORS AND WINDOWS "/>
      <sheetName val="J"/>
      <sheetName val="J-FINISHES 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N"/>
      <sheetName val="N - SPECIAL CONSTRUC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/>
          <cell r="C8"/>
        </row>
        <row r="9">
          <cell r="B9" t="str">
            <v>SECTION C - CONCRETE WORK</v>
          </cell>
          <cell r="C9"/>
        </row>
        <row r="10">
          <cell r="B10"/>
          <cell r="C10"/>
        </row>
        <row r="11">
          <cell r="B11" t="str">
            <v>GENERAL NOTE</v>
          </cell>
          <cell r="C11"/>
        </row>
        <row r="12">
          <cell r="B12"/>
          <cell r="C12"/>
        </row>
        <row r="13">
          <cell r="B13" t="str">
            <v>Concrete Works</v>
          </cell>
          <cell r="C13"/>
        </row>
        <row r="14">
          <cell r="B14"/>
          <cell r="C14"/>
        </row>
        <row r="15">
          <cell r="B15" t="str">
            <v>The quantities for concrete are measured net and do not</v>
          </cell>
          <cell r="C15"/>
        </row>
        <row r="16">
          <cell r="B16" t="str">
            <v>include for filling voids encountered in excavation or resulting</v>
          </cell>
          <cell r="C16"/>
        </row>
        <row r="17">
          <cell r="B17" t="str">
            <v>from over excavation. The unit rates/total rates shall include</v>
          </cell>
          <cell r="C17"/>
        </row>
        <row r="18">
          <cell r="B18" t="str">
            <v>for any</v>
          </cell>
          <cell r="C18"/>
        </row>
        <row r="19">
          <cell r="B19"/>
          <cell r="C19"/>
        </row>
        <row r="20">
          <cell r="B20" t="str">
            <v>Notwithstanding the scope descriptions provided herein, the</v>
          </cell>
          <cell r="C20"/>
        </row>
        <row r="21">
          <cell r="B21" t="str">
            <v>Contractor shall include all associated works to complete the</v>
          </cell>
          <cell r="C21"/>
        </row>
        <row r="22">
          <cell r="B22" t="str">
            <v>required scope all in accordance with the Specifications and</v>
          </cell>
          <cell r="C22"/>
        </row>
        <row r="23">
          <cell r="B23" t="str">
            <v>Drawings and such are deemed to be included in the unit or</v>
          </cell>
          <cell r="C23"/>
        </row>
        <row r="24">
          <cell r="B24" t="str">
            <v>total rates.</v>
          </cell>
          <cell r="C24"/>
        </row>
        <row r="25">
          <cell r="B25"/>
          <cell r="C25"/>
        </row>
        <row r="26">
          <cell r="B26" t="str">
            <v>Reinforcement</v>
          </cell>
          <cell r="C26"/>
        </row>
        <row r="27">
          <cell r="B27"/>
          <cell r="C27"/>
        </row>
        <row r="28">
          <cell r="B28" t="str">
            <v>All reinforcement steel bars shall be deformed high-grade steel</v>
          </cell>
          <cell r="C28"/>
        </row>
        <row r="29">
          <cell r="B29" t="str">
            <v>to ASTM A615 with a minimum yield strength of MPa 460N/mm2</v>
          </cell>
          <cell r="C29"/>
        </row>
        <row r="30">
          <cell r="B30" t="str">
            <v>and 420N/mm for shear reinforcement and reference shall be</v>
          </cell>
          <cell r="C30"/>
        </row>
        <row r="31">
          <cell r="B31" t="str">
            <v>made to relevant general notes section, Drawings and</v>
          </cell>
          <cell r="C31"/>
        </row>
        <row r="32">
          <cell r="B32" t="str">
            <v>Specifications</v>
          </cell>
          <cell r="C32"/>
        </row>
        <row r="33">
          <cell r="B33"/>
          <cell r="C33"/>
        </row>
        <row r="34">
          <cell r="B34" t="str">
            <v>Quantity calculations for reinforcement hereinafter are based</v>
          </cell>
          <cell r="C34"/>
        </row>
        <row r="35">
          <cell r="B35" t="str">
            <v>on reinforcement weights and properties in accordance with</v>
          </cell>
          <cell r="C35"/>
        </row>
        <row r="36">
          <cell r="B36" t="str">
            <v>ADS published data. The total weights indicated exclude</v>
          </cell>
          <cell r="C36"/>
        </row>
        <row r="37">
          <cell r="B37" t="str">
            <v>splices. Should Contractor select alternative weights or</v>
          </cell>
          <cell r="C37"/>
        </row>
        <row r="38">
          <cell r="B38" t="str">
            <v>method of construction and support in accordance with the</v>
          </cell>
          <cell r="C38"/>
        </row>
        <row r="39">
          <cell r="B39" t="str">
            <v>Specification, no additional weight of reinforcement steel shall</v>
          </cell>
          <cell r="C39"/>
        </row>
        <row r="40">
          <cell r="B40" t="str">
            <v>be calculated and the Contractor shall not be not be entitled to</v>
          </cell>
          <cell r="C40"/>
        </row>
        <row r="41">
          <cell r="B41" t="str">
            <v>any quantity adjustment or additional compensation</v>
          </cell>
          <cell r="C41"/>
        </row>
        <row r="42">
          <cell r="B42"/>
          <cell r="C42"/>
        </row>
        <row r="43">
          <cell r="B43" t="str">
            <v>Reinforcement weights are calculated based on the rebar ratio</v>
          </cell>
          <cell r="C43"/>
        </row>
        <row r="44">
          <cell r="B44" t="str">
            <v>listed below for each member.</v>
          </cell>
          <cell r="C44"/>
        </row>
        <row r="45">
          <cell r="B45"/>
          <cell r="C45"/>
        </row>
        <row r="46">
          <cell r="B46" t="str">
            <v>Concrete Specifications shall be as provided in the General</v>
          </cell>
          <cell r="C46"/>
        </row>
        <row r="47">
          <cell r="B47" t="str">
            <v>Note section and below are the key denotations</v>
          </cell>
          <cell r="C47"/>
        </row>
        <row r="48">
          <cell r="B48"/>
          <cell r="C48"/>
        </row>
        <row r="49">
          <cell r="B49" t="str">
            <v>-(OPC) Ordinary Portland cement to ASTM C150 or BS12</v>
          </cell>
          <cell r="C49"/>
        </row>
        <row r="50">
          <cell r="B50" t="str">
            <v>-(GGBS) Ground Granulated Blast Furnace Slag to BS6699 -(MS)</v>
          </cell>
          <cell r="C50"/>
        </row>
        <row r="51">
          <cell r="B51" t="str">
            <v>Micro silica to ASTM C1240</v>
          </cell>
          <cell r="C51"/>
        </row>
        <row r="52">
          <cell r="B52"/>
          <cell r="C52"/>
        </row>
        <row r="53">
          <cell r="B53" t="str">
            <v>Formwork</v>
          </cell>
          <cell r="C53"/>
        </row>
        <row r="54">
          <cell r="B54"/>
          <cell r="C54"/>
        </row>
        <row r="55">
          <cell r="B55" t="str">
            <v>All Formwork included herein is to reinforced in-situ concrete</v>
          </cell>
          <cell r="C55"/>
        </row>
        <row r="56">
          <cell r="B56" t="str">
            <v>works unless indicated otherwise</v>
          </cell>
          <cell r="C56"/>
        </row>
        <row r="57">
          <cell r="B57"/>
          <cell r="C57"/>
        </row>
        <row r="58">
          <cell r="B58" t="str">
            <v>Temporary formwork supports including proprietary and site</v>
          </cell>
          <cell r="C58"/>
        </row>
        <row r="59">
          <cell r="B59" t="str">
            <v xml:space="preserve">fabricated units, forming and making good all temporary </v>
          </cell>
          <cell r="C59"/>
        </row>
        <row r="60">
          <cell r="B60" t="str">
            <v>support openings and the like in concrete, all adaptations as</v>
          </cell>
          <cell r="C60"/>
        </row>
        <row r="61">
          <cell r="B61" t="str">
            <v>work proceeds, and all formwork associated items as deemed</v>
          </cell>
          <cell r="C61"/>
        </row>
        <row r="62">
          <cell r="B62" t="str">
            <v>necessary to complete the concrete works, are deemed to be</v>
          </cell>
          <cell r="C62"/>
        </row>
        <row r="63">
          <cell r="B63" t="str">
            <v>included within the construction items and the associated unit</v>
          </cell>
          <cell r="C63"/>
        </row>
        <row r="64">
          <cell r="B64" t="str">
            <v>rates/total rates herein</v>
          </cell>
          <cell r="C64"/>
        </row>
        <row r="65">
          <cell r="B65"/>
          <cell r="C65"/>
        </row>
        <row r="66">
          <cell r="B66" t="str">
            <v>The type/finish of formwork required to produce the surface</v>
          </cell>
          <cell r="C66"/>
        </row>
        <row r="67">
          <cell r="B67" t="str">
            <v>finish to concrete as described shall be deemed to included in</v>
          </cell>
          <cell r="C67"/>
        </row>
        <row r="68">
          <cell r="B68" t="str">
            <v>unit rates/total rates for formwork herein</v>
          </cell>
          <cell r="C68"/>
        </row>
        <row r="69">
          <cell r="B69"/>
          <cell r="C69"/>
        </row>
        <row r="70">
          <cell r="B70" t="str">
            <v xml:space="preserve">Forming defined openings in Concrete are measured within </v>
          </cell>
          <cell r="C70"/>
        </row>
        <row r="71">
          <cell r="B71" t="str">
            <v>this section. Forming general openings, channels, rebates, and</v>
          </cell>
          <cell r="C71"/>
        </row>
        <row r="72">
          <cell r="B72" t="str">
            <v>the like for general installation of work are not included herein</v>
          </cell>
          <cell r="C72"/>
        </row>
        <row r="73">
          <cell r="B73" t="str">
            <v>and shall be deemed to be included in the unit rates and/or</v>
          </cell>
          <cell r="C73"/>
        </row>
        <row r="74">
          <cell r="B74" t="str">
            <v>total rates for formwork or in rates for the work construction</v>
          </cell>
          <cell r="C74"/>
        </row>
        <row r="75">
          <cell r="B75" t="str">
            <v>item to which they relate</v>
          </cell>
          <cell r="C75"/>
        </row>
        <row r="76">
          <cell r="B76"/>
          <cell r="C76"/>
        </row>
        <row r="77">
          <cell r="B77" t="str">
            <v>Forming undefined and general Service openings, channels,</v>
          </cell>
          <cell r="C77"/>
        </row>
        <row r="78">
          <cell r="B78" t="str">
            <v>chases, rebates and the like for pipes, ducts, equipment, and</v>
          </cell>
          <cell r="C78"/>
        </row>
        <row r="79">
          <cell r="B79" t="str">
            <v>the like for general installation of service work (Builder's Works</v>
          </cell>
          <cell r="C79"/>
        </row>
        <row r="80">
          <cell r="B80" t="str">
            <v>in Connection with Services) are not measured herein Items</v>
          </cell>
          <cell r="C80"/>
        </row>
        <row r="81">
          <cell r="B81" t="str">
            <v>are included in the relevant Plumbing, Mechanical, and</v>
          </cell>
          <cell r="C81"/>
        </row>
        <row r="82">
          <cell r="B82" t="str">
            <v>Electrical Services sections of these Bill of Quantities.</v>
          </cell>
          <cell r="C82"/>
        </row>
        <row r="83">
          <cell r="B83"/>
          <cell r="C83"/>
        </row>
        <row r="84">
          <cell r="B84"/>
          <cell r="C84"/>
        </row>
        <row r="85">
          <cell r="B85"/>
          <cell r="C85"/>
        </row>
        <row r="86">
          <cell r="B86"/>
          <cell r="C86"/>
        </row>
        <row r="87">
          <cell r="B87"/>
          <cell r="C87"/>
        </row>
        <row r="88">
          <cell r="B88"/>
          <cell r="C88"/>
        </row>
        <row r="89">
          <cell r="B89" t="str">
            <v>SECTION C - CONCRETE WORK (CONT'D)</v>
          </cell>
          <cell r="C89"/>
        </row>
        <row r="90">
          <cell r="B90"/>
          <cell r="C90"/>
        </row>
        <row r="91">
          <cell r="B91" t="str">
            <v>IN-SITU CONCRETE</v>
          </cell>
          <cell r="C91"/>
        </row>
        <row r="92">
          <cell r="B92"/>
          <cell r="C92"/>
        </row>
        <row r="93">
          <cell r="B93" t="str">
            <v>Substructure Frame</v>
          </cell>
          <cell r="C93"/>
        </row>
        <row r="94">
          <cell r="B94"/>
          <cell r="C94"/>
        </row>
        <row r="95">
          <cell r="B95" t="str">
            <v>Reinforced concrete; with concrete grade M30, complete all</v>
          </cell>
          <cell r="C95"/>
        </row>
        <row r="96">
          <cell r="B96" t="str">
            <v>accordance with the relevant Drawings and Specifications</v>
          </cell>
          <cell r="C96"/>
        </row>
        <row r="97">
          <cell r="B97"/>
          <cell r="C97"/>
        </row>
        <row r="98">
          <cell r="B98" t="str">
            <v>Raft foundation slab, 300mm thick</v>
          </cell>
          <cell r="C98">
            <v>152</v>
          </cell>
        </row>
        <row r="99">
          <cell r="B99"/>
          <cell r="C99"/>
        </row>
        <row r="100">
          <cell r="B100" t="str">
            <v>Slab on grade, 200mm thick</v>
          </cell>
          <cell r="C100">
            <v>90</v>
          </cell>
        </row>
        <row r="101">
          <cell r="B101"/>
          <cell r="C101"/>
        </row>
        <row r="102">
          <cell r="B102" t="str">
            <v>Column shafts, under the ground floor</v>
          </cell>
          <cell r="C102">
            <v>6</v>
          </cell>
        </row>
        <row r="103">
          <cell r="B103"/>
          <cell r="C103"/>
        </row>
        <row r="104">
          <cell r="B104" t="str">
            <v>Beams, under the ground floor</v>
          </cell>
          <cell r="C104">
            <v>25</v>
          </cell>
        </row>
        <row r="105">
          <cell r="B105"/>
          <cell r="C105"/>
        </row>
        <row r="106">
          <cell r="B106" t="str">
            <v>Tie beams</v>
          </cell>
          <cell r="C106">
            <v>29</v>
          </cell>
        </row>
        <row r="107">
          <cell r="B107"/>
          <cell r="C107"/>
        </row>
        <row r="108">
          <cell r="B108" t="str">
            <v>Superstructure Frame</v>
          </cell>
          <cell r="C108"/>
        </row>
        <row r="109">
          <cell r="B109"/>
          <cell r="C109"/>
        </row>
        <row r="110">
          <cell r="B110" t="str">
            <v>Reinforced concrete; with concrete grade M30, complete all</v>
          </cell>
          <cell r="C110"/>
        </row>
        <row r="111">
          <cell r="B111" t="str">
            <v>accordance with relevant Drawings and Specifications</v>
          </cell>
          <cell r="C111"/>
        </row>
        <row r="112">
          <cell r="B112"/>
          <cell r="C112"/>
        </row>
        <row r="113">
          <cell r="B113" t="str">
            <v>Suspended Slabs, 150mm thick</v>
          </cell>
          <cell r="C113">
            <v>7</v>
          </cell>
        </row>
        <row r="114">
          <cell r="B114"/>
          <cell r="C114"/>
        </row>
        <row r="115">
          <cell r="B115" t="str">
            <v>Suspended Slabs, 175mm thick</v>
          </cell>
          <cell r="C115">
            <v>72</v>
          </cell>
        </row>
        <row r="116">
          <cell r="B116"/>
          <cell r="C116"/>
        </row>
        <row r="117">
          <cell r="B117" t="str">
            <v>Beams</v>
          </cell>
          <cell r="C117">
            <v>37</v>
          </cell>
        </row>
        <row r="118">
          <cell r="B118"/>
          <cell r="C118"/>
        </row>
        <row r="119">
          <cell r="B119" t="str">
            <v>Staircase</v>
          </cell>
          <cell r="C119">
            <v>3</v>
          </cell>
        </row>
        <row r="120">
          <cell r="B120"/>
          <cell r="C120"/>
        </row>
        <row r="121">
          <cell r="B121" t="str">
            <v>Columns</v>
          </cell>
          <cell r="C121">
            <v>16</v>
          </cell>
        </row>
        <row r="122">
          <cell r="B122"/>
          <cell r="C122"/>
        </row>
        <row r="123">
          <cell r="B123" t="str">
            <v>Mesh Reinforcement</v>
          </cell>
          <cell r="C123"/>
        </row>
        <row r="124">
          <cell r="B124"/>
          <cell r="C124"/>
        </row>
        <row r="125">
          <cell r="B125" t="str">
            <v xml:space="preserve">Mesh reinforcement; including all necessary works, complete </v>
          </cell>
          <cell r="C125"/>
        </row>
        <row r="126">
          <cell r="B126" t="str">
            <v>all accordance with the relevant Drawings and Specifications</v>
          </cell>
          <cell r="C126"/>
        </row>
        <row r="127">
          <cell r="B127"/>
          <cell r="C127"/>
        </row>
        <row r="128">
          <cell r="B128" t="str">
            <v>A252 mesh; to slab on grade</v>
          </cell>
          <cell r="C128">
            <v>452</v>
          </cell>
        </row>
        <row r="129">
          <cell r="B129"/>
          <cell r="C129"/>
        </row>
        <row r="130">
          <cell r="B130" t="str">
            <v>Bar Reinforcement</v>
          </cell>
          <cell r="C130"/>
        </row>
        <row r="131">
          <cell r="B131"/>
          <cell r="C131"/>
        </row>
        <row r="132">
          <cell r="B132" t="str">
            <v>High yield steel bar reinforcement; characteristic strength as</v>
          </cell>
          <cell r="C132"/>
        </row>
        <row r="133">
          <cell r="B133" t="str">
            <v>described, including all necessary works, complete all</v>
          </cell>
          <cell r="C133"/>
        </row>
        <row r="134">
          <cell r="B134" t="str">
            <v>accordance with the relevant Drawings and Specifications</v>
          </cell>
          <cell r="C134"/>
        </row>
        <row r="135">
          <cell r="B135"/>
          <cell r="C135"/>
        </row>
        <row r="136">
          <cell r="B136" t="str">
            <v>Foundation; 100kg/m3</v>
          </cell>
          <cell r="C136">
            <v>15200</v>
          </cell>
        </row>
        <row r="137">
          <cell r="B137"/>
          <cell r="C137"/>
        </row>
        <row r="138">
          <cell r="B138" t="str">
            <v>Slab on grade; 100kg/m3; for additional top &amp; bottom R/F</v>
          </cell>
          <cell r="C138">
            <v>9000</v>
          </cell>
        </row>
        <row r="139">
          <cell r="B139"/>
          <cell r="C139"/>
        </row>
        <row r="140">
          <cell r="B140" t="str">
            <v>Suspended slab; 100kg/m3</v>
          </cell>
          <cell r="C140">
            <v>7900</v>
          </cell>
        </row>
        <row r="141">
          <cell r="B141"/>
          <cell r="C141"/>
        </row>
        <row r="142">
          <cell r="B142" t="str">
            <v>Beams; 125kg/m3</v>
          </cell>
          <cell r="C142">
            <v>11375</v>
          </cell>
        </row>
        <row r="143">
          <cell r="B143"/>
          <cell r="C143"/>
        </row>
        <row r="144">
          <cell r="B144" t="str">
            <v>Staircase; 125kg/m3</v>
          </cell>
          <cell r="C144">
            <v>375</v>
          </cell>
        </row>
        <row r="145">
          <cell r="B145"/>
          <cell r="C145"/>
        </row>
        <row r="146">
          <cell r="B146" t="str">
            <v>Columns; 200kg/m3</v>
          </cell>
          <cell r="C146">
            <v>4400</v>
          </cell>
        </row>
        <row r="147">
          <cell r="B147"/>
          <cell r="C147"/>
        </row>
        <row r="148">
          <cell r="B148"/>
          <cell r="C148"/>
        </row>
        <row r="149">
          <cell r="B149"/>
          <cell r="C149"/>
        </row>
        <row r="150">
          <cell r="B150"/>
          <cell r="C150"/>
        </row>
        <row r="151">
          <cell r="B151"/>
          <cell r="C151"/>
        </row>
        <row r="152">
          <cell r="B152"/>
          <cell r="C152"/>
        </row>
        <row r="153">
          <cell r="B153"/>
          <cell r="C153"/>
        </row>
        <row r="154">
          <cell r="B154"/>
          <cell r="C154"/>
        </row>
        <row r="155">
          <cell r="B155"/>
          <cell r="C155"/>
        </row>
        <row r="156">
          <cell r="B156"/>
          <cell r="C156"/>
        </row>
        <row r="157">
          <cell r="B157"/>
          <cell r="C157"/>
        </row>
        <row r="158">
          <cell r="B158"/>
          <cell r="C158"/>
        </row>
        <row r="159">
          <cell r="B159"/>
          <cell r="C159"/>
        </row>
        <row r="160">
          <cell r="B160"/>
          <cell r="C160"/>
        </row>
        <row r="161">
          <cell r="B161"/>
          <cell r="C161"/>
        </row>
        <row r="162">
          <cell r="B162"/>
          <cell r="C162"/>
        </row>
        <row r="163">
          <cell r="B163"/>
          <cell r="C163"/>
        </row>
        <row r="164">
          <cell r="B164"/>
          <cell r="C164"/>
        </row>
        <row r="165">
          <cell r="B165"/>
          <cell r="C165"/>
        </row>
        <row r="166">
          <cell r="B166"/>
          <cell r="C166"/>
        </row>
        <row r="167">
          <cell r="B167"/>
          <cell r="C167"/>
        </row>
        <row r="168">
          <cell r="B168"/>
          <cell r="C168"/>
        </row>
        <row r="169">
          <cell r="B169" t="str">
            <v>SECTION C - CONCRETE WORK (CONT'D)</v>
          </cell>
          <cell r="C169"/>
        </row>
        <row r="170">
          <cell r="B170"/>
          <cell r="C170"/>
        </row>
        <row r="171">
          <cell r="B171" t="str">
            <v>FORMWORK AND SHUTTERUING</v>
          </cell>
          <cell r="C171"/>
        </row>
        <row r="172">
          <cell r="B172"/>
          <cell r="C172"/>
        </row>
        <row r="173">
          <cell r="B173" t="str">
            <v>Concrete Formwork</v>
          </cell>
          <cell r="C173"/>
        </row>
        <row r="174">
          <cell r="B174"/>
          <cell r="C174"/>
        </row>
        <row r="175">
          <cell r="B175" t="str">
            <v>Supply and installation of formwork/shuttering, including</v>
          </cell>
          <cell r="C175"/>
        </row>
        <row r="176">
          <cell r="B176" t="str">
            <v>vertical, horizontal, and sloped surfaces, including fixing of</v>
          </cell>
          <cell r="C176"/>
        </row>
        <row r="177">
          <cell r="B177" t="str">
            <v>formworks to required class, propping, shuttering, supports,</v>
          </cell>
          <cell r="C177"/>
        </row>
        <row r="178">
          <cell r="B178" t="str">
            <v>and all accessories and removing of shuttering  after specified</v>
          </cell>
          <cell r="C178"/>
        </row>
        <row r="179">
          <cell r="B179" t="str">
            <v>duration all other associated activities, complete all in</v>
          </cell>
          <cell r="C179"/>
        </row>
        <row r="180">
          <cell r="B180" t="str">
            <v>accordance with Drawings and Specifications</v>
          </cell>
          <cell r="C180"/>
        </row>
        <row r="181">
          <cell r="B181"/>
          <cell r="C181"/>
        </row>
        <row r="182">
          <cell r="B182" t="str">
            <v>to foundation (Raft slab); sides</v>
          </cell>
          <cell r="C182">
            <v>31</v>
          </cell>
        </row>
        <row r="183">
          <cell r="B183"/>
          <cell r="C183"/>
        </row>
        <row r="184">
          <cell r="B184" t="str">
            <v>to Slab on grade/grade slabs; sides</v>
          </cell>
          <cell r="C184">
            <v>24</v>
          </cell>
        </row>
        <row r="185">
          <cell r="B185"/>
          <cell r="C185"/>
        </row>
        <row r="186">
          <cell r="B186" t="str">
            <v xml:space="preserve">to Suspended slabs; sides </v>
          </cell>
          <cell r="C186">
            <v>27</v>
          </cell>
        </row>
        <row r="187">
          <cell r="B187"/>
          <cell r="C187"/>
        </row>
        <row r="188">
          <cell r="B188" t="str">
            <v>to Suspended slabs; soffit (including beam soffits)</v>
          </cell>
          <cell r="C188">
            <v>481</v>
          </cell>
        </row>
        <row r="189">
          <cell r="B189"/>
          <cell r="C189"/>
        </row>
        <row r="190">
          <cell r="B190" t="str">
            <v>to Columns, sides; measured to slab soffits</v>
          </cell>
          <cell r="C190">
            <v>379</v>
          </cell>
        </row>
        <row r="191">
          <cell r="B191"/>
          <cell r="C191"/>
        </row>
        <row r="192">
          <cell r="B192" t="str">
            <v xml:space="preserve">to Beams; sides </v>
          </cell>
          <cell r="C192">
            <v>700</v>
          </cell>
        </row>
        <row r="193">
          <cell r="B193"/>
          <cell r="C193"/>
        </row>
        <row r="194">
          <cell r="B194" t="str">
            <v>to Staircase; sides and soffits</v>
          </cell>
          <cell r="C194">
            <v>19</v>
          </cell>
        </row>
        <row r="195">
          <cell r="B195"/>
          <cell r="C195"/>
        </row>
        <row r="196">
          <cell r="B196" t="str">
            <v>Concrete Ancillary Works</v>
          </cell>
          <cell r="C196"/>
        </row>
        <row r="197">
          <cell r="B197"/>
          <cell r="C197"/>
        </row>
        <row r="198">
          <cell r="B198" t="str">
            <v>Sundries, to concrete works including all miscellaneous</v>
          </cell>
          <cell r="C198"/>
        </row>
        <row r="199">
          <cell r="B199" t="str">
            <v>works as required to complete the scope in accordance</v>
          </cell>
          <cell r="C199"/>
        </row>
        <row r="200">
          <cell r="B200" t="str">
            <v>with relevant drawings and specifications</v>
          </cell>
          <cell r="C200"/>
        </row>
        <row r="201">
          <cell r="B201"/>
          <cell r="C201"/>
        </row>
        <row r="202">
          <cell r="B202" t="str">
            <v>Expansion joints</v>
          </cell>
          <cell r="C202">
            <v>1</v>
          </cell>
        </row>
        <row r="203">
          <cell r="B203"/>
          <cell r="C203"/>
        </row>
        <row r="204">
          <cell r="B204" t="str">
            <v>External Water stop</v>
          </cell>
          <cell r="C204">
            <v>1</v>
          </cell>
        </row>
        <row r="205">
          <cell r="B205"/>
          <cell r="C205"/>
        </row>
        <row r="206">
          <cell r="B206" t="str">
            <v>Isolation joint, including filler, sealant, mastic, etc.</v>
          </cell>
          <cell r="C206">
            <v>1</v>
          </cell>
        </row>
        <row r="207">
          <cell r="B207"/>
          <cell r="C207"/>
        </row>
        <row r="208">
          <cell r="B208" t="str">
            <v xml:space="preserve">Horizontal and vertical construction joints, control joints, </v>
          </cell>
          <cell r="C208">
            <v>1</v>
          </cell>
        </row>
        <row r="209">
          <cell r="B209" t="str">
            <v>etc.</v>
          </cell>
          <cell r="C209"/>
        </row>
        <row r="210">
          <cell r="B210"/>
          <cell r="C210"/>
        </row>
        <row r="211">
          <cell r="B211" t="str">
            <v xml:space="preserve">Surface finishes to concrete </v>
          </cell>
          <cell r="C211">
            <v>1</v>
          </cell>
        </row>
        <row r="212">
          <cell r="B212"/>
          <cell r="C212"/>
        </row>
        <row r="213">
          <cell r="B213"/>
          <cell r="C213"/>
        </row>
        <row r="214">
          <cell r="B214"/>
          <cell r="C214"/>
        </row>
        <row r="215">
          <cell r="B215"/>
          <cell r="C215"/>
        </row>
        <row r="216">
          <cell r="B216"/>
          <cell r="C216"/>
        </row>
        <row r="217">
          <cell r="B217"/>
          <cell r="C217"/>
        </row>
        <row r="218">
          <cell r="B218"/>
          <cell r="C218"/>
        </row>
        <row r="219">
          <cell r="B219"/>
          <cell r="C219"/>
        </row>
        <row r="220">
          <cell r="B220"/>
          <cell r="C220"/>
        </row>
        <row r="221">
          <cell r="B221"/>
          <cell r="C221"/>
        </row>
        <row r="222">
          <cell r="B222"/>
          <cell r="C222"/>
        </row>
        <row r="223">
          <cell r="B223"/>
          <cell r="C223"/>
        </row>
        <row r="224">
          <cell r="B224"/>
          <cell r="C224"/>
        </row>
        <row r="225">
          <cell r="B225"/>
          <cell r="C225"/>
        </row>
        <row r="226">
          <cell r="B226"/>
          <cell r="C226"/>
        </row>
        <row r="227">
          <cell r="B227"/>
          <cell r="C227"/>
        </row>
        <row r="228">
          <cell r="B228"/>
          <cell r="C228"/>
        </row>
        <row r="229">
          <cell r="B229"/>
          <cell r="C229"/>
        </row>
        <row r="230">
          <cell r="B230"/>
          <cell r="C230"/>
        </row>
        <row r="231">
          <cell r="B231"/>
          <cell r="C231"/>
        </row>
        <row r="232">
          <cell r="B232"/>
          <cell r="C232"/>
        </row>
        <row r="233">
          <cell r="B233"/>
          <cell r="C233"/>
        </row>
        <row r="234">
          <cell r="B234"/>
          <cell r="C234"/>
        </row>
        <row r="235">
          <cell r="B235"/>
          <cell r="C235"/>
        </row>
        <row r="236">
          <cell r="B236"/>
          <cell r="C236"/>
        </row>
        <row r="237">
          <cell r="B237"/>
          <cell r="C237"/>
        </row>
        <row r="238">
          <cell r="B238"/>
          <cell r="C238"/>
        </row>
        <row r="239">
          <cell r="B239"/>
          <cell r="C239"/>
        </row>
        <row r="240">
          <cell r="B240"/>
          <cell r="C240"/>
        </row>
        <row r="241">
          <cell r="B241"/>
          <cell r="C241"/>
        </row>
        <row r="242">
          <cell r="B242"/>
          <cell r="C242"/>
        </row>
        <row r="243">
          <cell r="B243"/>
          <cell r="C243"/>
        </row>
        <row r="244">
          <cell r="B244"/>
          <cell r="C244"/>
        </row>
        <row r="245">
          <cell r="B245"/>
          <cell r="C245"/>
        </row>
        <row r="246">
          <cell r="B246"/>
          <cell r="C246"/>
        </row>
        <row r="247">
          <cell r="B247"/>
          <cell r="C247"/>
        </row>
        <row r="248">
          <cell r="B248"/>
          <cell r="C248"/>
        </row>
        <row r="249">
          <cell r="B249" t="str">
            <v>SECTION C - CONCRETE WORK (CONT'D)</v>
          </cell>
          <cell r="C249"/>
        </row>
        <row r="250">
          <cell r="B250"/>
          <cell r="C250"/>
        </row>
        <row r="251">
          <cell r="B251" t="str">
            <v>Tenderer's Adjustments</v>
          </cell>
          <cell r="C251"/>
        </row>
        <row r="252">
          <cell r="B252"/>
          <cell r="C252"/>
        </row>
        <row r="253">
          <cell r="B253" t="str">
            <v>The Contractor will list here and price any items shown on the</v>
          </cell>
          <cell r="C253"/>
        </row>
        <row r="254">
          <cell r="B254" t="str">
            <v>drawings, mentioned in the Specifications or required for the</v>
          </cell>
          <cell r="C254"/>
        </row>
        <row r="255">
          <cell r="B255" t="str">
            <v>satisfactory completion of this section, but not mentioned</v>
          </cell>
          <cell r="C255"/>
        </row>
        <row r="256">
          <cell r="B256" t="str">
            <v>herein. Any such items not listed below shall be deemed to be</v>
          </cell>
          <cell r="C256"/>
        </row>
        <row r="257">
          <cell r="B257" t="str">
            <v>included.</v>
          </cell>
          <cell r="C257"/>
        </row>
        <row r="258">
          <cell r="B258"/>
          <cell r="C258"/>
        </row>
        <row r="259">
          <cell r="B259" t="str">
            <v>____________________________________________</v>
          </cell>
          <cell r="C259"/>
        </row>
        <row r="260">
          <cell r="B260"/>
          <cell r="C260"/>
        </row>
        <row r="261">
          <cell r="B261" t="str">
            <v>____________________________________________</v>
          </cell>
          <cell r="C261"/>
        </row>
        <row r="262">
          <cell r="B262"/>
          <cell r="C262"/>
        </row>
        <row r="263">
          <cell r="B263" t="str">
            <v>____________________________________________</v>
          </cell>
          <cell r="C263"/>
        </row>
        <row r="264">
          <cell r="B264"/>
          <cell r="C264"/>
        </row>
        <row r="265">
          <cell r="B265" t="str">
            <v>____________________________________________</v>
          </cell>
          <cell r="C265"/>
        </row>
        <row r="266">
          <cell r="B266"/>
          <cell r="C266"/>
        </row>
        <row r="267">
          <cell r="B267" t="str">
            <v>____________________________________________</v>
          </cell>
          <cell r="C267"/>
        </row>
        <row r="268">
          <cell r="B268"/>
          <cell r="C268"/>
        </row>
        <row r="269">
          <cell r="B269" t="str">
            <v>____________________________________________</v>
          </cell>
          <cell r="C269"/>
        </row>
        <row r="270">
          <cell r="B270"/>
          <cell r="C270"/>
        </row>
        <row r="271">
          <cell r="B271" t="str">
            <v>____________________________________________</v>
          </cell>
          <cell r="C271"/>
        </row>
        <row r="272">
          <cell r="B272"/>
          <cell r="C272"/>
        </row>
        <row r="273">
          <cell r="B273" t="str">
            <v>____________________________________________</v>
          </cell>
          <cell r="C273"/>
        </row>
        <row r="274">
          <cell r="B274"/>
          <cell r="C274"/>
        </row>
        <row r="275">
          <cell r="B275" t="str">
            <v>____________________________________________</v>
          </cell>
          <cell r="C275"/>
        </row>
        <row r="276">
          <cell r="B276"/>
          <cell r="C276"/>
        </row>
        <row r="277">
          <cell r="B277" t="str">
            <v>____________________________________________</v>
          </cell>
          <cell r="C277"/>
        </row>
        <row r="278">
          <cell r="B278"/>
          <cell r="C278"/>
        </row>
        <row r="279">
          <cell r="B279"/>
          <cell r="C279"/>
        </row>
        <row r="280">
          <cell r="B280"/>
          <cell r="C280"/>
        </row>
        <row r="281">
          <cell r="B281"/>
          <cell r="C281"/>
        </row>
        <row r="282">
          <cell r="B282"/>
          <cell r="C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</row>
        <row r="286">
          <cell r="B286"/>
          <cell r="C286"/>
        </row>
        <row r="287">
          <cell r="B287"/>
          <cell r="C287"/>
        </row>
        <row r="288">
          <cell r="B288"/>
          <cell r="C288"/>
        </row>
        <row r="289">
          <cell r="B289"/>
          <cell r="C289"/>
        </row>
        <row r="290">
          <cell r="B290"/>
          <cell r="C290"/>
        </row>
        <row r="291">
          <cell r="B291"/>
          <cell r="C291"/>
        </row>
        <row r="292">
          <cell r="B292"/>
          <cell r="C292"/>
        </row>
        <row r="293">
          <cell r="B293"/>
          <cell r="C293"/>
        </row>
        <row r="294">
          <cell r="B294"/>
          <cell r="C294"/>
        </row>
        <row r="295">
          <cell r="B295"/>
          <cell r="C295"/>
        </row>
        <row r="296">
          <cell r="B296"/>
          <cell r="C296"/>
        </row>
        <row r="297">
          <cell r="B297"/>
          <cell r="C297"/>
        </row>
        <row r="298">
          <cell r="B298"/>
          <cell r="C298"/>
        </row>
        <row r="299">
          <cell r="B299"/>
          <cell r="C299"/>
        </row>
        <row r="300">
          <cell r="B300"/>
          <cell r="C300"/>
        </row>
        <row r="301">
          <cell r="B301"/>
          <cell r="C301"/>
        </row>
        <row r="302">
          <cell r="B302"/>
          <cell r="C302"/>
        </row>
        <row r="303">
          <cell r="B303"/>
          <cell r="C303"/>
        </row>
        <row r="304">
          <cell r="B304"/>
          <cell r="C304"/>
        </row>
        <row r="305">
          <cell r="B305"/>
          <cell r="C305"/>
        </row>
        <row r="306">
          <cell r="B306"/>
          <cell r="C306"/>
        </row>
        <row r="307">
          <cell r="B307"/>
          <cell r="C307"/>
        </row>
        <row r="308">
          <cell r="B308"/>
          <cell r="C308"/>
        </row>
        <row r="309">
          <cell r="B309"/>
          <cell r="C309"/>
        </row>
        <row r="310">
          <cell r="B310"/>
          <cell r="C310"/>
        </row>
        <row r="311">
          <cell r="B311"/>
          <cell r="C311"/>
        </row>
        <row r="312">
          <cell r="B312"/>
          <cell r="C312"/>
        </row>
        <row r="313">
          <cell r="B313"/>
          <cell r="C313"/>
        </row>
        <row r="314">
          <cell r="B314"/>
          <cell r="C314"/>
        </row>
        <row r="315">
          <cell r="B315"/>
          <cell r="C315"/>
        </row>
        <row r="316">
          <cell r="B316"/>
          <cell r="C316"/>
        </row>
        <row r="317">
          <cell r="B317"/>
          <cell r="C317"/>
        </row>
        <row r="318">
          <cell r="B318"/>
          <cell r="C318"/>
        </row>
        <row r="319">
          <cell r="B319"/>
          <cell r="C319"/>
        </row>
        <row r="320">
          <cell r="B320"/>
          <cell r="C320"/>
        </row>
        <row r="321">
          <cell r="B321"/>
          <cell r="C321"/>
        </row>
        <row r="322">
          <cell r="B322"/>
          <cell r="C322"/>
        </row>
        <row r="323">
          <cell r="B323"/>
          <cell r="C323"/>
        </row>
        <row r="324">
          <cell r="B324"/>
          <cell r="C324"/>
        </row>
        <row r="325">
          <cell r="B325"/>
          <cell r="C325"/>
        </row>
        <row r="326">
          <cell r="B326"/>
          <cell r="C326"/>
        </row>
        <row r="327">
          <cell r="B327"/>
          <cell r="C327"/>
        </row>
        <row r="328">
          <cell r="B328"/>
          <cell r="C328"/>
        </row>
        <row r="329">
          <cell r="B329" t="str">
            <v>COLLECTION</v>
          </cell>
          <cell r="C329"/>
        </row>
        <row r="330">
          <cell r="B330"/>
          <cell r="C330"/>
        </row>
        <row r="331">
          <cell r="B331" t="str">
            <v>Page Numbers</v>
          </cell>
          <cell r="C331"/>
        </row>
        <row r="332">
          <cell r="B332"/>
          <cell r="C332"/>
        </row>
        <row r="333">
          <cell r="B333" t="str">
            <v>BQ/16/C/1</v>
          </cell>
          <cell r="C333"/>
        </row>
        <row r="334">
          <cell r="B334"/>
          <cell r="C334"/>
        </row>
        <row r="335">
          <cell r="B335" t="str">
            <v>BQ/16/C/2</v>
          </cell>
          <cell r="C335"/>
        </row>
        <row r="336">
          <cell r="B336"/>
          <cell r="C336"/>
        </row>
        <row r="337">
          <cell r="B337" t="str">
            <v>BQ/16/C/3</v>
          </cell>
          <cell r="C337"/>
        </row>
        <row r="338">
          <cell r="B338"/>
          <cell r="C338"/>
        </row>
        <row r="339">
          <cell r="B339" t="str">
            <v>BQ/16/C/4</v>
          </cell>
          <cell r="C339"/>
        </row>
        <row r="340">
          <cell r="B340"/>
          <cell r="C340"/>
        </row>
        <row r="341">
          <cell r="B341"/>
          <cell r="C341"/>
        </row>
        <row r="342">
          <cell r="B342"/>
          <cell r="C342"/>
        </row>
        <row r="343">
          <cell r="B343"/>
          <cell r="C343"/>
        </row>
        <row r="344">
          <cell r="B344"/>
          <cell r="C344"/>
        </row>
        <row r="345">
          <cell r="B345"/>
          <cell r="C345"/>
        </row>
        <row r="346">
          <cell r="B346"/>
          <cell r="C346"/>
        </row>
        <row r="347">
          <cell r="B347"/>
          <cell r="C347"/>
        </row>
        <row r="348">
          <cell r="B348"/>
          <cell r="C348"/>
        </row>
        <row r="349">
          <cell r="B349"/>
          <cell r="C349"/>
        </row>
        <row r="350">
          <cell r="B350"/>
          <cell r="C350"/>
        </row>
        <row r="351">
          <cell r="B351"/>
          <cell r="C351"/>
        </row>
        <row r="352">
          <cell r="B352"/>
          <cell r="C352"/>
        </row>
        <row r="353">
          <cell r="B353"/>
          <cell r="C353"/>
        </row>
        <row r="354">
          <cell r="B354"/>
          <cell r="C354"/>
        </row>
        <row r="355">
          <cell r="B355"/>
          <cell r="C355"/>
        </row>
        <row r="356">
          <cell r="B356"/>
          <cell r="C356"/>
        </row>
        <row r="357">
          <cell r="B357"/>
          <cell r="C357"/>
        </row>
        <row r="358">
          <cell r="B358"/>
          <cell r="C358"/>
        </row>
        <row r="359">
          <cell r="B359"/>
          <cell r="C359"/>
        </row>
        <row r="360">
          <cell r="B360"/>
          <cell r="C360"/>
        </row>
        <row r="361">
          <cell r="B361"/>
          <cell r="C361"/>
        </row>
        <row r="362">
          <cell r="B362"/>
          <cell r="C362"/>
        </row>
        <row r="363">
          <cell r="B363"/>
          <cell r="C363"/>
        </row>
        <row r="364">
          <cell r="B364"/>
          <cell r="C364"/>
        </row>
        <row r="365">
          <cell r="B365"/>
          <cell r="C365"/>
        </row>
        <row r="366">
          <cell r="B366"/>
          <cell r="C366"/>
        </row>
        <row r="367">
          <cell r="B367"/>
          <cell r="C367"/>
        </row>
        <row r="368">
          <cell r="B368"/>
          <cell r="C368"/>
        </row>
        <row r="369">
          <cell r="B369"/>
          <cell r="C369"/>
        </row>
        <row r="370">
          <cell r="B370"/>
          <cell r="C370"/>
        </row>
        <row r="371">
          <cell r="B371"/>
          <cell r="C371"/>
        </row>
        <row r="372">
          <cell r="B372"/>
          <cell r="C372"/>
        </row>
        <row r="373">
          <cell r="B373"/>
          <cell r="C373"/>
        </row>
        <row r="374">
          <cell r="B374"/>
          <cell r="C374"/>
        </row>
        <row r="375">
          <cell r="B375"/>
          <cell r="C375"/>
        </row>
        <row r="376">
          <cell r="B376"/>
          <cell r="C376"/>
        </row>
        <row r="377">
          <cell r="B377"/>
          <cell r="C377"/>
        </row>
        <row r="378">
          <cell r="B378"/>
          <cell r="C378"/>
        </row>
        <row r="379">
          <cell r="B379"/>
          <cell r="C379"/>
        </row>
        <row r="380">
          <cell r="B380"/>
          <cell r="C380"/>
        </row>
        <row r="381">
          <cell r="B381"/>
          <cell r="C381"/>
        </row>
        <row r="382">
          <cell r="B382"/>
          <cell r="C382"/>
        </row>
        <row r="383">
          <cell r="B383"/>
          <cell r="C383"/>
        </row>
        <row r="384">
          <cell r="B384"/>
          <cell r="C384"/>
        </row>
        <row r="385">
          <cell r="B385"/>
          <cell r="C385"/>
        </row>
        <row r="386">
          <cell r="B386"/>
          <cell r="C386"/>
        </row>
        <row r="387">
          <cell r="B387"/>
          <cell r="C387"/>
        </row>
        <row r="388">
          <cell r="B388"/>
          <cell r="C388"/>
        </row>
        <row r="389">
          <cell r="B389"/>
          <cell r="C389"/>
        </row>
        <row r="390">
          <cell r="B390"/>
          <cell r="C390"/>
        </row>
        <row r="391">
          <cell r="B391"/>
          <cell r="C391"/>
        </row>
        <row r="392">
          <cell r="B392"/>
          <cell r="C392"/>
        </row>
        <row r="393">
          <cell r="B393"/>
          <cell r="C393"/>
        </row>
        <row r="394">
          <cell r="B394"/>
          <cell r="C394"/>
        </row>
        <row r="395">
          <cell r="B395"/>
          <cell r="C395"/>
        </row>
        <row r="396">
          <cell r="B396"/>
          <cell r="C396"/>
        </row>
        <row r="397">
          <cell r="B397"/>
          <cell r="C397"/>
        </row>
        <row r="398">
          <cell r="B398"/>
          <cell r="C398"/>
        </row>
        <row r="399">
          <cell r="B399"/>
          <cell r="C399"/>
        </row>
        <row r="400">
          <cell r="B400"/>
          <cell r="C400"/>
        </row>
        <row r="401">
          <cell r="B401"/>
          <cell r="C401"/>
        </row>
        <row r="402">
          <cell r="B402"/>
          <cell r="C402"/>
        </row>
        <row r="403">
          <cell r="B403"/>
          <cell r="C403"/>
        </row>
        <row r="404">
          <cell r="B404"/>
          <cell r="C404"/>
        </row>
        <row r="405">
          <cell r="B405"/>
          <cell r="C405"/>
        </row>
        <row r="406">
          <cell r="B406" t="str">
            <v>TOTAL FOR SECTION C - CONCRETE WORK</v>
          </cell>
          <cell r="C406"/>
        </row>
        <row r="407">
          <cell r="B407"/>
          <cell r="C407"/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F"/>
      <sheetName val="F-WOODWORKS"/>
      <sheetName val="E-METALWORK"/>
      <sheetName val="G"/>
      <sheetName val="G-THERM. &amp; MOIST PROT."/>
      <sheetName val="H"/>
      <sheetName val="H-DOORS AND WINDOWS"/>
      <sheetName val="J"/>
      <sheetName val="J-FINISHES"/>
      <sheetName val="K"/>
      <sheetName val="K-ACCESSORIES"/>
      <sheetName val="L"/>
      <sheetName val="L-EQUIPMENT"/>
      <sheetName val="M"/>
      <sheetName val="M-FURNISHINGS"/>
      <sheetName val="Q"/>
      <sheetName val="Q-MECHANICAL"/>
      <sheetName val="R"/>
      <sheetName val="R-ELECTRICAL"/>
      <sheetName val="S"/>
      <sheetName val="S-EXTERNAL WORKS"/>
      <sheetName val="N"/>
    </sheetNames>
    <sheetDataSet>
      <sheetData sheetId="0"/>
      <sheetData sheetId="1">
        <row r="1">
          <cell r="A1" t="str">
            <v>FISHERMAN'S COVE-STORY HOTEL</v>
          </cell>
        </row>
        <row r="2">
          <cell r="A2" t="str">
            <v>BEL OMBRE, MAHE SEYCHELLES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ENT"/>
      <sheetName val="B"/>
      <sheetName val="B-SITE WORK"/>
      <sheetName val="C"/>
      <sheetName val="C-CONCRETE WORK"/>
      <sheetName val="D"/>
      <sheetName val=" D-MASONRY"/>
      <sheetName val="E"/>
      <sheetName val="E-METALWORK "/>
      <sheetName val="F"/>
      <sheetName val="F-WOODWORKS "/>
      <sheetName val="G"/>
      <sheetName val="G-THERM. &amp; MOIST PROT."/>
      <sheetName val="H"/>
      <sheetName val="H-DOORS AND WINDOWS"/>
      <sheetName val="J"/>
      <sheetName val="J-FINISHES "/>
      <sheetName val="K"/>
      <sheetName val="K-ACCESSORIES"/>
      <sheetName val="M"/>
      <sheetName val="M-FURNISHINGS"/>
      <sheetName val="L"/>
      <sheetName val="L-EQUIPMENT"/>
      <sheetName val="N"/>
      <sheetName val="N - SPECIAL CONSTRUCTION"/>
      <sheetName val="P"/>
      <sheetName val="P-CONVEYING SYSTEM"/>
      <sheetName val="Q"/>
      <sheetName val="Q-MECHANICAL"/>
      <sheetName val="R"/>
      <sheetName val="R-ELECTRICAL"/>
      <sheetName val="T"/>
      <sheetName val="T - PROVISIONAL SUM"/>
    </sheetNames>
    <sheetDataSet>
      <sheetData sheetId="0"/>
      <sheetData sheetId="1">
        <row r="1">
          <cell r="A1" t="str">
            <v>FISHERMAN'S COVE-STORY HOTEL</v>
          </cell>
        </row>
        <row r="2">
          <cell r="A2" t="str">
            <v>BEL OMBRE, MAHE SEYCHELLES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3575A"/>
  </sheetPr>
  <dimension ref="A1:K72"/>
  <sheetViews>
    <sheetView view="pageBreakPreview" topLeftCell="A15" zoomScale="115" zoomScaleNormal="100" zoomScaleSheetLayoutView="115" workbookViewId="0">
      <selection activeCell="C35" sqref="C35"/>
    </sheetView>
  </sheetViews>
  <sheetFormatPr defaultColWidth="9.1796875" defaultRowHeight="12.75" customHeight="1"/>
  <cols>
    <col min="1" max="1" width="75.81640625" style="6" customWidth="1"/>
    <col min="2" max="2" width="12.1796875" style="64" customWidth="1"/>
    <col min="3" max="3" width="22.81640625" style="1784" customWidth="1"/>
    <col min="4" max="4" width="9.1796875" style="5"/>
    <col min="5" max="5" width="34.1796875" style="5" customWidth="1"/>
    <col min="6" max="6" width="9.1796875" style="5"/>
    <col min="7" max="7" width="13.81640625" style="5" bestFit="1" customWidth="1"/>
    <col min="8" max="16384" width="9.1796875" style="5"/>
  </cols>
  <sheetData>
    <row r="1" spans="1:11" s="10" customFormat="1" ht="15" customHeight="1">
      <c r="A1" s="1074" t="s">
        <v>0</v>
      </c>
      <c r="B1" s="64"/>
      <c r="C1" s="1772"/>
    </row>
    <row r="2" spans="1:11" s="10" customFormat="1" ht="15" customHeight="1">
      <c r="A2" s="1075" t="s">
        <v>1</v>
      </c>
      <c r="B2" s="64"/>
      <c r="C2" s="1772"/>
    </row>
    <row r="3" spans="1:11" s="10" customFormat="1" ht="15" customHeight="1">
      <c r="A3" s="60"/>
      <c r="B3" s="63"/>
      <c r="C3" s="1773"/>
    </row>
    <row r="4" spans="1:11" s="16" customFormat="1" ht="20">
      <c r="A4" s="248" t="s">
        <v>2</v>
      </c>
      <c r="B4" s="66"/>
      <c r="C4" s="1774"/>
      <c r="D4" s="45"/>
      <c r="E4" s="45"/>
      <c r="F4" s="45"/>
      <c r="G4" s="45"/>
      <c r="H4" s="45"/>
      <c r="I4" s="45"/>
      <c r="J4" s="45"/>
      <c r="K4" s="45"/>
    </row>
    <row r="5" spans="1:11" s="10" customFormat="1" ht="15" customHeight="1" thickBot="1">
      <c r="A5" s="122"/>
      <c r="B5" s="64"/>
      <c r="C5" s="1772"/>
    </row>
    <row r="6" spans="1:11" s="12" customFormat="1" ht="23.15" customHeight="1" thickBot="1">
      <c r="A6" s="51" t="s">
        <v>3</v>
      </c>
      <c r="B6" s="52" t="s">
        <v>4</v>
      </c>
      <c r="C6" s="1775" t="s">
        <v>5</v>
      </c>
    </row>
    <row r="7" spans="1:11" s="10" customFormat="1" ht="13.15" customHeight="1">
      <c r="A7" s="47"/>
      <c r="B7" s="1434"/>
      <c r="C7" s="1776"/>
    </row>
    <row r="8" spans="1:11" s="118" customFormat="1" ht="13.4" customHeight="1">
      <c r="A8" s="1076" t="str">
        <f>CONTENT!A8</f>
        <v>BILL NO 01 | ARRIVAL BUILDING</v>
      </c>
      <c r="B8" s="1435"/>
      <c r="C8" s="1777"/>
    </row>
    <row r="9" spans="1:11" s="10" customFormat="1" ht="13.4" customHeight="1">
      <c r="A9" s="124"/>
      <c r="B9" s="1434"/>
      <c r="C9" s="1778"/>
    </row>
    <row r="10" spans="1:11" s="10" customFormat="1" ht="13.4" customHeight="1">
      <c r="A10" s="125" t="str">
        <f>CONTENT!A10</f>
        <v>SECTION B - SITE WORK</v>
      </c>
      <c r="B10" s="1434" t="s">
        <v>1018</v>
      </c>
      <c r="C10" s="1779">
        <f>'B-SITE WORK'!F418</f>
        <v>0</v>
      </c>
    </row>
    <row r="11" spans="1:11" ht="13.4" customHeight="1">
      <c r="A11" s="125"/>
      <c r="B11" s="1436"/>
      <c r="C11" s="1780"/>
    </row>
    <row r="12" spans="1:11" ht="13.4" customHeight="1">
      <c r="A12" s="125" t="str">
        <f>CONTENT!A12</f>
        <v>SECTION C - CONCRETE</v>
      </c>
      <c r="B12" s="1434" t="s">
        <v>1922</v>
      </c>
      <c r="C12" s="1779">
        <f>'C-CONCRETE WORK'!F719</f>
        <v>0</v>
      </c>
    </row>
    <row r="13" spans="1:11" ht="13.4" customHeight="1">
      <c r="A13" s="125"/>
      <c r="B13" s="1436"/>
      <c r="C13" s="1780"/>
    </row>
    <row r="14" spans="1:11" ht="13.4" customHeight="1">
      <c r="A14" s="125" t="str">
        <f>CONTENT!A14</f>
        <v>SECTION D - MASONRY</v>
      </c>
      <c r="B14" s="1434" t="s">
        <v>1020</v>
      </c>
      <c r="C14" s="1779">
        <f>' D-MASONRY'!F406</f>
        <v>0</v>
      </c>
    </row>
    <row r="15" spans="1:11" ht="13.4" customHeight="1">
      <c r="A15" s="125"/>
      <c r="B15" s="1434"/>
      <c r="C15" s="1779"/>
    </row>
    <row r="16" spans="1:11" s="10" customFormat="1" ht="13.4" customHeight="1">
      <c r="A16" s="125" t="str">
        <f>CONTENT!A16</f>
        <v>SECTION E - METALWORK</v>
      </c>
      <c r="B16" s="1434" t="s">
        <v>1923</v>
      </c>
      <c r="C16" s="1779">
        <f>'E-METALWORK '!F415</f>
        <v>0</v>
      </c>
      <c r="G16" s="42"/>
    </row>
    <row r="17" spans="1:3" ht="13.4" customHeight="1">
      <c r="A17" s="125"/>
      <c r="B17" s="1434"/>
      <c r="C17" s="1779"/>
    </row>
    <row r="18" spans="1:3" s="10" customFormat="1" ht="13.4" customHeight="1">
      <c r="A18" s="125" t="str">
        <f>CONTENT!A18</f>
        <v>SECTION F - WOODWORK</v>
      </c>
      <c r="B18" s="1434" t="s">
        <v>1022</v>
      </c>
      <c r="C18" s="1779">
        <f>'F-WOODWORKS '!F551</f>
        <v>0</v>
      </c>
    </row>
    <row r="19" spans="1:3" ht="13.4" customHeight="1">
      <c r="A19" s="125"/>
      <c r="B19" s="1434"/>
      <c r="C19" s="1779"/>
    </row>
    <row r="20" spans="1:3" s="10" customFormat="1" ht="13.4" customHeight="1">
      <c r="A20" s="125" t="str">
        <f>CONTENT!A20</f>
        <v>SECTION G - THERMAL &amp; MOISTURE PROTECTION</v>
      </c>
      <c r="B20" s="1434" t="s">
        <v>1023</v>
      </c>
      <c r="C20" s="1779">
        <f>'G-THERM. &amp; MOIST PROT.'!F408</f>
        <v>0</v>
      </c>
    </row>
    <row r="21" spans="1:3" ht="13.4" customHeight="1">
      <c r="A21" s="125"/>
      <c r="B21" s="1434"/>
      <c r="C21" s="1779"/>
    </row>
    <row r="22" spans="1:3" ht="13.4" customHeight="1">
      <c r="A22" s="125" t="str">
        <f>CONTENT!A22</f>
        <v>SECTION H - DOORS &amp; WINDOWS</v>
      </c>
      <c r="B22" s="1434" t="s">
        <v>1024</v>
      </c>
      <c r="C22" s="1779">
        <f>'H-DOORS AND WINDOWS'!F584</f>
        <v>0</v>
      </c>
    </row>
    <row r="23" spans="1:3" ht="13.4" customHeight="1">
      <c r="A23" s="125"/>
      <c r="B23" s="1434"/>
      <c r="C23" s="1779"/>
    </row>
    <row r="24" spans="1:3" ht="13.4" customHeight="1">
      <c r="A24" s="125" t="str">
        <f>CONTENT!A24</f>
        <v>SECTION J - FINISHES</v>
      </c>
      <c r="B24" s="1434" t="s">
        <v>1025</v>
      </c>
      <c r="C24" s="1779">
        <f>'J-FINISHES '!F742</f>
        <v>0</v>
      </c>
    </row>
    <row r="25" spans="1:3" ht="13.4" customHeight="1">
      <c r="A25" s="123"/>
      <c r="B25" s="1434"/>
      <c r="C25" s="1779"/>
    </row>
    <row r="26" spans="1:3" s="10" customFormat="1" ht="13.4" customHeight="1">
      <c r="A26" s="125" t="str">
        <f>+CONTENT!A26</f>
        <v>SECTION K - ACCESSORIES</v>
      </c>
      <c r="B26" s="1434" t="s">
        <v>1783</v>
      </c>
      <c r="C26" s="1779">
        <f>'K-ACCESSORIES'!F420</f>
        <v>0</v>
      </c>
    </row>
    <row r="27" spans="1:3" ht="13.4" customHeight="1">
      <c r="A27" s="123"/>
      <c r="B27" s="1434"/>
      <c r="C27" s="1779"/>
    </row>
    <row r="28" spans="1:3" s="10" customFormat="1" ht="13.4" customHeight="1">
      <c r="A28" s="125" t="str">
        <f>+CONTENT!A28</f>
        <v>SECTION L - EQUIPMENT</v>
      </c>
      <c r="B28" s="1434" t="s">
        <v>1026</v>
      </c>
      <c r="C28" s="1779" t="str">
        <f>'L-EQUIPMENT'!F415</f>
        <v>Under PS</v>
      </c>
    </row>
    <row r="29" spans="1:3" ht="13.4" customHeight="1">
      <c r="A29" s="123"/>
      <c r="B29" s="1434"/>
      <c r="C29" s="1779"/>
    </row>
    <row r="30" spans="1:3" s="10" customFormat="1" ht="13.4" customHeight="1">
      <c r="A30" s="125" t="str">
        <f>+CONTENT!A30</f>
        <v xml:space="preserve">SECTION M - FURNISHINGS </v>
      </c>
      <c r="B30" s="1434" t="s">
        <v>1027</v>
      </c>
      <c r="C30" s="1779" t="str">
        <f>'M-FURNISHINGS'!F504</f>
        <v>Under PS</v>
      </c>
    </row>
    <row r="31" spans="1:3" s="10" customFormat="1" ht="13.4" customHeight="1">
      <c r="A31" s="125"/>
      <c r="B31" s="1434"/>
      <c r="C31" s="1779"/>
    </row>
    <row r="32" spans="1:3" s="10" customFormat="1" ht="13.4" customHeight="1">
      <c r="A32" s="2180" t="str">
        <f>CONTENT!A32</f>
        <v>SECTION P - CONVEYING SYSTEM</v>
      </c>
      <c r="B32" s="1434" t="s">
        <v>1765</v>
      </c>
      <c r="C32" s="1779">
        <f>'P-CONVEYING SYSTEM'!F418</f>
        <v>0</v>
      </c>
    </row>
    <row r="33" spans="1:3" ht="13.4" customHeight="1">
      <c r="A33" s="123"/>
      <c r="B33" s="1434"/>
      <c r="C33" s="1779"/>
    </row>
    <row r="34" spans="1:3" s="10" customFormat="1" ht="13.4" customHeight="1">
      <c r="A34" s="125" t="str">
        <f>CONTENT!A34</f>
        <v>SECTION Q - MECHANICAL ENGINEERING INSTALLATIONS</v>
      </c>
      <c r="B34" s="1434" t="s">
        <v>1926</v>
      </c>
      <c r="C34" s="1779">
        <f>'Q-MECHANICAL'!F2161</f>
        <v>0</v>
      </c>
    </row>
    <row r="35" spans="1:3" s="10" customFormat="1" ht="13.4" customHeight="1">
      <c r="A35" s="125"/>
      <c r="B35" s="1434"/>
      <c r="C35" s="1779"/>
    </row>
    <row r="36" spans="1:3" s="10" customFormat="1" ht="13.4" customHeight="1">
      <c r="A36" s="125" t="str">
        <f>+CONTENT!A36</f>
        <v>SECTION R - ELECTRICAL ENGINEERING INSTALLATIONS</v>
      </c>
      <c r="B36" s="1434" t="s">
        <v>1030</v>
      </c>
      <c r="C36" s="1779">
        <f>'R-ELECTRICAL'!F1414</f>
        <v>0</v>
      </c>
    </row>
    <row r="37" spans="1:3" s="10" customFormat="1" ht="13.4" customHeight="1">
      <c r="A37" s="123"/>
      <c r="B37" s="1434"/>
      <c r="C37" s="1779"/>
    </row>
    <row r="38" spans="1:3" s="10" customFormat="1" ht="13.4" customHeight="1">
      <c r="A38" s="123"/>
      <c r="B38" s="1434"/>
      <c r="C38" s="1779"/>
    </row>
    <row r="39" spans="1:3" s="10" customFormat="1" ht="13.4" customHeight="1">
      <c r="A39" s="123"/>
      <c r="B39" s="1434"/>
      <c r="C39" s="1779"/>
    </row>
    <row r="40" spans="1:3" s="10" customFormat="1" ht="13.4" customHeight="1">
      <c r="A40" s="123"/>
      <c r="B40" s="1434"/>
      <c r="C40" s="1779"/>
    </row>
    <row r="41" spans="1:3" s="10" customFormat="1" ht="13.4" customHeight="1">
      <c r="A41" s="123"/>
      <c r="B41" s="1434"/>
      <c r="C41" s="1779"/>
    </row>
    <row r="42" spans="1:3" s="10" customFormat="1" ht="13.4" customHeight="1">
      <c r="A42" s="123"/>
      <c r="B42" s="1434"/>
      <c r="C42" s="1779"/>
    </row>
    <row r="43" spans="1:3" s="10" customFormat="1" ht="13.4" customHeight="1">
      <c r="A43" s="123"/>
      <c r="B43" s="1434"/>
      <c r="C43" s="1779"/>
    </row>
    <row r="44" spans="1:3" s="10" customFormat="1" ht="13.4" customHeight="1">
      <c r="A44" s="123"/>
      <c r="B44" s="1434"/>
      <c r="C44" s="1779"/>
    </row>
    <row r="45" spans="1:3" s="10" customFormat="1" ht="13.4" customHeight="1">
      <c r="A45" s="123"/>
      <c r="B45" s="1434"/>
      <c r="C45" s="1779"/>
    </row>
    <row r="46" spans="1:3" s="10" customFormat="1" ht="13.4" customHeight="1">
      <c r="A46" s="123"/>
      <c r="B46" s="1434"/>
      <c r="C46" s="1779"/>
    </row>
    <row r="47" spans="1:3" s="10" customFormat="1" ht="13.4" customHeight="1">
      <c r="A47" s="123"/>
      <c r="B47" s="1434"/>
      <c r="C47" s="1779"/>
    </row>
    <row r="48" spans="1:3" s="10" customFormat="1" ht="13.4" customHeight="1">
      <c r="A48" s="123"/>
      <c r="B48" s="2226"/>
      <c r="C48" s="1779"/>
    </row>
    <row r="49" spans="1:3" s="10" customFormat="1" ht="13.4" customHeight="1">
      <c r="A49" s="123"/>
      <c r="B49" s="2226"/>
      <c r="C49" s="1779"/>
    </row>
    <row r="50" spans="1:3" s="10" customFormat="1" ht="13.4" customHeight="1">
      <c r="A50" s="123"/>
      <c r="B50" s="2226"/>
      <c r="C50" s="1779"/>
    </row>
    <row r="51" spans="1:3" s="10" customFormat="1" ht="13.4" customHeight="1">
      <c r="A51" s="123"/>
      <c r="B51" s="2226"/>
      <c r="C51" s="1779"/>
    </row>
    <row r="52" spans="1:3" s="10" customFormat="1" ht="13.4" customHeight="1">
      <c r="A52" s="123"/>
      <c r="B52" s="2226"/>
      <c r="C52" s="1779"/>
    </row>
    <row r="53" spans="1:3" s="10" customFormat="1" ht="13.4" customHeight="1">
      <c r="A53" s="123"/>
      <c r="B53" s="2226"/>
      <c r="C53" s="1779"/>
    </row>
    <row r="54" spans="1:3" s="10" customFormat="1" ht="13.4" customHeight="1">
      <c r="A54" s="123"/>
      <c r="B54" s="2226"/>
      <c r="C54" s="1779"/>
    </row>
    <row r="55" spans="1:3" s="10" customFormat="1" ht="13.4" customHeight="1">
      <c r="A55" s="123"/>
      <c r="B55" s="2226"/>
      <c r="C55" s="1779"/>
    </row>
    <row r="56" spans="1:3" s="10" customFormat="1" ht="13.4" customHeight="1">
      <c r="A56" s="123"/>
      <c r="B56" s="2226"/>
      <c r="C56" s="1779"/>
    </row>
    <row r="57" spans="1:3" s="10" customFormat="1" ht="13.4" customHeight="1">
      <c r="A57" s="123"/>
      <c r="B57" s="2226"/>
      <c r="C57" s="1779"/>
    </row>
    <row r="58" spans="1:3" s="10" customFormat="1" ht="13.4" customHeight="1">
      <c r="A58" s="123"/>
      <c r="B58" s="2226"/>
      <c r="C58" s="1779"/>
    </row>
    <row r="59" spans="1:3" s="10" customFormat="1" ht="13.4" customHeight="1">
      <c r="A59" s="123"/>
      <c r="B59" s="2226"/>
      <c r="C59" s="1779"/>
    </row>
    <row r="60" spans="1:3" s="10" customFormat="1" ht="13.4" customHeight="1">
      <c r="A60" s="123"/>
      <c r="B60" s="2226"/>
      <c r="C60" s="1779"/>
    </row>
    <row r="61" spans="1:3" s="10" customFormat="1" ht="13.4" customHeight="1">
      <c r="A61" s="123"/>
      <c r="B61" s="1434"/>
      <c r="C61" s="1779"/>
    </row>
    <row r="62" spans="1:3" s="10" customFormat="1" ht="13.4" customHeight="1">
      <c r="A62" s="123"/>
      <c r="B62" s="1434"/>
      <c r="C62" s="1779"/>
    </row>
    <row r="63" spans="1:3" s="10" customFormat="1" ht="13.4" customHeight="1">
      <c r="A63" s="123"/>
      <c r="B63" s="2226"/>
      <c r="C63" s="1779"/>
    </row>
    <row r="64" spans="1:3" s="10" customFormat="1" ht="13.4" customHeight="1">
      <c r="A64" s="123"/>
      <c r="B64" s="1434"/>
      <c r="C64" s="1779"/>
    </row>
    <row r="65" spans="1:3" s="10" customFormat="1" ht="13.4" customHeight="1">
      <c r="A65" s="123"/>
      <c r="B65" s="1434"/>
      <c r="C65" s="1779"/>
    </row>
    <row r="66" spans="1:3" s="10" customFormat="1" ht="13.4" customHeight="1">
      <c r="A66" s="123"/>
      <c r="B66" s="1434"/>
      <c r="C66" s="1779"/>
    </row>
    <row r="67" spans="1:3" s="10" customFormat="1" ht="13.4" customHeight="1">
      <c r="A67" s="123"/>
      <c r="B67" s="1434"/>
      <c r="C67" s="1779"/>
    </row>
    <row r="68" spans="1:3" ht="13.4" customHeight="1">
      <c r="A68" s="125"/>
      <c r="B68" s="1434"/>
      <c r="C68" s="1779"/>
    </row>
    <row r="69" spans="1:3" ht="13.4" customHeight="1">
      <c r="A69" s="48"/>
      <c r="B69" s="1434"/>
      <c r="C69" s="1781"/>
    </row>
    <row r="70" spans="1:3" ht="15" customHeight="1">
      <c r="A70" s="264" t="s">
        <v>7</v>
      </c>
      <c r="B70" s="264"/>
      <c r="C70" s="1811">
        <f>SUM(C8:C69)</f>
        <v>0</v>
      </c>
    </row>
    <row r="71" spans="1:3" ht="15" customHeight="1" thickBot="1">
      <c r="A71" s="49"/>
      <c r="B71" s="65"/>
      <c r="C71" s="1782"/>
    </row>
    <row r="72" spans="1:3" ht="12.75" customHeight="1">
      <c r="C72" s="1783"/>
    </row>
  </sheetData>
  <printOptions horizontalCentered="1"/>
  <pageMargins left="1.09866141732284" right="0.70866141732283505" top="0.74803149606299202" bottom="0.74803149606299202" header="0.31496062992126" footer="0.31496062992126"/>
  <pageSetup paperSize="9" scale="74" fitToWidth="0" fitToHeight="0" orientation="portrait" useFirstPageNumber="1" r:id="rId1"/>
  <headerFooter>
    <oddFooter>&amp;C&amp;9ARR-BILL SUMMARY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3575A"/>
  </sheetPr>
  <dimension ref="A1:J63"/>
  <sheetViews>
    <sheetView topLeftCell="A19" workbookViewId="0">
      <selection activeCell="B80" sqref="B80"/>
    </sheetView>
  </sheetViews>
  <sheetFormatPr defaultColWidth="9.1796875" defaultRowHeight="12.75" customHeight="1"/>
  <cols>
    <col min="1" max="1" width="80.81640625" style="6" customWidth="1"/>
    <col min="2" max="2" width="20.81640625" style="7" customWidth="1"/>
    <col min="3" max="3" width="9.1796875" style="5"/>
    <col min="4" max="4" width="34.1796875" style="5" customWidth="1"/>
    <col min="5" max="5" width="9.1796875" style="5"/>
    <col min="6" max="6" width="13.81640625" style="5" bestFit="1" customWidth="1"/>
    <col min="7" max="16384" width="9.1796875" style="5"/>
  </cols>
  <sheetData>
    <row r="1" spans="1:10" s="10" customFormat="1" ht="15" customHeight="1">
      <c r="A1" s="1074" t="s">
        <v>0</v>
      </c>
      <c r="B1" s="9"/>
    </row>
    <row r="2" spans="1:10" s="10" customFormat="1" ht="15" customHeight="1">
      <c r="A2" s="1075" t="s">
        <v>1</v>
      </c>
      <c r="B2" s="11"/>
    </row>
    <row r="3" spans="1:10" s="10" customFormat="1" ht="15" customHeight="1">
      <c r="A3" s="60"/>
      <c r="B3" s="60"/>
    </row>
    <row r="4" spans="1:10" s="16" customFormat="1" ht="20">
      <c r="A4" s="248" t="s">
        <v>8</v>
      </c>
      <c r="B4" s="45"/>
      <c r="C4" s="45"/>
      <c r="D4" s="45"/>
      <c r="E4" s="45"/>
      <c r="F4" s="45"/>
      <c r="G4" s="45"/>
      <c r="H4" s="45"/>
      <c r="I4" s="45"/>
      <c r="J4" s="45"/>
    </row>
    <row r="5" spans="1:10" s="10" customFormat="1" ht="15" customHeight="1" thickBot="1">
      <c r="A5" s="239"/>
      <c r="B5" s="11"/>
    </row>
    <row r="6" spans="1:10" s="12" customFormat="1" ht="23.15" customHeight="1" thickBot="1">
      <c r="A6" s="51" t="s">
        <v>9</v>
      </c>
      <c r="B6" s="53" t="s">
        <v>10</v>
      </c>
    </row>
    <row r="7" spans="1:10" s="10" customFormat="1" ht="13.4" customHeight="1">
      <c r="A7" s="54"/>
      <c r="B7" s="55"/>
    </row>
    <row r="8" spans="1:10" s="10" customFormat="1" ht="13.4" customHeight="1">
      <c r="A8" s="306" t="s">
        <v>1090</v>
      </c>
      <c r="B8" s="307"/>
    </row>
    <row r="9" spans="1:10" s="10" customFormat="1" ht="13.4" customHeight="1">
      <c r="A9" s="56"/>
      <c r="B9" s="67"/>
    </row>
    <row r="10" spans="1:10" s="10" customFormat="1" ht="13.4" customHeight="1">
      <c r="A10" s="119" t="s">
        <v>11</v>
      </c>
      <c r="B10" s="67" t="s">
        <v>1031</v>
      </c>
    </row>
    <row r="11" spans="1:10" ht="13.4" customHeight="1">
      <c r="A11" s="120"/>
      <c r="B11" s="67"/>
    </row>
    <row r="12" spans="1:10" ht="13.4" customHeight="1">
      <c r="A12" s="2180" t="s">
        <v>12</v>
      </c>
      <c r="B12" s="67" t="s">
        <v>1920</v>
      </c>
      <c r="C12" s="10"/>
      <c r="D12" s="10"/>
    </row>
    <row r="13" spans="1:10" ht="13.4" customHeight="1">
      <c r="A13" s="120"/>
      <c r="B13" s="67"/>
    </row>
    <row r="14" spans="1:10" ht="13.4" customHeight="1">
      <c r="A14" s="119" t="s">
        <v>13</v>
      </c>
      <c r="B14" s="67" t="s">
        <v>1032</v>
      </c>
    </row>
    <row r="15" spans="1:10" ht="13.4" customHeight="1">
      <c r="A15" s="121"/>
      <c r="B15" s="67"/>
    </row>
    <row r="16" spans="1:10" s="10" customFormat="1" ht="13.4" customHeight="1">
      <c r="A16" s="119" t="s">
        <v>14</v>
      </c>
      <c r="B16" s="67" t="s">
        <v>1921</v>
      </c>
      <c r="F16" s="42"/>
    </row>
    <row r="17" spans="1:2" ht="13.4" customHeight="1">
      <c r="A17" s="121"/>
      <c r="B17" s="67"/>
    </row>
    <row r="18" spans="1:2" s="10" customFormat="1" ht="13.4" customHeight="1">
      <c r="A18" s="119" t="s">
        <v>15</v>
      </c>
      <c r="B18" s="67" t="s">
        <v>1033</v>
      </c>
    </row>
    <row r="19" spans="1:2" ht="13.4" customHeight="1">
      <c r="A19" s="121"/>
      <c r="B19" s="67"/>
    </row>
    <row r="20" spans="1:2" s="10" customFormat="1" ht="13.4" customHeight="1">
      <c r="A20" s="119" t="s">
        <v>16</v>
      </c>
      <c r="B20" s="67" t="s">
        <v>1034</v>
      </c>
    </row>
    <row r="21" spans="1:2" ht="13.4" customHeight="1">
      <c r="A21" s="119"/>
      <c r="B21" s="67"/>
    </row>
    <row r="22" spans="1:2" ht="13.4" customHeight="1">
      <c r="A22" s="119" t="s">
        <v>17</v>
      </c>
      <c r="B22" s="67" t="s">
        <v>1035</v>
      </c>
    </row>
    <row r="23" spans="1:2" ht="13.4" customHeight="1">
      <c r="A23" s="119"/>
      <c r="B23" s="67"/>
    </row>
    <row r="24" spans="1:2" ht="13.4" customHeight="1">
      <c r="A24" s="119" t="s">
        <v>18</v>
      </c>
      <c r="B24" s="67" t="s">
        <v>1036</v>
      </c>
    </row>
    <row r="25" spans="1:2" ht="13.4" customHeight="1">
      <c r="A25" s="121"/>
      <c r="B25" s="67"/>
    </row>
    <row r="26" spans="1:2" s="10" customFormat="1" ht="13.4" customHeight="1">
      <c r="A26" s="119" t="s">
        <v>19</v>
      </c>
      <c r="B26" s="67" t="s">
        <v>1096</v>
      </c>
    </row>
    <row r="27" spans="1:2" ht="13.15" customHeight="1">
      <c r="A27" s="121"/>
      <c r="B27" s="67"/>
    </row>
    <row r="28" spans="1:2" s="10" customFormat="1" ht="13.4" customHeight="1">
      <c r="A28" s="119" t="s">
        <v>648</v>
      </c>
      <c r="B28" s="67" t="s">
        <v>1037</v>
      </c>
    </row>
    <row r="29" spans="1:2" ht="13.4" customHeight="1">
      <c r="A29" s="121"/>
      <c r="B29" s="67"/>
    </row>
    <row r="30" spans="1:2" s="10" customFormat="1" ht="13.4" customHeight="1">
      <c r="A30" s="119" t="s">
        <v>20</v>
      </c>
      <c r="B30" s="67" t="s">
        <v>1038</v>
      </c>
    </row>
    <row r="31" spans="1:2" s="10" customFormat="1" ht="13.4" customHeight="1">
      <c r="A31" s="119"/>
      <c r="B31" s="67"/>
    </row>
    <row r="32" spans="1:2" s="10" customFormat="1" ht="13.4" customHeight="1">
      <c r="A32" s="119" t="s">
        <v>1719</v>
      </c>
      <c r="B32" s="67" t="s">
        <v>1766</v>
      </c>
    </row>
    <row r="33" spans="1:2" ht="13.4" customHeight="1">
      <c r="A33" s="121"/>
      <c r="B33" s="67"/>
    </row>
    <row r="34" spans="1:2" s="10" customFormat="1" ht="13.4" customHeight="1">
      <c r="A34" s="119" t="s">
        <v>21</v>
      </c>
      <c r="B34" s="2348" t="s">
        <v>1927</v>
      </c>
    </row>
    <row r="35" spans="1:2" s="10" customFormat="1" ht="13.4" customHeight="1">
      <c r="A35" s="119"/>
      <c r="B35" s="67"/>
    </row>
    <row r="36" spans="1:2" ht="13.4" customHeight="1">
      <c r="A36" s="119" t="s">
        <v>22</v>
      </c>
      <c r="B36" s="67" t="s">
        <v>1039</v>
      </c>
    </row>
    <row r="37" spans="1:2" ht="13.4" customHeight="1">
      <c r="A37" s="119"/>
      <c r="B37" s="67"/>
    </row>
    <row r="38" spans="1:2" ht="13.4" customHeight="1">
      <c r="A38" s="119"/>
      <c r="B38" s="67"/>
    </row>
    <row r="39" spans="1:2" ht="13.4" customHeight="1">
      <c r="A39" s="119"/>
      <c r="B39" s="67"/>
    </row>
    <row r="40" spans="1:2" ht="13.4" customHeight="1">
      <c r="A40" s="119"/>
      <c r="B40" s="67"/>
    </row>
    <row r="41" spans="1:2" ht="13.4" customHeight="1">
      <c r="A41" s="119"/>
      <c r="B41" s="67"/>
    </row>
    <row r="42" spans="1:2" ht="13.4" customHeight="1">
      <c r="A42" s="119"/>
      <c r="B42" s="67"/>
    </row>
    <row r="43" spans="1:2" ht="13.4" customHeight="1">
      <c r="A43" s="119"/>
      <c r="B43" s="67"/>
    </row>
    <row r="44" spans="1:2" ht="13.4" customHeight="1">
      <c r="A44" s="119"/>
      <c r="B44" s="67"/>
    </row>
    <row r="45" spans="1:2" ht="13.4" customHeight="1">
      <c r="A45" s="119"/>
      <c r="B45" s="67"/>
    </row>
    <row r="46" spans="1:2" ht="13.4" customHeight="1">
      <c r="A46" s="119"/>
      <c r="B46" s="67"/>
    </row>
    <row r="47" spans="1:2" ht="13.4" customHeight="1">
      <c r="A47" s="119"/>
      <c r="B47" s="67"/>
    </row>
    <row r="48" spans="1:2" ht="13.4" customHeight="1">
      <c r="A48" s="119"/>
      <c r="B48" s="67"/>
    </row>
    <row r="49" spans="1:2" ht="13.4" customHeight="1">
      <c r="A49" s="119"/>
      <c r="B49" s="67"/>
    </row>
    <row r="50" spans="1:2" ht="13.4" customHeight="1">
      <c r="A50" s="119"/>
      <c r="B50" s="67"/>
    </row>
    <row r="51" spans="1:2" ht="13.4" customHeight="1">
      <c r="A51" s="119"/>
      <c r="B51" s="67"/>
    </row>
    <row r="52" spans="1:2" ht="13.4" customHeight="1">
      <c r="A52" s="119"/>
      <c r="B52" s="67"/>
    </row>
    <row r="53" spans="1:2" ht="13.4" customHeight="1">
      <c r="A53" s="119"/>
      <c r="B53" s="67"/>
    </row>
    <row r="54" spans="1:2" ht="13.4" customHeight="1">
      <c r="A54" s="119"/>
      <c r="B54" s="67"/>
    </row>
    <row r="55" spans="1:2" ht="13.4" customHeight="1">
      <c r="A55" s="119"/>
      <c r="B55" s="67"/>
    </row>
    <row r="56" spans="1:2" ht="13.4" customHeight="1">
      <c r="A56" s="119"/>
      <c r="B56" s="67"/>
    </row>
    <row r="57" spans="1:2" ht="13.4" customHeight="1">
      <c r="A57" s="119"/>
      <c r="B57" s="67"/>
    </row>
    <row r="58" spans="1:2" ht="13.4" customHeight="1">
      <c r="A58" s="119"/>
      <c r="B58" s="67"/>
    </row>
    <row r="59" spans="1:2" ht="13.4" customHeight="1">
      <c r="A59" s="119"/>
      <c r="B59" s="67"/>
    </row>
    <row r="60" spans="1:2" ht="13.4" customHeight="1">
      <c r="A60" s="119"/>
      <c r="B60" s="67"/>
    </row>
    <row r="61" spans="1:2" ht="13.4" customHeight="1">
      <c r="A61" s="57"/>
      <c r="B61" s="67"/>
    </row>
    <row r="62" spans="1:2" ht="13.4" customHeight="1" thickBot="1">
      <c r="A62" s="49"/>
      <c r="B62" s="50"/>
    </row>
    <row r="63" spans="1:2" ht="12.75" customHeight="1">
      <c r="A63" s="8"/>
      <c r="B63" s="43"/>
    </row>
  </sheetData>
  <phoneticPr fontId="143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85" fitToWidth="0" fitToHeight="0" orientation="portrait" useFirstPageNumber="1" r:id="rId1"/>
  <headerFooter>
    <oddFooter>&amp;C&amp;"Verdana,Regular"&amp;9 BQ/ARR/CON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7" width="9.1796875" style="3"/>
    <col min="8" max="9" width="8.7265625" style="3" customWidth="1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/>
    </row>
    <row r="4" spans="1:8" ht="15" customHeight="1">
      <c r="A4" s="58"/>
    </row>
    <row r="8" spans="1:8" ht="15" customHeight="1">
      <c r="H8" s="17"/>
    </row>
    <row r="9" spans="1:8" ht="15" customHeight="1">
      <c r="H9" s="17"/>
    </row>
    <row r="12" spans="1:8" ht="15" customHeight="1">
      <c r="H12" s="17"/>
    </row>
    <row r="13" spans="1:8" ht="15" customHeight="1">
      <c r="A13" s="18"/>
      <c r="B13" s="18"/>
      <c r="C13" s="18"/>
      <c r="D13" s="18"/>
      <c r="E13" s="18"/>
      <c r="F13" s="18"/>
      <c r="G13" s="18"/>
      <c r="H13" s="19"/>
    </row>
    <row r="14" spans="1:8" ht="15" customHeight="1">
      <c r="A14" s="1"/>
      <c r="B14" s="1"/>
      <c r="C14" s="1"/>
      <c r="D14" s="1"/>
      <c r="E14" s="1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H27" s="22"/>
    </row>
    <row r="28" spans="1:10" ht="15" customHeight="1">
      <c r="A28" s="23"/>
      <c r="B28" s="23"/>
      <c r="C28" s="23"/>
      <c r="D28" s="23"/>
      <c r="E28" s="23"/>
      <c r="F28" s="24"/>
      <c r="G28" s="24"/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4"/>
      <c r="B30" s="4"/>
      <c r="C30" s="4"/>
      <c r="D30" s="4"/>
      <c r="E30" s="4"/>
      <c r="F30" s="25"/>
      <c r="G30" s="25"/>
      <c r="H30" s="22"/>
    </row>
    <row r="31" spans="1:10" ht="15" customHeight="1">
      <c r="A31" s="23"/>
      <c r="B31" s="23"/>
      <c r="C31" s="23"/>
      <c r="D31" s="23"/>
      <c r="E31" s="23"/>
      <c r="F31" s="24"/>
      <c r="G31" s="24"/>
      <c r="H31" s="24"/>
    </row>
    <row r="32" spans="1:10" ht="15" customHeight="1">
      <c r="B32" s="26"/>
      <c r="C32" s="26"/>
      <c r="D32" s="26"/>
    </row>
    <row r="33" spans="1:12" ht="15" customHeight="1">
      <c r="J33" s="27"/>
      <c r="K33" s="28"/>
      <c r="L33" s="28"/>
    </row>
    <row r="34" spans="1:12" ht="15" customHeight="1">
      <c r="J34" s="29"/>
      <c r="K34" s="30"/>
      <c r="L34" s="31"/>
    </row>
    <row r="42" spans="1:12" ht="15" customHeight="1">
      <c r="A42" s="32"/>
      <c r="B42" s="32"/>
      <c r="C42" s="32"/>
      <c r="D42" s="32"/>
      <c r="E42" s="32"/>
      <c r="G42" s="32"/>
      <c r="H42" s="17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'B-SITE WORK'!B9</f>
        <v>SECTION B - SITE WORK</v>
      </c>
    </row>
    <row r="48" spans="1:12" ht="15" customHeight="1">
      <c r="A48" s="1458"/>
      <c r="B48" s="1458"/>
      <c r="C48" s="1458"/>
      <c r="D48" s="1458"/>
      <c r="E48" s="1458"/>
      <c r="F48" s="1458"/>
      <c r="G48" s="1458"/>
      <c r="H48" s="1458"/>
      <c r="I48" s="1458"/>
      <c r="J48" s="1458"/>
    </row>
  </sheetData>
  <mergeCells count="1">
    <mergeCell ref="A23:J26"/>
  </mergeCells>
  <printOptions horizontalCentered="1"/>
  <pageMargins left="0.70866141732283505" right="0.70866141732283505" top="0.74803149606299202" bottom="0.74803149606299202" header="0.31496062992126" footer="0.31496062992126"/>
  <pageSetup paperSize="9" fitToWidth="0" fitToHeight="0" orientation="portrait" useFirstPageNumber="1" r:id="rId1"/>
  <headerFooter>
    <oddFooter>&amp;C&amp;9&amp;A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419"/>
  <sheetViews>
    <sheetView view="pageBreakPreview" topLeftCell="A402" zoomScale="85" zoomScaleNormal="100" zoomScaleSheetLayoutView="85" workbookViewId="0">
      <selection activeCell="B418" sqref="B418"/>
    </sheetView>
  </sheetViews>
  <sheetFormatPr defaultColWidth="9" defaultRowHeight="15" customHeight="1"/>
  <cols>
    <col min="1" max="1" width="6.81640625" style="1009" customWidth="1"/>
    <col min="2" max="2" width="55.81640625" style="946" customWidth="1"/>
    <col min="3" max="3" width="12.81640625" style="1010" customWidth="1"/>
    <col min="4" max="4" width="6.81640625" style="1009" customWidth="1"/>
    <col min="5" max="5" width="11.81640625" style="1005" customWidth="1"/>
    <col min="6" max="6" width="15.81640625" style="1005" customWidth="1"/>
    <col min="7" max="9" width="15.81640625" style="1011" customWidth="1"/>
    <col min="10" max="16384" width="9" style="946"/>
  </cols>
  <sheetData>
    <row r="1" spans="1:9" s="935" customFormat="1" ht="15" customHeight="1">
      <c r="A1" s="1074" t="s">
        <v>0</v>
      </c>
      <c r="C1" s="73"/>
      <c r="D1" s="74"/>
      <c r="E1" s="936"/>
      <c r="F1" s="937"/>
      <c r="G1" s="69"/>
      <c r="H1" s="69"/>
      <c r="I1" s="69"/>
    </row>
    <row r="2" spans="1:9" s="935" customFormat="1" ht="15" customHeight="1">
      <c r="A2" s="1075" t="s">
        <v>1</v>
      </c>
      <c r="C2" s="73"/>
      <c r="D2" s="75"/>
      <c r="E2" s="937"/>
      <c r="F2" s="938"/>
      <c r="G2" s="939"/>
      <c r="H2" s="939"/>
      <c r="I2" s="939"/>
    </row>
    <row r="3" spans="1:9" s="935" customFormat="1" ht="15" customHeight="1">
      <c r="A3" s="940"/>
      <c r="C3" s="76"/>
      <c r="D3" s="75"/>
      <c r="E3" s="936"/>
      <c r="F3" s="938"/>
      <c r="G3" s="939"/>
      <c r="H3" s="939"/>
      <c r="I3" s="939"/>
    </row>
    <row r="4" spans="1:9" s="941" customFormat="1" ht="15" customHeight="1">
      <c r="A4" s="1198"/>
      <c r="B4" s="1199"/>
      <c r="C4" s="1200"/>
      <c r="D4" s="1201"/>
      <c r="E4" s="1202"/>
      <c r="F4" s="1203"/>
      <c r="G4" s="2439" t="s">
        <v>24</v>
      </c>
      <c r="H4" s="2440"/>
      <c r="I4" s="2441"/>
    </row>
    <row r="5" spans="1:9" s="941" customFormat="1" ht="15" customHeight="1">
      <c r="A5" s="942" t="str">
        <f>CONTENT!A8</f>
        <v>BILL NO 01 | ARRIVAL BUILDING</v>
      </c>
      <c r="B5" s="943"/>
      <c r="C5" s="944"/>
      <c r="D5" s="77"/>
      <c r="E5" s="945"/>
      <c r="F5" s="936"/>
      <c r="G5" s="2442"/>
      <c r="H5" s="2443"/>
      <c r="I5" s="2444"/>
    </row>
    <row r="6" spans="1:9" s="941" customFormat="1" ht="15" customHeight="1">
      <c r="A6" s="1460"/>
      <c r="B6" s="1378"/>
      <c r="C6" s="1379"/>
      <c r="D6" s="1380"/>
      <c r="E6" s="1381"/>
      <c r="F6" s="1382"/>
      <c r="G6" s="2445"/>
      <c r="H6" s="2446"/>
      <c r="I6" s="2447"/>
    </row>
    <row r="7" spans="1:9" ht="25.15" customHeight="1">
      <c r="A7" s="1204" t="s">
        <v>25</v>
      </c>
      <c r="B7" s="1204" t="s">
        <v>26</v>
      </c>
      <c r="C7" s="1205" t="s">
        <v>27</v>
      </c>
      <c r="D7" s="1204" t="s">
        <v>28</v>
      </c>
      <c r="E7" s="1206" t="s">
        <v>29</v>
      </c>
      <c r="F7" s="1207" t="s">
        <v>30</v>
      </c>
      <c r="G7" s="1208" t="s">
        <v>31</v>
      </c>
      <c r="H7" s="1209" t="s">
        <v>32</v>
      </c>
      <c r="I7" s="1209" t="s">
        <v>33</v>
      </c>
    </row>
    <row r="8" spans="1:9" s="955" customFormat="1" ht="15" customHeight="1">
      <c r="A8" s="947"/>
      <c r="B8" s="948"/>
      <c r="C8" s="949"/>
      <c r="D8" s="950"/>
      <c r="E8" s="951"/>
      <c r="F8" s="952"/>
      <c r="G8" s="953"/>
      <c r="H8" s="954"/>
      <c r="I8" s="954"/>
    </row>
    <row r="9" spans="1:9" s="955" customFormat="1" ht="15" customHeight="1">
      <c r="A9" s="956"/>
      <c r="B9" s="1020" t="s">
        <v>11</v>
      </c>
      <c r="C9" s="957"/>
      <c r="D9" s="146"/>
      <c r="E9" s="951"/>
      <c r="F9" s="952"/>
      <c r="G9" s="953"/>
      <c r="H9" s="954"/>
      <c r="I9" s="954"/>
    </row>
    <row r="10" spans="1:9" s="955" customFormat="1" ht="15" customHeight="1">
      <c r="A10" s="958"/>
      <c r="B10" s="434"/>
      <c r="C10" s="957"/>
      <c r="D10" s="146"/>
      <c r="E10" s="951"/>
      <c r="F10" s="952"/>
      <c r="G10" s="953"/>
      <c r="H10" s="954"/>
      <c r="I10" s="954"/>
    </row>
    <row r="11" spans="1:9" s="955" customFormat="1" ht="15" customHeight="1">
      <c r="A11" s="958"/>
      <c r="B11" s="1021" t="s">
        <v>34</v>
      </c>
      <c r="C11" s="957"/>
      <c r="D11" s="146"/>
      <c r="E11" s="951"/>
      <c r="F11" s="952"/>
      <c r="G11" s="953"/>
      <c r="H11" s="954"/>
      <c r="I11" s="954"/>
    </row>
    <row r="12" spans="1:9" s="955" customFormat="1" ht="15" customHeight="1">
      <c r="A12" s="958"/>
      <c r="B12" s="1021"/>
      <c r="C12" s="957"/>
      <c r="D12" s="146"/>
      <c r="E12" s="951"/>
      <c r="F12" s="952"/>
      <c r="G12" s="953"/>
      <c r="H12" s="954"/>
      <c r="I12" s="954"/>
    </row>
    <row r="13" spans="1:9" s="955" customFormat="1" ht="15" customHeight="1">
      <c r="A13" s="959" t="s">
        <v>35</v>
      </c>
      <c r="B13" s="168" t="s">
        <v>36</v>
      </c>
      <c r="C13" s="961"/>
      <c r="D13" s="146"/>
      <c r="E13" s="951"/>
      <c r="F13" s="952"/>
      <c r="G13" s="953"/>
      <c r="H13" s="954"/>
      <c r="I13" s="954"/>
    </row>
    <row r="14" spans="1:9" s="955" customFormat="1" ht="15" customHeight="1">
      <c r="A14" s="959"/>
      <c r="B14" s="1350" t="s">
        <v>37</v>
      </c>
      <c r="C14" s="961"/>
      <c r="D14" s="146"/>
      <c r="E14" s="951"/>
      <c r="F14" s="952"/>
      <c r="G14" s="953"/>
      <c r="H14" s="954"/>
      <c r="I14" s="954"/>
    </row>
    <row r="15" spans="1:9" s="955" customFormat="1" ht="15" customHeight="1">
      <c r="A15" s="959"/>
      <c r="B15" s="1350" t="s">
        <v>38</v>
      </c>
      <c r="C15" s="961"/>
      <c r="D15" s="146"/>
      <c r="E15" s="951"/>
      <c r="F15" s="952"/>
      <c r="G15" s="953"/>
      <c r="H15" s="954"/>
      <c r="I15" s="954"/>
    </row>
    <row r="16" spans="1:9" s="955" customFormat="1" ht="15" customHeight="1">
      <c r="A16" s="959"/>
      <c r="B16" s="1350" t="s">
        <v>39</v>
      </c>
      <c r="C16" s="961"/>
      <c r="D16" s="146"/>
      <c r="E16" s="951"/>
      <c r="F16" s="952"/>
      <c r="G16" s="953"/>
      <c r="H16" s="954"/>
      <c r="I16" s="954"/>
    </row>
    <row r="17" spans="1:9" s="955" customFormat="1" ht="15" customHeight="1">
      <c r="A17" s="959"/>
      <c r="B17" s="1350" t="s">
        <v>40</v>
      </c>
      <c r="C17" s="961"/>
      <c r="D17" s="146"/>
      <c r="E17" s="951"/>
      <c r="F17" s="952"/>
      <c r="G17" s="953"/>
      <c r="H17" s="954"/>
      <c r="I17" s="954"/>
    </row>
    <row r="18" spans="1:9" s="955" customFormat="1" ht="15" customHeight="1">
      <c r="A18" s="959"/>
      <c r="B18" s="1350" t="s">
        <v>42</v>
      </c>
      <c r="C18" s="961"/>
      <c r="D18" s="146"/>
      <c r="E18" s="951"/>
      <c r="F18" s="952"/>
      <c r="G18" s="953"/>
      <c r="H18" s="954"/>
      <c r="I18" s="954"/>
    </row>
    <row r="19" spans="1:9" s="955" customFormat="1" ht="15" customHeight="1">
      <c r="A19" s="947"/>
      <c r="B19" s="1350" t="s">
        <v>43</v>
      </c>
      <c r="C19" s="950"/>
      <c r="D19" s="950" t="s">
        <v>41</v>
      </c>
      <c r="E19" s="2284"/>
      <c r="F19" s="952"/>
      <c r="G19" s="953"/>
      <c r="H19" s="954"/>
      <c r="I19" s="954"/>
    </row>
    <row r="20" spans="1:9" s="955" customFormat="1" ht="15" customHeight="1">
      <c r="A20" s="947"/>
      <c r="B20" s="1350"/>
      <c r="C20" s="950"/>
      <c r="D20" s="950"/>
      <c r="E20" s="2284"/>
      <c r="F20" s="952"/>
      <c r="G20" s="953"/>
      <c r="H20" s="954"/>
      <c r="I20" s="954"/>
    </row>
    <row r="21" spans="1:9" s="955" customFormat="1" ht="15" customHeight="1">
      <c r="A21" s="947" t="s">
        <v>44</v>
      </c>
      <c r="B21" s="1350" t="s">
        <v>45</v>
      </c>
      <c r="C21" s="950"/>
      <c r="D21" s="950"/>
      <c r="E21" s="2284"/>
      <c r="F21" s="952"/>
      <c r="G21" s="953"/>
      <c r="H21" s="954"/>
      <c r="I21" s="954"/>
    </row>
    <row r="22" spans="1:9" s="955" customFormat="1" ht="15" customHeight="1">
      <c r="A22" s="947"/>
      <c r="B22" s="1350" t="s">
        <v>46</v>
      </c>
      <c r="C22" s="950"/>
      <c r="D22" s="950"/>
      <c r="E22" s="2284"/>
      <c r="F22" s="952"/>
      <c r="G22" s="953"/>
      <c r="H22" s="954"/>
      <c r="I22" s="954"/>
    </row>
    <row r="23" spans="1:9" s="955" customFormat="1" ht="15" customHeight="1">
      <c r="A23" s="947"/>
      <c r="B23" s="1350" t="s">
        <v>47</v>
      </c>
      <c r="C23" s="950"/>
      <c r="D23" s="146"/>
      <c r="E23" s="2284"/>
      <c r="F23" s="952"/>
      <c r="G23" s="953"/>
      <c r="H23" s="954"/>
      <c r="I23" s="954"/>
    </row>
    <row r="24" spans="1:9" s="955" customFormat="1" ht="15" customHeight="1">
      <c r="A24" s="947"/>
      <c r="B24" s="1350" t="s">
        <v>48</v>
      </c>
      <c r="C24" s="950"/>
      <c r="D24" s="950"/>
      <c r="E24" s="2284"/>
      <c r="F24" s="952"/>
      <c r="G24" s="953"/>
      <c r="H24" s="954"/>
      <c r="I24" s="954"/>
    </row>
    <row r="25" spans="1:9" s="955" customFormat="1" ht="15" customHeight="1">
      <c r="A25" s="958"/>
      <c r="B25" s="1023" t="s">
        <v>49</v>
      </c>
      <c r="C25" s="957"/>
      <c r="D25" s="146" t="s">
        <v>41</v>
      </c>
      <c r="E25" s="951"/>
      <c r="F25" s="952"/>
      <c r="G25" s="953"/>
      <c r="H25" s="954"/>
      <c r="I25" s="954"/>
    </row>
    <row r="26" spans="1:9" s="955" customFormat="1" ht="15" customHeight="1">
      <c r="A26" s="958"/>
      <c r="B26" s="434"/>
      <c r="C26" s="957"/>
      <c r="D26" s="146"/>
      <c r="E26" s="951"/>
      <c r="F26" s="952"/>
      <c r="G26" s="953"/>
      <c r="H26" s="954"/>
      <c r="I26" s="954"/>
    </row>
    <row r="27" spans="1:9" s="955" customFormat="1" ht="15" customHeight="1">
      <c r="A27" s="959"/>
      <c r="B27" s="1022" t="s">
        <v>50</v>
      </c>
      <c r="C27" s="961"/>
      <c r="D27" s="146"/>
      <c r="E27" s="951"/>
      <c r="F27" s="952"/>
      <c r="G27" s="953"/>
      <c r="H27" s="954"/>
      <c r="I27" s="954"/>
    </row>
    <row r="28" spans="1:9" s="955" customFormat="1" ht="15" customHeight="1">
      <c r="A28" s="959"/>
      <c r="B28" s="168"/>
      <c r="C28" s="961"/>
      <c r="D28" s="146"/>
      <c r="E28" s="951"/>
      <c r="F28" s="952"/>
      <c r="G28" s="953"/>
      <c r="H28" s="954"/>
      <c r="I28" s="954"/>
    </row>
    <row r="29" spans="1:9" s="955" customFormat="1" ht="15" customHeight="1">
      <c r="A29" s="959" t="s">
        <v>51</v>
      </c>
      <c r="B29" s="168" t="s">
        <v>52</v>
      </c>
      <c r="C29" s="961"/>
      <c r="D29" s="146"/>
      <c r="E29" s="951"/>
      <c r="F29" s="952"/>
      <c r="G29" s="953"/>
      <c r="H29" s="954"/>
      <c r="I29" s="954"/>
    </row>
    <row r="30" spans="1:9" s="955" customFormat="1" ht="15" customHeight="1">
      <c r="A30" s="959"/>
      <c r="B30" s="168" t="s">
        <v>53</v>
      </c>
      <c r="C30" s="961"/>
      <c r="D30" s="146"/>
      <c r="E30" s="951"/>
      <c r="F30" s="952"/>
      <c r="G30" s="953"/>
      <c r="H30" s="954"/>
      <c r="I30" s="954"/>
    </row>
    <row r="31" spans="1:9" s="955" customFormat="1" ht="15" customHeight="1">
      <c r="A31" s="959"/>
      <c r="B31" s="168" t="s">
        <v>54</v>
      </c>
      <c r="C31" s="961"/>
      <c r="D31" s="146"/>
      <c r="E31" s="951"/>
      <c r="F31" s="952"/>
      <c r="G31" s="953"/>
      <c r="H31" s="954"/>
      <c r="I31" s="954"/>
    </row>
    <row r="32" spans="1:9" s="955" customFormat="1" ht="15" customHeight="1">
      <c r="A32" s="959"/>
      <c r="B32" s="168" t="s">
        <v>55</v>
      </c>
      <c r="C32" s="961"/>
      <c r="D32" s="146" t="s">
        <v>41</v>
      </c>
      <c r="E32" s="951"/>
      <c r="F32" s="952"/>
      <c r="G32" s="953"/>
      <c r="H32" s="954"/>
      <c r="I32" s="954"/>
    </row>
    <row r="33" spans="1:9" s="955" customFormat="1" ht="15" customHeight="1">
      <c r="A33" s="959"/>
      <c r="B33" s="168"/>
      <c r="C33" s="961"/>
      <c r="D33" s="146"/>
      <c r="E33" s="951"/>
      <c r="F33" s="952"/>
      <c r="G33" s="953"/>
      <c r="H33" s="954"/>
      <c r="I33" s="954"/>
    </row>
    <row r="34" spans="1:9" s="955" customFormat="1" ht="15" customHeight="1">
      <c r="A34" s="959" t="s">
        <v>56</v>
      </c>
      <c r="B34" s="168" t="s">
        <v>57</v>
      </c>
      <c r="C34" s="961"/>
      <c r="D34" s="146"/>
      <c r="E34" s="951"/>
      <c r="F34" s="952"/>
      <c r="G34" s="953"/>
      <c r="H34" s="954"/>
      <c r="I34" s="954"/>
    </row>
    <row r="35" spans="1:9" s="955" customFormat="1" ht="15" customHeight="1">
      <c r="A35" s="959"/>
      <c r="B35" s="168" t="s">
        <v>58</v>
      </c>
      <c r="C35" s="961"/>
      <c r="D35" s="146"/>
      <c r="E35" s="951"/>
      <c r="F35" s="952"/>
      <c r="G35" s="953"/>
      <c r="H35" s="954"/>
      <c r="I35" s="954"/>
    </row>
    <row r="36" spans="1:9" s="955" customFormat="1" ht="15" customHeight="1">
      <c r="A36" s="959"/>
      <c r="B36" s="168" t="s">
        <v>59</v>
      </c>
      <c r="C36" s="963"/>
      <c r="D36" s="146"/>
      <c r="E36" s="951"/>
      <c r="F36" s="952"/>
      <c r="G36" s="953"/>
      <c r="H36" s="954"/>
      <c r="I36" s="954"/>
    </row>
    <row r="37" spans="1:9" s="955" customFormat="1" ht="15" customHeight="1">
      <c r="A37" s="959"/>
      <c r="B37" s="168" t="s">
        <v>60</v>
      </c>
      <c r="C37" s="963"/>
      <c r="D37" s="146"/>
      <c r="E37" s="951"/>
      <c r="F37" s="952"/>
      <c r="G37" s="953"/>
      <c r="H37" s="954"/>
      <c r="I37" s="954"/>
    </row>
    <row r="38" spans="1:9" s="955" customFormat="1" ht="15" customHeight="1">
      <c r="A38" s="959"/>
      <c r="B38" s="168" t="s">
        <v>61</v>
      </c>
      <c r="C38" s="963"/>
      <c r="D38" s="146" t="s">
        <v>41</v>
      </c>
      <c r="E38" s="951"/>
      <c r="F38" s="952"/>
      <c r="G38" s="953"/>
      <c r="H38" s="954"/>
      <c r="I38" s="954"/>
    </row>
    <row r="39" spans="1:9" s="955" customFormat="1" ht="15" customHeight="1">
      <c r="A39" s="959"/>
      <c r="B39" s="168"/>
      <c r="C39" s="963"/>
      <c r="D39" s="146"/>
      <c r="E39" s="951"/>
      <c r="F39" s="952"/>
      <c r="G39" s="953"/>
      <c r="H39" s="954"/>
      <c r="I39" s="954"/>
    </row>
    <row r="40" spans="1:9" s="955" customFormat="1" ht="15" customHeight="1">
      <c r="A40" s="959" t="s">
        <v>62</v>
      </c>
      <c r="B40" s="168" t="s">
        <v>63</v>
      </c>
      <c r="C40" s="964"/>
      <c r="D40" s="146"/>
      <c r="E40" s="951"/>
      <c r="F40" s="952"/>
      <c r="G40" s="953"/>
      <c r="H40" s="954"/>
      <c r="I40" s="954"/>
    </row>
    <row r="41" spans="1:9" s="955" customFormat="1" ht="15" customHeight="1">
      <c r="A41" s="959"/>
      <c r="B41" s="168" t="s">
        <v>64</v>
      </c>
      <c r="C41" s="963"/>
      <c r="D41" s="146"/>
      <c r="E41" s="951"/>
      <c r="F41" s="952"/>
      <c r="G41" s="953"/>
      <c r="H41" s="954"/>
      <c r="I41" s="954"/>
    </row>
    <row r="42" spans="1:9" s="955" customFormat="1" ht="15" customHeight="1">
      <c r="A42" s="959"/>
      <c r="B42" s="168" t="s">
        <v>65</v>
      </c>
      <c r="C42" s="963"/>
      <c r="D42" s="146"/>
      <c r="E42" s="951"/>
      <c r="F42" s="952"/>
      <c r="G42" s="953"/>
      <c r="H42" s="954"/>
      <c r="I42" s="954"/>
    </row>
    <row r="43" spans="1:9" s="955" customFormat="1" ht="15" customHeight="1">
      <c r="A43" s="959"/>
      <c r="B43" s="168" t="s">
        <v>66</v>
      </c>
      <c r="C43" s="963"/>
      <c r="D43" s="146"/>
      <c r="E43" s="951"/>
      <c r="F43" s="952"/>
      <c r="G43" s="953"/>
      <c r="H43" s="954"/>
      <c r="I43" s="954"/>
    </row>
    <row r="44" spans="1:9" s="955" customFormat="1" ht="15" customHeight="1">
      <c r="A44" s="959"/>
      <c r="B44" s="168" t="s">
        <v>67</v>
      </c>
      <c r="C44" s="963"/>
      <c r="D44" s="146"/>
      <c r="E44" s="951"/>
      <c r="F44" s="952"/>
      <c r="G44" s="953"/>
      <c r="H44" s="954"/>
      <c r="I44" s="954"/>
    </row>
    <row r="45" spans="1:9" s="955" customFormat="1" ht="15" customHeight="1">
      <c r="A45" s="959"/>
      <c r="B45" s="168"/>
      <c r="C45" s="963"/>
      <c r="D45" s="146"/>
      <c r="E45" s="951"/>
      <c r="F45" s="952"/>
      <c r="G45" s="953"/>
      <c r="H45" s="954"/>
      <c r="I45" s="954"/>
    </row>
    <row r="46" spans="1:9" s="955" customFormat="1" ht="15" customHeight="1">
      <c r="A46" s="959" t="s">
        <v>68</v>
      </c>
      <c r="B46" s="168" t="s">
        <v>69</v>
      </c>
      <c r="C46" s="963"/>
      <c r="D46" s="146"/>
      <c r="E46" s="951"/>
      <c r="F46" s="952"/>
      <c r="G46" s="953"/>
      <c r="H46" s="954"/>
      <c r="I46" s="954"/>
    </row>
    <row r="47" spans="1:9" s="955" customFormat="1" ht="15" customHeight="1">
      <c r="A47" s="959"/>
      <c r="B47" s="168" t="s">
        <v>70</v>
      </c>
      <c r="C47" s="963"/>
      <c r="D47" s="146" t="s">
        <v>41</v>
      </c>
      <c r="E47" s="951"/>
      <c r="F47" s="952"/>
      <c r="G47" s="953"/>
      <c r="H47" s="954"/>
      <c r="I47" s="954"/>
    </row>
    <row r="48" spans="1:9" s="955" customFormat="1" ht="15" customHeight="1">
      <c r="A48" s="959"/>
      <c r="B48" s="168" t="s">
        <v>71</v>
      </c>
      <c r="C48" s="963"/>
      <c r="D48" s="146"/>
      <c r="E48" s="951"/>
      <c r="F48" s="952"/>
      <c r="G48" s="953"/>
      <c r="H48" s="954"/>
      <c r="I48" s="954"/>
    </row>
    <row r="49" spans="1:9" s="955" customFormat="1" ht="15" customHeight="1">
      <c r="A49" s="959"/>
      <c r="B49" s="168"/>
      <c r="C49" s="963"/>
      <c r="D49" s="146"/>
      <c r="E49" s="951"/>
      <c r="F49" s="952"/>
      <c r="G49" s="953"/>
      <c r="H49" s="954"/>
      <c r="I49" s="954"/>
    </row>
    <row r="50" spans="1:9" s="955" customFormat="1" ht="15" customHeight="1">
      <c r="A50" s="959" t="s">
        <v>72</v>
      </c>
      <c r="B50" s="168" t="s">
        <v>73</v>
      </c>
      <c r="C50" s="963"/>
      <c r="D50" s="146"/>
      <c r="E50" s="951"/>
      <c r="F50" s="952"/>
      <c r="G50" s="953"/>
      <c r="H50" s="954"/>
      <c r="I50" s="954"/>
    </row>
    <row r="51" spans="1:9" s="955" customFormat="1" ht="15" customHeight="1">
      <c r="A51" s="959"/>
      <c r="B51" s="168" t="s">
        <v>74</v>
      </c>
      <c r="C51" s="963"/>
      <c r="D51" s="146"/>
      <c r="E51" s="951"/>
      <c r="F51" s="952"/>
      <c r="G51" s="953"/>
      <c r="H51" s="954"/>
      <c r="I51" s="954"/>
    </row>
    <row r="52" spans="1:9" s="955" customFormat="1" ht="15" customHeight="1">
      <c r="A52" s="959"/>
      <c r="B52" s="168" t="s">
        <v>75</v>
      </c>
      <c r="C52" s="963"/>
      <c r="D52" s="146"/>
      <c r="E52" s="951"/>
      <c r="F52" s="952"/>
      <c r="G52" s="953"/>
      <c r="H52" s="954"/>
      <c r="I52" s="954"/>
    </row>
    <row r="53" spans="1:9" s="955" customFormat="1" ht="15" customHeight="1">
      <c r="A53" s="959"/>
      <c r="B53" s="168" t="s">
        <v>76</v>
      </c>
      <c r="C53" s="963"/>
      <c r="D53" s="146" t="s">
        <v>41</v>
      </c>
      <c r="E53" s="951"/>
      <c r="F53" s="952"/>
      <c r="G53" s="953"/>
      <c r="H53" s="954"/>
      <c r="I53" s="954"/>
    </row>
    <row r="54" spans="1:9" s="955" customFormat="1" ht="15" customHeight="1">
      <c r="A54" s="959"/>
      <c r="B54" s="168"/>
      <c r="C54" s="963"/>
      <c r="D54" s="146"/>
      <c r="E54" s="951"/>
      <c r="F54" s="952"/>
      <c r="G54" s="953"/>
      <c r="H54" s="954"/>
      <c r="I54" s="954"/>
    </row>
    <row r="55" spans="1:9" s="955" customFormat="1" ht="15" customHeight="1">
      <c r="A55" s="959" t="s">
        <v>77</v>
      </c>
      <c r="B55" s="168" t="s">
        <v>78</v>
      </c>
      <c r="C55" s="963"/>
      <c r="D55" s="146"/>
      <c r="E55" s="951"/>
      <c r="F55" s="952"/>
      <c r="G55" s="953"/>
      <c r="H55" s="954"/>
      <c r="I55" s="954"/>
    </row>
    <row r="56" spans="1:9" s="955" customFormat="1" ht="15" customHeight="1">
      <c r="A56" s="963"/>
      <c r="B56" s="168" t="s">
        <v>79</v>
      </c>
      <c r="C56" s="963"/>
      <c r="D56" s="146"/>
      <c r="E56" s="951"/>
      <c r="F56" s="952"/>
      <c r="G56" s="953"/>
      <c r="H56" s="954"/>
      <c r="I56" s="954"/>
    </row>
    <row r="57" spans="1:9" s="955" customFormat="1" ht="15" customHeight="1">
      <c r="A57" s="963"/>
      <c r="B57" s="168" t="s">
        <v>80</v>
      </c>
      <c r="C57" s="963"/>
      <c r="D57" s="146"/>
      <c r="E57" s="951"/>
      <c r="F57" s="952"/>
      <c r="G57" s="953"/>
      <c r="H57" s="954"/>
      <c r="I57" s="954"/>
    </row>
    <row r="58" spans="1:9" s="955" customFormat="1" ht="15" customHeight="1">
      <c r="A58" s="958"/>
      <c r="B58" s="168" t="s">
        <v>81</v>
      </c>
      <c r="C58" s="957"/>
      <c r="D58" s="146" t="s">
        <v>41</v>
      </c>
      <c r="E58" s="951"/>
      <c r="F58" s="952"/>
      <c r="G58" s="953"/>
      <c r="H58" s="954"/>
      <c r="I58" s="954"/>
    </row>
    <row r="59" spans="1:9" s="955" customFormat="1" ht="15" customHeight="1">
      <c r="A59" s="958"/>
      <c r="B59" s="1022"/>
      <c r="C59" s="957"/>
      <c r="D59" s="146"/>
      <c r="E59" s="951"/>
      <c r="F59" s="952"/>
      <c r="G59" s="953"/>
      <c r="H59" s="954"/>
      <c r="I59" s="954"/>
    </row>
    <row r="60" spans="1:9" s="955" customFormat="1" ht="15" customHeight="1">
      <c r="A60" s="958"/>
      <c r="B60" s="1022" t="s">
        <v>82</v>
      </c>
      <c r="C60" s="957"/>
      <c r="D60" s="146"/>
      <c r="E60" s="951"/>
      <c r="F60" s="952"/>
      <c r="G60" s="953"/>
      <c r="H60" s="954"/>
      <c r="I60" s="954"/>
    </row>
    <row r="61" spans="1:9" s="955" customFormat="1" ht="15" customHeight="1">
      <c r="A61" s="958"/>
      <c r="B61" s="1351"/>
      <c r="C61" s="957"/>
      <c r="D61" s="146"/>
      <c r="E61" s="951"/>
      <c r="F61" s="952"/>
      <c r="G61" s="953"/>
      <c r="H61" s="954"/>
      <c r="I61" s="954"/>
    </row>
    <row r="62" spans="1:9" s="955" customFormat="1" ht="15" customHeight="1">
      <c r="A62" s="958" t="s">
        <v>83</v>
      </c>
      <c r="B62" s="168" t="s">
        <v>84</v>
      </c>
      <c r="C62" s="957"/>
      <c r="D62" s="146"/>
      <c r="E62" s="951"/>
      <c r="F62" s="952"/>
      <c r="G62" s="953"/>
      <c r="H62" s="954"/>
      <c r="I62" s="954"/>
    </row>
    <row r="63" spans="1:9" s="955" customFormat="1" ht="15" customHeight="1">
      <c r="A63" s="958"/>
      <c r="B63" s="168" t="s">
        <v>85</v>
      </c>
      <c r="C63" s="957"/>
      <c r="D63" s="146"/>
      <c r="E63" s="951"/>
      <c r="F63" s="952"/>
      <c r="G63" s="953"/>
      <c r="H63" s="954"/>
      <c r="I63" s="954"/>
    </row>
    <row r="64" spans="1:9" s="955" customFormat="1" ht="15" customHeight="1">
      <c r="A64" s="958"/>
      <c r="B64" s="168" t="s">
        <v>86</v>
      </c>
      <c r="C64" s="957"/>
      <c r="D64" s="146"/>
      <c r="E64" s="951"/>
      <c r="F64" s="952"/>
      <c r="G64" s="953"/>
      <c r="H64" s="954"/>
      <c r="I64" s="954"/>
    </row>
    <row r="65" spans="1:9" s="955" customFormat="1" ht="15" customHeight="1">
      <c r="A65" s="958"/>
      <c r="B65" s="168" t="s">
        <v>87</v>
      </c>
      <c r="C65" s="957"/>
      <c r="D65" s="146" t="s">
        <v>41</v>
      </c>
      <c r="E65" s="951"/>
      <c r="F65" s="952"/>
      <c r="G65" s="953"/>
      <c r="H65" s="954"/>
      <c r="I65" s="954"/>
    </row>
    <row r="66" spans="1:9" s="955" customFormat="1" ht="15" customHeight="1">
      <c r="A66" s="958"/>
      <c r="B66" s="168"/>
      <c r="C66" s="957"/>
      <c r="D66" s="146"/>
      <c r="E66" s="951"/>
      <c r="F66" s="952"/>
      <c r="G66" s="953"/>
      <c r="H66" s="954"/>
      <c r="I66" s="954"/>
    </row>
    <row r="67" spans="1:9" s="955" customFormat="1" ht="15" customHeight="1">
      <c r="A67" s="958"/>
      <c r="B67" s="168"/>
      <c r="C67" s="957"/>
      <c r="D67" s="146"/>
      <c r="E67" s="951"/>
      <c r="F67" s="952"/>
      <c r="G67" s="953"/>
      <c r="H67" s="954"/>
      <c r="I67" s="954"/>
    </row>
    <row r="68" spans="1:9" s="955" customFormat="1" ht="15" customHeight="1">
      <c r="A68" s="958"/>
      <c r="B68" s="168"/>
      <c r="C68" s="957"/>
      <c r="D68" s="146"/>
      <c r="E68" s="951"/>
      <c r="F68" s="952"/>
      <c r="G68" s="953"/>
      <c r="H68" s="954"/>
      <c r="I68" s="954"/>
    </row>
    <row r="69" spans="1:9" s="955" customFormat="1" ht="15" customHeight="1">
      <c r="A69" s="958"/>
      <c r="B69" s="168"/>
      <c r="C69" s="957"/>
      <c r="D69" s="146"/>
      <c r="E69" s="951"/>
      <c r="F69" s="952"/>
      <c r="G69" s="953"/>
      <c r="H69" s="954"/>
      <c r="I69" s="954"/>
    </row>
    <row r="70" spans="1:9" s="955" customFormat="1" ht="15" customHeight="1">
      <c r="A70" s="958"/>
      <c r="B70" s="168"/>
      <c r="C70" s="957"/>
      <c r="D70" s="146"/>
      <c r="E70" s="951"/>
      <c r="F70" s="952"/>
      <c r="G70" s="953"/>
      <c r="H70" s="954"/>
      <c r="I70" s="954"/>
    </row>
    <row r="71" spans="1:9" s="955" customFormat="1" ht="15" customHeight="1">
      <c r="A71" s="958"/>
      <c r="B71" s="168"/>
      <c r="C71" s="957"/>
      <c r="D71" s="146"/>
      <c r="E71" s="951"/>
      <c r="F71" s="952"/>
      <c r="G71" s="953"/>
      <c r="H71" s="954"/>
      <c r="I71" s="954"/>
    </row>
    <row r="72" spans="1:9" s="955" customFormat="1" ht="15" customHeight="1">
      <c r="A72" s="958"/>
      <c r="B72" s="168"/>
      <c r="C72" s="957"/>
      <c r="D72" s="146"/>
      <c r="E72" s="951"/>
      <c r="F72" s="952"/>
      <c r="G72" s="953"/>
      <c r="H72" s="954"/>
      <c r="I72" s="954"/>
    </row>
    <row r="73" spans="1:9" s="955" customFormat="1" ht="15" customHeight="1">
      <c r="A73" s="958"/>
      <c r="B73" s="168"/>
      <c r="C73" s="957"/>
      <c r="D73" s="146"/>
      <c r="E73" s="951"/>
      <c r="F73" s="952"/>
      <c r="G73" s="953"/>
      <c r="H73" s="954"/>
      <c r="I73" s="954"/>
    </row>
    <row r="74" spans="1:9" s="955" customFormat="1" ht="15" customHeight="1">
      <c r="A74" s="958"/>
      <c r="B74" s="168"/>
      <c r="C74" s="957"/>
      <c r="D74" s="146"/>
      <c r="E74" s="951"/>
      <c r="F74" s="952"/>
      <c r="G74" s="953"/>
      <c r="H74" s="954"/>
      <c r="I74" s="954"/>
    </row>
    <row r="75" spans="1:9" s="955" customFormat="1" ht="15" customHeight="1">
      <c r="A75" s="1766"/>
      <c r="B75" s="2321"/>
      <c r="C75" s="1770"/>
      <c r="D75" s="1618"/>
      <c r="E75" s="2322"/>
      <c r="F75" s="1768"/>
      <c r="G75" s="953"/>
      <c r="H75" s="1767"/>
      <c r="I75" s="1767"/>
    </row>
    <row r="76" spans="1:9" s="955" customFormat="1" ht="15" customHeight="1">
      <c r="A76" s="1766"/>
      <c r="B76" s="2321"/>
      <c r="C76" s="1770"/>
      <c r="D76" s="1618"/>
      <c r="E76" s="2322"/>
      <c r="F76" s="1768"/>
      <c r="G76" s="953"/>
      <c r="H76" s="1767"/>
      <c r="I76" s="1767"/>
    </row>
    <row r="77" spans="1:9" s="955" customFormat="1" ht="15" customHeight="1">
      <c r="A77" s="1766"/>
      <c r="B77" s="2321"/>
      <c r="C77" s="1770"/>
      <c r="D77" s="1618"/>
      <c r="E77" s="2322"/>
      <c r="F77" s="1768"/>
      <c r="G77" s="953"/>
      <c r="H77" s="1767"/>
      <c r="I77" s="1767"/>
    </row>
    <row r="78" spans="1:9" s="955" customFormat="1" ht="15" customHeight="1">
      <c r="A78" s="1766"/>
      <c r="B78" s="2321"/>
      <c r="C78" s="1770"/>
      <c r="D78" s="1618"/>
      <c r="E78" s="2322"/>
      <c r="F78" s="1768"/>
      <c r="G78" s="953"/>
      <c r="H78" s="1767"/>
      <c r="I78" s="1767"/>
    </row>
    <row r="79" spans="1:9" s="955" customFormat="1" ht="15" customHeight="1">
      <c r="A79" s="1766"/>
      <c r="B79" s="2321"/>
      <c r="C79" s="1770"/>
      <c r="D79" s="1618"/>
      <c r="E79" s="2322"/>
      <c r="F79" s="1768"/>
      <c r="G79" s="953"/>
      <c r="H79" s="1767"/>
      <c r="I79" s="1767"/>
    </row>
    <row r="80" spans="1:9" s="955" customFormat="1" ht="15" customHeight="1">
      <c r="A80" s="1766"/>
      <c r="B80" s="2321"/>
      <c r="C80" s="1770"/>
      <c r="D80" s="1618"/>
      <c r="E80" s="2322"/>
      <c r="F80" s="1768"/>
      <c r="G80" s="953"/>
      <c r="H80" s="1767"/>
      <c r="I80" s="1767"/>
    </row>
    <row r="81" spans="1:9" s="955" customFormat="1" ht="15" customHeight="1">
      <c r="A81" s="1766"/>
      <c r="B81" s="2321"/>
      <c r="C81" s="1770"/>
      <c r="D81" s="1618"/>
      <c r="E81" s="2322"/>
      <c r="F81" s="1768"/>
      <c r="G81" s="953"/>
      <c r="H81" s="1767"/>
      <c r="I81" s="1767"/>
    </row>
    <row r="82" spans="1:9" s="955" customFormat="1" ht="15" customHeight="1">
      <c r="A82" s="958"/>
      <c r="B82" s="168"/>
      <c r="C82" s="957"/>
      <c r="D82" s="146"/>
      <c r="E82" s="951"/>
      <c r="F82" s="952"/>
      <c r="G82" s="953"/>
      <c r="H82" s="954"/>
      <c r="I82" s="954"/>
    </row>
    <row r="83" spans="1:9" s="955" customFormat="1" ht="15" customHeight="1">
      <c r="A83" s="958"/>
      <c r="B83" s="168"/>
      <c r="C83" s="957"/>
      <c r="D83" s="146"/>
      <c r="E83" s="951"/>
      <c r="F83" s="952"/>
      <c r="G83" s="953"/>
      <c r="H83" s="954"/>
      <c r="I83" s="954"/>
    </row>
    <row r="84" spans="1:9" s="955" customFormat="1" ht="15" customHeight="1">
      <c r="A84" s="958"/>
      <c r="B84" s="168"/>
      <c r="C84" s="957"/>
      <c r="D84" s="146"/>
      <c r="E84" s="951"/>
      <c r="F84" s="952"/>
      <c r="G84" s="953"/>
      <c r="H84" s="954"/>
      <c r="I84" s="954"/>
    </row>
    <row r="85" spans="1:9" s="955" customFormat="1" ht="15" customHeight="1">
      <c r="A85" s="958"/>
      <c r="B85" s="960"/>
      <c r="C85" s="957"/>
      <c r="D85" s="146"/>
      <c r="E85" s="951"/>
      <c r="F85" s="952"/>
      <c r="G85" s="953"/>
      <c r="H85" s="954"/>
      <c r="I85" s="954"/>
    </row>
    <row r="86" spans="1:9" s="955" customFormat="1" ht="15" customHeight="1">
      <c r="A86" s="958"/>
      <c r="B86" s="960"/>
      <c r="C86" s="957"/>
      <c r="D86" s="146"/>
      <c r="E86" s="951"/>
      <c r="F86" s="952"/>
      <c r="G86" s="953"/>
      <c r="H86" s="954"/>
      <c r="I86" s="954"/>
    </row>
    <row r="87" spans="1:9" s="955" customFormat="1" ht="15" customHeight="1">
      <c r="A87" s="958"/>
      <c r="B87" s="960"/>
      <c r="C87" s="957"/>
      <c r="D87" s="947"/>
      <c r="E87" s="951"/>
      <c r="F87" s="952"/>
      <c r="G87" s="953"/>
      <c r="H87" s="954"/>
      <c r="I87" s="954"/>
    </row>
    <row r="88" spans="1:9" s="955" customFormat="1" ht="15" customHeight="1">
      <c r="A88" s="1210"/>
      <c r="B88" s="1211"/>
      <c r="C88" s="1212"/>
      <c r="D88" s="1213"/>
      <c r="E88" s="1214"/>
      <c r="F88" s="1215"/>
      <c r="G88" s="1216"/>
      <c r="H88" s="1217"/>
      <c r="I88" s="1217"/>
    </row>
    <row r="89" spans="1:9" s="955" customFormat="1" ht="15" customHeight="1">
      <c r="A89" s="41"/>
      <c r="B89" s="965"/>
      <c r="C89" s="94"/>
      <c r="D89" s="13"/>
      <c r="E89" s="966" t="s">
        <v>88</v>
      </c>
      <c r="F89" s="967">
        <f>SUM(F8:F87)</f>
        <v>0</v>
      </c>
      <c r="G89" s="953"/>
      <c r="H89" s="954"/>
      <c r="I89" s="954"/>
    </row>
    <row r="90" spans="1:9" s="955" customFormat="1" ht="15" customHeight="1">
      <c r="A90" s="1437"/>
      <c r="B90" s="1383"/>
      <c r="C90" s="1384"/>
      <c r="D90" s="1385"/>
      <c r="E90" s="1461"/>
      <c r="F90" s="1462"/>
      <c r="G90" s="1438"/>
      <c r="H90" s="1439"/>
      <c r="I90" s="1439"/>
    </row>
    <row r="91" spans="1:9" s="955" customFormat="1" ht="15" customHeight="1">
      <c r="A91" s="958"/>
      <c r="B91" s="311"/>
      <c r="C91" s="957"/>
      <c r="D91" s="146"/>
      <c r="E91" s="951"/>
      <c r="F91" s="952"/>
      <c r="G91" s="953"/>
      <c r="H91" s="954"/>
      <c r="I91" s="954"/>
    </row>
    <row r="92" spans="1:9" s="955" customFormat="1" ht="15" customHeight="1">
      <c r="A92" s="956"/>
      <c r="B92" s="1020" t="s">
        <v>89</v>
      </c>
      <c r="C92" s="957"/>
      <c r="D92" s="146"/>
      <c r="E92" s="951"/>
      <c r="F92" s="952"/>
      <c r="G92" s="953"/>
      <c r="H92" s="954"/>
      <c r="I92" s="954"/>
    </row>
    <row r="93" spans="1:9" s="955" customFormat="1" ht="15" customHeight="1">
      <c r="A93" s="958"/>
      <c r="B93" s="434"/>
      <c r="C93" s="957"/>
      <c r="D93" s="146"/>
      <c r="E93" s="951"/>
      <c r="F93" s="952"/>
      <c r="G93" s="953"/>
      <c r="H93" s="954"/>
      <c r="I93" s="954"/>
    </row>
    <row r="94" spans="1:9" s="955" customFormat="1" ht="15" customHeight="1">
      <c r="A94" s="958"/>
      <c r="B94" s="1021" t="s">
        <v>90</v>
      </c>
      <c r="C94" s="957"/>
      <c r="D94" s="146"/>
      <c r="E94" s="951"/>
      <c r="F94" s="952"/>
      <c r="G94" s="953"/>
      <c r="H94" s="954"/>
      <c r="I94" s="954"/>
    </row>
    <row r="95" spans="1:9" s="955" customFormat="1" ht="15" customHeight="1">
      <c r="A95" s="958"/>
      <c r="B95" s="434"/>
      <c r="C95" s="957"/>
      <c r="D95" s="146"/>
      <c r="E95" s="951"/>
      <c r="F95" s="952"/>
      <c r="G95" s="953"/>
      <c r="H95" s="954"/>
      <c r="I95" s="954"/>
    </row>
    <row r="96" spans="1:9" s="955" customFormat="1" ht="15" customHeight="1">
      <c r="A96" s="958"/>
      <c r="B96" s="1026" t="s">
        <v>91</v>
      </c>
      <c r="C96" s="968"/>
      <c r="D96" s="968"/>
      <c r="E96" s="951"/>
      <c r="F96" s="952"/>
      <c r="G96" s="953"/>
      <c r="H96" s="954"/>
      <c r="I96" s="954"/>
    </row>
    <row r="97" spans="1:9" s="955" customFormat="1" ht="15" customHeight="1">
      <c r="A97" s="958"/>
      <c r="B97" s="1026" t="s">
        <v>92</v>
      </c>
      <c r="C97" s="968"/>
      <c r="D97" s="968"/>
      <c r="E97" s="951"/>
      <c r="F97" s="952"/>
      <c r="G97" s="953"/>
      <c r="H97" s="954"/>
      <c r="I97" s="954"/>
    </row>
    <row r="98" spans="1:9" s="955" customFormat="1" ht="15" customHeight="1">
      <c r="A98" s="958"/>
      <c r="B98" s="1026" t="s">
        <v>93</v>
      </c>
      <c r="C98" s="968"/>
      <c r="D98" s="968"/>
      <c r="E98" s="951"/>
      <c r="F98" s="952"/>
      <c r="G98" s="953"/>
      <c r="H98" s="954"/>
      <c r="I98" s="954"/>
    </row>
    <row r="99" spans="1:9" s="955" customFormat="1" ht="15" customHeight="1">
      <c r="A99" s="958"/>
      <c r="B99" s="1026" t="s">
        <v>94</v>
      </c>
      <c r="C99" s="968"/>
      <c r="D99" s="968"/>
      <c r="E99" s="951"/>
      <c r="F99" s="952"/>
      <c r="G99" s="953"/>
      <c r="H99" s="954"/>
      <c r="I99" s="954"/>
    </row>
    <row r="100" spans="1:9" s="955" customFormat="1" ht="15" customHeight="1">
      <c r="A100" s="958"/>
      <c r="B100" s="1026" t="s">
        <v>95</v>
      </c>
      <c r="C100" s="968"/>
      <c r="D100" s="968"/>
      <c r="E100" s="951"/>
      <c r="F100" s="952"/>
      <c r="G100" s="953"/>
      <c r="H100" s="954"/>
      <c r="I100" s="954"/>
    </row>
    <row r="101" spans="1:9" s="955" customFormat="1" ht="15" customHeight="1">
      <c r="A101" s="958"/>
      <c r="B101" s="1026"/>
      <c r="C101" s="968"/>
      <c r="D101" s="968"/>
      <c r="E101" s="951"/>
      <c r="F101" s="952"/>
      <c r="G101" s="953"/>
      <c r="H101" s="954"/>
      <c r="I101" s="954"/>
    </row>
    <row r="102" spans="1:9" s="955" customFormat="1" ht="15" customHeight="1">
      <c r="A102" s="958" t="s">
        <v>35</v>
      </c>
      <c r="B102" s="324" t="s">
        <v>96</v>
      </c>
      <c r="C102" s="968">
        <v>1</v>
      </c>
      <c r="D102" s="968" t="s">
        <v>25</v>
      </c>
      <c r="E102" s="951"/>
      <c r="F102" s="1627" t="s">
        <v>1918</v>
      </c>
      <c r="G102" s="953"/>
      <c r="H102" s="954"/>
      <c r="I102" s="954"/>
    </row>
    <row r="103" spans="1:9" s="955" customFormat="1" ht="15" customHeight="1">
      <c r="A103" s="958"/>
      <c r="B103" s="324"/>
      <c r="C103" s="968"/>
      <c r="D103" s="968"/>
      <c r="E103" s="951"/>
      <c r="F103" s="952"/>
      <c r="G103" s="953"/>
      <c r="H103" s="954"/>
      <c r="I103" s="954"/>
    </row>
    <row r="104" spans="1:9" s="970" customFormat="1" ht="15" customHeight="1">
      <c r="A104" s="958" t="s">
        <v>44</v>
      </c>
      <c r="B104" s="324" t="s">
        <v>97</v>
      </c>
      <c r="C104" s="968"/>
      <c r="D104" s="968"/>
      <c r="E104" s="969"/>
      <c r="F104" s="952"/>
      <c r="G104" s="953"/>
      <c r="H104" s="954"/>
      <c r="I104" s="954"/>
    </row>
    <row r="105" spans="1:9" s="970" customFormat="1" ht="15" customHeight="1">
      <c r="A105" s="958"/>
      <c r="B105" s="324" t="s">
        <v>98</v>
      </c>
      <c r="C105" s="968">
        <v>1</v>
      </c>
      <c r="D105" s="968" t="s">
        <v>25</v>
      </c>
      <c r="E105" s="969"/>
      <c r="F105" s="1627" t="s">
        <v>1918</v>
      </c>
      <c r="G105" s="953"/>
      <c r="H105" s="954"/>
      <c r="I105" s="954"/>
    </row>
    <row r="106" spans="1:9" s="970" customFormat="1" ht="15" customHeight="1">
      <c r="A106" s="958"/>
      <c r="B106" s="1353"/>
      <c r="C106" s="968"/>
      <c r="D106" s="968"/>
      <c r="E106" s="969"/>
      <c r="F106" s="952"/>
      <c r="G106" s="953"/>
      <c r="H106" s="954"/>
      <c r="I106" s="954"/>
    </row>
    <row r="107" spans="1:9" s="970" customFormat="1" ht="15" customHeight="1">
      <c r="A107" s="958" t="s">
        <v>51</v>
      </c>
      <c r="B107" s="324" t="s">
        <v>99</v>
      </c>
      <c r="C107" s="968"/>
      <c r="D107" s="968"/>
      <c r="E107" s="969"/>
      <c r="F107" s="952"/>
      <c r="G107" s="953"/>
      <c r="H107" s="954"/>
      <c r="I107" s="954"/>
    </row>
    <row r="108" spans="1:9" s="970" customFormat="1" ht="15" customHeight="1">
      <c r="A108" s="958"/>
      <c r="B108" s="324" t="s">
        <v>100</v>
      </c>
      <c r="C108" s="968"/>
      <c r="D108" s="968"/>
      <c r="E108" s="969"/>
      <c r="F108" s="952"/>
      <c r="G108" s="953"/>
      <c r="H108" s="954"/>
      <c r="I108" s="954"/>
    </row>
    <row r="109" spans="1:9" s="970" customFormat="1" ht="15" customHeight="1">
      <c r="A109" s="958"/>
      <c r="B109" s="324" t="s">
        <v>101</v>
      </c>
      <c r="C109" s="968">
        <v>1</v>
      </c>
      <c r="D109" s="968" t="s">
        <v>25</v>
      </c>
      <c r="E109" s="969"/>
      <c r="F109" s="1627" t="s">
        <v>1918</v>
      </c>
      <c r="G109" s="953"/>
      <c r="H109" s="954"/>
      <c r="I109" s="954"/>
    </row>
    <row r="110" spans="1:9" s="970" customFormat="1" ht="15" customHeight="1">
      <c r="A110" s="958"/>
      <c r="B110" s="324"/>
      <c r="C110" s="968"/>
      <c r="D110" s="968"/>
      <c r="E110" s="969"/>
      <c r="F110" s="952"/>
      <c r="G110" s="953"/>
      <c r="H110" s="954"/>
      <c r="I110" s="954"/>
    </row>
    <row r="111" spans="1:9" s="970" customFormat="1" ht="15" customHeight="1">
      <c r="A111" s="958" t="s">
        <v>56</v>
      </c>
      <c r="B111" s="324" t="s">
        <v>102</v>
      </c>
      <c r="C111" s="968">
        <v>1</v>
      </c>
      <c r="D111" s="968" t="s">
        <v>25</v>
      </c>
      <c r="E111" s="969"/>
      <c r="F111" s="1627" t="s">
        <v>1918</v>
      </c>
      <c r="G111" s="953"/>
      <c r="H111" s="954"/>
      <c r="I111" s="954"/>
    </row>
    <row r="112" spans="1:9" s="970" customFormat="1" ht="15" customHeight="1">
      <c r="A112" s="959"/>
      <c r="B112" s="168"/>
      <c r="C112" s="947"/>
      <c r="D112" s="947"/>
      <c r="E112" s="969"/>
      <c r="F112" s="952"/>
      <c r="G112" s="953"/>
      <c r="H112" s="954"/>
      <c r="I112" s="954"/>
    </row>
    <row r="113" spans="1:9" s="970" customFormat="1" ht="15" customHeight="1">
      <c r="A113" s="958"/>
      <c r="B113" s="1636" t="s">
        <v>103</v>
      </c>
      <c r="C113" s="968"/>
      <c r="D113" s="968"/>
      <c r="E113" s="969"/>
      <c r="F113" s="952"/>
      <c r="G113" s="953"/>
      <c r="H113" s="954"/>
      <c r="I113" s="954"/>
    </row>
    <row r="114" spans="1:9" s="970" customFormat="1" ht="15" customHeight="1">
      <c r="A114" s="958"/>
      <c r="B114" s="1636"/>
      <c r="C114" s="968"/>
      <c r="D114" s="968"/>
      <c r="E114" s="969"/>
      <c r="F114" s="952"/>
      <c r="G114" s="953"/>
      <c r="H114" s="954"/>
      <c r="I114" s="954"/>
    </row>
    <row r="115" spans="1:9" s="970" customFormat="1" ht="15" customHeight="1">
      <c r="A115" s="947"/>
      <c r="B115" s="126" t="s">
        <v>104</v>
      </c>
      <c r="C115" s="947"/>
      <c r="D115" s="947"/>
      <c r="E115" s="969"/>
      <c r="F115" s="952"/>
      <c r="G115" s="953"/>
      <c r="H115" s="954"/>
      <c r="I115" s="954"/>
    </row>
    <row r="116" spans="1:9" s="970" customFormat="1" ht="15" customHeight="1">
      <c r="A116" s="947"/>
      <c r="B116" s="2242" t="s">
        <v>1786</v>
      </c>
      <c r="C116" s="947"/>
      <c r="D116" s="947"/>
      <c r="E116" s="969"/>
      <c r="F116" s="952"/>
      <c r="G116" s="953"/>
      <c r="H116" s="954"/>
      <c r="I116" s="954"/>
    </row>
    <row r="117" spans="1:9" s="970" customFormat="1" ht="15" customHeight="1">
      <c r="A117" s="947"/>
      <c r="B117" s="2243" t="s">
        <v>1787</v>
      </c>
      <c r="C117" s="947"/>
      <c r="D117" s="947"/>
      <c r="E117" s="969"/>
      <c r="F117" s="952"/>
      <c r="G117" s="953"/>
      <c r="H117" s="954"/>
      <c r="I117" s="954"/>
    </row>
    <row r="118" spans="1:9" s="970" customFormat="1" ht="15" customHeight="1">
      <c r="A118" s="947"/>
      <c r="B118" s="2243" t="s">
        <v>1788</v>
      </c>
      <c r="C118" s="947"/>
      <c r="D118" s="947"/>
      <c r="E118" s="969"/>
      <c r="F118" s="952"/>
      <c r="G118" s="953"/>
      <c r="H118" s="954"/>
      <c r="I118" s="954"/>
    </row>
    <row r="119" spans="1:9" s="970" customFormat="1" ht="15" customHeight="1">
      <c r="A119" s="947"/>
      <c r="B119" s="2243" t="s">
        <v>1789</v>
      </c>
      <c r="C119" s="947"/>
      <c r="D119" s="947"/>
      <c r="E119" s="969"/>
      <c r="F119" s="952"/>
      <c r="G119" s="953"/>
      <c r="H119" s="954"/>
      <c r="I119" s="954"/>
    </row>
    <row r="120" spans="1:9" s="970" customFormat="1" ht="15" customHeight="1">
      <c r="A120" s="947"/>
      <c r="B120" s="2243" t="s">
        <v>117</v>
      </c>
      <c r="C120" s="947"/>
      <c r="D120" s="947"/>
      <c r="E120" s="969"/>
      <c r="F120" s="952"/>
      <c r="G120" s="953"/>
      <c r="H120" s="954"/>
      <c r="I120" s="954"/>
    </row>
    <row r="121" spans="1:9" s="970" customFormat="1" ht="15" customHeight="1">
      <c r="A121" s="947"/>
      <c r="B121" s="2243"/>
      <c r="C121" s="947"/>
      <c r="D121" s="947"/>
      <c r="E121" s="969"/>
      <c r="F121" s="952"/>
      <c r="G121" s="953"/>
      <c r="H121" s="954"/>
      <c r="I121" s="954"/>
    </row>
    <row r="122" spans="1:9" s="970" customFormat="1" ht="15" customHeight="1">
      <c r="A122" s="947" t="s">
        <v>62</v>
      </c>
      <c r="B122" s="2244" t="s">
        <v>1790</v>
      </c>
      <c r="C122" s="973">
        <v>783</v>
      </c>
      <c r="D122" s="947" t="s">
        <v>106</v>
      </c>
      <c r="E122" s="969">
        <v>4</v>
      </c>
      <c r="F122" s="952"/>
      <c r="G122" s="953"/>
      <c r="H122" s="954"/>
      <c r="I122" s="954"/>
    </row>
    <row r="123" spans="1:9" s="970" customFormat="1" ht="15" customHeight="1">
      <c r="A123" s="959"/>
      <c r="B123" s="168"/>
      <c r="C123" s="947"/>
      <c r="D123" s="947"/>
      <c r="E123" s="969"/>
      <c r="F123" s="952"/>
      <c r="G123" s="953"/>
      <c r="H123" s="954"/>
      <c r="I123" s="954"/>
    </row>
    <row r="124" spans="1:9" s="970" customFormat="1" ht="15" customHeight="1">
      <c r="A124" s="959"/>
      <c r="B124" s="1355" t="s">
        <v>107</v>
      </c>
      <c r="C124" s="947"/>
      <c r="D124" s="947"/>
      <c r="E124" s="969"/>
      <c r="F124" s="952"/>
      <c r="G124" s="953"/>
      <c r="H124" s="954"/>
      <c r="I124" s="954"/>
    </row>
    <row r="125" spans="1:9" s="970" customFormat="1" ht="15" customHeight="1">
      <c r="A125" s="947"/>
      <c r="B125" s="1356"/>
      <c r="C125" s="947"/>
      <c r="D125" s="947"/>
      <c r="E125" s="969"/>
      <c r="F125" s="952"/>
      <c r="G125" s="953"/>
      <c r="H125" s="954"/>
      <c r="I125" s="954"/>
    </row>
    <row r="126" spans="1:9" s="970" customFormat="1" ht="15" customHeight="1">
      <c r="A126" s="959"/>
      <c r="B126" s="1354" t="s">
        <v>1791</v>
      </c>
      <c r="C126" s="947"/>
      <c r="D126" s="947"/>
      <c r="E126" s="969"/>
      <c r="F126" s="952"/>
      <c r="G126" s="953"/>
      <c r="H126" s="954"/>
      <c r="I126" s="954"/>
    </row>
    <row r="127" spans="1:9" s="970" customFormat="1" ht="15" customHeight="1">
      <c r="A127" s="959"/>
      <c r="B127" s="1354" t="s">
        <v>1792</v>
      </c>
      <c r="C127" s="947"/>
      <c r="D127" s="947"/>
      <c r="E127" s="969"/>
      <c r="F127" s="952"/>
      <c r="G127" s="953"/>
      <c r="H127" s="954"/>
      <c r="I127" s="954"/>
    </row>
    <row r="128" spans="1:9" s="970" customFormat="1" ht="15" customHeight="1">
      <c r="A128" s="959"/>
      <c r="B128" s="1357" t="s">
        <v>953</v>
      </c>
      <c r="C128" s="947"/>
      <c r="D128" s="971"/>
      <c r="E128" s="969"/>
      <c r="F128" s="952"/>
      <c r="G128" s="953"/>
      <c r="H128" s="954"/>
      <c r="I128" s="954"/>
    </row>
    <row r="129" spans="1:9" s="970" customFormat="1" ht="15" customHeight="1">
      <c r="A129" s="959"/>
      <c r="B129" s="1354"/>
      <c r="C129" s="947"/>
      <c r="D129" s="947"/>
      <c r="E129" s="969"/>
      <c r="F129" s="952"/>
      <c r="G129" s="953"/>
      <c r="H129" s="954"/>
      <c r="I129" s="954"/>
    </row>
    <row r="130" spans="1:9" s="970" customFormat="1" ht="15" customHeight="1">
      <c r="A130" s="974" t="s">
        <v>68</v>
      </c>
      <c r="B130" s="1358" t="s">
        <v>1793</v>
      </c>
      <c r="C130" s="973">
        <v>246</v>
      </c>
      <c r="D130" s="947" t="s">
        <v>1794</v>
      </c>
      <c r="E130" s="969">
        <v>5</v>
      </c>
      <c r="F130" s="952"/>
      <c r="G130" s="953"/>
      <c r="H130" s="954"/>
      <c r="I130" s="954"/>
    </row>
    <row r="131" spans="1:9" s="970" customFormat="1" ht="15" customHeight="1">
      <c r="A131" s="974"/>
      <c r="B131" s="1359"/>
      <c r="C131" s="957"/>
      <c r="D131" s="146"/>
      <c r="E131" s="969"/>
      <c r="F131" s="952"/>
      <c r="G131" s="953"/>
      <c r="H131" s="954"/>
      <c r="I131" s="954"/>
    </row>
    <row r="132" spans="1:9" s="970" customFormat="1" ht="15" customHeight="1">
      <c r="A132" s="974"/>
      <c r="B132" s="1360" t="s">
        <v>109</v>
      </c>
      <c r="C132" s="957"/>
      <c r="D132" s="146"/>
      <c r="E132" s="969"/>
      <c r="F132" s="952"/>
      <c r="G132" s="953"/>
      <c r="H132" s="954"/>
      <c r="I132" s="954"/>
    </row>
    <row r="133" spans="1:9" s="970" customFormat="1" ht="15" customHeight="1">
      <c r="A133" s="974"/>
      <c r="B133" s="1359"/>
      <c r="C133" s="957"/>
      <c r="D133" s="146"/>
      <c r="E133" s="969"/>
      <c r="F133" s="952"/>
      <c r="G133" s="953"/>
      <c r="H133" s="954"/>
      <c r="I133" s="954"/>
    </row>
    <row r="134" spans="1:9" s="970" customFormat="1" ht="15" customHeight="1">
      <c r="A134" s="974"/>
      <c r="B134" s="1359" t="s">
        <v>110</v>
      </c>
      <c r="C134" s="957"/>
      <c r="D134" s="146"/>
      <c r="E134" s="969"/>
      <c r="F134" s="952"/>
      <c r="G134" s="953"/>
      <c r="H134" s="954"/>
      <c r="I134" s="954"/>
    </row>
    <row r="135" spans="1:9" s="970" customFormat="1" ht="15" customHeight="1">
      <c r="A135" s="974"/>
      <c r="B135" s="1359" t="s">
        <v>111</v>
      </c>
      <c r="C135" s="957"/>
      <c r="D135" s="146"/>
      <c r="E135" s="969"/>
      <c r="F135" s="952"/>
      <c r="G135" s="953"/>
      <c r="H135" s="954"/>
      <c r="I135" s="954"/>
    </row>
    <row r="136" spans="1:9" s="970" customFormat="1" ht="15" customHeight="1">
      <c r="A136" s="974"/>
      <c r="B136" s="1358"/>
      <c r="C136" s="957"/>
      <c r="D136" s="146"/>
      <c r="E136" s="969"/>
      <c r="F136" s="952"/>
      <c r="G136" s="953"/>
      <c r="H136" s="954"/>
      <c r="I136" s="954"/>
    </row>
    <row r="137" spans="1:9" s="970" customFormat="1" ht="15" customHeight="1">
      <c r="A137" s="974" t="s">
        <v>72</v>
      </c>
      <c r="B137" s="1358" t="s">
        <v>112</v>
      </c>
      <c r="C137" s="957"/>
      <c r="D137" s="146"/>
      <c r="E137" s="969"/>
      <c r="F137" s="952"/>
      <c r="G137" s="953"/>
      <c r="H137" s="954"/>
      <c r="I137" s="954"/>
    </row>
    <row r="138" spans="1:9" s="970" customFormat="1" ht="15" customHeight="1">
      <c r="A138" s="974"/>
      <c r="B138" s="1358" t="s">
        <v>113</v>
      </c>
      <c r="C138" s="957"/>
      <c r="D138" s="146"/>
      <c r="E138" s="969"/>
      <c r="F138" s="952"/>
      <c r="G138" s="953"/>
      <c r="H138" s="954"/>
      <c r="I138" s="954"/>
    </row>
    <row r="139" spans="1:9" s="970" customFormat="1" ht="15" customHeight="1">
      <c r="A139" s="974"/>
      <c r="B139" s="1358" t="s">
        <v>114</v>
      </c>
      <c r="C139" s="973">
        <v>598</v>
      </c>
      <c r="D139" s="947" t="s">
        <v>1794</v>
      </c>
      <c r="E139" s="969">
        <v>5</v>
      </c>
      <c r="F139" s="952"/>
      <c r="G139" s="953"/>
      <c r="H139" s="954"/>
      <c r="I139" s="954"/>
    </row>
    <row r="140" spans="1:9" s="970" customFormat="1" ht="15" customHeight="1">
      <c r="A140" s="974"/>
      <c r="B140" s="1359"/>
      <c r="C140" s="957"/>
      <c r="D140" s="968"/>
      <c r="E140" s="969"/>
      <c r="F140" s="952"/>
      <c r="G140" s="953"/>
      <c r="H140" s="954"/>
      <c r="I140" s="954"/>
    </row>
    <row r="141" spans="1:9" s="970" customFormat="1" ht="15" customHeight="1">
      <c r="A141" s="974"/>
      <c r="B141" s="1360" t="s">
        <v>115</v>
      </c>
      <c r="C141" s="957"/>
      <c r="D141" s="146"/>
      <c r="E141" s="969"/>
      <c r="F141" s="952"/>
      <c r="G141" s="953"/>
      <c r="H141" s="954"/>
      <c r="I141" s="954"/>
    </row>
    <row r="142" spans="1:9" s="970" customFormat="1" ht="15" customHeight="1">
      <c r="A142" s="974"/>
      <c r="B142" s="1358"/>
      <c r="C142" s="957"/>
      <c r="D142" s="146"/>
      <c r="E142" s="969"/>
      <c r="F142" s="952"/>
      <c r="G142" s="953"/>
      <c r="H142" s="954"/>
      <c r="I142" s="954"/>
    </row>
    <row r="143" spans="1:9" s="970" customFormat="1" ht="15" customHeight="1">
      <c r="A143" s="974"/>
      <c r="B143" s="1359" t="s">
        <v>116</v>
      </c>
      <c r="C143" s="957"/>
      <c r="D143" s="146"/>
      <c r="E143" s="969"/>
      <c r="F143" s="952"/>
      <c r="G143" s="953"/>
      <c r="H143" s="954"/>
      <c r="I143" s="954"/>
    </row>
    <row r="144" spans="1:9" s="970" customFormat="1" ht="15" customHeight="1">
      <c r="A144" s="974"/>
      <c r="B144" s="1359" t="s">
        <v>1795</v>
      </c>
      <c r="C144" s="957"/>
      <c r="D144" s="146"/>
      <c r="E144" s="969"/>
      <c r="F144" s="952"/>
      <c r="G144" s="953"/>
      <c r="H144" s="954"/>
      <c r="I144" s="954"/>
    </row>
    <row r="145" spans="1:9" s="970" customFormat="1" ht="15" customHeight="1">
      <c r="A145" s="974"/>
      <c r="B145" s="1359" t="s">
        <v>1796</v>
      </c>
      <c r="C145" s="957"/>
      <c r="D145" s="146"/>
      <c r="E145" s="969"/>
      <c r="F145" s="952"/>
      <c r="G145" s="953"/>
      <c r="H145" s="954"/>
      <c r="I145" s="954"/>
    </row>
    <row r="146" spans="1:9" s="970" customFormat="1" ht="15" customHeight="1">
      <c r="A146" s="974"/>
      <c r="B146" s="1359" t="s">
        <v>111</v>
      </c>
      <c r="C146" s="957"/>
      <c r="D146" s="146"/>
      <c r="E146" s="969"/>
      <c r="F146" s="952"/>
      <c r="G146" s="953"/>
      <c r="H146" s="954"/>
      <c r="I146" s="954"/>
    </row>
    <row r="147" spans="1:9" s="970" customFormat="1" ht="15" customHeight="1">
      <c r="A147" s="974"/>
      <c r="B147" s="1359"/>
      <c r="C147" s="957"/>
      <c r="D147" s="146"/>
      <c r="E147" s="969"/>
      <c r="F147" s="952"/>
      <c r="G147" s="953"/>
      <c r="H147" s="954"/>
      <c r="I147" s="954"/>
    </row>
    <row r="148" spans="1:9" s="970" customFormat="1" ht="15" customHeight="1">
      <c r="A148" s="974" t="s">
        <v>77</v>
      </c>
      <c r="B148" s="1358" t="s">
        <v>1797</v>
      </c>
      <c r="C148" s="973">
        <v>649</v>
      </c>
      <c r="D148" s="947" t="s">
        <v>1794</v>
      </c>
      <c r="E148" s="969">
        <v>6</v>
      </c>
      <c r="F148" s="952"/>
      <c r="G148" s="953"/>
      <c r="H148" s="954"/>
      <c r="I148" s="954"/>
    </row>
    <row r="149" spans="1:9" s="970" customFormat="1" ht="15" customHeight="1">
      <c r="A149" s="1769"/>
      <c r="B149" s="1358"/>
      <c r="C149" s="2268"/>
      <c r="D149" s="2269"/>
      <c r="E149" s="1771"/>
      <c r="F149" s="952"/>
      <c r="G149" s="953"/>
      <c r="H149" s="1767"/>
      <c r="I149" s="1767"/>
    </row>
    <row r="150" spans="1:9" s="970" customFormat="1" ht="15" customHeight="1">
      <c r="A150" s="974" t="s">
        <v>83</v>
      </c>
      <c r="B150" s="1358" t="s">
        <v>1798</v>
      </c>
      <c r="C150" s="2268">
        <v>508</v>
      </c>
      <c r="D150" s="2269" t="s">
        <v>1794</v>
      </c>
      <c r="E150" s="969">
        <v>6</v>
      </c>
      <c r="F150" s="952"/>
      <c r="G150" s="953"/>
      <c r="H150" s="1767"/>
      <c r="I150" s="1767"/>
    </row>
    <row r="151" spans="1:9" s="970" customFormat="1" ht="15" customHeight="1">
      <c r="A151" s="974"/>
      <c r="B151" s="1358"/>
      <c r="C151" s="957"/>
      <c r="D151" s="146"/>
      <c r="E151" s="969"/>
      <c r="F151" s="952"/>
      <c r="G151" s="953"/>
      <c r="H151" s="954"/>
      <c r="I151" s="954"/>
    </row>
    <row r="152" spans="1:9" s="970" customFormat="1" ht="15" customHeight="1">
      <c r="A152" s="974"/>
      <c r="B152" s="1359" t="s">
        <v>118</v>
      </c>
      <c r="C152" s="957"/>
      <c r="D152" s="146"/>
      <c r="E152" s="969"/>
      <c r="F152" s="952"/>
      <c r="G152" s="953"/>
      <c r="H152" s="954"/>
      <c r="I152" s="954"/>
    </row>
    <row r="153" spans="1:9" s="970" customFormat="1" ht="15" customHeight="1">
      <c r="A153" s="974"/>
      <c r="B153" s="1359" t="s">
        <v>119</v>
      </c>
      <c r="C153" s="957"/>
      <c r="D153" s="146"/>
      <c r="E153" s="969"/>
      <c r="F153" s="952"/>
      <c r="G153" s="953"/>
      <c r="H153" s="954"/>
      <c r="I153" s="954"/>
    </row>
    <row r="154" spans="1:9" s="970" customFormat="1" ht="15" customHeight="1">
      <c r="A154" s="974"/>
      <c r="B154" s="1359" t="s">
        <v>1799</v>
      </c>
      <c r="C154" s="957"/>
      <c r="D154" s="146"/>
      <c r="E154" s="969"/>
      <c r="F154" s="952"/>
      <c r="G154" s="953"/>
      <c r="H154" s="954"/>
      <c r="I154" s="954"/>
    </row>
    <row r="155" spans="1:9" s="970" customFormat="1" ht="15" customHeight="1">
      <c r="A155" s="974"/>
      <c r="B155" s="1358"/>
      <c r="C155" s="957"/>
      <c r="D155" s="146"/>
      <c r="E155" s="969"/>
      <c r="F155" s="952"/>
      <c r="G155" s="953"/>
      <c r="H155" s="954"/>
      <c r="I155" s="954"/>
    </row>
    <row r="156" spans="1:9" s="970" customFormat="1" ht="15" customHeight="1">
      <c r="A156" s="974" t="s">
        <v>120</v>
      </c>
      <c r="B156" s="2267" t="s">
        <v>1800</v>
      </c>
      <c r="C156" s="973">
        <v>100</v>
      </c>
      <c r="D156" s="947" t="s">
        <v>1794</v>
      </c>
      <c r="E156" s="969">
        <v>32</v>
      </c>
      <c r="F156" s="952"/>
      <c r="G156" s="953"/>
      <c r="H156" s="954"/>
      <c r="I156" s="954"/>
    </row>
    <row r="157" spans="1:9" s="970" customFormat="1" ht="15" customHeight="1">
      <c r="A157" s="974"/>
      <c r="B157" s="2267" t="s">
        <v>1801</v>
      </c>
      <c r="C157" s="957"/>
      <c r="D157" s="146"/>
      <c r="E157" s="969"/>
      <c r="F157" s="952"/>
      <c r="G157" s="953"/>
      <c r="H157" s="954"/>
      <c r="I157" s="954"/>
    </row>
    <row r="158" spans="1:9" s="970" customFormat="1" ht="15" customHeight="1">
      <c r="A158" s="1769"/>
      <c r="B158" s="1358"/>
      <c r="C158" s="1770"/>
      <c r="D158" s="1618"/>
      <c r="E158" s="1771"/>
      <c r="F158" s="1768"/>
      <c r="G158" s="953"/>
      <c r="H158" s="1767"/>
      <c r="I158" s="1767"/>
    </row>
    <row r="159" spans="1:9" s="970" customFormat="1" ht="15" customHeight="1">
      <c r="A159" s="1769" t="s">
        <v>124</v>
      </c>
      <c r="B159" s="1358" t="s">
        <v>1870</v>
      </c>
      <c r="C159" s="1770">
        <v>48</v>
      </c>
      <c r="D159" s="947" t="s">
        <v>1794</v>
      </c>
      <c r="E159" s="969">
        <v>35</v>
      </c>
      <c r="F159" s="952"/>
      <c r="G159" s="953"/>
      <c r="H159" s="1767"/>
      <c r="I159" s="1767"/>
    </row>
    <row r="160" spans="1:9" s="970" customFormat="1" ht="15" customHeight="1">
      <c r="A160" s="974"/>
      <c r="B160" s="1359"/>
      <c r="C160" s="957"/>
      <c r="D160" s="146"/>
      <c r="E160" s="969"/>
      <c r="F160" s="952"/>
      <c r="G160" s="953"/>
      <c r="H160" s="954"/>
      <c r="I160" s="954"/>
    </row>
    <row r="161" spans="1:9" s="970" customFormat="1" ht="15" customHeight="1">
      <c r="A161" s="977"/>
      <c r="B161" s="1360" t="s">
        <v>121</v>
      </c>
      <c r="C161" s="957"/>
      <c r="D161" s="146"/>
      <c r="E161" s="969"/>
      <c r="F161" s="952"/>
      <c r="G161" s="953"/>
      <c r="H161" s="954"/>
      <c r="I161" s="954"/>
    </row>
    <row r="162" spans="1:9" s="970" customFormat="1" ht="15" customHeight="1">
      <c r="A162" s="974"/>
      <c r="B162" s="1358"/>
      <c r="C162" s="973"/>
      <c r="D162" s="947"/>
      <c r="E162" s="969"/>
      <c r="F162" s="952"/>
      <c r="G162" s="953"/>
      <c r="H162" s="954"/>
      <c r="I162" s="954"/>
    </row>
    <row r="163" spans="1:9" s="970" customFormat="1" ht="15" customHeight="1">
      <c r="A163" s="974"/>
      <c r="B163" s="1359" t="s">
        <v>1802</v>
      </c>
      <c r="C163" s="957"/>
      <c r="D163" s="146"/>
      <c r="E163" s="969"/>
      <c r="F163" s="952"/>
      <c r="G163" s="953"/>
      <c r="H163" s="954"/>
      <c r="I163" s="954"/>
    </row>
    <row r="164" spans="1:9" s="970" customFormat="1" ht="15" customHeight="1">
      <c r="A164" s="974"/>
      <c r="B164" s="1359" t="s">
        <v>1803</v>
      </c>
      <c r="C164" s="978"/>
      <c r="D164" s="146"/>
      <c r="E164" s="969"/>
      <c r="F164" s="952"/>
      <c r="G164" s="953"/>
      <c r="H164" s="954"/>
      <c r="I164" s="954"/>
    </row>
    <row r="165" spans="1:9" s="970" customFormat="1" ht="15" customHeight="1">
      <c r="A165" s="974"/>
      <c r="B165" s="1358"/>
      <c r="C165" s="956"/>
      <c r="D165" s="956"/>
      <c r="E165" s="969"/>
      <c r="F165" s="952"/>
      <c r="G165" s="953"/>
      <c r="H165" s="954"/>
      <c r="I165" s="954"/>
    </row>
    <row r="166" spans="1:9" s="970" customFormat="1" ht="15" customHeight="1">
      <c r="A166" s="974" t="s">
        <v>216</v>
      </c>
      <c r="B166" s="1358" t="s">
        <v>121</v>
      </c>
      <c r="C166" s="956">
        <v>783</v>
      </c>
      <c r="D166" s="1618" t="s">
        <v>106</v>
      </c>
      <c r="E166" s="1801">
        <v>10</v>
      </c>
      <c r="F166" s="952"/>
      <c r="G166" s="953"/>
      <c r="H166" s="954"/>
      <c r="I166" s="954"/>
    </row>
    <row r="167" spans="1:9" s="970" customFormat="1" ht="15" customHeight="1">
      <c r="A167" s="1769"/>
      <c r="B167" s="1358"/>
      <c r="C167" s="1765"/>
      <c r="D167" s="1618"/>
      <c r="E167" s="1801"/>
      <c r="F167" s="1768"/>
      <c r="G167" s="953"/>
      <c r="H167" s="1767"/>
      <c r="I167" s="1767"/>
    </row>
    <row r="168" spans="1:9" s="970" customFormat="1" ht="15" customHeight="1">
      <c r="A168" s="1769"/>
      <c r="B168" s="1358"/>
      <c r="C168" s="1765"/>
      <c r="D168" s="1618"/>
      <c r="E168" s="1801"/>
      <c r="F168" s="1768"/>
      <c r="G168" s="953"/>
      <c r="H168" s="1767"/>
      <c r="I168" s="1767"/>
    </row>
    <row r="169" spans="1:9" s="970" customFormat="1" ht="15" customHeight="1">
      <c r="A169" s="1769"/>
      <c r="B169" s="1358"/>
      <c r="C169" s="1765"/>
      <c r="D169" s="1618"/>
      <c r="E169" s="1801"/>
      <c r="F169" s="1768"/>
      <c r="G169" s="953"/>
      <c r="H169" s="1767"/>
      <c r="I169" s="1767"/>
    </row>
    <row r="170" spans="1:9" s="970" customFormat="1" ht="15" customHeight="1">
      <c r="A170" s="974"/>
      <c r="B170" s="1359"/>
      <c r="C170" s="956"/>
      <c r="D170" s="956"/>
      <c r="E170" s="969"/>
      <c r="F170" s="952"/>
      <c r="G170" s="953"/>
      <c r="H170" s="954"/>
      <c r="I170" s="954"/>
    </row>
    <row r="171" spans="1:9" s="955" customFormat="1" ht="15" customHeight="1">
      <c r="A171" s="1210"/>
      <c r="B171" s="1211"/>
      <c r="C171" s="1212"/>
      <c r="D171" s="1213"/>
      <c r="E171" s="1214"/>
      <c r="F171" s="1215"/>
      <c r="G171" s="1216"/>
      <c r="H171" s="1217"/>
      <c r="I171" s="1217"/>
    </row>
    <row r="172" spans="1:9" s="955" customFormat="1" ht="15" customHeight="1">
      <c r="A172" s="41"/>
      <c r="B172" s="965"/>
      <c r="C172" s="94"/>
      <c r="D172" s="13"/>
      <c r="E172" s="966" t="s">
        <v>88</v>
      </c>
      <c r="F172" s="967">
        <f>SUM(F91:F170)</f>
        <v>0</v>
      </c>
      <c r="G172" s="953"/>
      <c r="H172" s="954"/>
      <c r="I172" s="954"/>
    </row>
    <row r="173" spans="1:9" s="955" customFormat="1" ht="15" customHeight="1">
      <c r="A173" s="1437"/>
      <c r="B173" s="1383"/>
      <c r="C173" s="1384"/>
      <c r="D173" s="1385"/>
      <c r="E173" s="1461"/>
      <c r="F173" s="1462"/>
      <c r="G173" s="1438"/>
      <c r="H173" s="1439"/>
      <c r="I173" s="1439"/>
    </row>
    <row r="174" spans="1:9" s="955" customFormat="1" ht="15" customHeight="1">
      <c r="A174" s="958"/>
      <c r="B174" s="311"/>
      <c r="C174" s="957"/>
      <c r="D174" s="146"/>
      <c r="E174" s="951"/>
      <c r="F174" s="952"/>
      <c r="G174" s="953"/>
      <c r="H174" s="954"/>
      <c r="I174" s="954"/>
    </row>
    <row r="175" spans="1:9" s="955" customFormat="1" ht="15" customHeight="1">
      <c r="A175" s="956"/>
      <c r="B175" s="1020" t="s">
        <v>89</v>
      </c>
      <c r="C175" s="957"/>
      <c r="D175" s="146"/>
      <c r="E175" s="951"/>
      <c r="F175" s="952"/>
      <c r="G175" s="953"/>
      <c r="H175" s="954"/>
      <c r="I175" s="954"/>
    </row>
    <row r="176" spans="1:9" s="970" customFormat="1" ht="15" customHeight="1">
      <c r="A176" s="974"/>
      <c r="B176" s="1358"/>
      <c r="C176" s="957"/>
      <c r="D176" s="146"/>
      <c r="E176" s="969"/>
      <c r="F176" s="952"/>
      <c r="G176" s="953"/>
      <c r="H176" s="954"/>
      <c r="I176" s="954"/>
    </row>
    <row r="177" spans="1:9" s="970" customFormat="1" ht="15" customHeight="1">
      <c r="A177" s="1769"/>
      <c r="B177" s="1360" t="s">
        <v>90</v>
      </c>
      <c r="C177" s="957"/>
      <c r="D177" s="1618"/>
      <c r="E177" s="1771"/>
      <c r="F177" s="952"/>
      <c r="G177" s="953"/>
      <c r="H177" s="1767"/>
      <c r="I177" s="1767"/>
    </row>
    <row r="178" spans="1:9" s="970" customFormat="1" ht="15" customHeight="1">
      <c r="A178" s="1769"/>
      <c r="B178" s="1358"/>
      <c r="C178" s="957"/>
      <c r="D178" s="1618"/>
      <c r="E178" s="1771"/>
      <c r="F178" s="952"/>
      <c r="G178" s="953"/>
      <c r="H178" s="1767"/>
      <c r="I178" s="1767"/>
    </row>
    <row r="179" spans="1:9" s="970" customFormat="1" ht="15" customHeight="1">
      <c r="A179" s="1769"/>
      <c r="B179" s="1360" t="s">
        <v>122</v>
      </c>
      <c r="C179" s="957"/>
      <c r="D179" s="1618"/>
      <c r="E179" s="1771"/>
      <c r="F179" s="952"/>
      <c r="G179" s="953"/>
      <c r="H179" s="1767"/>
      <c r="I179" s="1767"/>
    </row>
    <row r="180" spans="1:9" s="970" customFormat="1" ht="15" customHeight="1">
      <c r="A180" s="1769"/>
      <c r="B180" s="1358"/>
      <c r="C180" s="957"/>
      <c r="D180" s="1618"/>
      <c r="E180" s="1771"/>
      <c r="F180" s="952"/>
      <c r="G180" s="953"/>
      <c r="H180" s="1767"/>
      <c r="I180" s="1767"/>
    </row>
    <row r="181" spans="1:9" s="970" customFormat="1" ht="15" customHeight="1">
      <c r="A181" s="1769"/>
      <c r="B181" s="1359" t="s">
        <v>123</v>
      </c>
      <c r="C181" s="957"/>
      <c r="D181" s="1618"/>
      <c r="E181" s="1771"/>
      <c r="F181" s="952"/>
      <c r="G181" s="953"/>
      <c r="H181" s="1767"/>
      <c r="I181" s="1767"/>
    </row>
    <row r="182" spans="1:9" s="970" customFormat="1" ht="15" customHeight="1">
      <c r="A182" s="1769"/>
      <c r="B182" s="1359" t="s">
        <v>108</v>
      </c>
      <c r="C182" s="957"/>
      <c r="D182" s="1618"/>
      <c r="E182" s="1771"/>
      <c r="F182" s="952"/>
      <c r="G182" s="953"/>
      <c r="H182" s="1767"/>
      <c r="I182" s="1767"/>
    </row>
    <row r="183" spans="1:9" s="970" customFormat="1" ht="15" customHeight="1">
      <c r="A183" s="1769"/>
      <c r="B183" s="1358"/>
      <c r="C183" s="957"/>
      <c r="D183" s="1618"/>
      <c r="E183" s="1771"/>
      <c r="F183" s="952"/>
      <c r="G183" s="953"/>
      <c r="H183" s="1767"/>
      <c r="I183" s="1767"/>
    </row>
    <row r="184" spans="1:9" s="970" customFormat="1" ht="15" customHeight="1">
      <c r="A184" s="1769" t="s">
        <v>35</v>
      </c>
      <c r="B184" s="1358" t="s">
        <v>125</v>
      </c>
      <c r="C184" s="957">
        <v>1263</v>
      </c>
      <c r="D184" s="1618" t="s">
        <v>106</v>
      </c>
      <c r="E184" s="1771">
        <v>7</v>
      </c>
      <c r="F184" s="952"/>
      <c r="G184" s="953"/>
      <c r="H184" s="1767"/>
      <c r="I184" s="1767"/>
    </row>
    <row r="185" spans="1:9" s="970" customFormat="1" ht="15" customHeight="1">
      <c r="A185" s="1769"/>
      <c r="B185" s="1358"/>
      <c r="C185" s="957"/>
      <c r="D185" s="1618"/>
      <c r="E185" s="1771"/>
      <c r="F185" s="952"/>
      <c r="G185" s="953"/>
      <c r="H185" s="1767"/>
      <c r="I185" s="1767"/>
    </row>
    <row r="186" spans="1:9" s="970" customFormat="1" ht="15" customHeight="1">
      <c r="A186" s="974"/>
      <c r="B186" s="1360" t="s">
        <v>126</v>
      </c>
      <c r="C186" s="957"/>
      <c r="D186" s="146"/>
      <c r="E186" s="969"/>
      <c r="F186" s="952"/>
      <c r="G186" s="953"/>
      <c r="H186" s="954"/>
      <c r="I186" s="954"/>
    </row>
    <row r="187" spans="1:9" s="970" customFormat="1" ht="15" customHeight="1">
      <c r="A187" s="974"/>
      <c r="B187" s="1358"/>
      <c r="C187" s="957"/>
      <c r="D187" s="146"/>
      <c r="E187" s="969"/>
      <c r="F187" s="952"/>
      <c r="G187" s="953"/>
      <c r="H187" s="954"/>
      <c r="I187" s="954"/>
    </row>
    <row r="188" spans="1:9" s="970" customFormat="1" ht="15" customHeight="1">
      <c r="A188" s="974"/>
      <c r="B188" s="1359" t="s">
        <v>127</v>
      </c>
      <c r="C188" s="957"/>
      <c r="D188" s="146"/>
      <c r="E188" s="969"/>
      <c r="F188" s="952"/>
      <c r="G188" s="953"/>
      <c r="H188" s="954"/>
      <c r="I188" s="954"/>
    </row>
    <row r="189" spans="1:9" s="970" customFormat="1" ht="15" customHeight="1">
      <c r="A189" s="974"/>
      <c r="B189" s="1359" t="s">
        <v>128</v>
      </c>
      <c r="C189" s="957"/>
      <c r="D189" s="146"/>
      <c r="E189" s="969"/>
      <c r="F189" s="952"/>
      <c r="G189" s="953"/>
      <c r="H189" s="954"/>
      <c r="I189" s="954"/>
    </row>
    <row r="190" spans="1:9" s="970" customFormat="1" ht="15" customHeight="1">
      <c r="A190" s="974"/>
      <c r="B190" s="1359" t="s">
        <v>129</v>
      </c>
      <c r="C190" s="957"/>
      <c r="D190" s="146"/>
      <c r="E190" s="969"/>
      <c r="F190" s="952"/>
      <c r="G190" s="953"/>
      <c r="H190" s="954"/>
      <c r="I190" s="954"/>
    </row>
    <row r="191" spans="1:9" s="970" customFormat="1" ht="15" customHeight="1">
      <c r="A191" s="974"/>
      <c r="B191" s="1361" t="s">
        <v>130</v>
      </c>
      <c r="C191" s="957"/>
      <c r="D191" s="146"/>
      <c r="E191" s="969"/>
      <c r="F191" s="952"/>
      <c r="G191" s="953"/>
      <c r="H191" s="954"/>
      <c r="I191" s="954"/>
    </row>
    <row r="192" spans="1:9" s="970" customFormat="1" ht="15" customHeight="1">
      <c r="A192" s="977"/>
      <c r="B192" s="1359" t="s">
        <v>129</v>
      </c>
      <c r="C192" s="957"/>
      <c r="D192" s="146"/>
      <c r="E192" s="969"/>
      <c r="F192" s="952"/>
      <c r="G192" s="953"/>
      <c r="H192" s="954"/>
      <c r="I192" s="954"/>
    </row>
    <row r="193" spans="1:9" s="970" customFormat="1" ht="15" customHeight="1">
      <c r="A193" s="974"/>
      <c r="B193" s="1360"/>
      <c r="C193" s="957"/>
      <c r="D193" s="146"/>
      <c r="E193" s="969"/>
      <c r="F193" s="952"/>
      <c r="G193" s="953"/>
      <c r="H193" s="954"/>
      <c r="I193" s="954"/>
    </row>
    <row r="194" spans="1:9" s="970" customFormat="1" ht="15" customHeight="1">
      <c r="A194" s="974" t="s">
        <v>44</v>
      </c>
      <c r="B194" s="1358" t="s">
        <v>1867</v>
      </c>
      <c r="C194" s="957">
        <v>1</v>
      </c>
      <c r="D194" s="146" t="s">
        <v>25</v>
      </c>
      <c r="E194" s="1801">
        <v>1500</v>
      </c>
      <c r="F194" s="1627"/>
      <c r="G194" s="953"/>
      <c r="H194" s="954"/>
      <c r="I194" s="954"/>
    </row>
    <row r="195" spans="1:9" s="970" customFormat="1" ht="15" customHeight="1">
      <c r="A195" s="974"/>
      <c r="B195" s="1358"/>
      <c r="C195" s="957"/>
      <c r="D195" s="146"/>
      <c r="E195" s="1801"/>
      <c r="F195" s="1627"/>
      <c r="G195" s="953"/>
      <c r="H195" s="954"/>
      <c r="I195" s="954"/>
    </row>
    <row r="196" spans="1:9" s="970" customFormat="1" ht="15" customHeight="1">
      <c r="A196" s="974" t="s">
        <v>51</v>
      </c>
      <c r="B196" s="1358" t="s">
        <v>131</v>
      </c>
      <c r="C196" s="957">
        <v>1</v>
      </c>
      <c r="D196" s="146" t="s">
        <v>25</v>
      </c>
      <c r="E196" s="1801">
        <v>1500</v>
      </c>
      <c r="F196" s="1627"/>
      <c r="G196" s="953"/>
      <c r="H196" s="954"/>
      <c r="I196" s="954"/>
    </row>
    <row r="197" spans="1:9" s="970" customFormat="1" ht="15" customHeight="1">
      <c r="A197" s="974"/>
      <c r="B197" s="1358"/>
      <c r="C197" s="957"/>
      <c r="D197" s="146"/>
      <c r="E197" s="1801"/>
      <c r="F197" s="1627" t="str">
        <f t="shared" ref="F197:F199" si="0">(IF(C197&gt;0,C197*E197,""))</f>
        <v/>
      </c>
      <c r="G197" s="953"/>
      <c r="H197" s="954"/>
      <c r="I197" s="954"/>
    </row>
    <row r="198" spans="1:9" s="970" customFormat="1" ht="15" customHeight="1">
      <c r="A198" s="974" t="s">
        <v>56</v>
      </c>
      <c r="B198" s="1358" t="s">
        <v>1868</v>
      </c>
      <c r="C198" s="957">
        <v>1</v>
      </c>
      <c r="D198" s="146" t="s">
        <v>25</v>
      </c>
      <c r="E198" s="1801"/>
      <c r="F198" s="1627" t="s">
        <v>1919</v>
      </c>
      <c r="G198" s="953"/>
      <c r="H198" s="954"/>
      <c r="I198" s="954"/>
    </row>
    <row r="199" spans="1:9" s="970" customFormat="1" ht="15" customHeight="1">
      <c r="A199" s="974"/>
      <c r="B199" s="1358"/>
      <c r="C199" s="957"/>
      <c r="D199" s="146"/>
      <c r="E199" s="1801"/>
      <c r="F199" s="1627" t="str">
        <f t="shared" si="0"/>
        <v/>
      </c>
      <c r="G199" s="953"/>
      <c r="H199" s="954"/>
      <c r="I199" s="954"/>
    </row>
    <row r="200" spans="1:9" s="970" customFormat="1" ht="15" customHeight="1">
      <c r="A200" s="974" t="s">
        <v>62</v>
      </c>
      <c r="B200" s="1358" t="s">
        <v>132</v>
      </c>
      <c r="C200" s="956">
        <v>1</v>
      </c>
      <c r="D200" s="956" t="s">
        <v>133</v>
      </c>
      <c r="E200" s="1801"/>
      <c r="F200" s="1627" t="s">
        <v>1919</v>
      </c>
      <c r="G200" s="953"/>
      <c r="H200" s="954"/>
      <c r="I200" s="954"/>
    </row>
    <row r="201" spans="1:9" s="970" customFormat="1" ht="15" customHeight="1">
      <c r="A201" s="974"/>
      <c r="B201" s="1359"/>
      <c r="C201" s="957"/>
      <c r="D201" s="146"/>
      <c r="E201" s="969"/>
      <c r="F201" s="952"/>
      <c r="G201" s="953"/>
      <c r="H201" s="954"/>
      <c r="I201" s="954"/>
    </row>
    <row r="202" spans="1:9" s="970" customFormat="1" ht="15" customHeight="1">
      <c r="A202" s="974"/>
      <c r="B202" s="1360"/>
      <c r="C202" s="957"/>
      <c r="D202" s="146"/>
      <c r="E202" s="969"/>
      <c r="F202" s="952"/>
      <c r="G202" s="953"/>
      <c r="H202" s="954"/>
      <c r="I202" s="954"/>
    </row>
    <row r="203" spans="1:9" s="970" customFormat="1" ht="15" customHeight="1">
      <c r="A203" s="974"/>
      <c r="B203" s="1358"/>
      <c r="C203" s="957"/>
      <c r="D203" s="146"/>
      <c r="E203" s="969"/>
      <c r="F203" s="952"/>
      <c r="G203" s="953"/>
      <c r="H203" s="954"/>
      <c r="I203" s="954"/>
    </row>
    <row r="204" spans="1:9" s="970" customFormat="1" ht="15" customHeight="1">
      <c r="A204" s="974"/>
      <c r="B204" s="1359"/>
      <c r="C204" s="957"/>
      <c r="D204" s="146"/>
      <c r="E204" s="969"/>
      <c r="F204" s="952"/>
      <c r="G204" s="953"/>
      <c r="H204" s="954"/>
      <c r="I204" s="954"/>
    </row>
    <row r="205" spans="1:9" s="970" customFormat="1" ht="15" customHeight="1">
      <c r="A205" s="974"/>
      <c r="B205" s="1359"/>
      <c r="C205" s="957"/>
      <c r="D205" s="146"/>
      <c r="E205" s="969"/>
      <c r="F205" s="952"/>
      <c r="G205" s="953"/>
      <c r="H205" s="954"/>
      <c r="I205" s="954"/>
    </row>
    <row r="206" spans="1:9" s="970" customFormat="1" ht="15" customHeight="1">
      <c r="A206" s="974"/>
      <c r="B206" s="1359"/>
      <c r="C206" s="957"/>
      <c r="D206" s="146"/>
      <c r="E206" s="969"/>
      <c r="F206" s="952"/>
      <c r="G206" s="953"/>
      <c r="H206" s="954"/>
      <c r="I206" s="954"/>
    </row>
    <row r="207" spans="1:9" s="970" customFormat="1" ht="15" customHeight="1">
      <c r="A207" s="1769"/>
      <c r="B207" s="1359"/>
      <c r="C207" s="1770"/>
      <c r="D207" s="1618"/>
      <c r="E207" s="1771"/>
      <c r="F207" s="1768"/>
      <c r="G207" s="953"/>
      <c r="H207" s="1767"/>
      <c r="I207" s="1767"/>
    </row>
    <row r="208" spans="1:9" s="970" customFormat="1" ht="15" customHeight="1">
      <c r="A208" s="974"/>
      <c r="B208" s="1358"/>
      <c r="C208" s="957"/>
      <c r="D208" s="146"/>
      <c r="E208" s="969"/>
      <c r="F208" s="952"/>
      <c r="G208" s="953"/>
      <c r="H208" s="954"/>
      <c r="I208" s="954"/>
    </row>
    <row r="209" spans="1:9" s="970" customFormat="1" ht="15" customHeight="1">
      <c r="A209" s="977"/>
      <c r="B209" s="1359"/>
      <c r="C209" s="957"/>
      <c r="D209" s="146"/>
      <c r="E209" s="969"/>
      <c r="F209" s="952"/>
      <c r="G209" s="953"/>
      <c r="H209" s="954"/>
      <c r="I209" s="954"/>
    </row>
    <row r="210" spans="1:9" s="970" customFormat="1" ht="15" customHeight="1">
      <c r="A210" s="974"/>
      <c r="B210" s="1360"/>
      <c r="C210" s="957"/>
      <c r="D210" s="146"/>
      <c r="E210" s="969"/>
      <c r="F210" s="952"/>
      <c r="G210" s="953"/>
      <c r="H210" s="954"/>
      <c r="I210" s="954"/>
    </row>
    <row r="211" spans="1:9" s="970" customFormat="1" ht="15" customHeight="1">
      <c r="A211" s="974"/>
      <c r="B211" s="1358"/>
      <c r="C211" s="957"/>
      <c r="D211" s="146"/>
      <c r="E211" s="969"/>
      <c r="F211" s="952"/>
      <c r="G211" s="953"/>
      <c r="H211" s="954"/>
      <c r="I211" s="954"/>
    </row>
    <row r="212" spans="1:9" s="970" customFormat="1" ht="15" customHeight="1">
      <c r="A212" s="956"/>
      <c r="B212" s="976"/>
      <c r="C212" s="956"/>
      <c r="D212" s="956"/>
      <c r="E212" s="969"/>
      <c r="F212" s="952"/>
      <c r="G212" s="953"/>
      <c r="H212" s="954"/>
      <c r="I212" s="954"/>
    </row>
    <row r="213" spans="1:9" s="970" customFormat="1" ht="15" customHeight="1">
      <c r="A213" s="956"/>
      <c r="B213" s="976"/>
      <c r="C213" s="956"/>
      <c r="D213" s="956"/>
      <c r="E213" s="969"/>
      <c r="F213" s="952"/>
      <c r="G213" s="953"/>
      <c r="H213" s="954"/>
      <c r="I213" s="954"/>
    </row>
    <row r="214" spans="1:9" s="970" customFormat="1" ht="15" customHeight="1">
      <c r="A214" s="956"/>
      <c r="B214" s="976"/>
      <c r="C214" s="956"/>
      <c r="D214" s="956"/>
      <c r="E214" s="969"/>
      <c r="F214" s="952"/>
      <c r="G214" s="953"/>
      <c r="H214" s="954"/>
      <c r="I214" s="954"/>
    </row>
    <row r="215" spans="1:9" s="970" customFormat="1" ht="15" customHeight="1">
      <c r="A215" s="956"/>
      <c r="B215" s="976"/>
      <c r="C215" s="956"/>
      <c r="D215" s="956"/>
      <c r="E215" s="969"/>
      <c r="F215" s="952"/>
      <c r="G215" s="953"/>
      <c r="H215" s="954"/>
      <c r="I215" s="954"/>
    </row>
    <row r="216" spans="1:9" s="970" customFormat="1" ht="15" customHeight="1">
      <c r="A216" s="956"/>
      <c r="B216" s="976"/>
      <c r="C216" s="956"/>
      <c r="D216" s="956"/>
      <c r="E216" s="969"/>
      <c r="F216" s="952"/>
      <c r="G216" s="953"/>
      <c r="H216" s="954"/>
      <c r="I216" s="954"/>
    </row>
    <row r="217" spans="1:9" s="970" customFormat="1" ht="15" customHeight="1">
      <c r="A217" s="956"/>
      <c r="B217" s="976"/>
      <c r="C217" s="956"/>
      <c r="D217" s="956"/>
      <c r="E217" s="969"/>
      <c r="F217" s="952"/>
      <c r="G217" s="953"/>
      <c r="H217" s="954"/>
      <c r="I217" s="954"/>
    </row>
    <row r="218" spans="1:9" s="970" customFormat="1" ht="15" customHeight="1">
      <c r="A218" s="956"/>
      <c r="B218" s="976"/>
      <c r="C218" s="956"/>
      <c r="D218" s="956"/>
      <c r="E218" s="969"/>
      <c r="F218" s="952"/>
      <c r="G218" s="953"/>
      <c r="H218" s="954"/>
      <c r="I218" s="954"/>
    </row>
    <row r="219" spans="1:9" s="970" customFormat="1" ht="15" customHeight="1">
      <c r="A219" s="956"/>
      <c r="B219" s="976"/>
      <c r="C219" s="956"/>
      <c r="D219" s="956"/>
      <c r="E219" s="969"/>
      <c r="F219" s="952"/>
      <c r="G219" s="953"/>
      <c r="H219" s="954"/>
      <c r="I219" s="954"/>
    </row>
    <row r="220" spans="1:9" s="970" customFormat="1" ht="15" customHeight="1">
      <c r="A220" s="979"/>
      <c r="B220" s="980"/>
      <c r="C220" s="978"/>
      <c r="D220" s="146"/>
      <c r="E220" s="969"/>
      <c r="F220" s="952"/>
      <c r="G220" s="953"/>
      <c r="H220" s="954"/>
      <c r="I220" s="954"/>
    </row>
    <row r="221" spans="1:9" s="970" customFormat="1" ht="15" customHeight="1">
      <c r="A221" s="979"/>
      <c r="B221" s="225"/>
      <c r="C221" s="978"/>
      <c r="D221" s="146"/>
      <c r="E221" s="969"/>
      <c r="F221" s="952"/>
      <c r="G221" s="953"/>
      <c r="H221" s="954"/>
      <c r="I221" s="954"/>
    </row>
    <row r="222" spans="1:9" s="970" customFormat="1" ht="15" customHeight="1">
      <c r="A222" s="979"/>
      <c r="B222" s="975"/>
      <c r="C222" s="978"/>
      <c r="D222" s="146"/>
      <c r="E222" s="969"/>
      <c r="F222" s="952"/>
      <c r="G222" s="953"/>
      <c r="H222" s="954"/>
      <c r="I222" s="954"/>
    </row>
    <row r="223" spans="1:9" s="970" customFormat="1" ht="15" customHeight="1">
      <c r="A223" s="979"/>
      <c r="B223" s="439"/>
      <c r="C223" s="978"/>
      <c r="D223" s="146"/>
      <c r="E223" s="969"/>
      <c r="F223" s="952"/>
      <c r="G223" s="953"/>
      <c r="H223" s="954"/>
      <c r="I223" s="954"/>
    </row>
    <row r="224" spans="1:9" s="970" customFormat="1" ht="15" customHeight="1">
      <c r="A224" s="979"/>
      <c r="B224" s="439"/>
      <c r="C224" s="978"/>
      <c r="D224" s="146"/>
      <c r="E224" s="969"/>
      <c r="F224" s="952"/>
      <c r="G224" s="953"/>
      <c r="H224" s="954"/>
      <c r="I224" s="954"/>
    </row>
    <row r="225" spans="1:9" s="970" customFormat="1" ht="15" customHeight="1">
      <c r="A225" s="979"/>
      <c r="B225" s="439"/>
      <c r="C225" s="978"/>
      <c r="D225" s="146"/>
      <c r="E225" s="969"/>
      <c r="F225" s="952"/>
      <c r="G225" s="953"/>
      <c r="H225" s="954"/>
      <c r="I225" s="954"/>
    </row>
    <row r="226" spans="1:9" s="970" customFormat="1" ht="15" customHeight="1">
      <c r="A226" s="979"/>
      <c r="B226" s="439"/>
      <c r="C226" s="978"/>
      <c r="D226" s="146"/>
      <c r="E226" s="969"/>
      <c r="F226" s="952"/>
      <c r="G226" s="953"/>
      <c r="H226" s="954"/>
      <c r="I226" s="954"/>
    </row>
    <row r="227" spans="1:9" s="970" customFormat="1" ht="15" customHeight="1">
      <c r="A227" s="979"/>
      <c r="B227" s="439"/>
      <c r="C227" s="956"/>
      <c r="D227" s="956"/>
      <c r="E227" s="969"/>
      <c r="F227" s="952"/>
      <c r="G227" s="953"/>
      <c r="H227" s="954"/>
      <c r="I227" s="954"/>
    </row>
    <row r="228" spans="1:9" s="970" customFormat="1" ht="15" customHeight="1">
      <c r="A228" s="979"/>
      <c r="B228" s="439"/>
      <c r="C228" s="956"/>
      <c r="D228" s="956"/>
      <c r="E228" s="969"/>
      <c r="F228" s="952"/>
      <c r="G228" s="953"/>
      <c r="H228" s="954"/>
      <c r="I228" s="954"/>
    </row>
    <row r="229" spans="1:9" s="970" customFormat="1" ht="15" customHeight="1">
      <c r="A229" s="979"/>
      <c r="B229" s="439"/>
      <c r="C229" s="978"/>
      <c r="D229" s="146"/>
      <c r="E229" s="969"/>
      <c r="F229" s="952"/>
      <c r="G229" s="953"/>
      <c r="H229" s="954"/>
      <c r="I229" s="954"/>
    </row>
    <row r="230" spans="1:9" s="970" customFormat="1" ht="15" customHeight="1">
      <c r="A230" s="979"/>
      <c r="B230" s="981"/>
      <c r="C230" s="978"/>
      <c r="D230" s="146"/>
      <c r="E230" s="969"/>
      <c r="F230" s="952"/>
      <c r="G230" s="953"/>
      <c r="H230" s="954"/>
      <c r="I230" s="954"/>
    </row>
    <row r="231" spans="1:9" s="970" customFormat="1" ht="15" customHeight="1">
      <c r="A231" s="979"/>
      <c r="B231" s="439"/>
      <c r="C231" s="978"/>
      <c r="D231" s="146"/>
      <c r="E231" s="969"/>
      <c r="F231" s="952"/>
      <c r="G231" s="953"/>
      <c r="H231" s="954"/>
      <c r="I231" s="954"/>
    </row>
    <row r="232" spans="1:9" s="970" customFormat="1" ht="15" customHeight="1">
      <c r="A232" s="979"/>
      <c r="B232" s="439"/>
      <c r="C232" s="978"/>
      <c r="D232" s="146"/>
      <c r="E232" s="969"/>
      <c r="F232" s="952"/>
      <c r="G232" s="953"/>
      <c r="H232" s="954"/>
      <c r="I232" s="954"/>
    </row>
    <row r="233" spans="1:9" s="970" customFormat="1" ht="15" customHeight="1">
      <c r="A233" s="979"/>
      <c r="B233" s="439"/>
      <c r="C233" s="978"/>
      <c r="D233" s="146"/>
      <c r="E233" s="969"/>
      <c r="F233" s="952"/>
      <c r="G233" s="953"/>
      <c r="H233" s="954"/>
      <c r="I233" s="954"/>
    </row>
    <row r="234" spans="1:9" s="970" customFormat="1" ht="15" customHeight="1">
      <c r="A234" s="979"/>
      <c r="B234" s="439"/>
      <c r="C234" s="978"/>
      <c r="D234" s="146"/>
      <c r="E234" s="969"/>
      <c r="F234" s="952"/>
      <c r="G234" s="953"/>
      <c r="H234" s="954"/>
      <c r="I234" s="954"/>
    </row>
    <row r="235" spans="1:9" s="970" customFormat="1" ht="15" customHeight="1">
      <c r="A235" s="979"/>
      <c r="B235" s="439"/>
      <c r="C235" s="978"/>
      <c r="D235" s="146"/>
      <c r="E235" s="969"/>
      <c r="F235" s="952"/>
      <c r="G235" s="953"/>
      <c r="H235" s="954"/>
      <c r="I235" s="954"/>
    </row>
    <row r="236" spans="1:9" s="970" customFormat="1" ht="15" customHeight="1">
      <c r="A236" s="979"/>
      <c r="B236" s="439"/>
      <c r="C236" s="978"/>
      <c r="D236" s="146"/>
      <c r="E236" s="969"/>
      <c r="F236" s="952"/>
      <c r="G236" s="953"/>
      <c r="H236" s="954"/>
      <c r="I236" s="954"/>
    </row>
    <row r="237" spans="1:9" s="970" customFormat="1" ht="15" customHeight="1">
      <c r="A237" s="979"/>
      <c r="B237" s="439"/>
      <c r="C237" s="978"/>
      <c r="D237" s="146"/>
      <c r="E237" s="969"/>
      <c r="F237" s="952"/>
      <c r="G237" s="953"/>
      <c r="H237" s="954"/>
      <c r="I237" s="954"/>
    </row>
    <row r="238" spans="1:9" s="970" customFormat="1" ht="15" customHeight="1">
      <c r="A238" s="979"/>
      <c r="B238" s="439"/>
      <c r="C238" s="978"/>
      <c r="D238" s="146"/>
      <c r="E238" s="969"/>
      <c r="F238" s="952"/>
      <c r="G238" s="953"/>
      <c r="H238" s="954"/>
      <c r="I238" s="954"/>
    </row>
    <row r="239" spans="1:9" s="970" customFormat="1" ht="15" customHeight="1">
      <c r="A239" s="2323"/>
      <c r="B239" s="2324"/>
      <c r="C239" s="2325"/>
      <c r="D239" s="1618"/>
      <c r="E239" s="1771"/>
      <c r="F239" s="1768"/>
      <c r="G239" s="953"/>
      <c r="H239" s="1767"/>
      <c r="I239" s="1767"/>
    </row>
    <row r="240" spans="1:9" s="970" customFormat="1" ht="15" customHeight="1">
      <c r="A240" s="2323"/>
      <c r="B240" s="2324"/>
      <c r="C240" s="2325"/>
      <c r="D240" s="1618"/>
      <c r="E240" s="1771"/>
      <c r="F240" s="1768"/>
      <c r="G240" s="953"/>
      <c r="H240" s="1767"/>
      <c r="I240" s="1767"/>
    </row>
    <row r="241" spans="1:9" s="970" customFormat="1" ht="15" customHeight="1">
      <c r="A241" s="2323"/>
      <c r="B241" s="2324"/>
      <c r="C241" s="2325"/>
      <c r="D241" s="1618"/>
      <c r="E241" s="1771"/>
      <c r="F241" s="1768"/>
      <c r="G241" s="953"/>
      <c r="H241" s="1767"/>
      <c r="I241" s="1767"/>
    </row>
    <row r="242" spans="1:9" s="970" customFormat="1" ht="15" customHeight="1">
      <c r="A242" s="2323"/>
      <c r="B242" s="2324"/>
      <c r="C242" s="2325"/>
      <c r="D242" s="1618"/>
      <c r="E242" s="1771"/>
      <c r="F242" s="1768"/>
      <c r="G242" s="953"/>
      <c r="H242" s="1767"/>
      <c r="I242" s="1767"/>
    </row>
    <row r="243" spans="1:9" s="970" customFormat="1" ht="15" customHeight="1">
      <c r="A243" s="979"/>
      <c r="B243" s="439"/>
      <c r="C243" s="978"/>
      <c r="D243" s="146"/>
      <c r="E243" s="969"/>
      <c r="F243" s="952"/>
      <c r="G243" s="953"/>
      <c r="H243" s="954"/>
      <c r="I243" s="954"/>
    </row>
    <row r="244" spans="1:9" s="970" customFormat="1" ht="15" customHeight="1">
      <c r="A244" s="2323"/>
      <c r="B244" s="2324"/>
      <c r="C244" s="2325"/>
      <c r="D244" s="1618"/>
      <c r="E244" s="1771"/>
      <c r="F244" s="1768"/>
      <c r="G244" s="953"/>
      <c r="H244" s="1767"/>
      <c r="I244" s="1767"/>
    </row>
    <row r="245" spans="1:9" s="970" customFormat="1" ht="15" customHeight="1">
      <c r="A245" s="2323"/>
      <c r="B245" s="2324"/>
      <c r="C245" s="2325"/>
      <c r="D245" s="1618"/>
      <c r="E245" s="1771"/>
      <c r="F245" s="1768"/>
      <c r="G245" s="953"/>
      <c r="H245" s="1767"/>
      <c r="I245" s="1767"/>
    </row>
    <row r="246" spans="1:9" s="970" customFormat="1" ht="15" customHeight="1">
      <c r="A246" s="2323"/>
      <c r="B246" s="2324"/>
      <c r="C246" s="2325"/>
      <c r="D246" s="1618"/>
      <c r="E246" s="1771"/>
      <c r="F246" s="1768"/>
      <c r="G246" s="953"/>
      <c r="H246" s="1767"/>
      <c r="I246" s="1767"/>
    </row>
    <row r="247" spans="1:9" s="970" customFormat="1" ht="15" customHeight="1">
      <c r="A247" s="979"/>
      <c r="B247" s="439"/>
      <c r="C247" s="978"/>
      <c r="D247" s="146"/>
      <c r="E247" s="969"/>
      <c r="F247" s="952"/>
      <c r="G247" s="953"/>
      <c r="H247" s="954"/>
      <c r="I247" s="954"/>
    </row>
    <row r="248" spans="1:9" s="970" customFormat="1" ht="15" customHeight="1">
      <c r="A248" s="979"/>
      <c r="B248" s="439"/>
      <c r="C248" s="978"/>
      <c r="D248" s="146"/>
      <c r="E248" s="969"/>
      <c r="F248" s="952"/>
      <c r="G248" s="953"/>
      <c r="H248" s="954"/>
      <c r="I248" s="954"/>
    </row>
    <row r="249" spans="1:9" s="970" customFormat="1" ht="15" customHeight="1">
      <c r="A249" s="979"/>
      <c r="B249" s="439"/>
      <c r="C249" s="978"/>
      <c r="D249" s="146"/>
      <c r="E249" s="969"/>
      <c r="F249" s="952"/>
      <c r="G249" s="953"/>
      <c r="H249" s="954"/>
      <c r="I249" s="954"/>
    </row>
    <row r="250" spans="1:9" s="970" customFormat="1" ht="15" customHeight="1">
      <c r="A250" s="979"/>
      <c r="B250" s="439"/>
      <c r="C250" s="978"/>
      <c r="D250" s="146"/>
      <c r="E250" s="969"/>
      <c r="F250" s="952"/>
      <c r="G250" s="953"/>
      <c r="H250" s="954"/>
      <c r="I250" s="954"/>
    </row>
    <row r="251" spans="1:9" s="970" customFormat="1" ht="15" customHeight="1">
      <c r="A251" s="979"/>
      <c r="B251" s="439"/>
      <c r="C251" s="978"/>
      <c r="D251" s="146"/>
      <c r="E251" s="969"/>
      <c r="F251" s="952"/>
      <c r="G251" s="953"/>
      <c r="H251" s="954"/>
      <c r="I251" s="954"/>
    </row>
    <row r="252" spans="1:9" s="970" customFormat="1" ht="15" customHeight="1">
      <c r="A252" s="979"/>
      <c r="B252" s="439"/>
      <c r="C252" s="978"/>
      <c r="D252" s="146"/>
      <c r="E252" s="969"/>
      <c r="F252" s="952"/>
      <c r="G252" s="953"/>
      <c r="H252" s="954"/>
      <c r="I252" s="954"/>
    </row>
    <row r="253" spans="1:9" s="970" customFormat="1" ht="15" customHeight="1">
      <c r="A253" s="956"/>
      <c r="B253" s="982"/>
      <c r="C253" s="956"/>
      <c r="D253" s="956"/>
      <c r="E253" s="969"/>
      <c r="F253" s="952" t="str">
        <f>(IF(C253&gt;0,C253*E253,""))</f>
        <v/>
      </c>
      <c r="G253" s="953"/>
      <c r="H253" s="954"/>
      <c r="I253" s="954"/>
    </row>
    <row r="254" spans="1:9" s="955" customFormat="1" ht="15" customHeight="1">
      <c r="A254" s="1210"/>
      <c r="B254" s="1211"/>
      <c r="C254" s="1212"/>
      <c r="D254" s="1213"/>
      <c r="E254" s="1214"/>
      <c r="F254" s="1215"/>
      <c r="G254" s="1216"/>
      <c r="H254" s="1217"/>
      <c r="I254" s="1217"/>
    </row>
    <row r="255" spans="1:9" s="955" customFormat="1" ht="15" customHeight="1">
      <c r="A255" s="41"/>
      <c r="B255" s="965"/>
      <c r="C255" s="94"/>
      <c r="D255" s="13"/>
      <c r="E255" s="966" t="s">
        <v>88</v>
      </c>
      <c r="F255" s="967">
        <f>SUM(F174:F253)</f>
        <v>0</v>
      </c>
      <c r="G255" s="953"/>
      <c r="H255" s="954"/>
      <c r="I255" s="954"/>
    </row>
    <row r="256" spans="1:9" s="955" customFormat="1" ht="15" customHeight="1">
      <c r="A256" s="1437"/>
      <c r="B256" s="1383"/>
      <c r="C256" s="1384"/>
      <c r="D256" s="1385"/>
      <c r="E256" s="1461"/>
      <c r="F256" s="1462"/>
      <c r="G256" s="1438"/>
      <c r="H256" s="1439"/>
      <c r="I256" s="1439"/>
    </row>
    <row r="257" spans="1:9" s="955" customFormat="1" ht="15" customHeight="1">
      <c r="A257" s="947"/>
      <c r="B257" s="97"/>
      <c r="C257" s="973"/>
      <c r="D257" s="983"/>
      <c r="E257" s="951"/>
      <c r="F257" s="952"/>
      <c r="G257" s="953"/>
      <c r="H257" s="954"/>
      <c r="I257" s="954"/>
    </row>
    <row r="258" spans="1:9" s="955" customFormat="1" ht="15" customHeight="1">
      <c r="A258" s="947"/>
      <c r="B258" s="1366" t="s">
        <v>89</v>
      </c>
      <c r="C258" s="973"/>
      <c r="D258" s="947"/>
      <c r="E258" s="951"/>
      <c r="F258" s="952"/>
      <c r="G258" s="953"/>
      <c r="H258" s="954"/>
      <c r="I258" s="954"/>
    </row>
    <row r="259" spans="1:9" s="955" customFormat="1" ht="15" customHeight="1">
      <c r="A259" s="947"/>
      <c r="B259" s="1367"/>
      <c r="C259" s="973"/>
      <c r="D259" s="947"/>
      <c r="E259" s="951"/>
      <c r="F259" s="952"/>
      <c r="G259" s="953"/>
      <c r="H259" s="954"/>
      <c r="I259" s="954"/>
    </row>
    <row r="260" spans="1:9" s="955" customFormat="1" ht="15" customHeight="1">
      <c r="A260" s="971"/>
      <c r="B260" s="431" t="s">
        <v>134</v>
      </c>
      <c r="C260" s="984"/>
      <c r="D260" s="971"/>
      <c r="E260" s="951"/>
      <c r="F260" s="952"/>
      <c r="G260" s="953"/>
      <c r="H260" s="954"/>
      <c r="I260" s="954"/>
    </row>
    <row r="261" spans="1:9" s="955" customFormat="1" ht="15" customHeight="1">
      <c r="A261" s="971"/>
      <c r="B261" s="1368"/>
      <c r="C261" s="984"/>
      <c r="D261" s="971"/>
      <c r="E261" s="951"/>
      <c r="F261" s="952"/>
      <c r="G261" s="953"/>
      <c r="H261" s="954"/>
      <c r="I261" s="954"/>
    </row>
    <row r="262" spans="1:9" s="955" customFormat="1" ht="15" customHeight="1">
      <c r="A262" s="971"/>
      <c r="B262" s="168" t="s">
        <v>135</v>
      </c>
      <c r="C262" s="984"/>
      <c r="D262" s="971"/>
      <c r="E262" s="951"/>
      <c r="F262" s="952"/>
      <c r="G262" s="953"/>
      <c r="H262" s="954"/>
      <c r="I262" s="954"/>
    </row>
    <row r="263" spans="1:9" s="955" customFormat="1" ht="15" customHeight="1">
      <c r="A263" s="971"/>
      <c r="B263" s="157" t="s">
        <v>136</v>
      </c>
      <c r="C263" s="984"/>
      <c r="D263" s="971"/>
      <c r="E263" s="951"/>
      <c r="F263" s="952"/>
      <c r="G263" s="953"/>
      <c r="H263" s="954"/>
      <c r="I263" s="954"/>
    </row>
    <row r="264" spans="1:9" s="955" customFormat="1" ht="15" customHeight="1">
      <c r="A264" s="971"/>
      <c r="B264" s="1369" t="s">
        <v>137</v>
      </c>
      <c r="C264" s="984"/>
      <c r="D264" s="971"/>
      <c r="E264" s="951"/>
      <c r="F264" s="952"/>
      <c r="G264" s="953"/>
      <c r="H264" s="954"/>
      <c r="I264" s="954"/>
    </row>
    <row r="265" spans="1:9" s="955" customFormat="1" ht="15" customHeight="1">
      <c r="A265" s="971"/>
      <c r="B265" s="157" t="s">
        <v>138</v>
      </c>
      <c r="C265" s="984"/>
      <c r="D265" s="971"/>
      <c r="E265" s="951"/>
      <c r="F265" s="952"/>
      <c r="G265" s="953"/>
      <c r="H265" s="954"/>
      <c r="I265" s="954"/>
    </row>
    <row r="266" spans="1:9" s="955" customFormat="1" ht="15" customHeight="1">
      <c r="A266" s="971"/>
      <c r="B266" s="168"/>
      <c r="C266" s="984"/>
      <c r="D266" s="971"/>
      <c r="E266" s="951"/>
      <c r="F266" s="952"/>
      <c r="G266" s="953"/>
      <c r="H266" s="954"/>
      <c r="I266" s="954"/>
    </row>
    <row r="267" spans="1:9" s="955" customFormat="1" ht="15" customHeight="1">
      <c r="A267" s="971"/>
      <c r="B267" s="168"/>
      <c r="C267" s="984"/>
      <c r="D267" s="971"/>
      <c r="E267" s="951"/>
      <c r="F267" s="952"/>
      <c r="G267" s="953"/>
      <c r="H267" s="954"/>
      <c r="I267" s="954"/>
    </row>
    <row r="268" spans="1:9" s="955" customFormat="1" ht="15" customHeight="1">
      <c r="A268" s="987" t="s">
        <v>35</v>
      </c>
      <c r="B268" s="156" t="s">
        <v>139</v>
      </c>
      <c r="C268" s="988"/>
      <c r="D268" s="971"/>
      <c r="E268" s="989"/>
      <c r="F268" s="952"/>
      <c r="G268" s="953"/>
      <c r="H268" s="954"/>
      <c r="I268" s="954"/>
    </row>
    <row r="269" spans="1:9" s="955" customFormat="1" ht="15" customHeight="1">
      <c r="A269" s="987"/>
      <c r="B269" s="168"/>
      <c r="C269" s="984"/>
      <c r="D269" s="971"/>
      <c r="E269" s="951"/>
      <c r="F269" s="952"/>
      <c r="G269" s="953"/>
      <c r="H269" s="954"/>
      <c r="I269" s="954"/>
    </row>
    <row r="270" spans="1:9" s="955" customFormat="1" ht="15" customHeight="1">
      <c r="A270" s="987" t="s">
        <v>44</v>
      </c>
      <c r="B270" s="156" t="s">
        <v>139</v>
      </c>
      <c r="C270" s="988"/>
      <c r="D270" s="971"/>
      <c r="E270" s="951"/>
      <c r="F270" s="952"/>
      <c r="G270" s="953"/>
      <c r="H270" s="954"/>
      <c r="I270" s="954"/>
    </row>
    <row r="271" spans="1:9" s="955" customFormat="1" ht="15" customHeight="1">
      <c r="A271" s="987"/>
      <c r="B271" s="168"/>
      <c r="C271" s="984"/>
      <c r="D271" s="971"/>
      <c r="E271" s="951"/>
      <c r="F271" s="952"/>
      <c r="G271" s="953"/>
      <c r="H271" s="954"/>
      <c r="I271" s="954"/>
    </row>
    <row r="272" spans="1:9" s="955" customFormat="1" ht="15" customHeight="1">
      <c r="A272" s="987" t="s">
        <v>51</v>
      </c>
      <c r="B272" s="156" t="s">
        <v>139</v>
      </c>
      <c r="C272" s="984"/>
      <c r="D272" s="971"/>
      <c r="E272" s="951"/>
      <c r="F272" s="952"/>
      <c r="G272" s="953"/>
      <c r="H272" s="954"/>
      <c r="I272" s="954"/>
    </row>
    <row r="273" spans="1:9" s="955" customFormat="1" ht="15" customHeight="1">
      <c r="A273" s="987"/>
      <c r="B273" s="168"/>
      <c r="C273" s="984"/>
      <c r="D273" s="971"/>
      <c r="E273" s="951"/>
      <c r="F273" s="952"/>
      <c r="G273" s="953"/>
      <c r="H273" s="954"/>
      <c r="I273" s="954"/>
    </row>
    <row r="274" spans="1:9" s="955" customFormat="1" ht="15" customHeight="1">
      <c r="A274" s="987" t="s">
        <v>56</v>
      </c>
      <c r="B274" s="156" t="s">
        <v>139</v>
      </c>
      <c r="C274" s="984"/>
      <c r="D274" s="971"/>
      <c r="E274" s="951"/>
      <c r="F274" s="952"/>
      <c r="G274" s="953"/>
      <c r="H274" s="954"/>
      <c r="I274" s="954"/>
    </row>
    <row r="275" spans="1:9" s="955" customFormat="1" ht="15" customHeight="1">
      <c r="A275" s="987"/>
      <c r="B275" s="157"/>
      <c r="C275" s="984"/>
      <c r="D275" s="971"/>
      <c r="E275" s="951"/>
      <c r="F275" s="952"/>
      <c r="G275" s="953"/>
      <c r="H275" s="954"/>
      <c r="I275" s="954"/>
    </row>
    <row r="276" spans="1:9" s="955" customFormat="1" ht="15" customHeight="1">
      <c r="A276" s="987" t="s">
        <v>62</v>
      </c>
      <c r="B276" s="156" t="s">
        <v>139</v>
      </c>
      <c r="C276" s="984"/>
      <c r="D276" s="971"/>
      <c r="E276" s="951"/>
      <c r="F276" s="952"/>
      <c r="G276" s="953"/>
      <c r="H276" s="954"/>
      <c r="I276" s="954"/>
    </row>
    <row r="277" spans="1:9" s="955" customFormat="1" ht="15" customHeight="1">
      <c r="A277" s="987"/>
      <c r="B277" s="168"/>
      <c r="C277" s="984"/>
      <c r="D277" s="971"/>
      <c r="E277" s="951"/>
      <c r="F277" s="952"/>
      <c r="G277" s="953"/>
      <c r="H277" s="954"/>
      <c r="I277" s="954"/>
    </row>
    <row r="278" spans="1:9" s="955" customFormat="1" ht="15" customHeight="1">
      <c r="A278" s="987" t="s">
        <v>68</v>
      </c>
      <c r="B278" s="156" t="s">
        <v>139</v>
      </c>
      <c r="C278" s="984"/>
      <c r="D278" s="971"/>
      <c r="E278" s="951"/>
      <c r="F278" s="952"/>
      <c r="G278" s="953"/>
      <c r="H278" s="954"/>
      <c r="I278" s="954"/>
    </row>
    <row r="279" spans="1:9" s="955" customFormat="1" ht="15" customHeight="1">
      <c r="A279" s="987"/>
      <c r="B279" s="168"/>
      <c r="C279" s="984"/>
      <c r="D279" s="971"/>
      <c r="E279" s="951"/>
      <c r="F279" s="952"/>
      <c r="G279" s="953"/>
      <c r="H279" s="954"/>
      <c r="I279" s="954"/>
    </row>
    <row r="280" spans="1:9" s="955" customFormat="1" ht="15" customHeight="1">
      <c r="A280" s="987" t="s">
        <v>72</v>
      </c>
      <c r="B280" s="156" t="s">
        <v>139</v>
      </c>
      <c r="C280" s="984"/>
      <c r="D280" s="971"/>
      <c r="E280" s="951"/>
      <c r="F280" s="952"/>
      <c r="G280" s="953"/>
      <c r="H280" s="954"/>
      <c r="I280" s="954"/>
    </row>
    <row r="281" spans="1:9" s="955" customFormat="1" ht="15" customHeight="1">
      <c r="A281" s="971"/>
      <c r="B281" s="206"/>
      <c r="C281" s="984"/>
      <c r="D281" s="971"/>
      <c r="E281" s="951"/>
      <c r="F281" s="952"/>
      <c r="G281" s="953"/>
      <c r="H281" s="954"/>
      <c r="I281" s="954"/>
    </row>
    <row r="282" spans="1:9" s="955" customFormat="1" ht="15" customHeight="1">
      <c r="A282" s="987" t="s">
        <v>77</v>
      </c>
      <c r="B282" s="156" t="s">
        <v>139</v>
      </c>
      <c r="C282" s="984"/>
      <c r="D282" s="971"/>
      <c r="E282" s="951"/>
      <c r="F282" s="952"/>
      <c r="G282" s="953"/>
      <c r="H282" s="954"/>
      <c r="I282" s="954"/>
    </row>
    <row r="283" spans="1:9" s="955" customFormat="1" ht="15" customHeight="1">
      <c r="A283" s="971"/>
      <c r="B283" s="168"/>
      <c r="C283" s="984"/>
      <c r="D283" s="971"/>
      <c r="E283" s="951"/>
      <c r="F283" s="952"/>
      <c r="G283" s="953"/>
      <c r="H283" s="954"/>
      <c r="I283" s="954"/>
    </row>
    <row r="284" spans="1:9" s="955" customFormat="1" ht="15" customHeight="1">
      <c r="A284" s="987" t="s">
        <v>83</v>
      </c>
      <c r="B284" s="156" t="s">
        <v>139</v>
      </c>
      <c r="C284" s="984"/>
      <c r="D284" s="971"/>
      <c r="E284" s="951"/>
      <c r="F284" s="952"/>
      <c r="G284" s="953"/>
      <c r="H284" s="954"/>
      <c r="I284" s="954"/>
    </row>
    <row r="285" spans="1:9" s="955" customFormat="1" ht="15" customHeight="1">
      <c r="A285" s="971"/>
      <c r="B285" s="168"/>
      <c r="C285" s="984"/>
      <c r="D285" s="971"/>
      <c r="E285" s="951"/>
      <c r="F285" s="952"/>
      <c r="G285" s="953"/>
      <c r="H285" s="954"/>
      <c r="I285" s="954"/>
    </row>
    <row r="286" spans="1:9" s="955" customFormat="1" ht="15" customHeight="1">
      <c r="A286" s="987" t="s">
        <v>120</v>
      </c>
      <c r="B286" s="156" t="s">
        <v>139</v>
      </c>
      <c r="C286" s="984"/>
      <c r="D286" s="971"/>
      <c r="E286" s="951"/>
      <c r="F286" s="952"/>
      <c r="G286" s="953"/>
      <c r="H286" s="954"/>
      <c r="I286" s="954"/>
    </row>
    <row r="287" spans="1:9" s="955" customFormat="1" ht="15" customHeight="1">
      <c r="A287" s="971"/>
      <c r="B287" s="168"/>
      <c r="C287" s="984"/>
      <c r="D287" s="971"/>
      <c r="E287" s="951"/>
      <c r="F287" s="952"/>
      <c r="G287" s="953"/>
      <c r="H287" s="954"/>
      <c r="I287" s="954"/>
    </row>
    <row r="288" spans="1:9" s="970" customFormat="1" ht="15" customHeight="1">
      <c r="A288" s="974"/>
      <c r="B288" s="1360"/>
      <c r="C288" s="957"/>
      <c r="D288" s="146"/>
      <c r="E288" s="969"/>
      <c r="F288" s="952"/>
      <c r="G288" s="953"/>
      <c r="H288" s="954"/>
      <c r="I288" s="954"/>
    </row>
    <row r="289" spans="1:9" s="970" customFormat="1" ht="15" customHeight="1">
      <c r="A289" s="974"/>
      <c r="B289" s="1358"/>
      <c r="C289" s="957"/>
      <c r="D289" s="146"/>
      <c r="E289" s="969"/>
      <c r="F289" s="952"/>
      <c r="G289" s="953"/>
      <c r="H289" s="954"/>
      <c r="I289" s="954"/>
    </row>
    <row r="290" spans="1:9" s="970" customFormat="1" ht="15" customHeight="1">
      <c r="A290" s="974"/>
      <c r="B290" s="1359"/>
      <c r="C290" s="957"/>
      <c r="D290" s="146"/>
      <c r="E290" s="969"/>
      <c r="F290" s="952"/>
      <c r="G290" s="953"/>
      <c r="H290" s="954"/>
      <c r="I290" s="954"/>
    </row>
    <row r="291" spans="1:9" s="970" customFormat="1" ht="15" customHeight="1">
      <c r="A291" s="974"/>
      <c r="B291" s="1359"/>
      <c r="C291" s="957"/>
      <c r="D291" s="146"/>
      <c r="E291" s="969"/>
      <c r="F291" s="952"/>
      <c r="G291" s="953"/>
      <c r="H291" s="954"/>
      <c r="I291" s="954"/>
    </row>
    <row r="292" spans="1:9" s="970" customFormat="1" ht="15" customHeight="1">
      <c r="A292" s="974"/>
      <c r="B292" s="1359"/>
      <c r="C292" s="957"/>
      <c r="D292" s="146"/>
      <c r="E292" s="969"/>
      <c r="F292" s="952"/>
      <c r="G292" s="953"/>
      <c r="H292" s="954"/>
      <c r="I292" s="954"/>
    </row>
    <row r="293" spans="1:9" s="970" customFormat="1" ht="15" customHeight="1">
      <c r="A293" s="1769"/>
      <c r="B293" s="1359"/>
      <c r="C293" s="1770"/>
      <c r="D293" s="1618"/>
      <c r="E293" s="1771"/>
      <c r="F293" s="1768"/>
      <c r="G293" s="953"/>
      <c r="H293" s="1767"/>
      <c r="I293" s="1767"/>
    </row>
    <row r="294" spans="1:9" s="970" customFormat="1" ht="15" customHeight="1">
      <c r="A294" s="974"/>
      <c r="B294" s="1358"/>
      <c r="C294" s="957"/>
      <c r="D294" s="146"/>
      <c r="E294" s="969"/>
      <c r="F294" s="952"/>
      <c r="G294" s="953"/>
      <c r="H294" s="954"/>
      <c r="I294" s="954"/>
    </row>
    <row r="295" spans="1:9" s="955" customFormat="1" ht="15" customHeight="1">
      <c r="A295" s="971"/>
      <c r="B295" s="960"/>
      <c r="C295" s="984"/>
      <c r="D295" s="971"/>
      <c r="E295" s="951"/>
      <c r="F295" s="952"/>
      <c r="G295" s="953"/>
      <c r="H295" s="954"/>
      <c r="I295" s="954"/>
    </row>
    <row r="296" spans="1:9" s="955" customFormat="1" ht="15" customHeight="1">
      <c r="A296" s="971"/>
      <c r="B296" s="972"/>
      <c r="C296" s="984"/>
      <c r="D296" s="971"/>
      <c r="E296" s="951"/>
      <c r="F296" s="952"/>
      <c r="G296" s="953"/>
      <c r="H296" s="954"/>
      <c r="I296" s="954"/>
    </row>
    <row r="297" spans="1:9" s="955" customFormat="1" ht="15" customHeight="1">
      <c r="A297" s="971"/>
      <c r="B297" s="960"/>
      <c r="C297" s="984"/>
      <c r="D297" s="971"/>
      <c r="E297" s="951"/>
      <c r="F297" s="952"/>
      <c r="G297" s="953"/>
      <c r="H297" s="954"/>
      <c r="I297" s="954"/>
    </row>
    <row r="298" spans="1:9" s="955" customFormat="1" ht="15" customHeight="1">
      <c r="A298" s="971"/>
      <c r="B298" s="960"/>
      <c r="C298" s="984"/>
      <c r="D298" s="971"/>
      <c r="E298" s="951"/>
      <c r="F298" s="952"/>
      <c r="G298" s="953"/>
      <c r="H298" s="954"/>
      <c r="I298" s="954"/>
    </row>
    <row r="299" spans="1:9" s="955" customFormat="1" ht="15" customHeight="1">
      <c r="A299" s="971"/>
      <c r="B299" s="960"/>
      <c r="C299" s="984"/>
      <c r="D299" s="971"/>
      <c r="E299" s="951"/>
      <c r="F299" s="952"/>
      <c r="G299" s="953"/>
      <c r="H299" s="954"/>
      <c r="I299" s="954"/>
    </row>
    <row r="300" spans="1:9" s="955" customFormat="1" ht="15" customHeight="1">
      <c r="A300" s="971"/>
      <c r="B300" s="990"/>
      <c r="C300" s="984"/>
      <c r="D300" s="971"/>
      <c r="E300" s="951"/>
      <c r="F300" s="952"/>
      <c r="G300" s="953"/>
      <c r="H300" s="954"/>
      <c r="I300" s="954"/>
    </row>
    <row r="301" spans="1:9" s="955" customFormat="1" ht="15" customHeight="1">
      <c r="A301" s="971"/>
      <c r="B301" s="985"/>
      <c r="C301" s="984"/>
      <c r="D301" s="971"/>
      <c r="E301" s="951"/>
      <c r="F301" s="952"/>
      <c r="G301" s="953"/>
      <c r="H301" s="954"/>
      <c r="I301" s="954"/>
    </row>
    <row r="302" spans="1:9" s="955" customFormat="1" ht="15" customHeight="1">
      <c r="A302" s="971"/>
      <c r="B302" s="985"/>
      <c r="C302" s="984"/>
      <c r="D302" s="971"/>
      <c r="E302" s="951"/>
      <c r="F302" s="952"/>
      <c r="G302" s="953"/>
      <c r="H302" s="954"/>
      <c r="I302" s="954"/>
    </row>
    <row r="303" spans="1:9" s="955" customFormat="1" ht="15" customHeight="1">
      <c r="A303" s="971"/>
      <c r="B303" s="985"/>
      <c r="C303" s="984"/>
      <c r="D303" s="971"/>
      <c r="E303" s="951"/>
      <c r="F303" s="952"/>
      <c r="G303" s="953"/>
      <c r="H303" s="954"/>
      <c r="I303" s="954"/>
    </row>
    <row r="304" spans="1:9" s="955" customFormat="1" ht="15" customHeight="1">
      <c r="A304" s="971"/>
      <c r="B304" s="985"/>
      <c r="C304" s="984"/>
      <c r="D304" s="971"/>
      <c r="E304" s="951"/>
      <c r="F304" s="952"/>
      <c r="G304" s="953"/>
      <c r="H304" s="954"/>
      <c r="I304" s="954"/>
    </row>
    <row r="305" spans="1:9" s="955" customFormat="1" ht="15" customHeight="1">
      <c r="A305" s="971"/>
      <c r="B305" s="985"/>
      <c r="C305" s="984"/>
      <c r="D305" s="971"/>
      <c r="E305" s="951"/>
      <c r="F305" s="952"/>
      <c r="G305" s="953"/>
      <c r="H305" s="954"/>
      <c r="I305" s="954"/>
    </row>
    <row r="306" spans="1:9" s="955" customFormat="1" ht="15" customHeight="1">
      <c r="A306" s="971"/>
      <c r="B306" s="985"/>
      <c r="C306" s="984"/>
      <c r="D306" s="971"/>
      <c r="E306" s="951"/>
      <c r="F306" s="952"/>
      <c r="G306" s="953"/>
      <c r="H306" s="954"/>
      <c r="I306" s="954"/>
    </row>
    <row r="307" spans="1:9" s="955" customFormat="1" ht="15" customHeight="1">
      <c r="A307" s="971"/>
      <c r="B307" s="985"/>
      <c r="C307" s="984"/>
      <c r="D307" s="971"/>
      <c r="E307" s="951"/>
      <c r="F307" s="952"/>
      <c r="G307" s="953"/>
      <c r="H307" s="954"/>
      <c r="I307" s="954"/>
    </row>
    <row r="308" spans="1:9" s="955" customFormat="1" ht="15" customHeight="1">
      <c r="A308" s="971"/>
      <c r="B308" s="985"/>
      <c r="C308" s="984"/>
      <c r="D308" s="971"/>
      <c r="E308" s="951"/>
      <c r="F308" s="952"/>
      <c r="G308" s="953"/>
      <c r="H308" s="954"/>
      <c r="I308" s="954"/>
    </row>
    <row r="309" spans="1:9" s="955" customFormat="1" ht="15" customHeight="1">
      <c r="A309" s="971"/>
      <c r="B309" s="985"/>
      <c r="C309" s="984"/>
      <c r="D309" s="971"/>
      <c r="E309" s="951"/>
      <c r="F309" s="952"/>
      <c r="G309" s="953"/>
      <c r="H309" s="954"/>
      <c r="I309" s="954"/>
    </row>
    <row r="310" spans="1:9" s="955" customFormat="1" ht="15" customHeight="1">
      <c r="A310" s="971"/>
      <c r="B310" s="985"/>
      <c r="C310" s="984"/>
      <c r="D310" s="971"/>
      <c r="E310" s="951"/>
      <c r="F310" s="952"/>
      <c r="G310" s="953"/>
      <c r="H310" s="954"/>
      <c r="I310" s="954"/>
    </row>
    <row r="311" spans="1:9" s="955" customFormat="1" ht="15" customHeight="1">
      <c r="A311" s="971"/>
      <c r="B311" s="985"/>
      <c r="C311" s="984"/>
      <c r="D311" s="971"/>
      <c r="E311" s="951"/>
      <c r="F311" s="952"/>
      <c r="G311" s="953"/>
      <c r="H311" s="954"/>
      <c r="I311" s="954"/>
    </row>
    <row r="312" spans="1:9" s="955" customFormat="1" ht="15" customHeight="1">
      <c r="A312" s="971"/>
      <c r="B312" s="985"/>
      <c r="C312" s="984"/>
      <c r="D312" s="971"/>
      <c r="E312" s="951"/>
      <c r="F312" s="952"/>
      <c r="G312" s="953"/>
      <c r="H312" s="954"/>
      <c r="I312" s="954"/>
    </row>
    <row r="313" spans="1:9" s="955" customFormat="1" ht="15" customHeight="1">
      <c r="A313" s="971"/>
      <c r="B313" s="985"/>
      <c r="C313" s="984"/>
      <c r="D313" s="971"/>
      <c r="E313" s="951"/>
      <c r="F313" s="952"/>
      <c r="G313" s="953"/>
      <c r="H313" s="954"/>
      <c r="I313" s="954"/>
    </row>
    <row r="314" spans="1:9" s="955" customFormat="1" ht="15" customHeight="1">
      <c r="A314" s="971"/>
      <c r="B314" s="985"/>
      <c r="C314" s="984"/>
      <c r="D314" s="971"/>
      <c r="E314" s="951"/>
      <c r="F314" s="952"/>
      <c r="G314" s="953"/>
      <c r="H314" s="954"/>
      <c r="I314" s="954"/>
    </row>
    <row r="315" spans="1:9" s="955" customFormat="1" ht="15" customHeight="1">
      <c r="A315" s="971"/>
      <c r="B315" s="985"/>
      <c r="C315" s="984"/>
      <c r="D315" s="971"/>
      <c r="E315" s="951"/>
      <c r="F315" s="952"/>
      <c r="G315" s="953"/>
      <c r="H315" s="954"/>
      <c r="I315" s="954"/>
    </row>
    <row r="316" spans="1:9" s="955" customFormat="1" ht="15" customHeight="1">
      <c r="A316" s="2326"/>
      <c r="B316" s="2361"/>
      <c r="C316" s="2328"/>
      <c r="D316" s="2326"/>
      <c r="E316" s="2322"/>
      <c r="F316" s="1768"/>
      <c r="G316" s="953"/>
      <c r="H316" s="1767"/>
      <c r="I316" s="1767"/>
    </row>
    <row r="317" spans="1:9" s="955" customFormat="1" ht="15" customHeight="1">
      <c r="A317" s="2326"/>
      <c r="B317" s="2361"/>
      <c r="C317" s="2328"/>
      <c r="D317" s="2326"/>
      <c r="E317" s="2322"/>
      <c r="F317" s="1768"/>
      <c r="G317" s="953"/>
      <c r="H317" s="1767"/>
      <c r="I317" s="1767"/>
    </row>
    <row r="318" spans="1:9" s="955" customFormat="1" ht="15" customHeight="1">
      <c r="A318" s="971"/>
      <c r="B318" s="960"/>
      <c r="C318" s="984"/>
      <c r="D318" s="971"/>
      <c r="E318" s="951"/>
      <c r="F318" s="952"/>
      <c r="G318" s="953"/>
      <c r="H318" s="954"/>
      <c r="I318" s="954"/>
    </row>
    <row r="319" spans="1:9" s="955" customFormat="1" ht="15" customHeight="1">
      <c r="A319" s="971"/>
      <c r="B319" s="960"/>
      <c r="C319" s="984"/>
      <c r="D319" s="971"/>
      <c r="E319" s="951"/>
      <c r="F319" s="952"/>
      <c r="G319" s="953"/>
      <c r="H319" s="954"/>
      <c r="I319" s="954"/>
    </row>
    <row r="320" spans="1:9" s="955" customFormat="1" ht="15" customHeight="1">
      <c r="A320" s="971"/>
      <c r="B320" s="962"/>
      <c r="C320" s="984"/>
      <c r="D320" s="971"/>
      <c r="E320" s="951"/>
      <c r="F320" s="952"/>
      <c r="G320" s="953"/>
      <c r="H320" s="954"/>
      <c r="I320" s="954"/>
    </row>
    <row r="321" spans="1:9" s="955" customFormat="1" ht="15" customHeight="1">
      <c r="A321" s="971"/>
      <c r="B321" s="985"/>
      <c r="C321" s="984"/>
      <c r="D321" s="971"/>
      <c r="E321" s="951"/>
      <c r="F321" s="952"/>
      <c r="G321" s="953"/>
      <c r="H321" s="954"/>
      <c r="I321" s="954"/>
    </row>
    <row r="322" spans="1:9" s="955" customFormat="1" ht="15" customHeight="1">
      <c r="A322" s="971"/>
      <c r="B322" s="986"/>
      <c r="C322" s="984"/>
      <c r="D322" s="971"/>
      <c r="E322" s="951"/>
      <c r="F322" s="952"/>
      <c r="G322" s="953"/>
      <c r="H322" s="954"/>
      <c r="I322" s="954"/>
    </row>
    <row r="323" spans="1:9" s="955" customFormat="1" ht="15" customHeight="1">
      <c r="A323" s="971"/>
      <c r="B323" s="985"/>
      <c r="C323" s="984"/>
      <c r="D323" s="971"/>
      <c r="E323" s="951"/>
      <c r="F323" s="952"/>
      <c r="G323" s="953"/>
      <c r="H323" s="954"/>
      <c r="I323" s="954"/>
    </row>
    <row r="324" spans="1:9" s="955" customFormat="1" ht="15" customHeight="1">
      <c r="A324" s="971"/>
      <c r="B324" s="985"/>
      <c r="C324" s="984"/>
      <c r="D324" s="971"/>
      <c r="E324" s="951"/>
      <c r="F324" s="952"/>
      <c r="G324" s="953"/>
      <c r="H324" s="954"/>
      <c r="I324" s="954"/>
    </row>
    <row r="325" spans="1:9" s="955" customFormat="1" ht="15" customHeight="1">
      <c r="A325" s="971"/>
      <c r="B325" s="985"/>
      <c r="C325" s="984"/>
      <c r="D325" s="971"/>
      <c r="E325" s="951"/>
      <c r="F325" s="952"/>
      <c r="G325" s="953"/>
      <c r="H325" s="954"/>
      <c r="I325" s="954"/>
    </row>
    <row r="326" spans="1:9" s="955" customFormat="1" ht="15" customHeight="1">
      <c r="A326" s="971"/>
      <c r="B326" s="985"/>
      <c r="C326" s="984"/>
      <c r="D326" s="971"/>
      <c r="E326" s="951"/>
      <c r="F326" s="952"/>
      <c r="G326" s="953"/>
      <c r="H326" s="954"/>
      <c r="I326" s="954"/>
    </row>
    <row r="327" spans="1:9" s="955" customFormat="1" ht="15" customHeight="1">
      <c r="A327" s="971"/>
      <c r="B327" s="960"/>
      <c r="C327" s="984"/>
      <c r="D327" s="971"/>
      <c r="E327" s="951"/>
      <c r="F327" s="952"/>
      <c r="G327" s="953"/>
      <c r="H327" s="954"/>
      <c r="I327" s="954"/>
    </row>
    <row r="328" spans="1:9" s="955" customFormat="1" ht="15" customHeight="1">
      <c r="A328" s="971"/>
      <c r="B328" s="960"/>
      <c r="C328" s="984"/>
      <c r="D328" s="971"/>
      <c r="E328" s="951"/>
      <c r="F328" s="952"/>
      <c r="G328" s="953"/>
      <c r="H328" s="954"/>
      <c r="I328" s="954"/>
    </row>
    <row r="329" spans="1:9" s="955" customFormat="1" ht="15" customHeight="1">
      <c r="A329" s="971"/>
      <c r="B329" s="960"/>
      <c r="C329" s="984"/>
      <c r="D329" s="971"/>
      <c r="E329" s="951"/>
      <c r="F329" s="952"/>
      <c r="G329" s="953"/>
      <c r="H329" s="954"/>
      <c r="I329" s="954"/>
    </row>
    <row r="330" spans="1:9" s="955" customFormat="1" ht="15" customHeight="1">
      <c r="A330" s="2326"/>
      <c r="B330" s="2327"/>
      <c r="C330" s="2328"/>
      <c r="D330" s="2326"/>
      <c r="E330" s="2322"/>
      <c r="F330" s="1768"/>
      <c r="G330" s="953"/>
      <c r="H330" s="1767"/>
      <c r="I330" s="1767"/>
    </row>
    <row r="331" spans="1:9" s="955" customFormat="1" ht="15" customHeight="1">
      <c r="A331" s="971"/>
      <c r="B331" s="986"/>
      <c r="C331" s="984"/>
      <c r="D331" s="971"/>
      <c r="E331" s="951"/>
      <c r="F331" s="952"/>
      <c r="G331" s="953"/>
      <c r="H331" s="954"/>
      <c r="I331" s="954"/>
    </row>
    <row r="332" spans="1:9" s="955" customFormat="1" ht="15" customHeight="1">
      <c r="A332" s="2326"/>
      <c r="B332" s="2362"/>
      <c r="C332" s="2328"/>
      <c r="D332" s="2326"/>
      <c r="E332" s="2322"/>
      <c r="F332" s="1768"/>
      <c r="G332" s="953"/>
      <c r="H332" s="1767"/>
      <c r="I332" s="1767"/>
    </row>
    <row r="333" spans="1:9" s="955" customFormat="1" ht="15" customHeight="1">
      <c r="A333" s="2326"/>
      <c r="B333" s="2362"/>
      <c r="C333" s="2328"/>
      <c r="D333" s="2326"/>
      <c r="E333" s="2322"/>
      <c r="F333" s="1768"/>
      <c r="G333" s="953"/>
      <c r="H333" s="1767"/>
      <c r="I333" s="1767"/>
    </row>
    <row r="334" spans="1:9" s="955" customFormat="1" ht="15" customHeight="1">
      <c r="A334" s="971"/>
      <c r="B334" s="986"/>
      <c r="C334" s="984"/>
      <c r="D334" s="971"/>
      <c r="E334" s="951"/>
      <c r="F334" s="952"/>
      <c r="G334" s="953"/>
      <c r="H334" s="954"/>
      <c r="I334" s="954"/>
    </row>
    <row r="335" spans="1:9" s="955" customFormat="1" ht="15" customHeight="1">
      <c r="A335" s="971"/>
      <c r="B335" s="991"/>
      <c r="C335" s="984"/>
      <c r="D335" s="971"/>
      <c r="E335" s="951"/>
      <c r="F335" s="952"/>
      <c r="G335" s="953"/>
      <c r="H335" s="954"/>
      <c r="I335" s="954"/>
    </row>
    <row r="336" spans="1:9" s="955" customFormat="1" ht="15" customHeight="1">
      <c r="A336" s="971"/>
      <c r="B336" s="992"/>
      <c r="C336" s="984"/>
      <c r="D336" s="971"/>
      <c r="E336" s="951"/>
      <c r="F336" s="952"/>
      <c r="G336" s="953"/>
      <c r="H336" s="954"/>
      <c r="I336" s="954"/>
    </row>
    <row r="337" spans="1:9" s="955" customFormat="1" ht="15" customHeight="1">
      <c r="A337" s="1218"/>
      <c r="B337" s="1219"/>
      <c r="C337" s="1220"/>
      <c r="D337" s="1221"/>
      <c r="E337" s="1214"/>
      <c r="F337" s="1215"/>
      <c r="G337" s="1216"/>
      <c r="H337" s="1217"/>
      <c r="I337" s="1217"/>
    </row>
    <row r="338" spans="1:9" s="955" customFormat="1" ht="15" customHeight="1">
      <c r="A338" s="15"/>
      <c r="B338" s="993"/>
      <c r="C338" s="96"/>
      <c r="D338" s="88"/>
      <c r="E338" s="966" t="s">
        <v>88</v>
      </c>
      <c r="F338" s="967">
        <f>SUM(F257:F336)</f>
        <v>0</v>
      </c>
      <c r="G338" s="953"/>
      <c r="H338" s="954"/>
      <c r="I338" s="954"/>
    </row>
    <row r="339" spans="1:9" s="955" customFormat="1" ht="15" customHeight="1">
      <c r="A339" s="1440"/>
      <c r="B339" s="1386"/>
      <c r="C339" s="1387"/>
      <c r="D339" s="1388"/>
      <c r="E339" s="1461"/>
      <c r="F339" s="1462"/>
      <c r="G339" s="1441"/>
      <c r="H339" s="1442"/>
      <c r="I339" s="1442"/>
    </row>
    <row r="340" spans="1:9" s="955" customFormat="1" ht="15" customHeight="1">
      <c r="A340" s="947"/>
      <c r="B340" s="100"/>
      <c r="C340" s="1222"/>
      <c r="D340" s="983"/>
      <c r="E340" s="951"/>
      <c r="F340" s="952"/>
      <c r="G340" s="165"/>
      <c r="H340" s="166"/>
      <c r="I340" s="166"/>
    </row>
    <row r="341" spans="1:9" s="955" customFormat="1" ht="15" customHeight="1">
      <c r="A341" s="947"/>
      <c r="B341" s="1370" t="s">
        <v>140</v>
      </c>
      <c r="C341" s="973"/>
      <c r="D341" s="983"/>
      <c r="E341" s="951"/>
      <c r="F341" s="994"/>
      <c r="G341" s="995"/>
      <c r="H341" s="996"/>
      <c r="I341" s="996"/>
    </row>
    <row r="342" spans="1:9" ht="15" customHeight="1">
      <c r="A342" s="947"/>
      <c r="B342" s="1371"/>
      <c r="C342" s="973"/>
      <c r="D342" s="947"/>
      <c r="E342" s="951"/>
      <c r="F342" s="994"/>
      <c r="G342" s="995"/>
      <c r="H342" s="996"/>
      <c r="I342" s="996"/>
    </row>
    <row r="343" spans="1:9" ht="15" customHeight="1">
      <c r="A343" s="997"/>
      <c r="B343" s="1372" t="s">
        <v>141</v>
      </c>
      <c r="C343" s="998"/>
      <c r="D343" s="997"/>
      <c r="E343" s="999"/>
      <c r="F343" s="1000"/>
      <c r="G343" s="995"/>
      <c r="H343" s="996"/>
      <c r="I343" s="996"/>
    </row>
    <row r="344" spans="1:9" ht="15" customHeight="1">
      <c r="A344" s="997"/>
      <c r="B344" s="1372"/>
      <c r="C344" s="998"/>
      <c r="D344" s="997"/>
      <c r="E344" s="999"/>
      <c r="F344" s="1000"/>
      <c r="G344" s="995"/>
      <c r="H344" s="996"/>
      <c r="I344" s="996"/>
    </row>
    <row r="345" spans="1:9" ht="15" customHeight="1">
      <c r="A345" s="997"/>
      <c r="B345" s="1373" t="s">
        <v>1040</v>
      </c>
      <c r="C345" s="998"/>
      <c r="D345" s="997"/>
      <c r="E345" s="999"/>
      <c r="F345" s="967">
        <f>+F89</f>
        <v>0</v>
      </c>
      <c r="G345" s="953"/>
      <c r="H345" s="954"/>
      <c r="I345" s="954"/>
    </row>
    <row r="346" spans="1:9" ht="15" customHeight="1">
      <c r="A346" s="997"/>
      <c r="B346" s="1373"/>
      <c r="C346" s="998"/>
      <c r="D346" s="997"/>
      <c r="E346" s="999"/>
      <c r="F346" s="1000"/>
      <c r="G346" s="995"/>
      <c r="H346" s="996"/>
      <c r="I346" s="996"/>
    </row>
    <row r="347" spans="1:9" ht="15" customHeight="1">
      <c r="A347" s="997"/>
      <c r="B347" s="1373" t="s">
        <v>1041</v>
      </c>
      <c r="C347" s="998"/>
      <c r="D347" s="997"/>
      <c r="E347" s="999"/>
      <c r="F347" s="967">
        <f>+F172</f>
        <v>0</v>
      </c>
      <c r="G347" s="953"/>
      <c r="H347" s="954"/>
      <c r="I347" s="954"/>
    </row>
    <row r="348" spans="1:9" ht="15" customHeight="1">
      <c r="A348" s="997"/>
      <c r="B348" s="1373"/>
      <c r="C348" s="998"/>
      <c r="D348" s="997"/>
      <c r="E348" s="999"/>
      <c r="F348" s="967"/>
      <c r="G348" s="953"/>
      <c r="H348" s="954"/>
      <c r="I348" s="954"/>
    </row>
    <row r="349" spans="1:9" ht="15" customHeight="1">
      <c r="A349" s="997"/>
      <c r="B349" s="1373" t="s">
        <v>1042</v>
      </c>
      <c r="C349" s="998"/>
      <c r="D349" s="997"/>
      <c r="E349" s="999"/>
      <c r="F349" s="967">
        <f>+F255</f>
        <v>0</v>
      </c>
      <c r="G349" s="953"/>
      <c r="H349" s="954"/>
      <c r="I349" s="954"/>
    </row>
    <row r="350" spans="1:9" s="1001" customFormat="1" ht="15" customHeight="1">
      <c r="A350" s="997"/>
      <c r="B350" s="1373"/>
      <c r="C350" s="998"/>
      <c r="D350" s="997"/>
      <c r="E350" s="999"/>
      <c r="F350" s="967"/>
      <c r="G350" s="953"/>
      <c r="H350" s="954"/>
      <c r="I350" s="954"/>
    </row>
    <row r="351" spans="1:9" s="1001" customFormat="1" ht="15" customHeight="1">
      <c r="A351" s="997"/>
      <c r="B351" s="1373" t="s">
        <v>1043</v>
      </c>
      <c r="C351" s="998"/>
      <c r="D351" s="997"/>
      <c r="E351" s="999"/>
      <c r="F351" s="967">
        <f>+F338</f>
        <v>0</v>
      </c>
      <c r="G351" s="953"/>
      <c r="H351" s="954"/>
      <c r="I351" s="954"/>
    </row>
    <row r="352" spans="1:9" s="1001" customFormat="1" ht="15" customHeight="1">
      <c r="A352" s="997"/>
      <c r="B352" s="942"/>
      <c r="C352" s="998"/>
      <c r="D352" s="997"/>
      <c r="E352" s="999"/>
      <c r="F352" s="967"/>
      <c r="G352" s="953"/>
      <c r="H352" s="954"/>
      <c r="I352" s="954"/>
    </row>
    <row r="353" spans="1:9" s="1001" customFormat="1" ht="15" customHeight="1">
      <c r="A353" s="997"/>
      <c r="B353" s="942"/>
      <c r="C353" s="998"/>
      <c r="D353" s="997"/>
      <c r="E353" s="999"/>
      <c r="F353" s="967"/>
      <c r="G353" s="953"/>
      <c r="H353" s="954"/>
      <c r="I353" s="954"/>
    </row>
    <row r="354" spans="1:9" s="1001" customFormat="1" ht="15" customHeight="1">
      <c r="A354" s="997"/>
      <c r="B354" s="942"/>
      <c r="C354" s="998"/>
      <c r="D354" s="997"/>
      <c r="E354" s="999"/>
      <c r="F354" s="967"/>
      <c r="G354" s="953"/>
      <c r="H354" s="954"/>
      <c r="I354" s="954"/>
    </row>
    <row r="355" spans="1:9" s="1001" customFormat="1" ht="15" customHeight="1">
      <c r="A355" s="997"/>
      <c r="B355" s="942"/>
      <c r="C355" s="998"/>
      <c r="D355" s="997"/>
      <c r="E355" s="999"/>
      <c r="F355" s="967"/>
      <c r="G355" s="953"/>
      <c r="H355" s="954"/>
      <c r="I355" s="954"/>
    </row>
    <row r="356" spans="1:9" s="1001" customFormat="1" ht="15" customHeight="1">
      <c r="A356" s="997"/>
      <c r="B356" s="942"/>
      <c r="C356" s="998"/>
      <c r="D356" s="997"/>
      <c r="E356" s="999"/>
      <c r="F356" s="967"/>
      <c r="G356" s="953"/>
      <c r="H356" s="954"/>
      <c r="I356" s="954"/>
    </row>
    <row r="357" spans="1:9" s="1001" customFormat="1" ht="15" customHeight="1">
      <c r="A357" s="997"/>
      <c r="B357" s="942"/>
      <c r="C357" s="998"/>
      <c r="D357" s="997"/>
      <c r="E357" s="999"/>
      <c r="F357" s="967"/>
      <c r="G357" s="953"/>
      <c r="H357" s="954"/>
      <c r="I357" s="954"/>
    </row>
    <row r="358" spans="1:9" s="1001" customFormat="1" ht="15" customHeight="1">
      <c r="A358" s="947"/>
      <c r="B358" s="1002"/>
      <c r="C358" s="973"/>
      <c r="D358" s="947"/>
      <c r="E358" s="951"/>
      <c r="F358" s="952"/>
      <c r="G358" s="953"/>
      <c r="H358" s="954"/>
      <c r="I358" s="954"/>
    </row>
    <row r="359" spans="1:9" s="1001" customFormat="1" ht="15" customHeight="1">
      <c r="A359" s="947"/>
      <c r="B359" s="942"/>
      <c r="C359" s="998"/>
      <c r="D359" s="997"/>
      <c r="E359" s="999"/>
      <c r="F359" s="967"/>
      <c r="G359" s="953"/>
      <c r="H359" s="954"/>
      <c r="I359" s="954"/>
    </row>
    <row r="360" spans="1:9" s="1001" customFormat="1" ht="15" customHeight="1">
      <c r="A360" s="947"/>
      <c r="B360" s="1002"/>
      <c r="C360" s="973"/>
      <c r="D360" s="947"/>
      <c r="E360" s="951"/>
      <c r="F360" s="952"/>
      <c r="G360" s="953"/>
      <c r="H360" s="954"/>
      <c r="I360" s="954"/>
    </row>
    <row r="361" spans="1:9" s="1001" customFormat="1" ht="15" customHeight="1">
      <c r="A361" s="947"/>
      <c r="B361" s="1002"/>
      <c r="C361" s="973"/>
      <c r="D361" s="947"/>
      <c r="E361" s="951"/>
      <c r="F361" s="952"/>
      <c r="G361" s="953"/>
      <c r="H361" s="954"/>
      <c r="I361" s="954"/>
    </row>
    <row r="362" spans="1:9" s="1001" customFormat="1" ht="15" customHeight="1">
      <c r="A362" s="947"/>
      <c r="B362" s="1002"/>
      <c r="C362" s="973"/>
      <c r="D362" s="947"/>
      <c r="E362" s="951"/>
      <c r="F362" s="952"/>
      <c r="G362" s="953"/>
      <c r="H362" s="954"/>
      <c r="I362" s="954"/>
    </row>
    <row r="363" spans="1:9" s="1001" customFormat="1" ht="15" customHeight="1">
      <c r="A363" s="947"/>
      <c r="B363" s="1002"/>
      <c r="C363" s="973"/>
      <c r="D363" s="947"/>
      <c r="E363" s="951"/>
      <c r="F363" s="952"/>
      <c r="G363" s="953"/>
      <c r="H363" s="954"/>
      <c r="I363" s="954"/>
    </row>
    <row r="364" spans="1:9" s="1001" customFormat="1" ht="15" customHeight="1">
      <c r="A364" s="947"/>
      <c r="B364" s="1003"/>
      <c r="C364" s="973"/>
      <c r="D364" s="947"/>
      <c r="E364" s="951"/>
      <c r="F364" s="952"/>
      <c r="G364" s="953"/>
      <c r="H364" s="954"/>
      <c r="I364" s="954"/>
    </row>
    <row r="365" spans="1:9" s="1001" customFormat="1" ht="15" customHeight="1">
      <c r="A365" s="947"/>
      <c r="B365" s="1002"/>
      <c r="C365" s="973"/>
      <c r="D365" s="947"/>
      <c r="E365" s="951"/>
      <c r="F365" s="952"/>
      <c r="G365" s="953"/>
      <c r="H365" s="954"/>
      <c r="I365" s="954"/>
    </row>
    <row r="366" spans="1:9" s="1001" customFormat="1" ht="15" customHeight="1">
      <c r="A366" s="947"/>
      <c r="B366" s="1003"/>
      <c r="C366" s="973"/>
      <c r="D366" s="947"/>
      <c r="E366" s="951"/>
      <c r="F366" s="952"/>
      <c r="G366" s="953"/>
      <c r="H366" s="954"/>
      <c r="I366" s="954"/>
    </row>
    <row r="367" spans="1:9" s="1001" customFormat="1" ht="15" customHeight="1">
      <c r="A367" s="947"/>
      <c r="B367" s="1003"/>
      <c r="C367" s="973"/>
      <c r="D367" s="947"/>
      <c r="E367" s="951"/>
      <c r="F367" s="952"/>
      <c r="G367" s="953"/>
      <c r="H367" s="954"/>
      <c r="I367" s="954"/>
    </row>
    <row r="368" spans="1:9" s="1001" customFormat="1" ht="15" customHeight="1">
      <c r="A368" s="947"/>
      <c r="B368" s="1003"/>
      <c r="C368" s="973"/>
      <c r="D368" s="947"/>
      <c r="E368" s="951"/>
      <c r="F368" s="952"/>
      <c r="G368" s="953"/>
      <c r="H368" s="954"/>
      <c r="I368" s="954"/>
    </row>
    <row r="369" spans="1:9" s="1001" customFormat="1" ht="15" customHeight="1">
      <c r="A369" s="947"/>
      <c r="B369" s="1003"/>
      <c r="C369" s="973"/>
      <c r="D369" s="947"/>
      <c r="E369" s="951"/>
      <c r="F369" s="952"/>
      <c r="G369" s="953"/>
      <c r="H369" s="954"/>
      <c r="I369" s="954"/>
    </row>
    <row r="370" spans="1:9" s="1001" customFormat="1" ht="15" customHeight="1">
      <c r="A370" s="947"/>
      <c r="B370" s="1003"/>
      <c r="C370" s="973"/>
      <c r="D370" s="947"/>
      <c r="E370" s="951"/>
      <c r="F370" s="952"/>
      <c r="G370" s="953"/>
      <c r="H370" s="954"/>
      <c r="I370" s="954"/>
    </row>
    <row r="371" spans="1:9" s="1001" customFormat="1" ht="15" customHeight="1">
      <c r="A371" s="947"/>
      <c r="B371" s="1003"/>
      <c r="C371" s="973"/>
      <c r="D371" s="947"/>
      <c r="E371" s="951"/>
      <c r="F371" s="952"/>
      <c r="G371" s="953"/>
      <c r="H371" s="954"/>
      <c r="I371" s="954"/>
    </row>
    <row r="372" spans="1:9" s="1001" customFormat="1" ht="15" customHeight="1">
      <c r="A372" s="947"/>
      <c r="B372" s="1003"/>
      <c r="C372" s="973"/>
      <c r="D372" s="947"/>
      <c r="E372" s="951"/>
      <c r="F372" s="952"/>
      <c r="G372" s="953"/>
      <c r="H372" s="954"/>
      <c r="I372" s="954"/>
    </row>
    <row r="373" spans="1:9" s="1001" customFormat="1" ht="15" customHeight="1">
      <c r="A373" s="947"/>
      <c r="B373" s="1003"/>
      <c r="C373" s="973"/>
      <c r="D373" s="947"/>
      <c r="E373" s="951"/>
      <c r="F373" s="952"/>
      <c r="G373" s="953"/>
      <c r="H373" s="954"/>
      <c r="I373" s="954"/>
    </row>
    <row r="374" spans="1:9" s="1001" customFormat="1" ht="15" customHeight="1">
      <c r="A374" s="947"/>
      <c r="B374" s="1003"/>
      <c r="C374" s="973"/>
      <c r="D374" s="947"/>
      <c r="E374" s="951"/>
      <c r="F374" s="952"/>
      <c r="G374" s="953"/>
      <c r="H374" s="954"/>
      <c r="I374" s="954"/>
    </row>
    <row r="375" spans="1:9" s="1001" customFormat="1" ht="15" customHeight="1">
      <c r="A375" s="947"/>
      <c r="B375" s="1003"/>
      <c r="C375" s="973"/>
      <c r="D375" s="947"/>
      <c r="E375" s="951"/>
      <c r="F375" s="952"/>
      <c r="G375" s="953"/>
      <c r="H375" s="954"/>
      <c r="I375" s="954"/>
    </row>
    <row r="376" spans="1:9" s="1001" customFormat="1" ht="15" customHeight="1">
      <c r="A376" s="947"/>
      <c r="B376" s="1003"/>
      <c r="C376" s="973"/>
      <c r="D376" s="947"/>
      <c r="E376" s="951"/>
      <c r="F376" s="952"/>
      <c r="G376" s="953"/>
      <c r="H376" s="954"/>
      <c r="I376" s="954"/>
    </row>
    <row r="377" spans="1:9" s="1001" customFormat="1" ht="15" customHeight="1">
      <c r="A377" s="947"/>
      <c r="B377" s="1003"/>
      <c r="C377" s="973"/>
      <c r="D377" s="947"/>
      <c r="E377" s="951"/>
      <c r="F377" s="952"/>
      <c r="G377" s="953"/>
      <c r="H377" s="954"/>
      <c r="I377" s="954"/>
    </row>
    <row r="378" spans="1:9" s="1001" customFormat="1" ht="15" customHeight="1">
      <c r="A378" s="947"/>
      <c r="B378" s="1003"/>
      <c r="C378" s="973"/>
      <c r="D378" s="947"/>
      <c r="E378" s="951"/>
      <c r="F378" s="952"/>
      <c r="G378" s="953"/>
      <c r="H378" s="954"/>
      <c r="I378" s="954"/>
    </row>
    <row r="379" spans="1:9" s="1001" customFormat="1" ht="15" customHeight="1">
      <c r="A379" s="947"/>
      <c r="B379" s="1003"/>
      <c r="C379" s="973"/>
      <c r="D379" s="947"/>
      <c r="E379" s="951"/>
      <c r="F379" s="994"/>
      <c r="G379" s="995"/>
      <c r="H379" s="996"/>
      <c r="I379" s="996"/>
    </row>
    <row r="380" spans="1:9" s="1001" customFormat="1" ht="15" customHeight="1">
      <c r="A380" s="947"/>
      <c r="B380" s="1003"/>
      <c r="C380" s="973"/>
      <c r="D380" s="947"/>
      <c r="E380" s="951"/>
      <c r="F380" s="994"/>
      <c r="G380" s="995"/>
      <c r="H380" s="996"/>
      <c r="I380" s="996"/>
    </row>
    <row r="381" spans="1:9" s="1001" customFormat="1" ht="15" customHeight="1">
      <c r="A381" s="947"/>
      <c r="B381" s="1003"/>
      <c r="C381" s="973"/>
      <c r="D381" s="947"/>
      <c r="E381" s="951"/>
      <c r="F381" s="994"/>
      <c r="G381" s="995"/>
      <c r="H381" s="996"/>
      <c r="I381" s="996"/>
    </row>
    <row r="382" spans="1:9" s="1001" customFormat="1" ht="15" customHeight="1">
      <c r="A382" s="947"/>
      <c r="B382" s="1003"/>
      <c r="C382" s="973"/>
      <c r="D382" s="947"/>
      <c r="E382" s="951"/>
      <c r="F382" s="994"/>
      <c r="G382" s="995"/>
      <c r="H382" s="996"/>
      <c r="I382" s="996"/>
    </row>
    <row r="383" spans="1:9" s="1001" customFormat="1" ht="15" customHeight="1">
      <c r="A383" s="947"/>
      <c r="B383" s="1003"/>
      <c r="C383" s="973"/>
      <c r="D383" s="947"/>
      <c r="E383" s="951"/>
      <c r="F383" s="994"/>
      <c r="G383" s="995"/>
      <c r="H383" s="996"/>
      <c r="I383" s="996"/>
    </row>
    <row r="384" spans="1:9" s="1001" customFormat="1" ht="15" customHeight="1">
      <c r="A384" s="947"/>
      <c r="B384" s="1003"/>
      <c r="C384" s="973"/>
      <c r="D384" s="947"/>
      <c r="E384" s="951"/>
      <c r="F384" s="994"/>
      <c r="G384" s="995"/>
      <c r="H384" s="996"/>
      <c r="I384" s="996"/>
    </row>
    <row r="385" spans="1:9" s="1001" customFormat="1" ht="15" customHeight="1">
      <c r="A385" s="947"/>
      <c r="B385" s="1003"/>
      <c r="C385" s="973"/>
      <c r="D385" s="947"/>
      <c r="E385" s="951"/>
      <c r="F385" s="994"/>
      <c r="G385" s="995"/>
      <c r="H385" s="996"/>
      <c r="I385" s="996"/>
    </row>
    <row r="386" spans="1:9" s="1001" customFormat="1" ht="15" customHeight="1">
      <c r="A386" s="947"/>
      <c r="B386" s="1003"/>
      <c r="C386" s="973"/>
      <c r="D386" s="947"/>
      <c r="E386" s="951"/>
      <c r="F386" s="994"/>
      <c r="G386" s="995"/>
      <c r="H386" s="996"/>
      <c r="I386" s="996"/>
    </row>
    <row r="387" spans="1:9" s="1001" customFormat="1" ht="15" customHeight="1">
      <c r="A387" s="947"/>
      <c r="B387" s="1003"/>
      <c r="C387" s="973"/>
      <c r="D387" s="947"/>
      <c r="E387" s="951"/>
      <c r="F387" s="994"/>
      <c r="G387" s="995"/>
      <c r="H387" s="996"/>
      <c r="I387" s="996"/>
    </row>
    <row r="388" spans="1:9" s="1001" customFormat="1" ht="15" customHeight="1">
      <c r="A388" s="947"/>
      <c r="B388" s="1003"/>
      <c r="C388" s="973"/>
      <c r="D388" s="947"/>
      <c r="E388" s="951"/>
      <c r="F388" s="994"/>
      <c r="G388" s="995"/>
      <c r="H388" s="996"/>
      <c r="I388" s="996"/>
    </row>
    <row r="389" spans="1:9" s="1001" customFormat="1" ht="15" customHeight="1">
      <c r="A389" s="947"/>
      <c r="B389" s="1003"/>
      <c r="C389" s="973"/>
      <c r="D389" s="947"/>
      <c r="E389" s="951"/>
      <c r="F389" s="994"/>
      <c r="G389" s="995"/>
      <c r="H389" s="996"/>
      <c r="I389" s="996"/>
    </row>
    <row r="390" spans="1:9" s="1001" customFormat="1" ht="15" customHeight="1">
      <c r="A390" s="947"/>
      <c r="B390" s="1003"/>
      <c r="C390" s="973"/>
      <c r="D390" s="947"/>
      <c r="E390" s="951"/>
      <c r="F390" s="994"/>
      <c r="G390" s="995"/>
      <c r="H390" s="996"/>
      <c r="I390" s="996"/>
    </row>
    <row r="391" spans="1:9" s="1001" customFormat="1" ht="15" customHeight="1">
      <c r="A391" s="947"/>
      <c r="B391" s="1003"/>
      <c r="C391" s="973"/>
      <c r="D391" s="947"/>
      <c r="E391" s="951"/>
      <c r="F391" s="994"/>
      <c r="G391" s="995"/>
      <c r="H391" s="996"/>
      <c r="I391" s="996"/>
    </row>
    <row r="392" spans="1:9" s="1001" customFormat="1" ht="15" customHeight="1">
      <c r="A392" s="947"/>
      <c r="B392" s="1003"/>
      <c r="C392" s="973"/>
      <c r="D392" s="947"/>
      <c r="E392" s="951"/>
      <c r="F392" s="994"/>
      <c r="G392" s="995"/>
      <c r="H392" s="996"/>
      <c r="I392" s="996"/>
    </row>
    <row r="393" spans="1:9" s="1001" customFormat="1" ht="15" customHeight="1">
      <c r="A393" s="947"/>
      <c r="B393" s="1003"/>
      <c r="C393" s="973"/>
      <c r="D393" s="947"/>
      <c r="E393" s="951"/>
      <c r="F393" s="994"/>
      <c r="G393" s="995"/>
      <c r="H393" s="996"/>
      <c r="I393" s="996"/>
    </row>
    <row r="394" spans="1:9" s="1001" customFormat="1" ht="15" customHeight="1">
      <c r="A394" s="947"/>
      <c r="B394" s="1003"/>
      <c r="C394" s="973"/>
      <c r="D394" s="947"/>
      <c r="E394" s="951"/>
      <c r="F394" s="994"/>
      <c r="G394" s="995"/>
      <c r="H394" s="996"/>
      <c r="I394" s="996"/>
    </row>
    <row r="395" spans="1:9" s="1001" customFormat="1" ht="15" customHeight="1">
      <c r="A395" s="947"/>
      <c r="B395" s="1003"/>
      <c r="C395" s="973"/>
      <c r="D395" s="947"/>
      <c r="E395" s="951"/>
      <c r="F395" s="994"/>
      <c r="G395" s="995"/>
      <c r="H395" s="996"/>
      <c r="I395" s="996"/>
    </row>
    <row r="396" spans="1:9" s="1001" customFormat="1" ht="15" customHeight="1">
      <c r="A396" s="947"/>
      <c r="B396" s="1003"/>
      <c r="C396" s="973"/>
      <c r="D396" s="947"/>
      <c r="E396" s="951"/>
      <c r="F396" s="994"/>
      <c r="G396" s="995"/>
      <c r="H396" s="996"/>
      <c r="I396" s="996"/>
    </row>
    <row r="397" spans="1:9" s="1001" customFormat="1" ht="15" customHeight="1">
      <c r="A397" s="947"/>
      <c r="B397" s="1003"/>
      <c r="C397" s="973"/>
      <c r="D397" s="947"/>
      <c r="E397" s="951"/>
      <c r="F397" s="994"/>
      <c r="G397" s="995"/>
      <c r="H397" s="996"/>
      <c r="I397" s="996"/>
    </row>
    <row r="398" spans="1:9" s="1001" customFormat="1" ht="15" customHeight="1">
      <c r="A398" s="947"/>
      <c r="B398" s="1003"/>
      <c r="C398" s="973"/>
      <c r="D398" s="947"/>
      <c r="E398" s="951"/>
      <c r="F398" s="994"/>
      <c r="G398" s="995"/>
      <c r="H398" s="996"/>
      <c r="I398" s="996"/>
    </row>
    <row r="399" spans="1:9" s="1001" customFormat="1" ht="15" customHeight="1">
      <c r="A399" s="947"/>
      <c r="B399" s="1003"/>
      <c r="C399" s="973"/>
      <c r="D399" s="947"/>
      <c r="E399" s="951"/>
      <c r="F399" s="994"/>
      <c r="G399" s="995"/>
      <c r="H399" s="996"/>
      <c r="I399" s="996"/>
    </row>
    <row r="400" spans="1:9" s="1001" customFormat="1" ht="15" customHeight="1">
      <c r="A400" s="947"/>
      <c r="B400" s="1003"/>
      <c r="C400" s="973"/>
      <c r="D400" s="947"/>
      <c r="E400" s="951"/>
      <c r="F400" s="994"/>
      <c r="G400" s="995"/>
      <c r="H400" s="996"/>
      <c r="I400" s="996"/>
    </row>
    <row r="401" spans="1:9" s="1001" customFormat="1" ht="15" customHeight="1">
      <c r="A401" s="947"/>
      <c r="B401" s="1003"/>
      <c r="C401" s="973"/>
      <c r="D401" s="947"/>
      <c r="E401" s="951"/>
      <c r="F401" s="994"/>
      <c r="G401" s="995"/>
      <c r="H401" s="996"/>
      <c r="I401" s="996"/>
    </row>
    <row r="402" spans="1:9" s="1001" customFormat="1" ht="15" customHeight="1">
      <c r="A402" s="947"/>
      <c r="B402" s="1003"/>
      <c r="C402" s="973"/>
      <c r="D402" s="947"/>
      <c r="E402" s="951"/>
      <c r="F402" s="994"/>
      <c r="G402" s="995"/>
      <c r="H402" s="996"/>
      <c r="I402" s="996"/>
    </row>
    <row r="403" spans="1:9" s="1001" customFormat="1" ht="15" customHeight="1">
      <c r="A403" s="947"/>
      <c r="B403" s="1003"/>
      <c r="C403" s="973"/>
      <c r="D403" s="947"/>
      <c r="E403" s="951"/>
      <c r="F403" s="994"/>
      <c r="G403" s="995"/>
      <c r="H403" s="996"/>
      <c r="I403" s="996"/>
    </row>
    <row r="404" spans="1:9" s="1001" customFormat="1" ht="15" customHeight="1">
      <c r="A404" s="947"/>
      <c r="B404" s="1003"/>
      <c r="C404" s="973"/>
      <c r="D404" s="947"/>
      <c r="E404" s="951"/>
      <c r="F404" s="994"/>
      <c r="G404" s="995"/>
      <c r="H404" s="996"/>
      <c r="I404" s="996"/>
    </row>
    <row r="405" spans="1:9" s="1001" customFormat="1" ht="15" customHeight="1">
      <c r="A405" s="947"/>
      <c r="B405" s="1003"/>
      <c r="C405" s="973"/>
      <c r="D405" s="947"/>
      <c r="E405" s="951"/>
      <c r="F405" s="994"/>
      <c r="G405" s="995"/>
      <c r="H405" s="996"/>
      <c r="I405" s="996"/>
    </row>
    <row r="406" spans="1:9" s="1001" customFormat="1" ht="15" customHeight="1">
      <c r="A406" s="947"/>
      <c r="B406" s="1003"/>
      <c r="C406" s="973"/>
      <c r="D406" s="947"/>
      <c r="E406" s="951"/>
      <c r="F406" s="994"/>
      <c r="G406" s="995"/>
      <c r="H406" s="996"/>
      <c r="I406" s="996"/>
    </row>
    <row r="407" spans="1:9" s="1001" customFormat="1" ht="15" customHeight="1">
      <c r="A407" s="947"/>
      <c r="B407" s="1003"/>
      <c r="C407" s="973"/>
      <c r="D407" s="947"/>
      <c r="E407" s="951"/>
      <c r="F407" s="994"/>
      <c r="G407" s="995"/>
      <c r="H407" s="996"/>
      <c r="I407" s="996"/>
    </row>
    <row r="408" spans="1:9" s="1001" customFormat="1" ht="15" customHeight="1">
      <c r="A408" s="947"/>
      <c r="B408" s="1003"/>
      <c r="C408" s="973"/>
      <c r="D408" s="947"/>
      <c r="E408" s="951"/>
      <c r="F408" s="994"/>
      <c r="G408" s="995"/>
      <c r="H408" s="996"/>
      <c r="I408" s="996"/>
    </row>
    <row r="409" spans="1:9" s="1001" customFormat="1" ht="15" customHeight="1">
      <c r="A409" s="947"/>
      <c r="B409" s="1003"/>
      <c r="C409" s="973"/>
      <c r="D409" s="947"/>
      <c r="E409" s="951"/>
      <c r="F409" s="994"/>
      <c r="G409" s="995"/>
      <c r="H409" s="996"/>
      <c r="I409" s="996"/>
    </row>
    <row r="410" spans="1:9" s="1001" customFormat="1" ht="15" customHeight="1">
      <c r="A410" s="947"/>
      <c r="B410" s="1003"/>
      <c r="C410" s="973"/>
      <c r="D410" s="947"/>
      <c r="E410" s="951"/>
      <c r="F410" s="994"/>
      <c r="G410" s="995"/>
      <c r="H410" s="996"/>
      <c r="I410" s="996"/>
    </row>
    <row r="411" spans="1:9" s="1001" customFormat="1" ht="15" customHeight="1">
      <c r="A411" s="947"/>
      <c r="B411" s="1003"/>
      <c r="C411" s="973"/>
      <c r="D411" s="947"/>
      <c r="E411" s="951"/>
      <c r="F411" s="994"/>
      <c r="G411" s="995"/>
      <c r="H411" s="996"/>
      <c r="I411" s="996"/>
    </row>
    <row r="412" spans="1:9" s="1001" customFormat="1" ht="15" customHeight="1">
      <c r="A412" s="947"/>
      <c r="B412" s="1003"/>
      <c r="C412" s="973"/>
      <c r="D412" s="947"/>
      <c r="E412" s="951"/>
      <c r="F412" s="994"/>
      <c r="G412" s="995"/>
      <c r="H412" s="996"/>
      <c r="I412" s="996"/>
    </row>
    <row r="413" spans="1:9" s="1001" customFormat="1" ht="15" customHeight="1">
      <c r="A413" s="947"/>
      <c r="B413" s="1003"/>
      <c r="C413" s="973"/>
      <c r="D413" s="947"/>
      <c r="E413" s="951"/>
      <c r="F413" s="994"/>
      <c r="G413" s="995"/>
      <c r="H413" s="996"/>
      <c r="I413" s="996"/>
    </row>
    <row r="414" spans="1:9" s="1001" customFormat="1" ht="15" customHeight="1">
      <c r="A414" s="947"/>
      <c r="B414" s="1004"/>
      <c r="C414" s="973"/>
      <c r="D414" s="947"/>
      <c r="E414" s="951"/>
      <c r="F414" s="994"/>
      <c r="G414" s="995"/>
      <c r="H414" s="996"/>
      <c r="I414" s="996"/>
    </row>
    <row r="415" spans="1:9" s="1001" customFormat="1" ht="15" customHeight="1">
      <c r="A415" s="947"/>
      <c r="B415" s="1004"/>
      <c r="C415" s="973"/>
      <c r="D415" s="947"/>
      <c r="E415" s="951"/>
      <c r="F415" s="994"/>
      <c r="G415" s="995"/>
      <c r="H415" s="996"/>
      <c r="I415" s="996"/>
    </row>
    <row r="416" spans="1:9" ht="15" customHeight="1">
      <c r="A416" s="947"/>
      <c r="B416" s="1004"/>
      <c r="C416" s="973"/>
      <c r="D416" s="947"/>
      <c r="E416" s="951"/>
      <c r="G416" s="1006"/>
      <c r="H416" s="1007"/>
      <c r="I416" s="1007"/>
    </row>
    <row r="417" spans="1:9" s="955" customFormat="1" ht="15" customHeight="1">
      <c r="A417" s="1218"/>
      <c r="B417" s="1219"/>
      <c r="C417" s="1220"/>
      <c r="D417" s="1221"/>
      <c r="E417" s="1214"/>
      <c r="F417" s="1215"/>
      <c r="G417" s="1216"/>
      <c r="H417" s="1217"/>
      <c r="I417" s="1217"/>
    </row>
    <row r="418" spans="1:9" s="955" customFormat="1" ht="15" customHeight="1">
      <c r="A418" s="15"/>
      <c r="B418" s="1374" t="str">
        <f>"TOTAL FOR "&amp;$B$9</f>
        <v>TOTAL FOR SECTION B - SITE WORK</v>
      </c>
      <c r="C418" s="1008"/>
      <c r="D418" s="935"/>
      <c r="E418" s="966" t="s">
        <v>142</v>
      </c>
      <c r="F418" s="967">
        <f>SUM(F340:F416)</f>
        <v>0</v>
      </c>
      <c r="G418" s="953"/>
      <c r="H418" s="954"/>
      <c r="I418" s="954"/>
    </row>
    <row r="419" spans="1:9" s="955" customFormat="1" ht="15" customHeight="1">
      <c r="A419" s="1440"/>
      <c r="B419" s="1386"/>
      <c r="C419" s="1387"/>
      <c r="D419" s="1388"/>
      <c r="E419" s="1461"/>
      <c r="F419" s="1462"/>
      <c r="G419" s="1441"/>
      <c r="H419" s="1442"/>
      <c r="I419" s="1442"/>
    </row>
  </sheetData>
  <sheetProtection selectLockedCells="1"/>
  <protectedRanges>
    <protectedRange sqref="B341:B342 B295:B320 B283 B262 B264:B266 B364 B285 B287 B366:B416 B322:B336" name="Range2" securityDescriptor=""/>
    <protectedRange sqref="B267" name="Range2_7" securityDescriptor=""/>
    <protectedRange sqref="E418" name="Range1_2_1_1_3_2" securityDescriptor=""/>
    <protectedRange sqref="E256 E88 E173 E254 E90 E171" name="Range1_2_1_1_3_3"/>
    <protectedRange sqref="E7:F7" name="Range1_2_1"/>
    <protectedRange sqref="B343:B344" name="Range2_1_1_1_1"/>
    <protectedRange sqref="B58" name="Range2_23" securityDescriptor=""/>
    <protectedRange sqref="G7:I7" name="Range1_2_1_2"/>
    <protectedRange sqref="B277 B279" name="Range2_1_1" securityDescriptor=""/>
    <protectedRange sqref="B271" name="Range2_2_1" securityDescriptor=""/>
    <protectedRange sqref="B269" name="Range2_7_2" securityDescriptor=""/>
    <protectedRange sqref="B268" name="Range2_2_1_1" securityDescriptor=""/>
    <protectedRange sqref="B270" name="Range2_3_1" securityDescriptor=""/>
    <protectedRange sqref="B272 B274 B276 B278 B280 B282 B284 B286" name="Range2_4_1" securityDescriptor=""/>
    <protectedRange sqref="B87 B59:B66" name="Range2_23_2" securityDescriptor=""/>
    <protectedRange sqref="B67:B86" name="Range2_23_1_1" securityDescriptor=""/>
    <protectedRange sqref="B125" name="Range2_7_1_1" securityDescriptor=""/>
    <protectedRange sqref="B200" name="Range2_5_3" securityDescriptor=""/>
  </protectedRanges>
  <mergeCells count="1">
    <mergeCell ref="G4:I6"/>
  </mergeCells>
  <printOptions horizontalCentered="1"/>
  <pageMargins left="0.70866141732283505" right="0.70866141732283505" top="0.74803149606299202" bottom="0.74803149606299202" header="0.196850393700787" footer="0.31496062992126"/>
  <pageSetup paperSize="9" scale="55" fitToWidth="0" fitToHeight="0" orientation="portrait" useFirstPageNumber="1" r:id="rId1"/>
  <headerFooter>
    <oddFooter>&amp;C&amp;"Verdana,Regular"&amp;9BQ/ARR/B/&amp;P&amp;R&amp;"Verdana,Regular"&amp;A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/>
    </row>
    <row r="4" spans="1:8" ht="15" customHeight="1">
      <c r="A4" s="58"/>
    </row>
    <row r="8" spans="1:8" ht="15" customHeight="1">
      <c r="H8" s="17"/>
    </row>
    <row r="9" spans="1:8" ht="15" customHeight="1">
      <c r="H9" s="17"/>
    </row>
    <row r="12" spans="1:8" ht="15" customHeight="1">
      <c r="H12" s="17"/>
    </row>
    <row r="13" spans="1:8" ht="15" customHeight="1">
      <c r="A13" s="18"/>
      <c r="B13" s="18"/>
      <c r="C13" s="18"/>
      <c r="D13" s="18"/>
      <c r="E13" s="18"/>
      <c r="F13" s="18"/>
      <c r="G13" s="18"/>
      <c r="H13" s="19"/>
    </row>
    <row r="14" spans="1:8" ht="15" customHeight="1">
      <c r="A14" s="1"/>
      <c r="B14" s="1"/>
      <c r="C14" s="1"/>
      <c r="D14" s="1"/>
      <c r="E14" s="1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H27" s="22"/>
    </row>
    <row r="28" spans="1:10" ht="15" customHeight="1">
      <c r="A28" s="23"/>
      <c r="B28" s="23"/>
      <c r="C28" s="23"/>
      <c r="D28" s="23"/>
      <c r="E28" s="23"/>
      <c r="F28" s="24"/>
      <c r="G28" s="24"/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4"/>
      <c r="B30" s="4"/>
      <c r="C30" s="4"/>
      <c r="D30" s="4"/>
      <c r="E30" s="4"/>
      <c r="F30" s="25"/>
      <c r="G30" s="25"/>
      <c r="H30" s="22"/>
    </row>
    <row r="31" spans="1:10" ht="15" customHeight="1">
      <c r="A31" s="23"/>
      <c r="B31" s="23"/>
      <c r="C31" s="23"/>
      <c r="D31" s="23"/>
      <c r="E31" s="23"/>
      <c r="F31" s="24"/>
      <c r="G31" s="24"/>
      <c r="H31" s="24"/>
    </row>
    <row r="32" spans="1:10" ht="15" customHeight="1">
      <c r="B32" s="26"/>
      <c r="C32" s="26"/>
      <c r="D32" s="26"/>
    </row>
    <row r="33" spans="1:12" ht="15" customHeight="1">
      <c r="J33" s="27"/>
      <c r="K33" s="28"/>
      <c r="L33" s="28"/>
    </row>
    <row r="34" spans="1:12" ht="15" customHeight="1">
      <c r="J34" s="29"/>
      <c r="K34" s="30"/>
      <c r="L34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'C-CONCRETE WORK'!B9</f>
        <v>SECTION C - CONCRETE WORK</v>
      </c>
    </row>
    <row r="48" spans="1:12" ht="15" customHeight="1">
      <c r="A48" s="1463"/>
      <c r="B48" s="1463"/>
      <c r="C48" s="1463"/>
      <c r="D48" s="1463"/>
      <c r="E48" s="1463"/>
      <c r="F48" s="1463"/>
      <c r="G48" s="1463"/>
      <c r="H48" s="1463"/>
      <c r="I48" s="1463"/>
      <c r="J48" s="1463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AB728"/>
  <sheetViews>
    <sheetView tabSelected="1" topLeftCell="A316" workbookViewId="0">
      <selection activeCell="B6" sqref="B6"/>
    </sheetView>
  </sheetViews>
  <sheetFormatPr defaultRowHeight="14.5"/>
  <cols>
    <col min="2" max="2" width="62.453125" style="2539" customWidth="1"/>
  </cols>
  <sheetData>
    <row r="1" spans="1:28">
      <c r="A1" s="2539" t="s">
        <v>0</v>
      </c>
    </row>
    <row r="2" spans="1:28">
      <c r="A2" s="2539" t="s">
        <v>1</v>
      </c>
    </row>
    <row r="4" spans="1:28" s="2537" customFormat="1">
      <c r="A4" s="2536"/>
      <c r="B4" s="2536"/>
      <c r="C4" s="2536" t="s">
        <v>1958</v>
      </c>
      <c r="D4" s="2536" t="s">
        <v>1959</v>
      </c>
      <c r="E4" s="2536" t="s">
        <v>1960</v>
      </c>
      <c r="F4" s="2536" t="s">
        <v>1961</v>
      </c>
      <c r="G4" s="2536" t="s">
        <v>1976</v>
      </c>
      <c r="H4" s="2536" t="s">
        <v>1977</v>
      </c>
      <c r="I4" s="2536" t="s">
        <v>1978</v>
      </c>
      <c r="J4" s="2536" t="s">
        <v>1979</v>
      </c>
      <c r="K4" s="2536" t="s">
        <v>1980</v>
      </c>
      <c r="L4" s="2536" t="s">
        <v>1981</v>
      </c>
      <c r="M4" s="2536" t="s">
        <v>1982</v>
      </c>
      <c r="N4" s="2536" t="s">
        <v>1983</v>
      </c>
      <c r="O4" s="2536" t="s">
        <v>1984</v>
      </c>
      <c r="P4" s="2536" t="s">
        <v>1985</v>
      </c>
      <c r="Q4" s="2536" t="s">
        <v>1986</v>
      </c>
      <c r="R4" s="2536" t="s">
        <v>1987</v>
      </c>
      <c r="S4" s="2536" t="s">
        <v>1988</v>
      </c>
      <c r="T4" s="2536" t="s">
        <v>1989</v>
      </c>
      <c r="U4" s="2536" t="s">
        <v>1990</v>
      </c>
      <c r="V4" s="2536" t="s">
        <v>1991</v>
      </c>
      <c r="W4" s="2536" t="s">
        <v>1992</v>
      </c>
      <c r="X4" s="2536" t="s">
        <v>1993</v>
      </c>
      <c r="Y4" s="2536" t="s">
        <v>1994</v>
      </c>
      <c r="Z4" s="2536" t="s">
        <v>1995</v>
      </c>
      <c r="AA4" s="2536" t="s">
        <v>1997</v>
      </c>
      <c r="AB4" s="2536" t="s">
        <v>1996</v>
      </c>
    </row>
    <row r="5" spans="1:28">
      <c r="A5" s="2535"/>
      <c r="B5" s="2538"/>
      <c r="C5" s="2535"/>
      <c r="D5" s="2535"/>
      <c r="E5" s="2535"/>
      <c r="F5" s="2535"/>
      <c r="G5" s="2535"/>
      <c r="H5" s="2535"/>
      <c r="I5" s="2535"/>
      <c r="J5" s="2535"/>
      <c r="K5" s="2535"/>
      <c r="L5" s="2535"/>
      <c r="M5" s="2535"/>
      <c r="N5" s="2535"/>
      <c r="O5" s="2535"/>
      <c r="P5" s="2535"/>
      <c r="Q5" s="2535"/>
      <c r="R5" s="2535"/>
      <c r="S5" s="2535"/>
      <c r="T5" s="2535"/>
      <c r="U5" s="2535"/>
      <c r="V5" s="2535"/>
      <c r="W5" s="2535"/>
      <c r="X5" s="2535"/>
      <c r="Y5" s="2535"/>
      <c r="Z5" s="2535"/>
      <c r="AA5" s="2535"/>
      <c r="AB5" s="2535"/>
    </row>
    <row r="6" spans="1:28">
      <c r="A6" s="2535"/>
      <c r="B6" s="2538"/>
      <c r="C6" s="2535"/>
      <c r="D6" s="2535"/>
      <c r="E6" s="2535"/>
      <c r="F6" s="2535"/>
      <c r="G6" s="2535"/>
      <c r="H6" s="2535"/>
      <c r="I6" s="2535"/>
      <c r="J6" s="2535"/>
      <c r="K6" s="2535"/>
      <c r="L6" s="2535"/>
      <c r="M6" s="2535"/>
      <c r="N6" s="2535"/>
      <c r="O6" s="2535"/>
      <c r="P6" s="2535"/>
      <c r="Q6" s="2535"/>
      <c r="R6" s="2535"/>
      <c r="S6" s="2535"/>
      <c r="T6" s="2535"/>
      <c r="U6" s="2535"/>
      <c r="V6" s="2535"/>
      <c r="W6" s="2535"/>
      <c r="X6" s="2535"/>
      <c r="Y6" s="2535"/>
      <c r="Z6" s="2535"/>
      <c r="AA6" s="2535"/>
      <c r="AB6" s="2535"/>
    </row>
    <row r="7" spans="1:28" s="2537" customFormat="1">
      <c r="A7" s="2536" t="s">
        <v>25</v>
      </c>
      <c r="B7" s="2536" t="s">
        <v>26</v>
      </c>
      <c r="C7" s="2536" t="s">
        <v>27</v>
      </c>
      <c r="D7" s="2536" t="s">
        <v>27</v>
      </c>
      <c r="E7" s="2536" t="s">
        <v>27</v>
      </c>
      <c r="F7" s="2536" t="s">
        <v>27</v>
      </c>
      <c r="G7" s="2536" t="s">
        <v>27</v>
      </c>
      <c r="H7" s="2536" t="s">
        <v>27</v>
      </c>
      <c r="I7" s="2536" t="s">
        <v>27</v>
      </c>
      <c r="J7" s="2536" t="s">
        <v>27</v>
      </c>
      <c r="K7" s="2536" t="s">
        <v>27</v>
      </c>
      <c r="L7" s="2536" t="s">
        <v>27</v>
      </c>
      <c r="M7" s="2536" t="s">
        <v>27</v>
      </c>
      <c r="N7" s="2536" t="s">
        <v>27</v>
      </c>
      <c r="O7" s="2536" t="s">
        <v>27</v>
      </c>
      <c r="P7" s="2536" t="s">
        <v>27</v>
      </c>
      <c r="Q7" s="2536" t="s">
        <v>2179</v>
      </c>
      <c r="R7" s="2536" t="s">
        <v>27</v>
      </c>
      <c r="S7" s="2536" t="s">
        <v>27</v>
      </c>
      <c r="T7" s="2536" t="s">
        <v>27</v>
      </c>
      <c r="U7" s="2536" t="s">
        <v>27</v>
      </c>
      <c r="V7" s="2536" t="s">
        <v>27</v>
      </c>
      <c r="W7" s="2536" t="s">
        <v>27</v>
      </c>
      <c r="X7" s="2536" t="s">
        <v>27</v>
      </c>
      <c r="Y7" s="2536" t="s">
        <v>27</v>
      </c>
      <c r="Z7" s="2536" t="s">
        <v>27</v>
      </c>
      <c r="AA7" s="2536" t="s">
        <v>27</v>
      </c>
      <c r="AB7" s="2536" t="s">
        <v>27</v>
      </c>
    </row>
    <row r="8" spans="1:28">
      <c r="A8" s="2535"/>
      <c r="B8" s="2538"/>
      <c r="C8" s="2535"/>
      <c r="D8" s="2535"/>
      <c r="E8" s="2535"/>
      <c r="F8" s="2535"/>
      <c r="G8" s="2535"/>
      <c r="H8" s="2535"/>
      <c r="I8" s="2535"/>
      <c r="J8" s="2535"/>
      <c r="K8" s="2535"/>
      <c r="L8" s="2535"/>
      <c r="M8" s="2535"/>
      <c r="N8" s="2535"/>
      <c r="O8" s="2535"/>
      <c r="P8" s="2535"/>
      <c r="Q8" s="2535"/>
      <c r="R8" s="2535"/>
      <c r="S8" s="2535"/>
      <c r="T8" s="2535"/>
      <c r="U8" s="2535"/>
      <c r="V8" s="2535"/>
      <c r="W8" s="2535"/>
      <c r="X8" s="2535"/>
      <c r="Y8" s="2535"/>
      <c r="Z8" s="2535"/>
      <c r="AA8" s="2535"/>
      <c r="AB8" s="2535"/>
    </row>
    <row r="9" spans="1:28">
      <c r="A9" s="2535"/>
      <c r="B9" s="2538" t="s">
        <v>143</v>
      </c>
      <c r="C9" s="2535"/>
      <c r="D9" s="2535"/>
      <c r="E9" s="2535"/>
      <c r="F9" s="2535"/>
      <c r="G9" s="2535"/>
      <c r="H9" s="2535"/>
      <c r="I9" s="2535"/>
      <c r="J9" s="2535"/>
      <c r="K9" s="2535"/>
      <c r="L9" s="2535"/>
      <c r="M9" s="2535"/>
      <c r="N9" s="2535"/>
      <c r="O9" s="2535"/>
      <c r="P9" s="2535"/>
      <c r="Q9" s="2535"/>
      <c r="R9" s="2535"/>
      <c r="S9" s="2535"/>
      <c r="T9" s="2535"/>
      <c r="U9" s="2535"/>
      <c r="V9" s="2535"/>
      <c r="W9" s="2535"/>
      <c r="X9" s="2535"/>
      <c r="Y9" s="2535"/>
      <c r="Z9" s="2535"/>
      <c r="AA9" s="2535"/>
      <c r="AB9" s="2535"/>
    </row>
    <row r="10" spans="1:28">
      <c r="A10" s="2535"/>
      <c r="B10" s="2538"/>
      <c r="C10" s="2535"/>
      <c r="D10" s="2535"/>
      <c r="E10" s="2535"/>
      <c r="F10" s="2535"/>
      <c r="G10" s="2535"/>
      <c r="H10" s="2535"/>
      <c r="I10" s="2535"/>
      <c r="J10" s="2535"/>
      <c r="K10" s="2535"/>
      <c r="L10" s="2535"/>
      <c r="M10" s="2535"/>
      <c r="N10" s="2535"/>
      <c r="O10" s="2535"/>
      <c r="P10" s="2535"/>
      <c r="Q10" s="2535"/>
      <c r="R10" s="2535"/>
      <c r="S10" s="2535"/>
      <c r="T10" s="2535"/>
      <c r="U10" s="2535"/>
      <c r="V10" s="2535"/>
      <c r="W10" s="2535"/>
      <c r="X10" s="2535"/>
      <c r="Y10" s="2535"/>
      <c r="Z10" s="2535"/>
      <c r="AA10" s="2535"/>
      <c r="AB10" s="2535"/>
    </row>
    <row r="11" spans="1:28">
      <c r="A11" s="2535"/>
      <c r="B11" s="2538" t="s">
        <v>144</v>
      </c>
      <c r="C11" s="2535"/>
      <c r="D11" s="2535"/>
      <c r="E11" s="2535"/>
      <c r="F11" s="2535"/>
      <c r="G11" s="2535"/>
      <c r="H11" s="2535"/>
      <c r="I11" s="2535"/>
      <c r="J11" s="2535"/>
      <c r="K11" s="2535"/>
      <c r="L11" s="2535"/>
      <c r="M11" s="2535"/>
      <c r="N11" s="2535"/>
      <c r="O11" s="2535"/>
      <c r="P11" s="2535"/>
      <c r="Q11" s="2535"/>
      <c r="R11" s="2535"/>
      <c r="S11" s="2535"/>
      <c r="T11" s="2535"/>
      <c r="U11" s="2535"/>
      <c r="V11" s="2535"/>
      <c r="W11" s="2535"/>
      <c r="X11" s="2535"/>
      <c r="Y11" s="2535"/>
      <c r="Z11" s="2535"/>
      <c r="AA11" s="2535"/>
      <c r="AB11" s="2535"/>
    </row>
    <row r="12" spans="1:28">
      <c r="A12" s="2535"/>
      <c r="B12" s="2538"/>
      <c r="C12" s="2535"/>
      <c r="D12" s="2535"/>
      <c r="E12" s="2535"/>
      <c r="F12" s="2535"/>
      <c r="G12" s="2535"/>
      <c r="H12" s="2535"/>
      <c r="I12" s="2535"/>
      <c r="J12" s="2535"/>
      <c r="K12" s="2535"/>
      <c r="L12" s="2535"/>
      <c r="M12" s="2535"/>
      <c r="N12" s="2535"/>
      <c r="O12" s="2535"/>
      <c r="P12" s="2535"/>
      <c r="Q12" s="2535"/>
      <c r="R12" s="2535"/>
      <c r="S12" s="2535"/>
      <c r="T12" s="2535"/>
      <c r="U12" s="2535"/>
      <c r="V12" s="2535"/>
      <c r="W12" s="2535"/>
      <c r="X12" s="2535"/>
      <c r="Y12" s="2535"/>
      <c r="Z12" s="2535"/>
      <c r="AA12" s="2535"/>
      <c r="AB12" s="2535"/>
    </row>
    <row r="13" spans="1:28">
      <c r="A13" s="2535"/>
      <c r="B13" s="2538" t="s">
        <v>145</v>
      </c>
      <c r="C13" s="2535"/>
      <c r="D13" s="2535"/>
      <c r="E13" s="2535"/>
      <c r="F13" s="2535"/>
      <c r="G13" s="2535"/>
      <c r="H13" s="2535"/>
      <c r="I13" s="2535"/>
      <c r="J13" s="2535"/>
      <c r="K13" s="2535"/>
      <c r="L13" s="2535"/>
      <c r="M13" s="2535"/>
      <c r="N13" s="2535"/>
      <c r="O13" s="2535"/>
      <c r="P13" s="2535"/>
      <c r="Q13" s="2535"/>
      <c r="R13" s="2535"/>
      <c r="S13" s="2535"/>
      <c r="T13" s="2535"/>
      <c r="U13" s="2535"/>
      <c r="V13" s="2535"/>
      <c r="W13" s="2535"/>
      <c r="X13" s="2535"/>
      <c r="Y13" s="2535"/>
      <c r="Z13" s="2535"/>
      <c r="AA13" s="2535"/>
      <c r="AB13" s="2535"/>
    </row>
    <row r="14" spans="1:28">
      <c r="A14" s="2535"/>
      <c r="B14" s="2538"/>
      <c r="C14" s="2535"/>
      <c r="D14" s="2535"/>
      <c r="E14" s="2535"/>
      <c r="F14" s="2535"/>
      <c r="G14" s="2535"/>
      <c r="H14" s="2535"/>
      <c r="I14" s="2535"/>
      <c r="J14" s="2535"/>
      <c r="K14" s="2535"/>
      <c r="L14" s="2535"/>
      <c r="M14" s="2535"/>
      <c r="N14" s="2535"/>
      <c r="O14" s="2535"/>
      <c r="P14" s="2535"/>
      <c r="Q14" s="2535"/>
      <c r="R14" s="2535"/>
      <c r="S14" s="2535"/>
      <c r="T14" s="2535"/>
      <c r="U14" s="2535"/>
      <c r="V14" s="2535"/>
      <c r="W14" s="2535"/>
      <c r="X14" s="2535"/>
      <c r="Y14" s="2535"/>
      <c r="Z14" s="2535"/>
      <c r="AA14" s="2535"/>
      <c r="AB14" s="2535"/>
    </row>
    <row r="15" spans="1:28">
      <c r="A15" s="2535" t="s">
        <v>35</v>
      </c>
      <c r="B15" s="2538" t="s">
        <v>146</v>
      </c>
      <c r="C15" s="2535"/>
      <c r="D15" s="2535"/>
      <c r="E15" s="2535"/>
      <c r="F15" s="2535"/>
      <c r="G15" s="2535"/>
      <c r="H15" s="2535"/>
      <c r="I15" s="2535"/>
      <c r="J15" s="2535"/>
      <c r="K15" s="2535"/>
      <c r="L15" s="2535"/>
      <c r="M15" s="2535"/>
      <c r="N15" s="2535"/>
      <c r="O15" s="2535"/>
      <c r="P15" s="2535"/>
      <c r="Q15" s="2535"/>
      <c r="R15" s="2535"/>
      <c r="S15" s="2535"/>
      <c r="T15" s="2535"/>
      <c r="U15" s="2535"/>
      <c r="V15" s="2535"/>
      <c r="W15" s="2535"/>
      <c r="X15" s="2535"/>
      <c r="Y15" s="2535"/>
      <c r="Z15" s="2535" t="e">
        <v>#N/A</v>
      </c>
      <c r="AA15" s="2535" t="e">
        <v>#N/A</v>
      </c>
      <c r="AB15" s="2535" t="e">
        <v>#N/A</v>
      </c>
    </row>
    <row r="16" spans="1:28">
      <c r="A16" s="2535"/>
      <c r="B16" s="2538" t="s">
        <v>147</v>
      </c>
      <c r="C16" s="2535"/>
      <c r="D16" s="2535"/>
      <c r="E16" s="2535"/>
      <c r="F16" s="2535"/>
      <c r="G16" s="2535"/>
      <c r="H16" s="2535"/>
      <c r="I16" s="2535"/>
      <c r="J16" s="2535"/>
      <c r="K16" s="2535"/>
      <c r="L16" s="2535"/>
      <c r="M16" s="2535"/>
      <c r="N16" s="2535"/>
      <c r="O16" s="2535"/>
      <c r="P16" s="2535"/>
      <c r="Q16" s="2535"/>
      <c r="R16" s="2535"/>
      <c r="S16" s="2535"/>
      <c r="T16" s="2535"/>
      <c r="U16" s="2535"/>
      <c r="V16" s="2535"/>
      <c r="W16" s="2535"/>
      <c r="X16" s="2535"/>
      <c r="Y16" s="2535"/>
      <c r="Z16" s="2535"/>
      <c r="AA16" s="2535"/>
      <c r="AB16" s="2535"/>
    </row>
    <row r="17" spans="1:28">
      <c r="A17" s="2535"/>
      <c r="B17" s="2538" t="s">
        <v>148</v>
      </c>
      <c r="C17" s="2535"/>
      <c r="D17" s="2535"/>
      <c r="E17" s="2535"/>
      <c r="F17" s="2535"/>
      <c r="G17" s="2535"/>
      <c r="H17" s="2535"/>
      <c r="I17" s="2535"/>
      <c r="J17" s="2535"/>
      <c r="K17" s="2535"/>
      <c r="L17" s="2535"/>
      <c r="M17" s="2535"/>
      <c r="N17" s="2535"/>
      <c r="O17" s="2535"/>
      <c r="P17" s="2535"/>
      <c r="Q17" s="2535"/>
      <c r="R17" s="2535"/>
      <c r="S17" s="2535"/>
      <c r="T17" s="2535"/>
      <c r="U17" s="2535"/>
      <c r="V17" s="2535"/>
      <c r="W17" s="2535"/>
      <c r="X17" s="2535"/>
      <c r="Y17" s="2535"/>
      <c r="Z17" s="2535"/>
      <c r="AA17" s="2535"/>
      <c r="AB17" s="2535"/>
    </row>
    <row r="18" spans="1:28">
      <c r="A18" s="2535"/>
      <c r="B18" s="2538" t="s">
        <v>149</v>
      </c>
      <c r="C18" s="2535"/>
      <c r="D18" s="2535"/>
      <c r="E18" s="2535"/>
      <c r="F18" s="2535"/>
      <c r="G18" s="2535"/>
      <c r="H18" s="2535"/>
      <c r="I18" s="2535"/>
      <c r="J18" s="2535"/>
      <c r="K18" s="2535"/>
      <c r="L18" s="2535"/>
      <c r="M18" s="2535"/>
      <c r="N18" s="2535"/>
      <c r="O18" s="2535"/>
      <c r="P18" s="2535"/>
      <c r="Q18" s="2535"/>
      <c r="R18" s="2535"/>
      <c r="S18" s="2535"/>
      <c r="T18" s="2535"/>
      <c r="U18" s="2535"/>
      <c r="V18" s="2535"/>
      <c r="W18" s="2535"/>
      <c r="X18" s="2535"/>
      <c r="Y18" s="2535"/>
      <c r="Z18" s="2535"/>
      <c r="AA18" s="2535"/>
      <c r="AB18" s="2535"/>
    </row>
    <row r="19" spans="1:28">
      <c r="A19" s="2535"/>
      <c r="B19" s="2538"/>
      <c r="C19" s="2535"/>
      <c r="D19" s="2535"/>
      <c r="E19" s="2535"/>
      <c r="F19" s="2535"/>
      <c r="G19" s="2535"/>
      <c r="H19" s="2535"/>
      <c r="I19" s="2535"/>
      <c r="J19" s="2535"/>
      <c r="K19" s="2535"/>
      <c r="L19" s="2535"/>
      <c r="M19" s="2535"/>
      <c r="N19" s="2535"/>
      <c r="O19" s="2535"/>
      <c r="P19" s="2535"/>
      <c r="Q19" s="2535"/>
      <c r="R19" s="2535"/>
      <c r="S19" s="2535"/>
      <c r="T19" s="2535"/>
      <c r="U19" s="2535"/>
      <c r="V19" s="2535"/>
      <c r="W19" s="2535"/>
      <c r="X19" s="2535"/>
      <c r="Y19" s="2535"/>
      <c r="Z19" s="2535"/>
      <c r="AA19" s="2535"/>
      <c r="AB19" s="2535"/>
    </row>
    <row r="20" spans="1:28">
      <c r="A20" s="2535" t="s">
        <v>44</v>
      </c>
      <c r="B20" s="2538" t="s">
        <v>45</v>
      </c>
      <c r="C20" s="2535"/>
      <c r="D20" s="2535"/>
      <c r="E20" s="2535"/>
      <c r="F20" s="2535"/>
      <c r="G20" s="2535"/>
      <c r="H20" s="2535"/>
      <c r="I20" s="2535"/>
      <c r="J20" s="2535"/>
      <c r="K20" s="2535"/>
      <c r="L20" s="2535"/>
      <c r="M20" s="2535"/>
      <c r="N20" s="2535"/>
      <c r="O20" s="2535"/>
      <c r="P20" s="2535"/>
      <c r="Q20" s="2535"/>
      <c r="R20" s="2535"/>
      <c r="S20" s="2535"/>
      <c r="T20" s="2535"/>
      <c r="U20" s="2535"/>
      <c r="V20" s="2535"/>
      <c r="W20" s="2535"/>
      <c r="X20" s="2535"/>
      <c r="Y20" s="2535"/>
      <c r="Z20" s="2535"/>
      <c r="AA20" s="2535"/>
      <c r="AB20" s="2535"/>
    </row>
    <row r="21" spans="1:28">
      <c r="A21" s="2535"/>
      <c r="B21" s="2538" t="s">
        <v>46</v>
      </c>
      <c r="C21" s="2535"/>
      <c r="D21" s="2535"/>
      <c r="E21" s="2535"/>
      <c r="F21" s="2535"/>
      <c r="G21" s="2535"/>
      <c r="H21" s="2535"/>
      <c r="I21" s="2535"/>
      <c r="J21" s="2535"/>
      <c r="K21" s="2535"/>
      <c r="L21" s="2535"/>
      <c r="M21" s="2535"/>
      <c r="N21" s="2535"/>
      <c r="O21" s="2535"/>
      <c r="P21" s="2535"/>
      <c r="Q21" s="2535"/>
      <c r="R21" s="2535"/>
      <c r="S21" s="2535"/>
      <c r="T21" s="2535"/>
      <c r="U21" s="2535"/>
      <c r="V21" s="2535"/>
      <c r="W21" s="2535"/>
      <c r="X21" s="2535"/>
      <c r="Y21" s="2535"/>
      <c r="Z21" s="2535"/>
      <c r="AA21" s="2535"/>
      <c r="AB21" s="2535"/>
    </row>
    <row r="22" spans="1:28">
      <c r="A22" s="2535"/>
      <c r="B22" s="2538" t="s">
        <v>150</v>
      </c>
      <c r="C22" s="2535"/>
      <c r="D22" s="2535"/>
      <c r="E22" s="2535"/>
      <c r="F22" s="2535"/>
      <c r="G22" s="2535"/>
      <c r="H22" s="2535"/>
      <c r="I22" s="2535"/>
      <c r="J22" s="2535"/>
      <c r="K22" s="2535"/>
      <c r="L22" s="2535"/>
      <c r="M22" s="2535"/>
      <c r="N22" s="2535"/>
      <c r="O22" s="2535"/>
      <c r="P22" s="2535"/>
      <c r="Q22" s="2535"/>
      <c r="R22" s="2535"/>
      <c r="S22" s="2535"/>
      <c r="T22" s="2535"/>
      <c r="U22" s="2535"/>
      <c r="V22" s="2535"/>
      <c r="W22" s="2535"/>
      <c r="X22" s="2535"/>
      <c r="Y22" s="2535"/>
      <c r="Z22" s="2535"/>
      <c r="AA22" s="2535"/>
      <c r="AB22" s="2535"/>
    </row>
    <row r="23" spans="1:28">
      <c r="A23" s="2535"/>
      <c r="B23" s="2538" t="s">
        <v>151</v>
      </c>
      <c r="C23" s="2535"/>
      <c r="D23" s="2535"/>
      <c r="E23" s="2535"/>
      <c r="F23" s="2535"/>
      <c r="G23" s="2535"/>
      <c r="H23" s="2535"/>
      <c r="I23" s="2535"/>
      <c r="J23" s="2535"/>
      <c r="K23" s="2535"/>
      <c r="L23" s="2535"/>
      <c r="M23" s="2535"/>
      <c r="N23" s="2535"/>
      <c r="O23" s="2535"/>
      <c r="P23" s="2535"/>
      <c r="Q23" s="2535"/>
      <c r="R23" s="2535"/>
      <c r="S23" s="2535"/>
      <c r="T23" s="2535"/>
      <c r="U23" s="2535"/>
      <c r="V23" s="2535"/>
      <c r="W23" s="2535"/>
      <c r="X23" s="2535"/>
      <c r="Y23" s="2535"/>
      <c r="Z23" s="2535"/>
      <c r="AA23" s="2535"/>
      <c r="AB23" s="2535"/>
    </row>
    <row r="24" spans="1:28">
      <c r="A24" s="2535"/>
      <c r="B24" s="2538" t="s">
        <v>49</v>
      </c>
      <c r="C24" s="2535"/>
      <c r="D24" s="2535"/>
      <c r="E24" s="2535"/>
      <c r="F24" s="2535"/>
      <c r="G24" s="2535"/>
      <c r="H24" s="2535"/>
      <c r="I24" s="2535"/>
      <c r="J24" s="2535"/>
      <c r="K24" s="2535"/>
      <c r="L24" s="2535"/>
      <c r="M24" s="2535"/>
      <c r="N24" s="2535"/>
      <c r="O24" s="2535"/>
      <c r="P24" s="2535"/>
      <c r="Q24" s="2535"/>
      <c r="R24" s="2535"/>
      <c r="S24" s="2535"/>
      <c r="T24" s="2535"/>
      <c r="U24" s="2535"/>
      <c r="V24" s="2535"/>
      <c r="W24" s="2535"/>
      <c r="X24" s="2535"/>
      <c r="Y24" s="2535"/>
      <c r="Z24" s="2535"/>
      <c r="AA24" s="2535"/>
      <c r="AB24" s="2535"/>
    </row>
    <row r="25" spans="1:28">
      <c r="A25" s="2535"/>
      <c r="B25" s="2538"/>
      <c r="C25" s="2535"/>
      <c r="D25" s="2535"/>
      <c r="E25" s="2535"/>
      <c r="F25" s="2535"/>
      <c r="G25" s="2535"/>
      <c r="H25" s="2535"/>
      <c r="I25" s="2535"/>
      <c r="J25" s="2535"/>
      <c r="K25" s="2535"/>
      <c r="L25" s="2535"/>
      <c r="M25" s="2535"/>
      <c r="N25" s="2535"/>
      <c r="O25" s="2535"/>
      <c r="P25" s="2535"/>
      <c r="Q25" s="2535"/>
      <c r="R25" s="2535"/>
      <c r="S25" s="2535"/>
      <c r="T25" s="2535"/>
      <c r="U25" s="2535"/>
      <c r="V25" s="2535"/>
      <c r="W25" s="2535"/>
      <c r="X25" s="2535"/>
      <c r="Y25" s="2535"/>
      <c r="Z25" s="2535"/>
      <c r="AA25" s="2535"/>
      <c r="AB25" s="2535"/>
    </row>
    <row r="26" spans="1:28">
      <c r="A26" s="2535"/>
      <c r="B26" s="2538" t="s">
        <v>152</v>
      </c>
      <c r="C26" s="2535"/>
      <c r="D26" s="2535"/>
      <c r="E26" s="2535"/>
      <c r="F26" s="2535"/>
      <c r="G26" s="2535"/>
      <c r="H26" s="2535"/>
      <c r="I26" s="2535"/>
      <c r="J26" s="2535"/>
      <c r="K26" s="2535"/>
      <c r="L26" s="2535"/>
      <c r="M26" s="2535"/>
      <c r="N26" s="2535"/>
      <c r="O26" s="2535"/>
      <c r="P26" s="2535"/>
      <c r="Q26" s="2535"/>
      <c r="R26" s="2535"/>
      <c r="S26" s="2535"/>
      <c r="T26" s="2535"/>
      <c r="U26" s="2535"/>
      <c r="V26" s="2535"/>
      <c r="W26" s="2535"/>
      <c r="X26" s="2535"/>
      <c r="Y26" s="2535"/>
      <c r="Z26" s="2535"/>
      <c r="AA26" s="2535"/>
      <c r="AB26" s="2535"/>
    </row>
    <row r="27" spans="1:28">
      <c r="A27" s="2535"/>
      <c r="B27" s="2538"/>
      <c r="C27" s="2535"/>
      <c r="D27" s="2535"/>
      <c r="E27" s="2535"/>
      <c r="F27" s="2535"/>
      <c r="G27" s="2535"/>
      <c r="H27" s="2535"/>
      <c r="I27" s="2535"/>
      <c r="J27" s="2535"/>
      <c r="K27" s="2535"/>
      <c r="L27" s="2535"/>
      <c r="M27" s="2535"/>
      <c r="N27" s="2535"/>
      <c r="O27" s="2535"/>
      <c r="P27" s="2535"/>
      <c r="Q27" s="2535"/>
      <c r="R27" s="2535"/>
      <c r="S27" s="2535"/>
      <c r="T27" s="2535"/>
      <c r="U27" s="2535"/>
      <c r="V27" s="2535"/>
      <c r="W27" s="2535"/>
      <c r="X27" s="2535"/>
      <c r="Y27" s="2535"/>
      <c r="Z27" s="2535"/>
      <c r="AA27" s="2535"/>
      <c r="AB27" s="2535"/>
    </row>
    <row r="28" spans="1:28">
      <c r="A28" s="2535" t="s">
        <v>51</v>
      </c>
      <c r="B28" s="2538" t="s">
        <v>153</v>
      </c>
      <c r="C28" s="2535"/>
      <c r="D28" s="2535"/>
      <c r="E28" s="2535"/>
      <c r="F28" s="2535"/>
      <c r="G28" s="2535"/>
      <c r="H28" s="2535"/>
      <c r="I28" s="2535"/>
      <c r="J28" s="2535"/>
      <c r="K28" s="2535"/>
      <c r="L28" s="2535"/>
      <c r="M28" s="2535"/>
      <c r="N28" s="2535"/>
      <c r="O28" s="2535"/>
      <c r="P28" s="2535"/>
      <c r="Q28" s="2535"/>
      <c r="R28" s="2535"/>
      <c r="S28" s="2535"/>
      <c r="T28" s="2535"/>
      <c r="U28" s="2535"/>
      <c r="V28" s="2535"/>
      <c r="W28" s="2535"/>
      <c r="X28" s="2535"/>
      <c r="Y28" s="2535"/>
      <c r="Z28" s="2535"/>
      <c r="AA28" s="2535"/>
      <c r="AB28" s="2535"/>
    </row>
    <row r="29" spans="1:28">
      <c r="A29" s="2535"/>
      <c r="B29" s="2538" t="s">
        <v>154</v>
      </c>
      <c r="C29" s="2535"/>
      <c r="D29" s="2535"/>
      <c r="E29" s="2535"/>
      <c r="F29" s="2535"/>
      <c r="G29" s="2535"/>
      <c r="H29" s="2535"/>
      <c r="I29" s="2535"/>
      <c r="J29" s="2535"/>
      <c r="K29" s="2535"/>
      <c r="L29" s="2535"/>
      <c r="M29" s="2535"/>
      <c r="N29" s="2535"/>
      <c r="O29" s="2535"/>
      <c r="P29" s="2535"/>
      <c r="Q29" s="2535"/>
      <c r="R29" s="2535"/>
      <c r="S29" s="2535"/>
      <c r="T29" s="2535"/>
      <c r="U29" s="2535"/>
      <c r="V29" s="2535"/>
      <c r="W29" s="2535"/>
      <c r="X29" s="2535"/>
      <c r="Y29" s="2535"/>
      <c r="Z29" s="2535"/>
      <c r="AA29" s="2535"/>
      <c r="AB29" s="2535"/>
    </row>
    <row r="30" spans="1:28">
      <c r="A30" s="2535"/>
      <c r="B30" s="2538" t="s">
        <v>155</v>
      </c>
      <c r="C30" s="2535"/>
      <c r="D30" s="2535"/>
      <c r="E30" s="2535"/>
      <c r="F30" s="2535"/>
      <c r="G30" s="2535"/>
      <c r="H30" s="2535"/>
      <c r="I30" s="2535"/>
      <c r="J30" s="2535"/>
      <c r="K30" s="2535"/>
      <c r="L30" s="2535"/>
      <c r="M30" s="2535"/>
      <c r="N30" s="2535"/>
      <c r="O30" s="2535"/>
      <c r="P30" s="2535"/>
      <c r="Q30" s="2535"/>
      <c r="R30" s="2535"/>
      <c r="S30" s="2535"/>
      <c r="T30" s="2535"/>
      <c r="U30" s="2535"/>
      <c r="V30" s="2535"/>
      <c r="W30" s="2535"/>
      <c r="X30" s="2535"/>
      <c r="Y30" s="2535"/>
      <c r="Z30" s="2535"/>
      <c r="AA30" s="2535"/>
      <c r="AB30" s="2535"/>
    </row>
    <row r="31" spans="1:28">
      <c r="A31" s="2535"/>
      <c r="B31" s="2538" t="s">
        <v>156</v>
      </c>
      <c r="C31" s="2535"/>
      <c r="D31" s="2535"/>
      <c r="E31" s="2535"/>
      <c r="F31" s="2535"/>
      <c r="G31" s="2535"/>
      <c r="H31" s="2535"/>
      <c r="I31" s="2535"/>
      <c r="J31" s="2535"/>
      <c r="K31" s="2535"/>
      <c r="L31" s="2535"/>
      <c r="M31" s="2535"/>
      <c r="N31" s="2535"/>
      <c r="O31" s="2535"/>
      <c r="P31" s="2535"/>
      <c r="Q31" s="2535"/>
      <c r="R31" s="2535"/>
      <c r="S31" s="2535"/>
      <c r="T31" s="2535"/>
      <c r="U31" s="2535"/>
      <c r="V31" s="2535"/>
      <c r="W31" s="2535"/>
      <c r="X31" s="2535"/>
      <c r="Y31" s="2535"/>
      <c r="Z31" s="2535"/>
      <c r="AA31" s="2535"/>
      <c r="AB31" s="2535"/>
    </row>
    <row r="32" spans="1:28">
      <c r="A32" s="2535"/>
      <c r="B32" s="2538" t="s">
        <v>157</v>
      </c>
      <c r="C32" s="2535"/>
      <c r="D32" s="2535"/>
      <c r="E32" s="2535"/>
      <c r="F32" s="2535"/>
      <c r="G32" s="2535"/>
      <c r="H32" s="2535"/>
      <c r="I32" s="2535"/>
      <c r="J32" s="2535"/>
      <c r="K32" s="2535"/>
      <c r="L32" s="2535"/>
      <c r="M32" s="2535"/>
      <c r="N32" s="2535"/>
      <c r="O32" s="2535"/>
      <c r="P32" s="2535"/>
      <c r="Q32" s="2535"/>
      <c r="R32" s="2535"/>
      <c r="S32" s="2535"/>
      <c r="T32" s="2535"/>
      <c r="U32" s="2535"/>
      <c r="V32" s="2535"/>
      <c r="W32" s="2535"/>
      <c r="X32" s="2535"/>
      <c r="Y32" s="2535"/>
      <c r="Z32" s="2535"/>
      <c r="AA32" s="2535"/>
      <c r="AB32" s="2535"/>
    </row>
    <row r="33" spans="1:28">
      <c r="A33" s="2535"/>
      <c r="B33" s="2538"/>
      <c r="C33" s="2535"/>
      <c r="D33" s="2535"/>
      <c r="E33" s="2535"/>
      <c r="F33" s="2535"/>
      <c r="G33" s="2535"/>
      <c r="H33" s="2535"/>
      <c r="I33" s="2535"/>
      <c r="J33" s="2535"/>
      <c r="K33" s="2535"/>
      <c r="L33" s="2535"/>
      <c r="M33" s="2535"/>
      <c r="N33" s="2535"/>
      <c r="O33" s="2535"/>
      <c r="P33" s="2535"/>
      <c r="Q33" s="2535"/>
      <c r="R33" s="2535"/>
      <c r="S33" s="2535"/>
      <c r="T33" s="2535"/>
      <c r="U33" s="2535"/>
      <c r="V33" s="2535"/>
      <c r="W33" s="2535"/>
      <c r="X33" s="2535"/>
      <c r="Y33" s="2535"/>
      <c r="Z33" s="2535"/>
      <c r="AA33" s="2535"/>
      <c r="AB33" s="2535"/>
    </row>
    <row r="34" spans="1:28">
      <c r="A34" s="2535" t="s">
        <v>56</v>
      </c>
      <c r="B34" s="2538" t="s">
        <v>158</v>
      </c>
      <c r="C34" s="2535"/>
      <c r="D34" s="2535"/>
      <c r="E34" s="2535"/>
      <c r="F34" s="2535"/>
      <c r="G34" s="2535"/>
      <c r="H34" s="2535"/>
      <c r="I34" s="2535"/>
      <c r="J34" s="2535"/>
      <c r="K34" s="2535"/>
      <c r="L34" s="2535"/>
      <c r="M34" s="2535"/>
      <c r="N34" s="2535"/>
      <c r="O34" s="2535"/>
      <c r="P34" s="2535"/>
      <c r="Q34" s="2535"/>
      <c r="R34" s="2535"/>
      <c r="S34" s="2535"/>
      <c r="T34" s="2535"/>
      <c r="U34" s="2535"/>
      <c r="V34" s="2535"/>
      <c r="W34" s="2535"/>
      <c r="X34" s="2535"/>
      <c r="Y34" s="2535"/>
      <c r="Z34" s="2535"/>
      <c r="AA34" s="2535"/>
      <c r="AB34" s="2535"/>
    </row>
    <row r="35" spans="1:28">
      <c r="A35" s="2535"/>
      <c r="B35" s="2538" t="s">
        <v>159</v>
      </c>
      <c r="C35" s="2535"/>
      <c r="D35" s="2535"/>
      <c r="E35" s="2535"/>
      <c r="F35" s="2535"/>
      <c r="G35" s="2535"/>
      <c r="H35" s="2535"/>
      <c r="I35" s="2535"/>
      <c r="J35" s="2535"/>
      <c r="K35" s="2535"/>
      <c r="L35" s="2535"/>
      <c r="M35" s="2535"/>
      <c r="N35" s="2535"/>
      <c r="O35" s="2535"/>
      <c r="P35" s="2535"/>
      <c r="Q35" s="2535"/>
      <c r="R35" s="2535"/>
      <c r="S35" s="2535"/>
      <c r="T35" s="2535"/>
      <c r="U35" s="2535"/>
      <c r="V35" s="2535"/>
      <c r="W35" s="2535"/>
      <c r="X35" s="2535"/>
      <c r="Y35" s="2535"/>
      <c r="Z35" s="2535"/>
      <c r="AA35" s="2535"/>
      <c r="AB35" s="2535"/>
    </row>
    <row r="36" spans="1:28">
      <c r="A36" s="2535"/>
      <c r="B36" s="2538" t="s">
        <v>160</v>
      </c>
      <c r="C36" s="2535"/>
      <c r="D36" s="2535"/>
      <c r="E36" s="2535"/>
      <c r="F36" s="2535"/>
      <c r="G36" s="2535"/>
      <c r="H36" s="2535"/>
      <c r="I36" s="2535"/>
      <c r="J36" s="2535"/>
      <c r="K36" s="2535"/>
      <c r="L36" s="2535"/>
      <c r="M36" s="2535"/>
      <c r="N36" s="2535"/>
      <c r="O36" s="2535"/>
      <c r="P36" s="2535"/>
      <c r="Q36" s="2535"/>
      <c r="R36" s="2535"/>
      <c r="S36" s="2535"/>
      <c r="T36" s="2535"/>
      <c r="U36" s="2535"/>
      <c r="V36" s="2535"/>
      <c r="W36" s="2535"/>
      <c r="X36" s="2535"/>
      <c r="Y36" s="2535"/>
      <c r="Z36" s="2535"/>
      <c r="AA36" s="2535"/>
      <c r="AB36" s="2535"/>
    </row>
    <row r="37" spans="1:28">
      <c r="A37" s="2535"/>
      <c r="B37" s="2538" t="s">
        <v>161</v>
      </c>
      <c r="C37" s="2535"/>
      <c r="D37" s="2535"/>
      <c r="E37" s="2535"/>
      <c r="F37" s="2535"/>
      <c r="G37" s="2535"/>
      <c r="H37" s="2535"/>
      <c r="I37" s="2535"/>
      <c r="J37" s="2535"/>
      <c r="K37" s="2535"/>
      <c r="L37" s="2535"/>
      <c r="M37" s="2535"/>
      <c r="N37" s="2535"/>
      <c r="O37" s="2535"/>
      <c r="P37" s="2535"/>
      <c r="Q37" s="2535"/>
      <c r="R37" s="2535"/>
      <c r="S37" s="2535"/>
      <c r="T37" s="2535"/>
      <c r="U37" s="2535"/>
      <c r="V37" s="2535"/>
      <c r="W37" s="2535"/>
      <c r="X37" s="2535"/>
      <c r="Y37" s="2535"/>
      <c r="Z37" s="2535"/>
      <c r="AA37" s="2535"/>
      <c r="AB37" s="2535"/>
    </row>
    <row r="38" spans="1:28">
      <c r="A38" s="2535"/>
      <c r="B38" s="2538" t="s">
        <v>162</v>
      </c>
      <c r="C38" s="2535"/>
      <c r="D38" s="2535"/>
      <c r="E38" s="2535"/>
      <c r="F38" s="2535"/>
      <c r="G38" s="2535"/>
      <c r="H38" s="2535"/>
      <c r="I38" s="2535"/>
      <c r="J38" s="2535"/>
      <c r="K38" s="2535"/>
      <c r="L38" s="2535"/>
      <c r="M38" s="2535"/>
      <c r="N38" s="2535"/>
      <c r="O38" s="2535"/>
      <c r="P38" s="2535"/>
      <c r="Q38" s="2535"/>
      <c r="R38" s="2535"/>
      <c r="S38" s="2535"/>
      <c r="T38" s="2535"/>
      <c r="U38" s="2535"/>
      <c r="V38" s="2535"/>
      <c r="W38" s="2535"/>
      <c r="X38" s="2535"/>
      <c r="Y38" s="2535"/>
      <c r="Z38" s="2535"/>
      <c r="AA38" s="2535"/>
      <c r="AB38" s="2535"/>
    </row>
    <row r="39" spans="1:28">
      <c r="A39" s="2535"/>
      <c r="B39" s="2538" t="s">
        <v>163</v>
      </c>
      <c r="C39" s="2535"/>
      <c r="D39" s="2535"/>
      <c r="E39" s="2535"/>
      <c r="F39" s="2535"/>
      <c r="G39" s="2535"/>
      <c r="H39" s="2535"/>
      <c r="I39" s="2535"/>
      <c r="J39" s="2535"/>
      <c r="K39" s="2535"/>
      <c r="L39" s="2535"/>
      <c r="M39" s="2535"/>
      <c r="N39" s="2535"/>
      <c r="O39" s="2535"/>
      <c r="P39" s="2535"/>
      <c r="Q39" s="2535"/>
      <c r="R39" s="2535"/>
      <c r="S39" s="2535"/>
      <c r="T39" s="2535"/>
      <c r="U39" s="2535"/>
      <c r="V39" s="2535"/>
      <c r="W39" s="2535"/>
      <c r="X39" s="2535"/>
      <c r="Y39" s="2535"/>
      <c r="Z39" s="2535"/>
      <c r="AA39" s="2535"/>
      <c r="AB39" s="2535"/>
    </row>
    <row r="40" spans="1:28">
      <c r="A40" s="2535"/>
      <c r="B40" s="2538" t="s">
        <v>164</v>
      </c>
      <c r="C40" s="2535"/>
      <c r="D40" s="2535"/>
      <c r="E40" s="2535"/>
      <c r="F40" s="2535"/>
      <c r="G40" s="2535"/>
      <c r="H40" s="2535"/>
      <c r="I40" s="2535"/>
      <c r="J40" s="2535"/>
      <c r="K40" s="2535"/>
      <c r="L40" s="2535"/>
      <c r="M40" s="2535"/>
      <c r="N40" s="2535"/>
      <c r="O40" s="2535"/>
      <c r="P40" s="2535"/>
      <c r="Q40" s="2535"/>
      <c r="R40" s="2535"/>
      <c r="S40" s="2535"/>
      <c r="T40" s="2535"/>
      <c r="U40" s="2535"/>
      <c r="V40" s="2535"/>
      <c r="W40" s="2535"/>
      <c r="X40" s="2535"/>
      <c r="Y40" s="2535"/>
      <c r="Z40" s="2535"/>
      <c r="AA40" s="2535"/>
      <c r="AB40" s="2535"/>
    </row>
    <row r="41" spans="1:28">
      <c r="A41" s="2535"/>
      <c r="B41" s="2538" t="s">
        <v>165</v>
      </c>
      <c r="C41" s="2535"/>
      <c r="D41" s="2535"/>
      <c r="E41" s="2535"/>
      <c r="F41" s="2535"/>
      <c r="G41" s="2535"/>
      <c r="H41" s="2535"/>
      <c r="I41" s="2535"/>
      <c r="J41" s="2535"/>
      <c r="K41" s="2535"/>
      <c r="L41" s="2535"/>
      <c r="M41" s="2535"/>
      <c r="N41" s="2535"/>
      <c r="O41" s="2535"/>
      <c r="P41" s="2535"/>
      <c r="Q41" s="2535"/>
      <c r="R41" s="2535"/>
      <c r="S41" s="2535"/>
      <c r="T41" s="2535"/>
      <c r="U41" s="2535"/>
      <c r="V41" s="2535"/>
      <c r="W41" s="2535"/>
      <c r="X41" s="2535"/>
      <c r="Y41" s="2535"/>
      <c r="Z41" s="2535"/>
      <c r="AA41" s="2535"/>
      <c r="AB41" s="2535"/>
    </row>
    <row r="42" spans="1:28">
      <c r="A42" s="2535"/>
      <c r="B42" s="2538"/>
      <c r="C42" s="2535"/>
      <c r="D42" s="2535"/>
      <c r="E42" s="2535"/>
      <c r="F42" s="2535"/>
      <c r="G42" s="2535"/>
      <c r="H42" s="2535"/>
      <c r="I42" s="2535"/>
      <c r="J42" s="2535"/>
      <c r="K42" s="2535"/>
      <c r="L42" s="2535"/>
      <c r="M42" s="2535"/>
      <c r="N42" s="2535"/>
      <c r="O42" s="2535"/>
      <c r="P42" s="2535"/>
      <c r="Q42" s="2535"/>
      <c r="R42" s="2535"/>
      <c r="S42" s="2535"/>
      <c r="T42" s="2535"/>
      <c r="U42" s="2535"/>
      <c r="V42" s="2535"/>
      <c r="W42" s="2535"/>
      <c r="X42" s="2535"/>
      <c r="Y42" s="2535"/>
      <c r="Z42" s="2535"/>
      <c r="AA42" s="2535"/>
      <c r="AB42" s="2535"/>
    </row>
    <row r="43" spans="1:28">
      <c r="A43" s="2535" t="s">
        <v>62</v>
      </c>
      <c r="B43" s="2538" t="s">
        <v>166</v>
      </c>
      <c r="C43" s="2535"/>
      <c r="D43" s="2535"/>
      <c r="E43" s="2535"/>
      <c r="F43" s="2535"/>
      <c r="G43" s="2535"/>
      <c r="H43" s="2535"/>
      <c r="I43" s="2535"/>
      <c r="J43" s="2535"/>
      <c r="K43" s="2535"/>
      <c r="L43" s="2535"/>
      <c r="M43" s="2535"/>
      <c r="N43" s="2535"/>
      <c r="O43" s="2535"/>
      <c r="P43" s="2535"/>
      <c r="Q43" s="2535"/>
      <c r="R43" s="2535"/>
      <c r="S43" s="2535"/>
      <c r="T43" s="2535"/>
      <c r="U43" s="2535"/>
      <c r="V43" s="2535"/>
      <c r="W43" s="2535"/>
      <c r="X43" s="2535"/>
      <c r="Y43" s="2535"/>
      <c r="Z43" s="2535"/>
      <c r="AA43" s="2535"/>
      <c r="AB43" s="2535"/>
    </row>
    <row r="44" spans="1:28">
      <c r="A44" s="2535"/>
      <c r="B44" s="2538" t="s">
        <v>167</v>
      </c>
      <c r="C44" s="2535"/>
      <c r="D44" s="2535"/>
      <c r="E44" s="2535"/>
      <c r="F44" s="2535"/>
      <c r="G44" s="2535"/>
      <c r="H44" s="2535"/>
      <c r="I44" s="2535"/>
      <c r="J44" s="2535"/>
      <c r="K44" s="2535"/>
      <c r="L44" s="2535"/>
      <c r="M44" s="2535"/>
      <c r="N44" s="2535"/>
      <c r="O44" s="2535"/>
      <c r="P44" s="2535"/>
      <c r="Q44" s="2535"/>
      <c r="R44" s="2535"/>
      <c r="S44" s="2535"/>
      <c r="T44" s="2535"/>
      <c r="U44" s="2535"/>
      <c r="V44" s="2535"/>
      <c r="W44" s="2535"/>
      <c r="X44" s="2535"/>
      <c r="Y44" s="2535"/>
      <c r="Z44" s="2535"/>
      <c r="AA44" s="2535"/>
      <c r="AB44" s="2535"/>
    </row>
    <row r="45" spans="1:28">
      <c r="A45" s="2535"/>
      <c r="B45" s="2538"/>
      <c r="C45" s="2535"/>
      <c r="D45" s="2535"/>
      <c r="E45" s="2535"/>
      <c r="F45" s="2535"/>
      <c r="G45" s="2535"/>
      <c r="H45" s="2535"/>
      <c r="I45" s="2535"/>
      <c r="J45" s="2535"/>
      <c r="K45" s="2535"/>
      <c r="L45" s="2535"/>
      <c r="M45" s="2535"/>
      <c r="N45" s="2535"/>
      <c r="O45" s="2535"/>
      <c r="P45" s="2535"/>
      <c r="Q45" s="2535"/>
      <c r="R45" s="2535"/>
      <c r="S45" s="2535"/>
      <c r="T45" s="2535"/>
      <c r="U45" s="2535"/>
      <c r="V45" s="2535"/>
      <c r="W45" s="2535"/>
      <c r="X45" s="2535"/>
      <c r="Y45" s="2535"/>
      <c r="Z45" s="2535"/>
      <c r="AA45" s="2535"/>
      <c r="AB45" s="2535"/>
    </row>
    <row r="46" spans="1:28">
      <c r="A46" s="2535" t="s">
        <v>68</v>
      </c>
      <c r="B46" s="2538" t="s">
        <v>168</v>
      </c>
      <c r="C46" s="2535"/>
      <c r="D46" s="2535"/>
      <c r="E46" s="2535"/>
      <c r="F46" s="2535"/>
      <c r="G46" s="2535"/>
      <c r="H46" s="2535"/>
      <c r="I46" s="2535"/>
      <c r="J46" s="2535"/>
      <c r="K46" s="2535"/>
      <c r="L46" s="2535"/>
      <c r="M46" s="2535"/>
      <c r="N46" s="2535"/>
      <c r="O46" s="2535"/>
      <c r="P46" s="2535"/>
      <c r="Q46" s="2535"/>
      <c r="R46" s="2535"/>
      <c r="S46" s="2535"/>
      <c r="T46" s="2535"/>
      <c r="U46" s="2535"/>
      <c r="V46" s="2535"/>
      <c r="W46" s="2535"/>
      <c r="X46" s="2535"/>
      <c r="Y46" s="2535"/>
      <c r="Z46" s="2535"/>
      <c r="AA46" s="2535"/>
      <c r="AB46" s="2535"/>
    </row>
    <row r="47" spans="1:28">
      <c r="A47" s="2535"/>
      <c r="B47" s="2538" t="s">
        <v>169</v>
      </c>
      <c r="C47" s="2535"/>
      <c r="D47" s="2535"/>
      <c r="E47" s="2535"/>
      <c r="F47" s="2535"/>
      <c r="G47" s="2535"/>
      <c r="H47" s="2535"/>
      <c r="I47" s="2535"/>
      <c r="J47" s="2535"/>
      <c r="K47" s="2535"/>
      <c r="L47" s="2535"/>
      <c r="M47" s="2535"/>
      <c r="N47" s="2535"/>
      <c r="O47" s="2535"/>
      <c r="P47" s="2535"/>
      <c r="Q47" s="2535"/>
      <c r="R47" s="2535"/>
      <c r="S47" s="2535"/>
      <c r="T47" s="2535"/>
      <c r="U47" s="2535"/>
      <c r="V47" s="2535"/>
      <c r="W47" s="2535"/>
      <c r="X47" s="2535"/>
      <c r="Y47" s="2535"/>
      <c r="Z47" s="2535"/>
      <c r="AA47" s="2535"/>
      <c r="AB47" s="2535"/>
    </row>
    <row r="48" spans="1:28">
      <c r="A48" s="2535"/>
      <c r="B48" s="2538"/>
      <c r="C48" s="2535"/>
      <c r="D48" s="2535"/>
      <c r="E48" s="2535"/>
      <c r="F48" s="2535"/>
      <c r="G48" s="2535"/>
      <c r="H48" s="2535"/>
      <c r="I48" s="2535"/>
      <c r="J48" s="2535"/>
      <c r="K48" s="2535"/>
      <c r="L48" s="2535"/>
      <c r="M48" s="2535"/>
      <c r="N48" s="2535"/>
      <c r="O48" s="2535"/>
      <c r="P48" s="2535"/>
      <c r="Q48" s="2535"/>
      <c r="R48" s="2535"/>
      <c r="S48" s="2535"/>
      <c r="T48" s="2535"/>
      <c r="U48" s="2535"/>
      <c r="V48" s="2535"/>
      <c r="W48" s="2535"/>
      <c r="X48" s="2535"/>
      <c r="Y48" s="2535"/>
      <c r="Z48" s="2535"/>
      <c r="AA48" s="2535"/>
      <c r="AB48" s="2535"/>
    </row>
    <row r="49" spans="1:28">
      <c r="A49" s="2535"/>
      <c r="B49" s="2538" t="s">
        <v>170</v>
      </c>
      <c r="C49" s="2535"/>
      <c r="D49" s="2535"/>
      <c r="E49" s="2535"/>
      <c r="F49" s="2535"/>
      <c r="G49" s="2535"/>
      <c r="H49" s="2535"/>
      <c r="I49" s="2535"/>
      <c r="J49" s="2535"/>
      <c r="K49" s="2535"/>
      <c r="L49" s="2535"/>
      <c r="M49" s="2535"/>
      <c r="N49" s="2535"/>
      <c r="O49" s="2535"/>
      <c r="P49" s="2535"/>
      <c r="Q49" s="2535"/>
      <c r="R49" s="2535"/>
      <c r="S49" s="2535"/>
      <c r="T49" s="2535"/>
      <c r="U49" s="2535"/>
      <c r="V49" s="2535"/>
      <c r="W49" s="2535"/>
      <c r="X49" s="2535"/>
      <c r="Y49" s="2535"/>
      <c r="Z49" s="2535"/>
      <c r="AA49" s="2535"/>
      <c r="AB49" s="2535"/>
    </row>
    <row r="50" spans="1:28">
      <c r="A50" s="2535"/>
      <c r="B50" s="2538" t="s">
        <v>171</v>
      </c>
      <c r="C50" s="2535"/>
      <c r="D50" s="2535"/>
      <c r="E50" s="2535"/>
      <c r="F50" s="2535"/>
      <c r="G50" s="2535"/>
      <c r="H50" s="2535"/>
      <c r="I50" s="2535"/>
      <c r="J50" s="2535"/>
      <c r="K50" s="2535"/>
      <c r="L50" s="2535"/>
      <c r="M50" s="2535"/>
      <c r="N50" s="2535"/>
      <c r="O50" s="2535"/>
      <c r="P50" s="2535"/>
      <c r="Q50" s="2535"/>
      <c r="R50" s="2535"/>
      <c r="S50" s="2535"/>
      <c r="T50" s="2535"/>
      <c r="U50" s="2535"/>
      <c r="V50" s="2535"/>
      <c r="W50" s="2535"/>
      <c r="X50" s="2535"/>
      <c r="Y50" s="2535"/>
      <c r="Z50" s="2535"/>
      <c r="AA50" s="2535"/>
      <c r="AB50" s="2535"/>
    </row>
    <row r="51" spans="1:28">
      <c r="A51" s="2535"/>
      <c r="B51" s="2538" t="s">
        <v>172</v>
      </c>
      <c r="C51" s="2535"/>
      <c r="D51" s="2535"/>
      <c r="E51" s="2535"/>
      <c r="F51" s="2535"/>
      <c r="G51" s="2535"/>
      <c r="H51" s="2535"/>
      <c r="I51" s="2535"/>
      <c r="J51" s="2535"/>
      <c r="K51" s="2535"/>
      <c r="L51" s="2535"/>
      <c r="M51" s="2535"/>
      <c r="N51" s="2535"/>
      <c r="O51" s="2535"/>
      <c r="P51" s="2535"/>
      <c r="Q51" s="2535"/>
      <c r="R51" s="2535"/>
      <c r="S51" s="2535"/>
      <c r="T51" s="2535"/>
      <c r="U51" s="2535"/>
      <c r="V51" s="2535"/>
      <c r="W51" s="2535"/>
      <c r="X51" s="2535"/>
      <c r="Y51" s="2535"/>
      <c r="Z51" s="2535"/>
      <c r="AA51" s="2535"/>
      <c r="AB51" s="2535"/>
    </row>
    <row r="52" spans="1:28">
      <c r="A52" s="2535"/>
      <c r="B52" s="2538"/>
      <c r="C52" s="2535"/>
      <c r="D52" s="2535"/>
      <c r="E52" s="2535"/>
      <c r="F52" s="2535"/>
      <c r="G52" s="2535"/>
      <c r="H52" s="2535"/>
      <c r="I52" s="2535"/>
      <c r="J52" s="2535"/>
      <c r="K52" s="2535"/>
      <c r="L52" s="2535"/>
      <c r="M52" s="2535"/>
      <c r="N52" s="2535"/>
      <c r="O52" s="2535"/>
      <c r="P52" s="2535"/>
      <c r="Q52" s="2535"/>
      <c r="R52" s="2535"/>
      <c r="S52" s="2535"/>
      <c r="T52" s="2535"/>
      <c r="U52" s="2535"/>
      <c r="V52" s="2535"/>
      <c r="W52" s="2535"/>
      <c r="X52" s="2535"/>
      <c r="Y52" s="2535"/>
      <c r="Z52" s="2535"/>
      <c r="AA52" s="2535"/>
      <c r="AB52" s="2535"/>
    </row>
    <row r="53" spans="1:28">
      <c r="A53" s="2535"/>
      <c r="B53" s="2538" t="s">
        <v>173</v>
      </c>
      <c r="C53" s="2535"/>
      <c r="D53" s="2535"/>
      <c r="E53" s="2535"/>
      <c r="F53" s="2535"/>
      <c r="G53" s="2535"/>
      <c r="H53" s="2535"/>
      <c r="I53" s="2535"/>
      <c r="J53" s="2535"/>
      <c r="K53" s="2535"/>
      <c r="L53" s="2535"/>
      <c r="M53" s="2535"/>
      <c r="N53" s="2535"/>
      <c r="O53" s="2535"/>
      <c r="P53" s="2535"/>
      <c r="Q53" s="2535"/>
      <c r="R53" s="2535"/>
      <c r="S53" s="2535"/>
      <c r="T53" s="2535"/>
      <c r="U53" s="2535"/>
      <c r="V53" s="2535"/>
      <c r="W53" s="2535"/>
      <c r="X53" s="2535"/>
      <c r="Y53" s="2535"/>
      <c r="Z53" s="2535"/>
      <c r="AA53" s="2535"/>
      <c r="AB53" s="2535"/>
    </row>
    <row r="54" spans="1:28">
      <c r="A54" s="2535"/>
      <c r="B54" s="2538"/>
      <c r="C54" s="2535"/>
      <c r="D54" s="2535"/>
      <c r="E54" s="2535"/>
      <c r="F54" s="2535"/>
      <c r="G54" s="2535"/>
      <c r="H54" s="2535"/>
      <c r="I54" s="2535"/>
      <c r="J54" s="2535"/>
      <c r="K54" s="2535"/>
      <c r="L54" s="2535"/>
      <c r="M54" s="2535"/>
      <c r="N54" s="2535"/>
      <c r="O54" s="2535"/>
      <c r="P54" s="2535"/>
      <c r="Q54" s="2535"/>
      <c r="R54" s="2535"/>
      <c r="S54" s="2535"/>
      <c r="T54" s="2535"/>
      <c r="U54" s="2535"/>
      <c r="V54" s="2535"/>
      <c r="W54" s="2535"/>
      <c r="X54" s="2535"/>
      <c r="Y54" s="2535"/>
      <c r="Z54" s="2535"/>
      <c r="AA54" s="2535"/>
      <c r="AB54" s="2535"/>
    </row>
    <row r="55" spans="1:28">
      <c r="A55" s="2535" t="s">
        <v>72</v>
      </c>
      <c r="B55" s="2538" t="s">
        <v>174</v>
      </c>
      <c r="C55" s="2535"/>
      <c r="D55" s="2535"/>
      <c r="E55" s="2535"/>
      <c r="F55" s="2535"/>
      <c r="G55" s="2535"/>
      <c r="H55" s="2535"/>
      <c r="I55" s="2535"/>
      <c r="J55" s="2535"/>
      <c r="K55" s="2535"/>
      <c r="L55" s="2535"/>
      <c r="M55" s="2535"/>
      <c r="N55" s="2535"/>
      <c r="O55" s="2535"/>
      <c r="P55" s="2535"/>
      <c r="Q55" s="2535"/>
      <c r="R55" s="2535"/>
      <c r="S55" s="2535"/>
      <c r="T55" s="2535"/>
      <c r="U55" s="2535"/>
      <c r="V55" s="2535"/>
      <c r="W55" s="2535"/>
      <c r="X55" s="2535"/>
      <c r="Y55" s="2535"/>
      <c r="Z55" s="2535"/>
      <c r="AA55" s="2535"/>
      <c r="AB55" s="2535"/>
    </row>
    <row r="56" spans="1:28">
      <c r="A56" s="2535"/>
      <c r="B56" s="2538" t="s">
        <v>175</v>
      </c>
      <c r="C56" s="2535"/>
      <c r="D56" s="2535"/>
      <c r="E56" s="2535"/>
      <c r="F56" s="2535"/>
      <c r="G56" s="2535"/>
      <c r="H56" s="2535"/>
      <c r="I56" s="2535"/>
      <c r="J56" s="2535"/>
      <c r="K56" s="2535"/>
      <c r="L56" s="2535"/>
      <c r="M56" s="2535"/>
      <c r="N56" s="2535"/>
      <c r="O56" s="2535"/>
      <c r="P56" s="2535"/>
      <c r="Q56" s="2535"/>
      <c r="R56" s="2535"/>
      <c r="S56" s="2535"/>
      <c r="T56" s="2535"/>
      <c r="U56" s="2535"/>
      <c r="V56" s="2535"/>
      <c r="W56" s="2535"/>
      <c r="X56" s="2535"/>
      <c r="Y56" s="2535"/>
      <c r="Z56" s="2535"/>
      <c r="AA56" s="2535"/>
      <c r="AB56" s="2535"/>
    </row>
    <row r="57" spans="1:28">
      <c r="A57" s="2535"/>
      <c r="B57" s="2538"/>
      <c r="C57" s="2535"/>
      <c r="D57" s="2535"/>
      <c r="E57" s="2535"/>
      <c r="F57" s="2535"/>
      <c r="G57" s="2535"/>
      <c r="H57" s="2535"/>
      <c r="I57" s="2535"/>
      <c r="J57" s="2535"/>
      <c r="K57" s="2535"/>
      <c r="L57" s="2535"/>
      <c r="M57" s="2535"/>
      <c r="N57" s="2535"/>
      <c r="O57" s="2535"/>
      <c r="P57" s="2535"/>
      <c r="Q57" s="2535"/>
      <c r="R57" s="2535"/>
      <c r="S57" s="2535"/>
      <c r="T57" s="2535"/>
      <c r="U57" s="2535"/>
      <c r="V57" s="2535"/>
      <c r="W57" s="2535"/>
      <c r="X57" s="2535"/>
      <c r="Y57" s="2535"/>
      <c r="Z57" s="2535"/>
      <c r="AA57" s="2535"/>
      <c r="AB57" s="2535"/>
    </row>
    <row r="58" spans="1:28">
      <c r="A58" s="2535" t="s">
        <v>77</v>
      </c>
      <c r="B58" s="2538" t="s">
        <v>176</v>
      </c>
      <c r="C58" s="2535"/>
      <c r="D58" s="2535"/>
      <c r="E58" s="2535"/>
      <c r="F58" s="2535"/>
      <c r="G58" s="2535"/>
      <c r="H58" s="2535"/>
      <c r="I58" s="2535"/>
      <c r="J58" s="2535"/>
      <c r="K58" s="2535"/>
      <c r="L58" s="2535"/>
      <c r="M58" s="2535"/>
      <c r="N58" s="2535"/>
      <c r="O58" s="2535"/>
      <c r="P58" s="2535"/>
      <c r="Q58" s="2535"/>
      <c r="R58" s="2535"/>
      <c r="S58" s="2535"/>
      <c r="T58" s="2535"/>
      <c r="U58" s="2535"/>
      <c r="V58" s="2535"/>
      <c r="W58" s="2535"/>
      <c r="X58" s="2535"/>
      <c r="Y58" s="2535"/>
      <c r="Z58" s="2535"/>
      <c r="AA58" s="2535"/>
      <c r="AB58" s="2535"/>
    </row>
    <row r="59" spans="1:28">
      <c r="A59" s="2535"/>
      <c r="B59" s="2538" t="s">
        <v>177</v>
      </c>
      <c r="C59" s="2535"/>
      <c r="D59" s="2535"/>
      <c r="E59" s="2535"/>
      <c r="F59" s="2535"/>
      <c r="G59" s="2535"/>
      <c r="H59" s="2535"/>
      <c r="I59" s="2535"/>
      <c r="J59" s="2535"/>
      <c r="K59" s="2535"/>
      <c r="L59" s="2535"/>
      <c r="M59" s="2535"/>
      <c r="N59" s="2535"/>
      <c r="O59" s="2535"/>
      <c r="P59" s="2535"/>
      <c r="Q59" s="2535"/>
      <c r="R59" s="2535"/>
      <c r="S59" s="2535"/>
      <c r="T59" s="2535"/>
      <c r="U59" s="2535"/>
      <c r="V59" s="2535"/>
      <c r="W59" s="2535"/>
      <c r="X59" s="2535"/>
      <c r="Y59" s="2535"/>
      <c r="Z59" s="2535"/>
      <c r="AA59" s="2535"/>
      <c r="AB59" s="2535"/>
    </row>
    <row r="60" spans="1:28">
      <c r="A60" s="2535"/>
      <c r="B60" s="2538" t="s">
        <v>178</v>
      </c>
      <c r="C60" s="2535"/>
      <c r="D60" s="2535"/>
      <c r="E60" s="2535"/>
      <c r="F60" s="2535"/>
      <c r="G60" s="2535"/>
      <c r="H60" s="2535"/>
      <c r="I60" s="2535"/>
      <c r="J60" s="2535"/>
      <c r="K60" s="2535"/>
      <c r="L60" s="2535"/>
      <c r="M60" s="2535"/>
      <c r="N60" s="2535"/>
      <c r="O60" s="2535"/>
      <c r="P60" s="2535"/>
      <c r="Q60" s="2535"/>
      <c r="R60" s="2535"/>
      <c r="S60" s="2535"/>
      <c r="T60" s="2535"/>
      <c r="U60" s="2535"/>
      <c r="V60" s="2535"/>
      <c r="W60" s="2535"/>
      <c r="X60" s="2535"/>
      <c r="Y60" s="2535"/>
      <c r="Z60" s="2535"/>
      <c r="AA60" s="2535"/>
      <c r="AB60" s="2535"/>
    </row>
    <row r="61" spans="1:28">
      <c r="A61" s="2535"/>
      <c r="B61" s="2538" t="s">
        <v>179</v>
      </c>
      <c r="C61" s="2535"/>
      <c r="D61" s="2535"/>
      <c r="E61" s="2535"/>
      <c r="F61" s="2535"/>
      <c r="G61" s="2535"/>
      <c r="H61" s="2535"/>
      <c r="I61" s="2535"/>
      <c r="J61" s="2535"/>
      <c r="K61" s="2535"/>
      <c r="L61" s="2535"/>
      <c r="M61" s="2535"/>
      <c r="N61" s="2535"/>
      <c r="O61" s="2535"/>
      <c r="P61" s="2535"/>
      <c r="Q61" s="2535"/>
      <c r="R61" s="2535"/>
      <c r="S61" s="2535"/>
      <c r="T61" s="2535"/>
      <c r="U61" s="2535"/>
      <c r="V61" s="2535"/>
      <c r="W61" s="2535"/>
      <c r="X61" s="2535"/>
      <c r="Y61" s="2535"/>
      <c r="Z61" s="2535"/>
      <c r="AA61" s="2535"/>
      <c r="AB61" s="2535"/>
    </row>
    <row r="62" spans="1:28">
      <c r="A62" s="2535"/>
      <c r="B62" s="2538" t="s">
        <v>180</v>
      </c>
      <c r="C62" s="2535"/>
      <c r="D62" s="2535"/>
      <c r="E62" s="2535"/>
      <c r="F62" s="2535"/>
      <c r="G62" s="2535"/>
      <c r="H62" s="2535"/>
      <c r="I62" s="2535"/>
      <c r="J62" s="2535"/>
      <c r="K62" s="2535"/>
      <c r="L62" s="2535"/>
      <c r="M62" s="2535"/>
      <c r="N62" s="2535"/>
      <c r="O62" s="2535"/>
      <c r="P62" s="2535"/>
      <c r="Q62" s="2535"/>
      <c r="R62" s="2535"/>
      <c r="S62" s="2535"/>
      <c r="T62" s="2535"/>
      <c r="U62" s="2535"/>
      <c r="V62" s="2535"/>
      <c r="W62" s="2535"/>
      <c r="X62" s="2535"/>
      <c r="Y62" s="2535"/>
      <c r="Z62" s="2535"/>
      <c r="AA62" s="2535"/>
      <c r="AB62" s="2535"/>
    </row>
    <row r="63" spans="1:28">
      <c r="A63" s="2535"/>
      <c r="B63" s="2538" t="s">
        <v>181</v>
      </c>
      <c r="C63" s="2535"/>
      <c r="D63" s="2535"/>
      <c r="E63" s="2535"/>
      <c r="F63" s="2535"/>
      <c r="G63" s="2535"/>
      <c r="H63" s="2535"/>
      <c r="I63" s="2535"/>
      <c r="J63" s="2535"/>
      <c r="K63" s="2535"/>
      <c r="L63" s="2535"/>
      <c r="M63" s="2535"/>
      <c r="N63" s="2535"/>
      <c r="O63" s="2535"/>
      <c r="P63" s="2535"/>
      <c r="Q63" s="2535"/>
      <c r="R63" s="2535"/>
      <c r="S63" s="2535"/>
      <c r="T63" s="2535"/>
      <c r="U63" s="2535"/>
      <c r="V63" s="2535"/>
      <c r="W63" s="2535"/>
      <c r="X63" s="2535"/>
      <c r="Y63" s="2535"/>
      <c r="Z63" s="2535"/>
      <c r="AA63" s="2535"/>
      <c r="AB63" s="2535"/>
    </row>
    <row r="64" spans="1:28">
      <c r="A64" s="2535"/>
      <c r="B64" s="2538" t="s">
        <v>182</v>
      </c>
      <c r="C64" s="2535"/>
      <c r="D64" s="2535"/>
      <c r="E64" s="2535"/>
      <c r="F64" s="2535"/>
      <c r="G64" s="2535"/>
      <c r="H64" s="2535"/>
      <c r="I64" s="2535"/>
      <c r="J64" s="2535"/>
      <c r="K64" s="2535"/>
      <c r="L64" s="2535"/>
      <c r="M64" s="2535"/>
      <c r="N64" s="2535"/>
      <c r="O64" s="2535"/>
      <c r="P64" s="2535"/>
      <c r="Q64" s="2535"/>
      <c r="R64" s="2535"/>
      <c r="S64" s="2535"/>
      <c r="T64" s="2535"/>
      <c r="U64" s="2535"/>
      <c r="V64" s="2535"/>
      <c r="W64" s="2535"/>
      <c r="X64" s="2535"/>
      <c r="Y64" s="2535"/>
      <c r="Z64" s="2535"/>
      <c r="AA64" s="2535"/>
      <c r="AB64" s="2535"/>
    </row>
    <row r="65" spans="1:28">
      <c r="A65" s="2535"/>
      <c r="B65" s="2538"/>
      <c r="C65" s="2535"/>
      <c r="D65" s="2535"/>
      <c r="E65" s="2535"/>
      <c r="F65" s="2535"/>
      <c r="G65" s="2535"/>
      <c r="H65" s="2535"/>
      <c r="I65" s="2535"/>
      <c r="J65" s="2535"/>
      <c r="K65" s="2535"/>
      <c r="L65" s="2535"/>
      <c r="M65" s="2535"/>
      <c r="N65" s="2535"/>
      <c r="O65" s="2535"/>
      <c r="P65" s="2535"/>
      <c r="Q65" s="2535"/>
      <c r="R65" s="2535"/>
      <c r="S65" s="2535"/>
      <c r="T65" s="2535"/>
      <c r="U65" s="2535"/>
      <c r="V65" s="2535"/>
      <c r="W65" s="2535"/>
      <c r="X65" s="2535"/>
      <c r="Y65" s="2535"/>
      <c r="Z65" s="2535"/>
      <c r="AA65" s="2535"/>
      <c r="AB65" s="2535"/>
    </row>
    <row r="66" spans="1:28">
      <c r="A66" s="2535" t="s">
        <v>83</v>
      </c>
      <c r="B66" s="2538" t="s">
        <v>183</v>
      </c>
      <c r="C66" s="2535"/>
      <c r="D66" s="2535"/>
      <c r="E66" s="2535"/>
      <c r="F66" s="2535"/>
      <c r="G66" s="2535"/>
      <c r="H66" s="2535"/>
      <c r="I66" s="2535"/>
      <c r="J66" s="2535"/>
      <c r="K66" s="2535"/>
      <c r="L66" s="2535"/>
      <c r="M66" s="2535"/>
      <c r="N66" s="2535"/>
      <c r="O66" s="2535"/>
      <c r="P66" s="2535"/>
      <c r="Q66" s="2535"/>
      <c r="R66" s="2535"/>
      <c r="S66" s="2535"/>
      <c r="T66" s="2535"/>
      <c r="U66" s="2535"/>
      <c r="V66" s="2535"/>
      <c r="W66" s="2535"/>
      <c r="X66" s="2535"/>
      <c r="Y66" s="2535"/>
      <c r="Z66" s="2535"/>
      <c r="AA66" s="2535"/>
      <c r="AB66" s="2535"/>
    </row>
    <row r="67" spans="1:28">
      <c r="A67" s="2535"/>
      <c r="B67" s="2538" t="s">
        <v>184</v>
      </c>
      <c r="C67" s="2535"/>
      <c r="D67" s="2535"/>
      <c r="E67" s="2535"/>
      <c r="F67" s="2535"/>
      <c r="G67" s="2535"/>
      <c r="H67" s="2535"/>
      <c r="I67" s="2535"/>
      <c r="J67" s="2535"/>
      <c r="K67" s="2535"/>
      <c r="L67" s="2535"/>
      <c r="M67" s="2535"/>
      <c r="N67" s="2535"/>
      <c r="O67" s="2535"/>
      <c r="P67" s="2535"/>
      <c r="Q67" s="2535"/>
      <c r="R67" s="2535"/>
      <c r="S67" s="2535"/>
      <c r="T67" s="2535"/>
      <c r="U67" s="2535"/>
      <c r="V67" s="2535"/>
      <c r="W67" s="2535"/>
      <c r="X67" s="2535"/>
      <c r="Y67" s="2535"/>
      <c r="Z67" s="2535"/>
      <c r="AA67" s="2535"/>
      <c r="AB67" s="2535"/>
    </row>
    <row r="68" spans="1:28">
      <c r="A68" s="2535"/>
      <c r="B68" s="2538" t="s">
        <v>185</v>
      </c>
      <c r="C68" s="2535"/>
      <c r="D68" s="2535"/>
      <c r="E68" s="2535"/>
      <c r="F68" s="2535"/>
      <c r="G68" s="2535"/>
      <c r="H68" s="2535"/>
      <c r="I68" s="2535"/>
      <c r="J68" s="2535"/>
      <c r="K68" s="2535"/>
      <c r="L68" s="2535"/>
      <c r="M68" s="2535"/>
      <c r="N68" s="2535"/>
      <c r="O68" s="2535"/>
      <c r="P68" s="2535"/>
      <c r="Q68" s="2535"/>
      <c r="R68" s="2535"/>
      <c r="S68" s="2535"/>
      <c r="T68" s="2535"/>
      <c r="U68" s="2535"/>
      <c r="V68" s="2535"/>
      <c r="W68" s="2535"/>
      <c r="X68" s="2535"/>
      <c r="Y68" s="2535"/>
      <c r="Z68" s="2535"/>
      <c r="AA68" s="2535"/>
      <c r="AB68" s="2535"/>
    </row>
    <row r="69" spans="1:28">
      <c r="A69" s="2535"/>
      <c r="B69" s="2538"/>
      <c r="C69" s="2535"/>
      <c r="D69" s="2535"/>
      <c r="E69" s="2535"/>
      <c r="F69" s="2535"/>
      <c r="G69" s="2535"/>
      <c r="H69" s="2535"/>
      <c r="I69" s="2535"/>
      <c r="J69" s="2535"/>
      <c r="K69" s="2535"/>
      <c r="L69" s="2535"/>
      <c r="M69" s="2535"/>
      <c r="N69" s="2535"/>
      <c r="O69" s="2535"/>
      <c r="P69" s="2535"/>
      <c r="Q69" s="2535"/>
      <c r="R69" s="2535"/>
      <c r="S69" s="2535"/>
      <c r="T69" s="2535"/>
      <c r="U69" s="2535"/>
      <c r="V69" s="2535"/>
      <c r="W69" s="2535"/>
      <c r="X69" s="2535"/>
      <c r="Y69" s="2535"/>
      <c r="Z69" s="2535"/>
      <c r="AA69" s="2535"/>
      <c r="AB69" s="2535"/>
    </row>
    <row r="70" spans="1:28">
      <c r="A70" s="2535" t="s">
        <v>120</v>
      </c>
      <c r="B70" s="2538" t="s">
        <v>186</v>
      </c>
      <c r="C70" s="2535"/>
      <c r="D70" s="2535"/>
      <c r="E70" s="2535"/>
      <c r="F70" s="2535"/>
      <c r="G70" s="2535"/>
      <c r="H70" s="2535"/>
      <c r="I70" s="2535"/>
      <c r="J70" s="2535"/>
      <c r="K70" s="2535"/>
      <c r="L70" s="2535"/>
      <c r="M70" s="2535"/>
      <c r="N70" s="2535"/>
      <c r="O70" s="2535"/>
      <c r="P70" s="2535"/>
      <c r="Q70" s="2535"/>
      <c r="R70" s="2535"/>
      <c r="S70" s="2535"/>
      <c r="T70" s="2535"/>
      <c r="U70" s="2535"/>
      <c r="V70" s="2535"/>
      <c r="W70" s="2535"/>
      <c r="X70" s="2535"/>
      <c r="Y70" s="2535"/>
      <c r="Z70" s="2535"/>
      <c r="AA70" s="2535"/>
      <c r="AB70" s="2535"/>
    </row>
    <row r="71" spans="1:28">
      <c r="A71" s="2535"/>
      <c r="B71" s="2538" t="s">
        <v>187</v>
      </c>
      <c r="C71" s="2535"/>
      <c r="D71" s="2535"/>
      <c r="E71" s="2535"/>
      <c r="F71" s="2535"/>
      <c r="G71" s="2535"/>
      <c r="H71" s="2535"/>
      <c r="I71" s="2535"/>
      <c r="J71" s="2535"/>
      <c r="K71" s="2535"/>
      <c r="L71" s="2535"/>
      <c r="M71" s="2535"/>
      <c r="N71" s="2535"/>
      <c r="O71" s="2535"/>
      <c r="P71" s="2535"/>
      <c r="Q71" s="2535"/>
      <c r="R71" s="2535"/>
      <c r="S71" s="2535"/>
      <c r="T71" s="2535"/>
      <c r="U71" s="2535"/>
      <c r="V71" s="2535"/>
      <c r="W71" s="2535"/>
      <c r="X71" s="2535"/>
      <c r="Y71" s="2535"/>
      <c r="Z71" s="2535"/>
      <c r="AA71" s="2535"/>
      <c r="AB71" s="2535"/>
    </row>
    <row r="72" spans="1:28">
      <c r="A72" s="2535"/>
      <c r="B72" s="2538" t="s">
        <v>188</v>
      </c>
      <c r="C72" s="2535"/>
      <c r="D72" s="2535"/>
      <c r="E72" s="2535"/>
      <c r="F72" s="2535"/>
      <c r="G72" s="2535"/>
      <c r="H72" s="2535"/>
      <c r="I72" s="2535"/>
      <c r="J72" s="2535"/>
      <c r="K72" s="2535"/>
      <c r="L72" s="2535"/>
      <c r="M72" s="2535"/>
      <c r="N72" s="2535"/>
      <c r="O72" s="2535"/>
      <c r="P72" s="2535"/>
      <c r="Q72" s="2535"/>
      <c r="R72" s="2535"/>
      <c r="S72" s="2535"/>
      <c r="T72" s="2535"/>
      <c r="U72" s="2535"/>
      <c r="V72" s="2535"/>
      <c r="W72" s="2535"/>
      <c r="X72" s="2535"/>
      <c r="Y72" s="2535"/>
      <c r="Z72" s="2535"/>
      <c r="AA72" s="2535"/>
      <c r="AB72" s="2535"/>
    </row>
    <row r="73" spans="1:28">
      <c r="A73" s="2535"/>
      <c r="B73" s="2538" t="s">
        <v>189</v>
      </c>
      <c r="C73" s="2535"/>
      <c r="D73" s="2535"/>
      <c r="E73" s="2535"/>
      <c r="F73" s="2535"/>
      <c r="G73" s="2535"/>
      <c r="H73" s="2535"/>
      <c r="I73" s="2535"/>
      <c r="J73" s="2535"/>
      <c r="K73" s="2535"/>
      <c r="L73" s="2535"/>
      <c r="M73" s="2535"/>
      <c r="N73" s="2535"/>
      <c r="O73" s="2535"/>
      <c r="P73" s="2535"/>
      <c r="Q73" s="2535"/>
      <c r="R73" s="2535"/>
      <c r="S73" s="2535"/>
      <c r="T73" s="2535"/>
      <c r="U73" s="2535"/>
      <c r="V73" s="2535"/>
      <c r="W73" s="2535"/>
      <c r="X73" s="2535"/>
      <c r="Y73" s="2535"/>
      <c r="Z73" s="2535"/>
      <c r="AA73" s="2535"/>
      <c r="AB73" s="2535"/>
    </row>
    <row r="74" spans="1:28">
      <c r="A74" s="2535"/>
      <c r="B74" s="2538" t="s">
        <v>190</v>
      </c>
      <c r="C74" s="2535"/>
      <c r="D74" s="2535"/>
      <c r="E74" s="2535"/>
      <c r="F74" s="2535"/>
      <c r="G74" s="2535"/>
      <c r="H74" s="2535"/>
      <c r="I74" s="2535"/>
      <c r="J74" s="2535"/>
      <c r="K74" s="2535"/>
      <c r="L74" s="2535"/>
      <c r="M74" s="2535"/>
      <c r="N74" s="2535"/>
      <c r="O74" s="2535"/>
      <c r="P74" s="2535"/>
      <c r="Q74" s="2535"/>
      <c r="R74" s="2535"/>
      <c r="S74" s="2535"/>
      <c r="T74" s="2535"/>
      <c r="U74" s="2535"/>
      <c r="V74" s="2535"/>
      <c r="W74" s="2535"/>
      <c r="X74" s="2535"/>
      <c r="Y74" s="2535"/>
      <c r="Z74" s="2535"/>
      <c r="AA74" s="2535"/>
      <c r="AB74" s="2535"/>
    </row>
    <row r="75" spans="1:28">
      <c r="A75" s="2535"/>
      <c r="B75" s="2538" t="s">
        <v>191</v>
      </c>
      <c r="C75" s="2535"/>
      <c r="D75" s="2535"/>
      <c r="E75" s="2535"/>
      <c r="F75" s="2535"/>
      <c r="G75" s="2535"/>
      <c r="H75" s="2535"/>
      <c r="I75" s="2535"/>
      <c r="J75" s="2535"/>
      <c r="K75" s="2535"/>
      <c r="L75" s="2535"/>
      <c r="M75" s="2535"/>
      <c r="N75" s="2535"/>
      <c r="O75" s="2535"/>
      <c r="P75" s="2535"/>
      <c r="Q75" s="2535"/>
      <c r="R75" s="2535"/>
      <c r="S75" s="2535"/>
      <c r="T75" s="2535"/>
      <c r="U75" s="2535"/>
      <c r="V75" s="2535"/>
      <c r="W75" s="2535"/>
      <c r="X75" s="2535"/>
      <c r="Y75" s="2535"/>
      <c r="Z75" s="2535"/>
      <c r="AA75" s="2535"/>
      <c r="AB75" s="2535"/>
    </row>
    <row r="76" spans="1:28">
      <c r="A76" s="2535"/>
      <c r="B76" s="2538"/>
      <c r="C76" s="2535"/>
      <c r="D76" s="2535"/>
      <c r="E76" s="2535"/>
      <c r="F76" s="2535"/>
      <c r="G76" s="2535"/>
      <c r="H76" s="2535"/>
      <c r="I76" s="2535"/>
      <c r="J76" s="2535"/>
      <c r="K76" s="2535"/>
      <c r="L76" s="2535"/>
      <c r="M76" s="2535"/>
      <c r="N76" s="2535"/>
      <c r="O76" s="2535"/>
      <c r="P76" s="2535"/>
      <c r="Q76" s="2535"/>
      <c r="R76" s="2535"/>
      <c r="S76" s="2535"/>
      <c r="T76" s="2535"/>
      <c r="U76" s="2535"/>
      <c r="V76" s="2535"/>
      <c r="W76" s="2535"/>
      <c r="X76" s="2535"/>
      <c r="Y76" s="2535"/>
      <c r="Z76" s="2535"/>
      <c r="AA76" s="2535"/>
      <c r="AB76" s="2535"/>
    </row>
    <row r="77" spans="1:28">
      <c r="A77" s="2535" t="s">
        <v>124</v>
      </c>
      <c r="B77" s="2538" t="s">
        <v>192</v>
      </c>
      <c r="C77" s="2535"/>
      <c r="D77" s="2535"/>
      <c r="E77" s="2535"/>
      <c r="F77" s="2535"/>
      <c r="G77" s="2535"/>
      <c r="H77" s="2535"/>
      <c r="I77" s="2535"/>
      <c r="J77" s="2535"/>
      <c r="K77" s="2535"/>
      <c r="L77" s="2535"/>
      <c r="M77" s="2535"/>
      <c r="N77" s="2535"/>
      <c r="O77" s="2535"/>
      <c r="P77" s="2535"/>
      <c r="Q77" s="2535"/>
      <c r="R77" s="2535"/>
      <c r="S77" s="2535"/>
      <c r="T77" s="2535"/>
      <c r="U77" s="2535"/>
      <c r="V77" s="2535"/>
      <c r="W77" s="2535"/>
      <c r="X77" s="2535"/>
      <c r="Y77" s="2535"/>
      <c r="Z77" s="2535"/>
      <c r="AA77" s="2535"/>
      <c r="AB77" s="2535"/>
    </row>
    <row r="78" spans="1:28">
      <c r="A78" s="2535"/>
      <c r="B78" s="2538" t="s">
        <v>193</v>
      </c>
      <c r="C78" s="2535"/>
      <c r="D78" s="2535"/>
      <c r="E78" s="2535"/>
      <c r="F78" s="2535"/>
      <c r="G78" s="2535"/>
      <c r="H78" s="2535"/>
      <c r="I78" s="2535"/>
      <c r="J78" s="2535"/>
      <c r="K78" s="2535"/>
      <c r="L78" s="2535"/>
      <c r="M78" s="2535"/>
      <c r="N78" s="2535"/>
      <c r="O78" s="2535"/>
      <c r="P78" s="2535"/>
      <c r="Q78" s="2535"/>
      <c r="R78" s="2535"/>
      <c r="S78" s="2535"/>
      <c r="T78" s="2535"/>
      <c r="U78" s="2535"/>
      <c r="V78" s="2535"/>
      <c r="W78" s="2535"/>
      <c r="X78" s="2535"/>
      <c r="Y78" s="2535"/>
      <c r="Z78" s="2535"/>
      <c r="AA78" s="2535"/>
      <c r="AB78" s="2535"/>
    </row>
    <row r="79" spans="1:28">
      <c r="A79" s="2535"/>
      <c r="B79" s="2538" t="s">
        <v>194</v>
      </c>
      <c r="C79" s="2535"/>
      <c r="D79" s="2535"/>
      <c r="E79" s="2535"/>
      <c r="F79" s="2535"/>
      <c r="G79" s="2535"/>
      <c r="H79" s="2535"/>
      <c r="I79" s="2535"/>
      <c r="J79" s="2535"/>
      <c r="K79" s="2535"/>
      <c r="L79" s="2535"/>
      <c r="M79" s="2535"/>
      <c r="N79" s="2535"/>
      <c r="O79" s="2535"/>
      <c r="P79" s="2535"/>
      <c r="Q79" s="2535"/>
      <c r="R79" s="2535"/>
      <c r="S79" s="2535"/>
      <c r="T79" s="2535"/>
      <c r="U79" s="2535"/>
      <c r="V79" s="2535"/>
      <c r="W79" s="2535"/>
      <c r="X79" s="2535"/>
      <c r="Y79" s="2535"/>
      <c r="Z79" s="2535"/>
      <c r="AA79" s="2535"/>
      <c r="AB79" s="2535"/>
    </row>
    <row r="80" spans="1:28">
      <c r="A80" s="2535"/>
      <c r="B80" s="2538" t="s">
        <v>195</v>
      </c>
      <c r="C80" s="2535"/>
      <c r="D80" s="2535"/>
      <c r="E80" s="2535"/>
      <c r="F80" s="2535"/>
      <c r="G80" s="2535"/>
      <c r="H80" s="2535"/>
      <c r="I80" s="2535"/>
      <c r="J80" s="2535"/>
      <c r="K80" s="2535"/>
      <c r="L80" s="2535"/>
      <c r="M80" s="2535"/>
      <c r="N80" s="2535"/>
      <c r="O80" s="2535"/>
      <c r="P80" s="2535"/>
      <c r="Q80" s="2535"/>
      <c r="R80" s="2535"/>
      <c r="S80" s="2535"/>
      <c r="T80" s="2535"/>
      <c r="U80" s="2535"/>
      <c r="V80" s="2535"/>
      <c r="W80" s="2535"/>
      <c r="X80" s="2535"/>
      <c r="Y80" s="2535"/>
      <c r="Z80" s="2535"/>
      <c r="AA80" s="2535"/>
      <c r="AB80" s="2535"/>
    </row>
    <row r="81" spans="1:28">
      <c r="A81" s="2535"/>
      <c r="B81" s="2538" t="s">
        <v>196</v>
      </c>
      <c r="C81" s="2535"/>
      <c r="D81" s="2535"/>
      <c r="E81" s="2535"/>
      <c r="F81" s="2535"/>
      <c r="G81" s="2535"/>
      <c r="H81" s="2535"/>
      <c r="I81" s="2535"/>
      <c r="J81" s="2535"/>
      <c r="K81" s="2535"/>
      <c r="L81" s="2535"/>
      <c r="M81" s="2535"/>
      <c r="N81" s="2535"/>
      <c r="O81" s="2535"/>
      <c r="P81" s="2535"/>
      <c r="Q81" s="2535"/>
      <c r="R81" s="2535"/>
      <c r="S81" s="2535"/>
      <c r="T81" s="2535"/>
      <c r="U81" s="2535"/>
      <c r="V81" s="2535"/>
      <c r="W81" s="2535"/>
      <c r="X81" s="2535"/>
      <c r="Y81" s="2535"/>
      <c r="Z81" s="2535"/>
      <c r="AA81" s="2535"/>
      <c r="AB81" s="2535"/>
    </row>
    <row r="82" spans="1:28">
      <c r="A82" s="2535"/>
      <c r="B82" s="2538" t="s">
        <v>197</v>
      </c>
      <c r="C82" s="2535"/>
      <c r="D82" s="2535"/>
      <c r="E82" s="2535"/>
      <c r="F82" s="2535"/>
      <c r="G82" s="2535"/>
      <c r="H82" s="2535"/>
      <c r="I82" s="2535"/>
      <c r="J82" s="2535"/>
      <c r="K82" s="2535"/>
      <c r="L82" s="2535"/>
      <c r="M82" s="2535"/>
      <c r="N82" s="2535"/>
      <c r="O82" s="2535"/>
      <c r="P82" s="2535"/>
      <c r="Q82" s="2535"/>
      <c r="R82" s="2535"/>
      <c r="S82" s="2535"/>
      <c r="T82" s="2535"/>
      <c r="U82" s="2535"/>
      <c r="V82" s="2535"/>
      <c r="W82" s="2535"/>
      <c r="X82" s="2535"/>
      <c r="Y82" s="2535"/>
      <c r="Z82" s="2535"/>
      <c r="AA82" s="2535"/>
      <c r="AB82" s="2535"/>
    </row>
    <row r="83" spans="1:28">
      <c r="A83" s="2535"/>
      <c r="B83" s="2538"/>
      <c r="C83" s="2535"/>
      <c r="D83" s="2535"/>
      <c r="E83" s="2535"/>
      <c r="F83" s="2535"/>
      <c r="G83" s="2535"/>
      <c r="H83" s="2535"/>
      <c r="I83" s="2535"/>
      <c r="J83" s="2535"/>
      <c r="K83" s="2535"/>
      <c r="L83" s="2535"/>
      <c r="M83" s="2535"/>
      <c r="N83" s="2535"/>
      <c r="O83" s="2535"/>
      <c r="P83" s="2535"/>
      <c r="Q83" s="2535"/>
      <c r="R83" s="2535"/>
      <c r="S83" s="2535"/>
      <c r="T83" s="2535"/>
      <c r="U83" s="2535"/>
      <c r="V83" s="2535"/>
      <c r="W83" s="2535"/>
      <c r="X83" s="2535"/>
      <c r="Y83" s="2535"/>
      <c r="Z83" s="2535"/>
      <c r="AA83" s="2535"/>
      <c r="AB83" s="2535"/>
    </row>
    <row r="84" spans="1:28">
      <c r="A84" s="2535"/>
      <c r="B84" s="2538"/>
      <c r="C84" s="2535"/>
      <c r="D84" s="2535"/>
      <c r="E84" s="2535"/>
      <c r="F84" s="2535"/>
      <c r="G84" s="2535"/>
      <c r="H84" s="2535"/>
      <c r="I84" s="2535"/>
      <c r="J84" s="2535"/>
      <c r="K84" s="2535"/>
      <c r="L84" s="2535"/>
      <c r="M84" s="2535"/>
      <c r="N84" s="2535"/>
      <c r="O84" s="2535"/>
      <c r="P84" s="2535"/>
      <c r="Q84" s="2535"/>
      <c r="R84" s="2535"/>
      <c r="S84" s="2535"/>
      <c r="T84" s="2535"/>
      <c r="U84" s="2535"/>
      <c r="V84" s="2535"/>
      <c r="W84" s="2535"/>
      <c r="X84" s="2535"/>
      <c r="Y84" s="2535"/>
      <c r="Z84" s="2535"/>
      <c r="AA84" s="2535"/>
      <c r="AB84" s="2535"/>
    </row>
    <row r="85" spans="1:28">
      <c r="A85" s="2535"/>
      <c r="B85" s="2538"/>
      <c r="C85" s="2535"/>
      <c r="D85" s="2535"/>
      <c r="E85" s="2535"/>
      <c r="F85" s="2535"/>
      <c r="G85" s="2535"/>
      <c r="H85" s="2535"/>
      <c r="I85" s="2535"/>
      <c r="J85" s="2535"/>
      <c r="K85" s="2535"/>
      <c r="L85" s="2535"/>
      <c r="M85" s="2535"/>
      <c r="N85" s="2535"/>
      <c r="O85" s="2535"/>
      <c r="P85" s="2535"/>
      <c r="Q85" s="2535"/>
      <c r="R85" s="2535"/>
      <c r="S85" s="2535"/>
      <c r="T85" s="2535"/>
      <c r="U85" s="2535"/>
      <c r="V85" s="2535"/>
      <c r="W85" s="2535"/>
      <c r="X85" s="2535"/>
      <c r="Y85" s="2535"/>
      <c r="Z85" s="2535"/>
      <c r="AA85" s="2535"/>
      <c r="AB85" s="2535"/>
    </row>
    <row r="86" spans="1:28">
      <c r="A86" s="2535"/>
      <c r="B86" s="2538"/>
      <c r="C86" s="2535"/>
      <c r="D86" s="2535"/>
      <c r="E86" s="2535"/>
      <c r="F86" s="2535"/>
      <c r="G86" s="2535"/>
      <c r="H86" s="2535"/>
      <c r="I86" s="2535"/>
      <c r="J86" s="2535"/>
      <c r="K86" s="2535"/>
      <c r="L86" s="2535"/>
      <c r="M86" s="2535"/>
      <c r="N86" s="2535"/>
      <c r="O86" s="2535"/>
      <c r="P86" s="2535"/>
      <c r="Q86" s="2535"/>
      <c r="R86" s="2535"/>
      <c r="S86" s="2535"/>
      <c r="T86" s="2535"/>
      <c r="U86" s="2535"/>
      <c r="V86" s="2535"/>
      <c r="W86" s="2535"/>
      <c r="X86" s="2535"/>
      <c r="Y86" s="2535"/>
      <c r="Z86" s="2535"/>
      <c r="AA86" s="2535"/>
      <c r="AB86" s="2535"/>
    </row>
    <row r="87" spans="1:28">
      <c r="A87" s="2535"/>
      <c r="B87" s="2538"/>
      <c r="C87" s="2535"/>
      <c r="D87" s="2535"/>
      <c r="E87" s="2535"/>
      <c r="F87" s="2535"/>
      <c r="G87" s="2535"/>
      <c r="H87" s="2535"/>
      <c r="I87" s="2535"/>
      <c r="J87" s="2535"/>
      <c r="K87" s="2535"/>
      <c r="L87" s="2535"/>
      <c r="M87" s="2535"/>
      <c r="N87" s="2535"/>
      <c r="O87" s="2535"/>
      <c r="P87" s="2535"/>
      <c r="Q87" s="2535"/>
      <c r="R87" s="2535"/>
      <c r="S87" s="2535"/>
      <c r="T87" s="2535"/>
      <c r="U87" s="2535"/>
      <c r="V87" s="2535"/>
      <c r="W87" s="2535"/>
      <c r="X87" s="2535"/>
      <c r="Y87" s="2535"/>
      <c r="Z87" s="2535"/>
      <c r="AA87" s="2535"/>
      <c r="AB87" s="2535"/>
    </row>
    <row r="88" spans="1:28">
      <c r="A88" s="2535"/>
      <c r="B88" s="2538"/>
      <c r="C88" s="2535"/>
      <c r="D88" s="2535"/>
      <c r="E88" s="2535"/>
      <c r="F88" s="2535"/>
      <c r="G88" s="2535"/>
      <c r="H88" s="2535"/>
      <c r="I88" s="2535"/>
      <c r="J88" s="2535"/>
      <c r="K88" s="2535"/>
      <c r="L88" s="2535"/>
      <c r="M88" s="2535"/>
      <c r="N88" s="2535"/>
      <c r="O88" s="2535"/>
      <c r="P88" s="2535"/>
      <c r="Q88" s="2535"/>
      <c r="R88" s="2535"/>
      <c r="S88" s="2535"/>
      <c r="T88" s="2535"/>
      <c r="U88" s="2535"/>
      <c r="V88" s="2535"/>
      <c r="W88" s="2535"/>
      <c r="X88" s="2535"/>
      <c r="Y88" s="2535"/>
      <c r="Z88" s="2535"/>
      <c r="AA88" s="2535"/>
      <c r="AB88" s="2535"/>
    </row>
    <row r="89" spans="1:28">
      <c r="A89" s="2535"/>
      <c r="B89" s="2538" t="s">
        <v>198</v>
      </c>
      <c r="C89" s="2535"/>
      <c r="D89" s="2535"/>
      <c r="E89" s="2535"/>
      <c r="F89" s="2535"/>
      <c r="G89" s="2535"/>
      <c r="H89" s="2535"/>
      <c r="I89" s="2535"/>
      <c r="J89" s="2535"/>
      <c r="K89" s="2535"/>
      <c r="L89" s="2535"/>
      <c r="M89" s="2535"/>
      <c r="N89" s="2535"/>
      <c r="O89" s="2535"/>
      <c r="P89" s="2535"/>
      <c r="Q89" s="2535"/>
      <c r="R89" s="2535"/>
      <c r="S89" s="2535"/>
      <c r="T89" s="2535"/>
      <c r="U89" s="2535"/>
      <c r="V89" s="2535"/>
      <c r="W89" s="2535"/>
      <c r="X89" s="2535"/>
      <c r="Y89" s="2535"/>
      <c r="Z89" s="2535"/>
      <c r="AA89" s="2535"/>
      <c r="AB89" s="2535"/>
    </row>
    <row r="90" spans="1:28">
      <c r="A90" s="2535"/>
      <c r="B90" s="2538"/>
      <c r="C90" s="2535"/>
      <c r="D90" s="2535"/>
      <c r="E90" s="2535"/>
      <c r="F90" s="2535"/>
      <c r="G90" s="2535"/>
      <c r="H90" s="2535"/>
      <c r="I90" s="2535"/>
      <c r="J90" s="2535"/>
      <c r="K90" s="2535"/>
      <c r="L90" s="2535"/>
      <c r="M90" s="2535"/>
      <c r="N90" s="2535"/>
      <c r="O90" s="2535"/>
      <c r="P90" s="2535"/>
      <c r="Q90" s="2535"/>
      <c r="R90" s="2535"/>
      <c r="S90" s="2535"/>
      <c r="T90" s="2535"/>
      <c r="U90" s="2535"/>
      <c r="V90" s="2535"/>
      <c r="W90" s="2535"/>
      <c r="X90" s="2535"/>
      <c r="Y90" s="2535"/>
      <c r="Z90" s="2535"/>
      <c r="AA90" s="2535"/>
      <c r="AB90" s="2535"/>
    </row>
    <row r="91" spans="1:28">
      <c r="A91" s="2535"/>
      <c r="B91" s="2538" t="s">
        <v>199</v>
      </c>
      <c r="C91" s="2535"/>
      <c r="D91" s="2535"/>
      <c r="E91" s="2535"/>
      <c r="F91" s="2535"/>
      <c r="G91" s="2535"/>
      <c r="H91" s="2535"/>
      <c r="I91" s="2535"/>
      <c r="J91" s="2535"/>
      <c r="K91" s="2535"/>
      <c r="L91" s="2535"/>
      <c r="M91" s="2535"/>
      <c r="N91" s="2535"/>
      <c r="O91" s="2535"/>
      <c r="P91" s="2535"/>
      <c r="Q91" s="2535"/>
      <c r="R91" s="2535"/>
      <c r="S91" s="2535"/>
      <c r="T91" s="2535"/>
      <c r="U91" s="2535"/>
      <c r="V91" s="2535"/>
      <c r="W91" s="2535"/>
      <c r="X91" s="2535"/>
      <c r="Y91" s="2535"/>
      <c r="Z91" s="2535"/>
      <c r="AA91" s="2535"/>
      <c r="AB91" s="2535"/>
    </row>
    <row r="92" spans="1:28">
      <c r="A92" s="2535"/>
      <c r="B92" s="2538"/>
      <c r="C92" s="2535"/>
      <c r="D92" s="2535"/>
      <c r="E92" s="2535"/>
      <c r="F92" s="2535"/>
      <c r="G92" s="2535"/>
      <c r="H92" s="2535"/>
      <c r="I92" s="2535"/>
      <c r="J92" s="2535"/>
      <c r="K92" s="2535"/>
      <c r="L92" s="2535"/>
      <c r="M92" s="2535"/>
      <c r="N92" s="2535"/>
      <c r="O92" s="2535"/>
      <c r="P92" s="2535"/>
      <c r="Q92" s="2535"/>
      <c r="R92" s="2535"/>
      <c r="S92" s="2535"/>
      <c r="T92" s="2535"/>
      <c r="U92" s="2535"/>
      <c r="V92" s="2535"/>
      <c r="W92" s="2535"/>
      <c r="X92" s="2535"/>
      <c r="Y92" s="2535"/>
      <c r="Z92" s="2535"/>
      <c r="AA92" s="2535"/>
      <c r="AB92" s="2535"/>
    </row>
    <row r="93" spans="1:28">
      <c r="A93" s="2535"/>
      <c r="B93" s="2538" t="s">
        <v>200</v>
      </c>
      <c r="C93" s="2535"/>
      <c r="D93" s="2535"/>
      <c r="E93" s="2535"/>
      <c r="F93" s="2535"/>
      <c r="G93" s="2535"/>
      <c r="H93" s="2535"/>
      <c r="I93" s="2535"/>
      <c r="J93" s="2535"/>
      <c r="K93" s="2535"/>
      <c r="L93" s="2535"/>
      <c r="M93" s="2535"/>
      <c r="N93" s="2535"/>
      <c r="O93" s="2535"/>
      <c r="P93" s="2535"/>
      <c r="Q93" s="2535"/>
      <c r="R93" s="2535"/>
      <c r="S93" s="2535"/>
      <c r="T93" s="2535"/>
      <c r="U93" s="2535"/>
      <c r="V93" s="2535"/>
      <c r="W93" s="2535"/>
      <c r="X93" s="2535"/>
      <c r="Y93" s="2535"/>
      <c r="Z93" s="2535"/>
      <c r="AA93" s="2535"/>
      <c r="AB93" s="2535"/>
    </row>
    <row r="94" spans="1:28">
      <c r="A94" s="2535"/>
      <c r="B94" s="2538"/>
      <c r="C94" s="2535"/>
      <c r="D94" s="2535"/>
      <c r="E94" s="2535"/>
      <c r="F94" s="2535"/>
      <c r="G94" s="2535"/>
      <c r="H94" s="2535"/>
      <c r="I94" s="2535"/>
      <c r="J94" s="2535"/>
      <c r="K94" s="2535"/>
      <c r="L94" s="2535"/>
      <c r="M94" s="2535"/>
      <c r="N94" s="2535"/>
      <c r="O94" s="2535"/>
      <c r="P94" s="2535"/>
      <c r="Q94" s="2535"/>
      <c r="R94" s="2535"/>
      <c r="S94" s="2535"/>
      <c r="T94" s="2535"/>
      <c r="U94" s="2535"/>
      <c r="V94" s="2535"/>
      <c r="W94" s="2535"/>
      <c r="X94" s="2535"/>
      <c r="Y94" s="2535"/>
      <c r="Z94" s="2535"/>
      <c r="AA94" s="2535"/>
      <c r="AB94" s="2535"/>
    </row>
    <row r="95" spans="1:28">
      <c r="A95" s="2535"/>
      <c r="B95" s="2538" t="s">
        <v>1804</v>
      </c>
      <c r="C95" s="2535"/>
      <c r="D95" s="2535"/>
      <c r="E95" s="2535"/>
      <c r="F95" s="2535"/>
      <c r="G95" s="2535"/>
      <c r="H95" s="2535"/>
      <c r="I95" s="2535"/>
      <c r="J95" s="2535"/>
      <c r="K95" s="2535"/>
      <c r="L95" s="2535"/>
      <c r="M95" s="2535"/>
      <c r="N95" s="2535"/>
      <c r="O95" s="2535"/>
      <c r="P95" s="2535"/>
      <c r="Q95" s="2535"/>
      <c r="R95" s="2535"/>
      <c r="S95" s="2535"/>
      <c r="T95" s="2535"/>
      <c r="U95" s="2535"/>
      <c r="V95" s="2535"/>
      <c r="W95" s="2535"/>
      <c r="X95" s="2535"/>
      <c r="Y95" s="2535"/>
      <c r="Z95" s="2535"/>
      <c r="AA95" s="2535"/>
      <c r="AB95" s="2535"/>
    </row>
    <row r="96" spans="1:28">
      <c r="A96" s="2535"/>
      <c r="B96" s="2538" t="s">
        <v>1805</v>
      </c>
      <c r="C96" s="2535"/>
      <c r="D96" s="2535"/>
      <c r="E96" s="2535"/>
      <c r="F96" s="2535"/>
      <c r="G96" s="2535"/>
      <c r="H96" s="2535"/>
      <c r="I96" s="2535"/>
      <c r="J96" s="2535"/>
      <c r="K96" s="2535"/>
      <c r="L96" s="2535"/>
      <c r="M96" s="2535"/>
      <c r="N96" s="2535"/>
      <c r="O96" s="2535"/>
      <c r="P96" s="2535"/>
      <c r="Q96" s="2535"/>
      <c r="R96" s="2535"/>
      <c r="S96" s="2535"/>
      <c r="T96" s="2535"/>
      <c r="U96" s="2535"/>
      <c r="V96" s="2535"/>
      <c r="W96" s="2535"/>
      <c r="X96" s="2535"/>
      <c r="Y96" s="2535"/>
      <c r="Z96" s="2535"/>
      <c r="AA96" s="2535"/>
      <c r="AB96" s="2535"/>
    </row>
    <row r="97" spans="1:28">
      <c r="A97" s="2535"/>
      <c r="B97" s="2538" t="s">
        <v>1806</v>
      </c>
      <c r="C97" s="2535"/>
      <c r="D97" s="2535"/>
      <c r="E97" s="2535"/>
      <c r="F97" s="2535"/>
      <c r="G97" s="2535"/>
      <c r="H97" s="2535"/>
      <c r="I97" s="2535"/>
      <c r="J97" s="2535"/>
      <c r="K97" s="2535"/>
      <c r="L97" s="2535"/>
      <c r="M97" s="2535"/>
      <c r="N97" s="2535"/>
      <c r="O97" s="2535"/>
      <c r="P97" s="2535"/>
      <c r="Q97" s="2535"/>
      <c r="R97" s="2535"/>
      <c r="S97" s="2535"/>
      <c r="T97" s="2535"/>
      <c r="U97" s="2535"/>
      <c r="V97" s="2535"/>
      <c r="W97" s="2535"/>
      <c r="X97" s="2535"/>
      <c r="Y97" s="2535"/>
      <c r="Z97" s="2535"/>
      <c r="AA97" s="2535"/>
      <c r="AB97" s="2535"/>
    </row>
    <row r="98" spans="1:28">
      <c r="A98" s="2535"/>
      <c r="B98" s="2538"/>
      <c r="C98" s="2535"/>
      <c r="D98" s="2535"/>
      <c r="E98" s="2535"/>
      <c r="F98" s="2535"/>
      <c r="G98" s="2535"/>
      <c r="H98" s="2535"/>
      <c r="I98" s="2535"/>
      <c r="J98" s="2535"/>
      <c r="K98" s="2535"/>
      <c r="L98" s="2535"/>
      <c r="M98" s="2535"/>
      <c r="N98" s="2535"/>
      <c r="O98" s="2535"/>
      <c r="P98" s="2535"/>
      <c r="Q98" s="2535"/>
      <c r="R98" s="2535"/>
      <c r="S98" s="2535"/>
      <c r="T98" s="2535"/>
      <c r="U98" s="2535"/>
      <c r="V98" s="2535"/>
      <c r="W98" s="2535"/>
      <c r="X98" s="2535"/>
      <c r="Y98" s="2535"/>
      <c r="Z98" s="2535"/>
      <c r="AA98" s="2535"/>
      <c r="AB98" s="2535"/>
    </row>
    <row r="99" spans="1:28">
      <c r="A99" s="2535" t="s">
        <v>35</v>
      </c>
      <c r="B99" s="2538" t="s">
        <v>1807</v>
      </c>
      <c r="C99" s="2535">
        <v>26</v>
      </c>
      <c r="D99" s="2535"/>
      <c r="E99" s="2535"/>
      <c r="F99" s="2535"/>
      <c r="G99" s="2535"/>
      <c r="H99" s="2535"/>
      <c r="I99" s="2535"/>
      <c r="J99" s="2535"/>
      <c r="K99" s="2535"/>
      <c r="L99" s="2535"/>
      <c r="M99" s="2535"/>
      <c r="N99" s="2535"/>
      <c r="O99" s="2535"/>
      <c r="P99" s="2535"/>
      <c r="Q99" s="2535"/>
      <c r="R99" s="2535"/>
      <c r="S99" s="2535"/>
      <c r="T99" s="2535"/>
      <c r="U99" s="2535"/>
      <c r="V99" s="2535"/>
      <c r="W99" s="2535"/>
      <c r="X99" s="2535"/>
      <c r="Y99" s="2535"/>
      <c r="Z99" s="2535"/>
      <c r="AA99" s="2535"/>
      <c r="AB99" s="2535"/>
    </row>
    <row r="100" spans="1:28">
      <c r="A100" s="2535"/>
      <c r="B100" s="2538" t="s">
        <v>2049</v>
      </c>
      <c r="C100" s="2535"/>
      <c r="D100" s="2535"/>
      <c r="E100" s="2535"/>
      <c r="F100" s="2535"/>
      <c r="G100" s="2535"/>
      <c r="H100" s="2535"/>
      <c r="I100" s="2535"/>
      <c r="J100" s="2535">
        <v>30.64</v>
      </c>
      <c r="K100" s="2535"/>
      <c r="L100" s="2535">
        <v>7.34</v>
      </c>
      <c r="M100" s="2535"/>
      <c r="N100" s="2535"/>
      <c r="O100" s="2535"/>
      <c r="P100" s="2535"/>
      <c r="Q100" s="2535"/>
      <c r="R100" s="2535"/>
      <c r="S100" s="2535"/>
      <c r="T100" s="2535">
        <v>7.94</v>
      </c>
      <c r="U100" s="2535"/>
      <c r="V100" s="2535">
        <v>7.34</v>
      </c>
      <c r="W100" s="2535"/>
      <c r="X100" s="2535"/>
      <c r="Y100" s="2535"/>
      <c r="Z100" s="2535"/>
      <c r="AA100" s="2535"/>
      <c r="AB100" s="2535"/>
    </row>
    <row r="101" spans="1:28">
      <c r="A101" s="2535"/>
      <c r="B101" s="2538" t="s">
        <v>1975</v>
      </c>
      <c r="C101" s="2535"/>
      <c r="D101" s="2535">
        <v>20</v>
      </c>
      <c r="E101" s="2535">
        <v>5</v>
      </c>
      <c r="F101" s="2535">
        <v>9</v>
      </c>
      <c r="G101" s="2535"/>
      <c r="H101" s="2535"/>
      <c r="I101" s="2535">
        <v>29</v>
      </c>
      <c r="J101" s="2535"/>
      <c r="K101" s="2535"/>
      <c r="L101" s="2535"/>
      <c r="M101" s="2535"/>
      <c r="N101" s="2535"/>
      <c r="O101" s="2535"/>
      <c r="P101" s="2535"/>
      <c r="Q101" s="2535"/>
      <c r="R101" s="2535"/>
      <c r="S101" s="2535"/>
      <c r="T101" s="2535"/>
      <c r="U101" s="2535"/>
      <c r="V101" s="2535"/>
      <c r="W101" s="2535"/>
      <c r="X101" s="2535"/>
      <c r="Y101" s="2535"/>
      <c r="Z101" s="2535"/>
      <c r="AA101" s="2535"/>
      <c r="AB101" s="2535"/>
    </row>
    <row r="102" spans="1:28">
      <c r="A102" s="2535"/>
      <c r="B102" s="2538" t="s">
        <v>2006</v>
      </c>
      <c r="C102" s="2535"/>
      <c r="D102" s="2535"/>
      <c r="E102" s="2535"/>
      <c r="F102" s="2535"/>
      <c r="G102" s="2535">
        <v>25</v>
      </c>
      <c r="H102" s="2535">
        <v>2</v>
      </c>
      <c r="I102" s="2535"/>
      <c r="J102" s="2535"/>
      <c r="K102" s="2535"/>
      <c r="L102" s="2535"/>
      <c r="M102" s="2535"/>
      <c r="N102" s="2535"/>
      <c r="O102" s="2535"/>
      <c r="P102" s="2535"/>
      <c r="Q102" s="2535"/>
      <c r="R102" s="2535"/>
      <c r="S102" s="2535"/>
      <c r="T102" s="2535"/>
      <c r="U102" s="2535"/>
      <c r="V102" s="2535"/>
      <c r="W102" s="2535"/>
      <c r="X102" s="2535"/>
      <c r="Y102" s="2535">
        <v>3</v>
      </c>
      <c r="Z102" s="2535"/>
      <c r="AA102" s="2535"/>
      <c r="AB102" s="2535"/>
    </row>
    <row r="103" spans="1:28">
      <c r="A103" s="2535"/>
      <c r="B103" s="2538" t="s">
        <v>2027</v>
      </c>
      <c r="C103" s="2535"/>
      <c r="D103" s="2535"/>
      <c r="E103" s="2535"/>
      <c r="F103" s="2535"/>
      <c r="G103" s="2535"/>
      <c r="H103" s="2535">
        <v>26</v>
      </c>
      <c r="I103" s="2535"/>
      <c r="J103" s="2535"/>
      <c r="K103" s="2535"/>
      <c r="L103" s="2535"/>
      <c r="M103" s="2535"/>
      <c r="N103" s="2535"/>
      <c r="O103" s="2535"/>
      <c r="P103" s="2535"/>
      <c r="Q103" s="2535"/>
      <c r="R103" s="2535"/>
      <c r="S103" s="2535"/>
      <c r="T103" s="2535"/>
      <c r="U103" s="2535"/>
      <c r="V103" s="2535"/>
      <c r="W103" s="2535"/>
      <c r="X103" s="2535"/>
      <c r="Y103" s="2535">
        <v>12</v>
      </c>
      <c r="Z103" s="2535"/>
      <c r="AA103" s="2535"/>
      <c r="AB103" s="2535"/>
    </row>
    <row r="104" spans="1:28">
      <c r="A104" s="2535"/>
      <c r="B104" s="2538" t="s">
        <v>2028</v>
      </c>
      <c r="C104" s="2535"/>
      <c r="D104" s="2535"/>
      <c r="E104" s="2535"/>
      <c r="F104" s="2535"/>
      <c r="G104" s="2535"/>
      <c r="H104" s="2535">
        <v>12</v>
      </c>
      <c r="I104" s="2535"/>
      <c r="J104" s="2535"/>
      <c r="K104" s="2535"/>
      <c r="L104" s="2535"/>
      <c r="M104" s="2535"/>
      <c r="N104" s="2535"/>
      <c r="O104" s="2535"/>
      <c r="P104" s="2535"/>
      <c r="Q104" s="2535"/>
      <c r="R104" s="2535"/>
      <c r="S104" s="2535"/>
      <c r="T104" s="2535"/>
      <c r="U104" s="2535"/>
      <c r="V104" s="2535"/>
      <c r="W104" s="2535"/>
      <c r="X104" s="2535"/>
      <c r="Y104" s="2535"/>
      <c r="Z104" s="2535"/>
      <c r="AA104" s="2535"/>
      <c r="AB104" s="2535"/>
    </row>
    <row r="105" spans="1:28">
      <c r="A105" s="2535"/>
      <c r="B105" s="2538" t="s">
        <v>2053</v>
      </c>
      <c r="C105" s="2535"/>
      <c r="D105" s="2535"/>
      <c r="E105" s="2535"/>
      <c r="F105" s="2535"/>
      <c r="G105" s="2535"/>
      <c r="H105" s="2535"/>
      <c r="I105" s="2535"/>
      <c r="J105" s="2535"/>
      <c r="K105" s="2535">
        <v>8</v>
      </c>
      <c r="L105" s="2535"/>
      <c r="M105" s="2535"/>
      <c r="N105" s="2535">
        <v>23.8</v>
      </c>
      <c r="O105" s="2535">
        <v>4.45</v>
      </c>
      <c r="P105" s="2535">
        <v>1</v>
      </c>
      <c r="Q105" s="2535"/>
      <c r="R105" s="2535"/>
      <c r="S105" s="2535"/>
      <c r="T105" s="2535"/>
      <c r="U105" s="2535">
        <v>8</v>
      </c>
      <c r="V105" s="2535"/>
      <c r="W105" s="2535"/>
      <c r="X105" s="2535"/>
      <c r="Y105" s="2535"/>
      <c r="Z105" s="2535"/>
      <c r="AA105" s="2535"/>
      <c r="AB105" s="2535"/>
    </row>
    <row r="106" spans="1:28">
      <c r="A106" s="2535"/>
      <c r="B106" s="2538" t="s">
        <v>2067</v>
      </c>
      <c r="C106" s="2535"/>
      <c r="D106" s="2535"/>
      <c r="E106" s="2535"/>
      <c r="F106" s="2535"/>
      <c r="G106" s="2535"/>
      <c r="H106" s="2535"/>
      <c r="I106" s="2535"/>
      <c r="J106" s="2535"/>
      <c r="K106" s="2535"/>
      <c r="L106" s="2535"/>
      <c r="M106" s="2535">
        <v>26.35</v>
      </c>
      <c r="N106" s="2535"/>
      <c r="O106" s="2535"/>
      <c r="P106" s="2535"/>
      <c r="Q106" s="2535"/>
      <c r="R106" s="2535"/>
      <c r="S106" s="2535"/>
      <c r="T106" s="2535"/>
      <c r="U106" s="2535"/>
      <c r="V106" s="2535"/>
      <c r="W106" s="2535"/>
      <c r="X106" s="2535"/>
      <c r="Y106" s="2535"/>
      <c r="Z106" s="2535"/>
      <c r="AA106" s="2535"/>
      <c r="AB106" s="2535"/>
    </row>
    <row r="107" spans="1:28">
      <c r="A107" s="2535"/>
      <c r="B107" s="2538" t="s">
        <v>2075</v>
      </c>
      <c r="C107" s="2535"/>
      <c r="D107" s="2535"/>
      <c r="E107" s="2535"/>
      <c r="F107" s="2535"/>
      <c r="G107" s="2535"/>
      <c r="H107" s="2535"/>
      <c r="I107" s="2535"/>
      <c r="J107" s="2535"/>
      <c r="K107" s="2535"/>
      <c r="L107" s="2535"/>
      <c r="M107" s="2535"/>
      <c r="N107" s="2535">
        <v>7.45</v>
      </c>
      <c r="O107" s="2535"/>
      <c r="P107" s="2535"/>
      <c r="Q107" s="2535"/>
      <c r="R107" s="2535"/>
      <c r="S107" s="2535"/>
      <c r="T107" s="2535"/>
      <c r="U107" s="2535"/>
      <c r="V107" s="2535"/>
      <c r="W107" s="2535"/>
      <c r="X107" s="2535"/>
      <c r="Y107" s="2535"/>
      <c r="Z107" s="2535"/>
      <c r="AA107" s="2535"/>
      <c r="AB107" s="2535"/>
    </row>
    <row r="108" spans="1:28">
      <c r="A108" s="2535"/>
      <c r="B108" s="2538" t="s">
        <v>2076</v>
      </c>
      <c r="C108" s="2535"/>
      <c r="D108" s="2535"/>
      <c r="E108" s="2535"/>
      <c r="F108" s="2535"/>
      <c r="G108" s="2535"/>
      <c r="H108" s="2535"/>
      <c r="I108" s="2535"/>
      <c r="J108" s="2535"/>
      <c r="K108" s="2535"/>
      <c r="L108" s="2535"/>
      <c r="M108" s="2535"/>
      <c r="N108" s="2535">
        <v>0.2</v>
      </c>
      <c r="O108" s="2535"/>
      <c r="P108" s="2535"/>
      <c r="Q108" s="2535"/>
      <c r="R108" s="2535"/>
      <c r="S108" s="2535"/>
      <c r="T108" s="2535"/>
      <c r="U108" s="2535"/>
      <c r="V108" s="2535"/>
      <c r="W108" s="2535"/>
      <c r="X108" s="2535"/>
      <c r="Y108" s="2535"/>
      <c r="Z108" s="2535"/>
      <c r="AA108" s="2535"/>
      <c r="AB108" s="2535"/>
    </row>
    <row r="109" spans="1:28">
      <c r="A109" s="2535"/>
      <c r="B109" s="2538" t="s">
        <v>2077</v>
      </c>
      <c r="C109" s="2535"/>
      <c r="D109" s="2535"/>
      <c r="E109" s="2535"/>
      <c r="F109" s="2535"/>
      <c r="G109" s="2535"/>
      <c r="H109" s="2535"/>
      <c r="I109" s="2535"/>
      <c r="J109" s="2535"/>
      <c r="K109" s="2535"/>
      <c r="L109" s="2535"/>
      <c r="M109" s="2535"/>
      <c r="N109" s="2535">
        <v>33.200000000000003</v>
      </c>
      <c r="O109" s="2535"/>
      <c r="P109" s="2535"/>
      <c r="Q109" s="2535"/>
      <c r="R109" s="2535"/>
      <c r="S109" s="2535"/>
      <c r="T109" s="2535"/>
      <c r="U109" s="2535"/>
      <c r="V109" s="2535"/>
      <c r="W109" s="2535"/>
      <c r="X109" s="2535"/>
      <c r="Y109" s="2535"/>
      <c r="Z109" s="2535"/>
      <c r="AA109" s="2535"/>
      <c r="AB109" s="2535"/>
    </row>
    <row r="110" spans="1:28">
      <c r="A110" s="2535"/>
      <c r="B110" s="2538" t="s">
        <v>2111</v>
      </c>
      <c r="C110" s="2535"/>
      <c r="D110" s="2535"/>
      <c r="E110" s="2535"/>
      <c r="F110" s="2535"/>
      <c r="G110" s="2535"/>
      <c r="H110" s="2535"/>
      <c r="I110" s="2535"/>
      <c r="J110" s="2535"/>
      <c r="K110" s="2535"/>
      <c r="L110" s="2535"/>
      <c r="M110" s="2535"/>
      <c r="N110" s="2535"/>
      <c r="O110" s="2535"/>
      <c r="P110" s="2535"/>
      <c r="Q110" s="2535"/>
      <c r="R110" s="2535"/>
      <c r="S110" s="2535"/>
      <c r="T110" s="2535"/>
      <c r="U110" s="2535"/>
      <c r="V110" s="2535"/>
      <c r="W110" s="2535"/>
      <c r="X110" s="2535"/>
      <c r="Y110" s="2535"/>
      <c r="Z110" s="2535"/>
      <c r="AA110" s="2535"/>
      <c r="AB110" s="2535"/>
    </row>
    <row r="111" spans="1:28">
      <c r="A111" s="2535"/>
      <c r="B111" s="2538" t="s">
        <v>2112</v>
      </c>
      <c r="C111" s="2535"/>
      <c r="D111" s="2535"/>
      <c r="E111" s="2535"/>
      <c r="F111" s="2535"/>
      <c r="G111" s="2535"/>
      <c r="H111" s="2535"/>
      <c r="I111" s="2535"/>
      <c r="J111" s="2535"/>
      <c r="K111" s="2535"/>
      <c r="L111" s="2535"/>
      <c r="M111" s="2535"/>
      <c r="N111" s="2535"/>
      <c r="O111" s="2535"/>
      <c r="P111" s="2535"/>
      <c r="Q111" s="2535"/>
      <c r="R111" s="2535"/>
      <c r="S111" s="2535"/>
      <c r="T111" s="2535"/>
      <c r="U111" s="2535"/>
      <c r="V111" s="2535"/>
      <c r="W111" s="2535"/>
      <c r="X111" s="2535">
        <v>3.1</v>
      </c>
      <c r="Y111" s="2535"/>
      <c r="Z111" s="2535"/>
      <c r="AA111" s="2535"/>
      <c r="AB111" s="2535"/>
    </row>
    <row r="112" spans="1:28">
      <c r="A112" s="2535"/>
      <c r="B112" s="2538" t="s">
        <v>2113</v>
      </c>
      <c r="C112" s="2535"/>
      <c r="D112" s="2535"/>
      <c r="E112" s="2535"/>
      <c r="F112" s="2535"/>
      <c r="G112" s="2535"/>
      <c r="H112" s="2535"/>
      <c r="I112" s="2535"/>
      <c r="J112" s="2535"/>
      <c r="K112" s="2535"/>
      <c r="L112" s="2535"/>
      <c r="M112" s="2535"/>
      <c r="N112" s="2535"/>
      <c r="O112" s="2535"/>
      <c r="P112" s="2535"/>
      <c r="Q112" s="2535"/>
      <c r="R112" s="2535"/>
      <c r="S112" s="2535"/>
      <c r="T112" s="2535"/>
      <c r="U112" s="2535"/>
      <c r="V112" s="2535"/>
      <c r="W112" s="2535"/>
      <c r="X112" s="2535"/>
      <c r="Y112" s="2535"/>
      <c r="Z112" s="2535"/>
      <c r="AA112" s="2535"/>
      <c r="AB112" s="2535"/>
    </row>
    <row r="113" spans="1:28">
      <c r="A113" s="2535"/>
      <c r="B113" s="2538" t="s">
        <v>2114</v>
      </c>
      <c r="C113" s="2535"/>
      <c r="D113" s="2535"/>
      <c r="E113" s="2535"/>
      <c r="F113" s="2535"/>
      <c r="G113" s="2535"/>
      <c r="H113" s="2535"/>
      <c r="I113" s="2535"/>
      <c r="J113" s="2535"/>
      <c r="K113" s="2535"/>
      <c r="L113" s="2535"/>
      <c r="M113" s="2535"/>
      <c r="N113" s="2535"/>
      <c r="O113" s="2535"/>
      <c r="P113" s="2535"/>
      <c r="Q113" s="2535"/>
      <c r="R113" s="2535"/>
      <c r="S113" s="2535"/>
      <c r="T113" s="2535"/>
      <c r="U113" s="2535"/>
      <c r="V113" s="2535"/>
      <c r="W113" s="2535"/>
      <c r="X113" s="2535">
        <v>2</v>
      </c>
      <c r="Y113" s="2535"/>
      <c r="Z113" s="2535"/>
      <c r="AA113" s="2535"/>
      <c r="AB113" s="2535"/>
    </row>
    <row r="114" spans="1:28">
      <c r="A114" s="2535"/>
      <c r="B114" s="2538"/>
      <c r="C114" s="2535"/>
      <c r="D114" s="2535"/>
      <c r="E114" s="2535"/>
      <c r="F114" s="2535"/>
      <c r="G114" s="2535"/>
      <c r="H114" s="2535"/>
      <c r="I114" s="2535"/>
      <c r="J114" s="2535"/>
      <c r="K114" s="2535"/>
      <c r="L114" s="2535"/>
      <c r="M114" s="2535"/>
      <c r="N114" s="2535"/>
      <c r="O114" s="2535"/>
      <c r="P114" s="2535"/>
      <c r="Q114" s="2535"/>
      <c r="R114" s="2535"/>
      <c r="S114" s="2535"/>
      <c r="T114" s="2535"/>
      <c r="U114" s="2535"/>
      <c r="V114" s="2535"/>
      <c r="W114" s="2535"/>
      <c r="X114" s="2535"/>
      <c r="Y114" s="2535"/>
      <c r="Z114" s="2535"/>
      <c r="AA114" s="2535"/>
      <c r="AB114" s="2535"/>
    </row>
    <row r="115" spans="1:28">
      <c r="A115" s="2535"/>
      <c r="B115" s="2538" t="s">
        <v>2178</v>
      </c>
      <c r="C115" s="2535"/>
      <c r="D115" s="2535"/>
      <c r="E115" s="2535"/>
      <c r="F115" s="2535"/>
      <c r="G115" s="2535"/>
      <c r="H115" s="2535"/>
      <c r="I115" s="2535"/>
      <c r="J115" s="2535"/>
      <c r="K115" s="2535"/>
      <c r="L115" s="2535"/>
      <c r="M115" s="2535"/>
      <c r="N115" s="2535"/>
      <c r="O115" s="2535"/>
      <c r="P115" s="2535"/>
      <c r="Q115" s="2535">
        <v>1</v>
      </c>
      <c r="R115" s="2535"/>
      <c r="S115" s="2535"/>
      <c r="T115" s="2535"/>
      <c r="U115" s="2535"/>
      <c r="V115" s="2535"/>
      <c r="W115" s="2535"/>
      <c r="X115" s="2535"/>
      <c r="Y115" s="2535"/>
      <c r="Z115" s="2535"/>
      <c r="AA115" s="2535"/>
      <c r="AB115" s="2535"/>
    </row>
    <row r="116" spans="1:28">
      <c r="A116" s="2535"/>
      <c r="B116" s="2538"/>
      <c r="C116" s="2535"/>
      <c r="D116" s="2535"/>
      <c r="E116" s="2535"/>
      <c r="F116" s="2535"/>
      <c r="G116" s="2535"/>
      <c r="H116" s="2535"/>
      <c r="I116" s="2535"/>
      <c r="J116" s="2535"/>
      <c r="K116" s="2535"/>
      <c r="L116" s="2535"/>
      <c r="M116" s="2535"/>
      <c r="N116" s="2535"/>
      <c r="O116" s="2535"/>
      <c r="P116" s="2535"/>
      <c r="Q116" s="2535"/>
      <c r="R116" s="2535"/>
      <c r="S116" s="2535"/>
      <c r="T116" s="2535"/>
      <c r="U116" s="2535"/>
      <c r="V116" s="2535"/>
      <c r="W116" s="2535"/>
      <c r="X116" s="2535"/>
      <c r="Y116" s="2535"/>
      <c r="Z116" s="2535"/>
      <c r="AA116" s="2535"/>
      <c r="AB116" s="2535"/>
    </row>
    <row r="117" spans="1:28">
      <c r="A117" s="2535"/>
      <c r="B117" s="2538" t="s">
        <v>1810</v>
      </c>
      <c r="C117" s="2535"/>
      <c r="D117" s="2535"/>
      <c r="E117" s="2535"/>
      <c r="F117" s="2535"/>
      <c r="G117" s="2535"/>
      <c r="H117" s="2535"/>
      <c r="I117" s="2535"/>
      <c r="J117" s="2535"/>
      <c r="K117" s="2535"/>
      <c r="L117" s="2535"/>
      <c r="M117" s="2535"/>
      <c r="N117" s="2535"/>
      <c r="O117" s="2535"/>
      <c r="P117" s="2535"/>
      <c r="Q117" s="2535"/>
      <c r="R117" s="2535"/>
      <c r="S117" s="2535"/>
      <c r="T117" s="2535"/>
      <c r="U117" s="2535"/>
      <c r="V117" s="2535"/>
      <c r="W117" s="2535"/>
      <c r="X117" s="2535"/>
      <c r="Y117" s="2535"/>
      <c r="Z117" s="2535"/>
      <c r="AA117" s="2535"/>
      <c r="AB117" s="2535"/>
    </row>
    <row r="118" spans="1:28">
      <c r="A118" s="2535"/>
      <c r="B118" s="2538" t="s">
        <v>1809</v>
      </c>
      <c r="C118" s="2535"/>
      <c r="D118" s="2535"/>
      <c r="E118" s="2535"/>
      <c r="F118" s="2535"/>
      <c r="G118" s="2535"/>
      <c r="H118" s="2535"/>
      <c r="I118" s="2535"/>
      <c r="J118" s="2535"/>
      <c r="K118" s="2535"/>
      <c r="L118" s="2535"/>
      <c r="M118" s="2535"/>
      <c r="N118" s="2535"/>
      <c r="O118" s="2535"/>
      <c r="P118" s="2535"/>
      <c r="Q118" s="2535"/>
      <c r="R118" s="2535"/>
      <c r="S118" s="2535"/>
      <c r="T118" s="2535"/>
      <c r="U118" s="2535"/>
      <c r="V118" s="2535"/>
      <c r="W118" s="2535"/>
      <c r="X118" s="2535"/>
      <c r="Y118" s="2535"/>
      <c r="Z118" s="2535"/>
      <c r="AA118" s="2535"/>
      <c r="AB118" s="2535"/>
    </row>
    <row r="119" spans="1:28">
      <c r="A119" s="2535"/>
      <c r="B119" s="2538" t="s">
        <v>567</v>
      </c>
      <c r="C119" s="2535"/>
      <c r="D119" s="2535"/>
      <c r="E119" s="2535"/>
      <c r="F119" s="2535"/>
      <c r="G119" s="2535"/>
      <c r="H119" s="2535"/>
      <c r="I119" s="2535"/>
      <c r="J119" s="2535"/>
      <c r="K119" s="2535"/>
      <c r="L119" s="2535"/>
      <c r="M119" s="2535"/>
      <c r="N119" s="2535"/>
      <c r="O119" s="2535"/>
      <c r="P119" s="2535"/>
      <c r="Q119" s="2535"/>
      <c r="R119" s="2535"/>
      <c r="S119" s="2535"/>
      <c r="T119" s="2535"/>
      <c r="U119" s="2535"/>
      <c r="V119" s="2535"/>
      <c r="W119" s="2535"/>
      <c r="X119" s="2535"/>
      <c r="Y119" s="2535"/>
      <c r="Z119" s="2535"/>
      <c r="AA119" s="2535"/>
      <c r="AB119" s="2535"/>
    </row>
    <row r="120" spans="1:28">
      <c r="A120" s="2535"/>
      <c r="B120" s="2538"/>
      <c r="C120" s="2535"/>
      <c r="D120" s="2535"/>
      <c r="E120" s="2535"/>
      <c r="F120" s="2535"/>
      <c r="G120" s="2535"/>
      <c r="H120" s="2535"/>
      <c r="I120" s="2535"/>
      <c r="J120" s="2535"/>
      <c r="K120" s="2535"/>
      <c r="L120" s="2535"/>
      <c r="M120" s="2535"/>
      <c r="N120" s="2535"/>
      <c r="O120" s="2535"/>
      <c r="P120" s="2535"/>
      <c r="Q120" s="2535"/>
      <c r="R120" s="2535"/>
      <c r="S120" s="2535"/>
      <c r="T120" s="2535"/>
      <c r="U120" s="2535"/>
      <c r="V120" s="2535"/>
      <c r="W120" s="2535"/>
      <c r="X120" s="2535"/>
      <c r="Y120" s="2535"/>
      <c r="Z120" s="2535"/>
      <c r="AA120" s="2535"/>
      <c r="AB120" s="2535"/>
    </row>
    <row r="121" spans="1:28">
      <c r="A121" s="2535" t="s">
        <v>44</v>
      </c>
      <c r="B121" s="2538" t="s">
        <v>1808</v>
      </c>
      <c r="C121" s="2535">
        <v>16</v>
      </c>
      <c r="D121" s="2535"/>
      <c r="E121" s="2535"/>
      <c r="F121" s="2535"/>
      <c r="G121" s="2535"/>
      <c r="H121" s="2535">
        <v>19</v>
      </c>
      <c r="I121" s="2535">
        <v>15</v>
      </c>
      <c r="J121" s="2535">
        <v>4</v>
      </c>
      <c r="K121" s="2535"/>
      <c r="L121" s="2535"/>
      <c r="M121" s="2535"/>
      <c r="N121" s="2535">
        <v>77</v>
      </c>
      <c r="O121" s="2535"/>
      <c r="P121" s="2535"/>
      <c r="Q121" s="2535"/>
      <c r="R121" s="2535"/>
      <c r="S121" s="2535"/>
      <c r="T121" s="2535"/>
      <c r="U121" s="2535"/>
      <c r="V121" s="2535" t="e">
        <v>#N/A</v>
      </c>
      <c r="W121" s="2535"/>
      <c r="X121" s="2535"/>
      <c r="Y121" s="2535">
        <v>8</v>
      </c>
      <c r="Z121" s="2535"/>
      <c r="AA121" s="2535"/>
      <c r="AB121" s="2535"/>
    </row>
    <row r="122" spans="1:28">
      <c r="A122" s="2535"/>
      <c r="B122" s="2538"/>
      <c r="C122" s="2535"/>
      <c r="D122" s="2535"/>
      <c r="E122" s="2535"/>
      <c r="F122" s="2535"/>
      <c r="G122" s="2535"/>
      <c r="H122" s="2535"/>
      <c r="I122" s="2535"/>
      <c r="J122" s="2535"/>
      <c r="K122" s="2535"/>
      <c r="L122" s="2535"/>
      <c r="M122" s="2535"/>
      <c r="N122" s="2535"/>
      <c r="O122" s="2535"/>
      <c r="P122" s="2535"/>
      <c r="Q122" s="2535"/>
      <c r="R122" s="2535"/>
      <c r="S122" s="2535"/>
      <c r="T122" s="2535"/>
      <c r="U122" s="2535"/>
      <c r="V122" s="2535"/>
      <c r="W122" s="2535"/>
      <c r="X122" s="2535"/>
      <c r="Y122" s="2535"/>
      <c r="Z122" s="2535"/>
      <c r="AA122" s="2535"/>
      <c r="AB122" s="2535"/>
    </row>
    <row r="123" spans="1:28">
      <c r="A123" s="2535" t="s">
        <v>51</v>
      </c>
      <c r="B123" s="2538" t="s">
        <v>1811</v>
      </c>
      <c r="C123" s="2535">
        <v>2</v>
      </c>
      <c r="D123" s="2535"/>
      <c r="E123" s="2535"/>
      <c r="F123" s="2535"/>
      <c r="G123" s="2535"/>
      <c r="H123" s="2535">
        <v>1</v>
      </c>
      <c r="I123" s="2535"/>
      <c r="J123" s="2535"/>
      <c r="K123" s="2535"/>
      <c r="L123" s="2535"/>
      <c r="M123" s="2535"/>
      <c r="N123" s="2535">
        <v>36</v>
      </c>
      <c r="O123" s="2535"/>
      <c r="P123" s="2535"/>
      <c r="Q123" s="2535"/>
      <c r="R123" s="2535"/>
      <c r="S123" s="2535"/>
      <c r="T123" s="2535"/>
      <c r="U123" s="2535"/>
      <c r="V123" s="2535" t="e">
        <v>#N/A</v>
      </c>
      <c r="W123" s="2535"/>
      <c r="X123" s="2535"/>
      <c r="Y123" s="2535">
        <v>3</v>
      </c>
      <c r="Z123" s="2535"/>
      <c r="AA123" s="2535"/>
      <c r="AB123" s="2535"/>
    </row>
    <row r="124" spans="1:28">
      <c r="A124" s="2535"/>
      <c r="B124" s="2538"/>
      <c r="C124" s="2535"/>
      <c r="D124" s="2535"/>
      <c r="E124" s="2535"/>
      <c r="F124" s="2535"/>
      <c r="G124" s="2535"/>
      <c r="H124" s="2535"/>
      <c r="I124" s="2535"/>
      <c r="J124" s="2535"/>
      <c r="K124" s="2535"/>
      <c r="L124" s="2535"/>
      <c r="M124" s="2535"/>
      <c r="N124" s="2535"/>
      <c r="O124" s="2535"/>
      <c r="P124" s="2535"/>
      <c r="Q124" s="2535"/>
      <c r="R124" s="2535"/>
      <c r="S124" s="2535"/>
      <c r="T124" s="2535"/>
      <c r="U124" s="2535"/>
      <c r="V124" s="2535"/>
      <c r="W124" s="2535"/>
      <c r="X124" s="2535"/>
      <c r="Y124" s="2535"/>
      <c r="Z124" s="2535"/>
      <c r="AA124" s="2535"/>
      <c r="AB124" s="2535"/>
    </row>
    <row r="125" spans="1:28">
      <c r="A125" s="2535" t="s">
        <v>56</v>
      </c>
      <c r="B125" s="2538" t="s">
        <v>2078</v>
      </c>
      <c r="C125" s="2535"/>
      <c r="D125" s="2535"/>
      <c r="E125" s="2535"/>
      <c r="F125" s="2535"/>
      <c r="G125" s="2535"/>
      <c r="H125" s="2535"/>
      <c r="I125" s="2535"/>
      <c r="J125" s="2535"/>
      <c r="K125" s="2535"/>
      <c r="L125" s="2535"/>
      <c r="M125" s="2535"/>
      <c r="N125" s="2535">
        <v>7.8009599999999999</v>
      </c>
      <c r="O125" s="2535"/>
      <c r="P125" s="2535"/>
      <c r="Q125" s="2535"/>
      <c r="R125" s="2535"/>
      <c r="S125" s="2535"/>
      <c r="T125" s="2535"/>
      <c r="U125" s="2535"/>
      <c r="V125" s="2535"/>
      <c r="W125" s="2535"/>
      <c r="X125" s="2535"/>
      <c r="Y125" s="2535"/>
      <c r="Z125" s="2535"/>
      <c r="AA125" s="2535"/>
      <c r="AB125" s="2535"/>
    </row>
    <row r="126" spans="1:28">
      <c r="A126" s="2535"/>
      <c r="B126" s="2538" t="s">
        <v>2079</v>
      </c>
      <c r="C126" s="2535"/>
      <c r="D126" s="2535"/>
      <c r="E126" s="2535"/>
      <c r="F126" s="2535"/>
      <c r="G126" s="2535"/>
      <c r="H126" s="2535"/>
      <c r="I126" s="2535"/>
      <c r="J126" s="2535"/>
      <c r="K126" s="2535"/>
      <c r="L126" s="2535"/>
      <c r="M126" s="2535"/>
      <c r="N126" s="2535"/>
      <c r="O126" s="2535"/>
      <c r="P126" s="2535"/>
      <c r="Q126" s="2535"/>
      <c r="R126" s="2535"/>
      <c r="S126" s="2535"/>
      <c r="T126" s="2535"/>
      <c r="U126" s="2535"/>
      <c r="V126" s="2535"/>
      <c r="W126" s="2535"/>
      <c r="X126" s="2535"/>
      <c r="Y126" s="2535"/>
      <c r="Z126" s="2535"/>
      <c r="AA126" s="2535"/>
      <c r="AB126" s="2535"/>
    </row>
    <row r="127" spans="1:28">
      <c r="A127" s="2535"/>
      <c r="B127" s="2538" t="s">
        <v>2080</v>
      </c>
      <c r="C127" s="2535"/>
      <c r="D127" s="2535"/>
      <c r="E127" s="2535"/>
      <c r="F127" s="2535"/>
      <c r="G127" s="2535"/>
      <c r="H127" s="2535"/>
      <c r="I127" s="2535"/>
      <c r="J127" s="2535"/>
      <c r="K127" s="2535"/>
      <c r="L127" s="2535"/>
      <c r="M127" s="2535"/>
      <c r="N127" s="2535">
        <v>11.520000000000001</v>
      </c>
      <c r="O127" s="2535"/>
      <c r="P127" s="2535"/>
      <c r="Q127" s="2535"/>
      <c r="R127" s="2535"/>
      <c r="S127" s="2535"/>
      <c r="T127" s="2535"/>
      <c r="U127" s="2535"/>
      <c r="V127" s="2535"/>
      <c r="W127" s="2535"/>
      <c r="X127" s="2535"/>
      <c r="Y127" s="2535"/>
      <c r="Z127" s="2535"/>
      <c r="AA127" s="2535"/>
      <c r="AB127" s="2535"/>
    </row>
    <row r="128" spans="1:28">
      <c r="A128" s="2535"/>
      <c r="B128" s="2538" t="s">
        <v>2081</v>
      </c>
      <c r="C128" s="2535"/>
      <c r="D128" s="2535"/>
      <c r="E128" s="2535"/>
      <c r="F128" s="2535"/>
      <c r="G128" s="2535"/>
      <c r="H128" s="2535"/>
      <c r="I128" s="2535"/>
      <c r="J128" s="2535"/>
      <c r="K128" s="2535"/>
      <c r="L128" s="2535"/>
      <c r="M128" s="2535"/>
      <c r="N128" s="2535"/>
      <c r="O128" s="2535"/>
      <c r="P128" s="2535"/>
      <c r="Q128" s="2535"/>
      <c r="R128" s="2535"/>
      <c r="S128" s="2535"/>
      <c r="T128" s="2535"/>
      <c r="U128" s="2535"/>
      <c r="V128" s="2535"/>
      <c r="W128" s="2535"/>
      <c r="X128" s="2535"/>
      <c r="Y128" s="2535"/>
      <c r="Z128" s="2535"/>
      <c r="AA128" s="2535"/>
      <c r="AB128" s="2535"/>
    </row>
    <row r="129" spans="1:28">
      <c r="A129" s="2535"/>
      <c r="B129" s="2538"/>
      <c r="C129" s="2535"/>
      <c r="D129" s="2535"/>
      <c r="E129" s="2535"/>
      <c r="F129" s="2535"/>
      <c r="G129" s="2535"/>
      <c r="H129" s="2535"/>
      <c r="I129" s="2535"/>
      <c r="J129" s="2535"/>
      <c r="K129" s="2535"/>
      <c r="L129" s="2535"/>
      <c r="M129" s="2535"/>
      <c r="N129" s="2535"/>
      <c r="O129" s="2535"/>
      <c r="P129" s="2535"/>
      <c r="Q129" s="2535"/>
      <c r="R129" s="2535"/>
      <c r="S129" s="2535"/>
      <c r="T129" s="2535"/>
      <c r="U129" s="2535"/>
      <c r="V129" s="2535"/>
      <c r="W129" s="2535"/>
      <c r="X129" s="2535"/>
      <c r="Y129" s="2535"/>
      <c r="Z129" s="2535"/>
      <c r="AA129" s="2535"/>
      <c r="AB129" s="2535"/>
    </row>
    <row r="130" spans="1:28">
      <c r="A130" s="2535"/>
      <c r="B130" s="2538"/>
      <c r="C130" s="2535"/>
      <c r="D130" s="2535"/>
      <c r="E130" s="2535"/>
      <c r="F130" s="2535"/>
      <c r="G130" s="2535"/>
      <c r="H130" s="2535"/>
      <c r="I130" s="2535"/>
      <c r="J130" s="2535"/>
      <c r="K130" s="2535"/>
      <c r="L130" s="2535"/>
      <c r="M130" s="2535"/>
      <c r="N130" s="2535"/>
      <c r="O130" s="2535"/>
      <c r="P130" s="2535"/>
      <c r="Q130" s="2535"/>
      <c r="R130" s="2535"/>
      <c r="S130" s="2535"/>
      <c r="T130" s="2535"/>
      <c r="U130" s="2535"/>
      <c r="V130" s="2535"/>
      <c r="W130" s="2535"/>
      <c r="X130" s="2535"/>
      <c r="Y130" s="2535"/>
      <c r="Z130" s="2535"/>
      <c r="AA130" s="2535"/>
      <c r="AB130" s="2535"/>
    </row>
    <row r="131" spans="1:28">
      <c r="A131" s="2535"/>
      <c r="B131" s="2538" t="s">
        <v>202</v>
      </c>
      <c r="C131" s="2535"/>
      <c r="D131" s="2535"/>
      <c r="E131" s="2535"/>
      <c r="F131" s="2535"/>
      <c r="G131" s="2535"/>
      <c r="H131" s="2535"/>
      <c r="I131" s="2535"/>
      <c r="J131" s="2535"/>
      <c r="K131" s="2535"/>
      <c r="L131" s="2535"/>
      <c r="M131" s="2535"/>
      <c r="N131" s="2535"/>
      <c r="O131" s="2535"/>
      <c r="P131" s="2535"/>
      <c r="Q131" s="2535"/>
      <c r="R131" s="2535"/>
      <c r="S131" s="2535"/>
      <c r="T131" s="2535"/>
      <c r="U131" s="2535"/>
      <c r="V131" s="2535"/>
      <c r="W131" s="2535"/>
      <c r="X131" s="2535"/>
      <c r="Y131" s="2535"/>
      <c r="Z131" s="2535"/>
      <c r="AA131" s="2535"/>
      <c r="AB131" s="2535"/>
    </row>
    <row r="132" spans="1:28">
      <c r="A132" s="2535"/>
      <c r="B132" s="2538" t="s">
        <v>108</v>
      </c>
      <c r="C132" s="2535"/>
      <c r="D132" s="2535"/>
      <c r="E132" s="2535"/>
      <c r="F132" s="2535"/>
      <c r="G132" s="2535"/>
      <c r="H132" s="2535"/>
      <c r="I132" s="2535"/>
      <c r="J132" s="2535"/>
      <c r="K132" s="2535"/>
      <c r="L132" s="2535"/>
      <c r="M132" s="2535"/>
      <c r="N132" s="2535"/>
      <c r="O132" s="2535"/>
      <c r="P132" s="2535"/>
      <c r="Q132" s="2535"/>
      <c r="R132" s="2535"/>
      <c r="S132" s="2535"/>
      <c r="T132" s="2535"/>
      <c r="U132" s="2535"/>
      <c r="V132" s="2535"/>
      <c r="W132" s="2535"/>
      <c r="X132" s="2535"/>
      <c r="Y132" s="2535"/>
      <c r="Z132" s="2535"/>
      <c r="AA132" s="2535"/>
      <c r="AB132" s="2535"/>
    </row>
    <row r="133" spans="1:28">
      <c r="A133" s="2535"/>
      <c r="B133" s="2538"/>
      <c r="C133" s="2535"/>
      <c r="D133" s="2535"/>
      <c r="E133" s="2535"/>
      <c r="F133" s="2535"/>
      <c r="G133" s="2535"/>
      <c r="H133" s="2535"/>
      <c r="I133" s="2535"/>
      <c r="J133" s="2535"/>
      <c r="K133" s="2535"/>
      <c r="L133" s="2535"/>
      <c r="M133" s="2535"/>
      <c r="N133" s="2535"/>
      <c r="O133" s="2535"/>
      <c r="P133" s="2535"/>
      <c r="Q133" s="2535"/>
      <c r="R133" s="2535"/>
      <c r="S133" s="2535"/>
      <c r="T133" s="2535"/>
      <c r="U133" s="2535"/>
      <c r="V133" s="2535"/>
      <c r="W133" s="2535"/>
      <c r="X133" s="2535"/>
      <c r="Y133" s="2535"/>
      <c r="Z133" s="2535"/>
      <c r="AA133" s="2535"/>
      <c r="AB133" s="2535"/>
    </row>
    <row r="134" spans="1:28">
      <c r="A134" s="2535" t="s">
        <v>62</v>
      </c>
      <c r="B134" s="2538" t="s">
        <v>1812</v>
      </c>
      <c r="C134" s="2535">
        <v>94</v>
      </c>
      <c r="D134" s="2535"/>
      <c r="E134" s="2535">
        <v>28</v>
      </c>
      <c r="F134" s="2535">
        <v>36</v>
      </c>
      <c r="G134" s="2535">
        <v>56</v>
      </c>
      <c r="H134" s="2535">
        <v>125</v>
      </c>
      <c r="I134" s="2535">
        <v>130</v>
      </c>
      <c r="J134" s="2535">
        <v>137.29</v>
      </c>
      <c r="K134" s="2535">
        <v>19</v>
      </c>
      <c r="L134" s="2535"/>
      <c r="M134" s="2535">
        <v>69</v>
      </c>
      <c r="N134" s="2535">
        <v>101</v>
      </c>
      <c r="O134" s="2535"/>
      <c r="P134" s="2535">
        <v>3</v>
      </c>
      <c r="Q134" s="2535"/>
      <c r="R134" s="2535"/>
      <c r="S134" s="2535">
        <v>34</v>
      </c>
      <c r="T134" s="2535">
        <v>35.229999999999997</v>
      </c>
      <c r="U134" s="2535">
        <v>19</v>
      </c>
      <c r="V134" s="2535"/>
      <c r="W134" s="2535">
        <v>29</v>
      </c>
      <c r="X134" s="2535"/>
      <c r="Y134" s="2535">
        <v>1</v>
      </c>
      <c r="Z134" s="2535"/>
      <c r="AA134" s="2535"/>
      <c r="AB134" s="2535"/>
    </row>
    <row r="135" spans="1:28">
      <c r="A135" s="2535"/>
      <c r="B135" s="2538" t="s">
        <v>2099</v>
      </c>
      <c r="C135" s="2535"/>
      <c r="D135" s="2535"/>
      <c r="E135" s="2535"/>
      <c r="F135" s="2535"/>
      <c r="G135" s="2535"/>
      <c r="H135" s="2535"/>
      <c r="I135" s="2535"/>
      <c r="J135" s="2535"/>
      <c r="K135" s="2535"/>
      <c r="L135" s="2535"/>
      <c r="M135" s="2535"/>
      <c r="N135" s="2535"/>
      <c r="O135" s="2535"/>
      <c r="P135" s="2535">
        <v>1</v>
      </c>
      <c r="Q135" s="2535"/>
      <c r="R135" s="2535"/>
      <c r="S135" s="2535"/>
      <c r="T135" s="2535"/>
      <c r="U135" s="2535"/>
      <c r="V135" s="2535"/>
      <c r="W135" s="2535"/>
      <c r="X135" s="2535"/>
      <c r="Y135" s="2535"/>
      <c r="Z135" s="2535"/>
      <c r="AA135" s="2535"/>
      <c r="AB135" s="2535"/>
    </row>
    <row r="136" spans="1:28">
      <c r="A136" s="2535"/>
      <c r="B136" s="2538" t="s">
        <v>1973</v>
      </c>
      <c r="C136" s="2535"/>
      <c r="D136" s="2535">
        <v>3.34</v>
      </c>
      <c r="E136" s="2535"/>
      <c r="F136" s="2535"/>
      <c r="G136" s="2535"/>
      <c r="H136" s="2535"/>
      <c r="I136" s="2535"/>
      <c r="J136" s="2535"/>
      <c r="K136" s="2535"/>
      <c r="L136" s="2535"/>
      <c r="M136" s="2535"/>
      <c r="N136" s="2535"/>
      <c r="O136" s="2535"/>
      <c r="P136" s="2535"/>
      <c r="Q136" s="2535"/>
      <c r="R136" s="2535"/>
      <c r="S136" s="2535"/>
      <c r="T136" s="2535"/>
      <c r="U136" s="2535"/>
      <c r="V136" s="2535"/>
      <c r="W136" s="2535"/>
      <c r="X136" s="2535"/>
      <c r="Y136" s="2535"/>
      <c r="Z136" s="2535"/>
      <c r="AA136" s="2535"/>
      <c r="AB136" s="2535"/>
    </row>
    <row r="137" spans="1:28">
      <c r="A137" s="2535"/>
      <c r="B137" s="2538" t="s">
        <v>2007</v>
      </c>
      <c r="C137" s="2535"/>
      <c r="D137" s="2535"/>
      <c r="E137" s="2535"/>
      <c r="F137" s="2535"/>
      <c r="G137" s="2535">
        <v>2</v>
      </c>
      <c r="H137" s="2535"/>
      <c r="I137" s="2535"/>
      <c r="J137" s="2535"/>
      <c r="K137" s="2535"/>
      <c r="L137" s="2535"/>
      <c r="M137" s="2535"/>
      <c r="N137" s="2535"/>
      <c r="O137" s="2535"/>
      <c r="P137" s="2535"/>
      <c r="Q137" s="2535"/>
      <c r="R137" s="2535"/>
      <c r="S137" s="2535"/>
      <c r="T137" s="2535"/>
      <c r="U137" s="2535"/>
      <c r="V137" s="2535"/>
      <c r="W137" s="2535"/>
      <c r="X137" s="2535"/>
      <c r="Y137" s="2535"/>
      <c r="Z137" s="2535"/>
      <c r="AA137" s="2535"/>
      <c r="AB137" s="2535"/>
    </row>
    <row r="138" spans="1:28">
      <c r="A138" s="2535"/>
      <c r="B138" s="2538" t="s">
        <v>2008</v>
      </c>
      <c r="C138" s="2535"/>
      <c r="D138" s="2535"/>
      <c r="E138" s="2535"/>
      <c r="F138" s="2535"/>
      <c r="G138" s="2535">
        <v>77</v>
      </c>
      <c r="H138" s="2535"/>
      <c r="I138" s="2535"/>
      <c r="J138" s="2535"/>
      <c r="K138" s="2535"/>
      <c r="L138" s="2535"/>
      <c r="M138" s="2535">
        <v>72</v>
      </c>
      <c r="N138" s="2535"/>
      <c r="O138" s="2535"/>
      <c r="P138" s="2535"/>
      <c r="Q138" s="2535"/>
      <c r="R138" s="2535"/>
      <c r="S138" s="2535"/>
      <c r="T138" s="2535"/>
      <c r="U138" s="2535"/>
      <c r="V138" s="2535"/>
      <c r="W138" s="2535"/>
      <c r="X138" s="2535"/>
      <c r="Y138" s="2535"/>
      <c r="Z138" s="2535"/>
      <c r="AA138" s="2535"/>
      <c r="AB138" s="2535"/>
    </row>
    <row r="139" spans="1:28">
      <c r="A139" s="2535"/>
      <c r="B139" s="2538" t="s">
        <v>2029</v>
      </c>
      <c r="C139" s="2535"/>
      <c r="D139" s="2535"/>
      <c r="E139" s="2535"/>
      <c r="F139" s="2535"/>
      <c r="G139" s="2535"/>
      <c r="H139" s="2535">
        <v>8</v>
      </c>
      <c r="I139" s="2535"/>
      <c r="J139" s="2535"/>
      <c r="K139" s="2535">
        <v>11</v>
      </c>
      <c r="L139" s="2535">
        <v>63.91</v>
      </c>
      <c r="M139" s="2535"/>
      <c r="N139" s="2535">
        <v>30</v>
      </c>
      <c r="O139" s="2535">
        <v>35</v>
      </c>
      <c r="P139" s="2535"/>
      <c r="Q139" s="2535"/>
      <c r="R139" s="2535">
        <v>90</v>
      </c>
      <c r="S139" s="2535"/>
      <c r="T139" s="2535"/>
      <c r="U139" s="2535">
        <v>12</v>
      </c>
      <c r="V139" s="2535">
        <v>63.91</v>
      </c>
      <c r="W139" s="2535"/>
      <c r="X139" s="2535"/>
      <c r="Y139" s="2535">
        <v>102</v>
      </c>
      <c r="Z139" s="2535"/>
      <c r="AA139" s="2535"/>
      <c r="AB139" s="2535"/>
    </row>
    <row r="140" spans="1:28">
      <c r="A140" s="2535"/>
      <c r="B140" s="2538" t="s">
        <v>2058</v>
      </c>
      <c r="C140" s="2535"/>
      <c r="D140" s="2535"/>
      <c r="E140" s="2535"/>
      <c r="F140" s="2535"/>
      <c r="G140" s="2535"/>
      <c r="H140" s="2535"/>
      <c r="I140" s="2535"/>
      <c r="J140" s="2535"/>
      <c r="K140" s="2535"/>
      <c r="L140" s="2535"/>
      <c r="M140" s="2535"/>
      <c r="N140" s="2535"/>
      <c r="O140" s="2535"/>
      <c r="P140" s="2535"/>
      <c r="Q140" s="2535"/>
      <c r="R140" s="2535"/>
      <c r="S140" s="2535"/>
      <c r="T140" s="2535"/>
      <c r="U140" s="2535"/>
      <c r="V140" s="2535"/>
      <c r="W140" s="2535"/>
      <c r="X140" s="2535"/>
      <c r="Y140" s="2535">
        <v>10</v>
      </c>
      <c r="Z140" s="2535"/>
      <c r="AA140" s="2535"/>
      <c r="AB140" s="2535"/>
    </row>
    <row r="141" spans="1:28">
      <c r="A141" s="2535"/>
      <c r="B141" s="2538" t="s">
        <v>2054</v>
      </c>
      <c r="C141" s="2535"/>
      <c r="D141" s="2535"/>
      <c r="E141" s="2535"/>
      <c r="F141" s="2535"/>
      <c r="G141" s="2535"/>
      <c r="H141" s="2535"/>
      <c r="I141" s="2535"/>
      <c r="J141" s="2535"/>
      <c r="K141" s="2535">
        <v>1</v>
      </c>
      <c r="L141" s="2535"/>
      <c r="M141" s="2535"/>
      <c r="N141" s="2535"/>
      <c r="O141" s="2535"/>
      <c r="P141" s="2535"/>
      <c r="Q141" s="2535"/>
      <c r="R141" s="2535"/>
      <c r="S141" s="2535"/>
      <c r="T141" s="2535"/>
      <c r="U141" s="2535"/>
      <c r="V141" s="2535"/>
      <c r="W141" s="2535"/>
      <c r="X141" s="2535"/>
      <c r="Y141" s="2535"/>
      <c r="Z141" s="2535"/>
      <c r="AA141" s="2535"/>
      <c r="AB141" s="2535"/>
    </row>
    <row r="142" spans="1:28">
      <c r="A142" s="2535"/>
      <c r="B142" s="2538" t="s">
        <v>2065</v>
      </c>
      <c r="C142" s="2535"/>
      <c r="D142" s="2535"/>
      <c r="E142" s="2535"/>
      <c r="F142" s="2535"/>
      <c r="G142" s="2535"/>
      <c r="H142" s="2535"/>
      <c r="I142" s="2535"/>
      <c r="J142" s="2535"/>
      <c r="K142" s="2535"/>
      <c r="L142" s="2535">
        <v>6.51</v>
      </c>
      <c r="M142" s="2535"/>
      <c r="N142" s="2535"/>
      <c r="O142" s="2535"/>
      <c r="P142" s="2535"/>
      <c r="Q142" s="2535"/>
      <c r="R142" s="2535"/>
      <c r="S142" s="2535"/>
      <c r="T142" s="2535"/>
      <c r="U142" s="2535"/>
      <c r="V142" s="2535"/>
      <c r="W142" s="2535"/>
      <c r="X142" s="2535"/>
      <c r="Y142" s="2535"/>
      <c r="Z142" s="2535"/>
      <c r="AA142" s="2535"/>
      <c r="AB142" s="2535"/>
    </row>
    <row r="143" spans="1:28">
      <c r="A143" s="2535"/>
      <c r="B143" s="2538" t="s">
        <v>2115</v>
      </c>
      <c r="C143" s="2535"/>
      <c r="D143" s="2535"/>
      <c r="E143" s="2535"/>
      <c r="F143" s="2535"/>
      <c r="G143" s="2535"/>
      <c r="H143" s="2535"/>
      <c r="I143" s="2535"/>
      <c r="J143" s="2535"/>
      <c r="K143" s="2535"/>
      <c r="L143" s="2535"/>
      <c r="M143" s="2535"/>
      <c r="N143" s="2535"/>
      <c r="O143" s="2535"/>
      <c r="P143" s="2535"/>
      <c r="Q143" s="2535"/>
      <c r="R143" s="2535"/>
      <c r="S143" s="2535"/>
      <c r="T143" s="2535"/>
      <c r="U143" s="2535"/>
      <c r="V143" s="2535"/>
      <c r="W143" s="2535"/>
      <c r="X143" s="2535">
        <v>27</v>
      </c>
      <c r="Y143" s="2535"/>
      <c r="Z143" s="2535"/>
      <c r="AA143" s="2535"/>
      <c r="AB143" s="2535"/>
    </row>
    <row r="144" spans="1:28">
      <c r="A144" s="2535"/>
      <c r="B144" s="2538" t="s">
        <v>2116</v>
      </c>
      <c r="C144" s="2535"/>
      <c r="D144" s="2535"/>
      <c r="E144" s="2535"/>
      <c r="F144" s="2535"/>
      <c r="G144" s="2535"/>
      <c r="H144" s="2535"/>
      <c r="I144" s="2535"/>
      <c r="J144" s="2535"/>
      <c r="K144" s="2535"/>
      <c r="L144" s="2535"/>
      <c r="M144" s="2535"/>
      <c r="N144" s="2535"/>
      <c r="O144" s="2535"/>
      <c r="P144" s="2535"/>
      <c r="Q144" s="2535"/>
      <c r="R144" s="2535"/>
      <c r="S144" s="2535"/>
      <c r="T144" s="2535"/>
      <c r="U144" s="2535"/>
      <c r="V144" s="2535"/>
      <c r="W144" s="2535"/>
      <c r="X144" s="2535">
        <v>11</v>
      </c>
      <c r="Y144" s="2535"/>
      <c r="Z144" s="2535"/>
      <c r="AA144" s="2535"/>
      <c r="AB144" s="2535"/>
    </row>
    <row r="145" spans="1:28">
      <c r="A145" s="2535"/>
      <c r="B145" s="2538"/>
      <c r="C145" s="2535"/>
      <c r="D145" s="2535"/>
      <c r="E145" s="2535"/>
      <c r="F145" s="2535"/>
      <c r="G145" s="2535"/>
      <c r="H145" s="2535"/>
      <c r="I145" s="2535"/>
      <c r="J145" s="2535"/>
      <c r="K145" s="2535"/>
      <c r="L145" s="2535"/>
      <c r="M145" s="2535"/>
      <c r="N145" s="2535"/>
      <c r="O145" s="2535"/>
      <c r="P145" s="2535"/>
      <c r="Q145" s="2535"/>
      <c r="R145" s="2535"/>
      <c r="S145" s="2535"/>
      <c r="T145" s="2535"/>
      <c r="U145" s="2535"/>
      <c r="V145" s="2535"/>
      <c r="W145" s="2535"/>
      <c r="X145" s="2535"/>
      <c r="Y145" s="2535"/>
      <c r="Z145" s="2535"/>
      <c r="AA145" s="2535"/>
      <c r="AB145" s="2535"/>
    </row>
    <row r="146" spans="1:28">
      <c r="A146" s="2535" t="s">
        <v>68</v>
      </c>
      <c r="B146" s="2538" t="s">
        <v>1813</v>
      </c>
      <c r="C146" s="2535">
        <v>77</v>
      </c>
      <c r="D146" s="2535"/>
      <c r="E146" s="2535"/>
      <c r="F146" s="2535"/>
      <c r="G146" s="2535"/>
      <c r="H146" s="2535"/>
      <c r="I146" s="2535"/>
      <c r="J146" s="2535"/>
      <c r="K146" s="2535"/>
      <c r="L146" s="2535"/>
      <c r="M146" s="2535"/>
      <c r="N146" s="2535"/>
      <c r="O146" s="2535"/>
      <c r="P146" s="2535"/>
      <c r="Q146" s="2535"/>
      <c r="R146" s="2535"/>
      <c r="S146" s="2535"/>
      <c r="T146" s="2535"/>
      <c r="U146" s="2535"/>
      <c r="V146" s="2535"/>
      <c r="W146" s="2535"/>
      <c r="X146" s="2535"/>
      <c r="Y146" s="2535" t="e">
        <v>#N/A</v>
      </c>
      <c r="Z146" s="2535"/>
      <c r="AA146" s="2535"/>
      <c r="AB146" s="2535"/>
    </row>
    <row r="147" spans="1:28">
      <c r="A147" s="2535"/>
      <c r="B147" s="2538" t="s">
        <v>2030</v>
      </c>
      <c r="C147" s="2535"/>
      <c r="D147" s="2535"/>
      <c r="E147" s="2535"/>
      <c r="F147" s="2535"/>
      <c r="G147" s="2535"/>
      <c r="H147" s="2535">
        <v>74</v>
      </c>
      <c r="I147" s="2535">
        <v>39</v>
      </c>
      <c r="J147" s="2535">
        <v>13</v>
      </c>
      <c r="K147" s="2535"/>
      <c r="L147" s="2535"/>
      <c r="M147" s="2535"/>
      <c r="N147" s="2535">
        <v>61</v>
      </c>
      <c r="O147" s="2535"/>
      <c r="P147" s="2535"/>
      <c r="Q147" s="2535"/>
      <c r="R147" s="2535"/>
      <c r="S147" s="2535"/>
      <c r="T147" s="2535">
        <v>1</v>
      </c>
      <c r="U147" s="2535"/>
      <c r="V147" s="2535"/>
      <c r="W147" s="2535"/>
      <c r="X147" s="2535"/>
      <c r="Y147" s="2535"/>
      <c r="Z147" s="2535"/>
      <c r="AA147" s="2535"/>
      <c r="AB147" s="2535"/>
    </row>
    <row r="148" spans="1:28">
      <c r="A148" s="2535"/>
      <c r="B148" s="2538"/>
      <c r="C148" s="2535"/>
      <c r="D148" s="2535"/>
      <c r="E148" s="2535"/>
      <c r="F148" s="2535"/>
      <c r="G148" s="2535"/>
      <c r="H148" s="2535"/>
      <c r="I148" s="2535"/>
      <c r="J148" s="2535"/>
      <c r="K148" s="2535"/>
      <c r="L148" s="2535"/>
      <c r="M148" s="2535"/>
      <c r="N148" s="2535"/>
      <c r="O148" s="2535"/>
      <c r="P148" s="2535"/>
      <c r="Q148" s="2535"/>
      <c r="R148" s="2535"/>
      <c r="S148" s="2535"/>
      <c r="T148" s="2535"/>
      <c r="U148" s="2535"/>
      <c r="V148" s="2535"/>
      <c r="W148" s="2535"/>
      <c r="X148" s="2535"/>
      <c r="Y148" s="2535"/>
      <c r="Z148" s="2535"/>
      <c r="AA148" s="2535"/>
      <c r="AB148" s="2535"/>
    </row>
    <row r="149" spans="1:28">
      <c r="A149" s="2535"/>
      <c r="B149" s="2538" t="s">
        <v>1814</v>
      </c>
      <c r="C149" s="2535">
        <v>23</v>
      </c>
      <c r="D149" s="2535"/>
      <c r="E149" s="2535"/>
      <c r="F149" s="2535"/>
      <c r="G149" s="2535"/>
      <c r="H149" s="2535">
        <v>34</v>
      </c>
      <c r="I149" s="2535">
        <v>2</v>
      </c>
      <c r="J149" s="2535"/>
      <c r="K149" s="2535"/>
      <c r="L149" s="2535"/>
      <c r="M149" s="2535"/>
      <c r="N149" s="2535"/>
      <c r="O149" s="2535"/>
      <c r="P149" s="2535"/>
      <c r="Q149" s="2535"/>
      <c r="R149" s="2535"/>
      <c r="S149" s="2535"/>
      <c r="T149" s="2535"/>
      <c r="U149" s="2535"/>
      <c r="V149" s="2535"/>
      <c r="W149" s="2535"/>
      <c r="X149" s="2535"/>
      <c r="Y149" s="2535" t="e">
        <v>#N/A</v>
      </c>
      <c r="Z149" s="2535"/>
      <c r="AA149" s="2535"/>
      <c r="AB149" s="2535"/>
    </row>
    <row r="150" spans="1:28">
      <c r="A150" s="2535"/>
      <c r="B150" s="2538" t="s">
        <v>1974</v>
      </c>
      <c r="C150" s="2535"/>
      <c r="D150" s="2535">
        <v>25.64</v>
      </c>
      <c r="E150" s="2535"/>
      <c r="F150" s="2535"/>
      <c r="G150" s="2535"/>
      <c r="H150" s="2535"/>
      <c r="I150" s="2535"/>
      <c r="J150" s="2535"/>
      <c r="K150" s="2535"/>
      <c r="L150" s="2535"/>
      <c r="M150" s="2535"/>
      <c r="N150" s="2535"/>
      <c r="O150" s="2535"/>
      <c r="P150" s="2535"/>
      <c r="Q150" s="2535"/>
      <c r="R150" s="2535"/>
      <c r="S150" s="2535"/>
      <c r="T150" s="2535"/>
      <c r="U150" s="2535"/>
      <c r="V150" s="2535"/>
      <c r="W150" s="2535"/>
      <c r="X150" s="2535"/>
      <c r="Y150" s="2535"/>
      <c r="Z150" s="2535"/>
      <c r="AA150" s="2535"/>
      <c r="AB150" s="2535"/>
    </row>
    <row r="151" spans="1:28">
      <c r="A151" s="2535"/>
      <c r="B151" s="2538" t="s">
        <v>2050</v>
      </c>
      <c r="C151" s="2535"/>
      <c r="D151" s="2535"/>
      <c r="E151" s="2535"/>
      <c r="F151" s="2535"/>
      <c r="G151" s="2535"/>
      <c r="H151" s="2535"/>
      <c r="I151" s="2535"/>
      <c r="J151" s="2535">
        <v>1.67</v>
      </c>
      <c r="K151" s="2535"/>
      <c r="L151" s="2535"/>
      <c r="M151" s="2535"/>
      <c r="N151" s="2535"/>
      <c r="O151" s="2535"/>
      <c r="P151" s="2535"/>
      <c r="Q151" s="2535"/>
      <c r="R151" s="2535"/>
      <c r="S151" s="2535"/>
      <c r="T151" s="2535"/>
      <c r="U151" s="2535"/>
      <c r="V151" s="2535"/>
      <c r="W151" s="2535"/>
      <c r="X151" s="2535"/>
      <c r="Y151" s="2535"/>
      <c r="Z151" s="2535"/>
      <c r="AA151" s="2535"/>
      <c r="AB151" s="2535"/>
    </row>
    <row r="152" spans="1:28">
      <c r="A152" s="2535"/>
      <c r="B152" s="2538" t="s">
        <v>2015</v>
      </c>
      <c r="C152" s="2535"/>
      <c r="D152" s="2535"/>
      <c r="E152" s="2535"/>
      <c r="F152" s="2535"/>
      <c r="G152" s="2535">
        <v>101</v>
      </c>
      <c r="H152" s="2535"/>
      <c r="I152" s="2535"/>
      <c r="J152" s="2535"/>
      <c r="K152" s="2535"/>
      <c r="L152" s="2535"/>
      <c r="M152" s="2535"/>
      <c r="N152" s="2535"/>
      <c r="O152" s="2535"/>
      <c r="P152" s="2535"/>
      <c r="Q152" s="2535"/>
      <c r="R152" s="2535"/>
      <c r="S152" s="2535"/>
      <c r="T152" s="2535"/>
      <c r="U152" s="2535"/>
      <c r="V152" s="2535"/>
      <c r="W152" s="2535"/>
      <c r="X152" s="2535"/>
      <c r="Y152" s="2535"/>
      <c r="Z152" s="2535"/>
      <c r="AA152" s="2535"/>
      <c r="AB152" s="2535"/>
    </row>
    <row r="153" spans="1:28">
      <c r="A153" s="2535"/>
      <c r="B153" s="2538" t="s">
        <v>2083</v>
      </c>
      <c r="C153" s="2535"/>
      <c r="D153" s="2535"/>
      <c r="E153" s="2535"/>
      <c r="F153" s="2535"/>
      <c r="G153" s="2535"/>
      <c r="H153" s="2535"/>
      <c r="I153" s="2535"/>
      <c r="J153" s="2535"/>
      <c r="K153" s="2535"/>
      <c r="L153" s="2535"/>
      <c r="M153" s="2535"/>
      <c r="N153" s="2535">
        <v>199</v>
      </c>
      <c r="O153" s="2535"/>
      <c r="P153" s="2535"/>
      <c r="Q153" s="2535"/>
      <c r="R153" s="2535"/>
      <c r="S153" s="2535"/>
      <c r="T153" s="2535"/>
      <c r="U153" s="2535"/>
      <c r="V153" s="2535"/>
      <c r="W153" s="2535"/>
      <c r="X153" s="2535"/>
      <c r="Y153" s="2535"/>
      <c r="Z153" s="2535"/>
      <c r="AA153" s="2535"/>
      <c r="AB153" s="2535"/>
    </row>
    <row r="154" spans="1:28">
      <c r="A154" s="2535"/>
      <c r="B154" s="2538" t="s">
        <v>2156</v>
      </c>
      <c r="C154" s="2535"/>
      <c r="D154" s="2535"/>
      <c r="E154" s="2535"/>
      <c r="F154" s="2535"/>
      <c r="G154" s="2535"/>
      <c r="H154" s="2535"/>
      <c r="I154" s="2535"/>
      <c r="J154" s="2535"/>
      <c r="K154" s="2535"/>
      <c r="L154" s="2535"/>
      <c r="M154" s="2535"/>
      <c r="N154" s="2535"/>
      <c r="O154" s="2535"/>
      <c r="P154" s="2535"/>
      <c r="Q154" s="2535"/>
      <c r="R154" s="2535"/>
      <c r="S154" s="2535"/>
      <c r="T154" s="2535"/>
      <c r="U154" s="2535"/>
      <c r="V154" s="2535"/>
      <c r="W154" s="2535"/>
      <c r="X154" s="2535"/>
      <c r="Y154" s="2535">
        <v>4</v>
      </c>
      <c r="Z154" s="2535"/>
      <c r="AA154" s="2535"/>
      <c r="AB154" s="2535"/>
    </row>
    <row r="155" spans="1:28">
      <c r="A155" s="2535"/>
      <c r="B155" s="2538" t="s">
        <v>2157</v>
      </c>
      <c r="C155" s="2535"/>
      <c r="D155" s="2535"/>
      <c r="E155" s="2535"/>
      <c r="F155" s="2535"/>
      <c r="G155" s="2535"/>
      <c r="H155" s="2535"/>
      <c r="I155" s="2535"/>
      <c r="J155" s="2535"/>
      <c r="K155" s="2535"/>
      <c r="L155" s="2535"/>
      <c r="M155" s="2535"/>
      <c r="N155" s="2535"/>
      <c r="O155" s="2535"/>
      <c r="P155" s="2535"/>
      <c r="Q155" s="2535"/>
      <c r="R155" s="2535"/>
      <c r="S155" s="2535"/>
      <c r="T155" s="2535"/>
      <c r="U155" s="2535"/>
      <c r="V155" s="2535"/>
      <c r="W155" s="2535"/>
      <c r="X155" s="2535"/>
      <c r="Y155" s="2535">
        <v>2</v>
      </c>
      <c r="Z155" s="2535"/>
      <c r="AA155" s="2535"/>
      <c r="AB155" s="2535"/>
    </row>
    <row r="156" spans="1:28">
      <c r="A156" s="2535"/>
      <c r="B156" s="2538" t="s">
        <v>2158</v>
      </c>
      <c r="C156" s="2535"/>
      <c r="D156" s="2535"/>
      <c r="E156" s="2535"/>
      <c r="F156" s="2535"/>
      <c r="G156" s="2535"/>
      <c r="H156" s="2535"/>
      <c r="I156" s="2535"/>
      <c r="J156" s="2535"/>
      <c r="K156" s="2535"/>
      <c r="L156" s="2535"/>
      <c r="M156" s="2535"/>
      <c r="N156" s="2535"/>
      <c r="O156" s="2535"/>
      <c r="P156" s="2535"/>
      <c r="Q156" s="2535"/>
      <c r="R156" s="2535"/>
      <c r="S156" s="2535"/>
      <c r="T156" s="2535"/>
      <c r="U156" s="2535"/>
      <c r="V156" s="2535"/>
      <c r="W156" s="2535"/>
      <c r="X156" s="2535"/>
      <c r="Y156" s="2535">
        <v>62</v>
      </c>
      <c r="Z156" s="2535"/>
      <c r="AA156" s="2535"/>
      <c r="AB156" s="2535"/>
    </row>
    <row r="157" spans="1:28">
      <c r="A157" s="2535"/>
      <c r="B157" s="2538"/>
      <c r="C157" s="2535"/>
      <c r="D157" s="2535"/>
      <c r="E157" s="2535"/>
      <c r="F157" s="2535"/>
      <c r="G157" s="2535"/>
      <c r="H157" s="2535"/>
      <c r="I157" s="2535"/>
      <c r="J157" s="2535"/>
      <c r="K157" s="2535"/>
      <c r="L157" s="2535"/>
      <c r="M157" s="2535"/>
      <c r="N157" s="2535"/>
      <c r="O157" s="2535"/>
      <c r="P157" s="2535"/>
      <c r="Q157" s="2535"/>
      <c r="R157" s="2535"/>
      <c r="S157" s="2535"/>
      <c r="T157" s="2535"/>
      <c r="U157" s="2535"/>
      <c r="V157" s="2535"/>
      <c r="W157" s="2535"/>
      <c r="X157" s="2535"/>
      <c r="Y157" s="2535"/>
      <c r="Z157" s="2535"/>
      <c r="AA157" s="2535"/>
      <c r="AB157" s="2535"/>
    </row>
    <row r="158" spans="1:28">
      <c r="A158" s="2535" t="s">
        <v>72</v>
      </c>
      <c r="B158" s="2538" t="s">
        <v>1869</v>
      </c>
      <c r="C158" s="2535">
        <v>6</v>
      </c>
      <c r="D158" s="2535"/>
      <c r="E158" s="2535"/>
      <c r="F158" s="2535"/>
      <c r="G158" s="2535"/>
      <c r="H158" s="2535"/>
      <c r="I158" s="2535"/>
      <c r="J158" s="2535"/>
      <c r="K158" s="2535"/>
      <c r="L158" s="2535"/>
      <c r="M158" s="2535"/>
      <c r="N158" s="2535">
        <v>12</v>
      </c>
      <c r="O158" s="2535"/>
      <c r="P158" s="2535"/>
      <c r="Q158" s="2535"/>
      <c r="R158" s="2535"/>
      <c r="S158" s="2535">
        <v>5</v>
      </c>
      <c r="T158" s="2535"/>
      <c r="U158" s="2535"/>
      <c r="V158" s="2535"/>
      <c r="W158" s="2535"/>
      <c r="X158" s="2535"/>
      <c r="Y158" s="2535"/>
      <c r="Z158" s="2535"/>
      <c r="AA158" s="2535"/>
      <c r="AB158" s="2535"/>
    </row>
    <row r="159" spans="1:28">
      <c r="A159" s="2535"/>
      <c r="B159" s="2538" t="s">
        <v>1998</v>
      </c>
      <c r="C159" s="2535"/>
      <c r="D159" s="2535"/>
      <c r="E159" s="2535">
        <v>6</v>
      </c>
      <c r="F159" s="2535"/>
      <c r="G159" s="2535"/>
      <c r="H159" s="2535">
        <v>4</v>
      </c>
      <c r="I159" s="2535">
        <v>4</v>
      </c>
      <c r="J159" s="2535">
        <v>4.76</v>
      </c>
      <c r="K159" s="2535"/>
      <c r="L159" s="2535">
        <v>3.26</v>
      </c>
      <c r="M159" s="2535"/>
      <c r="N159" s="2535"/>
      <c r="O159" s="2535"/>
      <c r="P159" s="2535"/>
      <c r="Q159" s="2535"/>
      <c r="R159" s="2535"/>
      <c r="S159" s="2535"/>
      <c r="T159" s="2535">
        <v>1</v>
      </c>
      <c r="U159" s="2535"/>
      <c r="V159" s="2535">
        <v>3</v>
      </c>
      <c r="W159" s="2535"/>
      <c r="X159" s="2535"/>
      <c r="Y159" s="2535"/>
      <c r="Z159" s="2535"/>
      <c r="AA159" s="2535"/>
      <c r="AB159" s="2535"/>
    </row>
    <row r="160" spans="1:28">
      <c r="A160" s="2535"/>
      <c r="B160" s="2538" t="s">
        <v>2014</v>
      </c>
      <c r="C160" s="2535"/>
      <c r="D160" s="2535"/>
      <c r="E160" s="2535"/>
      <c r="F160" s="2535">
        <v>5</v>
      </c>
      <c r="G160" s="2535">
        <v>20</v>
      </c>
      <c r="H160" s="2535"/>
      <c r="I160" s="2535"/>
      <c r="J160" s="2535"/>
      <c r="K160" s="2535">
        <v>3.26</v>
      </c>
      <c r="L160" s="2535"/>
      <c r="M160" s="2535">
        <v>19</v>
      </c>
      <c r="N160" s="2535"/>
      <c r="O160" s="2535">
        <v>1</v>
      </c>
      <c r="P160" s="2535">
        <v>1</v>
      </c>
      <c r="Q160" s="2535"/>
      <c r="R160" s="2535">
        <v>6</v>
      </c>
      <c r="S160" s="2535"/>
      <c r="T160" s="2535"/>
      <c r="U160" s="2535">
        <v>3.26</v>
      </c>
      <c r="V160" s="2535"/>
      <c r="W160" s="2535"/>
      <c r="X160" s="2535"/>
      <c r="Y160" s="2535">
        <v>12</v>
      </c>
      <c r="Z160" s="2535"/>
      <c r="AA160" s="2535"/>
      <c r="AB160" s="2535"/>
    </row>
    <row r="161" spans="1:28">
      <c r="A161" s="2535"/>
      <c r="B161" s="2538" t="s">
        <v>2104</v>
      </c>
      <c r="C161" s="2535"/>
      <c r="D161" s="2535"/>
      <c r="E161" s="2535"/>
      <c r="F161" s="2535"/>
      <c r="G161" s="2535"/>
      <c r="H161" s="2535"/>
      <c r="I161" s="2535"/>
      <c r="J161" s="2535"/>
      <c r="K161" s="2535"/>
      <c r="L161" s="2535"/>
      <c r="M161" s="2535"/>
      <c r="N161" s="2535"/>
      <c r="O161" s="2535"/>
      <c r="P161" s="2535"/>
      <c r="Q161" s="2535"/>
      <c r="R161" s="2535"/>
      <c r="S161" s="2535"/>
      <c r="T161" s="2535"/>
      <c r="U161" s="2535"/>
      <c r="V161" s="2535"/>
      <c r="W161" s="2535">
        <v>2</v>
      </c>
      <c r="X161" s="2535"/>
      <c r="Y161" s="2535"/>
      <c r="Z161" s="2535"/>
      <c r="AA161" s="2535"/>
      <c r="AB161" s="2535"/>
    </row>
    <row r="162" spans="1:28">
      <c r="A162" s="2535"/>
      <c r="B162" s="2538" t="s">
        <v>2117</v>
      </c>
      <c r="C162" s="2535"/>
      <c r="D162" s="2535"/>
      <c r="E162" s="2535"/>
      <c r="F162" s="2535"/>
      <c r="G162" s="2535"/>
      <c r="H162" s="2535"/>
      <c r="I162" s="2535"/>
      <c r="J162" s="2535"/>
      <c r="K162" s="2535"/>
      <c r="L162" s="2535"/>
      <c r="M162" s="2535"/>
      <c r="N162" s="2535"/>
      <c r="O162" s="2535"/>
      <c r="P162" s="2535"/>
      <c r="Q162" s="2535"/>
      <c r="R162" s="2535"/>
      <c r="S162" s="2535"/>
      <c r="T162" s="2535"/>
      <c r="U162" s="2535"/>
      <c r="V162" s="2535"/>
      <c r="W162" s="2535"/>
      <c r="X162" s="2535">
        <v>1</v>
      </c>
      <c r="Y162" s="2535"/>
      <c r="Z162" s="2535"/>
      <c r="AA162" s="2535"/>
      <c r="AB162" s="2535"/>
    </row>
    <row r="163" spans="1:28">
      <c r="A163" s="2535"/>
      <c r="B163" s="2538" t="s">
        <v>2112</v>
      </c>
      <c r="C163" s="2535"/>
      <c r="D163" s="2535"/>
      <c r="E163" s="2535"/>
      <c r="F163" s="2535"/>
      <c r="G163" s="2535"/>
      <c r="H163" s="2535"/>
      <c r="I163" s="2535"/>
      <c r="J163" s="2535"/>
      <c r="K163" s="2535"/>
      <c r="L163" s="2535"/>
      <c r="M163" s="2535"/>
      <c r="N163" s="2535"/>
      <c r="O163" s="2535"/>
      <c r="P163" s="2535"/>
      <c r="Q163" s="2535"/>
      <c r="R163" s="2535"/>
      <c r="S163" s="2535"/>
      <c r="T163" s="2535"/>
      <c r="U163" s="2535"/>
      <c r="V163" s="2535"/>
      <c r="W163" s="2535"/>
      <c r="X163" s="2535"/>
      <c r="Y163" s="2535"/>
      <c r="Z163" s="2535"/>
      <c r="AA163" s="2535"/>
      <c r="AB163" s="2535"/>
    </row>
    <row r="164" spans="1:28">
      <c r="A164" s="2535"/>
      <c r="B164" s="2538" t="s">
        <v>2117</v>
      </c>
      <c r="C164" s="2535"/>
      <c r="D164" s="2535"/>
      <c r="E164" s="2535"/>
      <c r="F164" s="2535"/>
      <c r="G164" s="2535"/>
      <c r="H164" s="2535"/>
      <c r="I164" s="2535"/>
      <c r="J164" s="2535"/>
      <c r="K164" s="2535"/>
      <c r="L164" s="2535"/>
      <c r="M164" s="2535"/>
      <c r="N164" s="2535"/>
      <c r="O164" s="2535"/>
      <c r="P164" s="2535"/>
      <c r="Q164" s="2535"/>
      <c r="R164" s="2535"/>
      <c r="S164" s="2535"/>
      <c r="T164" s="2535"/>
      <c r="U164" s="2535"/>
      <c r="V164" s="2535"/>
      <c r="W164" s="2535"/>
      <c r="X164" s="2535">
        <v>1</v>
      </c>
      <c r="Y164" s="2535"/>
      <c r="Z164" s="2535"/>
      <c r="AA164" s="2535"/>
      <c r="AB164" s="2535"/>
    </row>
    <row r="165" spans="1:28">
      <c r="A165" s="2535"/>
      <c r="B165" s="2538" t="s">
        <v>2114</v>
      </c>
      <c r="C165" s="2535"/>
      <c r="D165" s="2535"/>
      <c r="E165" s="2535"/>
      <c r="F165" s="2535"/>
      <c r="G165" s="2535"/>
      <c r="H165" s="2535"/>
      <c r="I165" s="2535"/>
      <c r="J165" s="2535"/>
      <c r="K165" s="2535"/>
      <c r="L165" s="2535"/>
      <c r="M165" s="2535"/>
      <c r="N165" s="2535"/>
      <c r="O165" s="2535"/>
      <c r="P165" s="2535"/>
      <c r="Q165" s="2535"/>
      <c r="R165" s="2535"/>
      <c r="S165" s="2535"/>
      <c r="T165" s="2535"/>
      <c r="U165" s="2535"/>
      <c r="V165" s="2535"/>
      <c r="W165" s="2535"/>
      <c r="X165" s="2535"/>
      <c r="Y165" s="2535"/>
      <c r="Z165" s="2535"/>
      <c r="AA165" s="2535"/>
      <c r="AB165" s="2535"/>
    </row>
    <row r="166" spans="1:28">
      <c r="A166" s="2535"/>
      <c r="B166" s="2538"/>
      <c r="C166" s="2535"/>
      <c r="D166" s="2535"/>
      <c r="E166" s="2535"/>
      <c r="F166" s="2535"/>
      <c r="G166" s="2535"/>
      <c r="H166" s="2535"/>
      <c r="I166" s="2535"/>
      <c r="J166" s="2535"/>
      <c r="K166" s="2535"/>
      <c r="L166" s="2535"/>
      <c r="M166" s="2535"/>
      <c r="N166" s="2535"/>
      <c r="O166" s="2535"/>
      <c r="P166" s="2535"/>
      <c r="Q166" s="2535"/>
      <c r="R166" s="2535"/>
      <c r="S166" s="2535"/>
      <c r="T166" s="2535"/>
      <c r="U166" s="2535"/>
      <c r="V166" s="2535"/>
      <c r="W166" s="2535"/>
      <c r="X166" s="2535"/>
      <c r="Y166" s="2535"/>
      <c r="Z166" s="2535"/>
      <c r="AA166" s="2535"/>
      <c r="AB166" s="2535"/>
    </row>
    <row r="167" spans="1:28">
      <c r="A167" s="2535" t="s">
        <v>77</v>
      </c>
      <c r="B167" s="2538" t="s">
        <v>2084</v>
      </c>
      <c r="C167" s="2535"/>
      <c r="D167" s="2535"/>
      <c r="E167" s="2535"/>
      <c r="F167" s="2535"/>
      <c r="G167" s="2535"/>
      <c r="H167" s="2535"/>
      <c r="I167" s="2535"/>
      <c r="J167" s="2535"/>
      <c r="K167" s="2535"/>
      <c r="L167" s="2535"/>
      <c r="M167" s="2535"/>
      <c r="N167" s="2535">
        <v>1</v>
      </c>
      <c r="O167" s="2535"/>
      <c r="P167" s="2535"/>
      <c r="Q167" s="2535"/>
      <c r="R167" s="2535"/>
      <c r="S167" s="2535"/>
      <c r="T167" s="2535"/>
      <c r="U167" s="2535"/>
      <c r="V167" s="2535"/>
      <c r="W167" s="2535"/>
      <c r="X167" s="2535"/>
      <c r="Y167" s="2535">
        <v>5</v>
      </c>
      <c r="Z167" s="2535"/>
      <c r="AA167" s="2535"/>
      <c r="AB167" s="2535"/>
    </row>
    <row r="168" spans="1:28">
      <c r="A168" s="2535"/>
      <c r="B168" s="2538"/>
      <c r="C168" s="2535"/>
      <c r="D168" s="2535"/>
      <c r="E168" s="2535"/>
      <c r="F168" s="2535"/>
      <c r="G168" s="2535"/>
      <c r="H168" s="2535"/>
      <c r="I168" s="2535"/>
      <c r="J168" s="2535"/>
      <c r="K168" s="2535"/>
      <c r="L168" s="2535"/>
      <c r="M168" s="2535"/>
      <c r="N168" s="2535"/>
      <c r="O168" s="2535"/>
      <c r="P168" s="2535"/>
      <c r="Q168" s="2535"/>
      <c r="R168" s="2535"/>
      <c r="S168" s="2535"/>
      <c r="T168" s="2535"/>
      <c r="U168" s="2535"/>
      <c r="V168" s="2535"/>
      <c r="W168" s="2535"/>
      <c r="X168" s="2535"/>
      <c r="Y168" s="2535"/>
      <c r="Z168" s="2535"/>
      <c r="AA168" s="2535"/>
      <c r="AB168" s="2535"/>
    </row>
    <row r="169" spans="1:28">
      <c r="A169" s="2535" t="s">
        <v>2180</v>
      </c>
      <c r="B169" s="2538" t="s">
        <v>1815</v>
      </c>
      <c r="C169" s="2535">
        <v>83</v>
      </c>
      <c r="D169" s="2535"/>
      <c r="E169" s="2535">
        <v>15</v>
      </c>
      <c r="F169" s="2535">
        <v>13</v>
      </c>
      <c r="G169" s="2535"/>
      <c r="H169" s="2535">
        <v>11</v>
      </c>
      <c r="I169" s="2535"/>
      <c r="J169" s="2535">
        <v>7</v>
      </c>
      <c r="K169" s="2535">
        <v>26</v>
      </c>
      <c r="L169" s="2535">
        <v>14.76</v>
      </c>
      <c r="M169" s="2535"/>
      <c r="N169" s="2535"/>
      <c r="O169" s="2535"/>
      <c r="P169" s="2535"/>
      <c r="Q169" s="2535"/>
      <c r="R169" s="2535"/>
      <c r="S169" s="2535"/>
      <c r="T169" s="2535">
        <v>2.1800000000000002</v>
      </c>
      <c r="U169" s="2535">
        <v>26</v>
      </c>
      <c r="V169" s="2535">
        <v>14.76</v>
      </c>
      <c r="W169" s="2535"/>
      <c r="X169" s="2535"/>
      <c r="Y169" s="2535"/>
      <c r="Z169" s="2535"/>
      <c r="AA169" s="2535"/>
      <c r="AB169" s="2535"/>
    </row>
    <row r="170" spans="1:28">
      <c r="A170" s="2535"/>
      <c r="B170" s="2538" t="s">
        <v>2009</v>
      </c>
      <c r="C170" s="2535"/>
      <c r="D170" s="2535"/>
      <c r="E170" s="2535"/>
      <c r="F170" s="2535"/>
      <c r="G170" s="2535">
        <v>23</v>
      </c>
      <c r="H170" s="2535"/>
      <c r="I170" s="2535"/>
      <c r="J170" s="2535"/>
      <c r="K170" s="2535"/>
      <c r="L170" s="2535"/>
      <c r="M170" s="2535"/>
      <c r="N170" s="2535"/>
      <c r="O170" s="2535"/>
      <c r="P170" s="2535"/>
      <c r="Q170" s="2535"/>
      <c r="R170" s="2535"/>
      <c r="S170" s="2535"/>
      <c r="T170" s="2535"/>
      <c r="U170" s="2535"/>
      <c r="V170" s="2535"/>
      <c r="W170" s="2535"/>
      <c r="X170" s="2535"/>
      <c r="Y170" s="2535">
        <v>5</v>
      </c>
      <c r="Z170" s="2535"/>
      <c r="AA170" s="2535"/>
      <c r="AB170" s="2535"/>
    </row>
    <row r="171" spans="1:28">
      <c r="A171" s="2535"/>
      <c r="B171" s="2538" t="s">
        <v>2150</v>
      </c>
      <c r="C171" s="2535"/>
      <c r="D171" s="2535"/>
      <c r="E171" s="2535"/>
      <c r="F171" s="2535"/>
      <c r="G171" s="2535"/>
      <c r="H171" s="2535"/>
      <c r="I171" s="2535"/>
      <c r="J171" s="2535"/>
      <c r="K171" s="2535"/>
      <c r="L171" s="2535"/>
      <c r="M171" s="2535"/>
      <c r="N171" s="2535"/>
      <c r="O171" s="2535"/>
      <c r="P171" s="2535"/>
      <c r="Q171" s="2535"/>
      <c r="R171" s="2535"/>
      <c r="S171" s="2535"/>
      <c r="T171" s="2535"/>
      <c r="U171" s="2535"/>
      <c r="V171" s="2535"/>
      <c r="W171" s="2535"/>
      <c r="X171" s="2535"/>
      <c r="Y171" s="2535">
        <v>3</v>
      </c>
      <c r="Z171" s="2535"/>
      <c r="AA171" s="2535"/>
      <c r="AB171" s="2535"/>
    </row>
    <row r="172" spans="1:28">
      <c r="A172" s="2535"/>
      <c r="B172" s="2538" t="s">
        <v>2010</v>
      </c>
      <c r="C172" s="2535"/>
      <c r="D172" s="2535"/>
      <c r="E172" s="2535"/>
      <c r="F172" s="2535"/>
      <c r="G172" s="2535">
        <v>98</v>
      </c>
      <c r="H172" s="2535"/>
      <c r="I172" s="2535"/>
      <c r="J172" s="2535"/>
      <c r="K172" s="2535"/>
      <c r="L172" s="2535"/>
      <c r="M172" s="2535"/>
      <c r="N172" s="2535"/>
      <c r="O172" s="2535"/>
      <c r="P172" s="2535"/>
      <c r="Q172" s="2535"/>
      <c r="R172" s="2535"/>
      <c r="S172" s="2535"/>
      <c r="T172" s="2535"/>
      <c r="U172" s="2535"/>
      <c r="V172" s="2535"/>
      <c r="W172" s="2535"/>
      <c r="X172" s="2535"/>
      <c r="Y172" s="2535">
        <v>6</v>
      </c>
      <c r="Z172" s="2535"/>
      <c r="AA172" s="2535"/>
      <c r="AB172" s="2535"/>
    </row>
    <row r="173" spans="1:28">
      <c r="A173" s="2535"/>
      <c r="B173" s="2538" t="s">
        <v>2011</v>
      </c>
      <c r="C173" s="2535"/>
      <c r="D173" s="2535"/>
      <c r="E173" s="2535"/>
      <c r="F173" s="2535"/>
      <c r="G173" s="2535">
        <v>10</v>
      </c>
      <c r="H173" s="2535"/>
      <c r="I173" s="2535"/>
      <c r="J173" s="2535"/>
      <c r="K173" s="2535"/>
      <c r="L173" s="2535"/>
      <c r="M173" s="2535"/>
      <c r="N173" s="2535"/>
      <c r="O173" s="2535"/>
      <c r="P173" s="2535"/>
      <c r="Q173" s="2535"/>
      <c r="R173" s="2535"/>
      <c r="S173" s="2535"/>
      <c r="T173" s="2535"/>
      <c r="U173" s="2535"/>
      <c r="V173" s="2535"/>
      <c r="W173" s="2535"/>
      <c r="X173" s="2535"/>
      <c r="Y173" s="2535">
        <v>3</v>
      </c>
      <c r="Z173" s="2535"/>
      <c r="AA173" s="2535"/>
      <c r="AB173" s="2535"/>
    </row>
    <row r="174" spans="1:28">
      <c r="A174" s="2535"/>
      <c r="B174" s="2538" t="s">
        <v>2151</v>
      </c>
      <c r="C174" s="2535"/>
      <c r="D174" s="2535"/>
      <c r="E174" s="2535"/>
      <c r="F174" s="2535"/>
      <c r="G174" s="2535"/>
      <c r="H174" s="2535"/>
      <c r="I174" s="2535"/>
      <c r="J174" s="2535"/>
      <c r="K174" s="2535"/>
      <c r="L174" s="2535"/>
      <c r="M174" s="2535"/>
      <c r="N174" s="2535"/>
      <c r="O174" s="2535"/>
      <c r="P174" s="2535"/>
      <c r="Q174" s="2535"/>
      <c r="R174" s="2535"/>
      <c r="S174" s="2535"/>
      <c r="T174" s="2535"/>
      <c r="U174" s="2535"/>
      <c r="V174" s="2535"/>
      <c r="W174" s="2535"/>
      <c r="X174" s="2535"/>
      <c r="Y174" s="2535">
        <v>2</v>
      </c>
      <c r="Z174" s="2535"/>
      <c r="AA174" s="2535"/>
      <c r="AB174" s="2535"/>
    </row>
    <row r="175" spans="1:28">
      <c r="A175" s="2535"/>
      <c r="B175" s="2538" t="s">
        <v>2012</v>
      </c>
      <c r="C175" s="2535"/>
      <c r="D175" s="2535"/>
      <c r="E175" s="2535"/>
      <c r="F175" s="2535"/>
      <c r="G175" s="2535">
        <v>59</v>
      </c>
      <c r="H175" s="2535"/>
      <c r="I175" s="2535"/>
      <c r="J175" s="2535"/>
      <c r="K175" s="2535"/>
      <c r="L175" s="2535"/>
      <c r="M175" s="2535"/>
      <c r="N175" s="2535"/>
      <c r="O175" s="2535"/>
      <c r="P175" s="2535"/>
      <c r="Q175" s="2535"/>
      <c r="R175" s="2535"/>
      <c r="S175" s="2535"/>
      <c r="T175" s="2535"/>
      <c r="U175" s="2535"/>
      <c r="V175" s="2535"/>
      <c r="W175" s="2535"/>
      <c r="X175" s="2535"/>
      <c r="Y175" s="2535">
        <v>9</v>
      </c>
      <c r="Z175" s="2535"/>
      <c r="AA175" s="2535"/>
      <c r="AB175" s="2535"/>
    </row>
    <row r="176" spans="1:28">
      <c r="A176" s="2535"/>
      <c r="B176" s="2538" t="s">
        <v>2153</v>
      </c>
      <c r="C176" s="2535"/>
      <c r="D176" s="2535"/>
      <c r="E176" s="2535"/>
      <c r="F176" s="2535"/>
      <c r="G176" s="2535"/>
      <c r="H176" s="2535"/>
      <c r="I176" s="2535"/>
      <c r="J176" s="2535"/>
      <c r="K176" s="2535"/>
      <c r="L176" s="2535"/>
      <c r="M176" s="2535"/>
      <c r="N176" s="2535"/>
      <c r="O176" s="2535"/>
      <c r="P176" s="2535"/>
      <c r="Q176" s="2535"/>
      <c r="R176" s="2535"/>
      <c r="S176" s="2535"/>
      <c r="T176" s="2535"/>
      <c r="U176" s="2535"/>
      <c r="V176" s="2535"/>
      <c r="W176" s="2535"/>
      <c r="X176" s="2535"/>
      <c r="Y176" s="2535">
        <v>59</v>
      </c>
      <c r="Z176" s="2535"/>
      <c r="AA176" s="2535"/>
      <c r="AB176" s="2535"/>
    </row>
    <row r="177" spans="1:28">
      <c r="A177" s="2535"/>
      <c r="B177" s="2538" t="s">
        <v>2152</v>
      </c>
      <c r="C177" s="2535"/>
      <c r="D177" s="2535"/>
      <c r="E177" s="2535"/>
      <c r="F177" s="2535"/>
      <c r="G177" s="2535"/>
      <c r="H177" s="2535"/>
      <c r="I177" s="2535"/>
      <c r="J177" s="2535"/>
      <c r="K177" s="2535"/>
      <c r="L177" s="2535"/>
      <c r="M177" s="2535"/>
      <c r="N177" s="2535"/>
      <c r="O177" s="2535"/>
      <c r="P177" s="2535"/>
      <c r="Q177" s="2535"/>
      <c r="R177" s="2535"/>
      <c r="S177" s="2535"/>
      <c r="T177" s="2535"/>
      <c r="U177" s="2535"/>
      <c r="V177" s="2535"/>
      <c r="W177" s="2535"/>
      <c r="X177" s="2535"/>
      <c r="Y177" s="2535">
        <v>25</v>
      </c>
      <c r="Z177" s="2535"/>
      <c r="AA177" s="2535"/>
      <c r="AB177" s="2535"/>
    </row>
    <row r="178" spans="1:28">
      <c r="A178" s="2535"/>
      <c r="B178" s="2538" t="s">
        <v>2013</v>
      </c>
      <c r="C178" s="2535"/>
      <c r="D178" s="2535"/>
      <c r="E178" s="2535"/>
      <c r="F178" s="2535"/>
      <c r="G178" s="2535">
        <v>3</v>
      </c>
      <c r="H178" s="2535"/>
      <c r="I178" s="2535"/>
      <c r="J178" s="2535"/>
      <c r="K178" s="2535"/>
      <c r="L178" s="2535"/>
      <c r="M178" s="2535"/>
      <c r="N178" s="2535"/>
      <c r="O178" s="2535"/>
      <c r="P178" s="2535"/>
      <c r="Q178" s="2535"/>
      <c r="R178" s="2535"/>
      <c r="S178" s="2535"/>
      <c r="T178" s="2535"/>
      <c r="U178" s="2535"/>
      <c r="V178" s="2535"/>
      <c r="W178" s="2535"/>
      <c r="X178" s="2535"/>
      <c r="Y178" s="2535"/>
      <c r="Z178" s="2535"/>
      <c r="AA178" s="2535"/>
      <c r="AB178" s="2535"/>
    </row>
    <row r="179" spans="1:28">
      <c r="A179" s="2535"/>
      <c r="B179" s="2538" t="s">
        <v>2068</v>
      </c>
      <c r="C179" s="2535"/>
      <c r="D179" s="2535"/>
      <c r="E179" s="2535"/>
      <c r="F179" s="2535"/>
      <c r="G179" s="2535"/>
      <c r="H179" s="2535"/>
      <c r="I179" s="2535"/>
      <c r="J179" s="2535"/>
      <c r="K179" s="2535"/>
      <c r="L179" s="2535"/>
      <c r="M179" s="2535">
        <v>33</v>
      </c>
      <c r="N179" s="2535"/>
      <c r="O179" s="2535"/>
      <c r="P179" s="2535"/>
      <c r="Q179" s="2535"/>
      <c r="R179" s="2535"/>
      <c r="S179" s="2535"/>
      <c r="T179" s="2535"/>
      <c r="U179" s="2535"/>
      <c r="V179" s="2535"/>
      <c r="W179" s="2535"/>
      <c r="X179" s="2535"/>
      <c r="Y179" s="2535"/>
      <c r="Z179" s="2535"/>
      <c r="AA179" s="2535"/>
      <c r="AB179" s="2535"/>
    </row>
    <row r="180" spans="1:28">
      <c r="A180" s="2535"/>
      <c r="B180" s="2538" t="s">
        <v>2097</v>
      </c>
      <c r="C180" s="2535"/>
      <c r="D180" s="2535"/>
      <c r="E180" s="2535"/>
      <c r="F180" s="2535"/>
      <c r="G180" s="2535"/>
      <c r="H180" s="2535"/>
      <c r="I180" s="2535"/>
      <c r="J180" s="2535"/>
      <c r="K180" s="2535"/>
      <c r="L180" s="2535"/>
      <c r="M180" s="2535"/>
      <c r="N180" s="2535"/>
      <c r="O180" s="2535"/>
      <c r="P180" s="2535">
        <v>2</v>
      </c>
      <c r="Q180" s="2535"/>
      <c r="R180" s="2535"/>
      <c r="S180" s="2535"/>
      <c r="T180" s="2535"/>
      <c r="U180" s="2535"/>
      <c r="V180" s="2535"/>
      <c r="W180" s="2535"/>
      <c r="X180" s="2535"/>
      <c r="Y180" s="2535"/>
      <c r="Z180" s="2535"/>
      <c r="AA180" s="2535"/>
      <c r="AB180" s="2535"/>
    </row>
    <row r="181" spans="1:28">
      <c r="A181" s="2535"/>
      <c r="B181" s="2538" t="s">
        <v>2118</v>
      </c>
      <c r="C181" s="2535"/>
      <c r="D181" s="2535"/>
      <c r="E181" s="2535"/>
      <c r="F181" s="2535"/>
      <c r="G181" s="2535"/>
      <c r="H181" s="2535"/>
      <c r="I181" s="2535"/>
      <c r="J181" s="2535"/>
      <c r="K181" s="2535"/>
      <c r="L181" s="2535"/>
      <c r="M181" s="2535"/>
      <c r="N181" s="2535"/>
      <c r="O181" s="2535"/>
      <c r="P181" s="2535"/>
      <c r="Q181" s="2535"/>
      <c r="R181" s="2535"/>
      <c r="S181" s="2535"/>
      <c r="T181" s="2535"/>
      <c r="U181" s="2535"/>
      <c r="V181" s="2535"/>
      <c r="W181" s="2535"/>
      <c r="X181" s="2535">
        <v>19</v>
      </c>
      <c r="Y181" s="2535"/>
      <c r="Z181" s="2535"/>
      <c r="AA181" s="2535"/>
      <c r="AB181" s="2535"/>
    </row>
    <row r="182" spans="1:28">
      <c r="A182" s="2535"/>
      <c r="B182" s="2538" t="s">
        <v>2052</v>
      </c>
      <c r="C182" s="2535"/>
      <c r="D182" s="2535"/>
      <c r="E182" s="2535"/>
      <c r="F182" s="2535"/>
      <c r="G182" s="2535"/>
      <c r="H182" s="2535"/>
      <c r="I182" s="2535">
        <v>183</v>
      </c>
      <c r="J182" s="2535"/>
      <c r="K182" s="2535"/>
      <c r="L182" s="2535"/>
      <c r="M182" s="2535"/>
      <c r="N182" s="2535">
        <v>207</v>
      </c>
      <c r="O182" s="2535">
        <v>27</v>
      </c>
      <c r="P182" s="2535"/>
      <c r="Q182" s="2535"/>
      <c r="R182" s="2535"/>
      <c r="S182" s="2535"/>
      <c r="T182" s="2535"/>
      <c r="U182" s="2535"/>
      <c r="V182" s="2535"/>
      <c r="W182" s="2535"/>
      <c r="X182" s="2535"/>
      <c r="Y182" s="2535"/>
      <c r="Z182" s="2535"/>
      <c r="AA182" s="2535"/>
      <c r="AB182" s="2535"/>
    </row>
    <row r="183" spans="1:28">
      <c r="A183" s="2535"/>
      <c r="B183" s="2538" t="s">
        <v>2031</v>
      </c>
      <c r="C183" s="2535"/>
      <c r="D183" s="2535"/>
      <c r="E183" s="2535"/>
      <c r="F183" s="2535"/>
      <c r="G183" s="2535"/>
      <c r="H183" s="2535">
        <v>118</v>
      </c>
      <c r="I183" s="2535"/>
      <c r="J183" s="2535"/>
      <c r="K183" s="2535"/>
      <c r="L183" s="2535"/>
      <c r="M183" s="2535"/>
      <c r="N183" s="2535">
        <v>387</v>
      </c>
      <c r="O183" s="2535"/>
      <c r="P183" s="2535"/>
      <c r="Q183" s="2535"/>
      <c r="R183" s="2535"/>
      <c r="S183" s="2535"/>
      <c r="T183" s="2535"/>
      <c r="U183" s="2535"/>
      <c r="V183" s="2535"/>
      <c r="W183" s="2535"/>
      <c r="X183" s="2535"/>
      <c r="Y183" s="2535"/>
      <c r="Z183" s="2535"/>
      <c r="AA183" s="2535"/>
      <c r="AB183" s="2535"/>
    </row>
    <row r="184" spans="1:28">
      <c r="A184" s="2535"/>
      <c r="B184" s="2538" t="s">
        <v>2069</v>
      </c>
      <c r="C184" s="2535"/>
      <c r="D184" s="2535"/>
      <c r="E184" s="2535"/>
      <c r="F184" s="2535"/>
      <c r="G184" s="2535"/>
      <c r="H184" s="2535"/>
      <c r="I184" s="2535"/>
      <c r="J184" s="2535"/>
      <c r="K184" s="2535"/>
      <c r="L184" s="2535"/>
      <c r="M184" s="2535">
        <v>204</v>
      </c>
      <c r="N184" s="2535"/>
      <c r="O184" s="2535"/>
      <c r="P184" s="2535"/>
      <c r="Q184" s="2535"/>
      <c r="R184" s="2535"/>
      <c r="S184" s="2535"/>
      <c r="T184" s="2535"/>
      <c r="U184" s="2535"/>
      <c r="V184" s="2535"/>
      <c r="W184" s="2535"/>
      <c r="X184" s="2535"/>
      <c r="Y184" s="2535"/>
      <c r="Z184" s="2535"/>
      <c r="AA184" s="2535"/>
      <c r="AB184" s="2535"/>
    </row>
    <row r="185" spans="1:28">
      <c r="A185" s="2535"/>
      <c r="B185" s="2538" t="s">
        <v>2105</v>
      </c>
      <c r="C185" s="2535"/>
      <c r="D185" s="2535"/>
      <c r="E185" s="2535"/>
      <c r="F185" s="2535"/>
      <c r="G185" s="2535"/>
      <c r="H185" s="2535"/>
      <c r="I185" s="2535"/>
      <c r="J185" s="2535"/>
      <c r="K185" s="2535"/>
      <c r="L185" s="2535"/>
      <c r="M185" s="2535"/>
      <c r="N185" s="2535"/>
      <c r="O185" s="2535"/>
      <c r="P185" s="2535"/>
      <c r="Q185" s="2535"/>
      <c r="R185" s="2535">
        <v>152</v>
      </c>
      <c r="S185" s="2535">
        <v>83</v>
      </c>
      <c r="T185" s="2535"/>
      <c r="U185" s="2535"/>
      <c r="V185" s="2535"/>
      <c r="W185" s="2535">
        <v>60</v>
      </c>
      <c r="X185" s="2535"/>
      <c r="Y185" s="2535"/>
      <c r="Z185" s="2535"/>
      <c r="AA185" s="2535"/>
      <c r="AB185" s="2535"/>
    </row>
    <row r="186" spans="1:28">
      <c r="A186" s="2535"/>
      <c r="B186" s="2538" t="s">
        <v>2106</v>
      </c>
      <c r="C186" s="2535"/>
      <c r="D186" s="2535"/>
      <c r="E186" s="2535"/>
      <c r="F186" s="2535"/>
      <c r="G186" s="2535"/>
      <c r="H186" s="2535"/>
      <c r="I186" s="2535"/>
      <c r="J186" s="2535"/>
      <c r="K186" s="2535"/>
      <c r="L186" s="2535"/>
      <c r="M186" s="2535"/>
      <c r="N186" s="2535"/>
      <c r="O186" s="2535"/>
      <c r="P186" s="2535"/>
      <c r="Q186" s="2535"/>
      <c r="R186" s="2535"/>
      <c r="S186" s="2535"/>
      <c r="T186" s="2535"/>
      <c r="U186" s="2535"/>
      <c r="V186" s="2535"/>
      <c r="W186" s="2535">
        <v>2</v>
      </c>
      <c r="X186" s="2535"/>
      <c r="Y186" s="2535"/>
      <c r="Z186" s="2535"/>
      <c r="AA186" s="2535"/>
      <c r="AB186" s="2535"/>
    </row>
    <row r="187" spans="1:28">
      <c r="A187" s="2535"/>
      <c r="B187" s="2538" t="s">
        <v>2098</v>
      </c>
      <c r="C187" s="2535"/>
      <c r="D187" s="2535"/>
      <c r="E187" s="2535"/>
      <c r="F187" s="2535"/>
      <c r="G187" s="2535"/>
      <c r="H187" s="2535"/>
      <c r="I187" s="2535"/>
      <c r="J187" s="2535"/>
      <c r="K187" s="2535"/>
      <c r="L187" s="2535"/>
      <c r="M187" s="2535"/>
      <c r="N187" s="2535"/>
      <c r="O187" s="2535"/>
      <c r="P187" s="2535">
        <v>2</v>
      </c>
      <c r="Q187" s="2535"/>
      <c r="R187" s="2535"/>
      <c r="S187" s="2535"/>
      <c r="T187" s="2535"/>
      <c r="U187" s="2535"/>
      <c r="V187" s="2535"/>
      <c r="W187" s="2535"/>
      <c r="X187" s="2535"/>
      <c r="Y187" s="2535"/>
      <c r="Z187" s="2535"/>
      <c r="AA187" s="2535"/>
      <c r="AB187" s="2535"/>
    </row>
    <row r="188" spans="1:28">
      <c r="A188" s="2535"/>
      <c r="B188" s="2538" t="s">
        <v>2154</v>
      </c>
      <c r="C188" s="2535"/>
      <c r="D188" s="2535"/>
      <c r="E188" s="2535"/>
      <c r="F188" s="2535"/>
      <c r="G188" s="2535"/>
      <c r="H188" s="2535"/>
      <c r="I188" s="2535"/>
      <c r="J188" s="2535"/>
      <c r="K188" s="2535"/>
      <c r="L188" s="2535"/>
      <c r="M188" s="2535"/>
      <c r="N188" s="2535"/>
      <c r="O188" s="2535"/>
      <c r="P188" s="2535"/>
      <c r="Q188" s="2535"/>
      <c r="R188" s="2535"/>
      <c r="S188" s="2535"/>
      <c r="T188" s="2535"/>
      <c r="U188" s="2535"/>
      <c r="V188" s="2535"/>
      <c r="W188" s="2535"/>
      <c r="X188" s="2535"/>
      <c r="Y188" s="2535">
        <v>4</v>
      </c>
      <c r="Z188" s="2535"/>
      <c r="AA188" s="2535"/>
      <c r="AB188" s="2535"/>
    </row>
    <row r="189" spans="1:28">
      <c r="A189" s="2535"/>
      <c r="B189" s="2538" t="s">
        <v>2155</v>
      </c>
      <c r="C189" s="2535"/>
      <c r="D189" s="2535"/>
      <c r="E189" s="2535"/>
      <c r="F189" s="2535"/>
      <c r="G189" s="2535"/>
      <c r="H189" s="2535"/>
      <c r="I189" s="2535"/>
      <c r="J189" s="2535"/>
      <c r="K189" s="2535"/>
      <c r="L189" s="2535"/>
      <c r="M189" s="2535"/>
      <c r="N189" s="2535"/>
      <c r="O189" s="2535"/>
      <c r="P189" s="2535"/>
      <c r="Q189" s="2535"/>
      <c r="R189" s="2535"/>
      <c r="S189" s="2535"/>
      <c r="T189" s="2535"/>
      <c r="U189" s="2535"/>
      <c r="V189" s="2535"/>
      <c r="W189" s="2535"/>
      <c r="X189" s="2535"/>
      <c r="Y189" s="2535">
        <v>68</v>
      </c>
      <c r="Z189" s="2535"/>
      <c r="AA189" s="2535"/>
      <c r="AB189" s="2535"/>
    </row>
    <row r="190" spans="1:28">
      <c r="A190" s="2535"/>
      <c r="B190" s="2538" t="s">
        <v>1816</v>
      </c>
      <c r="C190" s="2535">
        <v>116</v>
      </c>
      <c r="D190" s="2535"/>
      <c r="E190" s="2535">
        <v>12</v>
      </c>
      <c r="F190" s="2535">
        <v>22</v>
      </c>
      <c r="G190" s="2535"/>
      <c r="H190" s="2535">
        <v>160</v>
      </c>
      <c r="I190" s="2535"/>
      <c r="J190" s="2535">
        <v>180.69</v>
      </c>
      <c r="K190" s="2535"/>
      <c r="L190" s="2535"/>
      <c r="M190" s="2535"/>
      <c r="N190" s="2535"/>
      <c r="O190" s="2535"/>
      <c r="P190" s="2535"/>
      <c r="Q190" s="2535"/>
      <c r="R190" s="2535"/>
      <c r="S190" s="2535"/>
      <c r="T190" s="2535">
        <v>48</v>
      </c>
      <c r="U190" s="2535"/>
      <c r="V190" s="2535"/>
      <c r="W190" s="2535"/>
      <c r="X190" s="2535"/>
      <c r="Y190" s="2535"/>
      <c r="Z190" s="2535"/>
      <c r="AA190" s="2535"/>
      <c r="AB190" s="2535"/>
    </row>
    <row r="191" spans="1:28">
      <c r="A191" s="2535"/>
      <c r="B191" s="2538" t="s">
        <v>2055</v>
      </c>
      <c r="C191" s="2535"/>
      <c r="D191" s="2535"/>
      <c r="E191" s="2535"/>
      <c r="F191" s="2535"/>
      <c r="G191" s="2535"/>
      <c r="H191" s="2535"/>
      <c r="I191" s="2535"/>
      <c r="J191" s="2535"/>
      <c r="K191" s="2535">
        <v>18</v>
      </c>
      <c r="L191" s="2535">
        <v>26.44</v>
      </c>
      <c r="M191" s="2535"/>
      <c r="N191" s="2535"/>
      <c r="O191" s="2535"/>
      <c r="P191" s="2535"/>
      <c r="Q191" s="2535"/>
      <c r="R191" s="2535"/>
      <c r="S191" s="2535"/>
      <c r="T191" s="2535"/>
      <c r="U191" s="2535"/>
      <c r="V191" s="2535">
        <v>26.44</v>
      </c>
      <c r="W191" s="2535"/>
      <c r="X191" s="2535"/>
      <c r="Y191" s="2535"/>
      <c r="Z191" s="2535"/>
      <c r="AA191" s="2535"/>
      <c r="AB191" s="2535"/>
    </row>
    <row r="192" spans="1:28">
      <c r="A192" s="2535"/>
      <c r="B192" s="2538" t="s">
        <v>2119</v>
      </c>
      <c r="C192" s="2535"/>
      <c r="D192" s="2535"/>
      <c r="E192" s="2535"/>
      <c r="F192" s="2535"/>
      <c r="G192" s="2535"/>
      <c r="H192" s="2535"/>
      <c r="I192" s="2535"/>
      <c r="J192" s="2535"/>
      <c r="K192" s="2535"/>
      <c r="L192" s="2535"/>
      <c r="M192" s="2535"/>
      <c r="N192" s="2535"/>
      <c r="O192" s="2535"/>
      <c r="P192" s="2535"/>
      <c r="Q192" s="2535"/>
      <c r="R192" s="2535"/>
      <c r="S192" s="2535"/>
      <c r="T192" s="2535"/>
      <c r="U192" s="2535"/>
      <c r="V192" s="2535"/>
      <c r="W192" s="2535"/>
      <c r="X192" s="2535">
        <v>10</v>
      </c>
      <c r="Y192" s="2535"/>
      <c r="Z192" s="2535"/>
      <c r="AA192" s="2535"/>
      <c r="AB192" s="2535"/>
    </row>
    <row r="193" spans="1:28">
      <c r="A193" s="2535"/>
      <c r="B193" s="2538"/>
      <c r="C193" s="2535"/>
      <c r="D193" s="2535"/>
      <c r="E193" s="2535"/>
      <c r="F193" s="2535"/>
      <c r="G193" s="2535"/>
      <c r="H193" s="2535"/>
      <c r="I193" s="2535"/>
      <c r="J193" s="2535"/>
      <c r="K193" s="2535"/>
      <c r="L193" s="2535"/>
      <c r="M193" s="2535"/>
      <c r="N193" s="2535"/>
      <c r="O193" s="2535"/>
      <c r="P193" s="2535"/>
      <c r="Q193" s="2535"/>
      <c r="R193" s="2535"/>
      <c r="S193" s="2535"/>
      <c r="T193" s="2535"/>
      <c r="U193" s="2535"/>
      <c r="V193" s="2535"/>
      <c r="W193" s="2535"/>
      <c r="X193" s="2535"/>
      <c r="Y193" s="2535"/>
      <c r="Z193" s="2535"/>
      <c r="AA193" s="2535"/>
      <c r="AB193" s="2535"/>
    </row>
    <row r="194" spans="1:28">
      <c r="A194" s="2535" t="s">
        <v>83</v>
      </c>
      <c r="B194" s="2538" t="s">
        <v>2082</v>
      </c>
      <c r="C194" s="2535"/>
      <c r="D194" s="2535"/>
      <c r="E194" s="2535"/>
      <c r="F194" s="2535"/>
      <c r="G194" s="2535"/>
      <c r="H194" s="2535"/>
      <c r="I194" s="2535"/>
      <c r="J194" s="2535"/>
      <c r="K194" s="2535"/>
      <c r="L194" s="2535"/>
      <c r="M194" s="2535"/>
      <c r="N194" s="2535">
        <v>5</v>
      </c>
      <c r="O194" s="2535"/>
      <c r="P194" s="2535"/>
      <c r="Q194" s="2535"/>
      <c r="R194" s="2535"/>
      <c r="S194" s="2535"/>
      <c r="T194" s="2535"/>
      <c r="U194" s="2535"/>
      <c r="V194" s="2535"/>
      <c r="W194" s="2535"/>
      <c r="X194" s="2535"/>
      <c r="Y194" s="2535"/>
      <c r="Z194" s="2535"/>
      <c r="AA194" s="2535"/>
      <c r="AB194" s="2535"/>
    </row>
    <row r="195" spans="1:28">
      <c r="A195" s="2535"/>
      <c r="B195" s="2538" t="s">
        <v>2056</v>
      </c>
      <c r="C195" s="2535"/>
      <c r="D195" s="2535"/>
      <c r="E195" s="2535"/>
      <c r="F195" s="2535"/>
      <c r="G195" s="2535"/>
      <c r="H195" s="2535"/>
      <c r="I195" s="2535"/>
      <c r="J195" s="2535"/>
      <c r="K195" s="2535">
        <v>15</v>
      </c>
      <c r="L195" s="2535"/>
      <c r="M195" s="2535"/>
      <c r="N195" s="2535"/>
      <c r="O195" s="2535"/>
      <c r="P195" s="2535"/>
      <c r="Q195" s="2535"/>
      <c r="R195" s="2535"/>
      <c r="S195" s="2535"/>
      <c r="T195" s="2535"/>
      <c r="U195" s="2535">
        <v>15</v>
      </c>
      <c r="V195" s="2535"/>
      <c r="W195" s="2535"/>
      <c r="X195" s="2535"/>
      <c r="Y195" s="2535"/>
      <c r="Z195" s="2535"/>
      <c r="AA195" s="2535"/>
      <c r="AB195" s="2535"/>
    </row>
    <row r="196" spans="1:28">
      <c r="A196" s="2535"/>
      <c r="B196" s="2538" t="s">
        <v>2120</v>
      </c>
      <c r="C196" s="2535"/>
      <c r="D196" s="2535"/>
      <c r="E196" s="2535"/>
      <c r="F196" s="2535"/>
      <c r="G196" s="2535"/>
      <c r="H196" s="2535"/>
      <c r="I196" s="2535"/>
      <c r="J196" s="2535"/>
      <c r="K196" s="2535"/>
      <c r="L196" s="2535"/>
      <c r="M196" s="2535"/>
      <c r="N196" s="2535"/>
      <c r="O196" s="2535"/>
      <c r="P196" s="2535"/>
      <c r="Q196" s="2535"/>
      <c r="R196" s="2535"/>
      <c r="S196" s="2535"/>
      <c r="T196" s="2535"/>
      <c r="U196" s="2535"/>
      <c r="V196" s="2535"/>
      <c r="W196" s="2535"/>
      <c r="X196" s="2535">
        <v>4</v>
      </c>
      <c r="Y196" s="2535"/>
      <c r="Z196" s="2535"/>
      <c r="AA196" s="2535"/>
      <c r="AB196" s="2535"/>
    </row>
    <row r="197" spans="1:28">
      <c r="A197" s="2535"/>
      <c r="B197" s="2538" t="s">
        <v>2016</v>
      </c>
      <c r="C197" s="2535"/>
      <c r="D197" s="2535"/>
      <c r="E197" s="2535"/>
      <c r="F197" s="2535"/>
      <c r="G197" s="2535">
        <v>8</v>
      </c>
      <c r="H197" s="2535"/>
      <c r="I197" s="2535"/>
      <c r="J197" s="2535"/>
      <c r="K197" s="2535"/>
      <c r="L197" s="2535"/>
      <c r="M197" s="2535">
        <v>8</v>
      </c>
      <c r="N197" s="2535"/>
      <c r="O197" s="2535"/>
      <c r="P197" s="2535"/>
      <c r="Q197" s="2535"/>
      <c r="R197" s="2535">
        <v>25</v>
      </c>
      <c r="S197" s="2535">
        <v>9</v>
      </c>
      <c r="T197" s="2535"/>
      <c r="U197" s="2535"/>
      <c r="V197" s="2535"/>
      <c r="W197" s="2535">
        <v>6</v>
      </c>
      <c r="X197" s="2535"/>
      <c r="Y197" s="2535">
        <v>6</v>
      </c>
      <c r="Z197" s="2535"/>
      <c r="AA197" s="2535"/>
      <c r="AB197" s="2535"/>
    </row>
    <row r="198" spans="1:28">
      <c r="A198" s="2535"/>
      <c r="B198" s="2538" t="s">
        <v>2176</v>
      </c>
      <c r="C198" s="2535"/>
      <c r="D198" s="2535"/>
      <c r="E198" s="2535"/>
      <c r="F198" s="2535"/>
      <c r="G198" s="2535"/>
      <c r="H198" s="2535"/>
      <c r="I198" s="2535"/>
      <c r="J198" s="2535"/>
      <c r="K198" s="2535"/>
      <c r="L198" s="2535"/>
      <c r="M198" s="2535"/>
      <c r="N198" s="2535"/>
      <c r="O198" s="2535"/>
      <c r="P198" s="2535"/>
      <c r="Q198" s="2535"/>
      <c r="R198" s="2535">
        <v>29</v>
      </c>
      <c r="S198" s="2535">
        <v>18</v>
      </c>
      <c r="T198" s="2535"/>
      <c r="U198" s="2535"/>
      <c r="V198" s="2535"/>
      <c r="W198" s="2535"/>
      <c r="X198" s="2535"/>
      <c r="Y198" s="2535"/>
      <c r="Z198" s="2535"/>
      <c r="AA198" s="2535"/>
      <c r="AB198" s="2535"/>
    </row>
    <row r="199" spans="1:28">
      <c r="A199" s="2535"/>
      <c r="B199" s="2538"/>
      <c r="C199" s="2535"/>
      <c r="D199" s="2535"/>
      <c r="E199" s="2535"/>
      <c r="F199" s="2535"/>
      <c r="G199" s="2535"/>
      <c r="H199" s="2535"/>
      <c r="I199" s="2535"/>
      <c r="J199" s="2535"/>
      <c r="K199" s="2535"/>
      <c r="L199" s="2535"/>
      <c r="M199" s="2535"/>
      <c r="N199" s="2535"/>
      <c r="O199" s="2535"/>
      <c r="P199" s="2535"/>
      <c r="Q199" s="2535"/>
      <c r="R199" s="2535"/>
      <c r="S199" s="2535"/>
      <c r="T199" s="2535"/>
      <c r="U199" s="2535"/>
      <c r="V199" s="2535"/>
      <c r="W199" s="2535"/>
      <c r="X199" s="2535"/>
      <c r="Y199" s="2535"/>
      <c r="Z199" s="2535"/>
      <c r="AA199" s="2535"/>
      <c r="AB199" s="2535"/>
    </row>
    <row r="200" spans="1:28">
      <c r="A200" s="2535"/>
      <c r="B200" s="2538" t="s">
        <v>1818</v>
      </c>
      <c r="C200" s="2535"/>
      <c r="D200" s="2535"/>
      <c r="E200" s="2535"/>
      <c r="F200" s="2535"/>
      <c r="G200" s="2535"/>
      <c r="H200" s="2535">
        <v>45</v>
      </c>
      <c r="I200" s="2535"/>
      <c r="J200" s="2535"/>
      <c r="K200" s="2535"/>
      <c r="L200" s="2535"/>
      <c r="M200" s="2535"/>
      <c r="N200" s="2535">
        <v>575</v>
      </c>
      <c r="O200" s="2535"/>
      <c r="P200" s="2535"/>
      <c r="Q200" s="2535"/>
      <c r="R200" s="2535"/>
      <c r="S200" s="2535"/>
      <c r="T200" s="2535"/>
      <c r="U200" s="2535"/>
      <c r="V200" s="2535"/>
      <c r="W200" s="2535"/>
      <c r="X200" s="2535"/>
      <c r="Y200" s="2535"/>
      <c r="Z200" s="2535"/>
      <c r="AA200" s="2535"/>
      <c r="AB200" s="2535"/>
    </row>
    <row r="201" spans="1:28">
      <c r="A201" s="2535"/>
      <c r="B201" s="2538"/>
      <c r="C201" s="2535"/>
      <c r="D201" s="2535"/>
      <c r="E201" s="2535"/>
      <c r="F201" s="2535"/>
      <c r="G201" s="2535"/>
      <c r="H201" s="2535"/>
      <c r="I201" s="2535"/>
      <c r="J201" s="2535"/>
      <c r="K201" s="2535"/>
      <c r="L201" s="2535"/>
      <c r="M201" s="2535"/>
      <c r="N201" s="2535"/>
      <c r="O201" s="2535"/>
      <c r="P201" s="2535"/>
      <c r="Q201" s="2535"/>
      <c r="R201" s="2535"/>
      <c r="S201" s="2535"/>
      <c r="T201" s="2535"/>
      <c r="U201" s="2535"/>
      <c r="V201" s="2535"/>
      <c r="W201" s="2535"/>
      <c r="X201" s="2535"/>
      <c r="Y201" s="2535"/>
      <c r="Z201" s="2535"/>
      <c r="AA201" s="2535"/>
      <c r="AB201" s="2535"/>
    </row>
    <row r="202" spans="1:28">
      <c r="A202" s="2535"/>
      <c r="B202" s="2538" t="s">
        <v>2160</v>
      </c>
      <c r="C202" s="2535"/>
      <c r="D202" s="2535"/>
      <c r="E202" s="2535"/>
      <c r="F202" s="2535"/>
      <c r="G202" s="2535"/>
      <c r="H202" s="2535"/>
      <c r="I202" s="2535"/>
      <c r="J202" s="2535"/>
      <c r="K202" s="2535"/>
      <c r="L202" s="2535"/>
      <c r="M202" s="2535"/>
      <c r="N202" s="2535"/>
      <c r="O202" s="2535"/>
      <c r="P202" s="2535"/>
      <c r="Q202" s="2535"/>
      <c r="R202" s="2535"/>
      <c r="S202" s="2535"/>
      <c r="T202" s="2535"/>
      <c r="U202" s="2535"/>
      <c r="V202" s="2535"/>
      <c r="W202" s="2535"/>
      <c r="X202" s="2535"/>
      <c r="Y202" s="2535">
        <v>31</v>
      </c>
      <c r="Z202" s="2535"/>
      <c r="AA202" s="2535"/>
      <c r="AB202" s="2535"/>
    </row>
    <row r="203" spans="1:28">
      <c r="A203" s="2535"/>
      <c r="B203" s="2538" t="s">
        <v>2159</v>
      </c>
      <c r="C203" s="2535"/>
      <c r="D203" s="2535"/>
      <c r="E203" s="2535"/>
      <c r="F203" s="2535"/>
      <c r="G203" s="2535"/>
      <c r="H203" s="2535"/>
      <c r="I203" s="2535"/>
      <c r="J203" s="2535"/>
      <c r="K203" s="2535"/>
      <c r="L203" s="2535"/>
      <c r="M203" s="2535"/>
      <c r="N203" s="2535"/>
      <c r="O203" s="2535"/>
      <c r="P203" s="2535"/>
      <c r="Q203" s="2535"/>
      <c r="R203" s="2535"/>
      <c r="S203" s="2535"/>
      <c r="T203" s="2535"/>
      <c r="U203" s="2535"/>
      <c r="V203" s="2535"/>
      <c r="W203" s="2535"/>
      <c r="X203" s="2535"/>
      <c r="Y203" s="2535">
        <v>18</v>
      </c>
      <c r="Z203" s="2535"/>
      <c r="AA203" s="2535"/>
      <c r="AB203" s="2535"/>
    </row>
    <row r="204" spans="1:28">
      <c r="A204" s="2535"/>
      <c r="B204" s="2538"/>
      <c r="C204" s="2535"/>
      <c r="D204" s="2535"/>
      <c r="E204" s="2535"/>
      <c r="F204" s="2535"/>
      <c r="G204" s="2535"/>
      <c r="H204" s="2535"/>
      <c r="I204" s="2535"/>
      <c r="J204" s="2535"/>
      <c r="K204" s="2535"/>
      <c r="L204" s="2535"/>
      <c r="M204" s="2535"/>
      <c r="N204" s="2535"/>
      <c r="O204" s="2535"/>
      <c r="P204" s="2535"/>
      <c r="Q204" s="2535"/>
      <c r="R204" s="2535"/>
      <c r="S204" s="2535"/>
      <c r="T204" s="2535"/>
      <c r="U204" s="2535"/>
      <c r="V204" s="2535"/>
      <c r="W204" s="2535"/>
      <c r="X204" s="2535"/>
      <c r="Y204" s="2535"/>
      <c r="Z204" s="2535"/>
      <c r="AA204" s="2535"/>
      <c r="AB204" s="2535"/>
    </row>
    <row r="205" spans="1:28">
      <c r="A205" s="2535"/>
      <c r="B205" s="2538" t="s">
        <v>2161</v>
      </c>
      <c r="C205" s="2535"/>
      <c r="D205" s="2535"/>
      <c r="E205" s="2535"/>
      <c r="F205" s="2535"/>
      <c r="G205" s="2535"/>
      <c r="H205" s="2535"/>
      <c r="I205" s="2535"/>
      <c r="J205" s="2535"/>
      <c r="K205" s="2535"/>
      <c r="L205" s="2535"/>
      <c r="M205" s="2535"/>
      <c r="N205" s="2535"/>
      <c r="O205" s="2535"/>
      <c r="P205" s="2535"/>
      <c r="Q205" s="2535"/>
      <c r="R205" s="2535"/>
      <c r="S205" s="2535"/>
      <c r="T205" s="2535"/>
      <c r="U205" s="2535"/>
      <c r="V205" s="2535"/>
      <c r="W205" s="2535"/>
      <c r="X205" s="2535"/>
      <c r="Y205" s="2535">
        <v>1</v>
      </c>
      <c r="Z205" s="2535"/>
      <c r="AA205" s="2535"/>
      <c r="AB205" s="2535"/>
    </row>
    <row r="206" spans="1:28">
      <c r="A206" s="2535"/>
      <c r="B206" s="2538"/>
      <c r="C206" s="2535"/>
      <c r="D206" s="2535"/>
      <c r="E206" s="2535"/>
      <c r="F206" s="2535"/>
      <c r="G206" s="2535"/>
      <c r="H206" s="2535"/>
      <c r="I206" s="2535"/>
      <c r="J206" s="2535"/>
      <c r="K206" s="2535"/>
      <c r="L206" s="2535"/>
      <c r="M206" s="2535"/>
      <c r="N206" s="2535"/>
      <c r="O206" s="2535"/>
      <c r="P206" s="2535"/>
      <c r="Q206" s="2535"/>
      <c r="R206" s="2535"/>
      <c r="S206" s="2535"/>
      <c r="T206" s="2535"/>
      <c r="U206" s="2535"/>
      <c r="V206" s="2535"/>
      <c r="W206" s="2535"/>
      <c r="X206" s="2535"/>
      <c r="Y206" s="2535"/>
      <c r="Z206" s="2535"/>
      <c r="AA206" s="2535"/>
      <c r="AB206" s="2535"/>
    </row>
    <row r="207" spans="1:28">
      <c r="A207" s="2535"/>
      <c r="B207" s="2538" t="s">
        <v>2162</v>
      </c>
      <c r="C207" s="2535"/>
      <c r="D207" s="2535"/>
      <c r="E207" s="2535"/>
      <c r="F207" s="2535"/>
      <c r="G207" s="2535"/>
      <c r="H207" s="2535"/>
      <c r="I207" s="2535"/>
      <c r="J207" s="2535"/>
      <c r="K207" s="2535"/>
      <c r="L207" s="2535"/>
      <c r="M207" s="2535"/>
      <c r="N207" s="2535"/>
      <c r="O207" s="2535"/>
      <c r="P207" s="2535"/>
      <c r="Q207" s="2535"/>
      <c r="R207" s="2535"/>
      <c r="S207" s="2535"/>
      <c r="T207" s="2535"/>
      <c r="U207" s="2535"/>
      <c r="V207" s="2535"/>
      <c r="W207" s="2535"/>
      <c r="X207" s="2535"/>
      <c r="Y207" s="2535">
        <v>2</v>
      </c>
      <c r="Z207" s="2535"/>
      <c r="AA207" s="2535"/>
      <c r="AB207" s="2535"/>
    </row>
    <row r="208" spans="1:28">
      <c r="A208" s="2535"/>
      <c r="B208" s="2538"/>
      <c r="C208" s="2535"/>
      <c r="D208" s="2535"/>
      <c r="E208" s="2535"/>
      <c r="F208" s="2535"/>
      <c r="G208" s="2535"/>
      <c r="H208" s="2535"/>
      <c r="I208" s="2535"/>
      <c r="J208" s="2535"/>
      <c r="K208" s="2535"/>
      <c r="L208" s="2535"/>
      <c r="M208" s="2535"/>
      <c r="N208" s="2535"/>
      <c r="O208" s="2535"/>
      <c r="P208" s="2535"/>
      <c r="Q208" s="2535"/>
      <c r="R208" s="2535"/>
      <c r="S208" s="2535"/>
      <c r="T208" s="2535"/>
      <c r="U208" s="2535"/>
      <c r="V208" s="2535"/>
      <c r="W208" s="2535"/>
      <c r="X208" s="2535"/>
      <c r="Y208" s="2535"/>
      <c r="Z208" s="2535"/>
      <c r="AA208" s="2535"/>
      <c r="AB208" s="2535"/>
    </row>
    <row r="209" spans="1:28">
      <c r="A209" s="2535"/>
      <c r="B209" s="2538" t="s">
        <v>2181</v>
      </c>
      <c r="C209" s="2535"/>
      <c r="D209" s="2535"/>
      <c r="E209" s="2535"/>
      <c r="F209" s="2535"/>
      <c r="G209" s="2535"/>
      <c r="H209" s="2535"/>
      <c r="I209" s="2535"/>
      <c r="J209" s="2535"/>
      <c r="K209" s="2535"/>
      <c r="L209" s="2535"/>
      <c r="M209" s="2535"/>
      <c r="N209" s="2535"/>
      <c r="O209" s="2535"/>
      <c r="P209" s="2535"/>
      <c r="Q209" s="2535">
        <v>1</v>
      </c>
      <c r="R209" s="2535"/>
      <c r="S209" s="2535"/>
      <c r="T209" s="2535"/>
      <c r="U209" s="2535"/>
      <c r="V209" s="2535"/>
      <c r="W209" s="2535"/>
      <c r="X209" s="2535"/>
      <c r="Y209" s="2535"/>
      <c r="Z209" s="2535"/>
      <c r="AA209" s="2535"/>
      <c r="AB209" s="2535"/>
    </row>
    <row r="210" spans="1:28">
      <c r="A210" s="2535"/>
      <c r="B210" s="2538"/>
      <c r="C210" s="2535"/>
      <c r="D210" s="2535"/>
      <c r="E210" s="2535"/>
      <c r="F210" s="2535"/>
      <c r="G210" s="2535"/>
      <c r="H210" s="2535"/>
      <c r="I210" s="2535"/>
      <c r="J210" s="2535"/>
      <c r="K210" s="2535"/>
      <c r="L210" s="2535"/>
      <c r="M210" s="2535"/>
      <c r="N210" s="2535"/>
      <c r="O210" s="2535"/>
      <c r="P210" s="2535"/>
      <c r="Q210" s="2535"/>
      <c r="R210" s="2535"/>
      <c r="S210" s="2535"/>
      <c r="T210" s="2535"/>
      <c r="U210" s="2535"/>
      <c r="V210" s="2535"/>
      <c r="W210" s="2535"/>
      <c r="X210" s="2535"/>
      <c r="Y210" s="2535"/>
      <c r="Z210" s="2535"/>
      <c r="AA210" s="2535"/>
      <c r="AB210" s="2535"/>
    </row>
    <row r="211" spans="1:28">
      <c r="A211" s="2535"/>
      <c r="B211" s="2538" t="s">
        <v>2039</v>
      </c>
      <c r="C211" s="2535"/>
      <c r="D211" s="2535"/>
      <c r="E211" s="2535"/>
      <c r="F211" s="2535"/>
      <c r="G211" s="2535"/>
      <c r="H211" s="2535"/>
      <c r="I211" s="2535"/>
      <c r="J211" s="2535"/>
      <c r="K211" s="2535"/>
      <c r="L211" s="2535"/>
      <c r="M211" s="2535"/>
      <c r="N211" s="2535"/>
      <c r="O211" s="2535"/>
      <c r="P211" s="2535"/>
      <c r="Q211" s="2535"/>
      <c r="R211" s="2535"/>
      <c r="S211" s="2535"/>
      <c r="T211" s="2535"/>
      <c r="U211" s="2535"/>
      <c r="V211" s="2535"/>
      <c r="W211" s="2535"/>
      <c r="X211" s="2535"/>
      <c r="Y211" s="2535"/>
      <c r="Z211" s="2535"/>
      <c r="AA211" s="2535"/>
      <c r="AB211" s="2535"/>
    </row>
    <row r="212" spans="1:28">
      <c r="A212" s="2535"/>
      <c r="B212" s="2538" t="s">
        <v>2057</v>
      </c>
      <c r="C212" s="2535"/>
      <c r="D212" s="2535"/>
      <c r="E212" s="2535"/>
      <c r="F212" s="2535"/>
      <c r="G212" s="2535"/>
      <c r="H212" s="2535"/>
      <c r="I212" s="2535"/>
      <c r="J212" s="2535"/>
      <c r="K212" s="2535"/>
      <c r="L212" s="2535"/>
      <c r="M212" s="2535"/>
      <c r="N212" s="2535"/>
      <c r="O212" s="2535"/>
      <c r="P212" s="2535"/>
      <c r="Q212" s="2535"/>
      <c r="R212" s="2535"/>
      <c r="S212" s="2535"/>
      <c r="T212" s="2535"/>
      <c r="U212" s="2535"/>
      <c r="V212" s="2535"/>
      <c r="W212" s="2535"/>
      <c r="X212" s="2535"/>
      <c r="Y212" s="2535"/>
      <c r="Z212" s="2535"/>
      <c r="AA212" s="2535"/>
      <c r="AB212" s="2535"/>
    </row>
    <row r="213" spans="1:28">
      <c r="A213" s="2535"/>
      <c r="B213" s="2538"/>
      <c r="C213" s="2535"/>
      <c r="D213" s="2535"/>
      <c r="E213" s="2535"/>
      <c r="F213" s="2535"/>
      <c r="G213" s="2535"/>
      <c r="H213" s="2535"/>
      <c r="I213" s="2535"/>
      <c r="J213" s="2535"/>
      <c r="K213" s="2535"/>
      <c r="L213" s="2535"/>
      <c r="M213" s="2535"/>
      <c r="N213" s="2535"/>
      <c r="O213" s="2535"/>
      <c r="P213" s="2535"/>
      <c r="Q213" s="2535"/>
      <c r="R213" s="2535"/>
      <c r="S213" s="2535"/>
      <c r="T213" s="2535"/>
      <c r="U213" s="2535"/>
      <c r="V213" s="2535"/>
      <c r="W213" s="2535"/>
      <c r="X213" s="2535"/>
      <c r="Y213" s="2535"/>
      <c r="Z213" s="2535"/>
      <c r="AA213" s="2535"/>
      <c r="AB213" s="2535"/>
    </row>
    <row r="214" spans="1:28">
      <c r="A214" s="2535"/>
      <c r="B214" s="2538" t="s">
        <v>2058</v>
      </c>
      <c r="C214" s="2535"/>
      <c r="D214" s="2535"/>
      <c r="E214" s="2535"/>
      <c r="F214" s="2535"/>
      <c r="G214" s="2535"/>
      <c r="H214" s="2535"/>
      <c r="I214" s="2535"/>
      <c r="J214" s="2535"/>
      <c r="K214" s="2535">
        <v>5</v>
      </c>
      <c r="L214" s="2535">
        <v>14.89</v>
      </c>
      <c r="M214" s="2535"/>
      <c r="N214" s="2535"/>
      <c r="O214" s="2535"/>
      <c r="P214" s="2535"/>
      <c r="Q214" s="2535"/>
      <c r="R214" s="2535"/>
      <c r="S214" s="2535"/>
      <c r="T214" s="2535"/>
      <c r="U214" s="2535">
        <v>5</v>
      </c>
      <c r="V214" s="2535">
        <v>14.89</v>
      </c>
      <c r="W214" s="2535"/>
      <c r="X214" s="2535"/>
      <c r="Y214" s="2535"/>
      <c r="Z214" s="2535"/>
      <c r="AA214" s="2535"/>
      <c r="AB214" s="2535"/>
    </row>
    <row r="215" spans="1:28">
      <c r="A215" s="2535"/>
      <c r="B215" s="2538"/>
      <c r="C215" s="2535"/>
      <c r="D215" s="2535"/>
      <c r="E215" s="2535"/>
      <c r="F215" s="2535"/>
      <c r="G215" s="2535"/>
      <c r="H215" s="2535"/>
      <c r="I215" s="2535"/>
      <c r="J215" s="2535"/>
      <c r="K215" s="2535"/>
      <c r="L215" s="2535"/>
      <c r="M215" s="2535"/>
      <c r="N215" s="2535"/>
      <c r="O215" s="2535"/>
      <c r="P215" s="2535"/>
      <c r="Q215" s="2535"/>
      <c r="R215" s="2535"/>
      <c r="S215" s="2535"/>
      <c r="T215" s="2535"/>
      <c r="U215" s="2535"/>
      <c r="V215" s="2535"/>
      <c r="W215" s="2535"/>
      <c r="X215" s="2535"/>
      <c r="Y215" s="2535"/>
      <c r="Z215" s="2535"/>
      <c r="AA215" s="2535"/>
      <c r="AB215" s="2535"/>
    </row>
    <row r="216" spans="1:28">
      <c r="A216" s="2535"/>
      <c r="B216" s="2538" t="s">
        <v>2059</v>
      </c>
      <c r="C216" s="2535"/>
      <c r="D216" s="2535"/>
      <c r="E216" s="2535"/>
      <c r="F216" s="2535"/>
      <c r="G216" s="2535"/>
      <c r="H216" s="2535"/>
      <c r="I216" s="2535"/>
      <c r="J216" s="2535"/>
      <c r="K216" s="2535">
        <v>10</v>
      </c>
      <c r="L216" s="2535"/>
      <c r="M216" s="2535"/>
      <c r="N216" s="2535"/>
      <c r="O216" s="2535"/>
      <c r="P216" s="2535"/>
      <c r="Q216" s="2535"/>
      <c r="R216" s="2535"/>
      <c r="S216" s="2535"/>
      <c r="T216" s="2535"/>
      <c r="U216" s="2535">
        <v>10</v>
      </c>
      <c r="V216" s="2535"/>
      <c r="W216" s="2535"/>
      <c r="X216" s="2535"/>
      <c r="Y216" s="2535"/>
      <c r="Z216" s="2535"/>
      <c r="AA216" s="2535"/>
      <c r="AB216" s="2535"/>
    </row>
    <row r="217" spans="1:28">
      <c r="A217" s="2535"/>
      <c r="B217" s="2538" t="s">
        <v>2050</v>
      </c>
      <c r="C217" s="2535"/>
      <c r="D217" s="2535"/>
      <c r="E217" s="2535"/>
      <c r="F217" s="2535"/>
      <c r="G217" s="2535"/>
      <c r="H217" s="2535"/>
      <c r="I217" s="2535"/>
      <c r="J217" s="2535"/>
      <c r="K217" s="2535"/>
      <c r="L217" s="2535">
        <v>12.02</v>
      </c>
      <c r="M217" s="2535"/>
      <c r="N217" s="2535"/>
      <c r="O217" s="2535"/>
      <c r="P217" s="2535"/>
      <c r="Q217" s="2535"/>
      <c r="R217" s="2535"/>
      <c r="S217" s="2535"/>
      <c r="T217" s="2535"/>
      <c r="U217" s="2535"/>
      <c r="V217" s="2535">
        <v>12.02</v>
      </c>
      <c r="W217" s="2535"/>
      <c r="X217" s="2535"/>
      <c r="Y217" s="2535"/>
      <c r="Z217" s="2535"/>
      <c r="AA217" s="2535"/>
      <c r="AB217" s="2535"/>
    </row>
    <row r="218" spans="1:28">
      <c r="A218" s="2535"/>
      <c r="B218" s="2538" t="s">
        <v>2060</v>
      </c>
      <c r="C218" s="2535"/>
      <c r="D218" s="2535"/>
      <c r="E218" s="2535"/>
      <c r="F218" s="2535"/>
      <c r="G218" s="2535"/>
      <c r="H218" s="2535"/>
      <c r="I218" s="2535"/>
      <c r="J218" s="2535"/>
      <c r="K218" s="2535">
        <v>1</v>
      </c>
      <c r="L218" s="2535"/>
      <c r="M218" s="2535"/>
      <c r="N218" s="2535"/>
      <c r="O218" s="2535"/>
      <c r="P218" s="2535"/>
      <c r="Q218" s="2535"/>
      <c r="R218" s="2535"/>
      <c r="S218" s="2535"/>
      <c r="T218" s="2535"/>
      <c r="U218" s="2535">
        <v>1</v>
      </c>
      <c r="V218" s="2535"/>
      <c r="W218" s="2535"/>
      <c r="X218" s="2535"/>
      <c r="Y218" s="2535"/>
      <c r="Z218" s="2535"/>
      <c r="AA218" s="2535"/>
      <c r="AB218" s="2535"/>
    </row>
    <row r="219" spans="1:28">
      <c r="A219" s="2535"/>
      <c r="B219" s="2538"/>
      <c r="C219" s="2535"/>
      <c r="D219" s="2535"/>
      <c r="E219" s="2535"/>
      <c r="F219" s="2535"/>
      <c r="G219" s="2535"/>
      <c r="H219" s="2535"/>
      <c r="I219" s="2535"/>
      <c r="J219" s="2535"/>
      <c r="K219" s="2535"/>
      <c r="L219" s="2535"/>
      <c r="M219" s="2535"/>
      <c r="N219" s="2535"/>
      <c r="O219" s="2535"/>
      <c r="P219" s="2535"/>
      <c r="Q219" s="2535"/>
      <c r="R219" s="2535"/>
      <c r="S219" s="2535"/>
      <c r="T219" s="2535"/>
      <c r="U219" s="2535"/>
      <c r="V219" s="2535"/>
      <c r="W219" s="2535"/>
      <c r="X219" s="2535"/>
      <c r="Y219" s="2535"/>
      <c r="Z219" s="2535"/>
      <c r="AA219" s="2535"/>
      <c r="AB219" s="2535"/>
    </row>
    <row r="220" spans="1:28">
      <c r="A220" s="2535"/>
      <c r="B220" s="2538"/>
      <c r="C220" s="2535"/>
      <c r="D220" s="2535"/>
      <c r="E220" s="2535"/>
      <c r="F220" s="2535"/>
      <c r="G220" s="2535"/>
      <c r="H220" s="2535"/>
      <c r="I220" s="2535"/>
      <c r="J220" s="2535"/>
      <c r="K220" s="2535"/>
      <c r="L220" s="2535"/>
      <c r="M220" s="2535"/>
      <c r="N220" s="2535"/>
      <c r="O220" s="2535"/>
      <c r="P220" s="2535"/>
      <c r="Q220" s="2535"/>
      <c r="R220" s="2535"/>
      <c r="S220" s="2535"/>
      <c r="T220" s="2535"/>
      <c r="U220" s="2535"/>
      <c r="V220" s="2535"/>
      <c r="W220" s="2535"/>
      <c r="X220" s="2535"/>
      <c r="Y220" s="2535"/>
      <c r="Z220" s="2535"/>
      <c r="AA220" s="2535"/>
      <c r="AB220" s="2535"/>
    </row>
    <row r="221" spans="1:28">
      <c r="A221" s="2535"/>
      <c r="B221" s="2538" t="s">
        <v>203</v>
      </c>
      <c r="C221" s="2535"/>
      <c r="D221" s="2535"/>
      <c r="E221" s="2535"/>
      <c r="F221" s="2535"/>
      <c r="G221" s="2535"/>
      <c r="H221" s="2535"/>
      <c r="I221" s="2535"/>
      <c r="J221" s="2535"/>
      <c r="K221" s="2535"/>
      <c r="L221" s="2535"/>
      <c r="M221" s="2535"/>
      <c r="N221" s="2535"/>
      <c r="O221" s="2535"/>
      <c r="P221" s="2535"/>
      <c r="Q221" s="2535"/>
      <c r="R221" s="2535"/>
      <c r="S221" s="2535"/>
      <c r="T221" s="2535"/>
      <c r="U221" s="2535"/>
      <c r="V221" s="2535"/>
      <c r="W221" s="2535"/>
      <c r="X221" s="2535"/>
      <c r="Y221" s="2535"/>
      <c r="Z221" s="2535"/>
      <c r="AA221" s="2535"/>
      <c r="AB221" s="2535"/>
    </row>
    <row r="222" spans="1:28">
      <c r="A222" s="2535"/>
      <c r="B222" s="2538"/>
      <c r="C222" s="2535"/>
      <c r="D222" s="2535"/>
      <c r="E222" s="2535"/>
      <c r="F222" s="2535"/>
      <c r="G222" s="2535"/>
      <c r="H222" s="2535"/>
      <c r="I222" s="2535"/>
      <c r="J222" s="2535"/>
      <c r="K222" s="2535"/>
      <c r="L222" s="2535"/>
      <c r="M222" s="2535"/>
      <c r="N222" s="2535"/>
      <c r="O222" s="2535"/>
      <c r="P222" s="2535"/>
      <c r="Q222" s="2535"/>
      <c r="R222" s="2535"/>
      <c r="S222" s="2535"/>
      <c r="T222" s="2535"/>
      <c r="U222" s="2535"/>
      <c r="V222" s="2535"/>
      <c r="W222" s="2535"/>
      <c r="X222" s="2535"/>
      <c r="Y222" s="2535"/>
      <c r="Z222" s="2535"/>
      <c r="AA222" s="2535"/>
      <c r="AB222" s="2535"/>
    </row>
    <row r="223" spans="1:28">
      <c r="A223" s="2535"/>
      <c r="B223" s="2538" t="s">
        <v>202</v>
      </c>
      <c r="C223" s="2535"/>
      <c r="D223" s="2535"/>
      <c r="E223" s="2535"/>
      <c r="F223" s="2535"/>
      <c r="G223" s="2535"/>
      <c r="H223" s="2535"/>
      <c r="I223" s="2535"/>
      <c r="J223" s="2535"/>
      <c r="K223" s="2535"/>
      <c r="L223" s="2535"/>
      <c r="M223" s="2535"/>
      <c r="N223" s="2535"/>
      <c r="O223" s="2535"/>
      <c r="P223" s="2535"/>
      <c r="Q223" s="2535"/>
      <c r="R223" s="2535"/>
      <c r="S223" s="2535"/>
      <c r="T223" s="2535"/>
      <c r="U223" s="2535"/>
      <c r="V223" s="2535"/>
      <c r="W223" s="2535"/>
      <c r="X223" s="2535"/>
      <c r="Y223" s="2535"/>
      <c r="Z223" s="2535"/>
      <c r="AA223" s="2535"/>
      <c r="AB223" s="2535"/>
    </row>
    <row r="224" spans="1:28">
      <c r="A224" s="2535"/>
      <c r="B224" s="2538" t="s">
        <v>108</v>
      </c>
      <c r="C224" s="2535"/>
      <c r="D224" s="2535"/>
      <c r="E224" s="2535"/>
      <c r="F224" s="2535"/>
      <c r="G224" s="2535"/>
      <c r="H224" s="2535"/>
      <c r="I224" s="2535"/>
      <c r="J224" s="2535"/>
      <c r="K224" s="2535"/>
      <c r="L224" s="2535"/>
      <c r="M224" s="2535"/>
      <c r="N224" s="2535"/>
      <c r="O224" s="2535"/>
      <c r="P224" s="2535"/>
      <c r="Q224" s="2535"/>
      <c r="R224" s="2535"/>
      <c r="S224" s="2535"/>
      <c r="T224" s="2535"/>
      <c r="U224" s="2535"/>
      <c r="V224" s="2535"/>
      <c r="W224" s="2535"/>
      <c r="X224" s="2535"/>
      <c r="Y224" s="2535"/>
      <c r="Z224" s="2535"/>
      <c r="AA224" s="2535"/>
      <c r="AB224" s="2535"/>
    </row>
    <row r="225" spans="1:28">
      <c r="A225" s="2535"/>
      <c r="B225" s="2538"/>
      <c r="C225" s="2535"/>
      <c r="D225" s="2535"/>
      <c r="E225" s="2535"/>
      <c r="F225" s="2535"/>
      <c r="G225" s="2535"/>
      <c r="H225" s="2535"/>
      <c r="I225" s="2535"/>
      <c r="J225" s="2535"/>
      <c r="K225" s="2535"/>
      <c r="L225" s="2535"/>
      <c r="M225" s="2535"/>
      <c r="N225" s="2535"/>
      <c r="O225" s="2535"/>
      <c r="P225" s="2535"/>
      <c r="Q225" s="2535"/>
      <c r="R225" s="2535"/>
      <c r="S225" s="2535"/>
      <c r="T225" s="2535"/>
      <c r="U225" s="2535"/>
      <c r="V225" s="2535"/>
      <c r="W225" s="2535"/>
      <c r="X225" s="2535"/>
      <c r="Y225" s="2535"/>
      <c r="Z225" s="2535"/>
      <c r="AA225" s="2535"/>
      <c r="AB225" s="2535"/>
    </row>
    <row r="226" spans="1:28">
      <c r="A226" s="2535"/>
      <c r="B226" s="2538" t="s">
        <v>1817</v>
      </c>
      <c r="C226" s="2535">
        <v>11</v>
      </c>
      <c r="D226" s="2535"/>
      <c r="E226" s="2535">
        <v>9</v>
      </c>
      <c r="F226" s="2535">
        <v>4</v>
      </c>
      <c r="G226" s="2535">
        <v>10</v>
      </c>
      <c r="H226" s="2535">
        <v>276</v>
      </c>
      <c r="I226" s="2535">
        <v>231</v>
      </c>
      <c r="J226" s="2535">
        <v>250.19</v>
      </c>
      <c r="K226" s="2535"/>
      <c r="L226" s="2535"/>
      <c r="M226" s="2535"/>
      <c r="N226" s="2535"/>
      <c r="O226" s="2535">
        <v>19</v>
      </c>
      <c r="P226" s="2535">
        <v>10</v>
      </c>
      <c r="Q226" s="2535"/>
      <c r="R226" s="2535"/>
      <c r="S226" s="2535"/>
      <c r="T226" s="2535"/>
      <c r="U226" s="2535"/>
      <c r="V226" s="2535"/>
      <c r="W226" s="2535">
        <v>17</v>
      </c>
      <c r="X226" s="2535"/>
      <c r="Y226" s="2535">
        <v>7</v>
      </c>
      <c r="Z226" s="2535"/>
      <c r="AA226" s="2535"/>
      <c r="AB226" s="2535"/>
    </row>
    <row r="227" spans="1:28">
      <c r="A227" s="2535"/>
      <c r="B227" s="2538" t="s">
        <v>2017</v>
      </c>
      <c r="C227" s="2535"/>
      <c r="D227" s="2535"/>
      <c r="E227" s="2535"/>
      <c r="F227" s="2535">
        <v>9</v>
      </c>
      <c r="G227" s="2535">
        <v>171</v>
      </c>
      <c r="H227" s="2535">
        <v>83</v>
      </c>
      <c r="I227" s="2535">
        <v>64</v>
      </c>
      <c r="J227" s="2535">
        <v>77.58</v>
      </c>
      <c r="K227" s="2535"/>
      <c r="L227" s="2535"/>
      <c r="M227" s="2535">
        <v>49</v>
      </c>
      <c r="N227" s="2535"/>
      <c r="O227" s="2535">
        <v>17</v>
      </c>
      <c r="P227" s="2535"/>
      <c r="Q227" s="2535"/>
      <c r="R227" s="2535"/>
      <c r="S227" s="2535"/>
      <c r="T227" s="2535"/>
      <c r="U227" s="2535"/>
      <c r="V227" s="2535"/>
      <c r="W227" s="2535"/>
      <c r="X227" s="2535"/>
      <c r="Y227" s="2535"/>
      <c r="Z227" s="2535"/>
      <c r="AA227" s="2535"/>
      <c r="AB227" s="2535"/>
    </row>
    <row r="228" spans="1:28">
      <c r="A228" s="2535"/>
      <c r="B228" s="2538" t="s">
        <v>1818</v>
      </c>
      <c r="C228" s="2535">
        <v>135</v>
      </c>
      <c r="D228" s="2535">
        <v>88.16</v>
      </c>
      <c r="E228" s="2535"/>
      <c r="F228" s="2535"/>
      <c r="G228" s="2535"/>
      <c r="H228" s="2535"/>
      <c r="I228" s="2535"/>
      <c r="J228" s="2535"/>
      <c r="K228" s="2535"/>
      <c r="L228" s="2535"/>
      <c r="M228" s="2535"/>
      <c r="N228" s="2535">
        <v>575</v>
      </c>
      <c r="O228" s="2535"/>
      <c r="P228" s="2535"/>
      <c r="Q228" s="2535"/>
      <c r="R228" s="2535"/>
      <c r="S228" s="2535"/>
      <c r="T228" s="2535"/>
      <c r="U228" s="2535"/>
      <c r="V228" s="2535"/>
      <c r="W228" s="2535"/>
      <c r="X228" s="2535"/>
      <c r="Y228" s="2535">
        <v>76</v>
      </c>
      <c r="Z228" s="2535"/>
      <c r="AA228" s="2535"/>
      <c r="AB228" s="2535"/>
    </row>
    <row r="229" spans="1:28">
      <c r="A229" s="2535"/>
      <c r="B229" s="2538" t="s">
        <v>2035</v>
      </c>
      <c r="C229" s="2535"/>
      <c r="D229" s="2535"/>
      <c r="E229" s="2535"/>
      <c r="F229" s="2535"/>
      <c r="G229" s="2535"/>
      <c r="H229" s="2535">
        <v>8</v>
      </c>
      <c r="I229" s="2535">
        <v>11</v>
      </c>
      <c r="J229" s="2535">
        <v>9.84</v>
      </c>
      <c r="K229" s="2535">
        <v>6</v>
      </c>
      <c r="L229" s="2535">
        <v>11.69</v>
      </c>
      <c r="M229" s="2535"/>
      <c r="N229" s="2535">
        <v>6</v>
      </c>
      <c r="O229" s="2535"/>
      <c r="P229" s="2535"/>
      <c r="Q229" s="2535"/>
      <c r="R229" s="2535">
        <v>7</v>
      </c>
      <c r="S229" s="2535">
        <v>33</v>
      </c>
      <c r="T229" s="2535">
        <v>60.8</v>
      </c>
      <c r="U229" s="2535">
        <v>6</v>
      </c>
      <c r="V229" s="2535">
        <v>11.69</v>
      </c>
      <c r="W229" s="2535"/>
      <c r="X229" s="2535"/>
      <c r="Y229" s="2535"/>
      <c r="Z229" s="2535"/>
      <c r="AA229" s="2535"/>
      <c r="AB229" s="2535"/>
    </row>
    <row r="230" spans="1:28">
      <c r="A230" s="2535"/>
      <c r="B230" s="2538" t="s">
        <v>2170</v>
      </c>
      <c r="C230" s="2535"/>
      <c r="D230" s="2535"/>
      <c r="E230" s="2535"/>
      <c r="F230" s="2535"/>
      <c r="G230" s="2535"/>
      <c r="H230" s="2535"/>
      <c r="I230" s="2535"/>
      <c r="J230" s="2535"/>
      <c r="K230" s="2535"/>
      <c r="L230" s="2535"/>
      <c r="M230" s="2535"/>
      <c r="N230" s="2535"/>
      <c r="O230" s="2535"/>
      <c r="P230" s="2535"/>
      <c r="Q230" s="2535"/>
      <c r="R230" s="2535">
        <v>72</v>
      </c>
      <c r="S230" s="2535"/>
      <c r="T230" s="2535">
        <v>0.91</v>
      </c>
      <c r="U230" s="2535"/>
      <c r="V230" s="2535"/>
      <c r="W230" s="2535"/>
      <c r="X230" s="2535"/>
      <c r="Y230" s="2535"/>
      <c r="Z230" s="2535"/>
      <c r="AA230" s="2535"/>
      <c r="AB230" s="2535"/>
    </row>
    <row r="231" spans="1:28">
      <c r="A231" s="2535"/>
      <c r="B231" s="2538" t="s">
        <v>1819</v>
      </c>
      <c r="C231" s="2535">
        <v>24</v>
      </c>
      <c r="D231" s="2535"/>
      <c r="E231" s="2535"/>
      <c r="F231" s="2535"/>
      <c r="G231" s="2535"/>
      <c r="H231" s="2535"/>
      <c r="I231" s="2535"/>
      <c r="J231" s="2535"/>
      <c r="K231" s="2535"/>
      <c r="L231" s="2535"/>
      <c r="M231" s="2535"/>
      <c r="N231" s="2535"/>
      <c r="O231" s="2535"/>
      <c r="P231" s="2535"/>
      <c r="Q231" s="2535"/>
      <c r="R231" s="2535"/>
      <c r="S231" s="2535"/>
      <c r="T231" s="2535"/>
      <c r="U231" s="2535"/>
      <c r="V231" s="2535"/>
      <c r="W231" s="2535"/>
      <c r="X231" s="2535"/>
      <c r="Y231" s="2535"/>
      <c r="Z231" s="2535"/>
      <c r="AA231" s="2535"/>
      <c r="AB231" s="2535"/>
    </row>
    <row r="232" spans="1:28">
      <c r="A232" s="2535"/>
      <c r="B232" s="2538" t="s">
        <v>2085</v>
      </c>
      <c r="C232" s="2535"/>
      <c r="D232" s="2535"/>
      <c r="E232" s="2535"/>
      <c r="F232" s="2535"/>
      <c r="G232" s="2535"/>
      <c r="H232" s="2535"/>
      <c r="I232" s="2535"/>
      <c r="J232" s="2535"/>
      <c r="K232" s="2535"/>
      <c r="L232" s="2535"/>
      <c r="M232" s="2535"/>
      <c r="N232" s="2535">
        <v>375</v>
      </c>
      <c r="O232" s="2535"/>
      <c r="P232" s="2535"/>
      <c r="Q232" s="2535"/>
      <c r="R232" s="2535"/>
      <c r="S232" s="2535"/>
      <c r="T232" s="2535"/>
      <c r="U232" s="2535"/>
      <c r="V232" s="2535"/>
      <c r="W232" s="2535"/>
      <c r="X232" s="2535"/>
      <c r="Y232" s="2535"/>
      <c r="Z232" s="2535"/>
      <c r="AA232" s="2535"/>
      <c r="AB232" s="2535"/>
    </row>
    <row r="233" spans="1:28">
      <c r="A233" s="2535"/>
      <c r="B233" s="2538" t="s">
        <v>1820</v>
      </c>
      <c r="C233" s="2535">
        <v>81</v>
      </c>
      <c r="D233" s="2535"/>
      <c r="E233" s="2535"/>
      <c r="F233" s="2535"/>
      <c r="G233" s="2535"/>
      <c r="H233" s="2535"/>
      <c r="I233" s="2535"/>
      <c r="J233" s="2535"/>
      <c r="K233" s="2535"/>
      <c r="L233" s="2535"/>
      <c r="M233" s="2535"/>
      <c r="N233" s="2535"/>
      <c r="O233" s="2535"/>
      <c r="P233" s="2535"/>
      <c r="Q233" s="2535"/>
      <c r="R233" s="2535"/>
      <c r="S233" s="2535"/>
      <c r="T233" s="2535"/>
      <c r="U233" s="2535"/>
      <c r="V233" s="2535"/>
      <c r="W233" s="2535"/>
      <c r="X233" s="2535"/>
      <c r="Y233" s="2535"/>
      <c r="Z233" s="2535"/>
      <c r="AA233" s="2535"/>
      <c r="AB233" s="2535"/>
    </row>
    <row r="234" spans="1:28">
      <c r="A234" s="2535"/>
      <c r="B234" s="2538" t="s">
        <v>2086</v>
      </c>
      <c r="C234" s="2535"/>
      <c r="D234" s="2535"/>
      <c r="E234" s="2535"/>
      <c r="F234" s="2535"/>
      <c r="G234" s="2535"/>
      <c r="H234" s="2535"/>
      <c r="I234" s="2535"/>
      <c r="J234" s="2535"/>
      <c r="K234" s="2535"/>
      <c r="L234" s="2535"/>
      <c r="M234" s="2535"/>
      <c r="N234" s="2535">
        <v>10</v>
      </c>
      <c r="O234" s="2535"/>
      <c r="P234" s="2535"/>
      <c r="Q234" s="2535"/>
      <c r="R234" s="2535"/>
      <c r="S234" s="2535"/>
      <c r="T234" s="2535"/>
      <c r="U234" s="2535"/>
      <c r="V234" s="2535"/>
      <c r="W234" s="2535"/>
      <c r="X234" s="2535"/>
      <c r="Y234" s="2535"/>
      <c r="Z234" s="2535"/>
      <c r="AA234" s="2535"/>
      <c r="AB234" s="2535"/>
    </row>
    <row r="235" spans="1:28">
      <c r="A235" s="2535"/>
      <c r="B235" s="2538" t="s">
        <v>2087</v>
      </c>
      <c r="C235" s="2535"/>
      <c r="D235" s="2535"/>
      <c r="E235" s="2535"/>
      <c r="F235" s="2535"/>
      <c r="G235" s="2535"/>
      <c r="H235" s="2535"/>
      <c r="I235" s="2535"/>
      <c r="J235" s="2535"/>
      <c r="K235" s="2535"/>
      <c r="L235" s="2535"/>
      <c r="M235" s="2535"/>
      <c r="N235" s="2535"/>
      <c r="O235" s="2535"/>
      <c r="P235" s="2535"/>
      <c r="Q235" s="2535"/>
      <c r="R235" s="2535"/>
      <c r="S235" s="2535"/>
      <c r="T235" s="2535"/>
      <c r="U235" s="2535"/>
      <c r="V235" s="2535"/>
      <c r="W235" s="2535"/>
      <c r="X235" s="2535"/>
      <c r="Y235" s="2535"/>
      <c r="Z235" s="2535"/>
      <c r="AA235" s="2535"/>
      <c r="AB235" s="2535"/>
    </row>
    <row r="236" spans="1:28">
      <c r="A236" s="2535"/>
      <c r="B236" s="2538" t="s">
        <v>2121</v>
      </c>
      <c r="C236" s="2535"/>
      <c r="D236" s="2535"/>
      <c r="E236" s="2535"/>
      <c r="F236" s="2535"/>
      <c r="G236" s="2535"/>
      <c r="H236" s="2535"/>
      <c r="I236" s="2535"/>
      <c r="J236" s="2535"/>
      <c r="K236" s="2535"/>
      <c r="L236" s="2535"/>
      <c r="M236" s="2535"/>
      <c r="N236" s="2535"/>
      <c r="O236" s="2535"/>
      <c r="P236" s="2535"/>
      <c r="Q236" s="2535"/>
      <c r="R236" s="2535"/>
      <c r="S236" s="2535"/>
      <c r="T236" s="2535"/>
      <c r="U236" s="2535"/>
      <c r="V236" s="2535"/>
      <c r="W236" s="2535"/>
      <c r="X236" s="2535">
        <v>27</v>
      </c>
      <c r="Y236" s="2535"/>
      <c r="Z236" s="2535"/>
      <c r="AA236" s="2535"/>
      <c r="AB236" s="2535"/>
    </row>
    <row r="237" spans="1:28">
      <c r="A237" s="2535"/>
      <c r="B237" s="2538" t="s">
        <v>2122</v>
      </c>
      <c r="C237" s="2535"/>
      <c r="D237" s="2535"/>
      <c r="E237" s="2535"/>
      <c r="F237" s="2535"/>
      <c r="G237" s="2535"/>
      <c r="H237" s="2535"/>
      <c r="I237" s="2535"/>
      <c r="J237" s="2535"/>
      <c r="K237" s="2535"/>
      <c r="L237" s="2535"/>
      <c r="M237" s="2535"/>
      <c r="N237" s="2535"/>
      <c r="O237" s="2535"/>
      <c r="P237" s="2535"/>
      <c r="Q237" s="2535"/>
      <c r="R237" s="2535"/>
      <c r="S237" s="2535"/>
      <c r="T237" s="2535"/>
      <c r="U237" s="2535"/>
      <c r="V237" s="2535"/>
      <c r="W237" s="2535"/>
      <c r="X237" s="2535">
        <v>11</v>
      </c>
      <c r="Y237" s="2535"/>
      <c r="Z237" s="2535"/>
      <c r="AA237" s="2535"/>
      <c r="AB237" s="2535"/>
    </row>
    <row r="238" spans="1:28">
      <c r="A238" s="2535"/>
      <c r="B238" s="2538"/>
      <c r="C238" s="2535"/>
      <c r="D238" s="2535"/>
      <c r="E238" s="2535"/>
      <c r="F238" s="2535"/>
      <c r="G238" s="2535"/>
      <c r="H238" s="2535"/>
      <c r="I238" s="2535"/>
      <c r="J238" s="2535"/>
      <c r="K238" s="2535"/>
      <c r="L238" s="2535"/>
      <c r="M238" s="2535"/>
      <c r="N238" s="2535"/>
      <c r="O238" s="2535"/>
      <c r="P238" s="2535"/>
      <c r="Q238" s="2535"/>
      <c r="R238" s="2535"/>
      <c r="S238" s="2535"/>
      <c r="T238" s="2535"/>
      <c r="U238" s="2535"/>
      <c r="V238" s="2535"/>
      <c r="W238" s="2535"/>
      <c r="X238" s="2535"/>
      <c r="Y238" s="2535"/>
      <c r="Z238" s="2535"/>
      <c r="AA238" s="2535"/>
      <c r="AB238" s="2535"/>
    </row>
    <row r="239" spans="1:28">
      <c r="A239" s="2535"/>
      <c r="B239" s="2538" t="s">
        <v>2123</v>
      </c>
      <c r="C239" s="2535"/>
      <c r="D239" s="2535"/>
      <c r="E239" s="2535"/>
      <c r="F239" s="2535"/>
      <c r="G239" s="2535"/>
      <c r="H239" s="2535"/>
      <c r="I239" s="2535"/>
      <c r="J239" s="2535"/>
      <c r="K239" s="2535"/>
      <c r="L239" s="2535"/>
      <c r="M239" s="2535"/>
      <c r="N239" s="2535"/>
      <c r="O239" s="2535"/>
      <c r="P239" s="2535"/>
      <c r="Q239" s="2535"/>
      <c r="R239" s="2535"/>
      <c r="S239" s="2535"/>
      <c r="T239" s="2535"/>
      <c r="U239" s="2535"/>
      <c r="V239" s="2535"/>
      <c r="W239" s="2535"/>
      <c r="X239" s="2535">
        <v>3</v>
      </c>
      <c r="Y239" s="2535"/>
      <c r="Z239" s="2535"/>
      <c r="AA239" s="2535"/>
      <c r="AB239" s="2535"/>
    </row>
    <row r="240" spans="1:28">
      <c r="A240" s="2535"/>
      <c r="B240" s="2538" t="s">
        <v>2124</v>
      </c>
      <c r="C240" s="2535"/>
      <c r="D240" s="2535"/>
      <c r="E240" s="2535"/>
      <c r="F240" s="2535"/>
      <c r="G240" s="2535"/>
      <c r="H240" s="2535"/>
      <c r="I240" s="2535"/>
      <c r="J240" s="2535"/>
      <c r="K240" s="2535"/>
      <c r="L240" s="2535"/>
      <c r="M240" s="2535"/>
      <c r="N240" s="2535"/>
      <c r="O240" s="2535"/>
      <c r="P240" s="2535"/>
      <c r="Q240" s="2535"/>
      <c r="R240" s="2535"/>
      <c r="S240" s="2535"/>
      <c r="T240" s="2535"/>
      <c r="U240" s="2535"/>
      <c r="V240" s="2535"/>
      <c r="W240" s="2535"/>
      <c r="X240" s="2535">
        <v>1</v>
      </c>
      <c r="Y240" s="2535"/>
      <c r="Z240" s="2535"/>
      <c r="AA240" s="2535"/>
      <c r="AB240" s="2535"/>
    </row>
    <row r="241" spans="1:28">
      <c r="A241" s="2535"/>
      <c r="B241" s="2538" t="s">
        <v>1821</v>
      </c>
      <c r="C241" s="2535">
        <v>34</v>
      </c>
      <c r="D241" s="2535">
        <v>9</v>
      </c>
      <c r="E241" s="2535">
        <v>5</v>
      </c>
      <c r="F241" s="2535">
        <v>7</v>
      </c>
      <c r="G241" s="2535">
        <v>19</v>
      </c>
      <c r="H241" s="2535">
        <v>82</v>
      </c>
      <c r="I241" s="2535">
        <v>64</v>
      </c>
      <c r="J241" s="2535">
        <v>59.32</v>
      </c>
      <c r="K241" s="2535">
        <v>15</v>
      </c>
      <c r="L241" s="2535">
        <v>26.44</v>
      </c>
      <c r="M241" s="2535">
        <v>21</v>
      </c>
      <c r="N241" s="2535">
        <v>34</v>
      </c>
      <c r="O241" s="2535">
        <v>5</v>
      </c>
      <c r="P241" s="2535">
        <v>2</v>
      </c>
      <c r="Q241" s="2535"/>
      <c r="R241" s="2535">
        <v>37</v>
      </c>
      <c r="S241" s="2535">
        <v>13</v>
      </c>
      <c r="T241" s="2535">
        <v>17.14</v>
      </c>
      <c r="U241" s="2535">
        <v>15</v>
      </c>
      <c r="V241" s="2535">
        <v>26.44</v>
      </c>
      <c r="W241" s="2535">
        <v>7</v>
      </c>
      <c r="X241" s="2535"/>
      <c r="Y241" s="2535">
        <v>42</v>
      </c>
      <c r="Z241" s="2535"/>
      <c r="AA241" s="2535"/>
      <c r="AB241" s="2535"/>
    </row>
    <row r="242" spans="1:28">
      <c r="A242" s="2535"/>
      <c r="B242" s="2538"/>
      <c r="C242" s="2535"/>
      <c r="D242" s="2535"/>
      <c r="E242" s="2535"/>
      <c r="F242" s="2535"/>
      <c r="G242" s="2535"/>
      <c r="H242" s="2535"/>
      <c r="I242" s="2535"/>
      <c r="J242" s="2535"/>
      <c r="K242" s="2535"/>
      <c r="L242" s="2535"/>
      <c r="M242" s="2535"/>
      <c r="N242" s="2535"/>
      <c r="O242" s="2535"/>
      <c r="P242" s="2535"/>
      <c r="Q242" s="2535"/>
      <c r="R242" s="2535"/>
      <c r="S242" s="2535"/>
      <c r="T242" s="2535"/>
      <c r="U242" s="2535"/>
      <c r="V242" s="2535"/>
      <c r="W242" s="2535"/>
      <c r="X242" s="2535"/>
      <c r="Y242" s="2535"/>
      <c r="Z242" s="2535"/>
      <c r="AA242" s="2535"/>
      <c r="AB242" s="2535"/>
    </row>
    <row r="243" spans="1:28">
      <c r="A243" s="2535"/>
      <c r="B243" s="2538" t="s">
        <v>2036</v>
      </c>
      <c r="C243" s="2535"/>
      <c r="D243" s="2535"/>
      <c r="E243" s="2535"/>
      <c r="F243" s="2535"/>
      <c r="G243" s="2535"/>
      <c r="H243" s="2535">
        <v>4</v>
      </c>
      <c r="I243" s="2535">
        <v>2</v>
      </c>
      <c r="J243" s="2535">
        <v>9.89</v>
      </c>
      <c r="K243" s="2535"/>
      <c r="L243" s="2535"/>
      <c r="M243" s="2535"/>
      <c r="N243" s="2535">
        <v>4</v>
      </c>
      <c r="O243" s="2535"/>
      <c r="P243" s="2535"/>
      <c r="Q243" s="2535"/>
      <c r="R243" s="2535"/>
      <c r="S243" s="2535"/>
      <c r="T243" s="2535"/>
      <c r="U243" s="2535"/>
      <c r="V243" s="2535"/>
      <c r="W243" s="2535"/>
      <c r="X243" s="2535"/>
      <c r="Y243" s="2535"/>
      <c r="Z243" s="2535"/>
      <c r="AA243" s="2535"/>
      <c r="AB243" s="2535"/>
    </row>
    <row r="244" spans="1:28">
      <c r="A244" s="2535"/>
      <c r="B244" s="2538"/>
      <c r="C244" s="2535"/>
      <c r="D244" s="2535"/>
      <c r="E244" s="2535"/>
      <c r="F244" s="2535"/>
      <c r="G244" s="2535"/>
      <c r="H244" s="2535"/>
      <c r="I244" s="2535"/>
      <c r="J244" s="2535"/>
      <c r="K244" s="2535"/>
      <c r="L244" s="2535"/>
      <c r="M244" s="2535"/>
      <c r="N244" s="2535"/>
      <c r="O244" s="2535"/>
      <c r="P244" s="2535"/>
      <c r="Q244" s="2535"/>
      <c r="R244" s="2535"/>
      <c r="S244" s="2535"/>
      <c r="T244" s="2535"/>
      <c r="U244" s="2535"/>
      <c r="V244" s="2535"/>
      <c r="W244" s="2535"/>
      <c r="X244" s="2535"/>
      <c r="Y244" s="2535"/>
      <c r="Z244" s="2535"/>
      <c r="AA244" s="2535"/>
      <c r="AB244" s="2535"/>
    </row>
    <row r="245" spans="1:28">
      <c r="A245" s="2535"/>
      <c r="B245" s="2538" t="s">
        <v>1822</v>
      </c>
      <c r="C245" s="2535">
        <v>16</v>
      </c>
      <c r="D245" s="2535"/>
      <c r="E245" s="2535"/>
      <c r="F245" s="2535"/>
      <c r="G245" s="2535"/>
      <c r="H245" s="2535">
        <v>20</v>
      </c>
      <c r="I245" s="2535">
        <v>13</v>
      </c>
      <c r="J245" s="2535">
        <v>10.24</v>
      </c>
      <c r="K245" s="2535"/>
      <c r="L245" s="2535"/>
      <c r="M245" s="2535"/>
      <c r="N245" s="2535">
        <v>30</v>
      </c>
      <c r="O245" s="2535"/>
      <c r="P245" s="2535"/>
      <c r="Q245" s="2535"/>
      <c r="R245" s="2535">
        <v>3</v>
      </c>
      <c r="S245" s="2535">
        <v>2</v>
      </c>
      <c r="T245" s="2535">
        <v>6.07</v>
      </c>
      <c r="U245" s="2535"/>
      <c r="V245" s="2535"/>
      <c r="W245" s="2535"/>
      <c r="X245" s="2535"/>
      <c r="Y245" s="2535">
        <v>4</v>
      </c>
      <c r="Z245" s="2535"/>
      <c r="AA245" s="2535"/>
      <c r="AB245" s="2535"/>
    </row>
    <row r="246" spans="1:28">
      <c r="A246" s="2535"/>
      <c r="B246" s="2538"/>
      <c r="C246" s="2535"/>
      <c r="D246" s="2535"/>
      <c r="E246" s="2535"/>
      <c r="F246" s="2535"/>
      <c r="G246" s="2535"/>
      <c r="H246" s="2535"/>
      <c r="I246" s="2535"/>
      <c r="J246" s="2535"/>
      <c r="K246" s="2535"/>
      <c r="L246" s="2535"/>
      <c r="M246" s="2535"/>
      <c r="N246" s="2535"/>
      <c r="O246" s="2535"/>
      <c r="P246" s="2535"/>
      <c r="Q246" s="2535"/>
      <c r="R246" s="2535"/>
      <c r="S246" s="2535"/>
      <c r="T246" s="2535"/>
      <c r="U246" s="2535"/>
      <c r="V246" s="2535"/>
      <c r="W246" s="2535"/>
      <c r="X246" s="2535"/>
      <c r="Y246" s="2535"/>
      <c r="Z246" s="2535"/>
      <c r="AA246" s="2535"/>
      <c r="AB246" s="2535"/>
    </row>
    <row r="247" spans="1:28">
      <c r="A247" s="2535"/>
      <c r="B247" s="2538" t="s">
        <v>2100</v>
      </c>
      <c r="C247" s="2535"/>
      <c r="D247" s="2535"/>
      <c r="E247" s="2535"/>
      <c r="F247" s="2535"/>
      <c r="G247" s="2535"/>
      <c r="H247" s="2535"/>
      <c r="I247" s="2535"/>
      <c r="J247" s="2535"/>
      <c r="K247" s="2535"/>
      <c r="L247" s="2535"/>
      <c r="M247" s="2535"/>
      <c r="N247" s="2535"/>
      <c r="O247" s="2535"/>
      <c r="P247" s="2535">
        <v>1</v>
      </c>
      <c r="Q247" s="2535"/>
      <c r="R247" s="2535"/>
      <c r="S247" s="2535"/>
      <c r="T247" s="2535"/>
      <c r="U247" s="2535"/>
      <c r="V247" s="2535"/>
      <c r="W247" s="2535"/>
      <c r="X247" s="2535"/>
      <c r="Y247" s="2535"/>
      <c r="Z247" s="2535"/>
      <c r="AA247" s="2535"/>
      <c r="AB247" s="2535"/>
    </row>
    <row r="248" spans="1:28">
      <c r="A248" s="2535"/>
      <c r="B248" s="2538"/>
      <c r="C248" s="2535"/>
      <c r="D248" s="2535"/>
      <c r="E248" s="2535"/>
      <c r="F248" s="2535"/>
      <c r="G248" s="2535"/>
      <c r="H248" s="2535"/>
      <c r="I248" s="2535"/>
      <c r="J248" s="2535"/>
      <c r="K248" s="2535"/>
      <c r="L248" s="2535"/>
      <c r="M248" s="2535"/>
      <c r="N248" s="2535"/>
      <c r="O248" s="2535"/>
      <c r="P248" s="2535"/>
      <c r="Q248" s="2535"/>
      <c r="R248" s="2535"/>
      <c r="S248" s="2535"/>
      <c r="T248" s="2535"/>
      <c r="U248" s="2535"/>
      <c r="V248" s="2535"/>
      <c r="W248" s="2535"/>
      <c r="X248" s="2535"/>
      <c r="Y248" s="2535"/>
      <c r="Z248" s="2535"/>
      <c r="AA248" s="2535"/>
      <c r="AB248" s="2535"/>
    </row>
    <row r="249" spans="1:28">
      <c r="A249" s="2535"/>
      <c r="B249" s="2538" t="s">
        <v>1823</v>
      </c>
      <c r="C249" s="2535">
        <v>21</v>
      </c>
      <c r="D249" s="2535">
        <v>24.32</v>
      </c>
      <c r="E249" s="2535">
        <v>9</v>
      </c>
      <c r="F249" s="2535">
        <v>11</v>
      </c>
      <c r="G249" s="2535">
        <v>15</v>
      </c>
      <c r="H249" s="2535">
        <v>34</v>
      </c>
      <c r="I249" s="2535">
        <v>25</v>
      </c>
      <c r="J249" s="2535">
        <v>29</v>
      </c>
      <c r="K249" s="2535">
        <v>3</v>
      </c>
      <c r="L249" s="2535">
        <v>5.77</v>
      </c>
      <c r="M249" s="2535">
        <v>28</v>
      </c>
      <c r="N249" s="2535">
        <v>100</v>
      </c>
      <c r="O249" s="2535">
        <v>11</v>
      </c>
      <c r="P249" s="2535">
        <v>1</v>
      </c>
      <c r="Q249" s="2535"/>
      <c r="R249" s="2535">
        <v>16</v>
      </c>
      <c r="S249" s="2535">
        <v>7</v>
      </c>
      <c r="T249" s="2535">
        <v>14</v>
      </c>
      <c r="U249" s="2535">
        <v>3</v>
      </c>
      <c r="V249" s="2535">
        <v>5.77</v>
      </c>
      <c r="W249" s="2535">
        <v>9</v>
      </c>
      <c r="X249" s="2535"/>
      <c r="Y249" s="2535">
        <v>35</v>
      </c>
      <c r="Z249" s="2535"/>
      <c r="AA249" s="2535"/>
      <c r="AB249" s="2535"/>
    </row>
    <row r="250" spans="1:28">
      <c r="A250" s="2535"/>
      <c r="B250" s="2538" t="s">
        <v>2125</v>
      </c>
      <c r="C250" s="2535"/>
      <c r="D250" s="2535"/>
      <c r="E250" s="2535"/>
      <c r="F250" s="2535"/>
      <c r="G250" s="2535"/>
      <c r="H250" s="2535"/>
      <c r="I250" s="2535"/>
      <c r="J250" s="2535"/>
      <c r="K250" s="2535"/>
      <c r="L250" s="2535"/>
      <c r="M250" s="2535"/>
      <c r="N250" s="2535"/>
      <c r="O250" s="2535"/>
      <c r="P250" s="2535"/>
      <c r="Q250" s="2535"/>
      <c r="R250" s="2535"/>
      <c r="S250" s="2535"/>
      <c r="T250" s="2535"/>
      <c r="U250" s="2535"/>
      <c r="V250" s="2535"/>
      <c r="W250" s="2535"/>
      <c r="X250" s="2535">
        <v>7</v>
      </c>
      <c r="Y250" s="2535"/>
      <c r="Z250" s="2535"/>
      <c r="AA250" s="2535"/>
      <c r="AB250" s="2535"/>
    </row>
    <row r="251" spans="1:28">
      <c r="A251" s="2535"/>
      <c r="B251" s="2538" t="s">
        <v>2126</v>
      </c>
      <c r="C251" s="2535"/>
      <c r="D251" s="2535"/>
      <c r="E251" s="2535"/>
      <c r="F251" s="2535"/>
      <c r="G251" s="2535"/>
      <c r="H251" s="2535"/>
      <c r="I251" s="2535"/>
      <c r="J251" s="2535"/>
      <c r="K251" s="2535"/>
      <c r="L251" s="2535"/>
      <c r="M251" s="2535"/>
      <c r="N251" s="2535"/>
      <c r="O251" s="2535"/>
      <c r="P251" s="2535"/>
      <c r="Q251" s="2535"/>
      <c r="R251" s="2535"/>
      <c r="S251" s="2535"/>
      <c r="T251" s="2535"/>
      <c r="U251" s="2535"/>
      <c r="V251" s="2535"/>
      <c r="W251" s="2535"/>
      <c r="X251" s="2535">
        <v>1</v>
      </c>
      <c r="Y251" s="2535"/>
      <c r="Z251" s="2535"/>
      <c r="AA251" s="2535"/>
      <c r="AB251" s="2535"/>
    </row>
    <row r="252" spans="1:28">
      <c r="A252" s="2535"/>
      <c r="B252" s="2538"/>
      <c r="C252" s="2535"/>
      <c r="D252" s="2535"/>
      <c r="E252" s="2535"/>
      <c r="F252" s="2535"/>
      <c r="G252" s="2535"/>
      <c r="H252" s="2535"/>
      <c r="I252" s="2535"/>
      <c r="J252" s="2535"/>
      <c r="K252" s="2535"/>
      <c r="L252" s="2535"/>
      <c r="M252" s="2535"/>
      <c r="N252" s="2535"/>
      <c r="O252" s="2535"/>
      <c r="P252" s="2535"/>
      <c r="Q252" s="2535"/>
      <c r="R252" s="2535"/>
      <c r="S252" s="2535"/>
      <c r="T252" s="2535"/>
      <c r="U252" s="2535"/>
      <c r="V252" s="2535"/>
      <c r="W252" s="2535"/>
      <c r="X252" s="2535"/>
      <c r="Y252" s="2535"/>
      <c r="Z252" s="2535"/>
      <c r="AA252" s="2535"/>
      <c r="AB252" s="2535"/>
    </row>
    <row r="253" spans="1:28">
      <c r="A253" s="2535"/>
      <c r="B253" s="2538" t="s">
        <v>1824</v>
      </c>
      <c r="C253" s="2535">
        <v>4</v>
      </c>
      <c r="D253" s="2535"/>
      <c r="E253" s="2535"/>
      <c r="F253" s="2535"/>
      <c r="G253" s="2535"/>
      <c r="H253" s="2535"/>
      <c r="I253" s="2535"/>
      <c r="J253" s="2535"/>
      <c r="K253" s="2535"/>
      <c r="L253" s="2535"/>
      <c r="M253" s="2535"/>
      <c r="N253" s="2535"/>
      <c r="O253" s="2535"/>
      <c r="P253" s="2535"/>
      <c r="Q253" s="2535"/>
      <c r="R253" s="2535"/>
      <c r="S253" s="2535"/>
      <c r="T253" s="2535"/>
      <c r="U253" s="2535"/>
      <c r="V253" s="2535"/>
      <c r="W253" s="2535"/>
      <c r="X253" s="2535"/>
      <c r="Y253" s="2535"/>
      <c r="Z253" s="2535"/>
      <c r="AA253" s="2535"/>
      <c r="AB253" s="2535"/>
    </row>
    <row r="254" spans="1:28">
      <c r="A254" s="2535"/>
      <c r="B254" s="2538"/>
      <c r="C254" s="2535"/>
      <c r="D254" s="2535"/>
      <c r="E254" s="2535"/>
      <c r="F254" s="2535"/>
      <c r="G254" s="2535"/>
      <c r="H254" s="2535"/>
      <c r="I254" s="2535"/>
      <c r="J254" s="2535"/>
      <c r="K254" s="2535"/>
      <c r="L254" s="2535"/>
      <c r="M254" s="2535"/>
      <c r="N254" s="2535"/>
      <c r="O254" s="2535"/>
      <c r="P254" s="2535"/>
      <c r="Q254" s="2535"/>
      <c r="R254" s="2535"/>
      <c r="S254" s="2535"/>
      <c r="T254" s="2535"/>
      <c r="U254" s="2535"/>
      <c r="V254" s="2535"/>
      <c r="W254" s="2535"/>
      <c r="X254" s="2535"/>
      <c r="Y254" s="2535"/>
      <c r="Z254" s="2535"/>
      <c r="AA254" s="2535"/>
      <c r="AB254" s="2535"/>
    </row>
    <row r="255" spans="1:28">
      <c r="A255" s="2535"/>
      <c r="B255" s="2538" t="s">
        <v>2163</v>
      </c>
      <c r="C255" s="2535"/>
      <c r="D255" s="2535"/>
      <c r="E255" s="2535"/>
      <c r="F255" s="2535"/>
      <c r="G255" s="2535"/>
      <c r="H255" s="2535"/>
      <c r="I255" s="2535"/>
      <c r="J255" s="2535"/>
      <c r="K255" s="2535"/>
      <c r="L255" s="2535"/>
      <c r="M255" s="2535"/>
      <c r="N255" s="2535"/>
      <c r="O255" s="2535"/>
      <c r="P255" s="2535"/>
      <c r="Q255" s="2535"/>
      <c r="R255" s="2535"/>
      <c r="S255" s="2535"/>
      <c r="T255" s="2535"/>
      <c r="U255" s="2535"/>
      <c r="V255" s="2535"/>
      <c r="W255" s="2535"/>
      <c r="X255" s="2535"/>
      <c r="Y255" s="2535">
        <v>66</v>
      </c>
      <c r="Z255" s="2535"/>
      <c r="AA255" s="2535"/>
      <c r="AB255" s="2535"/>
    </row>
    <row r="256" spans="1:28">
      <c r="A256" s="2535"/>
      <c r="B256" s="2538" t="s">
        <v>2093</v>
      </c>
      <c r="C256" s="2535"/>
      <c r="D256" s="2535"/>
      <c r="E256" s="2535"/>
      <c r="F256" s="2535"/>
      <c r="G256" s="2535"/>
      <c r="H256" s="2535"/>
      <c r="I256" s="2535"/>
      <c r="J256" s="2535"/>
      <c r="K256" s="2535"/>
      <c r="L256" s="2535"/>
      <c r="M256" s="2535"/>
      <c r="N256" s="2535"/>
      <c r="O256" s="2535">
        <v>5</v>
      </c>
      <c r="P256" s="2535"/>
      <c r="Q256" s="2535"/>
      <c r="R256" s="2535"/>
      <c r="S256" s="2535"/>
      <c r="T256" s="2535"/>
      <c r="U256" s="2535"/>
      <c r="V256" s="2535"/>
      <c r="W256" s="2535"/>
      <c r="X256" s="2535"/>
      <c r="Y256" s="2535"/>
      <c r="Z256" s="2535"/>
      <c r="AA256" s="2535"/>
      <c r="AB256" s="2535"/>
    </row>
    <row r="257" spans="1:28">
      <c r="A257" s="2535"/>
      <c r="B257" s="2538" t="s">
        <v>1825</v>
      </c>
      <c r="C257" s="2535">
        <v>114</v>
      </c>
      <c r="D257" s="2535"/>
      <c r="E257" s="2535"/>
      <c r="F257" s="2535"/>
      <c r="G257" s="2535"/>
      <c r="H257" s="2535"/>
      <c r="I257" s="2535"/>
      <c r="J257" s="2535"/>
      <c r="K257" s="2535"/>
      <c r="L257" s="2535"/>
      <c r="M257" s="2535"/>
      <c r="N257" s="2535"/>
      <c r="O257" s="2535"/>
      <c r="P257" s="2535"/>
      <c r="Q257" s="2535"/>
      <c r="R257" s="2535"/>
      <c r="S257" s="2535"/>
      <c r="T257" s="2535">
        <v>4</v>
      </c>
      <c r="U257" s="2535"/>
      <c r="V257" s="2535"/>
      <c r="W257" s="2535"/>
      <c r="X257" s="2535"/>
      <c r="Y257" s="2535"/>
      <c r="Z257" s="2535"/>
      <c r="AA257" s="2535"/>
      <c r="AB257" s="2535"/>
    </row>
    <row r="258" spans="1:28">
      <c r="A258" s="2535"/>
      <c r="B258" s="2538" t="s">
        <v>2037</v>
      </c>
      <c r="C258" s="2535"/>
      <c r="D258" s="2535"/>
      <c r="E258" s="2535"/>
      <c r="F258" s="2535"/>
      <c r="G258" s="2535"/>
      <c r="H258" s="2535">
        <v>47</v>
      </c>
      <c r="I258" s="2535">
        <v>30</v>
      </c>
      <c r="J258" s="2535">
        <v>42.72</v>
      </c>
      <c r="K258" s="2535"/>
      <c r="L258" s="2535"/>
      <c r="M258" s="2535"/>
      <c r="N258" s="2535">
        <v>99</v>
      </c>
      <c r="O258" s="2535"/>
      <c r="P258" s="2535"/>
      <c r="Q258" s="2535"/>
      <c r="R258" s="2535"/>
      <c r="S258" s="2535"/>
      <c r="T258" s="2535"/>
      <c r="U258" s="2535"/>
      <c r="V258" s="2535"/>
      <c r="W258" s="2535"/>
      <c r="X258" s="2535"/>
      <c r="Y258" s="2535"/>
      <c r="Z258" s="2535"/>
      <c r="AA258" s="2535"/>
      <c r="AB258" s="2535"/>
    </row>
    <row r="259" spans="1:28">
      <c r="A259" s="2535"/>
      <c r="B259" s="2538" t="s">
        <v>2128</v>
      </c>
      <c r="C259" s="2535"/>
      <c r="D259" s="2535"/>
      <c r="E259" s="2535"/>
      <c r="F259" s="2535"/>
      <c r="G259" s="2535"/>
      <c r="H259" s="2535"/>
      <c r="I259" s="2535"/>
      <c r="J259" s="2535"/>
      <c r="K259" s="2535"/>
      <c r="L259" s="2535"/>
      <c r="M259" s="2535"/>
      <c r="N259" s="2535"/>
      <c r="O259" s="2535"/>
      <c r="P259" s="2535"/>
      <c r="Q259" s="2535"/>
      <c r="R259" s="2535"/>
      <c r="S259" s="2535"/>
      <c r="T259" s="2535"/>
      <c r="U259" s="2535"/>
      <c r="V259" s="2535"/>
      <c r="W259" s="2535"/>
      <c r="X259" s="2535">
        <v>6</v>
      </c>
      <c r="Y259" s="2535"/>
      <c r="Z259" s="2535"/>
      <c r="AA259" s="2535"/>
      <c r="AB259" s="2535"/>
    </row>
    <row r="260" spans="1:28">
      <c r="A260" s="2535"/>
      <c r="B260" s="2538"/>
      <c r="C260" s="2535"/>
      <c r="D260" s="2535"/>
      <c r="E260" s="2535"/>
      <c r="F260" s="2535"/>
      <c r="G260" s="2535"/>
      <c r="H260" s="2535"/>
      <c r="I260" s="2535"/>
      <c r="J260" s="2535"/>
      <c r="K260" s="2535"/>
      <c r="L260" s="2535"/>
      <c r="M260" s="2535"/>
      <c r="N260" s="2535"/>
      <c r="O260" s="2535"/>
      <c r="P260" s="2535"/>
      <c r="Q260" s="2535"/>
      <c r="R260" s="2535"/>
      <c r="S260" s="2535"/>
      <c r="T260" s="2535"/>
      <c r="U260" s="2535"/>
      <c r="V260" s="2535"/>
      <c r="W260" s="2535"/>
      <c r="X260" s="2535"/>
      <c r="Y260" s="2535"/>
      <c r="Z260" s="2535"/>
      <c r="AA260" s="2535"/>
      <c r="AB260" s="2535"/>
    </row>
    <row r="261" spans="1:28">
      <c r="A261" s="2535"/>
      <c r="B261" s="2538" t="s">
        <v>1966</v>
      </c>
      <c r="C261" s="2535"/>
      <c r="D261" s="2535">
        <v>0.63</v>
      </c>
      <c r="E261" s="2535"/>
      <c r="F261" s="2535"/>
      <c r="G261" s="2535"/>
      <c r="H261" s="2535"/>
      <c r="I261" s="2535"/>
      <c r="J261" s="2535"/>
      <c r="K261" s="2535"/>
      <c r="L261" s="2535"/>
      <c r="M261" s="2535"/>
      <c r="N261" s="2535"/>
      <c r="O261" s="2535"/>
      <c r="P261" s="2535"/>
      <c r="Q261" s="2535"/>
      <c r="R261" s="2535"/>
      <c r="S261" s="2535"/>
      <c r="T261" s="2535"/>
      <c r="U261" s="2535"/>
      <c r="V261" s="2535"/>
      <c r="W261" s="2535"/>
      <c r="X261" s="2535"/>
      <c r="Y261" s="2535"/>
      <c r="Z261" s="2535"/>
      <c r="AA261" s="2535"/>
      <c r="AB261" s="2535"/>
    </row>
    <row r="262" spans="1:28">
      <c r="A262" s="2535"/>
      <c r="B262" s="2538" t="s">
        <v>1999</v>
      </c>
      <c r="C262" s="2535"/>
      <c r="D262" s="2535"/>
      <c r="E262" s="2535">
        <v>0.44999999999999996</v>
      </c>
      <c r="F262" s="2535">
        <v>1</v>
      </c>
      <c r="G262" s="2535"/>
      <c r="H262" s="2535"/>
      <c r="I262" s="2535"/>
      <c r="J262" s="2535"/>
      <c r="K262" s="2535"/>
      <c r="L262" s="2535"/>
      <c r="M262" s="2535"/>
      <c r="N262" s="2535"/>
      <c r="O262" s="2535"/>
      <c r="P262" s="2535"/>
      <c r="Q262" s="2535"/>
      <c r="R262" s="2535"/>
      <c r="S262" s="2535"/>
      <c r="T262" s="2535"/>
      <c r="U262" s="2535"/>
      <c r="V262" s="2535"/>
      <c r="W262" s="2535"/>
      <c r="X262" s="2535"/>
      <c r="Y262" s="2535"/>
      <c r="Z262" s="2535"/>
      <c r="AA262" s="2535"/>
      <c r="AB262" s="2535"/>
    </row>
    <row r="263" spans="1:28">
      <c r="A263" s="2535"/>
      <c r="B263" s="2538"/>
      <c r="C263" s="2535"/>
      <c r="D263" s="2535"/>
      <c r="E263" s="2535"/>
      <c r="F263" s="2535"/>
      <c r="G263" s="2535"/>
      <c r="H263" s="2535"/>
      <c r="I263" s="2535"/>
      <c r="J263" s="2535"/>
      <c r="K263" s="2535"/>
      <c r="L263" s="2535"/>
      <c r="M263" s="2535"/>
      <c r="N263" s="2535"/>
      <c r="O263" s="2535"/>
      <c r="P263" s="2535"/>
      <c r="Q263" s="2535"/>
      <c r="R263" s="2535"/>
      <c r="S263" s="2535"/>
      <c r="T263" s="2535"/>
      <c r="U263" s="2535"/>
      <c r="V263" s="2535"/>
      <c r="W263" s="2535"/>
      <c r="X263" s="2535"/>
      <c r="Y263" s="2535"/>
      <c r="Z263" s="2535"/>
      <c r="AA263" s="2535"/>
      <c r="AB263" s="2535"/>
    </row>
    <row r="264" spans="1:28">
      <c r="A264" s="2535"/>
      <c r="B264" s="2538" t="s">
        <v>2094</v>
      </c>
      <c r="C264" s="2535"/>
      <c r="D264" s="2535"/>
      <c r="E264" s="2535"/>
      <c r="F264" s="2535"/>
      <c r="G264" s="2535"/>
      <c r="H264" s="2535"/>
      <c r="I264" s="2535"/>
      <c r="J264" s="2535"/>
      <c r="K264" s="2535"/>
      <c r="L264" s="2535"/>
      <c r="M264" s="2535"/>
      <c r="N264" s="2535"/>
      <c r="O264" s="2535">
        <v>8</v>
      </c>
      <c r="P264" s="2535"/>
      <c r="Q264" s="2535"/>
      <c r="R264" s="2535"/>
      <c r="S264" s="2535"/>
      <c r="T264" s="2535"/>
      <c r="U264" s="2535"/>
      <c r="V264" s="2535"/>
      <c r="W264" s="2535"/>
      <c r="X264" s="2535"/>
      <c r="Y264" s="2535"/>
      <c r="Z264" s="2535"/>
      <c r="AA264" s="2535"/>
      <c r="AB264" s="2535"/>
    </row>
    <row r="265" spans="1:28">
      <c r="A265" s="2535"/>
      <c r="B265" s="2538" t="s">
        <v>2127</v>
      </c>
      <c r="C265" s="2535"/>
      <c r="D265" s="2535"/>
      <c r="E265" s="2535"/>
      <c r="F265" s="2535"/>
      <c r="G265" s="2535"/>
      <c r="H265" s="2535"/>
      <c r="I265" s="2535"/>
      <c r="J265" s="2535"/>
      <c r="K265" s="2535"/>
      <c r="L265" s="2535"/>
      <c r="M265" s="2535"/>
      <c r="N265" s="2535"/>
      <c r="O265" s="2535"/>
      <c r="P265" s="2535"/>
      <c r="Q265" s="2535"/>
      <c r="R265" s="2535"/>
      <c r="S265" s="2535"/>
      <c r="T265" s="2535"/>
      <c r="U265" s="2535"/>
      <c r="V265" s="2535"/>
      <c r="W265" s="2535"/>
      <c r="X265" s="2535">
        <v>4</v>
      </c>
      <c r="Y265" s="2535"/>
      <c r="Z265" s="2535"/>
      <c r="AA265" s="2535"/>
      <c r="AB265" s="2535"/>
    </row>
    <row r="266" spans="1:28">
      <c r="A266" s="2535"/>
      <c r="B266" s="2538"/>
      <c r="C266" s="2535"/>
      <c r="D266" s="2535"/>
      <c r="E266" s="2535"/>
      <c r="F266" s="2535"/>
      <c r="G266" s="2535"/>
      <c r="H266" s="2535"/>
      <c r="I266" s="2535"/>
      <c r="J266" s="2535"/>
      <c r="K266" s="2535"/>
      <c r="L266" s="2535"/>
      <c r="M266" s="2535"/>
      <c r="N266" s="2535"/>
      <c r="O266" s="2535"/>
      <c r="P266" s="2535"/>
      <c r="Q266" s="2535"/>
      <c r="R266" s="2535"/>
      <c r="S266" s="2535"/>
      <c r="T266" s="2535"/>
      <c r="U266" s="2535"/>
      <c r="V266" s="2535"/>
      <c r="W266" s="2535"/>
      <c r="X266" s="2535"/>
      <c r="Y266" s="2535"/>
      <c r="Z266" s="2535"/>
      <c r="AA266" s="2535"/>
      <c r="AB266" s="2535"/>
    </row>
    <row r="267" spans="1:28">
      <c r="A267" s="2535"/>
      <c r="B267" s="2538" t="s">
        <v>2182</v>
      </c>
      <c r="C267" s="2535"/>
      <c r="D267" s="2535"/>
      <c r="E267" s="2535"/>
      <c r="F267" s="2535"/>
      <c r="G267" s="2535"/>
      <c r="H267" s="2535"/>
      <c r="I267" s="2535"/>
      <c r="J267" s="2535"/>
      <c r="K267" s="2535"/>
      <c r="L267" s="2535"/>
      <c r="M267" s="2535"/>
      <c r="N267" s="2535"/>
      <c r="O267" s="2535"/>
      <c r="P267" s="2535"/>
      <c r="Q267" s="2535">
        <v>1</v>
      </c>
      <c r="R267" s="2535"/>
      <c r="S267" s="2535"/>
      <c r="T267" s="2535"/>
      <c r="U267" s="2535"/>
      <c r="V267" s="2535"/>
      <c r="W267" s="2535"/>
      <c r="X267" s="2535"/>
      <c r="Y267" s="2535"/>
      <c r="Z267" s="2535"/>
      <c r="AA267" s="2535"/>
      <c r="AB267" s="2535"/>
    </row>
    <row r="268" spans="1:28">
      <c r="A268" s="2535"/>
      <c r="B268" s="2538"/>
      <c r="C268" s="2535"/>
      <c r="D268" s="2535"/>
      <c r="E268" s="2535"/>
      <c r="F268" s="2535"/>
      <c r="G268" s="2535"/>
      <c r="H268" s="2535"/>
      <c r="I268" s="2535"/>
      <c r="J268" s="2535"/>
      <c r="K268" s="2535"/>
      <c r="L268" s="2535"/>
      <c r="M268" s="2535"/>
      <c r="N268" s="2535"/>
      <c r="O268" s="2535"/>
      <c r="P268" s="2535"/>
      <c r="Q268" s="2535"/>
      <c r="R268" s="2535"/>
      <c r="S268" s="2535"/>
      <c r="T268" s="2535"/>
      <c r="U268" s="2535"/>
      <c r="V268" s="2535"/>
      <c r="W268" s="2535"/>
      <c r="X268" s="2535"/>
      <c r="Y268" s="2535"/>
      <c r="Z268" s="2535"/>
      <c r="AA268" s="2535"/>
      <c r="AB268" s="2535"/>
    </row>
    <row r="269" spans="1:28">
      <c r="A269" s="2535"/>
      <c r="B269" s="2538"/>
      <c r="C269" s="2535"/>
      <c r="D269" s="2535"/>
      <c r="E269" s="2535"/>
      <c r="F269" s="2535"/>
      <c r="G269" s="2535"/>
      <c r="H269" s="2535"/>
      <c r="I269" s="2535"/>
      <c r="J269" s="2535"/>
      <c r="K269" s="2535"/>
      <c r="L269" s="2535"/>
      <c r="M269" s="2535"/>
      <c r="N269" s="2535"/>
      <c r="O269" s="2535"/>
      <c r="P269" s="2535"/>
      <c r="Q269" s="2535"/>
      <c r="R269" s="2535"/>
      <c r="S269" s="2535"/>
      <c r="T269" s="2535"/>
      <c r="U269" s="2535"/>
      <c r="V269" s="2535"/>
      <c r="W269" s="2535"/>
      <c r="X269" s="2535"/>
      <c r="Y269" s="2535"/>
      <c r="Z269" s="2535"/>
      <c r="AA269" s="2535"/>
      <c r="AB269" s="2535"/>
    </row>
    <row r="270" spans="1:28">
      <c r="A270" s="2535"/>
      <c r="B270" s="2538" t="s">
        <v>2032</v>
      </c>
      <c r="C270" s="2535"/>
      <c r="D270" s="2535"/>
      <c r="E270" s="2535"/>
      <c r="F270" s="2535"/>
      <c r="G270" s="2535"/>
      <c r="H270" s="2535"/>
      <c r="I270" s="2535"/>
      <c r="J270" s="2535"/>
      <c r="K270" s="2535"/>
      <c r="L270" s="2535"/>
      <c r="M270" s="2535"/>
      <c r="N270" s="2535"/>
      <c r="O270" s="2535"/>
      <c r="P270" s="2535"/>
      <c r="Q270" s="2535"/>
      <c r="R270" s="2535"/>
      <c r="S270" s="2535"/>
      <c r="T270" s="2535"/>
      <c r="U270" s="2535"/>
      <c r="V270" s="2535"/>
      <c r="W270" s="2535"/>
      <c r="X270" s="2535"/>
      <c r="Y270" s="2535"/>
      <c r="Z270" s="2535"/>
      <c r="AA270" s="2535"/>
      <c r="AB270" s="2535"/>
    </row>
    <row r="271" spans="1:28">
      <c r="A271" s="2535"/>
      <c r="B271" s="2538" t="s">
        <v>2033</v>
      </c>
      <c r="C271" s="2535"/>
      <c r="D271" s="2535"/>
      <c r="E271" s="2535"/>
      <c r="F271" s="2535"/>
      <c r="G271" s="2535"/>
      <c r="H271" s="2535"/>
      <c r="I271" s="2535"/>
      <c r="J271" s="2535"/>
      <c r="K271" s="2535"/>
      <c r="L271" s="2535"/>
      <c r="M271" s="2535"/>
      <c r="N271" s="2535"/>
      <c r="O271" s="2535"/>
      <c r="P271" s="2535"/>
      <c r="Q271" s="2535"/>
      <c r="R271" s="2535"/>
      <c r="S271" s="2535"/>
      <c r="T271" s="2535"/>
      <c r="U271" s="2535"/>
      <c r="V271" s="2535"/>
      <c r="W271" s="2535"/>
      <c r="X271" s="2535"/>
      <c r="Y271" s="2535"/>
      <c r="Z271" s="2535"/>
      <c r="AA271" s="2535"/>
      <c r="AB271" s="2535"/>
    </row>
    <row r="272" spans="1:28">
      <c r="A272" s="2535"/>
      <c r="B272" s="2538"/>
      <c r="C272" s="2535"/>
      <c r="D272" s="2535"/>
      <c r="E272" s="2535"/>
      <c r="F272" s="2535"/>
      <c r="G272" s="2535"/>
      <c r="H272" s="2535"/>
      <c r="I272" s="2535"/>
      <c r="J272" s="2535"/>
      <c r="K272" s="2535"/>
      <c r="L272" s="2535"/>
      <c r="M272" s="2535"/>
      <c r="N272" s="2535"/>
      <c r="O272" s="2535"/>
      <c r="P272" s="2535"/>
      <c r="Q272" s="2535"/>
      <c r="R272" s="2535"/>
      <c r="S272" s="2535"/>
      <c r="T272" s="2535"/>
      <c r="U272" s="2535"/>
      <c r="V272" s="2535"/>
      <c r="W272" s="2535"/>
      <c r="X272" s="2535"/>
      <c r="Y272" s="2535"/>
      <c r="Z272" s="2535"/>
      <c r="AA272" s="2535"/>
      <c r="AB272" s="2535"/>
    </row>
    <row r="273" spans="1:28">
      <c r="A273" s="2535"/>
      <c r="B273" s="2538" t="s">
        <v>2034</v>
      </c>
      <c r="C273" s="2535"/>
      <c r="D273" s="2535"/>
      <c r="E273" s="2535"/>
      <c r="F273" s="2535"/>
      <c r="G273" s="2535"/>
      <c r="H273" s="2535">
        <v>2</v>
      </c>
      <c r="I273" s="2535"/>
      <c r="J273" s="2535">
        <v>1.76</v>
      </c>
      <c r="K273" s="2535"/>
      <c r="L273" s="2535"/>
      <c r="M273" s="2535"/>
      <c r="N273" s="2535"/>
      <c r="O273" s="2535"/>
      <c r="P273" s="2535"/>
      <c r="Q273" s="2535"/>
      <c r="R273" s="2535"/>
      <c r="S273" s="2535"/>
      <c r="T273" s="2535"/>
      <c r="U273" s="2535"/>
      <c r="V273" s="2535"/>
      <c r="W273" s="2535"/>
      <c r="X273" s="2535"/>
      <c r="Y273" s="2535"/>
      <c r="Z273" s="2535"/>
      <c r="AA273" s="2535"/>
      <c r="AB273" s="2535"/>
    </row>
    <row r="274" spans="1:28">
      <c r="A274" s="2535"/>
      <c r="B274" s="2538" t="s">
        <v>1811</v>
      </c>
      <c r="C274" s="2535"/>
      <c r="D274" s="2535"/>
      <c r="E274" s="2535"/>
      <c r="F274" s="2535"/>
      <c r="G274" s="2535"/>
      <c r="H274" s="2535"/>
      <c r="I274" s="2535">
        <v>2</v>
      </c>
      <c r="J274" s="2535"/>
      <c r="K274" s="2535"/>
      <c r="L274" s="2535"/>
      <c r="M274" s="2535"/>
      <c r="N274" s="2535"/>
      <c r="O274" s="2535"/>
      <c r="P274" s="2535"/>
      <c r="Q274" s="2535"/>
      <c r="R274" s="2535"/>
      <c r="S274" s="2535"/>
      <c r="T274" s="2535"/>
      <c r="U274" s="2535"/>
      <c r="V274" s="2535"/>
      <c r="W274" s="2535"/>
      <c r="X274" s="2535"/>
      <c r="Y274" s="2535"/>
      <c r="Z274" s="2535"/>
      <c r="AA274" s="2535"/>
      <c r="AB274" s="2535"/>
    </row>
    <row r="275" spans="1:28">
      <c r="A275" s="2535"/>
      <c r="B275" s="2538"/>
      <c r="C275" s="2535"/>
      <c r="D275" s="2535"/>
      <c r="E275" s="2535"/>
      <c r="F275" s="2535"/>
      <c r="G275" s="2535"/>
      <c r="H275" s="2535"/>
      <c r="I275" s="2535"/>
      <c r="J275" s="2535"/>
      <c r="K275" s="2535"/>
      <c r="L275" s="2535"/>
      <c r="M275" s="2535"/>
      <c r="N275" s="2535"/>
      <c r="O275" s="2535"/>
      <c r="P275" s="2535"/>
      <c r="Q275" s="2535"/>
      <c r="R275" s="2535"/>
      <c r="S275" s="2535"/>
      <c r="T275" s="2535"/>
      <c r="U275" s="2535"/>
      <c r="V275" s="2535"/>
      <c r="W275" s="2535"/>
      <c r="X275" s="2535"/>
      <c r="Y275" s="2535"/>
      <c r="Z275" s="2535"/>
      <c r="AA275" s="2535"/>
      <c r="AB275" s="2535"/>
    </row>
    <row r="276" spans="1:28">
      <c r="A276" s="2535"/>
      <c r="B276" s="2538" t="s">
        <v>2039</v>
      </c>
      <c r="C276" s="2535"/>
      <c r="D276" s="2535"/>
      <c r="E276" s="2535"/>
      <c r="F276" s="2535"/>
      <c r="G276" s="2535"/>
      <c r="H276" s="2535"/>
      <c r="I276" s="2535"/>
      <c r="J276" s="2535"/>
      <c r="K276" s="2535"/>
      <c r="L276" s="2535"/>
      <c r="M276" s="2535"/>
      <c r="N276" s="2535"/>
      <c r="O276" s="2535"/>
      <c r="P276" s="2535"/>
      <c r="Q276" s="2535"/>
      <c r="R276" s="2535"/>
      <c r="S276" s="2535"/>
      <c r="T276" s="2535"/>
      <c r="U276" s="2535"/>
      <c r="V276" s="2535"/>
      <c r="W276" s="2535"/>
      <c r="X276" s="2535"/>
      <c r="Y276" s="2535"/>
      <c r="Z276" s="2535"/>
      <c r="AA276" s="2535"/>
      <c r="AB276" s="2535"/>
    </row>
    <row r="277" spans="1:28">
      <c r="A277" s="2535"/>
      <c r="B277" s="2538" t="s">
        <v>108</v>
      </c>
      <c r="C277" s="2535"/>
      <c r="D277" s="2535"/>
      <c r="E277" s="2535"/>
      <c r="F277" s="2535"/>
      <c r="G277" s="2535"/>
      <c r="H277" s="2535"/>
      <c r="I277" s="2535"/>
      <c r="J277" s="2535"/>
      <c r="K277" s="2535"/>
      <c r="L277" s="2535"/>
      <c r="M277" s="2535"/>
      <c r="N277" s="2535"/>
      <c r="O277" s="2535"/>
      <c r="P277" s="2535"/>
      <c r="Q277" s="2535"/>
      <c r="R277" s="2535"/>
      <c r="S277" s="2535"/>
      <c r="T277" s="2535"/>
      <c r="U277" s="2535"/>
      <c r="V277" s="2535"/>
      <c r="W277" s="2535"/>
      <c r="X277" s="2535"/>
      <c r="Y277" s="2535"/>
      <c r="Z277" s="2535"/>
      <c r="AA277" s="2535"/>
      <c r="AB277" s="2535"/>
    </row>
    <row r="278" spans="1:28">
      <c r="A278" s="2535"/>
      <c r="B278" s="2538"/>
      <c r="C278" s="2535"/>
      <c r="D278" s="2535"/>
      <c r="E278" s="2535"/>
      <c r="F278" s="2535"/>
      <c r="G278" s="2535"/>
      <c r="H278" s="2535"/>
      <c r="I278" s="2535"/>
      <c r="J278" s="2535"/>
      <c r="K278" s="2535"/>
      <c r="L278" s="2535"/>
      <c r="M278" s="2535"/>
      <c r="N278" s="2535"/>
      <c r="O278" s="2535"/>
      <c r="P278" s="2535"/>
      <c r="Q278" s="2535"/>
      <c r="R278" s="2535"/>
      <c r="S278" s="2535"/>
      <c r="T278" s="2535"/>
      <c r="U278" s="2535"/>
      <c r="V278" s="2535"/>
      <c r="W278" s="2535"/>
      <c r="X278" s="2535"/>
      <c r="Y278" s="2535"/>
      <c r="Z278" s="2535"/>
      <c r="AA278" s="2535"/>
      <c r="AB278" s="2535"/>
    </row>
    <row r="279" spans="1:28">
      <c r="A279" s="2535"/>
      <c r="B279" s="2538" t="s">
        <v>1817</v>
      </c>
      <c r="C279" s="2535"/>
      <c r="D279" s="2535"/>
      <c r="E279" s="2535"/>
      <c r="F279" s="2535"/>
      <c r="G279" s="2535"/>
      <c r="H279" s="2535">
        <v>3</v>
      </c>
      <c r="I279" s="2535">
        <v>3</v>
      </c>
      <c r="J279" s="2535">
        <v>2</v>
      </c>
      <c r="K279" s="2535"/>
      <c r="L279" s="2535"/>
      <c r="M279" s="2535"/>
      <c r="N279" s="2535"/>
      <c r="O279" s="2535"/>
      <c r="P279" s="2535"/>
      <c r="Q279" s="2535"/>
      <c r="R279" s="2535"/>
      <c r="S279" s="2535"/>
      <c r="T279" s="2535"/>
      <c r="U279" s="2535"/>
      <c r="V279" s="2535"/>
      <c r="W279" s="2535"/>
      <c r="X279" s="2535"/>
      <c r="Y279" s="2535"/>
      <c r="Z279" s="2535"/>
      <c r="AA279" s="2535"/>
      <c r="AB279" s="2535"/>
    </row>
    <row r="280" spans="1:28">
      <c r="A280" s="2535"/>
      <c r="B280" s="2538"/>
      <c r="C280" s="2535"/>
      <c r="D280" s="2535"/>
      <c r="E280" s="2535"/>
      <c r="F280" s="2535"/>
      <c r="G280" s="2535"/>
      <c r="H280" s="2535"/>
      <c r="I280" s="2535"/>
      <c r="J280" s="2535"/>
      <c r="K280" s="2535"/>
      <c r="L280" s="2535"/>
      <c r="M280" s="2535"/>
      <c r="N280" s="2535"/>
      <c r="O280" s="2535"/>
      <c r="P280" s="2535"/>
      <c r="Q280" s="2535"/>
      <c r="R280" s="2535"/>
      <c r="S280" s="2535"/>
      <c r="T280" s="2535"/>
      <c r="U280" s="2535"/>
      <c r="V280" s="2535"/>
      <c r="W280" s="2535"/>
      <c r="X280" s="2535"/>
      <c r="Y280" s="2535"/>
      <c r="Z280" s="2535"/>
      <c r="AA280" s="2535"/>
      <c r="AB280" s="2535"/>
    </row>
    <row r="281" spans="1:28">
      <c r="A281" s="2535"/>
      <c r="B281" s="2538" t="s">
        <v>2037</v>
      </c>
      <c r="C281" s="2535"/>
      <c r="D281" s="2535"/>
      <c r="E281" s="2535"/>
      <c r="F281" s="2535"/>
      <c r="G281" s="2535"/>
      <c r="H281" s="2535">
        <v>3</v>
      </c>
      <c r="I281" s="2535">
        <v>3</v>
      </c>
      <c r="J281" s="2535">
        <v>3</v>
      </c>
      <c r="K281" s="2535"/>
      <c r="L281" s="2535"/>
      <c r="M281" s="2535"/>
      <c r="N281" s="2535"/>
      <c r="O281" s="2535"/>
      <c r="P281" s="2535"/>
      <c r="Q281" s="2535"/>
      <c r="R281" s="2535"/>
      <c r="S281" s="2535"/>
      <c r="T281" s="2535"/>
      <c r="U281" s="2535"/>
      <c r="V281" s="2535"/>
      <c r="W281" s="2535"/>
      <c r="X281" s="2535"/>
      <c r="Y281" s="2535"/>
      <c r="Z281" s="2535"/>
      <c r="AA281" s="2535"/>
      <c r="AB281" s="2535"/>
    </row>
    <row r="282" spans="1:28">
      <c r="A282" s="2535"/>
      <c r="B282" s="2538"/>
      <c r="C282" s="2535"/>
      <c r="D282" s="2535"/>
      <c r="E282" s="2535"/>
      <c r="F282" s="2535"/>
      <c r="G282" s="2535"/>
      <c r="H282" s="2535"/>
      <c r="I282" s="2535"/>
      <c r="J282" s="2535"/>
      <c r="K282" s="2535"/>
      <c r="L282" s="2535"/>
      <c r="M282" s="2535"/>
      <c r="N282" s="2535"/>
      <c r="O282" s="2535"/>
      <c r="P282" s="2535"/>
      <c r="Q282" s="2535"/>
      <c r="R282" s="2535"/>
      <c r="S282" s="2535"/>
      <c r="T282" s="2535"/>
      <c r="U282" s="2535"/>
      <c r="V282" s="2535"/>
      <c r="W282" s="2535"/>
      <c r="X282" s="2535"/>
      <c r="Y282" s="2535"/>
      <c r="Z282" s="2535"/>
      <c r="AA282" s="2535"/>
      <c r="AB282" s="2535"/>
    </row>
    <row r="283" spans="1:28">
      <c r="A283" s="2535"/>
      <c r="B283" s="2538"/>
      <c r="C283" s="2535"/>
      <c r="D283" s="2535"/>
      <c r="E283" s="2535"/>
      <c r="F283" s="2535"/>
      <c r="G283" s="2535"/>
      <c r="H283" s="2535"/>
      <c r="I283" s="2535"/>
      <c r="J283" s="2535"/>
      <c r="K283" s="2535"/>
      <c r="L283" s="2535"/>
      <c r="M283" s="2535"/>
      <c r="N283" s="2535"/>
      <c r="O283" s="2535"/>
      <c r="P283" s="2535"/>
      <c r="Q283" s="2535"/>
      <c r="R283" s="2535"/>
      <c r="S283" s="2535"/>
      <c r="T283" s="2535"/>
      <c r="U283" s="2535"/>
      <c r="V283" s="2535"/>
      <c r="W283" s="2535"/>
      <c r="X283" s="2535"/>
      <c r="Y283" s="2535"/>
      <c r="Z283" s="2535"/>
      <c r="AA283" s="2535"/>
      <c r="AB283" s="2535"/>
    </row>
    <row r="284" spans="1:28">
      <c r="A284" s="2535"/>
      <c r="B284" s="2538"/>
      <c r="C284" s="2535"/>
      <c r="D284" s="2535"/>
      <c r="E284" s="2535"/>
      <c r="F284" s="2535"/>
      <c r="G284" s="2535"/>
      <c r="H284" s="2535"/>
      <c r="I284" s="2535"/>
      <c r="J284" s="2535"/>
      <c r="K284" s="2535"/>
      <c r="L284" s="2535"/>
      <c r="M284" s="2535"/>
      <c r="N284" s="2535"/>
      <c r="O284" s="2535"/>
      <c r="P284" s="2535"/>
      <c r="Q284" s="2535"/>
      <c r="R284" s="2535"/>
      <c r="S284" s="2535"/>
      <c r="T284" s="2535"/>
      <c r="U284" s="2535"/>
      <c r="V284" s="2535"/>
      <c r="W284" s="2535"/>
      <c r="X284" s="2535"/>
      <c r="Y284" s="2535"/>
      <c r="Z284" s="2535"/>
      <c r="AA284" s="2535"/>
      <c r="AB284" s="2535"/>
    </row>
    <row r="285" spans="1:28">
      <c r="A285" s="2535"/>
      <c r="B285" s="2538"/>
      <c r="C285" s="2535"/>
      <c r="D285" s="2535"/>
      <c r="E285" s="2535"/>
      <c r="F285" s="2535"/>
      <c r="G285" s="2535"/>
      <c r="H285" s="2535"/>
      <c r="I285" s="2535"/>
      <c r="J285" s="2535"/>
      <c r="K285" s="2535"/>
      <c r="L285" s="2535"/>
      <c r="M285" s="2535"/>
      <c r="N285" s="2535"/>
      <c r="O285" s="2535"/>
      <c r="P285" s="2535"/>
      <c r="Q285" s="2535"/>
      <c r="R285" s="2535"/>
      <c r="S285" s="2535"/>
      <c r="T285" s="2535"/>
      <c r="U285" s="2535"/>
      <c r="V285" s="2535"/>
      <c r="W285" s="2535"/>
      <c r="X285" s="2535"/>
      <c r="Y285" s="2535"/>
      <c r="Z285" s="2535"/>
      <c r="AA285" s="2535"/>
      <c r="AB285" s="2535"/>
    </row>
    <row r="286" spans="1:28">
      <c r="A286" s="2535"/>
      <c r="B286" s="2538"/>
      <c r="C286" s="2535"/>
      <c r="D286" s="2535"/>
      <c r="E286" s="2535"/>
      <c r="F286" s="2535"/>
      <c r="G286" s="2535"/>
      <c r="H286" s="2535"/>
      <c r="I286" s="2535"/>
      <c r="J286" s="2535"/>
      <c r="K286" s="2535"/>
      <c r="L286" s="2535"/>
      <c r="M286" s="2535"/>
      <c r="N286" s="2535"/>
      <c r="O286" s="2535"/>
      <c r="P286" s="2535"/>
      <c r="Q286" s="2535"/>
      <c r="R286" s="2535"/>
      <c r="S286" s="2535"/>
      <c r="T286" s="2535"/>
      <c r="U286" s="2535"/>
      <c r="V286" s="2535"/>
      <c r="W286" s="2535"/>
      <c r="X286" s="2535"/>
      <c r="Y286" s="2535"/>
      <c r="Z286" s="2535"/>
      <c r="AA286" s="2535"/>
      <c r="AB286" s="2535"/>
    </row>
    <row r="287" spans="1:28">
      <c r="A287" s="2535"/>
      <c r="B287" s="2538"/>
      <c r="C287" s="2535"/>
      <c r="D287" s="2535"/>
      <c r="E287" s="2535"/>
      <c r="F287" s="2535"/>
      <c r="G287" s="2535"/>
      <c r="H287" s="2535"/>
      <c r="I287" s="2535"/>
      <c r="J287" s="2535"/>
      <c r="K287" s="2535"/>
      <c r="L287" s="2535"/>
      <c r="M287" s="2535"/>
      <c r="N287" s="2535"/>
      <c r="O287" s="2535"/>
      <c r="P287" s="2535"/>
      <c r="Q287" s="2535"/>
      <c r="R287" s="2535"/>
      <c r="S287" s="2535"/>
      <c r="T287" s="2535"/>
      <c r="U287" s="2535"/>
      <c r="V287" s="2535"/>
      <c r="W287" s="2535"/>
      <c r="X287" s="2535"/>
      <c r="Y287" s="2535"/>
      <c r="Z287" s="2535"/>
      <c r="AA287" s="2535"/>
      <c r="AB287" s="2535"/>
    </row>
    <row r="288" spans="1:28">
      <c r="A288" s="2535"/>
      <c r="B288" s="2538"/>
      <c r="C288" s="2535"/>
      <c r="D288" s="2535"/>
      <c r="E288" s="2535"/>
      <c r="F288" s="2535"/>
      <c r="G288" s="2535"/>
      <c r="H288" s="2535"/>
      <c r="I288" s="2535"/>
      <c r="J288" s="2535"/>
      <c r="K288" s="2535"/>
      <c r="L288" s="2535"/>
      <c r="M288" s="2535"/>
      <c r="N288" s="2535"/>
      <c r="O288" s="2535"/>
      <c r="P288" s="2535"/>
      <c r="Q288" s="2535"/>
      <c r="R288" s="2535"/>
      <c r="S288" s="2535"/>
      <c r="T288" s="2535"/>
      <c r="U288" s="2535"/>
      <c r="V288" s="2535"/>
      <c r="W288" s="2535"/>
      <c r="X288" s="2535"/>
      <c r="Y288" s="2535"/>
      <c r="Z288" s="2535"/>
      <c r="AA288" s="2535"/>
      <c r="AB288" s="2535"/>
    </row>
    <row r="289" spans="1:28">
      <c r="A289" s="2535"/>
      <c r="B289" s="2538" t="s">
        <v>198</v>
      </c>
      <c r="C289" s="2535"/>
      <c r="D289" s="2535"/>
      <c r="E289" s="2535"/>
      <c r="F289" s="2535"/>
      <c r="G289" s="2535"/>
      <c r="H289" s="2535"/>
      <c r="I289" s="2535"/>
      <c r="J289" s="2535"/>
      <c r="K289" s="2535"/>
      <c r="L289" s="2535"/>
      <c r="M289" s="2535"/>
      <c r="N289" s="2535"/>
      <c r="O289" s="2535"/>
      <c r="P289" s="2535"/>
      <c r="Q289" s="2535"/>
      <c r="R289" s="2535"/>
      <c r="S289" s="2535"/>
      <c r="T289" s="2535"/>
      <c r="U289" s="2535"/>
      <c r="V289" s="2535"/>
      <c r="W289" s="2535"/>
      <c r="X289" s="2535"/>
      <c r="Y289" s="2535"/>
      <c r="Z289" s="2535"/>
      <c r="AA289" s="2535"/>
      <c r="AB289" s="2535"/>
    </row>
    <row r="290" spans="1:28">
      <c r="A290" s="2535"/>
      <c r="B290" s="2538"/>
      <c r="C290" s="2535"/>
      <c r="D290" s="2535"/>
      <c r="E290" s="2535"/>
      <c r="F290" s="2535"/>
      <c r="G290" s="2535"/>
      <c r="H290" s="2535"/>
      <c r="I290" s="2535"/>
      <c r="J290" s="2535"/>
      <c r="K290" s="2535"/>
      <c r="L290" s="2535"/>
      <c r="M290" s="2535"/>
      <c r="N290" s="2535"/>
      <c r="O290" s="2535"/>
      <c r="P290" s="2535"/>
      <c r="Q290" s="2535"/>
      <c r="R290" s="2535"/>
      <c r="S290" s="2535"/>
      <c r="T290" s="2535"/>
      <c r="U290" s="2535"/>
      <c r="V290" s="2535"/>
      <c r="W290" s="2535"/>
      <c r="X290" s="2535"/>
      <c r="Y290" s="2535"/>
      <c r="Z290" s="2535"/>
      <c r="AA290" s="2535"/>
      <c r="AB290" s="2535"/>
    </row>
    <row r="291" spans="1:28">
      <c r="A291" s="2535"/>
      <c r="B291" s="2538" t="s">
        <v>1826</v>
      </c>
      <c r="C291" s="2535"/>
      <c r="D291" s="2535"/>
      <c r="E291" s="2535"/>
      <c r="F291" s="2535"/>
      <c r="G291" s="2535"/>
      <c r="H291" s="2535"/>
      <c r="I291" s="2535"/>
      <c r="J291" s="2535"/>
      <c r="K291" s="2535"/>
      <c r="L291" s="2535"/>
      <c r="M291" s="2535"/>
      <c r="N291" s="2535"/>
      <c r="O291" s="2535"/>
      <c r="P291" s="2535"/>
      <c r="Q291" s="2535"/>
      <c r="R291" s="2535"/>
      <c r="S291" s="2535"/>
      <c r="T291" s="2535"/>
      <c r="U291" s="2535"/>
      <c r="V291" s="2535"/>
      <c r="W291" s="2535"/>
      <c r="X291" s="2535"/>
      <c r="Y291" s="2535"/>
      <c r="Z291" s="2535"/>
      <c r="AA291" s="2535"/>
      <c r="AB291" s="2535"/>
    </row>
    <row r="292" spans="1:28">
      <c r="A292" s="2535"/>
      <c r="B292" s="2538"/>
      <c r="C292" s="2535"/>
      <c r="D292" s="2535"/>
      <c r="E292" s="2535"/>
      <c r="F292" s="2535"/>
      <c r="G292" s="2535"/>
      <c r="H292" s="2535"/>
      <c r="I292" s="2535"/>
      <c r="J292" s="2535"/>
      <c r="K292" s="2535"/>
      <c r="L292" s="2535"/>
      <c r="M292" s="2535"/>
      <c r="N292" s="2535"/>
      <c r="O292" s="2535"/>
      <c r="P292" s="2535"/>
      <c r="Q292" s="2535"/>
      <c r="R292" s="2535"/>
      <c r="S292" s="2535"/>
      <c r="T292" s="2535"/>
      <c r="U292" s="2535"/>
      <c r="V292" s="2535"/>
      <c r="W292" s="2535"/>
      <c r="X292" s="2535"/>
      <c r="Y292" s="2535"/>
      <c r="Z292" s="2535"/>
      <c r="AA292" s="2535"/>
      <c r="AB292" s="2535"/>
    </row>
    <row r="293" spans="1:28">
      <c r="A293" s="2535"/>
      <c r="B293" s="2538" t="s">
        <v>204</v>
      </c>
      <c r="C293" s="2535"/>
      <c r="D293" s="2535"/>
      <c r="E293" s="2535"/>
      <c r="F293" s="2535"/>
      <c r="G293" s="2535"/>
      <c r="H293" s="2535"/>
      <c r="I293" s="2535"/>
      <c r="J293" s="2535"/>
      <c r="K293" s="2535"/>
      <c r="L293" s="2535"/>
      <c r="M293" s="2535"/>
      <c r="N293" s="2535"/>
      <c r="O293" s="2535"/>
      <c r="P293" s="2535"/>
      <c r="Q293" s="2535"/>
      <c r="R293" s="2535"/>
      <c r="S293" s="2535"/>
      <c r="T293" s="2535"/>
      <c r="U293" s="2535"/>
      <c r="V293" s="2535"/>
      <c r="W293" s="2535"/>
      <c r="X293" s="2535"/>
      <c r="Y293" s="2535"/>
      <c r="Z293" s="2535"/>
      <c r="AA293" s="2535"/>
      <c r="AB293" s="2535"/>
    </row>
    <row r="294" spans="1:28">
      <c r="A294" s="2535"/>
      <c r="B294" s="2538"/>
      <c r="C294" s="2535"/>
      <c r="D294" s="2535"/>
      <c r="E294" s="2535"/>
      <c r="F294" s="2535"/>
      <c r="G294" s="2535"/>
      <c r="H294" s="2535"/>
      <c r="I294" s="2535"/>
      <c r="J294" s="2535"/>
      <c r="K294" s="2535"/>
      <c r="L294" s="2535"/>
      <c r="M294" s="2535"/>
      <c r="N294" s="2535"/>
      <c r="O294" s="2535"/>
      <c r="P294" s="2535"/>
      <c r="Q294" s="2535"/>
      <c r="R294" s="2535"/>
      <c r="S294" s="2535"/>
      <c r="T294" s="2535"/>
      <c r="U294" s="2535"/>
      <c r="V294" s="2535"/>
      <c r="W294" s="2535"/>
      <c r="X294" s="2535"/>
      <c r="Y294" s="2535"/>
      <c r="Z294" s="2535"/>
      <c r="AA294" s="2535"/>
      <c r="AB294" s="2535"/>
    </row>
    <row r="295" spans="1:28">
      <c r="A295" s="2535"/>
      <c r="B295" s="2538" t="s">
        <v>205</v>
      </c>
      <c r="C295" s="2535"/>
      <c r="D295" s="2535"/>
      <c r="E295" s="2535"/>
      <c r="F295" s="2535"/>
      <c r="G295" s="2535"/>
      <c r="H295" s="2535"/>
      <c r="I295" s="2535"/>
      <c r="J295" s="2535"/>
      <c r="K295" s="2535"/>
      <c r="L295" s="2535"/>
      <c r="M295" s="2535"/>
      <c r="N295" s="2535"/>
      <c r="O295" s="2535"/>
      <c r="P295" s="2535"/>
      <c r="Q295" s="2535"/>
      <c r="R295" s="2535"/>
      <c r="S295" s="2535"/>
      <c r="T295" s="2535"/>
      <c r="U295" s="2535"/>
      <c r="V295" s="2535"/>
      <c r="W295" s="2535"/>
      <c r="X295" s="2535"/>
      <c r="Y295" s="2535"/>
      <c r="Z295" s="2535"/>
      <c r="AA295" s="2535"/>
      <c r="AB295" s="2535"/>
    </row>
    <row r="296" spans="1:28">
      <c r="A296" s="2535"/>
      <c r="B296" s="2538"/>
      <c r="C296" s="2535"/>
      <c r="D296" s="2535"/>
      <c r="E296" s="2535"/>
      <c r="F296" s="2535"/>
      <c r="G296" s="2535"/>
      <c r="H296" s="2535"/>
      <c r="I296" s="2535"/>
      <c r="J296" s="2535"/>
      <c r="K296" s="2535"/>
      <c r="L296" s="2535"/>
      <c r="M296" s="2535"/>
      <c r="N296" s="2535"/>
      <c r="O296" s="2535"/>
      <c r="P296" s="2535"/>
      <c r="Q296" s="2535"/>
      <c r="R296" s="2535"/>
      <c r="S296" s="2535"/>
      <c r="T296" s="2535"/>
      <c r="U296" s="2535"/>
      <c r="V296" s="2535"/>
      <c r="W296" s="2535"/>
      <c r="X296" s="2535"/>
      <c r="Y296" s="2535"/>
      <c r="Z296" s="2535"/>
      <c r="AA296" s="2535"/>
      <c r="AB296" s="2535"/>
    </row>
    <row r="297" spans="1:28">
      <c r="A297" s="2535"/>
      <c r="B297" s="2538" t="s">
        <v>206</v>
      </c>
      <c r="C297" s="2535"/>
      <c r="D297" s="2535"/>
      <c r="E297" s="2535"/>
      <c r="F297" s="2535"/>
      <c r="G297" s="2535"/>
      <c r="H297" s="2535"/>
      <c r="I297" s="2535"/>
      <c r="J297" s="2535"/>
      <c r="K297" s="2535"/>
      <c r="L297" s="2535"/>
      <c r="M297" s="2535"/>
      <c r="N297" s="2535"/>
      <c r="O297" s="2535"/>
      <c r="P297" s="2535"/>
      <c r="Q297" s="2535"/>
      <c r="R297" s="2535"/>
      <c r="S297" s="2535"/>
      <c r="T297" s="2535"/>
      <c r="U297" s="2535"/>
      <c r="V297" s="2535"/>
      <c r="W297" s="2535"/>
      <c r="X297" s="2535"/>
      <c r="Y297" s="2535"/>
      <c r="Z297" s="2535"/>
      <c r="AA297" s="2535"/>
      <c r="AB297" s="2535"/>
    </row>
    <row r="298" spans="1:28">
      <c r="A298" s="2535"/>
      <c r="B298" s="2538" t="s">
        <v>207</v>
      </c>
      <c r="C298" s="2535"/>
      <c r="D298" s="2535"/>
      <c r="E298" s="2535"/>
      <c r="F298" s="2535"/>
      <c r="G298" s="2535"/>
      <c r="H298" s="2535"/>
      <c r="I298" s="2535"/>
      <c r="J298" s="2535"/>
      <c r="K298" s="2535"/>
      <c r="L298" s="2535"/>
      <c r="M298" s="2535"/>
      <c r="N298" s="2535"/>
      <c r="O298" s="2535"/>
      <c r="P298" s="2535"/>
      <c r="Q298" s="2535"/>
      <c r="R298" s="2535"/>
      <c r="S298" s="2535"/>
      <c r="T298" s="2535"/>
      <c r="U298" s="2535"/>
      <c r="V298" s="2535"/>
      <c r="W298" s="2535"/>
      <c r="X298" s="2535"/>
      <c r="Y298" s="2535"/>
      <c r="Z298" s="2535"/>
      <c r="AA298" s="2535"/>
      <c r="AB298" s="2535"/>
    </row>
    <row r="299" spans="1:28">
      <c r="A299" s="2535"/>
      <c r="B299" s="2538"/>
      <c r="C299" s="2535"/>
      <c r="D299" s="2535"/>
      <c r="E299" s="2535"/>
      <c r="F299" s="2535"/>
      <c r="G299" s="2535"/>
      <c r="H299" s="2535"/>
      <c r="I299" s="2535"/>
      <c r="J299" s="2535"/>
      <c r="K299" s="2535"/>
      <c r="L299" s="2535"/>
      <c r="M299" s="2535"/>
      <c r="N299" s="2535"/>
      <c r="O299" s="2535"/>
      <c r="P299" s="2535"/>
      <c r="Q299" s="2535"/>
      <c r="R299" s="2535"/>
      <c r="S299" s="2535"/>
      <c r="T299" s="2535"/>
      <c r="U299" s="2535"/>
      <c r="V299" s="2535"/>
      <c r="W299" s="2535"/>
      <c r="X299" s="2535"/>
      <c r="Y299" s="2535"/>
      <c r="Z299" s="2535"/>
      <c r="AA299" s="2535"/>
      <c r="AB299" s="2535"/>
    </row>
    <row r="300" spans="1:28">
      <c r="A300" s="2535" t="s">
        <v>35</v>
      </c>
      <c r="B300" s="2538" t="s">
        <v>1827</v>
      </c>
      <c r="C300" s="2535">
        <v>627</v>
      </c>
      <c r="D300" s="2535">
        <v>794.35</v>
      </c>
      <c r="E300" s="2535">
        <v>187</v>
      </c>
      <c r="F300" s="2535">
        <v>237</v>
      </c>
      <c r="G300" s="2535">
        <v>390</v>
      </c>
      <c r="H300" s="2535">
        <v>869</v>
      </c>
      <c r="I300" s="2535">
        <v>867</v>
      </c>
      <c r="J300" s="2535">
        <v>915</v>
      </c>
      <c r="K300" s="2535">
        <v>198</v>
      </c>
      <c r="L300" s="2535">
        <v>320</v>
      </c>
      <c r="M300" s="2535">
        <v>697</v>
      </c>
      <c r="N300" s="2535">
        <v>673</v>
      </c>
      <c r="O300" s="2535">
        <v>176</v>
      </c>
      <c r="P300" s="2535">
        <v>22</v>
      </c>
      <c r="Q300" s="2535"/>
      <c r="R300" s="2535">
        <v>452</v>
      </c>
      <c r="S300" s="2535"/>
      <c r="T300" s="2535">
        <v>235</v>
      </c>
      <c r="U300" s="2535">
        <v>198</v>
      </c>
      <c r="V300" s="2535">
        <v>320</v>
      </c>
      <c r="W300" s="2535"/>
      <c r="X300" s="2535"/>
      <c r="Y300" s="2535" t="e">
        <v>#N/A</v>
      </c>
      <c r="Z300" s="2535"/>
      <c r="AA300" s="2535"/>
      <c r="AB300" s="2535"/>
    </row>
    <row r="301" spans="1:28">
      <c r="A301" s="2535"/>
      <c r="B301" s="2538" t="s">
        <v>2038</v>
      </c>
      <c r="C301" s="2535"/>
      <c r="D301" s="2535"/>
      <c r="E301" s="2535"/>
      <c r="F301" s="2535"/>
      <c r="G301" s="2535"/>
      <c r="H301" s="2535">
        <v>52</v>
      </c>
      <c r="I301" s="2535">
        <v>39</v>
      </c>
      <c r="J301" s="2535">
        <v>145.41999999999999</v>
      </c>
      <c r="K301" s="2535"/>
      <c r="L301" s="2535"/>
      <c r="M301" s="2535"/>
      <c r="N301" s="2535"/>
      <c r="O301" s="2535"/>
      <c r="P301" s="2535"/>
      <c r="Q301" s="2535"/>
      <c r="R301" s="2535"/>
      <c r="S301" s="2535"/>
      <c r="T301" s="2535"/>
      <c r="U301" s="2535"/>
      <c r="V301" s="2535"/>
      <c r="W301" s="2535"/>
      <c r="X301" s="2535"/>
      <c r="Y301" s="2535"/>
      <c r="Z301" s="2535"/>
      <c r="AA301" s="2535"/>
      <c r="AB301" s="2535"/>
    </row>
    <row r="302" spans="1:28">
      <c r="A302" s="2535"/>
      <c r="B302" s="2538" t="s">
        <v>2107</v>
      </c>
      <c r="C302" s="2535"/>
      <c r="D302" s="2535"/>
      <c r="E302" s="2535"/>
      <c r="F302" s="2535"/>
      <c r="G302" s="2535"/>
      <c r="H302" s="2535"/>
      <c r="I302" s="2535"/>
      <c r="J302" s="2535"/>
      <c r="K302" s="2535"/>
      <c r="L302" s="2535"/>
      <c r="M302" s="2535"/>
      <c r="N302" s="2535"/>
      <c r="O302" s="2535"/>
      <c r="P302" s="2535"/>
      <c r="Q302" s="2535"/>
      <c r="R302" s="2535"/>
      <c r="S302" s="2535"/>
      <c r="T302" s="2535"/>
      <c r="U302" s="2535"/>
      <c r="V302" s="2535"/>
      <c r="W302" s="2535">
        <v>201</v>
      </c>
      <c r="X302" s="2535"/>
      <c r="Y302" s="2535"/>
      <c r="Z302" s="2535"/>
      <c r="AA302" s="2535"/>
      <c r="AB302" s="2535"/>
    </row>
    <row r="303" spans="1:28">
      <c r="A303" s="2535"/>
      <c r="B303" s="2538" t="s">
        <v>2129</v>
      </c>
      <c r="C303" s="2535"/>
      <c r="D303" s="2535"/>
      <c r="E303" s="2535"/>
      <c r="F303" s="2535"/>
      <c r="G303" s="2535"/>
      <c r="H303" s="2535"/>
      <c r="I303" s="2535"/>
      <c r="J303" s="2535"/>
      <c r="K303" s="2535"/>
      <c r="L303" s="2535"/>
      <c r="M303" s="2535"/>
      <c r="N303" s="2535"/>
      <c r="O303" s="2535"/>
      <c r="P303" s="2535"/>
      <c r="Q303" s="2535"/>
      <c r="R303" s="2535"/>
      <c r="S303" s="2535"/>
      <c r="T303" s="2535"/>
      <c r="U303" s="2535"/>
      <c r="V303" s="2535"/>
      <c r="W303" s="2535"/>
      <c r="X303" s="2535">
        <v>134</v>
      </c>
      <c r="Y303" s="2535"/>
      <c r="Z303" s="2535"/>
      <c r="AA303" s="2535"/>
      <c r="AB303" s="2535"/>
    </row>
    <row r="304" spans="1:28">
      <c r="A304" s="2535"/>
      <c r="B304" s="2538" t="s">
        <v>2130</v>
      </c>
      <c r="C304" s="2535"/>
      <c r="D304" s="2535"/>
      <c r="E304" s="2535"/>
      <c r="F304" s="2535"/>
      <c r="G304" s="2535"/>
      <c r="H304" s="2535"/>
      <c r="I304" s="2535"/>
      <c r="J304" s="2535"/>
      <c r="K304" s="2535"/>
      <c r="L304" s="2535"/>
      <c r="M304" s="2535"/>
      <c r="N304" s="2535"/>
      <c r="O304" s="2535"/>
      <c r="P304" s="2535"/>
      <c r="Q304" s="2535"/>
      <c r="R304" s="2535"/>
      <c r="S304" s="2535"/>
      <c r="T304" s="2535"/>
      <c r="U304" s="2535"/>
      <c r="V304" s="2535"/>
      <c r="W304" s="2535"/>
      <c r="X304" s="2535">
        <v>55</v>
      </c>
      <c r="Y304" s="2535"/>
      <c r="Z304" s="2535"/>
      <c r="AA304" s="2535"/>
      <c r="AB304" s="2535"/>
    </row>
    <row r="305" spans="1:28">
      <c r="A305" s="2535"/>
      <c r="B305" s="2538"/>
      <c r="C305" s="2535"/>
      <c r="D305" s="2535"/>
      <c r="E305" s="2535"/>
      <c r="F305" s="2535"/>
      <c r="G305" s="2535"/>
      <c r="H305" s="2535"/>
      <c r="I305" s="2535"/>
      <c r="J305" s="2535"/>
      <c r="K305" s="2535"/>
      <c r="L305" s="2535"/>
      <c r="M305" s="2535"/>
      <c r="N305" s="2535"/>
      <c r="O305" s="2535"/>
      <c r="P305" s="2535"/>
      <c r="Q305" s="2535"/>
      <c r="R305" s="2535"/>
      <c r="S305" s="2535"/>
      <c r="T305" s="2535"/>
      <c r="U305" s="2535"/>
      <c r="V305" s="2535"/>
      <c r="W305" s="2535"/>
      <c r="X305" s="2535"/>
      <c r="Y305" s="2535"/>
      <c r="Z305" s="2535"/>
      <c r="AA305" s="2535"/>
      <c r="AB305" s="2535"/>
    </row>
    <row r="306" spans="1:28">
      <c r="A306" s="2535"/>
      <c r="B306" s="2538" t="s">
        <v>2183</v>
      </c>
      <c r="C306" s="2535"/>
      <c r="D306" s="2535"/>
      <c r="E306" s="2535"/>
      <c r="F306" s="2535"/>
      <c r="G306" s="2535"/>
      <c r="H306" s="2535"/>
      <c r="I306" s="2535"/>
      <c r="J306" s="2535"/>
      <c r="K306" s="2535"/>
      <c r="L306" s="2535"/>
      <c r="M306" s="2535"/>
      <c r="N306" s="2535"/>
      <c r="O306" s="2535"/>
      <c r="P306" s="2535"/>
      <c r="Q306" s="2535">
        <v>1</v>
      </c>
      <c r="R306" s="2535"/>
      <c r="S306" s="2535"/>
      <c r="T306" s="2535"/>
      <c r="U306" s="2535"/>
      <c r="V306" s="2535"/>
      <c r="W306" s="2535"/>
      <c r="X306" s="2535"/>
      <c r="Y306" s="2535"/>
      <c r="Z306" s="2535"/>
      <c r="AA306" s="2535"/>
      <c r="AB306" s="2535"/>
    </row>
    <row r="307" spans="1:28">
      <c r="A307" s="2535"/>
      <c r="B307" s="2538"/>
      <c r="C307" s="2535"/>
      <c r="D307" s="2535"/>
      <c r="E307" s="2535"/>
      <c r="F307" s="2535"/>
      <c r="G307" s="2535"/>
      <c r="H307" s="2535"/>
      <c r="I307" s="2535"/>
      <c r="J307" s="2535"/>
      <c r="K307" s="2535"/>
      <c r="L307" s="2535"/>
      <c r="M307" s="2535"/>
      <c r="N307" s="2535"/>
      <c r="O307" s="2535"/>
      <c r="P307" s="2535"/>
      <c r="Q307" s="2535"/>
      <c r="R307" s="2535"/>
      <c r="S307" s="2535"/>
      <c r="T307" s="2535"/>
      <c r="U307" s="2535"/>
      <c r="V307" s="2535"/>
      <c r="W307" s="2535"/>
      <c r="X307" s="2535"/>
      <c r="Y307" s="2535"/>
      <c r="Z307" s="2535"/>
      <c r="AA307" s="2535"/>
      <c r="AB307" s="2535"/>
    </row>
    <row r="308" spans="1:28">
      <c r="A308" s="2535"/>
      <c r="B308" s="2538"/>
      <c r="C308" s="2535"/>
      <c r="D308" s="2535"/>
      <c r="E308" s="2535"/>
      <c r="F308" s="2535"/>
      <c r="G308" s="2535"/>
      <c r="H308" s="2535"/>
      <c r="I308" s="2535"/>
      <c r="J308" s="2535"/>
      <c r="K308" s="2535"/>
      <c r="L308" s="2535"/>
      <c r="M308" s="2535"/>
      <c r="N308" s="2535"/>
      <c r="O308" s="2535"/>
      <c r="P308" s="2535"/>
      <c r="Q308" s="2535"/>
      <c r="R308" s="2535"/>
      <c r="S308" s="2535"/>
      <c r="T308" s="2535"/>
      <c r="U308" s="2535"/>
      <c r="V308" s="2535"/>
      <c r="W308" s="2535"/>
      <c r="X308" s="2535"/>
      <c r="Y308" s="2535"/>
      <c r="Z308" s="2535"/>
      <c r="AA308" s="2535"/>
      <c r="AB308" s="2535"/>
    </row>
    <row r="309" spans="1:28">
      <c r="A309" s="2535"/>
      <c r="B309" s="2538" t="s">
        <v>208</v>
      </c>
      <c r="C309" s="2535"/>
      <c r="D309" s="2535"/>
      <c r="E309" s="2535"/>
      <c r="F309" s="2535"/>
      <c r="G309" s="2535"/>
      <c r="H309" s="2535"/>
      <c r="I309" s="2535"/>
      <c r="J309" s="2535"/>
      <c r="K309" s="2535"/>
      <c r="L309" s="2535"/>
      <c r="M309" s="2535"/>
      <c r="N309" s="2535"/>
      <c r="O309" s="2535"/>
      <c r="P309" s="2535"/>
      <c r="Q309" s="2535"/>
      <c r="R309" s="2535"/>
      <c r="S309" s="2535"/>
      <c r="T309" s="2535"/>
      <c r="U309" s="2535"/>
      <c r="V309" s="2535"/>
      <c r="W309" s="2535"/>
      <c r="X309" s="2535"/>
      <c r="Y309" s="2535"/>
      <c r="Z309" s="2535"/>
      <c r="AA309" s="2535"/>
      <c r="AB309" s="2535"/>
    </row>
    <row r="310" spans="1:28">
      <c r="A310" s="2535"/>
      <c r="B310" s="2538"/>
      <c r="C310" s="2535"/>
      <c r="D310" s="2535"/>
      <c r="E310" s="2535"/>
      <c r="F310" s="2535"/>
      <c r="G310" s="2535"/>
      <c r="H310" s="2535"/>
      <c r="I310" s="2535"/>
      <c r="J310" s="2535"/>
      <c r="K310" s="2535"/>
      <c r="L310" s="2535"/>
      <c r="M310" s="2535"/>
      <c r="N310" s="2535"/>
      <c r="O310" s="2535"/>
      <c r="P310" s="2535"/>
      <c r="Q310" s="2535"/>
      <c r="R310" s="2535"/>
      <c r="S310" s="2535"/>
      <c r="T310" s="2535"/>
      <c r="U310" s="2535"/>
      <c r="V310" s="2535"/>
      <c r="W310" s="2535"/>
      <c r="X310" s="2535"/>
      <c r="Y310" s="2535"/>
      <c r="Z310" s="2535"/>
      <c r="AA310" s="2535"/>
      <c r="AB310" s="2535"/>
    </row>
    <row r="311" spans="1:28">
      <c r="A311" s="2535"/>
      <c r="B311" s="2538" t="s">
        <v>209</v>
      </c>
      <c r="C311" s="2535"/>
      <c r="D311" s="2535"/>
      <c r="E311" s="2535"/>
      <c r="F311" s="2535"/>
      <c r="G311" s="2535"/>
      <c r="H311" s="2535"/>
      <c r="I311" s="2535"/>
      <c r="J311" s="2535"/>
      <c r="K311" s="2535"/>
      <c r="L311" s="2535"/>
      <c r="M311" s="2535"/>
      <c r="N311" s="2535"/>
      <c r="O311" s="2535"/>
      <c r="P311" s="2535"/>
      <c r="Q311" s="2535"/>
      <c r="R311" s="2535"/>
      <c r="S311" s="2535"/>
      <c r="T311" s="2535"/>
      <c r="U311" s="2535"/>
      <c r="V311" s="2535"/>
      <c r="W311" s="2535"/>
      <c r="X311" s="2535"/>
      <c r="Y311" s="2535"/>
      <c r="Z311" s="2535"/>
      <c r="AA311" s="2535"/>
      <c r="AB311" s="2535"/>
    </row>
    <row r="312" spans="1:28">
      <c r="A312" s="2535"/>
      <c r="B312" s="2538" t="s">
        <v>210</v>
      </c>
      <c r="C312" s="2535"/>
      <c r="D312" s="2535"/>
      <c r="E312" s="2535"/>
      <c r="F312" s="2535"/>
      <c r="G312" s="2535"/>
      <c r="H312" s="2535"/>
      <c r="I312" s="2535"/>
      <c r="J312" s="2535"/>
      <c r="K312" s="2535"/>
      <c r="L312" s="2535"/>
      <c r="M312" s="2535"/>
      <c r="N312" s="2535"/>
      <c r="O312" s="2535"/>
      <c r="P312" s="2535"/>
      <c r="Q312" s="2535"/>
      <c r="R312" s="2535"/>
      <c r="S312" s="2535"/>
      <c r="T312" s="2535"/>
      <c r="U312" s="2535"/>
      <c r="V312" s="2535"/>
      <c r="W312" s="2535"/>
      <c r="X312" s="2535"/>
      <c r="Y312" s="2535"/>
      <c r="Z312" s="2535"/>
      <c r="AA312" s="2535"/>
      <c r="AB312" s="2535"/>
    </row>
    <row r="313" spans="1:28">
      <c r="A313" s="2535"/>
      <c r="B313" s="2538" t="s">
        <v>108</v>
      </c>
      <c r="C313" s="2535"/>
      <c r="D313" s="2535"/>
      <c r="E313" s="2535"/>
      <c r="F313" s="2535"/>
      <c r="G313" s="2535"/>
      <c r="H313" s="2535"/>
      <c r="I313" s="2535"/>
      <c r="J313" s="2535"/>
      <c r="K313" s="2535"/>
      <c r="L313" s="2535"/>
      <c r="M313" s="2535"/>
      <c r="N313" s="2535"/>
      <c r="O313" s="2535"/>
      <c r="P313" s="2535"/>
      <c r="Q313" s="2535"/>
      <c r="R313" s="2535"/>
      <c r="S313" s="2535"/>
      <c r="T313" s="2535"/>
      <c r="U313" s="2535"/>
      <c r="V313" s="2535"/>
      <c r="W313" s="2535"/>
      <c r="X313" s="2535"/>
      <c r="Y313" s="2535"/>
      <c r="Z313" s="2535"/>
      <c r="AA313" s="2535"/>
      <c r="AB313" s="2535"/>
    </row>
    <row r="314" spans="1:28">
      <c r="A314" s="2535"/>
      <c r="B314" s="2538"/>
      <c r="C314" s="2535"/>
      <c r="D314" s="2535"/>
      <c r="E314" s="2535"/>
      <c r="F314" s="2535"/>
      <c r="G314" s="2535"/>
      <c r="H314" s="2535"/>
      <c r="I314" s="2535"/>
      <c r="J314" s="2535"/>
      <c r="K314" s="2535"/>
      <c r="L314" s="2535"/>
      <c r="M314" s="2535"/>
      <c r="N314" s="2535"/>
      <c r="O314" s="2535"/>
      <c r="P314" s="2535"/>
      <c r="Q314" s="2535"/>
      <c r="R314" s="2535"/>
      <c r="S314" s="2535"/>
      <c r="T314" s="2535"/>
      <c r="U314" s="2535"/>
      <c r="V314" s="2535"/>
      <c r="W314" s="2535"/>
      <c r="X314" s="2535"/>
      <c r="Y314" s="2535"/>
      <c r="Z314" s="2535"/>
      <c r="AA314" s="2535"/>
      <c r="AB314" s="2535"/>
    </row>
    <row r="315" spans="1:28">
      <c r="A315" s="2535" t="s">
        <v>44</v>
      </c>
      <c r="B315" s="2538" t="s">
        <v>2088</v>
      </c>
      <c r="C315" s="2535"/>
      <c r="D315" s="2535"/>
      <c r="E315" s="2535"/>
      <c r="F315" s="2535"/>
      <c r="G315" s="2535"/>
      <c r="H315" s="2535"/>
      <c r="I315" s="2535"/>
      <c r="J315" s="2535"/>
      <c r="K315" s="2535"/>
      <c r="L315" s="2535"/>
      <c r="M315" s="2535"/>
      <c r="N315" s="2535">
        <v>12200</v>
      </c>
      <c r="O315" s="2535"/>
      <c r="P315" s="2535"/>
      <c r="Q315" s="2535"/>
      <c r="R315" s="2535"/>
      <c r="S315" s="2535"/>
      <c r="T315" s="2535"/>
      <c r="U315" s="2535"/>
      <c r="V315" s="2535"/>
      <c r="W315" s="2535"/>
      <c r="X315" s="2535"/>
      <c r="Y315" s="2535"/>
      <c r="Z315" s="2535"/>
      <c r="AA315" s="2535"/>
      <c r="AB315" s="2535"/>
    </row>
    <row r="316" spans="1:28">
      <c r="A316" s="2535"/>
      <c r="B316" s="2538" t="s">
        <v>2040</v>
      </c>
      <c r="C316" s="2535"/>
      <c r="D316" s="2535"/>
      <c r="E316" s="2535"/>
      <c r="F316" s="2535"/>
      <c r="G316" s="2535"/>
      <c r="H316" s="2535">
        <v>24300</v>
      </c>
      <c r="I316" s="2535">
        <v>6150</v>
      </c>
      <c r="J316" s="2535">
        <v>9033</v>
      </c>
      <c r="K316" s="2535"/>
      <c r="L316" s="2535"/>
      <c r="M316" s="2535"/>
      <c r="N316" s="2535"/>
      <c r="O316" s="2535"/>
      <c r="P316" s="2535"/>
      <c r="Q316" s="2535"/>
      <c r="R316" s="2535"/>
      <c r="S316" s="2535"/>
      <c r="T316" s="2535"/>
      <c r="U316" s="2535"/>
      <c r="V316" s="2535"/>
      <c r="W316" s="2535"/>
      <c r="X316" s="2535"/>
      <c r="Y316" s="2535"/>
      <c r="Z316" s="2535"/>
      <c r="AA316" s="2535"/>
      <c r="AB316" s="2535"/>
    </row>
    <row r="317" spans="1:28">
      <c r="A317" s="2535"/>
      <c r="B317" s="2538" t="s">
        <v>1950</v>
      </c>
      <c r="C317" s="2535">
        <v>11550</v>
      </c>
      <c r="D317" s="2535"/>
      <c r="E317" s="2535"/>
      <c r="F317" s="2535"/>
      <c r="G317" s="2535"/>
      <c r="H317" s="2535"/>
      <c r="I317" s="2535"/>
      <c r="J317" s="2535"/>
      <c r="K317" s="2535"/>
      <c r="L317" s="2535"/>
      <c r="M317" s="2535"/>
      <c r="N317" s="2535"/>
      <c r="O317" s="2535"/>
      <c r="P317" s="2535"/>
      <c r="Q317" s="2535"/>
      <c r="R317" s="2535"/>
      <c r="S317" s="2535"/>
      <c r="T317" s="2535">
        <v>184.5</v>
      </c>
      <c r="U317" s="2535"/>
      <c r="V317" s="2535"/>
      <c r="W317" s="2535" t="e">
        <v>#N/A</v>
      </c>
      <c r="X317" s="2535"/>
      <c r="Y317" s="2535"/>
      <c r="Z317" s="2535"/>
      <c r="AA317" s="2535"/>
      <c r="AB317" s="2535"/>
    </row>
    <row r="318" spans="1:28">
      <c r="A318" s="2535"/>
      <c r="B318" s="2538"/>
      <c r="C318" s="2535"/>
      <c r="D318" s="2535"/>
      <c r="E318" s="2535"/>
      <c r="F318" s="2535"/>
      <c r="G318" s="2535"/>
      <c r="H318" s="2535"/>
      <c r="I318" s="2535"/>
      <c r="J318" s="2535"/>
      <c r="K318" s="2535"/>
      <c r="L318" s="2535"/>
      <c r="M318" s="2535"/>
      <c r="N318" s="2535"/>
      <c r="O318" s="2535"/>
      <c r="P318" s="2535"/>
      <c r="Q318" s="2535"/>
      <c r="R318" s="2535"/>
      <c r="S318" s="2535"/>
      <c r="T318" s="2535"/>
      <c r="U318" s="2535"/>
      <c r="V318" s="2535"/>
      <c r="W318" s="2535"/>
      <c r="X318" s="2535"/>
      <c r="Y318" s="2535"/>
      <c r="Z318" s="2535"/>
      <c r="AA318" s="2535"/>
      <c r="AB318" s="2535"/>
    </row>
    <row r="319" spans="1:28">
      <c r="A319" s="2535" t="s">
        <v>51</v>
      </c>
      <c r="B319" s="2538" t="s">
        <v>1967</v>
      </c>
      <c r="C319" s="2535"/>
      <c r="D319" s="2535">
        <v>3846</v>
      </c>
      <c r="E319" s="2535"/>
      <c r="F319" s="2535"/>
      <c r="G319" s="2535"/>
      <c r="H319" s="2535"/>
      <c r="I319" s="2535"/>
      <c r="J319" s="2535"/>
      <c r="K319" s="2535"/>
      <c r="L319" s="2535"/>
      <c r="M319" s="2535"/>
      <c r="N319" s="2535"/>
      <c r="O319" s="2535"/>
      <c r="P319" s="2535"/>
      <c r="Q319" s="2535"/>
      <c r="R319" s="2535"/>
      <c r="S319" s="2535"/>
      <c r="T319" s="2535"/>
      <c r="U319" s="2535"/>
      <c r="V319" s="2535"/>
      <c r="W319" s="2535" t="e">
        <v>#N/A</v>
      </c>
      <c r="X319" s="2535"/>
      <c r="Y319" s="2535"/>
      <c r="Z319" s="2535"/>
      <c r="AA319" s="2535"/>
      <c r="AB319" s="2535"/>
    </row>
    <row r="320" spans="1:28">
      <c r="A320" s="2535"/>
      <c r="B320" s="2538"/>
      <c r="C320" s="2535"/>
      <c r="D320" s="2535"/>
      <c r="E320" s="2535"/>
      <c r="F320" s="2535"/>
      <c r="G320" s="2535"/>
      <c r="H320" s="2535"/>
      <c r="I320" s="2535"/>
      <c r="J320" s="2535"/>
      <c r="K320" s="2535"/>
      <c r="L320" s="2535"/>
      <c r="M320" s="2535"/>
      <c r="N320" s="2535"/>
      <c r="O320" s="2535"/>
      <c r="P320" s="2535"/>
      <c r="Q320" s="2535"/>
      <c r="R320" s="2535"/>
      <c r="S320" s="2535"/>
      <c r="T320" s="2535"/>
      <c r="U320" s="2535"/>
      <c r="V320" s="2535"/>
      <c r="W320" s="2535"/>
      <c r="X320" s="2535"/>
      <c r="Y320" s="2535"/>
      <c r="Z320" s="2535"/>
      <c r="AA320" s="2535"/>
      <c r="AB320" s="2535"/>
    </row>
    <row r="321" spans="1:28">
      <c r="A321" s="2535" t="s">
        <v>56</v>
      </c>
      <c r="B321" s="2538" t="s">
        <v>2018</v>
      </c>
      <c r="C321" s="2535"/>
      <c r="D321" s="2535"/>
      <c r="E321" s="2535"/>
      <c r="F321" s="2535"/>
      <c r="G321" s="2535">
        <v>15150</v>
      </c>
      <c r="H321" s="2535"/>
      <c r="I321" s="2535"/>
      <c r="J321" s="2535"/>
      <c r="K321" s="2535"/>
      <c r="L321" s="2535"/>
      <c r="M321" s="2535"/>
      <c r="N321" s="2535"/>
      <c r="O321" s="2535"/>
      <c r="P321" s="2535"/>
      <c r="Q321" s="2535"/>
      <c r="R321" s="2535"/>
      <c r="S321" s="2535"/>
      <c r="T321" s="2535"/>
      <c r="U321" s="2535"/>
      <c r="V321" s="2535"/>
      <c r="W321" s="2535"/>
      <c r="X321" s="2535"/>
      <c r="Y321" s="2535"/>
      <c r="Z321" s="2535"/>
      <c r="AA321" s="2535"/>
      <c r="AB321" s="2535"/>
    </row>
    <row r="322" spans="1:28">
      <c r="A322" s="2535"/>
      <c r="B322" s="2538" t="s">
        <v>2095</v>
      </c>
      <c r="C322" s="2535"/>
      <c r="D322" s="2535"/>
      <c r="E322" s="2535"/>
      <c r="F322" s="2535"/>
      <c r="G322" s="2535"/>
      <c r="H322" s="2535"/>
      <c r="I322" s="2535"/>
      <c r="J322" s="2535"/>
      <c r="K322" s="2535"/>
      <c r="L322" s="2535"/>
      <c r="M322" s="2535"/>
      <c r="N322" s="2535"/>
      <c r="O322" s="2535">
        <v>1950</v>
      </c>
      <c r="P322" s="2535"/>
      <c r="Q322" s="2535"/>
      <c r="R322" s="2535"/>
      <c r="S322" s="2535"/>
      <c r="T322" s="2535"/>
      <c r="U322" s="2535"/>
      <c r="V322" s="2535"/>
      <c r="W322" s="2535"/>
      <c r="X322" s="2535"/>
      <c r="Y322" s="2535">
        <v>20550</v>
      </c>
      <c r="Z322" s="2535"/>
      <c r="AA322" s="2535"/>
      <c r="AB322" s="2535"/>
    </row>
    <row r="323" spans="1:28">
      <c r="A323" s="2535"/>
      <c r="B323" s="2538" t="s">
        <v>2172</v>
      </c>
      <c r="C323" s="2535"/>
      <c r="D323" s="2535"/>
      <c r="E323" s="2535"/>
      <c r="F323" s="2535"/>
      <c r="G323" s="2535"/>
      <c r="H323" s="2535"/>
      <c r="I323" s="2535"/>
      <c r="J323" s="2535"/>
      <c r="K323" s="2535"/>
      <c r="L323" s="2535"/>
      <c r="M323" s="2535"/>
      <c r="N323" s="2535"/>
      <c r="O323" s="2535"/>
      <c r="P323" s="2535"/>
      <c r="Q323" s="2535"/>
      <c r="R323" s="2535"/>
      <c r="S323" s="2535"/>
      <c r="T323" s="2535">
        <v>579</v>
      </c>
      <c r="U323" s="2535"/>
      <c r="V323" s="2535"/>
      <c r="W323" s="2535"/>
      <c r="X323" s="2535"/>
      <c r="Y323" s="2535"/>
      <c r="Z323" s="2535"/>
      <c r="AA323" s="2535"/>
      <c r="AB323" s="2535"/>
    </row>
    <row r="324" spans="1:28">
      <c r="A324" s="2535"/>
      <c r="B324" s="2538" t="s">
        <v>2090</v>
      </c>
      <c r="C324" s="2535"/>
      <c r="D324" s="2535"/>
      <c r="E324" s="2535"/>
      <c r="F324" s="2535"/>
      <c r="G324" s="2535"/>
      <c r="H324" s="2535"/>
      <c r="I324" s="2535"/>
      <c r="J324" s="2535"/>
      <c r="K324" s="2535"/>
      <c r="L324" s="2535"/>
      <c r="M324" s="2535"/>
      <c r="N324" s="2535">
        <v>59600</v>
      </c>
      <c r="O324" s="2535"/>
      <c r="P324" s="2535"/>
      <c r="Q324" s="2535"/>
      <c r="R324" s="2535"/>
      <c r="S324" s="2535"/>
      <c r="T324" s="2535"/>
      <c r="U324" s="2535"/>
      <c r="V324" s="2535"/>
      <c r="W324" s="2535"/>
      <c r="X324" s="2535"/>
      <c r="Y324" s="2535"/>
      <c r="Z324" s="2535"/>
      <c r="AA324" s="2535"/>
      <c r="AB324" s="2535"/>
    </row>
    <row r="325" spans="1:28">
      <c r="A325" s="2535"/>
      <c r="B325" s="2538" t="s">
        <v>1951</v>
      </c>
      <c r="C325" s="2535">
        <v>20550</v>
      </c>
      <c r="D325" s="2535"/>
      <c r="E325" s="2535"/>
      <c r="F325" s="2535"/>
      <c r="G325" s="2535"/>
      <c r="H325" s="2535"/>
      <c r="I325" s="2535">
        <v>4950</v>
      </c>
      <c r="J325" s="2535"/>
      <c r="K325" s="2535">
        <v>1650</v>
      </c>
      <c r="L325" s="2535">
        <v>1803</v>
      </c>
      <c r="M325" s="2535"/>
      <c r="N325" s="2535"/>
      <c r="O325" s="2535"/>
      <c r="P325" s="2535"/>
      <c r="Q325" s="2535"/>
      <c r="R325" s="2535"/>
      <c r="S325" s="2535"/>
      <c r="T325" s="2535"/>
      <c r="U325" s="2535">
        <v>1650</v>
      </c>
      <c r="V325" s="2535">
        <v>1803</v>
      </c>
      <c r="W325" s="2535"/>
      <c r="X325" s="2535">
        <v>1500</v>
      </c>
      <c r="Y325" s="2535"/>
      <c r="Z325" s="2535"/>
      <c r="AA325" s="2535"/>
      <c r="AB325" s="2535"/>
    </row>
    <row r="326" spans="1:28">
      <c r="A326" s="2535"/>
      <c r="B326" s="2538" t="s">
        <v>2041</v>
      </c>
      <c r="C326" s="2535"/>
      <c r="D326" s="2535"/>
      <c r="E326" s="2535"/>
      <c r="F326" s="2535"/>
      <c r="G326" s="2535"/>
      <c r="H326" s="2535">
        <v>11222</v>
      </c>
      <c r="I326" s="2535"/>
      <c r="J326" s="2535">
        <v>6335.55</v>
      </c>
      <c r="K326" s="2535"/>
      <c r="L326" s="2535"/>
      <c r="M326" s="2535"/>
      <c r="N326" s="2535"/>
      <c r="O326" s="2535"/>
      <c r="P326" s="2535"/>
      <c r="Q326" s="2535"/>
      <c r="R326" s="2535"/>
      <c r="S326" s="2535"/>
      <c r="T326" s="2535"/>
      <c r="U326" s="2535"/>
      <c r="V326" s="2535"/>
      <c r="W326" s="2535"/>
      <c r="X326" s="2535"/>
      <c r="Y326" s="2535"/>
      <c r="Z326" s="2535"/>
      <c r="AA326" s="2535"/>
      <c r="AB326" s="2535"/>
    </row>
    <row r="327" spans="1:28">
      <c r="A327" s="2535"/>
      <c r="B327" s="2538"/>
      <c r="C327" s="2535"/>
      <c r="D327" s="2535"/>
      <c r="E327" s="2535"/>
      <c r="F327" s="2535"/>
      <c r="G327" s="2535"/>
      <c r="H327" s="2535"/>
      <c r="I327" s="2535"/>
      <c r="J327" s="2535"/>
      <c r="K327" s="2535"/>
      <c r="L327" s="2535"/>
      <c r="M327" s="2535"/>
      <c r="N327" s="2535"/>
      <c r="O327" s="2535"/>
      <c r="P327" s="2535"/>
      <c r="Q327" s="2535"/>
      <c r="R327" s="2535"/>
      <c r="S327" s="2535"/>
      <c r="T327" s="2535"/>
      <c r="U327" s="2535"/>
      <c r="V327" s="2535"/>
      <c r="W327" s="2535"/>
      <c r="X327" s="2535"/>
      <c r="Y327" s="2535"/>
      <c r="Z327" s="2535"/>
      <c r="AA327" s="2535"/>
      <c r="AB327" s="2535"/>
    </row>
    <row r="328" spans="1:28">
      <c r="A328" s="2535" t="s">
        <v>62</v>
      </c>
      <c r="B328" s="2538" t="s">
        <v>2062</v>
      </c>
      <c r="C328" s="2535"/>
      <c r="D328" s="2535"/>
      <c r="E328" s="2535"/>
      <c r="F328" s="2535"/>
      <c r="G328" s="2535"/>
      <c r="H328" s="2535"/>
      <c r="I328" s="2535"/>
      <c r="J328" s="2535"/>
      <c r="K328" s="2535">
        <v>480</v>
      </c>
      <c r="L328" s="2535">
        <v>935.19999999999993</v>
      </c>
      <c r="M328" s="2535"/>
      <c r="N328" s="2535"/>
      <c r="O328" s="2535"/>
      <c r="P328" s="2535"/>
      <c r="Q328" s="2535"/>
      <c r="R328" s="2535"/>
      <c r="S328" s="2535"/>
      <c r="T328" s="2535"/>
      <c r="U328" s="2535">
        <v>480</v>
      </c>
      <c r="V328" s="2535">
        <v>935.19999999999993</v>
      </c>
      <c r="W328" s="2535"/>
      <c r="X328" s="2535"/>
      <c r="Y328" s="2535"/>
      <c r="Z328" s="2535"/>
      <c r="AA328" s="2535"/>
      <c r="AB328" s="2535"/>
    </row>
    <row r="329" spans="1:28">
      <c r="A329" s="2535"/>
      <c r="B329" s="2538" t="s">
        <v>2171</v>
      </c>
      <c r="C329" s="2535"/>
      <c r="D329" s="2535"/>
      <c r="E329" s="2535"/>
      <c r="F329" s="2535"/>
      <c r="G329" s="2535"/>
      <c r="H329" s="2535"/>
      <c r="I329" s="2535"/>
      <c r="J329" s="2535"/>
      <c r="K329" s="2535"/>
      <c r="L329" s="2535"/>
      <c r="M329" s="2535"/>
      <c r="N329" s="2535"/>
      <c r="O329" s="2535"/>
      <c r="P329" s="2535"/>
      <c r="Q329" s="2535"/>
      <c r="R329" s="2535">
        <v>7900</v>
      </c>
      <c r="S329" s="2535">
        <v>3300</v>
      </c>
      <c r="T329" s="2535">
        <v>6170.9999999999991</v>
      </c>
      <c r="U329" s="2535"/>
      <c r="V329" s="2535"/>
      <c r="W329" s="2535"/>
      <c r="X329" s="2535"/>
      <c r="Y329" s="2535"/>
      <c r="Z329" s="2535"/>
      <c r="AA329" s="2535"/>
      <c r="AB329" s="2535"/>
    </row>
    <row r="330" spans="1:28">
      <c r="A330" s="2535"/>
      <c r="B330" s="2538" t="s">
        <v>2025</v>
      </c>
      <c r="C330" s="2535"/>
      <c r="D330" s="2535"/>
      <c r="E330" s="2535"/>
      <c r="F330" s="2535">
        <v>1625</v>
      </c>
      <c r="G330" s="2535"/>
      <c r="H330" s="2535"/>
      <c r="I330" s="2535">
        <v>38625</v>
      </c>
      <c r="J330" s="2535">
        <v>42463.75</v>
      </c>
      <c r="K330" s="2535"/>
      <c r="L330" s="2535"/>
      <c r="M330" s="2535"/>
      <c r="N330" s="2535"/>
      <c r="O330" s="2535"/>
      <c r="P330" s="2535">
        <v>1250</v>
      </c>
      <c r="Q330" s="2535"/>
      <c r="R330" s="2535"/>
      <c r="S330" s="2535"/>
      <c r="T330" s="2535"/>
      <c r="U330" s="2535"/>
      <c r="V330" s="2535"/>
      <c r="W330" s="2535"/>
      <c r="X330" s="2535"/>
      <c r="Y330" s="2535">
        <v>10375</v>
      </c>
      <c r="Z330" s="2535"/>
      <c r="AA330" s="2535"/>
      <c r="AB330" s="2535"/>
    </row>
    <row r="331" spans="1:28">
      <c r="A331" s="2535"/>
      <c r="B331" s="2538" t="s">
        <v>2000</v>
      </c>
      <c r="C331" s="2535"/>
      <c r="D331" s="2535"/>
      <c r="E331" s="2535">
        <v>1350</v>
      </c>
      <c r="F331" s="2535"/>
      <c r="G331" s="2535">
        <v>27150</v>
      </c>
      <c r="H331" s="2535">
        <v>62250</v>
      </c>
      <c r="I331" s="2535"/>
      <c r="J331" s="2535"/>
      <c r="K331" s="2535"/>
      <c r="L331" s="2535"/>
      <c r="M331" s="2535"/>
      <c r="N331" s="2535"/>
      <c r="O331" s="2535">
        <v>5400</v>
      </c>
      <c r="P331" s="2535"/>
      <c r="Q331" s="2535"/>
      <c r="R331" s="2535"/>
      <c r="S331" s="2535"/>
      <c r="T331" s="2535"/>
      <c r="U331" s="2535"/>
      <c r="V331" s="2535"/>
      <c r="W331" s="2535"/>
      <c r="X331" s="2535">
        <v>5700</v>
      </c>
      <c r="Y331" s="2535"/>
      <c r="Z331" s="2535"/>
      <c r="AA331" s="2535"/>
      <c r="AB331" s="2535"/>
    </row>
    <row r="332" spans="1:28">
      <c r="A332" s="2535"/>
      <c r="B332" s="2538" t="s">
        <v>1968</v>
      </c>
      <c r="C332" s="2535"/>
      <c r="D332" s="2535">
        <v>17632</v>
      </c>
      <c r="E332" s="2535"/>
      <c r="F332" s="2535"/>
      <c r="G332" s="2535"/>
      <c r="H332" s="2535"/>
      <c r="I332" s="2535"/>
      <c r="J332" s="2535"/>
      <c r="K332" s="2535"/>
      <c r="L332" s="2535"/>
      <c r="M332" s="2535"/>
      <c r="N332" s="2535"/>
      <c r="O332" s="2535"/>
      <c r="P332" s="2535"/>
      <c r="Q332" s="2535"/>
      <c r="R332" s="2535"/>
      <c r="S332" s="2535"/>
      <c r="T332" s="2535"/>
      <c r="U332" s="2535"/>
      <c r="V332" s="2535"/>
      <c r="W332" s="2535"/>
      <c r="X332" s="2535"/>
      <c r="Y332" s="2535"/>
      <c r="Z332" s="2535"/>
      <c r="AA332" s="2535"/>
      <c r="AB332" s="2535"/>
    </row>
    <row r="333" spans="1:28">
      <c r="A333" s="2535"/>
      <c r="B333" s="2538" t="s">
        <v>2071</v>
      </c>
      <c r="C333" s="2535"/>
      <c r="D333" s="2535"/>
      <c r="E333" s="2535"/>
      <c r="F333" s="2535"/>
      <c r="G333" s="2535"/>
      <c r="H333" s="2535"/>
      <c r="I333" s="2535"/>
      <c r="J333" s="2535"/>
      <c r="K333" s="2535"/>
      <c r="L333" s="2535"/>
      <c r="M333" s="2535">
        <v>18130</v>
      </c>
      <c r="N333" s="2535"/>
      <c r="O333" s="2535"/>
      <c r="P333" s="2535"/>
      <c r="Q333" s="2535"/>
      <c r="R333" s="2535"/>
      <c r="S333" s="2535"/>
      <c r="T333" s="2535"/>
      <c r="U333" s="2535"/>
      <c r="V333" s="2535"/>
      <c r="W333" s="2535"/>
      <c r="X333" s="2535"/>
      <c r="Y333" s="2535"/>
      <c r="Z333" s="2535"/>
      <c r="AA333" s="2535"/>
      <c r="AB333" s="2535"/>
    </row>
    <row r="334" spans="1:28">
      <c r="A334" s="2535"/>
      <c r="B334" s="2538" t="s">
        <v>2089</v>
      </c>
      <c r="C334" s="2535"/>
      <c r="D334" s="2535"/>
      <c r="E334" s="2535"/>
      <c r="F334" s="2535"/>
      <c r="G334" s="2535"/>
      <c r="H334" s="2535"/>
      <c r="I334" s="2535"/>
      <c r="J334" s="2535"/>
      <c r="K334" s="2535"/>
      <c r="L334" s="2535"/>
      <c r="M334" s="2535"/>
      <c r="N334" s="2535">
        <v>217350</v>
      </c>
      <c r="O334" s="2535"/>
      <c r="P334" s="2535"/>
      <c r="Q334" s="2535"/>
      <c r="R334" s="2535"/>
      <c r="S334" s="2535"/>
      <c r="T334" s="2535"/>
      <c r="U334" s="2535"/>
      <c r="V334" s="2535"/>
      <c r="W334" s="2535"/>
      <c r="X334" s="2535"/>
      <c r="Y334" s="2535"/>
      <c r="Z334" s="2535"/>
      <c r="AA334" s="2535"/>
      <c r="AB334" s="2535"/>
    </row>
    <row r="335" spans="1:28">
      <c r="A335" s="2535"/>
      <c r="B335" s="2538" t="s">
        <v>1952</v>
      </c>
      <c r="C335" s="2535">
        <v>75300</v>
      </c>
      <c r="D335" s="2535"/>
      <c r="E335" s="2535"/>
      <c r="F335" s="2535"/>
      <c r="G335" s="2535"/>
      <c r="H335" s="2535"/>
      <c r="I335" s="2535"/>
      <c r="J335" s="2535"/>
      <c r="K335" s="2535"/>
      <c r="L335" s="2535"/>
      <c r="M335" s="2535"/>
      <c r="N335" s="2535"/>
      <c r="O335" s="2535"/>
      <c r="P335" s="2535"/>
      <c r="Q335" s="2535"/>
      <c r="R335" s="2535"/>
      <c r="S335" s="2535"/>
      <c r="T335" s="2535"/>
      <c r="U335" s="2535"/>
      <c r="V335" s="2535"/>
      <c r="W335" s="2535">
        <v>5100</v>
      </c>
      <c r="X335" s="2535"/>
      <c r="Y335" s="2535"/>
      <c r="Z335" s="2535"/>
      <c r="AA335" s="2535"/>
      <c r="AB335" s="2535"/>
    </row>
    <row r="336" spans="1:28">
      <c r="A336" s="2535"/>
      <c r="B336" s="2538"/>
      <c r="C336" s="2535"/>
      <c r="D336" s="2535"/>
      <c r="E336" s="2535"/>
      <c r="F336" s="2535"/>
      <c r="G336" s="2535"/>
      <c r="H336" s="2535"/>
      <c r="I336" s="2535"/>
      <c r="J336" s="2535"/>
      <c r="K336" s="2535"/>
      <c r="L336" s="2535"/>
      <c r="M336" s="2535"/>
      <c r="N336" s="2535"/>
      <c r="O336" s="2535"/>
      <c r="P336" s="2535"/>
      <c r="Q336" s="2535"/>
      <c r="R336" s="2535"/>
      <c r="S336" s="2535"/>
      <c r="T336" s="2535"/>
      <c r="U336" s="2535"/>
      <c r="V336" s="2535"/>
      <c r="W336" s="2535"/>
      <c r="X336" s="2535"/>
      <c r="Y336" s="2535"/>
      <c r="Z336" s="2535"/>
      <c r="AA336" s="2535"/>
      <c r="AB336" s="2535"/>
    </row>
    <row r="337" spans="1:28">
      <c r="A337" s="2535" t="s">
        <v>68</v>
      </c>
      <c r="B337" s="2538" t="s">
        <v>2061</v>
      </c>
      <c r="C337" s="2535"/>
      <c r="D337" s="2535"/>
      <c r="E337" s="2535"/>
      <c r="F337" s="2535"/>
      <c r="G337" s="2535"/>
      <c r="H337" s="2535"/>
      <c r="I337" s="2535"/>
      <c r="J337" s="2535"/>
      <c r="K337" s="2535">
        <v>3240</v>
      </c>
      <c r="L337" s="2535">
        <v>7677.9000000000005</v>
      </c>
      <c r="M337" s="2535"/>
      <c r="N337" s="2535"/>
      <c r="O337" s="2535"/>
      <c r="P337" s="2535"/>
      <c r="Q337" s="2535"/>
      <c r="R337" s="2535"/>
      <c r="S337" s="2535"/>
      <c r="T337" s="2535"/>
      <c r="U337" s="2535">
        <v>3240</v>
      </c>
      <c r="V337" s="2535">
        <v>7677.9000000000005</v>
      </c>
      <c r="W337" s="2535"/>
      <c r="X337" s="2535"/>
      <c r="Y337" s="2535"/>
      <c r="Z337" s="2535"/>
      <c r="AA337" s="2535"/>
      <c r="AB337" s="2535"/>
    </row>
    <row r="338" spans="1:28">
      <c r="A338" s="2535"/>
      <c r="B338" s="2538" t="s">
        <v>2108</v>
      </c>
      <c r="C338" s="2535"/>
      <c r="D338" s="2535"/>
      <c r="E338" s="2535"/>
      <c r="F338" s="2535"/>
      <c r="G338" s="2535"/>
      <c r="H338" s="2535"/>
      <c r="I338" s="2535"/>
      <c r="J338" s="2535"/>
      <c r="K338" s="2535"/>
      <c r="L338" s="2535"/>
      <c r="M338" s="2535"/>
      <c r="N338" s="2535"/>
      <c r="O338" s="2535"/>
      <c r="P338" s="2535"/>
      <c r="Q338" s="2535"/>
      <c r="R338" s="2535"/>
      <c r="S338" s="2535">
        <v>3400</v>
      </c>
      <c r="T338" s="2535">
        <v>3522.9999999999995</v>
      </c>
      <c r="U338" s="2535"/>
      <c r="V338" s="2535"/>
      <c r="W338" s="2535">
        <v>2900</v>
      </c>
      <c r="X338" s="2535"/>
      <c r="Y338" s="2535">
        <v>11300</v>
      </c>
      <c r="Z338" s="2535"/>
      <c r="AA338" s="2535"/>
      <c r="AB338" s="2535"/>
    </row>
    <row r="339" spans="1:28">
      <c r="A339" s="2535"/>
      <c r="B339" s="2538" t="s">
        <v>2043</v>
      </c>
      <c r="C339" s="2535"/>
      <c r="D339" s="2535"/>
      <c r="E339" s="2535"/>
      <c r="F339" s="2535"/>
      <c r="G339" s="2535"/>
      <c r="H339" s="2535">
        <v>33250</v>
      </c>
      <c r="I339" s="2535"/>
      <c r="J339" s="2535">
        <v>34322.5</v>
      </c>
      <c r="K339" s="2535"/>
      <c r="L339" s="2535"/>
      <c r="M339" s="2535"/>
      <c r="N339" s="2535">
        <v>32750</v>
      </c>
      <c r="O339" s="2535"/>
      <c r="P339" s="2535"/>
      <c r="Q339" s="2535"/>
      <c r="R339" s="2535"/>
      <c r="S339" s="2535"/>
      <c r="T339" s="2535"/>
      <c r="U339" s="2535"/>
      <c r="V339" s="2535"/>
      <c r="W339" s="2535"/>
      <c r="X339" s="2535"/>
      <c r="Y339" s="2535"/>
      <c r="Z339" s="2535"/>
      <c r="AA339" s="2535"/>
      <c r="AB339" s="2535"/>
    </row>
    <row r="340" spans="1:28">
      <c r="A340" s="2535"/>
      <c r="B340" s="2538" t="s">
        <v>2131</v>
      </c>
      <c r="C340" s="2535"/>
      <c r="D340" s="2535"/>
      <c r="E340" s="2535"/>
      <c r="F340" s="2535"/>
      <c r="G340" s="2535"/>
      <c r="H340" s="2535"/>
      <c r="I340" s="2535"/>
      <c r="J340" s="2535"/>
      <c r="K340" s="2535"/>
      <c r="L340" s="2535"/>
      <c r="M340" s="2535"/>
      <c r="N340" s="2535"/>
      <c r="O340" s="2535"/>
      <c r="P340" s="2535"/>
      <c r="Q340" s="2535"/>
      <c r="R340" s="2535"/>
      <c r="S340" s="2535"/>
      <c r="T340" s="2535"/>
      <c r="U340" s="2535"/>
      <c r="V340" s="2535"/>
      <c r="W340" s="2535"/>
      <c r="X340" s="2535">
        <v>4050</v>
      </c>
      <c r="Y340" s="2535"/>
      <c r="Z340" s="2535"/>
      <c r="AA340" s="2535"/>
      <c r="AB340" s="2535"/>
    </row>
    <row r="341" spans="1:28">
      <c r="A341" s="2535"/>
      <c r="B341" s="2538" t="s">
        <v>2132</v>
      </c>
      <c r="C341" s="2535"/>
      <c r="D341" s="2535"/>
      <c r="E341" s="2535"/>
      <c r="F341" s="2535"/>
      <c r="G341" s="2535"/>
      <c r="H341" s="2535"/>
      <c r="I341" s="2535"/>
      <c r="J341" s="2535"/>
      <c r="K341" s="2535"/>
      <c r="L341" s="2535"/>
      <c r="M341" s="2535"/>
      <c r="N341" s="2535"/>
      <c r="O341" s="2535"/>
      <c r="P341" s="2535"/>
      <c r="Q341" s="2535"/>
      <c r="R341" s="2535"/>
      <c r="S341" s="2535"/>
      <c r="T341" s="2535"/>
      <c r="U341" s="2535"/>
      <c r="V341" s="2535"/>
      <c r="W341" s="2535"/>
      <c r="X341" s="2535">
        <v>1650</v>
      </c>
      <c r="Y341" s="2535"/>
      <c r="Z341" s="2535"/>
      <c r="AA341" s="2535"/>
      <c r="AB341" s="2535"/>
    </row>
    <row r="342" spans="1:28">
      <c r="A342" s="2535"/>
      <c r="B342" s="2538" t="s">
        <v>2003</v>
      </c>
      <c r="C342" s="2535"/>
      <c r="D342" s="2535"/>
      <c r="E342" s="2535">
        <v>3500</v>
      </c>
      <c r="F342" s="2535">
        <v>4500</v>
      </c>
      <c r="G342" s="2535"/>
      <c r="H342" s="2535"/>
      <c r="I342" s="2535"/>
      <c r="J342" s="2535"/>
      <c r="K342" s="2535"/>
      <c r="L342" s="2535"/>
      <c r="M342" s="2535"/>
      <c r="N342" s="2535"/>
      <c r="O342" s="2535"/>
      <c r="P342" s="2535"/>
      <c r="Q342" s="2535"/>
      <c r="R342" s="2535"/>
      <c r="S342" s="2535"/>
      <c r="T342" s="2535"/>
      <c r="U342" s="2535"/>
      <c r="V342" s="2535"/>
      <c r="W342" s="2535"/>
      <c r="X342" s="2535"/>
      <c r="Y342" s="2535"/>
      <c r="Z342" s="2535"/>
      <c r="AA342" s="2535"/>
      <c r="AB342" s="2535"/>
    </row>
    <row r="343" spans="1:28">
      <c r="A343" s="2535"/>
      <c r="B343" s="2538" t="s">
        <v>1972</v>
      </c>
      <c r="C343" s="2535"/>
      <c r="D343" s="2535">
        <v>18351</v>
      </c>
      <c r="E343" s="2535"/>
      <c r="F343" s="2535"/>
      <c r="G343" s="2535">
        <v>20250</v>
      </c>
      <c r="H343" s="2535"/>
      <c r="I343" s="2535"/>
      <c r="J343" s="2535"/>
      <c r="K343" s="2535"/>
      <c r="L343" s="2535"/>
      <c r="M343" s="2535">
        <v>21150</v>
      </c>
      <c r="N343" s="2535"/>
      <c r="O343" s="2535"/>
      <c r="P343" s="2535"/>
      <c r="Q343" s="2535"/>
      <c r="R343" s="2535"/>
      <c r="S343" s="2535"/>
      <c r="T343" s="2535"/>
      <c r="U343" s="2535"/>
      <c r="V343" s="2535"/>
      <c r="W343" s="2535"/>
      <c r="X343" s="2535"/>
      <c r="Y343" s="2535"/>
      <c r="Z343" s="2535"/>
      <c r="AA343" s="2535"/>
      <c r="AB343" s="2535"/>
    </row>
    <row r="344" spans="1:28">
      <c r="A344" s="2535"/>
      <c r="B344" s="2538" t="s">
        <v>2177</v>
      </c>
      <c r="C344" s="2535"/>
      <c r="D344" s="2535"/>
      <c r="E344" s="2535"/>
      <c r="F344" s="2535"/>
      <c r="G344" s="2535"/>
      <c r="H344" s="2535"/>
      <c r="I344" s="2535"/>
      <c r="J344" s="2535"/>
      <c r="K344" s="2535"/>
      <c r="L344" s="2535"/>
      <c r="M344" s="2535"/>
      <c r="N344" s="2535"/>
      <c r="O344" s="2535"/>
      <c r="P344" s="2535"/>
      <c r="Q344" s="2535"/>
      <c r="R344" s="2535">
        <v>9000</v>
      </c>
      <c r="S344" s="2535"/>
      <c r="T344" s="2535"/>
      <c r="U344" s="2535"/>
      <c r="V344" s="2535"/>
      <c r="W344" s="2535"/>
      <c r="X344" s="2535"/>
      <c r="Y344" s="2535"/>
      <c r="Z344" s="2535"/>
      <c r="AA344" s="2535"/>
      <c r="AB344" s="2535"/>
    </row>
    <row r="345" spans="1:28">
      <c r="A345" s="2535"/>
      <c r="B345" s="2538"/>
      <c r="C345" s="2535"/>
      <c r="D345" s="2535"/>
      <c r="E345" s="2535"/>
      <c r="F345" s="2535"/>
      <c r="G345" s="2535"/>
      <c r="H345" s="2535"/>
      <c r="I345" s="2535"/>
      <c r="J345" s="2535"/>
      <c r="K345" s="2535"/>
      <c r="L345" s="2535"/>
      <c r="M345" s="2535"/>
      <c r="N345" s="2535"/>
      <c r="O345" s="2535"/>
      <c r="P345" s="2535"/>
      <c r="Q345" s="2535"/>
      <c r="R345" s="2535"/>
      <c r="S345" s="2535"/>
      <c r="T345" s="2535"/>
      <c r="U345" s="2535"/>
      <c r="V345" s="2535"/>
      <c r="W345" s="2535"/>
      <c r="X345" s="2535"/>
      <c r="Y345" s="2535"/>
      <c r="Z345" s="2535"/>
      <c r="AA345" s="2535"/>
      <c r="AB345" s="2535"/>
    </row>
    <row r="346" spans="1:28">
      <c r="A346" s="2535"/>
      <c r="B346" s="2538" t="s">
        <v>1953</v>
      </c>
      <c r="C346" s="2535">
        <v>1200</v>
      </c>
      <c r="D346" s="2535"/>
      <c r="E346" s="2535"/>
      <c r="F346" s="2535"/>
      <c r="G346" s="2535"/>
      <c r="H346" s="2535"/>
      <c r="I346" s="2535"/>
      <c r="J346" s="2535"/>
      <c r="K346" s="2535"/>
      <c r="L346" s="2535"/>
      <c r="M346" s="2535"/>
      <c r="N346" s="2535"/>
      <c r="O346" s="2535"/>
      <c r="P346" s="2535"/>
      <c r="Q346" s="2535"/>
      <c r="R346" s="2535"/>
      <c r="S346" s="2535"/>
      <c r="T346" s="2535"/>
      <c r="U346" s="2535"/>
      <c r="V346" s="2535"/>
      <c r="W346" s="2535"/>
      <c r="X346" s="2535"/>
      <c r="Y346" s="2535"/>
      <c r="Z346" s="2535"/>
      <c r="AA346" s="2535"/>
      <c r="AB346" s="2535"/>
    </row>
    <row r="347" spans="1:28">
      <c r="A347" s="2535"/>
      <c r="B347" s="2538"/>
      <c r="C347" s="2535"/>
      <c r="D347" s="2535"/>
      <c r="E347" s="2535"/>
      <c r="F347" s="2535"/>
      <c r="G347" s="2535"/>
      <c r="H347" s="2535"/>
      <c r="I347" s="2535"/>
      <c r="J347" s="2535"/>
      <c r="K347" s="2535"/>
      <c r="L347" s="2535"/>
      <c r="M347" s="2535"/>
      <c r="N347" s="2535"/>
      <c r="O347" s="2535"/>
      <c r="P347" s="2535"/>
      <c r="Q347" s="2535"/>
      <c r="R347" s="2535"/>
      <c r="S347" s="2535"/>
      <c r="T347" s="2535"/>
      <c r="U347" s="2535"/>
      <c r="V347" s="2535"/>
      <c r="W347" s="2535"/>
      <c r="X347" s="2535"/>
      <c r="Y347" s="2535"/>
      <c r="Z347" s="2535"/>
      <c r="AA347" s="2535"/>
      <c r="AB347" s="2535"/>
    </row>
    <row r="348" spans="1:28">
      <c r="A348" s="2535"/>
      <c r="B348" s="2538" t="s">
        <v>2019</v>
      </c>
      <c r="C348" s="2535"/>
      <c r="D348" s="2535"/>
      <c r="E348" s="2535"/>
      <c r="F348" s="2535"/>
      <c r="G348" s="2535">
        <v>1200</v>
      </c>
      <c r="H348" s="2535"/>
      <c r="I348" s="2535"/>
      <c r="J348" s="2535"/>
      <c r="K348" s="2535"/>
      <c r="L348" s="2535"/>
      <c r="M348" s="2535"/>
      <c r="N348" s="2535"/>
      <c r="O348" s="2535">
        <v>750</v>
      </c>
      <c r="P348" s="2535">
        <v>300</v>
      </c>
      <c r="Q348" s="2535"/>
      <c r="R348" s="2535"/>
      <c r="S348" s="2535">
        <v>6000</v>
      </c>
      <c r="T348" s="2535"/>
      <c r="U348" s="2535"/>
      <c r="V348" s="2535"/>
      <c r="W348" s="2535"/>
      <c r="X348" s="2535"/>
      <c r="Y348" s="2535"/>
      <c r="Z348" s="2535"/>
      <c r="AA348" s="2535"/>
      <c r="AB348" s="2535"/>
    </row>
    <row r="349" spans="1:28">
      <c r="A349" s="2535"/>
      <c r="B349" s="2538" t="s">
        <v>2020</v>
      </c>
      <c r="C349" s="2535"/>
      <c r="D349" s="2535"/>
      <c r="E349" s="2535"/>
      <c r="F349" s="2535"/>
      <c r="G349" s="2535">
        <v>3800</v>
      </c>
      <c r="H349" s="2535"/>
      <c r="I349" s="2535"/>
      <c r="J349" s="2535"/>
      <c r="K349" s="2535"/>
      <c r="L349" s="2535"/>
      <c r="M349" s="2535"/>
      <c r="N349" s="2535"/>
      <c r="O349" s="2535"/>
      <c r="P349" s="2535"/>
      <c r="Q349" s="2535"/>
      <c r="R349" s="2535"/>
      <c r="S349" s="2535"/>
      <c r="T349" s="2535"/>
      <c r="U349" s="2535"/>
      <c r="V349" s="2535"/>
      <c r="W349" s="2535"/>
      <c r="X349" s="2535"/>
      <c r="Y349" s="2535"/>
      <c r="Z349" s="2535"/>
      <c r="AA349" s="2535"/>
      <c r="AB349" s="2535"/>
    </row>
    <row r="350" spans="1:28">
      <c r="A350" s="2535"/>
      <c r="B350" s="2538" t="s">
        <v>2026</v>
      </c>
      <c r="C350" s="2535"/>
      <c r="D350" s="2535"/>
      <c r="E350" s="2535"/>
      <c r="F350" s="2535">
        <v>1575</v>
      </c>
      <c r="G350" s="2535"/>
      <c r="H350" s="2535"/>
      <c r="I350" s="2535"/>
      <c r="J350" s="2535"/>
      <c r="K350" s="2535"/>
      <c r="L350" s="2535"/>
      <c r="M350" s="2535"/>
      <c r="N350" s="2535"/>
      <c r="O350" s="2535"/>
      <c r="P350" s="2535"/>
      <c r="Q350" s="2535"/>
      <c r="R350" s="2535"/>
      <c r="S350" s="2535"/>
      <c r="T350" s="2535"/>
      <c r="U350" s="2535"/>
      <c r="V350" s="2535"/>
      <c r="W350" s="2535"/>
      <c r="X350" s="2535"/>
      <c r="Y350" s="2535">
        <v>9450</v>
      </c>
      <c r="Z350" s="2535"/>
      <c r="AA350" s="2535"/>
      <c r="AB350" s="2535"/>
    </row>
    <row r="351" spans="1:28">
      <c r="A351" s="2535"/>
      <c r="B351" s="2538" t="s">
        <v>1969</v>
      </c>
      <c r="C351" s="2535"/>
      <c r="D351" s="2535">
        <v>2610</v>
      </c>
      <c r="E351" s="2535"/>
      <c r="F351" s="2535"/>
      <c r="G351" s="2535"/>
      <c r="H351" s="2535"/>
      <c r="I351" s="2535"/>
      <c r="J351" s="2535"/>
      <c r="K351" s="2535"/>
      <c r="L351" s="2535"/>
      <c r="M351" s="2535"/>
      <c r="N351" s="2535"/>
      <c r="O351" s="2535"/>
      <c r="P351" s="2535"/>
      <c r="Q351" s="2535"/>
      <c r="R351" s="2535"/>
      <c r="S351" s="2535"/>
      <c r="T351" s="2535"/>
      <c r="U351" s="2535"/>
      <c r="V351" s="2535"/>
      <c r="W351" s="2535"/>
      <c r="X351" s="2535"/>
      <c r="Y351" s="2535"/>
      <c r="Z351" s="2535"/>
      <c r="AA351" s="2535"/>
      <c r="AB351" s="2535"/>
    </row>
    <row r="352" spans="1:28">
      <c r="A352" s="2535"/>
      <c r="B352" s="2538" t="s">
        <v>2001</v>
      </c>
      <c r="C352" s="2535"/>
      <c r="D352" s="2535"/>
      <c r="E352" s="2535">
        <v>1200</v>
      </c>
      <c r="F352" s="2535"/>
      <c r="G352" s="2535"/>
      <c r="H352" s="2535"/>
      <c r="I352" s="2535"/>
      <c r="J352" s="2535"/>
      <c r="K352" s="2535"/>
      <c r="L352" s="2535"/>
      <c r="M352" s="2535"/>
      <c r="N352" s="2535"/>
      <c r="O352" s="2535"/>
      <c r="P352" s="2535"/>
      <c r="Q352" s="2535"/>
      <c r="R352" s="2535"/>
      <c r="S352" s="2535"/>
      <c r="T352" s="2535"/>
      <c r="U352" s="2535"/>
      <c r="V352" s="2535"/>
      <c r="W352" s="2535"/>
      <c r="X352" s="2535"/>
      <c r="Y352" s="2535"/>
      <c r="Z352" s="2535"/>
      <c r="AA352" s="2535"/>
      <c r="AB352" s="2535"/>
    </row>
    <row r="353" spans="1:28">
      <c r="A353" s="2535"/>
      <c r="B353" s="2538" t="s">
        <v>1954</v>
      </c>
      <c r="C353" s="2535">
        <v>12750</v>
      </c>
      <c r="D353" s="2535"/>
      <c r="E353" s="2535"/>
      <c r="F353" s="2535"/>
      <c r="G353" s="2535"/>
      <c r="H353" s="2535"/>
      <c r="I353" s="2535"/>
      <c r="J353" s="2535"/>
      <c r="K353" s="2535"/>
      <c r="L353" s="2535"/>
      <c r="M353" s="2535"/>
      <c r="N353" s="2535"/>
      <c r="O353" s="2535"/>
      <c r="P353" s="2535"/>
      <c r="Q353" s="2535"/>
      <c r="R353" s="2535"/>
      <c r="S353" s="2535"/>
      <c r="T353" s="2535"/>
      <c r="U353" s="2535"/>
      <c r="V353" s="2535"/>
      <c r="W353" s="2535"/>
      <c r="X353" s="2535"/>
      <c r="Y353" s="2535"/>
      <c r="Z353" s="2535"/>
      <c r="AA353" s="2535"/>
      <c r="AB353" s="2535"/>
    </row>
    <row r="354" spans="1:28">
      <c r="A354" s="2535"/>
      <c r="B354" s="2538" t="s">
        <v>2072</v>
      </c>
      <c r="C354" s="2535"/>
      <c r="D354" s="2535"/>
      <c r="E354" s="2535"/>
      <c r="F354" s="2535"/>
      <c r="G354" s="2535"/>
      <c r="H354" s="2535"/>
      <c r="I354" s="2535"/>
      <c r="J354" s="2535"/>
      <c r="K354" s="2535"/>
      <c r="L354" s="2535"/>
      <c r="M354" s="2535">
        <v>8990</v>
      </c>
      <c r="N354" s="2535"/>
      <c r="O354" s="2535"/>
      <c r="P354" s="2535"/>
      <c r="Q354" s="2535"/>
      <c r="R354" s="2535"/>
      <c r="S354" s="2535"/>
      <c r="T354" s="2535"/>
      <c r="U354" s="2535"/>
      <c r="V354" s="2535"/>
      <c r="W354" s="2535"/>
      <c r="X354" s="2535"/>
      <c r="Y354" s="2535"/>
      <c r="Z354" s="2535"/>
      <c r="AA354" s="2535"/>
      <c r="AB354" s="2535"/>
    </row>
    <row r="355" spans="1:28">
      <c r="A355" s="2535"/>
      <c r="B355" s="2538" t="s">
        <v>2091</v>
      </c>
      <c r="C355" s="2535"/>
      <c r="D355" s="2535"/>
      <c r="E355" s="2535"/>
      <c r="F355" s="2535"/>
      <c r="G355" s="2535"/>
      <c r="H355" s="2535"/>
      <c r="I355" s="2535"/>
      <c r="J355" s="2535"/>
      <c r="K355" s="2535"/>
      <c r="L355" s="2535"/>
      <c r="M355" s="2535"/>
      <c r="N355" s="2535">
        <v>6825</v>
      </c>
      <c r="O355" s="2535"/>
      <c r="P355" s="2535"/>
      <c r="Q355" s="2535"/>
      <c r="R355" s="2535"/>
      <c r="S355" s="2535"/>
      <c r="T355" s="2535"/>
      <c r="U355" s="2535"/>
      <c r="V355" s="2535"/>
      <c r="W355" s="2535"/>
      <c r="X355" s="2535"/>
      <c r="Y355" s="2535"/>
      <c r="Z355" s="2535"/>
      <c r="AA355" s="2535"/>
      <c r="AB355" s="2535"/>
    </row>
    <row r="356" spans="1:28">
      <c r="A356" s="2535"/>
      <c r="B356" s="2538" t="s">
        <v>2042</v>
      </c>
      <c r="C356" s="2535"/>
      <c r="D356" s="2535"/>
      <c r="E356" s="2535"/>
      <c r="F356" s="2535"/>
      <c r="G356" s="2535"/>
      <c r="H356" s="2535">
        <v>10250</v>
      </c>
      <c r="I356" s="2535">
        <v>8000</v>
      </c>
      <c r="J356" s="2535">
        <v>7415</v>
      </c>
      <c r="K356" s="2535">
        <v>1875</v>
      </c>
      <c r="L356" s="2535">
        <v>3305</v>
      </c>
      <c r="M356" s="2535"/>
      <c r="N356" s="2535"/>
      <c r="O356" s="2535"/>
      <c r="P356" s="2535"/>
      <c r="Q356" s="2535"/>
      <c r="R356" s="2535">
        <v>11375</v>
      </c>
      <c r="S356" s="2535"/>
      <c r="T356" s="2535">
        <v>2142.5</v>
      </c>
      <c r="U356" s="2535">
        <v>1875</v>
      </c>
      <c r="V356" s="2535">
        <v>3305</v>
      </c>
      <c r="W356" s="2535">
        <v>1625</v>
      </c>
      <c r="X356" s="2535"/>
      <c r="Y356" s="2535"/>
      <c r="Z356" s="2535"/>
      <c r="AA356" s="2535"/>
      <c r="AB356" s="2535"/>
    </row>
    <row r="357" spans="1:28">
      <c r="A357" s="2535"/>
      <c r="B357" s="2538" t="s">
        <v>2133</v>
      </c>
      <c r="C357" s="2535"/>
      <c r="D357" s="2535"/>
      <c r="E357" s="2535"/>
      <c r="F357" s="2535"/>
      <c r="G357" s="2535"/>
      <c r="H357" s="2535"/>
      <c r="I357" s="2535"/>
      <c r="J357" s="2535"/>
      <c r="K357" s="2535"/>
      <c r="L357" s="2535"/>
      <c r="M357" s="2535"/>
      <c r="N357" s="2535"/>
      <c r="O357" s="2535"/>
      <c r="P357" s="2535"/>
      <c r="Q357" s="2535"/>
      <c r="R357" s="2535"/>
      <c r="S357" s="2535"/>
      <c r="T357" s="2535"/>
      <c r="U357" s="2535"/>
      <c r="V357" s="2535"/>
      <c r="W357" s="2535"/>
      <c r="X357" s="2535">
        <v>450</v>
      </c>
      <c r="Y357" s="2535"/>
      <c r="Z357" s="2535"/>
      <c r="AA357" s="2535"/>
      <c r="AB357" s="2535"/>
    </row>
    <row r="358" spans="1:28">
      <c r="A358" s="2535"/>
      <c r="B358" s="2538" t="s">
        <v>2134</v>
      </c>
      <c r="C358" s="2535"/>
      <c r="D358" s="2535"/>
      <c r="E358" s="2535"/>
      <c r="F358" s="2535"/>
      <c r="G358" s="2535"/>
      <c r="H358" s="2535"/>
      <c r="I358" s="2535"/>
      <c r="J358" s="2535"/>
      <c r="K358" s="2535"/>
      <c r="L358" s="2535"/>
      <c r="M358" s="2535"/>
      <c r="N358" s="2535"/>
      <c r="O358" s="2535"/>
      <c r="P358" s="2535"/>
      <c r="Q358" s="2535"/>
      <c r="R358" s="2535"/>
      <c r="S358" s="2535"/>
      <c r="T358" s="2535"/>
      <c r="U358" s="2535"/>
      <c r="V358" s="2535"/>
      <c r="W358" s="2535"/>
      <c r="X358" s="2535">
        <v>750</v>
      </c>
      <c r="Y358" s="2535"/>
      <c r="Z358" s="2535"/>
      <c r="AA358" s="2535"/>
      <c r="AB358" s="2535"/>
    </row>
    <row r="359" spans="1:28">
      <c r="A359" s="2535"/>
      <c r="B359" s="2538"/>
      <c r="C359" s="2535"/>
      <c r="D359" s="2535"/>
      <c r="E359" s="2535"/>
      <c r="F359" s="2535"/>
      <c r="G359" s="2535"/>
      <c r="H359" s="2535"/>
      <c r="I359" s="2535"/>
      <c r="J359" s="2535"/>
      <c r="K359" s="2535"/>
      <c r="L359" s="2535"/>
      <c r="M359" s="2535"/>
      <c r="N359" s="2535"/>
      <c r="O359" s="2535"/>
      <c r="P359" s="2535"/>
      <c r="Q359" s="2535"/>
      <c r="R359" s="2535"/>
      <c r="S359" s="2535"/>
      <c r="T359" s="2535"/>
      <c r="U359" s="2535"/>
      <c r="V359" s="2535"/>
      <c r="W359" s="2535"/>
      <c r="X359" s="2535"/>
      <c r="Y359" s="2535"/>
      <c r="Z359" s="2535"/>
      <c r="AA359" s="2535"/>
      <c r="AB359" s="2535"/>
    </row>
    <row r="360" spans="1:28">
      <c r="A360" s="2535"/>
      <c r="B360" s="2538" t="s">
        <v>2063</v>
      </c>
      <c r="C360" s="2535"/>
      <c r="D360" s="2535"/>
      <c r="E360" s="2535"/>
      <c r="F360" s="2535"/>
      <c r="G360" s="2535"/>
      <c r="H360" s="2535"/>
      <c r="I360" s="2535"/>
      <c r="J360" s="2535"/>
      <c r="K360" s="2535">
        <v>2250</v>
      </c>
      <c r="L360" s="2535"/>
      <c r="M360" s="2535"/>
      <c r="N360" s="2535"/>
      <c r="O360" s="2535"/>
      <c r="P360" s="2535"/>
      <c r="Q360" s="2535"/>
      <c r="R360" s="2535"/>
      <c r="S360" s="2535"/>
      <c r="T360" s="2535"/>
      <c r="U360" s="2535">
        <v>2250</v>
      </c>
      <c r="V360" s="2535"/>
      <c r="W360" s="2535"/>
      <c r="X360" s="2535"/>
      <c r="Y360" s="2535"/>
      <c r="Z360" s="2535"/>
      <c r="AA360" s="2535"/>
      <c r="AB360" s="2535"/>
    </row>
    <row r="361" spans="1:28">
      <c r="A361" s="2535"/>
      <c r="B361" s="2538" t="s">
        <v>2164</v>
      </c>
      <c r="C361" s="2535"/>
      <c r="D361" s="2535"/>
      <c r="E361" s="2535"/>
      <c r="F361" s="2535"/>
      <c r="G361" s="2535"/>
      <c r="H361" s="2535"/>
      <c r="I361" s="2535"/>
      <c r="J361" s="2535"/>
      <c r="K361" s="2535"/>
      <c r="L361" s="2535"/>
      <c r="M361" s="2535"/>
      <c r="N361" s="2535"/>
      <c r="O361" s="2535"/>
      <c r="P361" s="2535"/>
      <c r="Q361" s="2535"/>
      <c r="R361" s="2535"/>
      <c r="S361" s="2535"/>
      <c r="T361" s="2535"/>
      <c r="U361" s="2535"/>
      <c r="V361" s="2535"/>
      <c r="W361" s="2535"/>
      <c r="X361" s="2535"/>
      <c r="Y361" s="2535">
        <v>1500</v>
      </c>
      <c r="Z361" s="2535"/>
      <c r="AA361" s="2535"/>
      <c r="AB361" s="2535"/>
    </row>
    <row r="362" spans="1:28">
      <c r="A362" s="2535"/>
      <c r="B362" s="2538"/>
      <c r="C362" s="2535"/>
      <c r="D362" s="2535"/>
      <c r="E362" s="2535"/>
      <c r="F362" s="2535"/>
      <c r="G362" s="2535"/>
      <c r="H362" s="2535"/>
      <c r="I362" s="2535"/>
      <c r="J362" s="2535"/>
      <c r="K362" s="2535"/>
      <c r="L362" s="2535"/>
      <c r="M362" s="2535"/>
      <c r="N362" s="2535"/>
      <c r="O362" s="2535"/>
      <c r="P362" s="2535"/>
      <c r="Q362" s="2535"/>
      <c r="R362" s="2535"/>
      <c r="S362" s="2535"/>
      <c r="T362" s="2535"/>
      <c r="U362" s="2535"/>
      <c r="V362" s="2535"/>
      <c r="W362" s="2535"/>
      <c r="X362" s="2535"/>
      <c r="Y362" s="2535"/>
      <c r="Z362" s="2535"/>
      <c r="AA362" s="2535"/>
      <c r="AB362" s="2535"/>
    </row>
    <row r="363" spans="1:28">
      <c r="A363" s="2535"/>
      <c r="B363" s="2538" t="s">
        <v>2173</v>
      </c>
      <c r="C363" s="2535"/>
      <c r="D363" s="2535"/>
      <c r="E363" s="2535"/>
      <c r="F363" s="2535"/>
      <c r="G363" s="2535"/>
      <c r="H363" s="2535"/>
      <c r="I363" s="2535"/>
      <c r="J363" s="2535"/>
      <c r="K363" s="2535"/>
      <c r="L363" s="2535"/>
      <c r="M363" s="2535"/>
      <c r="N363" s="2535"/>
      <c r="O363" s="2535"/>
      <c r="P363" s="2535"/>
      <c r="Q363" s="2535"/>
      <c r="R363" s="2535"/>
      <c r="S363" s="2535">
        <v>200</v>
      </c>
      <c r="T363" s="2535">
        <v>607</v>
      </c>
      <c r="U363" s="2535"/>
      <c r="V363" s="2535"/>
      <c r="W363" s="2535"/>
      <c r="X363" s="2535"/>
      <c r="Y363" s="2535"/>
      <c r="Z363" s="2535"/>
      <c r="AA363" s="2535"/>
      <c r="AB363" s="2535"/>
    </row>
    <row r="364" spans="1:28">
      <c r="A364" s="2535"/>
      <c r="B364" s="2538" t="s">
        <v>1955</v>
      </c>
      <c r="C364" s="2535">
        <v>3200</v>
      </c>
      <c r="D364" s="2535"/>
      <c r="E364" s="2535"/>
      <c r="F364" s="2535"/>
      <c r="G364" s="2535"/>
      <c r="H364" s="2535"/>
      <c r="I364" s="2535"/>
      <c r="J364" s="2535"/>
      <c r="K364" s="2535"/>
      <c r="L364" s="2535"/>
      <c r="M364" s="2535"/>
      <c r="N364" s="2535">
        <v>6200</v>
      </c>
      <c r="O364" s="2535"/>
      <c r="P364" s="2535"/>
      <c r="Q364" s="2535"/>
      <c r="R364" s="2535"/>
      <c r="S364" s="2535"/>
      <c r="T364" s="2535"/>
      <c r="U364" s="2535"/>
      <c r="V364" s="2535"/>
      <c r="W364" s="2535"/>
      <c r="X364" s="2535"/>
      <c r="Y364" s="2535"/>
      <c r="Z364" s="2535"/>
      <c r="AA364" s="2535"/>
      <c r="AB364" s="2535"/>
    </row>
    <row r="365" spans="1:28">
      <c r="A365" s="2535"/>
      <c r="B365" s="2538" t="s">
        <v>2044</v>
      </c>
      <c r="C365" s="2535"/>
      <c r="D365" s="2535"/>
      <c r="E365" s="2535"/>
      <c r="F365" s="2535"/>
      <c r="G365" s="2535"/>
      <c r="H365" s="2535">
        <v>2750</v>
      </c>
      <c r="I365" s="2535">
        <v>1625</v>
      </c>
      <c r="J365" s="2535">
        <v>1500</v>
      </c>
      <c r="K365" s="2535"/>
      <c r="L365" s="2535"/>
      <c r="M365" s="2535"/>
      <c r="N365" s="2535"/>
      <c r="O365" s="2535"/>
      <c r="P365" s="2535"/>
      <c r="Q365" s="2535"/>
      <c r="R365" s="2535">
        <v>375</v>
      </c>
      <c r="S365" s="2535"/>
      <c r="T365" s="2535"/>
      <c r="U365" s="2535"/>
      <c r="V365" s="2535"/>
      <c r="W365" s="2535"/>
      <c r="X365" s="2535"/>
      <c r="Y365" s="2535">
        <v>1125</v>
      </c>
      <c r="Z365" s="2535"/>
      <c r="AA365" s="2535"/>
      <c r="AB365" s="2535"/>
    </row>
    <row r="366" spans="1:28">
      <c r="A366" s="2535"/>
      <c r="B366" s="2538"/>
      <c r="C366" s="2535"/>
      <c r="D366" s="2535"/>
      <c r="E366" s="2535"/>
      <c r="F366" s="2535"/>
      <c r="G366" s="2535"/>
      <c r="H366" s="2535"/>
      <c r="I366" s="2535"/>
      <c r="J366" s="2535"/>
      <c r="K366" s="2535"/>
      <c r="L366" s="2535"/>
      <c r="M366" s="2535"/>
      <c r="N366" s="2535"/>
      <c r="O366" s="2535"/>
      <c r="P366" s="2535"/>
      <c r="Q366" s="2535"/>
      <c r="R366" s="2535"/>
      <c r="S366" s="2535"/>
      <c r="T366" s="2535"/>
      <c r="U366" s="2535"/>
      <c r="V366" s="2535"/>
      <c r="W366" s="2535"/>
      <c r="X366" s="2535"/>
      <c r="Y366" s="2535"/>
      <c r="Z366" s="2535"/>
      <c r="AA366" s="2535"/>
      <c r="AB366" s="2535"/>
    </row>
    <row r="367" spans="1:28">
      <c r="A367" s="2535"/>
      <c r="B367" s="2538" t="s">
        <v>1999</v>
      </c>
      <c r="C367" s="2535"/>
      <c r="D367" s="2535"/>
      <c r="E367" s="2535">
        <v>108</v>
      </c>
      <c r="F367" s="2535">
        <v>350</v>
      </c>
      <c r="G367" s="2535"/>
      <c r="H367" s="2535"/>
      <c r="I367" s="2535"/>
      <c r="J367" s="2535"/>
      <c r="K367" s="2535"/>
      <c r="L367" s="2535"/>
      <c r="M367" s="2535"/>
      <c r="N367" s="2535"/>
      <c r="O367" s="2535"/>
      <c r="P367" s="2535"/>
      <c r="Q367" s="2535"/>
      <c r="R367" s="2535"/>
      <c r="S367" s="2535"/>
      <c r="T367" s="2535"/>
      <c r="U367" s="2535"/>
      <c r="V367" s="2535"/>
      <c r="W367" s="2535"/>
      <c r="X367" s="2535"/>
      <c r="Y367" s="2535"/>
      <c r="Z367" s="2535"/>
      <c r="AA367" s="2535"/>
      <c r="AB367" s="2535"/>
    </row>
    <row r="368" spans="1:28">
      <c r="A368" s="2535"/>
      <c r="B368" s="2538" t="s">
        <v>1966</v>
      </c>
      <c r="C368" s="2535"/>
      <c r="D368" s="2535">
        <v>189</v>
      </c>
      <c r="E368" s="2535"/>
      <c r="F368" s="2535"/>
      <c r="G368" s="2535"/>
      <c r="H368" s="2535"/>
      <c r="I368" s="2535"/>
      <c r="J368" s="2535"/>
      <c r="K368" s="2535"/>
      <c r="L368" s="2535"/>
      <c r="M368" s="2535"/>
      <c r="N368" s="2535"/>
      <c r="O368" s="2535"/>
      <c r="P368" s="2535"/>
      <c r="Q368" s="2535"/>
      <c r="R368" s="2535"/>
      <c r="S368" s="2535"/>
      <c r="T368" s="2535"/>
      <c r="U368" s="2535"/>
      <c r="V368" s="2535"/>
      <c r="W368" s="2535"/>
      <c r="X368" s="2535"/>
      <c r="Y368" s="2535"/>
      <c r="Z368" s="2535"/>
      <c r="AA368" s="2535"/>
      <c r="AB368" s="2535"/>
    </row>
    <row r="369" spans="1:28">
      <c r="A369" s="2535"/>
      <c r="B369" s="2538"/>
      <c r="C369" s="2535"/>
      <c r="D369" s="2535"/>
      <c r="E369" s="2535"/>
      <c r="F369" s="2535"/>
      <c r="G369" s="2535"/>
      <c r="H369" s="2535"/>
      <c r="I369" s="2535"/>
      <c r="J369" s="2535"/>
      <c r="K369" s="2535"/>
      <c r="L369" s="2535"/>
      <c r="M369" s="2535"/>
      <c r="N369" s="2535"/>
      <c r="O369" s="2535"/>
      <c r="P369" s="2535"/>
      <c r="Q369" s="2535"/>
      <c r="R369" s="2535"/>
      <c r="S369" s="2535"/>
      <c r="T369" s="2535"/>
      <c r="U369" s="2535"/>
      <c r="V369" s="2535"/>
      <c r="W369" s="2535"/>
      <c r="X369" s="2535"/>
      <c r="Y369" s="2535"/>
      <c r="Z369" s="2535"/>
      <c r="AA369" s="2535"/>
      <c r="AB369" s="2535"/>
    </row>
    <row r="370" spans="1:28">
      <c r="A370" s="2535"/>
      <c r="B370" s="2538" t="s">
        <v>2174</v>
      </c>
      <c r="C370" s="2535"/>
      <c r="D370" s="2535"/>
      <c r="E370" s="2535"/>
      <c r="F370" s="2535"/>
      <c r="G370" s="2535"/>
      <c r="H370" s="2535"/>
      <c r="I370" s="2535"/>
      <c r="J370" s="2535"/>
      <c r="K370" s="2535"/>
      <c r="L370" s="2535"/>
      <c r="M370" s="2535"/>
      <c r="N370" s="2535"/>
      <c r="O370" s="2535"/>
      <c r="P370" s="2535"/>
      <c r="Q370" s="2535"/>
      <c r="R370" s="2535"/>
      <c r="S370" s="2535">
        <v>1500</v>
      </c>
      <c r="T370" s="2535">
        <v>1872.5</v>
      </c>
      <c r="U370" s="2535"/>
      <c r="V370" s="2535"/>
      <c r="W370" s="2535"/>
      <c r="X370" s="2535"/>
      <c r="Y370" s="2535"/>
      <c r="Z370" s="2535"/>
      <c r="AA370" s="2535"/>
      <c r="AB370" s="2535"/>
    </row>
    <row r="371" spans="1:28">
      <c r="A371" s="2535"/>
      <c r="B371" s="2538" t="s">
        <v>2073</v>
      </c>
      <c r="C371" s="2535"/>
      <c r="D371" s="2535"/>
      <c r="E371" s="2535"/>
      <c r="F371" s="2535"/>
      <c r="G371" s="2535"/>
      <c r="H371" s="2535"/>
      <c r="I371" s="2535"/>
      <c r="J371" s="2535"/>
      <c r="K371" s="2535"/>
      <c r="L371" s="2535"/>
      <c r="M371" s="2535">
        <v>6580</v>
      </c>
      <c r="N371" s="2535"/>
      <c r="O371" s="2535"/>
      <c r="P371" s="2535"/>
      <c r="Q371" s="2535"/>
      <c r="R371" s="2535"/>
      <c r="S371" s="2535"/>
      <c r="T371" s="2535"/>
      <c r="U371" s="2535"/>
      <c r="V371" s="2535"/>
      <c r="W371" s="2535"/>
      <c r="X371" s="2535"/>
      <c r="Y371" s="2535"/>
      <c r="Z371" s="2535"/>
      <c r="AA371" s="2535"/>
      <c r="AB371" s="2535"/>
    </row>
    <row r="372" spans="1:28">
      <c r="A372" s="2535"/>
      <c r="B372" s="2538" t="s">
        <v>2021</v>
      </c>
      <c r="C372" s="2535"/>
      <c r="D372" s="2535"/>
      <c r="E372" s="2535"/>
      <c r="F372" s="2535"/>
      <c r="G372" s="2535">
        <v>7000</v>
      </c>
      <c r="H372" s="2535"/>
      <c r="I372" s="2535"/>
      <c r="J372" s="2535"/>
      <c r="K372" s="2535">
        <v>1252</v>
      </c>
      <c r="L372" s="2535">
        <v>1805.9999999999998</v>
      </c>
      <c r="M372" s="2535"/>
      <c r="N372" s="2535"/>
      <c r="O372" s="2535">
        <v>2400</v>
      </c>
      <c r="P372" s="2535"/>
      <c r="Q372" s="2535"/>
      <c r="R372" s="2535">
        <v>4400</v>
      </c>
      <c r="S372" s="2535"/>
      <c r="T372" s="2535"/>
      <c r="U372" s="2535">
        <v>1252</v>
      </c>
      <c r="V372" s="2535">
        <v>1805.9999999999998</v>
      </c>
      <c r="W372" s="2535"/>
      <c r="X372" s="2535"/>
      <c r="Y372" s="2535"/>
      <c r="Z372" s="2535"/>
      <c r="AA372" s="2535"/>
      <c r="AB372" s="2535"/>
    </row>
    <row r="373" spans="1:28">
      <c r="A373" s="2535"/>
      <c r="B373" s="2538" t="s">
        <v>2045</v>
      </c>
      <c r="C373" s="2535"/>
      <c r="D373" s="2535"/>
      <c r="E373" s="2535"/>
      <c r="F373" s="2535"/>
      <c r="G373" s="2535"/>
      <c r="H373" s="2535">
        <v>9500</v>
      </c>
      <c r="I373" s="2535">
        <v>7250</v>
      </c>
      <c r="J373" s="2535">
        <v>8440</v>
      </c>
      <c r="K373" s="2535"/>
      <c r="L373" s="2535"/>
      <c r="M373" s="2535"/>
      <c r="N373" s="2535">
        <v>28000</v>
      </c>
      <c r="O373" s="2535"/>
      <c r="P373" s="2535"/>
      <c r="Q373" s="2535"/>
      <c r="R373" s="2535"/>
      <c r="S373" s="2535"/>
      <c r="T373" s="2535"/>
      <c r="U373" s="2535"/>
      <c r="V373" s="2535"/>
      <c r="W373" s="2535"/>
      <c r="X373" s="2535"/>
      <c r="Y373" s="2535">
        <v>11750</v>
      </c>
      <c r="Z373" s="2535"/>
      <c r="AA373" s="2535"/>
      <c r="AB373" s="2535"/>
    </row>
    <row r="374" spans="1:28">
      <c r="A374" s="2535"/>
      <c r="B374" s="2538" t="s">
        <v>2002</v>
      </c>
      <c r="C374" s="2535"/>
      <c r="D374" s="2535"/>
      <c r="E374" s="2535">
        <v>4200</v>
      </c>
      <c r="F374" s="2535"/>
      <c r="G374" s="2535"/>
      <c r="H374" s="2535"/>
      <c r="I374" s="2535"/>
      <c r="J374" s="2535"/>
      <c r="K374" s="2535"/>
      <c r="L374" s="2535"/>
      <c r="M374" s="2535"/>
      <c r="N374" s="2535"/>
      <c r="O374" s="2535"/>
      <c r="P374" s="2535"/>
      <c r="Q374" s="2535"/>
      <c r="R374" s="2535"/>
      <c r="S374" s="2535"/>
      <c r="T374" s="2535"/>
      <c r="U374" s="2535"/>
      <c r="V374" s="2535"/>
      <c r="W374" s="2535"/>
      <c r="X374" s="2535"/>
      <c r="Y374" s="2535"/>
      <c r="Z374" s="2535"/>
      <c r="AA374" s="2535"/>
      <c r="AB374" s="2535"/>
    </row>
    <row r="375" spans="1:28">
      <c r="A375" s="2535"/>
      <c r="B375" s="2538" t="s">
        <v>1970</v>
      </c>
      <c r="C375" s="2535"/>
      <c r="D375" s="2535">
        <v>9996</v>
      </c>
      <c r="E375" s="2535"/>
      <c r="F375" s="2535"/>
      <c r="G375" s="2535"/>
      <c r="H375" s="2535"/>
      <c r="I375" s="2535"/>
      <c r="J375" s="2535"/>
      <c r="K375" s="2535"/>
      <c r="L375" s="2535"/>
      <c r="M375" s="2535"/>
      <c r="N375" s="2535"/>
      <c r="O375" s="2535"/>
      <c r="P375" s="2535"/>
      <c r="Q375" s="2535"/>
      <c r="R375" s="2535"/>
      <c r="S375" s="2535"/>
      <c r="T375" s="2535"/>
      <c r="U375" s="2535"/>
      <c r="V375" s="2535"/>
      <c r="W375" s="2535"/>
      <c r="X375" s="2535"/>
      <c r="Y375" s="2535"/>
      <c r="Z375" s="2535"/>
      <c r="AA375" s="2535"/>
      <c r="AB375" s="2535"/>
    </row>
    <row r="376" spans="1:28">
      <c r="A376" s="2535"/>
      <c r="B376" s="2538" t="s">
        <v>2109</v>
      </c>
      <c r="C376" s="2535"/>
      <c r="D376" s="2535"/>
      <c r="E376" s="2535"/>
      <c r="F376" s="2535"/>
      <c r="G376" s="2535"/>
      <c r="H376" s="2535"/>
      <c r="I376" s="2535"/>
      <c r="J376" s="2535"/>
      <c r="K376" s="2535"/>
      <c r="L376" s="2535"/>
      <c r="M376" s="2535"/>
      <c r="N376" s="2535"/>
      <c r="O376" s="2535"/>
      <c r="P376" s="2535"/>
      <c r="Q376" s="2535"/>
      <c r="R376" s="2535"/>
      <c r="S376" s="2535"/>
      <c r="T376" s="2535"/>
      <c r="U376" s="2535"/>
      <c r="V376" s="2535"/>
      <c r="W376" s="2535">
        <v>2475</v>
      </c>
      <c r="X376" s="2535"/>
      <c r="Y376" s="2535"/>
      <c r="Z376" s="2535"/>
      <c r="AA376" s="2535"/>
      <c r="AB376" s="2535"/>
    </row>
    <row r="377" spans="1:28">
      <c r="A377" s="2535"/>
      <c r="B377" s="2538" t="s">
        <v>1956</v>
      </c>
      <c r="C377" s="2535">
        <v>9450</v>
      </c>
      <c r="D377" s="2535"/>
      <c r="E377" s="2535"/>
      <c r="F377" s="2535">
        <v>5600</v>
      </c>
      <c r="G377" s="2535"/>
      <c r="H377" s="2535"/>
      <c r="I377" s="2535"/>
      <c r="J377" s="2535"/>
      <c r="K377" s="2535"/>
      <c r="L377" s="2535"/>
      <c r="M377" s="2535"/>
      <c r="N377" s="2535"/>
      <c r="O377" s="2535"/>
      <c r="P377" s="2535"/>
      <c r="Q377" s="2535"/>
      <c r="R377" s="2535"/>
      <c r="S377" s="2535"/>
      <c r="T377" s="2535"/>
      <c r="U377" s="2535"/>
      <c r="V377" s="2535"/>
      <c r="W377" s="2535"/>
      <c r="X377" s="2535"/>
      <c r="Y377" s="2535"/>
      <c r="Z377" s="2535"/>
      <c r="AA377" s="2535"/>
      <c r="AB377" s="2535"/>
    </row>
    <row r="378" spans="1:28">
      <c r="A378" s="2535"/>
      <c r="B378" s="2538" t="s">
        <v>2101</v>
      </c>
      <c r="C378" s="2535"/>
      <c r="D378" s="2535"/>
      <c r="E378" s="2535"/>
      <c r="F378" s="2535"/>
      <c r="G378" s="2535"/>
      <c r="H378" s="2535"/>
      <c r="I378" s="2535"/>
      <c r="J378" s="2535"/>
      <c r="K378" s="2535"/>
      <c r="L378" s="2535"/>
      <c r="M378" s="2535"/>
      <c r="N378" s="2535"/>
      <c r="O378" s="2535"/>
      <c r="P378" s="2535">
        <v>500</v>
      </c>
      <c r="Q378" s="2535"/>
      <c r="R378" s="2535"/>
      <c r="S378" s="2535"/>
      <c r="T378" s="2535"/>
      <c r="U378" s="2535"/>
      <c r="V378" s="2535"/>
      <c r="W378" s="2535"/>
      <c r="X378" s="2535"/>
      <c r="Y378" s="2535"/>
      <c r="Z378" s="2535"/>
      <c r="AA378" s="2535"/>
      <c r="AB378" s="2535"/>
    </row>
    <row r="379" spans="1:28">
      <c r="A379" s="2535"/>
      <c r="B379" s="2538" t="s">
        <v>2135</v>
      </c>
      <c r="C379" s="2535"/>
      <c r="D379" s="2535"/>
      <c r="E379" s="2535"/>
      <c r="F379" s="2535"/>
      <c r="G379" s="2535"/>
      <c r="H379" s="2535"/>
      <c r="I379" s="2535"/>
      <c r="J379" s="2535"/>
      <c r="K379" s="2535"/>
      <c r="L379" s="2535"/>
      <c r="M379" s="2535"/>
      <c r="N379" s="2535"/>
      <c r="O379" s="2535"/>
      <c r="P379" s="2535"/>
      <c r="Q379" s="2535"/>
      <c r="R379" s="2535"/>
      <c r="S379" s="2535"/>
      <c r="T379" s="2535"/>
      <c r="U379" s="2535"/>
      <c r="V379" s="2535"/>
      <c r="W379" s="2535"/>
      <c r="X379" s="2535">
        <v>1600</v>
      </c>
      <c r="Y379" s="2535"/>
      <c r="Z379" s="2535"/>
      <c r="AA379" s="2535"/>
      <c r="AB379" s="2535"/>
    </row>
    <row r="380" spans="1:28">
      <c r="A380" s="2535"/>
      <c r="B380" s="2538" t="s">
        <v>2136</v>
      </c>
      <c r="C380" s="2535"/>
      <c r="D380" s="2535"/>
      <c r="E380" s="2535"/>
      <c r="F380" s="2535"/>
      <c r="G380" s="2535"/>
      <c r="H380" s="2535"/>
      <c r="I380" s="2535"/>
      <c r="J380" s="2535"/>
      <c r="K380" s="2535"/>
      <c r="L380" s="2535"/>
      <c r="M380" s="2535"/>
      <c r="N380" s="2535"/>
      <c r="O380" s="2535"/>
      <c r="P380" s="2535"/>
      <c r="Q380" s="2535"/>
      <c r="R380" s="2535"/>
      <c r="S380" s="2535"/>
      <c r="T380" s="2535"/>
      <c r="U380" s="2535"/>
      <c r="V380" s="2535"/>
      <c r="W380" s="2535"/>
      <c r="X380" s="2535">
        <v>400</v>
      </c>
      <c r="Y380" s="2535"/>
      <c r="Z380" s="2535"/>
      <c r="AA380" s="2535"/>
      <c r="AB380" s="2535"/>
    </row>
    <row r="381" spans="1:28">
      <c r="A381" s="2535"/>
      <c r="B381" s="2538"/>
      <c r="C381" s="2535"/>
      <c r="D381" s="2535"/>
      <c r="E381" s="2535"/>
      <c r="F381" s="2535"/>
      <c r="G381" s="2535"/>
      <c r="H381" s="2535"/>
      <c r="I381" s="2535"/>
      <c r="J381" s="2535"/>
      <c r="K381" s="2535"/>
      <c r="L381" s="2535"/>
      <c r="M381" s="2535"/>
      <c r="N381" s="2535"/>
      <c r="O381" s="2535"/>
      <c r="P381" s="2535"/>
      <c r="Q381" s="2535"/>
      <c r="R381" s="2535"/>
      <c r="S381" s="2535"/>
      <c r="T381" s="2535"/>
      <c r="U381" s="2535"/>
      <c r="V381" s="2535"/>
      <c r="W381" s="2535"/>
      <c r="X381" s="2535"/>
      <c r="Y381" s="2535"/>
      <c r="Z381" s="2535"/>
      <c r="AA381" s="2535"/>
      <c r="AB381" s="2535"/>
    </row>
    <row r="382" spans="1:28">
      <c r="A382" s="2535"/>
      <c r="B382" s="2538" t="s">
        <v>2070</v>
      </c>
      <c r="C382" s="2535"/>
      <c r="D382" s="2535"/>
      <c r="E382" s="2535"/>
      <c r="F382" s="2535"/>
      <c r="G382" s="2535"/>
      <c r="H382" s="2535"/>
      <c r="I382" s="2535"/>
      <c r="J382" s="2535"/>
      <c r="K382" s="2535"/>
      <c r="L382" s="2535"/>
      <c r="M382" s="2535">
        <v>53325</v>
      </c>
      <c r="N382" s="2535"/>
      <c r="O382" s="2535"/>
      <c r="P382" s="2535"/>
      <c r="Q382" s="2535"/>
      <c r="R382" s="2535"/>
      <c r="S382" s="2535"/>
      <c r="T382" s="2535"/>
      <c r="U382" s="2535"/>
      <c r="V382" s="2535"/>
      <c r="W382" s="2535"/>
      <c r="X382" s="2535"/>
      <c r="Y382" s="2535"/>
      <c r="Z382" s="2535"/>
      <c r="AA382" s="2535"/>
      <c r="AB382" s="2535"/>
    </row>
    <row r="383" spans="1:28">
      <c r="A383" s="2535"/>
      <c r="B383" s="2538" t="s">
        <v>2004</v>
      </c>
      <c r="C383" s="2535"/>
      <c r="D383" s="2535"/>
      <c r="E383" s="2535">
        <v>2700</v>
      </c>
      <c r="F383" s="2535">
        <v>3500</v>
      </c>
      <c r="G383" s="2535"/>
      <c r="H383" s="2535"/>
      <c r="I383" s="2535"/>
      <c r="J383" s="2535"/>
      <c r="K383" s="2535"/>
      <c r="L383" s="2535"/>
      <c r="M383" s="2535"/>
      <c r="N383" s="2535"/>
      <c r="O383" s="2535"/>
      <c r="P383" s="2535"/>
      <c r="Q383" s="2535"/>
      <c r="R383" s="2535">
        <v>15200</v>
      </c>
      <c r="S383" s="2535"/>
      <c r="T383" s="2535"/>
      <c r="U383" s="2535"/>
      <c r="V383" s="2535"/>
      <c r="W383" s="2535"/>
      <c r="X383" s="2535"/>
      <c r="Y383" s="2535">
        <v>18400</v>
      </c>
      <c r="Z383" s="2535"/>
      <c r="AA383" s="2535"/>
      <c r="AB383" s="2535"/>
    </row>
    <row r="384" spans="1:28">
      <c r="A384" s="2535"/>
      <c r="B384" s="2538" t="s">
        <v>2022</v>
      </c>
      <c r="C384" s="2535"/>
      <c r="D384" s="2535"/>
      <c r="E384" s="2535"/>
      <c r="F384" s="2535"/>
      <c r="G384" s="2535">
        <v>24125</v>
      </c>
      <c r="H384" s="2535"/>
      <c r="I384" s="2535"/>
      <c r="J384" s="2535"/>
      <c r="K384" s="2535"/>
      <c r="L384" s="2535"/>
      <c r="M384" s="2535"/>
      <c r="N384" s="2535"/>
      <c r="O384" s="2535"/>
      <c r="P384" s="2535"/>
      <c r="Q384" s="2535"/>
      <c r="R384" s="2535"/>
      <c r="S384" s="2535"/>
      <c r="T384" s="2535"/>
      <c r="U384" s="2535"/>
      <c r="V384" s="2535"/>
      <c r="W384" s="2535"/>
      <c r="X384" s="2535"/>
      <c r="Y384" s="2535"/>
      <c r="Z384" s="2535"/>
      <c r="AA384" s="2535"/>
      <c r="AB384" s="2535"/>
    </row>
    <row r="385" spans="1:28">
      <c r="A385" s="2535"/>
      <c r="B385" s="2538" t="s">
        <v>1971</v>
      </c>
      <c r="C385" s="2535"/>
      <c r="D385" s="2535">
        <v>24850</v>
      </c>
      <c r="E385" s="2535"/>
      <c r="F385" s="2535"/>
      <c r="G385" s="2535"/>
      <c r="H385" s="2535"/>
      <c r="I385" s="2535"/>
      <c r="J385" s="2535"/>
      <c r="K385" s="2535"/>
      <c r="L385" s="2535"/>
      <c r="M385" s="2535"/>
      <c r="N385" s="2535"/>
      <c r="O385" s="2535"/>
      <c r="P385" s="2535"/>
      <c r="Q385" s="2535"/>
      <c r="R385" s="2535"/>
      <c r="S385" s="2535"/>
      <c r="T385" s="2535">
        <v>8781.5</v>
      </c>
      <c r="U385" s="2535"/>
      <c r="V385" s="2535"/>
      <c r="W385" s="2535"/>
      <c r="X385" s="2535"/>
      <c r="Y385" s="2535"/>
      <c r="Z385" s="2535"/>
      <c r="AA385" s="2535"/>
      <c r="AB385" s="2535"/>
    </row>
    <row r="386" spans="1:28">
      <c r="A386" s="2535"/>
      <c r="B386" s="2538" t="s">
        <v>1957</v>
      </c>
      <c r="C386" s="2535">
        <v>29850</v>
      </c>
      <c r="D386" s="2535"/>
      <c r="E386" s="2535"/>
      <c r="F386" s="2535"/>
      <c r="G386" s="2535"/>
      <c r="H386" s="2535"/>
      <c r="I386" s="2535"/>
      <c r="J386" s="2535"/>
      <c r="K386" s="2535"/>
      <c r="L386" s="2535"/>
      <c r="M386" s="2535"/>
      <c r="N386" s="2535">
        <v>89100</v>
      </c>
      <c r="O386" s="2535"/>
      <c r="P386" s="2535">
        <v>1200</v>
      </c>
      <c r="Q386" s="2535"/>
      <c r="R386" s="2535"/>
      <c r="S386" s="2535">
        <v>12450</v>
      </c>
      <c r="T386" s="2535"/>
      <c r="U386" s="2535"/>
      <c r="V386" s="2535"/>
      <c r="W386" s="2535"/>
      <c r="X386" s="2535"/>
      <c r="Y386" s="2535"/>
      <c r="Z386" s="2535"/>
      <c r="AA386" s="2535"/>
      <c r="AB386" s="2535"/>
    </row>
    <row r="387" spans="1:28">
      <c r="A387" s="2535"/>
      <c r="B387" s="2538" t="s">
        <v>2046</v>
      </c>
      <c r="C387" s="2535"/>
      <c r="D387" s="2535"/>
      <c r="E387" s="2535"/>
      <c r="F387" s="2535"/>
      <c r="G387" s="2535"/>
      <c r="H387" s="2535">
        <v>23120</v>
      </c>
      <c r="I387" s="2535">
        <v>25040</v>
      </c>
      <c r="J387" s="2535">
        <v>15015.2</v>
      </c>
      <c r="K387" s="2535">
        <v>3520</v>
      </c>
      <c r="L387" s="2535">
        <v>3296</v>
      </c>
      <c r="M387" s="2535"/>
      <c r="N387" s="2535"/>
      <c r="O387" s="2535">
        <v>4960</v>
      </c>
      <c r="P387" s="2535"/>
      <c r="Q387" s="2535"/>
      <c r="R387" s="2535"/>
      <c r="S387" s="2535"/>
      <c r="T387" s="2535"/>
      <c r="U387" s="2535">
        <v>3520</v>
      </c>
      <c r="V387" s="2535">
        <v>3296</v>
      </c>
      <c r="W387" s="2535">
        <v>4960</v>
      </c>
      <c r="X387" s="2535">
        <v>2320</v>
      </c>
      <c r="Y387" s="2535"/>
      <c r="Z387" s="2535"/>
      <c r="AA387" s="2535"/>
      <c r="AB387" s="2535"/>
    </row>
    <row r="388" spans="1:28">
      <c r="A388" s="2535"/>
      <c r="B388" s="2538"/>
      <c r="C388" s="2535"/>
      <c r="D388" s="2535"/>
      <c r="E388" s="2535"/>
      <c r="F388" s="2535"/>
      <c r="G388" s="2535"/>
      <c r="H388" s="2535"/>
      <c r="I388" s="2535"/>
      <c r="J388" s="2535"/>
      <c r="K388" s="2535"/>
      <c r="L388" s="2535"/>
      <c r="M388" s="2535"/>
      <c r="N388" s="2535"/>
      <c r="O388" s="2535"/>
      <c r="P388" s="2535"/>
      <c r="Q388" s="2535"/>
      <c r="R388" s="2535"/>
      <c r="S388" s="2535"/>
      <c r="T388" s="2535"/>
      <c r="U388" s="2535"/>
      <c r="V388" s="2535"/>
      <c r="W388" s="2535"/>
      <c r="X388" s="2535"/>
      <c r="Y388" s="2535"/>
      <c r="Z388" s="2535"/>
      <c r="AA388" s="2535"/>
      <c r="AB388" s="2535"/>
    </row>
    <row r="389" spans="1:28">
      <c r="A389" s="2535"/>
      <c r="B389" s="2538" t="s">
        <v>2051</v>
      </c>
      <c r="C389" s="2535"/>
      <c r="D389" s="2535"/>
      <c r="E389" s="2535"/>
      <c r="F389" s="2535"/>
      <c r="G389" s="2535"/>
      <c r="H389" s="2535"/>
      <c r="I389" s="2535">
        <v>250</v>
      </c>
      <c r="J389" s="2535">
        <v>1236.25</v>
      </c>
      <c r="K389" s="2535"/>
      <c r="L389" s="2535"/>
      <c r="M389" s="2535"/>
      <c r="N389" s="2535"/>
      <c r="O389" s="2535"/>
      <c r="P389" s="2535"/>
      <c r="Q389" s="2535"/>
      <c r="R389" s="2535"/>
      <c r="S389" s="2535"/>
      <c r="T389" s="2535"/>
      <c r="U389" s="2535"/>
      <c r="V389" s="2535"/>
      <c r="W389" s="2535"/>
      <c r="X389" s="2535"/>
      <c r="Y389" s="2535"/>
      <c r="Z389" s="2535"/>
      <c r="AA389" s="2535"/>
      <c r="AB389" s="2535"/>
    </row>
    <row r="390" spans="1:28">
      <c r="A390" s="2535"/>
      <c r="B390" s="2538" t="s">
        <v>2092</v>
      </c>
      <c r="C390" s="2535"/>
      <c r="D390" s="2535"/>
      <c r="E390" s="2535"/>
      <c r="F390" s="2535"/>
      <c r="G390" s="2535"/>
      <c r="H390" s="2535"/>
      <c r="I390" s="2535"/>
      <c r="J390" s="2535"/>
      <c r="K390" s="2535"/>
      <c r="L390" s="2535"/>
      <c r="M390" s="2535"/>
      <c r="N390" s="2535">
        <v>800</v>
      </c>
      <c r="O390" s="2535"/>
      <c r="P390" s="2535"/>
      <c r="Q390" s="2535"/>
      <c r="R390" s="2535"/>
      <c r="S390" s="2535"/>
      <c r="T390" s="2535"/>
      <c r="U390" s="2535"/>
      <c r="V390" s="2535"/>
      <c r="W390" s="2535"/>
      <c r="X390" s="2535"/>
      <c r="Y390" s="2535"/>
      <c r="Z390" s="2535"/>
      <c r="AA390" s="2535"/>
      <c r="AB390" s="2535"/>
    </row>
    <row r="391" spans="1:28">
      <c r="A391" s="2535"/>
      <c r="B391" s="2538"/>
      <c r="C391" s="2535"/>
      <c r="D391" s="2535"/>
      <c r="E391" s="2535"/>
      <c r="F391" s="2535"/>
      <c r="G391" s="2535"/>
      <c r="H391" s="2535"/>
      <c r="I391" s="2535"/>
      <c r="J391" s="2535"/>
      <c r="K391" s="2535"/>
      <c r="L391" s="2535"/>
      <c r="M391" s="2535"/>
      <c r="N391" s="2535"/>
      <c r="O391" s="2535"/>
      <c r="P391" s="2535"/>
      <c r="Q391" s="2535"/>
      <c r="R391" s="2535"/>
      <c r="S391" s="2535"/>
      <c r="T391" s="2535"/>
      <c r="U391" s="2535"/>
      <c r="V391" s="2535"/>
      <c r="W391" s="2535"/>
      <c r="X391" s="2535"/>
      <c r="Y391" s="2535"/>
      <c r="Z391" s="2535"/>
      <c r="AA391" s="2535"/>
      <c r="AB391" s="2535"/>
    </row>
    <row r="392" spans="1:28">
      <c r="A392" s="2535"/>
      <c r="B392" s="2538" t="s">
        <v>2102</v>
      </c>
      <c r="C392" s="2535"/>
      <c r="D392" s="2535"/>
      <c r="E392" s="2535"/>
      <c r="F392" s="2535"/>
      <c r="G392" s="2535"/>
      <c r="H392" s="2535"/>
      <c r="I392" s="2535"/>
      <c r="J392" s="2535"/>
      <c r="K392" s="2535"/>
      <c r="L392" s="2535"/>
      <c r="M392" s="2535"/>
      <c r="N392" s="2535"/>
      <c r="O392" s="2535"/>
      <c r="P392" s="2535">
        <v>150</v>
      </c>
      <c r="Q392" s="2535"/>
      <c r="R392" s="2535"/>
      <c r="S392" s="2535"/>
      <c r="T392" s="2535"/>
      <c r="U392" s="2535"/>
      <c r="V392" s="2535"/>
      <c r="W392" s="2535"/>
      <c r="X392" s="2535"/>
      <c r="Y392" s="2535"/>
      <c r="Z392" s="2535"/>
      <c r="AA392" s="2535"/>
      <c r="AB392" s="2535"/>
    </row>
    <row r="393" spans="1:28">
      <c r="A393" s="2535"/>
      <c r="B393" s="2538"/>
      <c r="C393" s="2535"/>
      <c r="D393" s="2535"/>
      <c r="E393" s="2535"/>
      <c r="F393" s="2535"/>
      <c r="G393" s="2535"/>
      <c r="H393" s="2535"/>
      <c r="I393" s="2535"/>
      <c r="J393" s="2535"/>
      <c r="K393" s="2535"/>
      <c r="L393" s="2535"/>
      <c r="M393" s="2535"/>
      <c r="N393" s="2535"/>
      <c r="O393" s="2535"/>
      <c r="P393" s="2535"/>
      <c r="Q393" s="2535"/>
      <c r="R393" s="2535"/>
      <c r="S393" s="2535"/>
      <c r="T393" s="2535"/>
      <c r="U393" s="2535"/>
      <c r="V393" s="2535"/>
      <c r="W393" s="2535"/>
      <c r="X393" s="2535"/>
      <c r="Y393" s="2535"/>
      <c r="Z393" s="2535"/>
      <c r="AA393" s="2535"/>
      <c r="AB393" s="2535"/>
    </row>
    <row r="394" spans="1:28">
      <c r="A394" s="2535"/>
      <c r="B394" s="2538" t="s">
        <v>2165</v>
      </c>
      <c r="C394" s="2535"/>
      <c r="D394" s="2535"/>
      <c r="E394" s="2535"/>
      <c r="F394" s="2535"/>
      <c r="G394" s="2535"/>
      <c r="H394" s="2535"/>
      <c r="I394" s="2535"/>
      <c r="J394" s="2535"/>
      <c r="K394" s="2535"/>
      <c r="L394" s="2535"/>
      <c r="M394" s="2535"/>
      <c r="N394" s="2535"/>
      <c r="O394" s="2535"/>
      <c r="P394" s="2535"/>
      <c r="Q394" s="2535"/>
      <c r="R394" s="2535"/>
      <c r="S394" s="2535"/>
      <c r="T394" s="2535"/>
      <c r="U394" s="2535"/>
      <c r="V394" s="2535"/>
      <c r="W394" s="2535"/>
      <c r="X394" s="2535"/>
      <c r="Y394" s="2535">
        <v>4650</v>
      </c>
      <c r="Z394" s="2535"/>
      <c r="AA394" s="2535"/>
      <c r="AB394" s="2535"/>
    </row>
    <row r="395" spans="1:28">
      <c r="A395" s="2535"/>
      <c r="B395" s="2538" t="s">
        <v>2166</v>
      </c>
      <c r="C395" s="2535"/>
      <c r="D395" s="2535"/>
      <c r="E395" s="2535"/>
      <c r="F395" s="2535"/>
      <c r="G395" s="2535"/>
      <c r="H395" s="2535"/>
      <c r="I395" s="2535"/>
      <c r="J395" s="2535"/>
      <c r="K395" s="2535"/>
      <c r="L395" s="2535"/>
      <c r="M395" s="2535"/>
      <c r="N395" s="2535"/>
      <c r="O395" s="2535"/>
      <c r="P395" s="2535"/>
      <c r="Q395" s="2535"/>
      <c r="R395" s="2535"/>
      <c r="S395" s="2535"/>
      <c r="T395" s="2535"/>
      <c r="U395" s="2535"/>
      <c r="V395" s="2535"/>
      <c r="W395" s="2535"/>
      <c r="X395" s="2535"/>
      <c r="Y395" s="2535">
        <v>1350</v>
      </c>
      <c r="Z395" s="2535"/>
      <c r="AA395" s="2535"/>
      <c r="AB395" s="2535"/>
    </row>
    <row r="396" spans="1:28">
      <c r="A396" s="2535"/>
      <c r="B396" s="2538"/>
      <c r="C396" s="2535"/>
      <c r="D396" s="2535"/>
      <c r="E396" s="2535"/>
      <c r="F396" s="2535"/>
      <c r="G396" s="2535"/>
      <c r="H396" s="2535"/>
      <c r="I396" s="2535"/>
      <c r="J396" s="2535"/>
      <c r="K396" s="2535"/>
      <c r="L396" s="2535"/>
      <c r="M396" s="2535"/>
      <c r="N396" s="2535"/>
      <c r="O396" s="2535"/>
      <c r="P396" s="2535"/>
      <c r="Q396" s="2535"/>
      <c r="R396" s="2535"/>
      <c r="S396" s="2535"/>
      <c r="T396" s="2535"/>
      <c r="U396" s="2535"/>
      <c r="V396" s="2535"/>
      <c r="W396" s="2535"/>
      <c r="X396" s="2535"/>
      <c r="Y396" s="2535"/>
      <c r="Z396" s="2535"/>
      <c r="AA396" s="2535"/>
      <c r="AB396" s="2535"/>
    </row>
    <row r="397" spans="1:28">
      <c r="A397" s="2535"/>
      <c r="B397" s="2538" t="s">
        <v>2184</v>
      </c>
      <c r="C397" s="2535"/>
      <c r="D397" s="2535"/>
      <c r="E397" s="2535"/>
      <c r="F397" s="2535"/>
      <c r="G397" s="2535"/>
      <c r="H397" s="2535"/>
      <c r="I397" s="2535"/>
      <c r="J397" s="2535"/>
      <c r="K397" s="2535"/>
      <c r="L397" s="2535"/>
      <c r="M397" s="2535"/>
      <c r="N397" s="2535"/>
      <c r="O397" s="2535"/>
      <c r="P397" s="2535"/>
      <c r="Q397" s="2535">
        <v>1</v>
      </c>
      <c r="R397" s="2535"/>
      <c r="S397" s="2535"/>
      <c r="T397" s="2535"/>
      <c r="U397" s="2535"/>
      <c r="V397" s="2535"/>
      <c r="W397" s="2535"/>
      <c r="X397" s="2535"/>
      <c r="Y397" s="2535"/>
      <c r="Z397" s="2535"/>
      <c r="AA397" s="2535"/>
      <c r="AB397" s="2535"/>
    </row>
    <row r="398" spans="1:28">
      <c r="A398" s="2535"/>
      <c r="B398" s="2538"/>
      <c r="C398" s="2535"/>
      <c r="D398" s="2535"/>
      <c r="E398" s="2535"/>
      <c r="F398" s="2535"/>
      <c r="G398" s="2535"/>
      <c r="H398" s="2535"/>
      <c r="I398" s="2535"/>
      <c r="J398" s="2535"/>
      <c r="K398" s="2535"/>
      <c r="L398" s="2535"/>
      <c r="M398" s="2535"/>
      <c r="N398" s="2535"/>
      <c r="O398" s="2535"/>
      <c r="P398" s="2535"/>
      <c r="Q398" s="2535"/>
      <c r="R398" s="2535"/>
      <c r="S398" s="2535"/>
      <c r="T398" s="2535"/>
      <c r="U398" s="2535"/>
      <c r="V398" s="2535"/>
      <c r="W398" s="2535"/>
      <c r="X398" s="2535"/>
      <c r="Y398" s="2535"/>
      <c r="Z398" s="2535"/>
      <c r="AA398" s="2535"/>
      <c r="AB398" s="2535"/>
    </row>
    <row r="399" spans="1:28">
      <c r="A399" s="2535"/>
      <c r="B399" s="2538"/>
      <c r="C399" s="2535"/>
      <c r="D399" s="2535"/>
      <c r="E399" s="2535"/>
      <c r="F399" s="2535"/>
      <c r="G399" s="2535"/>
      <c r="H399" s="2535"/>
      <c r="I399" s="2535"/>
      <c r="J399" s="2535"/>
      <c r="K399" s="2535"/>
      <c r="L399" s="2535"/>
      <c r="M399" s="2535"/>
      <c r="N399" s="2535"/>
      <c r="O399" s="2535"/>
      <c r="P399" s="2535"/>
      <c r="Q399" s="2535"/>
      <c r="R399" s="2535"/>
      <c r="S399" s="2535"/>
      <c r="T399" s="2535"/>
      <c r="U399" s="2535"/>
      <c r="V399" s="2535"/>
      <c r="W399" s="2535"/>
      <c r="X399" s="2535"/>
      <c r="Y399" s="2535"/>
      <c r="Z399" s="2535"/>
      <c r="AA399" s="2535"/>
      <c r="AB399" s="2535"/>
    </row>
    <row r="400" spans="1:28">
      <c r="A400" s="2535"/>
      <c r="B400" s="2538"/>
      <c r="C400" s="2535"/>
      <c r="D400" s="2535"/>
      <c r="E400" s="2535"/>
      <c r="F400" s="2535"/>
      <c r="G400" s="2535"/>
      <c r="H400" s="2535"/>
      <c r="I400" s="2535"/>
      <c r="J400" s="2535"/>
      <c r="K400" s="2535"/>
      <c r="L400" s="2535"/>
      <c r="M400" s="2535"/>
      <c r="N400" s="2535"/>
      <c r="O400" s="2535"/>
      <c r="P400" s="2535"/>
      <c r="Q400" s="2535"/>
      <c r="R400" s="2535"/>
      <c r="S400" s="2535"/>
      <c r="T400" s="2535"/>
      <c r="U400" s="2535"/>
      <c r="V400" s="2535"/>
      <c r="W400" s="2535"/>
      <c r="X400" s="2535"/>
      <c r="Y400" s="2535"/>
      <c r="Z400" s="2535"/>
      <c r="AA400" s="2535"/>
      <c r="AB400" s="2535"/>
    </row>
    <row r="401" spans="1:28">
      <c r="A401" s="2535"/>
      <c r="B401" s="2538"/>
      <c r="C401" s="2535"/>
      <c r="D401" s="2535"/>
      <c r="E401" s="2535"/>
      <c r="F401" s="2535"/>
      <c r="G401" s="2535"/>
      <c r="H401" s="2535"/>
      <c r="I401" s="2535"/>
      <c r="J401" s="2535"/>
      <c r="K401" s="2535"/>
      <c r="L401" s="2535"/>
      <c r="M401" s="2535"/>
      <c r="N401" s="2535"/>
      <c r="O401" s="2535"/>
      <c r="P401" s="2535"/>
      <c r="Q401" s="2535"/>
      <c r="R401" s="2535"/>
      <c r="S401" s="2535"/>
      <c r="T401" s="2535"/>
      <c r="U401" s="2535"/>
      <c r="V401" s="2535"/>
      <c r="W401" s="2535"/>
      <c r="X401" s="2535"/>
      <c r="Y401" s="2535"/>
      <c r="Z401" s="2535"/>
      <c r="AA401" s="2535"/>
      <c r="AB401" s="2535"/>
    </row>
    <row r="402" spans="1:28">
      <c r="A402" s="2535"/>
      <c r="B402" s="2538"/>
      <c r="C402" s="2535"/>
      <c r="D402" s="2535"/>
      <c r="E402" s="2535"/>
      <c r="F402" s="2535"/>
      <c r="G402" s="2535"/>
      <c r="H402" s="2535"/>
      <c r="I402" s="2535"/>
      <c r="J402" s="2535"/>
      <c r="K402" s="2535"/>
      <c r="L402" s="2535"/>
      <c r="M402" s="2535"/>
      <c r="N402" s="2535"/>
      <c r="O402" s="2535"/>
      <c r="P402" s="2535"/>
      <c r="Q402" s="2535"/>
      <c r="R402" s="2535"/>
      <c r="S402" s="2535"/>
      <c r="T402" s="2535"/>
      <c r="U402" s="2535"/>
      <c r="V402" s="2535"/>
      <c r="W402" s="2535"/>
      <c r="X402" s="2535"/>
      <c r="Y402" s="2535"/>
      <c r="Z402" s="2535"/>
      <c r="AA402" s="2535"/>
      <c r="AB402" s="2535"/>
    </row>
    <row r="403" spans="1:28">
      <c r="A403" s="2535"/>
      <c r="B403" s="2538"/>
      <c r="C403" s="2535"/>
      <c r="D403" s="2535"/>
      <c r="E403" s="2535"/>
      <c r="F403" s="2535"/>
      <c r="G403" s="2535"/>
      <c r="H403" s="2535"/>
      <c r="I403" s="2535"/>
      <c r="J403" s="2535"/>
      <c r="K403" s="2535"/>
      <c r="L403" s="2535"/>
      <c r="M403" s="2535"/>
      <c r="N403" s="2535"/>
      <c r="O403" s="2535"/>
      <c r="P403" s="2535"/>
      <c r="Q403" s="2535"/>
      <c r="R403" s="2535"/>
      <c r="S403" s="2535"/>
      <c r="T403" s="2535"/>
      <c r="U403" s="2535"/>
      <c r="V403" s="2535"/>
      <c r="W403" s="2535"/>
      <c r="X403" s="2535"/>
      <c r="Y403" s="2535"/>
      <c r="Z403" s="2535"/>
      <c r="AA403" s="2535"/>
      <c r="AB403" s="2535"/>
    </row>
    <row r="404" spans="1:28">
      <c r="A404" s="2535"/>
      <c r="B404" s="2538"/>
      <c r="C404" s="2535"/>
      <c r="D404" s="2535"/>
      <c r="E404" s="2535"/>
      <c r="F404" s="2535"/>
      <c r="G404" s="2535"/>
      <c r="H404" s="2535"/>
      <c r="I404" s="2535"/>
      <c r="J404" s="2535"/>
      <c r="K404" s="2535"/>
      <c r="L404" s="2535"/>
      <c r="M404" s="2535"/>
      <c r="N404" s="2535"/>
      <c r="O404" s="2535"/>
      <c r="P404" s="2535"/>
      <c r="Q404" s="2535"/>
      <c r="R404" s="2535"/>
      <c r="S404" s="2535"/>
      <c r="T404" s="2535"/>
      <c r="U404" s="2535"/>
      <c r="V404" s="2535"/>
      <c r="W404" s="2535"/>
      <c r="X404" s="2535"/>
      <c r="Y404" s="2535"/>
      <c r="Z404" s="2535"/>
      <c r="AA404" s="2535"/>
      <c r="AB404" s="2535"/>
    </row>
    <row r="405" spans="1:28">
      <c r="A405" s="2535"/>
      <c r="B405" s="2538"/>
      <c r="C405" s="2535"/>
      <c r="D405" s="2535"/>
      <c r="E405" s="2535"/>
      <c r="F405" s="2535"/>
      <c r="G405" s="2535"/>
      <c r="H405" s="2535"/>
      <c r="I405" s="2535"/>
      <c r="J405" s="2535"/>
      <c r="K405" s="2535"/>
      <c r="L405" s="2535"/>
      <c r="M405" s="2535"/>
      <c r="N405" s="2535"/>
      <c r="O405" s="2535"/>
      <c r="P405" s="2535"/>
      <c r="Q405" s="2535"/>
      <c r="R405" s="2535"/>
      <c r="S405" s="2535"/>
      <c r="T405" s="2535"/>
      <c r="U405" s="2535"/>
      <c r="V405" s="2535"/>
      <c r="W405" s="2535"/>
      <c r="X405" s="2535"/>
      <c r="Y405" s="2535"/>
      <c r="Z405" s="2535"/>
      <c r="AA405" s="2535"/>
      <c r="AB405" s="2535"/>
    </row>
    <row r="406" spans="1:28">
      <c r="A406" s="2535"/>
      <c r="B406" s="2538" t="s">
        <v>1829</v>
      </c>
      <c r="C406" s="2535"/>
      <c r="D406" s="2535"/>
      <c r="E406" s="2535"/>
      <c r="F406" s="2535"/>
      <c r="G406" s="2535"/>
      <c r="H406" s="2535"/>
      <c r="I406" s="2535"/>
      <c r="J406" s="2535"/>
      <c r="K406" s="2535"/>
      <c r="L406" s="2535"/>
      <c r="M406" s="2535"/>
      <c r="N406" s="2535"/>
      <c r="O406" s="2535"/>
      <c r="P406" s="2535"/>
      <c r="Q406" s="2535"/>
      <c r="R406" s="2535"/>
      <c r="S406" s="2535"/>
      <c r="T406" s="2535"/>
      <c r="U406" s="2535"/>
      <c r="V406" s="2535"/>
      <c r="W406" s="2535"/>
      <c r="X406" s="2535"/>
      <c r="Y406" s="2535"/>
      <c r="Z406" s="2535"/>
      <c r="AA406" s="2535"/>
      <c r="AB406" s="2535"/>
    </row>
    <row r="407" spans="1:28">
      <c r="A407" s="2535"/>
      <c r="B407" s="2538"/>
      <c r="C407" s="2535"/>
      <c r="D407" s="2535"/>
      <c r="E407" s="2535"/>
      <c r="F407" s="2535"/>
      <c r="G407" s="2535"/>
      <c r="H407" s="2535"/>
      <c r="I407" s="2535"/>
      <c r="J407" s="2535"/>
      <c r="K407" s="2535"/>
      <c r="L407" s="2535"/>
      <c r="M407" s="2535"/>
      <c r="N407" s="2535"/>
      <c r="O407" s="2535"/>
      <c r="P407" s="2535"/>
      <c r="Q407" s="2535"/>
      <c r="R407" s="2535"/>
      <c r="S407" s="2535"/>
      <c r="T407" s="2535"/>
      <c r="U407" s="2535"/>
      <c r="V407" s="2535"/>
      <c r="W407" s="2535"/>
      <c r="X407" s="2535"/>
      <c r="Y407" s="2535"/>
      <c r="Z407" s="2535"/>
      <c r="AA407" s="2535"/>
      <c r="AB407" s="2535"/>
    </row>
    <row r="408" spans="1:28">
      <c r="A408" s="2535"/>
      <c r="B408" s="2538" t="s">
        <v>211</v>
      </c>
      <c r="C408" s="2535"/>
      <c r="D408" s="2535"/>
      <c r="E408" s="2535"/>
      <c r="F408" s="2535"/>
      <c r="G408" s="2535"/>
      <c r="H408" s="2535"/>
      <c r="I408" s="2535"/>
      <c r="J408" s="2535"/>
      <c r="K408" s="2535"/>
      <c r="L408" s="2535"/>
      <c r="M408" s="2535"/>
      <c r="N408" s="2535"/>
      <c r="O408" s="2535"/>
      <c r="P408" s="2535"/>
      <c r="Q408" s="2535"/>
      <c r="R408" s="2535"/>
      <c r="S408" s="2535"/>
      <c r="T408" s="2535"/>
      <c r="U408" s="2535"/>
      <c r="V408" s="2535"/>
      <c r="W408" s="2535"/>
      <c r="X408" s="2535"/>
      <c r="Y408" s="2535"/>
      <c r="Z408" s="2535"/>
      <c r="AA408" s="2535"/>
      <c r="AB408" s="2535"/>
    </row>
    <row r="409" spans="1:28">
      <c r="A409" s="2535"/>
      <c r="B409" s="2538"/>
      <c r="C409" s="2535"/>
      <c r="D409" s="2535"/>
      <c r="E409" s="2535"/>
      <c r="F409" s="2535"/>
      <c r="G409" s="2535"/>
      <c r="H409" s="2535"/>
      <c r="I409" s="2535"/>
      <c r="J409" s="2535"/>
      <c r="K409" s="2535"/>
      <c r="L409" s="2535"/>
      <c r="M409" s="2535"/>
      <c r="N409" s="2535"/>
      <c r="O409" s="2535"/>
      <c r="P409" s="2535"/>
      <c r="Q409" s="2535"/>
      <c r="R409" s="2535"/>
      <c r="S409" s="2535"/>
      <c r="T409" s="2535"/>
      <c r="U409" s="2535"/>
      <c r="V409" s="2535"/>
      <c r="W409" s="2535"/>
      <c r="X409" s="2535"/>
      <c r="Y409" s="2535"/>
      <c r="Z409" s="2535"/>
      <c r="AA409" s="2535"/>
      <c r="AB409" s="2535"/>
    </row>
    <row r="410" spans="1:28">
      <c r="A410" s="2535"/>
      <c r="B410" s="2538" t="s">
        <v>212</v>
      </c>
      <c r="C410" s="2535"/>
      <c r="D410" s="2535"/>
      <c r="E410" s="2535"/>
      <c r="F410" s="2535"/>
      <c r="G410" s="2535"/>
      <c r="H410" s="2535"/>
      <c r="I410" s="2535"/>
      <c r="J410" s="2535"/>
      <c r="K410" s="2535"/>
      <c r="L410" s="2535"/>
      <c r="M410" s="2535"/>
      <c r="N410" s="2535"/>
      <c r="O410" s="2535"/>
      <c r="P410" s="2535"/>
      <c r="Q410" s="2535"/>
      <c r="R410" s="2535"/>
      <c r="S410" s="2535"/>
      <c r="T410" s="2535"/>
      <c r="U410" s="2535"/>
      <c r="V410" s="2535"/>
      <c r="W410" s="2535"/>
      <c r="X410" s="2535"/>
      <c r="Y410" s="2535"/>
      <c r="Z410" s="2535"/>
      <c r="AA410" s="2535"/>
      <c r="AB410" s="2535"/>
    </row>
    <row r="411" spans="1:28">
      <c r="A411" s="2535"/>
      <c r="B411" s="2538" t="s">
        <v>1830</v>
      </c>
      <c r="C411" s="2535"/>
      <c r="D411" s="2535"/>
      <c r="E411" s="2535"/>
      <c r="F411" s="2535"/>
      <c r="G411" s="2535"/>
      <c r="H411" s="2535"/>
      <c r="I411" s="2535"/>
      <c r="J411" s="2535"/>
      <c r="K411" s="2535"/>
      <c r="L411" s="2535"/>
      <c r="M411" s="2535"/>
      <c r="N411" s="2535"/>
      <c r="O411" s="2535"/>
      <c r="P411" s="2535"/>
      <c r="Q411" s="2535"/>
      <c r="R411" s="2535"/>
      <c r="S411" s="2535"/>
      <c r="T411" s="2535"/>
      <c r="U411" s="2535"/>
      <c r="V411" s="2535"/>
      <c r="W411" s="2535"/>
      <c r="X411" s="2535"/>
      <c r="Y411" s="2535"/>
      <c r="Z411" s="2535"/>
      <c r="AA411" s="2535"/>
      <c r="AB411" s="2535"/>
    </row>
    <row r="412" spans="1:28">
      <c r="A412" s="2535"/>
      <c r="B412" s="2538" t="s">
        <v>1831</v>
      </c>
      <c r="C412" s="2535"/>
      <c r="D412" s="2535"/>
      <c r="E412" s="2535"/>
      <c r="F412" s="2535"/>
      <c r="G412" s="2535"/>
      <c r="H412" s="2535"/>
      <c r="I412" s="2535"/>
      <c r="J412" s="2535"/>
      <c r="K412" s="2535"/>
      <c r="L412" s="2535"/>
      <c r="M412" s="2535"/>
      <c r="N412" s="2535"/>
      <c r="O412" s="2535"/>
      <c r="P412" s="2535"/>
      <c r="Q412" s="2535"/>
      <c r="R412" s="2535"/>
      <c r="S412" s="2535"/>
      <c r="T412" s="2535"/>
      <c r="U412" s="2535"/>
      <c r="V412" s="2535"/>
      <c r="W412" s="2535"/>
      <c r="X412" s="2535"/>
      <c r="Y412" s="2535"/>
      <c r="Z412" s="2535"/>
      <c r="AA412" s="2535"/>
      <c r="AB412" s="2535"/>
    </row>
    <row r="413" spans="1:28">
      <c r="A413" s="2535"/>
      <c r="B413" s="2538" t="s">
        <v>1832</v>
      </c>
      <c r="C413" s="2535"/>
      <c r="D413" s="2535"/>
      <c r="E413" s="2535"/>
      <c r="F413" s="2535"/>
      <c r="G413" s="2535"/>
      <c r="H413" s="2535"/>
      <c r="I413" s="2535"/>
      <c r="J413" s="2535"/>
      <c r="K413" s="2535"/>
      <c r="L413" s="2535"/>
      <c r="M413" s="2535"/>
      <c r="N413" s="2535"/>
      <c r="O413" s="2535"/>
      <c r="P413" s="2535"/>
      <c r="Q413" s="2535"/>
      <c r="R413" s="2535"/>
      <c r="S413" s="2535"/>
      <c r="T413" s="2535"/>
      <c r="U413" s="2535"/>
      <c r="V413" s="2535"/>
      <c r="W413" s="2535"/>
      <c r="X413" s="2535"/>
      <c r="Y413" s="2535"/>
      <c r="Z413" s="2535"/>
      <c r="AA413" s="2535"/>
      <c r="AB413" s="2535"/>
    </row>
    <row r="414" spans="1:28">
      <c r="A414" s="2535"/>
      <c r="B414" s="2538" t="s">
        <v>1833</v>
      </c>
      <c r="C414" s="2535"/>
      <c r="D414" s="2535"/>
      <c r="E414" s="2535"/>
      <c r="F414" s="2535"/>
      <c r="G414" s="2535"/>
      <c r="H414" s="2535"/>
      <c r="I414" s="2535"/>
      <c r="J414" s="2535"/>
      <c r="K414" s="2535"/>
      <c r="L414" s="2535"/>
      <c r="M414" s="2535"/>
      <c r="N414" s="2535"/>
      <c r="O414" s="2535"/>
      <c r="P414" s="2535"/>
      <c r="Q414" s="2535"/>
      <c r="R414" s="2535"/>
      <c r="S414" s="2535"/>
      <c r="T414" s="2535"/>
      <c r="U414" s="2535"/>
      <c r="V414" s="2535"/>
      <c r="W414" s="2535"/>
      <c r="X414" s="2535"/>
      <c r="Y414" s="2535"/>
      <c r="Z414" s="2535"/>
      <c r="AA414" s="2535"/>
      <c r="AB414" s="2535"/>
    </row>
    <row r="415" spans="1:28">
      <c r="A415" s="2535"/>
      <c r="B415" s="2538" t="s">
        <v>1834</v>
      </c>
      <c r="C415" s="2535"/>
      <c r="D415" s="2535"/>
      <c r="E415" s="2535"/>
      <c r="F415" s="2535"/>
      <c r="G415" s="2535"/>
      <c r="H415" s="2535"/>
      <c r="I415" s="2535"/>
      <c r="J415" s="2535"/>
      <c r="K415" s="2535"/>
      <c r="L415" s="2535"/>
      <c r="M415" s="2535"/>
      <c r="N415" s="2535"/>
      <c r="O415" s="2535"/>
      <c r="P415" s="2535"/>
      <c r="Q415" s="2535"/>
      <c r="R415" s="2535"/>
      <c r="S415" s="2535"/>
      <c r="T415" s="2535"/>
      <c r="U415" s="2535"/>
      <c r="V415" s="2535"/>
      <c r="W415" s="2535"/>
      <c r="X415" s="2535"/>
      <c r="Y415" s="2535"/>
      <c r="Z415" s="2535"/>
      <c r="AA415" s="2535"/>
      <c r="AB415" s="2535"/>
    </row>
    <row r="416" spans="1:28">
      <c r="A416" s="2535"/>
      <c r="B416" s="2538" t="s">
        <v>105</v>
      </c>
      <c r="C416" s="2535"/>
      <c r="D416" s="2535"/>
      <c r="E416" s="2535"/>
      <c r="F416" s="2535"/>
      <c r="G416" s="2535"/>
      <c r="H416" s="2535"/>
      <c r="I416" s="2535"/>
      <c r="J416" s="2535"/>
      <c r="K416" s="2535"/>
      <c r="L416" s="2535"/>
      <c r="M416" s="2535"/>
      <c r="N416" s="2535"/>
      <c r="O416" s="2535"/>
      <c r="P416" s="2535"/>
      <c r="Q416" s="2535"/>
      <c r="R416" s="2535"/>
      <c r="S416" s="2535"/>
      <c r="T416" s="2535"/>
      <c r="U416" s="2535"/>
      <c r="V416" s="2535"/>
      <c r="W416" s="2535"/>
      <c r="X416" s="2535"/>
      <c r="Y416" s="2535"/>
      <c r="Z416" s="2535"/>
      <c r="AA416" s="2535"/>
      <c r="AB416" s="2535"/>
    </row>
    <row r="417" spans="1:28">
      <c r="A417" s="2535"/>
      <c r="B417" s="2538"/>
      <c r="C417" s="2535"/>
      <c r="D417" s="2535"/>
      <c r="E417" s="2535"/>
      <c r="F417" s="2535"/>
      <c r="G417" s="2535"/>
      <c r="H417" s="2535"/>
      <c r="I417" s="2535"/>
      <c r="J417" s="2535"/>
      <c r="K417" s="2535"/>
      <c r="L417" s="2535"/>
      <c r="M417" s="2535"/>
      <c r="N417" s="2535"/>
      <c r="O417" s="2535"/>
      <c r="P417" s="2535"/>
      <c r="Q417" s="2535"/>
      <c r="R417" s="2535"/>
      <c r="S417" s="2535"/>
      <c r="T417" s="2535"/>
      <c r="U417" s="2535"/>
      <c r="V417" s="2535"/>
      <c r="W417" s="2535"/>
      <c r="X417" s="2535"/>
      <c r="Y417" s="2535"/>
      <c r="Z417" s="2535"/>
      <c r="AA417" s="2535"/>
      <c r="AB417" s="2535"/>
    </row>
    <row r="418" spans="1:28">
      <c r="A418" s="2535"/>
      <c r="B418" s="2538" t="s">
        <v>1841</v>
      </c>
      <c r="C418" s="2535">
        <v>230</v>
      </c>
      <c r="D418" s="2535">
        <v>247</v>
      </c>
      <c r="E418" s="2535">
        <v>65</v>
      </c>
      <c r="F418" s="2535">
        <v>87</v>
      </c>
      <c r="G418" s="2535"/>
      <c r="H418" s="2535">
        <v>324</v>
      </c>
      <c r="I418" s="2535">
        <v>285</v>
      </c>
      <c r="J418" s="2535">
        <v>322.83999999999997</v>
      </c>
      <c r="K418" s="2535">
        <v>101</v>
      </c>
      <c r="L418" s="2535">
        <v>110.57</v>
      </c>
      <c r="M418" s="2535"/>
      <c r="N418" s="2535">
        <v>407</v>
      </c>
      <c r="O418" s="2535">
        <v>69</v>
      </c>
      <c r="P418" s="2535">
        <v>21</v>
      </c>
      <c r="Q418" s="2535"/>
      <c r="R418" s="2535"/>
      <c r="S418" s="2535"/>
      <c r="T418" s="2535">
        <v>120.01</v>
      </c>
      <c r="U418" s="2535">
        <v>101</v>
      </c>
      <c r="V418" s="2535">
        <v>110.57</v>
      </c>
      <c r="W418" s="2535"/>
      <c r="X418" s="2535"/>
      <c r="Y418" s="2535">
        <v>189</v>
      </c>
      <c r="Z418" s="2535"/>
      <c r="AA418" s="2535"/>
      <c r="AB418" s="2535"/>
    </row>
    <row r="419" spans="1:28">
      <c r="A419" s="2535"/>
      <c r="B419" s="2538" t="s">
        <v>2023</v>
      </c>
      <c r="C419" s="2535"/>
      <c r="D419" s="2535"/>
      <c r="E419" s="2535"/>
      <c r="F419" s="2535"/>
      <c r="G419" s="2535">
        <v>255</v>
      </c>
      <c r="H419" s="2535"/>
      <c r="I419" s="2535"/>
      <c r="J419" s="2535"/>
      <c r="K419" s="2535"/>
      <c r="L419" s="2535"/>
      <c r="M419" s="2535"/>
      <c r="N419" s="2535"/>
      <c r="O419" s="2535"/>
      <c r="P419" s="2535"/>
      <c r="Q419" s="2535"/>
      <c r="R419" s="2535"/>
      <c r="S419" s="2535"/>
      <c r="T419" s="2535"/>
      <c r="U419" s="2535"/>
      <c r="V419" s="2535"/>
      <c r="W419" s="2535"/>
      <c r="X419" s="2535"/>
      <c r="Y419" s="2535"/>
      <c r="Z419" s="2535"/>
      <c r="AA419" s="2535"/>
      <c r="AB419" s="2535"/>
    </row>
    <row r="420" spans="1:28">
      <c r="A420" s="2535"/>
      <c r="B420" s="2538" t="s">
        <v>2074</v>
      </c>
      <c r="C420" s="2535"/>
      <c r="D420" s="2535"/>
      <c r="E420" s="2535"/>
      <c r="F420" s="2535"/>
      <c r="G420" s="2535"/>
      <c r="H420" s="2535"/>
      <c r="I420" s="2535"/>
      <c r="J420" s="2535"/>
      <c r="K420" s="2535"/>
      <c r="L420" s="2535"/>
      <c r="M420" s="2535">
        <v>112</v>
      </c>
      <c r="N420" s="2535"/>
      <c r="O420" s="2535"/>
      <c r="P420" s="2535"/>
      <c r="Q420" s="2535"/>
      <c r="R420" s="2535">
        <v>31</v>
      </c>
      <c r="S420" s="2535">
        <v>25</v>
      </c>
      <c r="T420" s="2535"/>
      <c r="U420" s="2535"/>
      <c r="V420" s="2535"/>
      <c r="W420" s="2535">
        <v>15</v>
      </c>
      <c r="X420" s="2535"/>
      <c r="Y420" s="2535"/>
      <c r="Z420" s="2535"/>
      <c r="AA420" s="2535"/>
      <c r="AB420" s="2535"/>
    </row>
    <row r="421" spans="1:28">
      <c r="A421" s="2535"/>
      <c r="B421" s="2538" t="s">
        <v>2110</v>
      </c>
      <c r="C421" s="2535"/>
      <c r="D421" s="2535"/>
      <c r="E421" s="2535"/>
      <c r="F421" s="2535"/>
      <c r="G421" s="2535"/>
      <c r="H421" s="2535"/>
      <c r="I421" s="2535"/>
      <c r="J421" s="2535"/>
      <c r="K421" s="2535"/>
      <c r="L421" s="2535"/>
      <c r="M421" s="2535"/>
      <c r="N421" s="2535"/>
      <c r="O421" s="2535"/>
      <c r="P421" s="2535"/>
      <c r="Q421" s="2535"/>
      <c r="R421" s="2535"/>
      <c r="S421" s="2535"/>
      <c r="T421" s="2535"/>
      <c r="U421" s="2535"/>
      <c r="V421" s="2535"/>
      <c r="W421" s="2535">
        <v>4</v>
      </c>
      <c r="X421" s="2535"/>
      <c r="Y421" s="2535"/>
      <c r="Z421" s="2535"/>
      <c r="AA421" s="2535"/>
      <c r="AB421" s="2535"/>
    </row>
    <row r="422" spans="1:28">
      <c r="A422" s="2535"/>
      <c r="B422" s="2538" t="s">
        <v>2144</v>
      </c>
      <c r="C422" s="2535"/>
      <c r="D422" s="2535"/>
      <c r="E422" s="2535"/>
      <c r="F422" s="2535"/>
      <c r="G422" s="2535"/>
      <c r="H422" s="2535"/>
      <c r="I422" s="2535"/>
      <c r="J422" s="2535"/>
      <c r="K422" s="2535"/>
      <c r="L422" s="2535"/>
      <c r="M422" s="2535"/>
      <c r="N422" s="2535"/>
      <c r="O422" s="2535"/>
      <c r="P422" s="2535"/>
      <c r="Q422" s="2535"/>
      <c r="R422" s="2535"/>
      <c r="S422" s="2535"/>
      <c r="T422" s="2535"/>
      <c r="U422" s="2535"/>
      <c r="V422" s="2535"/>
      <c r="W422" s="2535"/>
      <c r="X422" s="2535">
        <v>48</v>
      </c>
      <c r="Y422" s="2535"/>
      <c r="Z422" s="2535"/>
      <c r="AA422" s="2535"/>
      <c r="AB422" s="2535"/>
    </row>
    <row r="423" spans="1:28">
      <c r="A423" s="2535"/>
      <c r="B423" s="2538" t="s">
        <v>2145</v>
      </c>
      <c r="C423" s="2535"/>
      <c r="D423" s="2535"/>
      <c r="E423" s="2535"/>
      <c r="F423" s="2535"/>
      <c r="G423" s="2535"/>
      <c r="H423" s="2535"/>
      <c r="I423" s="2535"/>
      <c r="J423" s="2535"/>
      <c r="K423" s="2535"/>
      <c r="L423" s="2535"/>
      <c r="M423" s="2535"/>
      <c r="N423" s="2535"/>
      <c r="O423" s="2535"/>
      <c r="P423" s="2535"/>
      <c r="Q423" s="2535"/>
      <c r="R423" s="2535"/>
      <c r="S423" s="2535"/>
      <c r="T423" s="2535"/>
      <c r="U423" s="2535"/>
      <c r="V423" s="2535"/>
      <c r="W423" s="2535"/>
      <c r="X423" s="2535">
        <v>19</v>
      </c>
      <c r="Y423" s="2535"/>
      <c r="Z423" s="2535"/>
      <c r="AA423" s="2535"/>
      <c r="AB423" s="2535"/>
    </row>
    <row r="424" spans="1:28">
      <c r="A424" s="2535"/>
      <c r="B424" s="2538"/>
      <c r="C424" s="2535"/>
      <c r="D424" s="2535"/>
      <c r="E424" s="2535"/>
      <c r="F424" s="2535"/>
      <c r="G424" s="2535"/>
      <c r="H424" s="2535"/>
      <c r="I424" s="2535"/>
      <c r="J424" s="2535"/>
      <c r="K424" s="2535"/>
      <c r="L424" s="2535"/>
      <c r="M424" s="2535"/>
      <c r="N424" s="2535"/>
      <c r="O424" s="2535"/>
      <c r="P424" s="2535"/>
      <c r="Q424" s="2535"/>
      <c r="R424" s="2535"/>
      <c r="S424" s="2535"/>
      <c r="T424" s="2535"/>
      <c r="U424" s="2535"/>
      <c r="V424" s="2535"/>
      <c r="W424" s="2535"/>
      <c r="X424" s="2535"/>
      <c r="Y424" s="2535"/>
      <c r="Z424" s="2535"/>
      <c r="AA424" s="2535"/>
      <c r="AB424" s="2535"/>
    </row>
    <row r="425" spans="1:28">
      <c r="A425" s="2535"/>
      <c r="B425" s="2538" t="s">
        <v>1842</v>
      </c>
      <c r="C425" s="2535">
        <v>414</v>
      </c>
      <c r="D425" s="2535"/>
      <c r="E425" s="2535"/>
      <c r="F425" s="2535"/>
      <c r="G425" s="2535"/>
      <c r="H425" s="2535"/>
      <c r="I425" s="2535"/>
      <c r="J425" s="2535"/>
      <c r="K425" s="2535"/>
      <c r="L425" s="2535"/>
      <c r="M425" s="2535"/>
      <c r="N425" s="2535"/>
      <c r="O425" s="2535"/>
      <c r="P425" s="2535"/>
      <c r="Q425" s="2535"/>
      <c r="R425" s="2535"/>
      <c r="S425" s="2535"/>
      <c r="T425" s="2535">
        <v>6.66</v>
      </c>
      <c r="U425" s="2535"/>
      <c r="V425" s="2535"/>
      <c r="W425" s="2535"/>
      <c r="X425" s="2535"/>
      <c r="Y425" s="2535"/>
      <c r="Z425" s="2535"/>
      <c r="AA425" s="2535"/>
      <c r="AB425" s="2535"/>
    </row>
    <row r="426" spans="1:28">
      <c r="A426" s="2535"/>
      <c r="B426" s="2538" t="s">
        <v>2047</v>
      </c>
      <c r="C426" s="2535"/>
      <c r="D426" s="2535"/>
      <c r="E426" s="2535"/>
      <c r="F426" s="2535"/>
      <c r="G426" s="2535"/>
      <c r="H426" s="2535">
        <v>516</v>
      </c>
      <c r="I426" s="2535">
        <v>389</v>
      </c>
      <c r="J426" s="2535">
        <v>107.15</v>
      </c>
      <c r="K426" s="2535"/>
      <c r="L426" s="2535"/>
      <c r="M426" s="2535"/>
      <c r="N426" s="2535"/>
      <c r="O426" s="2535"/>
      <c r="P426" s="2535"/>
      <c r="Q426" s="2535"/>
      <c r="R426" s="2535"/>
      <c r="S426" s="2535"/>
      <c r="T426" s="2535"/>
      <c r="U426" s="2535"/>
      <c r="V426" s="2535"/>
      <c r="W426" s="2535"/>
      <c r="X426" s="2535"/>
      <c r="Y426" s="2535"/>
      <c r="Z426" s="2535"/>
      <c r="AA426" s="2535"/>
      <c r="AB426" s="2535"/>
    </row>
    <row r="427" spans="1:28">
      <c r="A427" s="2535"/>
      <c r="B427" s="2538"/>
      <c r="C427" s="2535"/>
      <c r="D427" s="2535"/>
      <c r="E427" s="2535"/>
      <c r="F427" s="2535"/>
      <c r="G427" s="2535"/>
      <c r="H427" s="2535"/>
      <c r="I427" s="2535"/>
      <c r="J427" s="2535"/>
      <c r="K427" s="2535" t="e">
        <v>#N/A</v>
      </c>
      <c r="L427" s="2535"/>
      <c r="M427" s="2535"/>
      <c r="N427" s="2535"/>
      <c r="O427" s="2535"/>
      <c r="P427" s="2535"/>
      <c r="Q427" s="2535"/>
      <c r="R427" s="2535"/>
      <c r="S427" s="2535"/>
      <c r="T427" s="2535"/>
      <c r="U427" s="2535"/>
      <c r="V427" s="2535"/>
      <c r="W427" s="2535"/>
      <c r="X427" s="2535"/>
      <c r="Y427" s="2535"/>
      <c r="Z427" s="2535"/>
      <c r="AA427" s="2535"/>
      <c r="AB427" s="2535"/>
    </row>
    <row r="428" spans="1:28">
      <c r="A428" s="2535"/>
      <c r="B428" s="2538" t="s">
        <v>1836</v>
      </c>
      <c r="C428" s="2535">
        <v>314</v>
      </c>
      <c r="D428" s="2535"/>
      <c r="E428" s="2535"/>
      <c r="F428" s="2535"/>
      <c r="G428" s="2535"/>
      <c r="H428" s="2535">
        <v>909</v>
      </c>
      <c r="I428" s="2535">
        <v>393</v>
      </c>
      <c r="J428" s="2535">
        <v>521.41999999999996</v>
      </c>
      <c r="K428" s="2535">
        <v>79</v>
      </c>
      <c r="L428" s="2535"/>
      <c r="M428" s="2535"/>
      <c r="N428" s="2535">
        <v>2394</v>
      </c>
      <c r="O428" s="2535"/>
      <c r="P428" s="2535"/>
      <c r="Q428" s="2535"/>
      <c r="R428" s="2535"/>
      <c r="S428" s="2535"/>
      <c r="T428" s="2535"/>
      <c r="U428" s="2535"/>
      <c r="V428" s="2535"/>
      <c r="W428" s="2535"/>
      <c r="X428" s="2535"/>
      <c r="Y428" s="2535"/>
      <c r="Z428" s="2535"/>
      <c r="AA428" s="2535"/>
      <c r="AB428" s="2535"/>
    </row>
    <row r="429" spans="1:28">
      <c r="A429" s="2535"/>
      <c r="B429" s="2538" t="s">
        <v>2146</v>
      </c>
      <c r="C429" s="2535"/>
      <c r="D429" s="2535"/>
      <c r="E429" s="2535"/>
      <c r="F429" s="2535"/>
      <c r="G429" s="2535"/>
      <c r="H429" s="2535"/>
      <c r="I429" s="2535"/>
      <c r="J429" s="2535"/>
      <c r="K429" s="2535"/>
      <c r="L429" s="2535"/>
      <c r="M429" s="2535"/>
      <c r="N429" s="2535"/>
      <c r="O429" s="2535"/>
      <c r="P429" s="2535"/>
      <c r="Q429" s="2535"/>
      <c r="R429" s="2535"/>
      <c r="S429" s="2535"/>
      <c r="T429" s="2535"/>
      <c r="U429" s="2535"/>
      <c r="V429" s="2535"/>
      <c r="W429" s="2535"/>
      <c r="X429" s="2535">
        <v>61</v>
      </c>
      <c r="Y429" s="2535"/>
      <c r="Z429" s="2535"/>
      <c r="AA429" s="2535"/>
      <c r="AB429" s="2535"/>
    </row>
    <row r="430" spans="1:28">
      <c r="A430" s="2535"/>
      <c r="B430" s="2538" t="s">
        <v>2024</v>
      </c>
      <c r="C430" s="2535"/>
      <c r="D430" s="2535"/>
      <c r="E430" s="2535"/>
      <c r="F430" s="2535"/>
      <c r="G430" s="2535">
        <v>747</v>
      </c>
      <c r="H430" s="2535"/>
      <c r="I430" s="2535"/>
      <c r="J430" s="2535"/>
      <c r="K430" s="2535"/>
      <c r="L430" s="2535"/>
      <c r="M430" s="2535"/>
      <c r="N430" s="2535"/>
      <c r="O430" s="2535">
        <v>51</v>
      </c>
      <c r="P430" s="2535"/>
      <c r="Q430" s="2535"/>
      <c r="R430" s="2535"/>
      <c r="S430" s="2535"/>
      <c r="T430" s="2535"/>
      <c r="U430" s="2535"/>
      <c r="V430" s="2535"/>
      <c r="W430" s="2535"/>
      <c r="X430" s="2535"/>
      <c r="Y430" s="2535"/>
      <c r="Z430" s="2535"/>
      <c r="AA430" s="2535"/>
      <c r="AB430" s="2535"/>
    </row>
    <row r="431" spans="1:28">
      <c r="A431" s="2535"/>
      <c r="B431" s="2538" t="s">
        <v>2168</v>
      </c>
      <c r="C431" s="2535"/>
      <c r="D431" s="2535"/>
      <c r="E431" s="2535"/>
      <c r="F431" s="2535"/>
      <c r="G431" s="2535"/>
      <c r="H431" s="2535"/>
      <c r="I431" s="2535"/>
      <c r="J431" s="2535"/>
      <c r="K431" s="2535"/>
      <c r="L431" s="2535"/>
      <c r="M431" s="2535"/>
      <c r="N431" s="2535"/>
      <c r="O431" s="2535"/>
      <c r="P431" s="2535"/>
      <c r="Q431" s="2535"/>
      <c r="R431" s="2535"/>
      <c r="S431" s="2535"/>
      <c r="T431" s="2535"/>
      <c r="U431" s="2535"/>
      <c r="V431" s="2535"/>
      <c r="W431" s="2535"/>
      <c r="X431" s="2535"/>
      <c r="Y431" s="2535">
        <v>1367</v>
      </c>
      <c r="Z431" s="2535"/>
      <c r="AA431" s="2535"/>
      <c r="AB431" s="2535"/>
    </row>
    <row r="432" spans="1:28">
      <c r="A432" s="2535"/>
      <c r="B432" s="2538" t="s">
        <v>2175</v>
      </c>
      <c r="C432" s="2535"/>
      <c r="D432" s="2535"/>
      <c r="E432" s="2535"/>
      <c r="F432" s="2535"/>
      <c r="G432" s="2535"/>
      <c r="H432" s="2535"/>
      <c r="I432" s="2535"/>
      <c r="J432" s="2535"/>
      <c r="K432" s="2535"/>
      <c r="L432" s="2535"/>
      <c r="M432" s="2535"/>
      <c r="N432" s="2535"/>
      <c r="O432" s="2535"/>
      <c r="P432" s="2535"/>
      <c r="Q432" s="2535"/>
      <c r="R432" s="2535"/>
      <c r="S432" s="2535"/>
      <c r="T432" s="2535">
        <v>32.28</v>
      </c>
      <c r="U432" s="2535"/>
      <c r="V432" s="2535"/>
      <c r="W432" s="2535"/>
      <c r="X432" s="2535"/>
      <c r="Y432" s="2535"/>
      <c r="Z432" s="2535"/>
      <c r="AA432" s="2535"/>
      <c r="AB432" s="2535"/>
    </row>
    <row r="433" spans="1:28">
      <c r="A433" s="2535"/>
      <c r="B433" s="2538"/>
      <c r="C433" s="2535"/>
      <c r="D433" s="2535"/>
      <c r="E433" s="2535"/>
      <c r="F433" s="2535"/>
      <c r="G433" s="2535"/>
      <c r="H433" s="2535"/>
      <c r="I433" s="2535"/>
      <c r="J433" s="2535"/>
      <c r="K433" s="2535"/>
      <c r="L433" s="2535"/>
      <c r="M433" s="2535"/>
      <c r="N433" s="2535"/>
      <c r="O433" s="2535"/>
      <c r="P433" s="2535"/>
      <c r="Q433" s="2535"/>
      <c r="R433" s="2535"/>
      <c r="S433" s="2535"/>
      <c r="T433" s="2535"/>
      <c r="U433" s="2535"/>
      <c r="V433" s="2535"/>
      <c r="W433" s="2535"/>
      <c r="X433" s="2535"/>
      <c r="Y433" s="2535"/>
      <c r="Z433" s="2535"/>
      <c r="AA433" s="2535"/>
      <c r="AB433" s="2535"/>
    </row>
    <row r="434" spans="1:28">
      <c r="A434" s="2535"/>
      <c r="B434" s="2538" t="s">
        <v>2096</v>
      </c>
      <c r="C434" s="2535"/>
      <c r="D434" s="2535"/>
      <c r="E434" s="2535"/>
      <c r="F434" s="2535"/>
      <c r="G434" s="2535"/>
      <c r="H434" s="2535"/>
      <c r="I434" s="2535"/>
      <c r="J434" s="2535"/>
      <c r="K434" s="2535"/>
      <c r="L434" s="2535"/>
      <c r="M434" s="2535"/>
      <c r="N434" s="2535"/>
      <c r="O434" s="2535">
        <v>83</v>
      </c>
      <c r="P434" s="2535"/>
      <c r="Q434" s="2535"/>
      <c r="R434" s="2535"/>
      <c r="S434" s="2535"/>
      <c r="T434" s="2535"/>
      <c r="U434" s="2535"/>
      <c r="V434" s="2535"/>
      <c r="W434" s="2535"/>
      <c r="X434" s="2535"/>
      <c r="Y434" s="2535"/>
      <c r="Z434" s="2535"/>
      <c r="AA434" s="2535"/>
      <c r="AB434" s="2535"/>
    </row>
    <row r="435" spans="1:28">
      <c r="A435" s="2535"/>
      <c r="B435" s="2538" t="s">
        <v>2147</v>
      </c>
      <c r="C435" s="2535"/>
      <c r="D435" s="2535"/>
      <c r="E435" s="2535"/>
      <c r="F435" s="2535"/>
      <c r="G435" s="2535"/>
      <c r="H435" s="2535"/>
      <c r="I435" s="2535"/>
      <c r="J435" s="2535"/>
      <c r="K435" s="2535"/>
      <c r="L435" s="2535"/>
      <c r="M435" s="2535"/>
      <c r="N435" s="2535"/>
      <c r="O435" s="2535"/>
      <c r="P435" s="2535"/>
      <c r="Q435" s="2535"/>
      <c r="R435" s="2535"/>
      <c r="S435" s="2535"/>
      <c r="T435" s="2535"/>
      <c r="U435" s="2535"/>
      <c r="V435" s="2535"/>
      <c r="W435" s="2535"/>
      <c r="X435" s="2535">
        <v>36</v>
      </c>
      <c r="Y435" s="2535"/>
      <c r="Z435" s="2535"/>
      <c r="AA435" s="2535"/>
      <c r="AB435" s="2535"/>
    </row>
    <row r="436" spans="1:28">
      <c r="A436" s="2535"/>
      <c r="B436" s="2538"/>
      <c r="C436" s="2535"/>
      <c r="D436" s="2535"/>
      <c r="E436" s="2535"/>
      <c r="F436" s="2535"/>
      <c r="G436" s="2535"/>
      <c r="H436" s="2535"/>
      <c r="I436" s="2535"/>
      <c r="J436" s="2535"/>
      <c r="K436" s="2535"/>
      <c r="L436" s="2535"/>
      <c r="M436" s="2535"/>
      <c r="N436" s="2535"/>
      <c r="O436" s="2535"/>
      <c r="P436" s="2535"/>
      <c r="Q436" s="2535"/>
      <c r="R436" s="2535"/>
      <c r="S436" s="2535"/>
      <c r="T436" s="2535"/>
      <c r="U436" s="2535"/>
      <c r="V436" s="2535"/>
      <c r="W436" s="2535"/>
      <c r="X436" s="2535"/>
      <c r="Y436" s="2535"/>
      <c r="Z436" s="2535"/>
      <c r="AA436" s="2535"/>
      <c r="AB436" s="2535"/>
    </row>
    <row r="437" spans="1:28">
      <c r="A437" s="2535"/>
      <c r="B437" s="2538" t="s">
        <v>1835</v>
      </c>
      <c r="C437" s="2535">
        <v>18</v>
      </c>
      <c r="D437" s="2535">
        <v>23.1</v>
      </c>
      <c r="E437" s="2535">
        <v>62</v>
      </c>
      <c r="F437" s="2535">
        <v>10</v>
      </c>
      <c r="G437" s="2535">
        <v>62</v>
      </c>
      <c r="H437" s="2535">
        <v>28</v>
      </c>
      <c r="I437" s="2535">
        <v>33</v>
      </c>
      <c r="J437" s="2535">
        <v>41.75</v>
      </c>
      <c r="K437" s="2535"/>
      <c r="L437" s="2535">
        <v>26.42</v>
      </c>
      <c r="M437" s="2535">
        <v>28</v>
      </c>
      <c r="N437" s="2535">
        <v>63</v>
      </c>
      <c r="O437" s="2535">
        <v>13</v>
      </c>
      <c r="P437" s="2535">
        <v>5</v>
      </c>
      <c r="Q437" s="2535"/>
      <c r="R437" s="2535">
        <v>24</v>
      </c>
      <c r="S437" s="2535">
        <v>17</v>
      </c>
      <c r="T437" s="2535">
        <v>24.2</v>
      </c>
      <c r="U437" s="2535">
        <v>15</v>
      </c>
      <c r="V437" s="2535">
        <v>26.42</v>
      </c>
      <c r="W437" s="2535">
        <v>9</v>
      </c>
      <c r="X437" s="2535"/>
      <c r="Y437" s="2535">
        <v>247</v>
      </c>
      <c r="Z437" s="2535"/>
      <c r="AA437" s="2535"/>
      <c r="AB437" s="2535"/>
    </row>
    <row r="438" spans="1:28">
      <c r="A438" s="2535"/>
      <c r="B438" s="2538" t="s">
        <v>2148</v>
      </c>
      <c r="C438" s="2535"/>
      <c r="D438" s="2535"/>
      <c r="E438" s="2535"/>
      <c r="F438" s="2535"/>
      <c r="G438" s="2535"/>
      <c r="H438" s="2535"/>
      <c r="I438" s="2535"/>
      <c r="J438" s="2535"/>
      <c r="K438" s="2535"/>
      <c r="L438" s="2535"/>
      <c r="M438" s="2535"/>
      <c r="N438" s="2535"/>
      <c r="O438" s="2535"/>
      <c r="P438" s="2535"/>
      <c r="Q438" s="2535"/>
      <c r="R438" s="2535"/>
      <c r="S438" s="2535"/>
      <c r="T438" s="2535"/>
      <c r="U438" s="2535"/>
      <c r="V438" s="2535"/>
      <c r="W438" s="2535"/>
      <c r="X438" s="2535">
        <v>10</v>
      </c>
      <c r="Y438" s="2535"/>
      <c r="Z438" s="2535"/>
      <c r="AA438" s="2535"/>
      <c r="AB438" s="2535"/>
    </row>
    <row r="439" spans="1:28">
      <c r="A439" s="2535"/>
      <c r="B439" s="2538" t="s">
        <v>2149</v>
      </c>
      <c r="C439" s="2535"/>
      <c r="D439" s="2535"/>
      <c r="E439" s="2535"/>
      <c r="F439" s="2535"/>
      <c r="G439" s="2535"/>
      <c r="H439" s="2535"/>
      <c r="I439" s="2535"/>
      <c r="J439" s="2535"/>
      <c r="K439" s="2535"/>
      <c r="L439" s="2535"/>
      <c r="M439" s="2535"/>
      <c r="N439" s="2535"/>
      <c r="O439" s="2535"/>
      <c r="P439" s="2535"/>
      <c r="Q439" s="2535"/>
      <c r="R439" s="2535"/>
      <c r="S439" s="2535"/>
      <c r="T439" s="2535"/>
      <c r="U439" s="2535"/>
      <c r="V439" s="2535"/>
      <c r="W439" s="2535"/>
      <c r="X439" s="2535">
        <v>6</v>
      </c>
      <c r="Y439" s="2535"/>
      <c r="Z439" s="2535"/>
      <c r="AA439" s="2535"/>
      <c r="AB439" s="2535"/>
    </row>
    <row r="440" spans="1:28">
      <c r="A440" s="2535"/>
      <c r="B440" s="2538"/>
      <c r="C440" s="2535"/>
      <c r="D440" s="2535"/>
      <c r="E440" s="2535"/>
      <c r="F440" s="2535"/>
      <c r="G440" s="2535"/>
      <c r="H440" s="2535"/>
      <c r="I440" s="2535"/>
      <c r="J440" s="2535"/>
      <c r="K440" s="2535"/>
      <c r="L440" s="2535"/>
      <c r="M440" s="2535"/>
      <c r="N440" s="2535"/>
      <c r="O440" s="2535"/>
      <c r="P440" s="2535"/>
      <c r="Q440" s="2535"/>
      <c r="R440" s="2535"/>
      <c r="S440" s="2535"/>
      <c r="T440" s="2535"/>
      <c r="U440" s="2535"/>
      <c r="V440" s="2535"/>
      <c r="W440" s="2535"/>
      <c r="X440" s="2535"/>
      <c r="Y440" s="2535"/>
      <c r="Z440" s="2535"/>
      <c r="AA440" s="2535"/>
      <c r="AB440" s="2535"/>
    </row>
    <row r="441" spans="1:28">
      <c r="A441" s="2535"/>
      <c r="B441" s="2538" t="s">
        <v>2064</v>
      </c>
      <c r="C441" s="2535"/>
      <c r="D441" s="2535"/>
      <c r="E441" s="2535"/>
      <c r="F441" s="2535"/>
      <c r="G441" s="2535"/>
      <c r="H441" s="2535"/>
      <c r="I441" s="2535"/>
      <c r="J441" s="2535"/>
      <c r="K441" s="2535"/>
      <c r="L441" s="2535"/>
      <c r="M441" s="2535"/>
      <c r="N441" s="2535"/>
      <c r="O441" s="2535"/>
      <c r="P441" s="2535"/>
      <c r="Q441" s="2535"/>
      <c r="R441" s="2535"/>
      <c r="S441" s="2535"/>
      <c r="T441" s="2535"/>
      <c r="U441" s="2535">
        <v>37</v>
      </c>
      <c r="V441" s="2535"/>
      <c r="W441" s="2535"/>
      <c r="X441" s="2535"/>
      <c r="Y441" s="2535"/>
      <c r="Z441" s="2535"/>
      <c r="AA441" s="2535"/>
      <c r="AB441" s="2535"/>
    </row>
    <row r="442" spans="1:28">
      <c r="A442" s="2535"/>
      <c r="B442" s="2538" t="s">
        <v>1837</v>
      </c>
      <c r="C442" s="2535">
        <v>116</v>
      </c>
      <c r="D442" s="2535">
        <v>76</v>
      </c>
      <c r="E442" s="2535"/>
      <c r="F442" s="2535">
        <v>10</v>
      </c>
      <c r="G442" s="2535">
        <v>20</v>
      </c>
      <c r="H442" s="2535">
        <v>143</v>
      </c>
      <c r="I442" s="2535">
        <v>156</v>
      </c>
      <c r="J442" s="2535">
        <v>191.25</v>
      </c>
      <c r="K442" s="2535"/>
      <c r="L442" s="2535">
        <v>5.17</v>
      </c>
      <c r="M442" s="2535">
        <v>13</v>
      </c>
      <c r="N442" s="2535">
        <v>304</v>
      </c>
      <c r="O442" s="2535">
        <v>25</v>
      </c>
      <c r="P442" s="2535">
        <v>6</v>
      </c>
      <c r="Q442" s="2535"/>
      <c r="R442" s="2535">
        <v>27</v>
      </c>
      <c r="S442" s="2535">
        <v>23</v>
      </c>
      <c r="T442" s="2535">
        <v>44.36</v>
      </c>
      <c r="U442" s="2535">
        <v>2</v>
      </c>
      <c r="V442" s="2535">
        <v>5.17</v>
      </c>
      <c r="W442" s="2535">
        <v>9</v>
      </c>
      <c r="X442" s="2535"/>
      <c r="Y442" s="2535">
        <v>47</v>
      </c>
      <c r="Z442" s="2535"/>
      <c r="AA442" s="2535"/>
      <c r="AB442" s="2535"/>
    </row>
    <row r="443" spans="1:28">
      <c r="A443" s="2535"/>
      <c r="B443" s="2538" t="s">
        <v>2137</v>
      </c>
      <c r="C443" s="2535"/>
      <c r="D443" s="2535"/>
      <c r="E443" s="2535"/>
      <c r="F443" s="2535"/>
      <c r="G443" s="2535"/>
      <c r="H443" s="2535"/>
      <c r="I443" s="2535"/>
      <c r="J443" s="2535"/>
      <c r="K443" s="2535"/>
      <c r="L443" s="2535"/>
      <c r="M443" s="2535"/>
      <c r="N443" s="2535"/>
      <c r="O443" s="2535"/>
      <c r="P443" s="2535"/>
      <c r="Q443" s="2535"/>
      <c r="R443" s="2535"/>
      <c r="S443" s="2535"/>
      <c r="T443" s="2535"/>
      <c r="U443" s="2535"/>
      <c r="V443" s="2535"/>
      <c r="W443" s="2535"/>
      <c r="X443" s="2535">
        <v>10</v>
      </c>
      <c r="Y443" s="2535"/>
      <c r="Z443" s="2535"/>
      <c r="AA443" s="2535"/>
      <c r="AB443" s="2535"/>
    </row>
    <row r="444" spans="1:28">
      <c r="A444" s="2535"/>
      <c r="B444" s="2538" t="s">
        <v>2138</v>
      </c>
      <c r="C444" s="2535"/>
      <c r="D444" s="2535"/>
      <c r="E444" s="2535"/>
      <c r="F444" s="2535"/>
      <c r="G444" s="2535"/>
      <c r="H444" s="2535"/>
      <c r="I444" s="2535"/>
      <c r="J444" s="2535"/>
      <c r="K444" s="2535"/>
      <c r="L444" s="2535"/>
      <c r="M444" s="2535"/>
      <c r="N444" s="2535"/>
      <c r="O444" s="2535"/>
      <c r="P444" s="2535"/>
      <c r="Q444" s="2535"/>
      <c r="R444" s="2535"/>
      <c r="S444" s="2535"/>
      <c r="T444" s="2535"/>
      <c r="U444" s="2535"/>
      <c r="V444" s="2535"/>
      <c r="W444" s="2535"/>
      <c r="X444" s="2535">
        <v>6</v>
      </c>
      <c r="Y444" s="2535"/>
      <c r="Z444" s="2535"/>
      <c r="AA444" s="2535"/>
      <c r="AB444" s="2535"/>
    </row>
    <row r="445" spans="1:28">
      <c r="A445" s="2535"/>
      <c r="B445" s="2538"/>
      <c r="C445" s="2535"/>
      <c r="D445" s="2535"/>
      <c r="E445" s="2535"/>
      <c r="F445" s="2535"/>
      <c r="G445" s="2535"/>
      <c r="H445" s="2535"/>
      <c r="I445" s="2535"/>
      <c r="J445" s="2535"/>
      <c r="K445" s="2535"/>
      <c r="L445" s="2535"/>
      <c r="M445" s="2535"/>
      <c r="N445" s="2535"/>
      <c r="O445" s="2535"/>
      <c r="P445" s="2535"/>
      <c r="Q445" s="2535"/>
      <c r="R445" s="2535"/>
      <c r="S445" s="2535"/>
      <c r="T445" s="2535"/>
      <c r="U445" s="2535"/>
      <c r="V445" s="2535"/>
      <c r="W445" s="2535"/>
      <c r="X445" s="2535"/>
      <c r="Y445" s="2535"/>
      <c r="Z445" s="2535"/>
      <c r="AA445" s="2535"/>
      <c r="AB445" s="2535"/>
    </row>
    <row r="446" spans="1:28">
      <c r="A446" s="2535"/>
      <c r="B446" s="2538" t="s">
        <v>1838</v>
      </c>
      <c r="C446" s="2535">
        <v>797</v>
      </c>
      <c r="D446" s="2535">
        <v>259</v>
      </c>
      <c r="E446" s="2535"/>
      <c r="F446" s="2535">
        <v>57</v>
      </c>
      <c r="G446" s="2535">
        <v>214</v>
      </c>
      <c r="H446" s="2535">
        <v>1924</v>
      </c>
      <c r="I446" s="2535">
        <v>1513</v>
      </c>
      <c r="J446" s="2535">
        <v>1645.94</v>
      </c>
      <c r="K446" s="2535"/>
      <c r="L446" s="2535">
        <v>77.900000000000006</v>
      </c>
      <c r="M446" s="2535">
        <v>143</v>
      </c>
      <c r="N446" s="2535">
        <v>2912</v>
      </c>
      <c r="O446" s="2535">
        <v>167</v>
      </c>
      <c r="P446" s="2535">
        <v>48</v>
      </c>
      <c r="Q446" s="2535"/>
      <c r="R446" s="2535">
        <v>481</v>
      </c>
      <c r="S446" s="2535">
        <v>231</v>
      </c>
      <c r="T446" s="2535">
        <v>409</v>
      </c>
      <c r="U446" s="2535"/>
      <c r="V446" s="2535">
        <v>77.900000000000006</v>
      </c>
      <c r="W446" s="2535">
        <v>98</v>
      </c>
      <c r="X446" s="2535"/>
      <c r="Y446" s="2535">
        <v>291</v>
      </c>
      <c r="Z446" s="2535"/>
      <c r="AA446" s="2535"/>
      <c r="AB446" s="2535"/>
    </row>
    <row r="447" spans="1:28">
      <c r="A447" s="2535"/>
      <c r="B447" s="2538" t="s">
        <v>2139</v>
      </c>
      <c r="C447" s="2535"/>
      <c r="D447" s="2535"/>
      <c r="E447" s="2535"/>
      <c r="F447" s="2535"/>
      <c r="G447" s="2535"/>
      <c r="H447" s="2535"/>
      <c r="I447" s="2535"/>
      <c r="J447" s="2535"/>
      <c r="K447" s="2535"/>
      <c r="L447" s="2535"/>
      <c r="M447" s="2535"/>
      <c r="N447" s="2535"/>
      <c r="O447" s="2535"/>
      <c r="P447" s="2535"/>
      <c r="Q447" s="2535"/>
      <c r="R447" s="2535"/>
      <c r="S447" s="2535"/>
      <c r="T447" s="2535"/>
      <c r="U447" s="2535"/>
      <c r="V447" s="2535"/>
      <c r="W447" s="2535"/>
      <c r="X447" s="2535">
        <v>55</v>
      </c>
      <c r="Y447" s="2535"/>
      <c r="Z447" s="2535"/>
      <c r="AA447" s="2535"/>
      <c r="AB447" s="2535"/>
    </row>
    <row r="448" spans="1:28">
      <c r="A448" s="2535"/>
      <c r="B448" s="2538" t="s">
        <v>2114</v>
      </c>
      <c r="C448" s="2535"/>
      <c r="D448" s="2535"/>
      <c r="E448" s="2535"/>
      <c r="F448" s="2535"/>
      <c r="G448" s="2535"/>
      <c r="H448" s="2535"/>
      <c r="I448" s="2535"/>
      <c r="J448" s="2535"/>
      <c r="K448" s="2535"/>
      <c r="L448" s="2535"/>
      <c r="M448" s="2535"/>
      <c r="N448" s="2535"/>
      <c r="O448" s="2535"/>
      <c r="P448" s="2535"/>
      <c r="Q448" s="2535"/>
      <c r="R448" s="2535"/>
      <c r="S448" s="2535"/>
      <c r="T448" s="2535"/>
      <c r="U448" s="2535"/>
      <c r="V448" s="2535"/>
      <c r="W448" s="2535"/>
      <c r="X448" s="2535"/>
      <c r="Y448" s="2535"/>
      <c r="Z448" s="2535"/>
      <c r="AA448" s="2535"/>
      <c r="AB448" s="2535"/>
    </row>
    <row r="449" spans="1:28">
      <c r="A449" s="2535"/>
      <c r="B449" s="2538" t="s">
        <v>2139</v>
      </c>
      <c r="C449" s="2535"/>
      <c r="D449" s="2535"/>
      <c r="E449" s="2535"/>
      <c r="F449" s="2535"/>
      <c r="G449" s="2535"/>
      <c r="H449" s="2535"/>
      <c r="I449" s="2535"/>
      <c r="J449" s="2535"/>
      <c r="K449" s="2535"/>
      <c r="L449" s="2535"/>
      <c r="M449" s="2535"/>
      <c r="N449" s="2535"/>
      <c r="O449" s="2535"/>
      <c r="P449" s="2535"/>
      <c r="Q449" s="2535"/>
      <c r="R449" s="2535"/>
      <c r="S449" s="2535"/>
      <c r="T449" s="2535"/>
      <c r="U449" s="2535"/>
      <c r="V449" s="2535"/>
      <c r="W449" s="2535"/>
      <c r="X449" s="2535"/>
      <c r="Y449" s="2535"/>
      <c r="Z449" s="2535"/>
      <c r="AA449" s="2535"/>
      <c r="AB449" s="2535"/>
    </row>
    <row r="450" spans="1:28">
      <c r="A450" s="2535"/>
      <c r="B450" s="2538" t="s">
        <v>2112</v>
      </c>
      <c r="C450" s="2535"/>
      <c r="D450" s="2535"/>
      <c r="E450" s="2535"/>
      <c r="F450" s="2535"/>
      <c r="G450" s="2535"/>
      <c r="H450" s="2535"/>
      <c r="I450" s="2535"/>
      <c r="J450" s="2535"/>
      <c r="K450" s="2535"/>
      <c r="L450" s="2535"/>
      <c r="M450" s="2535"/>
      <c r="N450" s="2535"/>
      <c r="O450" s="2535"/>
      <c r="P450" s="2535"/>
      <c r="Q450" s="2535"/>
      <c r="R450" s="2535"/>
      <c r="S450" s="2535"/>
      <c r="T450" s="2535"/>
      <c r="U450" s="2535"/>
      <c r="V450" s="2535"/>
      <c r="W450" s="2535"/>
      <c r="X450" s="2535">
        <v>3.1</v>
      </c>
      <c r="Y450" s="2535"/>
      <c r="Z450" s="2535"/>
      <c r="AA450" s="2535"/>
      <c r="AB450" s="2535"/>
    </row>
    <row r="451" spans="1:28">
      <c r="A451" s="2535"/>
      <c r="B451" s="2538"/>
      <c r="C451" s="2535"/>
      <c r="D451" s="2535"/>
      <c r="E451" s="2535"/>
      <c r="F451" s="2535"/>
      <c r="G451" s="2535"/>
      <c r="H451" s="2535"/>
      <c r="I451" s="2535"/>
      <c r="J451" s="2535"/>
      <c r="K451" s="2535"/>
      <c r="L451" s="2535"/>
      <c r="M451" s="2535"/>
      <c r="N451" s="2535"/>
      <c r="O451" s="2535"/>
      <c r="P451" s="2535"/>
      <c r="Q451" s="2535"/>
      <c r="R451" s="2535"/>
      <c r="S451" s="2535"/>
      <c r="T451" s="2535"/>
      <c r="U451" s="2535"/>
      <c r="V451" s="2535"/>
      <c r="W451" s="2535"/>
      <c r="X451" s="2535"/>
      <c r="Y451" s="2535"/>
      <c r="Z451" s="2535"/>
      <c r="AA451" s="2535"/>
      <c r="AB451" s="2535"/>
    </row>
    <row r="452" spans="1:28">
      <c r="A452" s="2535"/>
      <c r="B452" s="2538" t="s">
        <v>2167</v>
      </c>
      <c r="C452" s="2535"/>
      <c r="D452" s="2535"/>
      <c r="E452" s="2535"/>
      <c r="F452" s="2535"/>
      <c r="G452" s="2535"/>
      <c r="H452" s="2535"/>
      <c r="I452" s="2535"/>
      <c r="J452" s="2535"/>
      <c r="K452" s="2535"/>
      <c r="L452" s="2535"/>
      <c r="M452" s="2535"/>
      <c r="N452" s="2535"/>
      <c r="O452" s="2535"/>
      <c r="P452" s="2535"/>
      <c r="Q452" s="2535"/>
      <c r="R452" s="2535"/>
      <c r="S452" s="2535"/>
      <c r="T452" s="2535"/>
      <c r="U452" s="2535"/>
      <c r="V452" s="2535"/>
      <c r="W452" s="2535"/>
      <c r="X452" s="2535"/>
      <c r="Y452" s="2535">
        <v>189</v>
      </c>
      <c r="Z452" s="2535"/>
      <c r="AA452" s="2535"/>
      <c r="AB452" s="2535"/>
    </row>
    <row r="453" spans="1:28">
      <c r="A453" s="2535"/>
      <c r="B453" s="2538"/>
      <c r="C453" s="2535"/>
      <c r="D453" s="2535"/>
      <c r="E453" s="2535"/>
      <c r="F453" s="2535"/>
      <c r="G453" s="2535"/>
      <c r="H453" s="2535"/>
      <c r="I453" s="2535"/>
      <c r="J453" s="2535"/>
      <c r="K453" s="2535"/>
      <c r="L453" s="2535"/>
      <c r="M453" s="2535"/>
      <c r="N453" s="2535"/>
      <c r="O453" s="2535"/>
      <c r="P453" s="2535"/>
      <c r="Q453" s="2535"/>
      <c r="R453" s="2535"/>
      <c r="S453" s="2535"/>
      <c r="T453" s="2535"/>
      <c r="U453" s="2535"/>
      <c r="V453" s="2535"/>
      <c r="W453" s="2535"/>
      <c r="X453" s="2535"/>
      <c r="Y453" s="2535"/>
      <c r="Z453" s="2535"/>
      <c r="AA453" s="2535"/>
      <c r="AB453" s="2535"/>
    </row>
    <row r="454" spans="1:28">
      <c r="A454" s="2535"/>
      <c r="B454" s="2538" t="s">
        <v>1839</v>
      </c>
      <c r="C454" s="2535">
        <v>265</v>
      </c>
      <c r="D454" s="2535">
        <v>417</v>
      </c>
      <c r="E454" s="2535">
        <v>154</v>
      </c>
      <c r="F454" s="2535">
        <v>166</v>
      </c>
      <c r="G454" s="2535">
        <v>423</v>
      </c>
      <c r="H454" s="2535">
        <v>697</v>
      </c>
      <c r="I454" s="2535">
        <v>536</v>
      </c>
      <c r="J454" s="2535">
        <v>588</v>
      </c>
      <c r="K454" s="2535"/>
      <c r="L454" s="2535">
        <v>149.55000000000001</v>
      </c>
      <c r="M454" s="2535">
        <v>439</v>
      </c>
      <c r="N454" s="2535">
        <v>1366</v>
      </c>
      <c r="O454" s="2535">
        <v>161</v>
      </c>
      <c r="P454" s="2535">
        <v>31</v>
      </c>
      <c r="Q454" s="2535"/>
      <c r="R454" s="2535">
        <v>379</v>
      </c>
      <c r="S454" s="2535">
        <v>197</v>
      </c>
      <c r="T454" s="2535">
        <v>213</v>
      </c>
      <c r="U454" s="2535">
        <v>104</v>
      </c>
      <c r="V454" s="2535">
        <v>149.55000000000001</v>
      </c>
      <c r="W454" s="2535">
        <v>142</v>
      </c>
      <c r="X454" s="2535"/>
      <c r="Y454" s="2535">
        <v>201</v>
      </c>
      <c r="Z454" s="2535"/>
      <c r="AA454" s="2535"/>
      <c r="AB454" s="2535"/>
    </row>
    <row r="455" spans="1:28">
      <c r="A455" s="2535"/>
      <c r="B455" s="2538" t="s">
        <v>2140</v>
      </c>
      <c r="C455" s="2535"/>
      <c r="D455" s="2535"/>
      <c r="E455" s="2535"/>
      <c r="F455" s="2535"/>
      <c r="G455" s="2535"/>
      <c r="H455" s="2535"/>
      <c r="I455" s="2535"/>
      <c r="J455" s="2535"/>
      <c r="K455" s="2535"/>
      <c r="L455" s="2535"/>
      <c r="M455" s="2535"/>
      <c r="N455" s="2535"/>
      <c r="O455" s="2535"/>
      <c r="P455" s="2535"/>
      <c r="Q455" s="2535"/>
      <c r="R455" s="2535"/>
      <c r="S455" s="2535"/>
      <c r="T455" s="2535"/>
      <c r="U455" s="2535"/>
      <c r="V455" s="2535"/>
      <c r="W455" s="2535"/>
      <c r="X455" s="2535">
        <v>95</v>
      </c>
      <c r="Y455" s="2535"/>
      <c r="Z455" s="2535"/>
      <c r="AA455" s="2535"/>
      <c r="AB455" s="2535"/>
    </row>
    <row r="456" spans="1:28">
      <c r="A456" s="2535"/>
      <c r="B456" s="2538" t="s">
        <v>2141</v>
      </c>
      <c r="C456" s="2535"/>
      <c r="D456" s="2535"/>
      <c r="E456" s="2535"/>
      <c r="F456" s="2535"/>
      <c r="G456" s="2535"/>
      <c r="H456" s="2535"/>
      <c r="I456" s="2535"/>
      <c r="J456" s="2535"/>
      <c r="K456" s="2535"/>
      <c r="L456" s="2535"/>
      <c r="M456" s="2535"/>
      <c r="N456" s="2535"/>
      <c r="O456" s="2535"/>
      <c r="P456" s="2535"/>
      <c r="Q456" s="2535"/>
      <c r="R456" s="2535"/>
      <c r="S456" s="2535"/>
      <c r="T456" s="2535"/>
      <c r="U456" s="2535"/>
      <c r="V456" s="2535"/>
      <c r="W456" s="2535"/>
      <c r="X456" s="2535">
        <v>26</v>
      </c>
      <c r="Y456" s="2535"/>
      <c r="Z456" s="2535"/>
      <c r="AA456" s="2535"/>
      <c r="AB456" s="2535"/>
    </row>
    <row r="457" spans="1:28">
      <c r="A457" s="2535"/>
      <c r="B457" s="2538"/>
      <c r="C457" s="2535"/>
      <c r="D457" s="2535"/>
      <c r="E457" s="2535"/>
      <c r="F457" s="2535"/>
      <c r="G457" s="2535"/>
      <c r="H457" s="2535"/>
      <c r="I457" s="2535"/>
      <c r="J457" s="2535"/>
      <c r="K457" s="2535"/>
      <c r="L457" s="2535"/>
      <c r="M457" s="2535"/>
      <c r="N457" s="2535"/>
      <c r="O457" s="2535"/>
      <c r="P457" s="2535"/>
      <c r="Q457" s="2535"/>
      <c r="R457" s="2535"/>
      <c r="S457" s="2535"/>
      <c r="T457" s="2535"/>
      <c r="U457" s="2535"/>
      <c r="V457" s="2535"/>
      <c r="W457" s="2535"/>
      <c r="X457" s="2535"/>
      <c r="Y457" s="2535"/>
      <c r="Z457" s="2535"/>
      <c r="AA457" s="2535"/>
      <c r="AB457" s="2535"/>
    </row>
    <row r="458" spans="1:28">
      <c r="A458" s="2535"/>
      <c r="B458" s="2538" t="s">
        <v>2005</v>
      </c>
      <c r="C458" s="2535"/>
      <c r="D458" s="2535"/>
      <c r="E458" s="2535"/>
      <c r="F458" s="2535"/>
      <c r="G458" s="2535"/>
      <c r="H458" s="2535"/>
      <c r="I458" s="2535"/>
      <c r="J458" s="2535"/>
      <c r="K458" s="2535"/>
      <c r="L458" s="2535"/>
      <c r="M458" s="2535"/>
      <c r="N458" s="2535"/>
      <c r="O458" s="2535"/>
      <c r="P458" s="2535"/>
      <c r="Q458" s="2535"/>
      <c r="R458" s="2535"/>
      <c r="S458" s="2535"/>
      <c r="T458" s="2535"/>
      <c r="U458" s="2535"/>
      <c r="V458" s="2535"/>
      <c r="W458" s="2535"/>
      <c r="X458" s="2535"/>
      <c r="Y458" s="2535"/>
      <c r="Z458" s="2535"/>
      <c r="AA458" s="2535"/>
      <c r="AB458" s="2535"/>
    </row>
    <row r="459" spans="1:28">
      <c r="A459" s="2535"/>
      <c r="B459" s="2538"/>
      <c r="C459" s="2535"/>
      <c r="D459" s="2535"/>
      <c r="E459" s="2535"/>
      <c r="F459" s="2535"/>
      <c r="G459" s="2535"/>
      <c r="H459" s="2535"/>
      <c r="I459" s="2535"/>
      <c r="J459" s="2535"/>
      <c r="K459" s="2535"/>
      <c r="L459" s="2535"/>
      <c r="M459" s="2535"/>
      <c r="N459" s="2535"/>
      <c r="O459" s="2535"/>
      <c r="P459" s="2535"/>
      <c r="Q459" s="2535"/>
      <c r="R459" s="2535"/>
      <c r="S459" s="2535"/>
      <c r="T459" s="2535"/>
      <c r="U459" s="2535"/>
      <c r="V459" s="2535"/>
      <c r="W459" s="2535"/>
      <c r="X459" s="2535"/>
      <c r="Y459" s="2535"/>
      <c r="Z459" s="2535"/>
      <c r="AA459" s="2535"/>
      <c r="AB459" s="2535"/>
    </row>
    <row r="460" spans="1:28">
      <c r="A460" s="2535"/>
      <c r="B460" s="2538" t="s">
        <v>1843</v>
      </c>
      <c r="C460" s="2535">
        <v>191</v>
      </c>
      <c r="D460" s="2535">
        <v>85</v>
      </c>
      <c r="E460" s="2535">
        <v>51</v>
      </c>
      <c r="F460" s="2535">
        <v>65</v>
      </c>
      <c r="G460" s="2535">
        <v>245</v>
      </c>
      <c r="H460" s="2535">
        <v>808</v>
      </c>
      <c r="I460" s="2535">
        <v>637</v>
      </c>
      <c r="J460" s="2535">
        <v>621</v>
      </c>
      <c r="K460" s="2535">
        <v>234</v>
      </c>
      <c r="L460" s="2535">
        <v>183</v>
      </c>
      <c r="M460" s="2535">
        <v>249</v>
      </c>
      <c r="N460" s="2535">
        <v>393</v>
      </c>
      <c r="O460" s="2535">
        <v>53</v>
      </c>
      <c r="P460" s="2535">
        <v>22</v>
      </c>
      <c r="Q460" s="2535"/>
      <c r="R460" s="2535">
        <v>700</v>
      </c>
      <c r="S460" s="2535">
        <v>320</v>
      </c>
      <c r="T460" s="2535">
        <v>175</v>
      </c>
      <c r="U460" s="2535">
        <v>234</v>
      </c>
      <c r="V460" s="2535">
        <v>183</v>
      </c>
      <c r="W460" s="2535">
        <v>70</v>
      </c>
      <c r="X460" s="2535"/>
      <c r="Y460" s="2535">
        <v>323</v>
      </c>
      <c r="Z460" s="2535"/>
      <c r="AA460" s="2535"/>
      <c r="AB460" s="2535"/>
    </row>
    <row r="461" spans="1:28">
      <c r="A461" s="2535"/>
      <c r="B461" s="2538" t="s">
        <v>2142</v>
      </c>
      <c r="C461" s="2535"/>
      <c r="D461" s="2535"/>
      <c r="E461" s="2535"/>
      <c r="F461" s="2535"/>
      <c r="G461" s="2535"/>
      <c r="H461" s="2535"/>
      <c r="I461" s="2535"/>
      <c r="J461" s="2535"/>
      <c r="K461" s="2535"/>
      <c r="L461" s="2535"/>
      <c r="M461" s="2535"/>
      <c r="N461" s="2535"/>
      <c r="O461" s="2535"/>
      <c r="P461" s="2535"/>
      <c r="Q461" s="2535"/>
      <c r="R461" s="2535"/>
      <c r="S461" s="2535"/>
      <c r="T461" s="2535"/>
      <c r="U461" s="2535"/>
      <c r="V461" s="2535"/>
      <c r="W461" s="2535"/>
      <c r="X461" s="2535">
        <v>26</v>
      </c>
      <c r="Y461" s="2535"/>
      <c r="Z461" s="2535"/>
      <c r="AA461" s="2535"/>
      <c r="AB461" s="2535"/>
    </row>
    <row r="462" spans="1:28">
      <c r="A462" s="2535"/>
      <c r="B462" s="2538" t="s">
        <v>2143</v>
      </c>
      <c r="C462" s="2535"/>
      <c r="D462" s="2535"/>
      <c r="E462" s="2535"/>
      <c r="F462" s="2535"/>
      <c r="G462" s="2535"/>
      <c r="H462" s="2535"/>
      <c r="I462" s="2535"/>
      <c r="J462" s="2535"/>
      <c r="K462" s="2535"/>
      <c r="L462" s="2535"/>
      <c r="M462" s="2535"/>
      <c r="N462" s="2535"/>
      <c r="O462" s="2535"/>
      <c r="P462" s="2535"/>
      <c r="Q462" s="2535"/>
      <c r="R462" s="2535"/>
      <c r="S462" s="2535"/>
      <c r="T462" s="2535"/>
      <c r="U462" s="2535"/>
      <c r="V462" s="2535"/>
      <c r="W462" s="2535"/>
      <c r="X462" s="2535">
        <v>37</v>
      </c>
      <c r="Y462" s="2535"/>
      <c r="Z462" s="2535"/>
      <c r="AA462" s="2535"/>
      <c r="AB462" s="2535"/>
    </row>
    <row r="463" spans="1:28">
      <c r="A463" s="2535"/>
      <c r="B463" s="2538"/>
      <c r="C463" s="2535"/>
      <c r="D463" s="2535"/>
      <c r="E463" s="2535"/>
      <c r="F463" s="2535"/>
      <c r="G463" s="2535"/>
      <c r="H463" s="2535"/>
      <c r="I463" s="2535"/>
      <c r="J463" s="2535"/>
      <c r="K463" s="2535"/>
      <c r="L463" s="2535"/>
      <c r="M463" s="2535"/>
      <c r="N463" s="2535"/>
      <c r="O463" s="2535"/>
      <c r="P463" s="2535"/>
      <c r="Q463" s="2535"/>
      <c r="R463" s="2535"/>
      <c r="S463" s="2535"/>
      <c r="T463" s="2535"/>
      <c r="U463" s="2535"/>
      <c r="V463" s="2535"/>
      <c r="W463" s="2535"/>
      <c r="X463" s="2535"/>
      <c r="Y463" s="2535"/>
      <c r="Z463" s="2535"/>
      <c r="AA463" s="2535"/>
      <c r="AB463" s="2535"/>
    </row>
    <row r="464" spans="1:28">
      <c r="A464" s="2535"/>
      <c r="B464" s="2538" t="s">
        <v>1840</v>
      </c>
      <c r="C464" s="2535">
        <v>82</v>
      </c>
      <c r="D464" s="2535"/>
      <c r="E464" s="2535"/>
      <c r="F464" s="2535"/>
      <c r="G464" s="2535"/>
      <c r="H464" s="2535">
        <v>89</v>
      </c>
      <c r="I464" s="2535">
        <v>69</v>
      </c>
      <c r="J464" s="2535">
        <v>47.07</v>
      </c>
      <c r="K464" s="2535"/>
      <c r="L464" s="2535"/>
      <c r="M464" s="2535"/>
      <c r="N464" s="2535">
        <v>134</v>
      </c>
      <c r="O464" s="2535"/>
      <c r="P464" s="2535"/>
      <c r="Q464" s="2535"/>
      <c r="R464" s="2535">
        <v>19</v>
      </c>
      <c r="S464" s="2535">
        <v>15</v>
      </c>
      <c r="T464" s="2535">
        <v>46.42</v>
      </c>
      <c r="U464" s="2535"/>
      <c r="V464" s="2535"/>
      <c r="W464" s="2535"/>
      <c r="X464" s="2535"/>
      <c r="Y464" s="2535">
        <v>40</v>
      </c>
      <c r="Z464" s="2535"/>
      <c r="AA464" s="2535"/>
      <c r="AB464" s="2535"/>
    </row>
    <row r="465" spans="1:28">
      <c r="A465" s="2535"/>
      <c r="B465" s="2538"/>
      <c r="C465" s="2535"/>
      <c r="D465" s="2535"/>
      <c r="E465" s="2535"/>
      <c r="F465" s="2535"/>
      <c r="G465" s="2535"/>
      <c r="H465" s="2535"/>
      <c r="I465" s="2535"/>
      <c r="J465" s="2535"/>
      <c r="K465" s="2535"/>
      <c r="L465" s="2535"/>
      <c r="M465" s="2535"/>
      <c r="N465" s="2535"/>
      <c r="O465" s="2535"/>
      <c r="P465" s="2535"/>
      <c r="Q465" s="2535"/>
      <c r="R465" s="2535"/>
      <c r="S465" s="2535"/>
      <c r="T465" s="2535"/>
      <c r="U465" s="2535"/>
      <c r="V465" s="2535"/>
      <c r="W465" s="2535"/>
      <c r="X465" s="2535"/>
      <c r="Y465" s="2535"/>
      <c r="Z465" s="2535"/>
      <c r="AA465" s="2535"/>
      <c r="AB465" s="2535"/>
    </row>
    <row r="466" spans="1:28">
      <c r="A466" s="2535"/>
      <c r="B466" s="2538" t="s">
        <v>1965</v>
      </c>
      <c r="C466" s="2535"/>
      <c r="D466" s="2535">
        <v>205.11</v>
      </c>
      <c r="E466" s="2535"/>
      <c r="F466" s="2535"/>
      <c r="G466" s="2535"/>
      <c r="H466" s="2535"/>
      <c r="I466" s="2535"/>
      <c r="J466" s="2535"/>
      <c r="K466" s="2535"/>
      <c r="L466" s="2535"/>
      <c r="M466" s="2535"/>
      <c r="N466" s="2535"/>
      <c r="O466" s="2535"/>
      <c r="P466" s="2535"/>
      <c r="Q466" s="2535"/>
      <c r="R466" s="2535"/>
      <c r="S466" s="2535"/>
      <c r="T466" s="2535"/>
      <c r="U466" s="2535"/>
      <c r="V466" s="2535"/>
      <c r="W466" s="2535"/>
      <c r="X466" s="2535"/>
      <c r="Y466" s="2535"/>
      <c r="Z466" s="2535"/>
      <c r="AA466" s="2535"/>
      <c r="AB466" s="2535"/>
    </row>
    <row r="467" spans="1:28">
      <c r="A467" s="2535"/>
      <c r="B467" s="2538"/>
      <c r="C467" s="2535"/>
      <c r="D467" s="2535"/>
      <c r="E467" s="2535"/>
      <c r="F467" s="2535"/>
      <c r="G467" s="2535"/>
      <c r="H467" s="2535"/>
      <c r="I467" s="2535"/>
      <c r="J467" s="2535"/>
      <c r="K467" s="2535"/>
      <c r="L467" s="2535"/>
      <c r="M467" s="2535"/>
      <c r="N467" s="2535"/>
      <c r="O467" s="2535"/>
      <c r="P467" s="2535"/>
      <c r="Q467" s="2535"/>
      <c r="R467" s="2535"/>
      <c r="S467" s="2535"/>
      <c r="T467" s="2535"/>
      <c r="U467" s="2535"/>
      <c r="V467" s="2535"/>
      <c r="W467" s="2535"/>
      <c r="X467" s="2535"/>
      <c r="Y467" s="2535"/>
      <c r="Z467" s="2535"/>
      <c r="AA467" s="2535"/>
      <c r="AB467" s="2535"/>
    </row>
    <row r="468" spans="1:28">
      <c r="A468" s="2535"/>
      <c r="B468" s="2538" t="s">
        <v>1966</v>
      </c>
      <c r="C468" s="2535"/>
      <c r="D468" s="2535">
        <v>4</v>
      </c>
      <c r="E468" s="2535"/>
      <c r="F468" s="2535"/>
      <c r="G468" s="2535"/>
      <c r="H468" s="2535"/>
      <c r="I468" s="2535"/>
      <c r="J468" s="2535"/>
      <c r="K468" s="2535"/>
      <c r="L468" s="2535"/>
      <c r="M468" s="2535"/>
      <c r="N468" s="2535"/>
      <c r="O468" s="2535"/>
      <c r="P468" s="2535"/>
      <c r="Q468" s="2535"/>
      <c r="R468" s="2535"/>
      <c r="S468" s="2535"/>
      <c r="T468" s="2535"/>
      <c r="U468" s="2535"/>
      <c r="V468" s="2535"/>
      <c r="W468" s="2535"/>
      <c r="X468" s="2535"/>
      <c r="Y468" s="2535"/>
      <c r="Z468" s="2535"/>
      <c r="AA468" s="2535"/>
      <c r="AB468" s="2535"/>
    </row>
    <row r="469" spans="1:28">
      <c r="A469" s="2535"/>
      <c r="B469" s="2538" t="s">
        <v>1999</v>
      </c>
      <c r="C469" s="2535"/>
      <c r="D469" s="2535"/>
      <c r="E469" s="2535">
        <v>3</v>
      </c>
      <c r="F469" s="2535">
        <v>3</v>
      </c>
      <c r="G469" s="2535"/>
      <c r="H469" s="2535"/>
      <c r="I469" s="2535"/>
      <c r="J469" s="2535"/>
      <c r="K469" s="2535"/>
      <c r="L469" s="2535"/>
      <c r="M469" s="2535"/>
      <c r="N469" s="2535"/>
      <c r="O469" s="2535"/>
      <c r="P469" s="2535"/>
      <c r="Q469" s="2535"/>
      <c r="R469" s="2535"/>
      <c r="S469" s="2535"/>
      <c r="T469" s="2535"/>
      <c r="U469" s="2535"/>
      <c r="V469" s="2535"/>
      <c r="W469" s="2535"/>
      <c r="X469" s="2535"/>
      <c r="Y469" s="2535"/>
      <c r="Z469" s="2535"/>
      <c r="AA469" s="2535"/>
      <c r="AB469" s="2535"/>
    </row>
    <row r="470" spans="1:28">
      <c r="A470" s="2535"/>
      <c r="B470" s="2538"/>
      <c r="C470" s="2535"/>
      <c r="D470" s="2535"/>
      <c r="E470" s="2535"/>
      <c r="F470" s="2535"/>
      <c r="G470" s="2535"/>
      <c r="H470" s="2535"/>
      <c r="I470" s="2535"/>
      <c r="J470" s="2535"/>
      <c r="K470" s="2535"/>
      <c r="L470" s="2535"/>
      <c r="M470" s="2535"/>
      <c r="N470" s="2535"/>
      <c r="O470" s="2535"/>
      <c r="P470" s="2535"/>
      <c r="Q470" s="2535"/>
      <c r="R470" s="2535"/>
      <c r="S470" s="2535"/>
      <c r="T470" s="2535"/>
      <c r="U470" s="2535"/>
      <c r="V470" s="2535"/>
      <c r="W470" s="2535"/>
      <c r="X470" s="2535"/>
      <c r="Y470" s="2535"/>
      <c r="Z470" s="2535"/>
      <c r="AA470" s="2535"/>
      <c r="AB470" s="2535"/>
    </row>
    <row r="471" spans="1:28">
      <c r="A471" s="2535"/>
      <c r="B471" s="2538" t="s">
        <v>2048</v>
      </c>
      <c r="C471" s="2535"/>
      <c r="D471" s="2535"/>
      <c r="E471" s="2535"/>
      <c r="F471" s="2535"/>
      <c r="G471" s="2535"/>
      <c r="H471" s="2535">
        <v>65</v>
      </c>
      <c r="I471" s="2535">
        <v>42</v>
      </c>
      <c r="J471" s="2535">
        <v>131.27000000000001</v>
      </c>
      <c r="K471" s="2535"/>
      <c r="L471" s="2535"/>
      <c r="M471" s="2535"/>
      <c r="N471" s="2535">
        <v>43</v>
      </c>
      <c r="O471" s="2535"/>
      <c r="P471" s="2535"/>
      <c r="Q471" s="2535"/>
      <c r="R471" s="2535"/>
      <c r="S471" s="2535"/>
      <c r="T471" s="2535"/>
      <c r="U471" s="2535"/>
      <c r="V471" s="2535"/>
      <c r="W471" s="2535"/>
      <c r="X471" s="2535"/>
      <c r="Y471" s="2535"/>
      <c r="Z471" s="2535"/>
      <c r="AA471" s="2535"/>
      <c r="AB471" s="2535"/>
    </row>
    <row r="472" spans="1:28">
      <c r="A472" s="2535"/>
      <c r="B472" s="2538"/>
      <c r="C472" s="2535"/>
      <c r="D472" s="2535"/>
      <c r="E472" s="2535"/>
      <c r="F472" s="2535"/>
      <c r="G472" s="2535"/>
      <c r="H472" s="2535"/>
      <c r="I472" s="2535"/>
      <c r="J472" s="2535"/>
      <c r="K472" s="2535"/>
      <c r="L472" s="2535"/>
      <c r="M472" s="2535"/>
      <c r="N472" s="2535"/>
      <c r="O472" s="2535"/>
      <c r="P472" s="2535"/>
      <c r="Q472" s="2535"/>
      <c r="R472" s="2535"/>
      <c r="S472" s="2535"/>
      <c r="T472" s="2535"/>
      <c r="U472" s="2535"/>
      <c r="V472" s="2535"/>
      <c r="W472" s="2535"/>
      <c r="X472" s="2535"/>
      <c r="Y472" s="2535"/>
      <c r="Z472" s="2535"/>
      <c r="AA472" s="2535"/>
      <c r="AB472" s="2535"/>
    </row>
    <row r="473" spans="1:28">
      <c r="A473" s="2535"/>
      <c r="B473" s="2538" t="s">
        <v>2103</v>
      </c>
      <c r="C473" s="2535"/>
      <c r="D473" s="2535"/>
      <c r="E473" s="2535"/>
      <c r="F473" s="2535"/>
      <c r="G473" s="2535"/>
      <c r="H473" s="2535"/>
      <c r="I473" s="2535"/>
      <c r="J473" s="2535"/>
      <c r="K473" s="2535"/>
      <c r="L473" s="2535"/>
      <c r="M473" s="2535"/>
      <c r="N473" s="2535"/>
      <c r="O473" s="2535"/>
      <c r="P473" s="2535">
        <v>11</v>
      </c>
      <c r="Q473" s="2535"/>
      <c r="R473" s="2535"/>
      <c r="S473" s="2535"/>
      <c r="T473" s="2535"/>
      <c r="U473" s="2535"/>
      <c r="V473" s="2535"/>
      <c r="W473" s="2535"/>
      <c r="X473" s="2535"/>
      <c r="Y473" s="2535"/>
      <c r="Z473" s="2535"/>
      <c r="AA473" s="2535"/>
      <c r="AB473" s="2535"/>
    </row>
    <row r="474" spans="1:28">
      <c r="A474" s="2535"/>
      <c r="B474" s="2538"/>
      <c r="C474" s="2535"/>
      <c r="D474" s="2535"/>
      <c r="E474" s="2535"/>
      <c r="F474" s="2535"/>
      <c r="G474" s="2535"/>
      <c r="H474" s="2535"/>
      <c r="I474" s="2535"/>
      <c r="J474" s="2535"/>
      <c r="K474" s="2535"/>
      <c r="L474" s="2535"/>
      <c r="M474" s="2535"/>
      <c r="N474" s="2535"/>
      <c r="O474" s="2535"/>
      <c r="P474" s="2535"/>
      <c r="Q474" s="2535"/>
      <c r="R474" s="2535"/>
      <c r="S474" s="2535"/>
      <c r="T474" s="2535"/>
      <c r="U474" s="2535"/>
      <c r="V474" s="2535"/>
      <c r="W474" s="2535"/>
      <c r="X474" s="2535"/>
      <c r="Y474" s="2535"/>
      <c r="Z474" s="2535"/>
      <c r="AA474" s="2535"/>
      <c r="AB474" s="2535"/>
    </row>
    <row r="475" spans="1:28">
      <c r="A475" s="2535"/>
      <c r="B475" s="2538" t="s">
        <v>2066</v>
      </c>
      <c r="C475" s="2535"/>
      <c r="D475" s="2535"/>
      <c r="E475" s="2535"/>
      <c r="F475" s="2535"/>
      <c r="G475" s="2535"/>
      <c r="H475" s="2535"/>
      <c r="I475" s="2535"/>
      <c r="J475" s="2535"/>
      <c r="K475" s="2535"/>
      <c r="L475" s="2535">
        <v>98.4</v>
      </c>
      <c r="M475" s="2535"/>
      <c r="N475" s="2535"/>
      <c r="O475" s="2535"/>
      <c r="P475" s="2535"/>
      <c r="Q475" s="2535"/>
      <c r="R475" s="2535"/>
      <c r="S475" s="2535"/>
      <c r="T475" s="2535"/>
      <c r="U475" s="2535">
        <v>79</v>
      </c>
      <c r="V475" s="2535">
        <v>98.4</v>
      </c>
      <c r="W475" s="2535"/>
      <c r="X475" s="2535"/>
      <c r="Y475" s="2535">
        <v>146</v>
      </c>
      <c r="Z475" s="2535"/>
      <c r="AA475" s="2535"/>
      <c r="AB475" s="2535"/>
    </row>
    <row r="476" spans="1:28">
      <c r="A476" s="2535"/>
      <c r="B476" s="2538" t="s">
        <v>2169</v>
      </c>
      <c r="C476" s="2535"/>
      <c r="D476" s="2535"/>
      <c r="E476" s="2535"/>
      <c r="F476" s="2535"/>
      <c r="G476" s="2535"/>
      <c r="H476" s="2535"/>
      <c r="I476" s="2535"/>
      <c r="J476" s="2535"/>
      <c r="K476" s="2535"/>
      <c r="L476" s="2535"/>
      <c r="M476" s="2535"/>
      <c r="N476" s="2535"/>
      <c r="O476" s="2535"/>
      <c r="P476" s="2535"/>
      <c r="Q476" s="2535"/>
      <c r="R476" s="2535"/>
      <c r="S476" s="2535"/>
      <c r="T476" s="2535"/>
      <c r="U476" s="2535"/>
      <c r="V476" s="2535"/>
      <c r="W476" s="2535"/>
      <c r="X476" s="2535"/>
      <c r="Y476" s="2535">
        <v>120</v>
      </c>
      <c r="Z476" s="2535"/>
      <c r="AA476" s="2535"/>
      <c r="AB476" s="2535"/>
    </row>
    <row r="477" spans="1:28">
      <c r="A477" s="2535"/>
      <c r="B477" s="2538"/>
      <c r="C477" s="2535"/>
      <c r="D477" s="2535"/>
      <c r="E477" s="2535"/>
      <c r="F477" s="2535"/>
      <c r="G477" s="2535"/>
      <c r="H477" s="2535"/>
      <c r="I477" s="2535"/>
      <c r="J477" s="2535"/>
      <c r="K477" s="2535"/>
      <c r="L477" s="2535"/>
      <c r="M477" s="2535"/>
      <c r="N477" s="2535"/>
      <c r="O477" s="2535"/>
      <c r="P477" s="2535"/>
      <c r="Q477" s="2535"/>
      <c r="R477" s="2535"/>
      <c r="S477" s="2535"/>
      <c r="T477" s="2535"/>
      <c r="U477" s="2535"/>
      <c r="V477" s="2535"/>
      <c r="W477" s="2535"/>
      <c r="X477" s="2535"/>
      <c r="Y477" s="2535"/>
      <c r="Z477" s="2535"/>
      <c r="AA477" s="2535"/>
      <c r="AB477" s="2535"/>
    </row>
    <row r="478" spans="1:28">
      <c r="A478" s="2535"/>
      <c r="B478" s="2538" t="s">
        <v>2185</v>
      </c>
      <c r="C478" s="2535"/>
      <c r="D478" s="2535"/>
      <c r="E478" s="2535"/>
      <c r="F478" s="2535"/>
      <c r="G478" s="2535"/>
      <c r="H478" s="2535"/>
      <c r="I478" s="2535"/>
      <c r="J478" s="2535"/>
      <c r="K478" s="2535"/>
      <c r="L478" s="2535"/>
      <c r="M478" s="2535"/>
      <c r="N478" s="2535"/>
      <c r="O478" s="2535"/>
      <c r="P478" s="2535"/>
      <c r="Q478" s="2535">
        <v>1</v>
      </c>
      <c r="R478" s="2535"/>
      <c r="S478" s="2535"/>
      <c r="T478" s="2535"/>
      <c r="U478" s="2535"/>
      <c r="V478" s="2535"/>
      <c r="W478" s="2535"/>
      <c r="X478" s="2535"/>
      <c r="Y478" s="2535"/>
      <c r="Z478" s="2535"/>
      <c r="AA478" s="2535"/>
      <c r="AB478" s="2535"/>
    </row>
    <row r="479" spans="1:28">
      <c r="A479" s="2535"/>
      <c r="B479" s="2538" t="s">
        <v>2186</v>
      </c>
      <c r="C479" s="2535"/>
      <c r="D479" s="2535"/>
      <c r="E479" s="2535"/>
      <c r="F479" s="2535"/>
      <c r="G479" s="2535"/>
      <c r="H479" s="2535"/>
      <c r="I479" s="2535"/>
      <c r="J479" s="2535"/>
      <c r="K479" s="2535"/>
      <c r="L479" s="2535"/>
      <c r="M479" s="2535"/>
      <c r="N479" s="2535"/>
      <c r="O479" s="2535"/>
      <c r="P479" s="2535"/>
      <c r="Q479" s="2535">
        <v>1</v>
      </c>
      <c r="R479" s="2535"/>
      <c r="S479" s="2535"/>
      <c r="T479" s="2535"/>
      <c r="U479" s="2535"/>
      <c r="V479" s="2535"/>
      <c r="W479" s="2535"/>
      <c r="X479" s="2535"/>
      <c r="Y479" s="2535"/>
      <c r="Z479" s="2535"/>
      <c r="AA479" s="2535"/>
      <c r="AB479" s="2535"/>
    </row>
    <row r="480" spans="1:28">
      <c r="A480" s="2535"/>
      <c r="B480" s="2538"/>
      <c r="C480" s="2535"/>
      <c r="D480" s="2535"/>
      <c r="E480" s="2535"/>
      <c r="F480" s="2535"/>
      <c r="G480" s="2535"/>
      <c r="H480" s="2535"/>
      <c r="I480" s="2535"/>
      <c r="J480" s="2535"/>
      <c r="K480" s="2535"/>
      <c r="L480" s="2535"/>
      <c r="M480" s="2535"/>
      <c r="N480" s="2535"/>
      <c r="O480" s="2535"/>
      <c r="P480" s="2535"/>
      <c r="Q480" s="2535"/>
      <c r="R480" s="2535"/>
      <c r="S480" s="2535"/>
      <c r="T480" s="2535"/>
      <c r="U480" s="2535"/>
      <c r="V480" s="2535"/>
      <c r="W480" s="2535"/>
      <c r="X480" s="2535"/>
      <c r="Y480" s="2535"/>
      <c r="Z480" s="2535"/>
      <c r="AA480" s="2535"/>
      <c r="AB480" s="2535"/>
    </row>
    <row r="481" spans="1:28">
      <c r="A481" s="2535"/>
      <c r="B481" s="2538"/>
      <c r="C481" s="2535"/>
      <c r="D481" s="2535"/>
      <c r="E481" s="2535"/>
      <c r="F481" s="2535"/>
      <c r="G481" s="2535"/>
      <c r="H481" s="2535"/>
      <c r="I481" s="2535"/>
      <c r="J481" s="2535"/>
      <c r="K481" s="2535"/>
      <c r="L481" s="2535"/>
      <c r="M481" s="2535"/>
      <c r="N481" s="2535"/>
      <c r="O481" s="2535"/>
      <c r="P481" s="2535"/>
      <c r="Q481" s="2535"/>
      <c r="R481" s="2535"/>
      <c r="S481" s="2535"/>
      <c r="T481" s="2535"/>
      <c r="U481" s="2535"/>
      <c r="V481" s="2535"/>
      <c r="W481" s="2535"/>
      <c r="X481" s="2535"/>
      <c r="Y481" s="2535"/>
      <c r="Z481" s="2535"/>
      <c r="AA481" s="2535"/>
      <c r="AB481" s="2535"/>
    </row>
    <row r="482" spans="1:28">
      <c r="A482" s="2535"/>
      <c r="B482" s="2538"/>
      <c r="C482" s="2535"/>
      <c r="D482" s="2535"/>
      <c r="E482" s="2535"/>
      <c r="F482" s="2535"/>
      <c r="G482" s="2535"/>
      <c r="H482" s="2535"/>
      <c r="I482" s="2535"/>
      <c r="J482" s="2535"/>
      <c r="K482" s="2535"/>
      <c r="L482" s="2535"/>
      <c r="M482" s="2535"/>
      <c r="N482" s="2535"/>
      <c r="O482" s="2535"/>
      <c r="P482" s="2535"/>
      <c r="Q482" s="2535"/>
      <c r="R482" s="2535"/>
      <c r="S482" s="2535"/>
      <c r="T482" s="2535"/>
      <c r="U482" s="2535"/>
      <c r="V482" s="2535"/>
      <c r="W482" s="2535"/>
      <c r="X482" s="2535"/>
      <c r="Y482" s="2535"/>
      <c r="Z482" s="2535"/>
      <c r="AA482" s="2535"/>
      <c r="AB482" s="2535"/>
    </row>
    <row r="483" spans="1:28">
      <c r="A483" s="2535"/>
      <c r="B483" s="2538"/>
      <c r="C483" s="2535"/>
      <c r="D483" s="2535"/>
      <c r="E483" s="2535"/>
      <c r="F483" s="2535"/>
      <c r="G483" s="2535"/>
      <c r="H483" s="2535"/>
      <c r="I483" s="2535"/>
      <c r="J483" s="2535"/>
      <c r="K483" s="2535"/>
      <c r="L483" s="2535"/>
      <c r="M483" s="2535"/>
      <c r="N483" s="2535"/>
      <c r="O483" s="2535"/>
      <c r="P483" s="2535"/>
      <c r="Q483" s="2535"/>
      <c r="R483" s="2535"/>
      <c r="S483" s="2535"/>
      <c r="T483" s="2535"/>
      <c r="U483" s="2535"/>
      <c r="V483" s="2535"/>
      <c r="W483" s="2535"/>
      <c r="X483" s="2535"/>
      <c r="Y483" s="2535"/>
      <c r="Z483" s="2535"/>
      <c r="AA483" s="2535"/>
      <c r="AB483" s="2535"/>
    </row>
    <row r="484" spans="1:28">
      <c r="A484" s="2535"/>
      <c r="B484" s="2538"/>
      <c r="C484" s="2535"/>
      <c r="D484" s="2535"/>
      <c r="E484" s="2535"/>
      <c r="F484" s="2535"/>
      <c r="G484" s="2535"/>
      <c r="H484" s="2535"/>
      <c r="I484" s="2535"/>
      <c r="J484" s="2535"/>
      <c r="K484" s="2535"/>
      <c r="L484" s="2535"/>
      <c r="M484" s="2535"/>
      <c r="N484" s="2535"/>
      <c r="O484" s="2535"/>
      <c r="P484" s="2535"/>
      <c r="Q484" s="2535"/>
      <c r="R484" s="2535"/>
      <c r="S484" s="2535"/>
      <c r="T484" s="2535"/>
      <c r="U484" s="2535"/>
      <c r="V484" s="2535"/>
      <c r="W484" s="2535"/>
      <c r="X484" s="2535"/>
      <c r="Y484" s="2535"/>
      <c r="Z484" s="2535"/>
      <c r="AA484" s="2535"/>
      <c r="AB484" s="2535"/>
    </row>
    <row r="485" spans="1:28">
      <c r="A485" s="2535"/>
      <c r="B485" s="2538" t="s">
        <v>198</v>
      </c>
      <c r="C485" s="2535"/>
      <c r="D485" s="2535"/>
      <c r="E485" s="2535"/>
      <c r="F485" s="2535"/>
      <c r="G485" s="2535"/>
      <c r="H485" s="2535"/>
      <c r="I485" s="2535"/>
      <c r="J485" s="2535"/>
      <c r="K485" s="2535"/>
      <c r="L485" s="2535"/>
      <c r="M485" s="2535"/>
      <c r="N485" s="2535"/>
      <c r="O485" s="2535"/>
      <c r="P485" s="2535"/>
      <c r="Q485" s="2535"/>
      <c r="R485" s="2535"/>
      <c r="S485" s="2535"/>
      <c r="T485" s="2535"/>
      <c r="U485" s="2535"/>
      <c r="V485" s="2535"/>
      <c r="W485" s="2535"/>
      <c r="X485" s="2535"/>
      <c r="Y485" s="2535"/>
      <c r="Z485" s="2535"/>
      <c r="AA485" s="2535"/>
      <c r="AB485" s="2535"/>
    </row>
    <row r="486" spans="1:28">
      <c r="A486" s="2535"/>
      <c r="B486" s="2538"/>
      <c r="C486" s="2535"/>
      <c r="D486" s="2535"/>
      <c r="E486" s="2535"/>
      <c r="F486" s="2535"/>
      <c r="G486" s="2535"/>
      <c r="H486" s="2535"/>
      <c r="I486" s="2535"/>
      <c r="J486" s="2535"/>
      <c r="K486" s="2535"/>
      <c r="L486" s="2535"/>
      <c r="M486" s="2535"/>
      <c r="N486" s="2535"/>
      <c r="O486" s="2535"/>
      <c r="P486" s="2535"/>
      <c r="Q486" s="2535"/>
      <c r="R486" s="2535"/>
      <c r="S486" s="2535"/>
      <c r="T486" s="2535"/>
      <c r="U486" s="2535"/>
      <c r="V486" s="2535"/>
      <c r="W486" s="2535"/>
      <c r="X486" s="2535"/>
      <c r="Y486" s="2535"/>
      <c r="Z486" s="2535"/>
      <c r="AA486" s="2535"/>
      <c r="AB486" s="2535"/>
    </row>
    <row r="487" spans="1:28">
      <c r="A487" s="2535"/>
      <c r="B487" s="2538" t="s">
        <v>1826</v>
      </c>
      <c r="C487" s="2535"/>
      <c r="D487" s="2535"/>
      <c r="E487" s="2535"/>
      <c r="F487" s="2535"/>
      <c r="G487" s="2535"/>
      <c r="H487" s="2535"/>
      <c r="I487" s="2535"/>
      <c r="J487" s="2535"/>
      <c r="K487" s="2535"/>
      <c r="L487" s="2535"/>
      <c r="M487" s="2535"/>
      <c r="N487" s="2535"/>
      <c r="O487" s="2535"/>
      <c r="P487" s="2535"/>
      <c r="Q487" s="2535"/>
      <c r="R487" s="2535"/>
      <c r="S487" s="2535"/>
      <c r="T487" s="2535"/>
      <c r="U487" s="2535"/>
      <c r="V487" s="2535"/>
      <c r="W487" s="2535"/>
      <c r="X487" s="2535"/>
      <c r="Y487" s="2535"/>
      <c r="Z487" s="2535"/>
      <c r="AA487" s="2535"/>
      <c r="AB487" s="2535"/>
    </row>
    <row r="488" spans="1:28">
      <c r="A488" s="2535"/>
      <c r="B488" s="2538"/>
      <c r="C488" s="2535"/>
      <c r="D488" s="2535"/>
      <c r="E488" s="2535"/>
      <c r="F488" s="2535"/>
      <c r="G488" s="2535"/>
      <c r="H488" s="2535"/>
      <c r="I488" s="2535"/>
      <c r="J488" s="2535"/>
      <c r="K488" s="2535"/>
      <c r="L488" s="2535"/>
      <c r="M488" s="2535"/>
      <c r="N488" s="2535"/>
      <c r="O488" s="2535"/>
      <c r="P488" s="2535"/>
      <c r="Q488" s="2535"/>
      <c r="R488" s="2535"/>
      <c r="S488" s="2535"/>
      <c r="T488" s="2535"/>
      <c r="U488" s="2535"/>
      <c r="V488" s="2535"/>
      <c r="W488" s="2535"/>
      <c r="X488" s="2535"/>
      <c r="Y488" s="2535"/>
      <c r="Z488" s="2535"/>
      <c r="AA488" s="2535"/>
      <c r="AB488" s="2535"/>
    </row>
    <row r="489" spans="1:28">
      <c r="A489" s="2535"/>
      <c r="B489" s="2538" t="s">
        <v>213</v>
      </c>
      <c r="C489" s="2535"/>
      <c r="D489" s="2535"/>
      <c r="E489" s="2535"/>
      <c r="F489" s="2535"/>
      <c r="G489" s="2535"/>
      <c r="H489" s="2535"/>
      <c r="I489" s="2535"/>
      <c r="J489" s="2535"/>
      <c r="K489" s="2535"/>
      <c r="L489" s="2535"/>
      <c r="M489" s="2535"/>
      <c r="N489" s="2535"/>
      <c r="O489" s="2535"/>
      <c r="P489" s="2535"/>
      <c r="Q489" s="2535"/>
      <c r="R489" s="2535"/>
      <c r="S489" s="2535"/>
      <c r="T489" s="2535"/>
      <c r="U489" s="2535"/>
      <c r="V489" s="2535"/>
      <c r="W489" s="2535"/>
      <c r="X489" s="2535"/>
      <c r="Y489" s="2535"/>
      <c r="Z489" s="2535"/>
      <c r="AA489" s="2535"/>
      <c r="AB489" s="2535"/>
    </row>
    <row r="490" spans="1:28">
      <c r="A490" s="2535"/>
      <c r="B490" s="2538"/>
      <c r="C490" s="2535"/>
      <c r="D490" s="2535"/>
      <c r="E490" s="2535"/>
      <c r="F490" s="2535"/>
      <c r="G490" s="2535"/>
      <c r="H490" s="2535"/>
      <c r="I490" s="2535"/>
      <c r="J490" s="2535"/>
      <c r="K490" s="2535"/>
      <c r="L490" s="2535"/>
      <c r="M490" s="2535"/>
      <c r="N490" s="2535"/>
      <c r="O490" s="2535"/>
      <c r="P490" s="2535"/>
      <c r="Q490" s="2535"/>
      <c r="R490" s="2535"/>
      <c r="S490" s="2535"/>
      <c r="T490" s="2535"/>
      <c r="U490" s="2535"/>
      <c r="V490" s="2535"/>
      <c r="W490" s="2535"/>
      <c r="X490" s="2535"/>
      <c r="Y490" s="2535"/>
      <c r="Z490" s="2535"/>
      <c r="AA490" s="2535"/>
      <c r="AB490" s="2535"/>
    </row>
    <row r="491" spans="1:28">
      <c r="A491" s="2535"/>
      <c r="B491" s="2538" t="s">
        <v>1844</v>
      </c>
      <c r="C491" s="2535"/>
      <c r="D491" s="2535"/>
      <c r="E491" s="2535"/>
      <c r="F491" s="2535"/>
      <c r="G491" s="2535"/>
      <c r="H491" s="2535"/>
      <c r="I491" s="2535"/>
      <c r="J491" s="2535"/>
      <c r="K491" s="2535"/>
      <c r="L491" s="2535"/>
      <c r="M491" s="2535"/>
      <c r="N491" s="2535"/>
      <c r="O491" s="2535"/>
      <c r="P491" s="2535"/>
      <c r="Q491" s="2535"/>
      <c r="R491" s="2535"/>
      <c r="S491" s="2535"/>
      <c r="T491" s="2535"/>
      <c r="U491" s="2535"/>
      <c r="V491" s="2535"/>
      <c r="W491" s="2535"/>
      <c r="X491" s="2535"/>
      <c r="Y491" s="2535"/>
      <c r="Z491" s="2535"/>
      <c r="AA491" s="2535"/>
      <c r="AB491" s="2535"/>
    </row>
    <row r="492" spans="1:28">
      <c r="A492" s="2535"/>
      <c r="B492" s="2538" t="s">
        <v>1845</v>
      </c>
      <c r="C492" s="2535"/>
      <c r="D492" s="2535"/>
      <c r="E492" s="2535"/>
      <c r="F492" s="2535"/>
      <c r="G492" s="2535"/>
      <c r="H492" s="2535"/>
      <c r="I492" s="2535"/>
      <c r="J492" s="2535"/>
      <c r="K492" s="2535"/>
      <c r="L492" s="2535"/>
      <c r="M492" s="2535"/>
      <c r="N492" s="2535"/>
      <c r="O492" s="2535"/>
      <c r="P492" s="2535"/>
      <c r="Q492" s="2535"/>
      <c r="R492" s="2535"/>
      <c r="S492" s="2535"/>
      <c r="T492" s="2535"/>
      <c r="U492" s="2535"/>
      <c r="V492" s="2535"/>
      <c r="W492" s="2535"/>
      <c r="X492" s="2535"/>
      <c r="Y492" s="2535"/>
      <c r="Z492" s="2535"/>
      <c r="AA492" s="2535"/>
      <c r="AB492" s="2535"/>
    </row>
    <row r="493" spans="1:28">
      <c r="A493" s="2535"/>
      <c r="B493" s="2538" t="s">
        <v>1846</v>
      </c>
      <c r="C493" s="2535"/>
      <c r="D493" s="2535"/>
      <c r="E493" s="2535"/>
      <c r="F493" s="2535"/>
      <c r="G493" s="2535"/>
      <c r="H493" s="2535"/>
      <c r="I493" s="2535"/>
      <c r="J493" s="2535"/>
      <c r="K493" s="2535"/>
      <c r="L493" s="2535"/>
      <c r="M493" s="2535"/>
      <c r="N493" s="2535"/>
      <c r="O493" s="2535"/>
      <c r="P493" s="2535"/>
      <c r="Q493" s="2535"/>
      <c r="R493" s="2535"/>
      <c r="S493" s="2535"/>
      <c r="T493" s="2535"/>
      <c r="U493" s="2535"/>
      <c r="V493" s="2535"/>
      <c r="W493" s="2535"/>
      <c r="X493" s="2535"/>
      <c r="Y493" s="2535"/>
      <c r="Z493" s="2535"/>
      <c r="AA493" s="2535"/>
      <c r="AB493" s="2535"/>
    </row>
    <row r="494" spans="1:28">
      <c r="A494" s="2535"/>
      <c r="B494" s="2538"/>
      <c r="C494" s="2535"/>
      <c r="D494" s="2535"/>
      <c r="E494" s="2535"/>
      <c r="F494" s="2535"/>
      <c r="G494" s="2535"/>
      <c r="H494" s="2535"/>
      <c r="I494" s="2535"/>
      <c r="J494" s="2535"/>
      <c r="K494" s="2535"/>
      <c r="L494" s="2535"/>
      <c r="M494" s="2535"/>
      <c r="N494" s="2535"/>
      <c r="O494" s="2535"/>
      <c r="P494" s="2535"/>
      <c r="Q494" s="2535"/>
      <c r="R494" s="2535"/>
      <c r="S494" s="2535"/>
      <c r="T494" s="2535"/>
      <c r="U494" s="2535"/>
      <c r="V494" s="2535"/>
      <c r="W494" s="2535"/>
      <c r="X494" s="2535"/>
      <c r="Y494" s="2535"/>
      <c r="Z494" s="2535"/>
      <c r="AA494" s="2535"/>
      <c r="AB494" s="2535"/>
    </row>
    <row r="495" spans="1:28">
      <c r="A495" s="2535" t="s">
        <v>35</v>
      </c>
      <c r="B495" s="2538" t="s">
        <v>214</v>
      </c>
      <c r="C495" s="2535">
        <v>1</v>
      </c>
      <c r="D495" s="2535">
        <v>1</v>
      </c>
      <c r="E495" s="2535">
        <v>1</v>
      </c>
      <c r="F495" s="2535">
        <v>1</v>
      </c>
      <c r="G495" s="2535">
        <v>1</v>
      </c>
      <c r="H495" s="2535">
        <v>1</v>
      </c>
      <c r="I495" s="2535">
        <v>1</v>
      </c>
      <c r="J495" s="2535">
        <v>1</v>
      </c>
      <c r="K495" s="2535">
        <v>1</v>
      </c>
      <c r="L495" s="2535">
        <v>1</v>
      </c>
      <c r="M495" s="2535">
        <v>1</v>
      </c>
      <c r="N495" s="2535">
        <v>1</v>
      </c>
      <c r="O495" s="2535">
        <v>1</v>
      </c>
      <c r="P495" s="2535">
        <v>1</v>
      </c>
      <c r="Q495" s="2535">
        <v>1</v>
      </c>
      <c r="R495" s="2535">
        <v>1</v>
      </c>
      <c r="S495" s="2535">
        <v>1</v>
      </c>
      <c r="T495" s="2535">
        <v>1</v>
      </c>
      <c r="U495" s="2535">
        <v>1</v>
      </c>
      <c r="V495" s="2535">
        <v>1</v>
      </c>
      <c r="W495" s="2535">
        <v>1</v>
      </c>
      <c r="X495" s="2535">
        <v>1</v>
      </c>
      <c r="Y495" s="2535">
        <v>1</v>
      </c>
      <c r="Z495" s="2535"/>
      <c r="AA495" s="2535"/>
      <c r="AB495" s="2535"/>
    </row>
    <row r="496" spans="1:28">
      <c r="A496" s="2535"/>
      <c r="B496" s="2538"/>
      <c r="C496" s="2535"/>
      <c r="D496" s="2535"/>
      <c r="E496" s="2535"/>
      <c r="F496" s="2535"/>
      <c r="G496" s="2535"/>
      <c r="H496" s="2535"/>
      <c r="I496" s="2535"/>
      <c r="J496" s="2535"/>
      <c r="K496" s="2535"/>
      <c r="L496" s="2535"/>
      <c r="M496" s="2535"/>
      <c r="N496" s="2535"/>
      <c r="O496" s="2535"/>
      <c r="P496" s="2535"/>
      <c r="Q496" s="2535"/>
      <c r="R496" s="2535"/>
      <c r="S496" s="2535"/>
      <c r="T496" s="2535"/>
      <c r="U496" s="2535"/>
      <c r="V496" s="2535"/>
      <c r="W496" s="2535"/>
      <c r="X496" s="2535"/>
      <c r="Y496" s="2535"/>
      <c r="Z496" s="2535"/>
      <c r="AA496" s="2535"/>
      <c r="AB496" s="2535"/>
    </row>
    <row r="497" spans="1:28">
      <c r="A497" s="2535" t="s">
        <v>44</v>
      </c>
      <c r="B497" s="2538" t="s">
        <v>1847</v>
      </c>
      <c r="C497" s="2535">
        <v>1</v>
      </c>
      <c r="D497" s="2535">
        <v>1</v>
      </c>
      <c r="E497" s="2535">
        <v>1</v>
      </c>
      <c r="F497" s="2535">
        <v>1</v>
      </c>
      <c r="G497" s="2535">
        <v>1</v>
      </c>
      <c r="H497" s="2535">
        <v>1</v>
      </c>
      <c r="I497" s="2535">
        <v>1</v>
      </c>
      <c r="J497" s="2535">
        <v>1</v>
      </c>
      <c r="K497" s="2535">
        <v>1</v>
      </c>
      <c r="L497" s="2535">
        <v>1</v>
      </c>
      <c r="M497" s="2535">
        <v>1</v>
      </c>
      <c r="N497" s="2535">
        <v>1</v>
      </c>
      <c r="O497" s="2535">
        <v>1</v>
      </c>
      <c r="P497" s="2535">
        <v>1</v>
      </c>
      <c r="Q497" s="2535">
        <v>1</v>
      </c>
      <c r="R497" s="2535">
        <v>1</v>
      </c>
      <c r="S497" s="2535">
        <v>1</v>
      </c>
      <c r="T497" s="2535">
        <v>1</v>
      </c>
      <c r="U497" s="2535">
        <v>1</v>
      </c>
      <c r="V497" s="2535">
        <v>1</v>
      </c>
      <c r="W497" s="2535">
        <v>1</v>
      </c>
      <c r="X497" s="2535">
        <v>1</v>
      </c>
      <c r="Y497" s="2535">
        <v>1</v>
      </c>
      <c r="Z497" s="2535"/>
      <c r="AA497" s="2535"/>
      <c r="AB497" s="2535"/>
    </row>
    <row r="498" spans="1:28">
      <c r="A498" s="2535"/>
      <c r="B498" s="2538"/>
      <c r="C498" s="2535"/>
      <c r="D498" s="2535"/>
      <c r="E498" s="2535"/>
      <c r="F498" s="2535"/>
      <c r="G498" s="2535"/>
      <c r="H498" s="2535"/>
      <c r="I498" s="2535"/>
      <c r="J498" s="2535"/>
      <c r="K498" s="2535"/>
      <c r="L498" s="2535"/>
      <c r="M498" s="2535"/>
      <c r="N498" s="2535"/>
      <c r="O498" s="2535"/>
      <c r="P498" s="2535"/>
      <c r="Q498" s="2535"/>
      <c r="R498" s="2535"/>
      <c r="S498" s="2535"/>
      <c r="T498" s="2535"/>
      <c r="U498" s="2535"/>
      <c r="V498" s="2535"/>
      <c r="W498" s="2535"/>
      <c r="X498" s="2535"/>
      <c r="Y498" s="2535"/>
      <c r="Z498" s="2535"/>
      <c r="AA498" s="2535"/>
      <c r="AB498" s="2535"/>
    </row>
    <row r="499" spans="1:28">
      <c r="A499" s="2535" t="s">
        <v>51</v>
      </c>
      <c r="B499" s="2538" t="s">
        <v>215</v>
      </c>
      <c r="C499" s="2535">
        <v>1</v>
      </c>
      <c r="D499" s="2535">
        <v>1</v>
      </c>
      <c r="E499" s="2535">
        <v>1</v>
      </c>
      <c r="F499" s="2535">
        <v>1</v>
      </c>
      <c r="G499" s="2535">
        <v>1</v>
      </c>
      <c r="H499" s="2535">
        <v>1</v>
      </c>
      <c r="I499" s="2535">
        <v>1</v>
      </c>
      <c r="J499" s="2535">
        <v>1</v>
      </c>
      <c r="K499" s="2535">
        <v>1</v>
      </c>
      <c r="L499" s="2535">
        <v>1</v>
      </c>
      <c r="M499" s="2535">
        <v>1</v>
      </c>
      <c r="N499" s="2535">
        <v>1</v>
      </c>
      <c r="O499" s="2535">
        <v>1</v>
      </c>
      <c r="P499" s="2535">
        <v>1</v>
      </c>
      <c r="Q499" s="2535"/>
      <c r="R499" s="2535">
        <v>1</v>
      </c>
      <c r="S499" s="2535">
        <v>1</v>
      </c>
      <c r="T499" s="2535">
        <v>1</v>
      </c>
      <c r="U499" s="2535">
        <v>1</v>
      </c>
      <c r="V499" s="2535">
        <v>1</v>
      </c>
      <c r="W499" s="2535">
        <v>1</v>
      </c>
      <c r="X499" s="2535">
        <v>1</v>
      </c>
      <c r="Y499" s="2535">
        <v>1</v>
      </c>
      <c r="Z499" s="2535"/>
      <c r="AA499" s="2535"/>
      <c r="AB499" s="2535"/>
    </row>
    <row r="500" spans="1:28">
      <c r="A500" s="2535"/>
      <c r="B500" s="2538"/>
      <c r="C500" s="2535"/>
      <c r="D500" s="2535"/>
      <c r="E500" s="2535"/>
      <c r="F500" s="2535"/>
      <c r="G500" s="2535"/>
      <c r="H500" s="2535"/>
      <c r="I500" s="2535"/>
      <c r="J500" s="2535"/>
      <c r="K500" s="2535"/>
      <c r="L500" s="2535"/>
      <c r="M500" s="2535"/>
      <c r="N500" s="2535"/>
      <c r="O500" s="2535"/>
      <c r="P500" s="2535"/>
      <c r="Q500" s="2535"/>
      <c r="R500" s="2535"/>
      <c r="S500" s="2535"/>
      <c r="T500" s="2535"/>
      <c r="U500" s="2535"/>
      <c r="V500" s="2535"/>
      <c r="W500" s="2535"/>
      <c r="X500" s="2535"/>
      <c r="Y500" s="2535"/>
      <c r="Z500" s="2535"/>
      <c r="AA500" s="2535"/>
      <c r="AB500" s="2535"/>
    </row>
    <row r="501" spans="1:28">
      <c r="A501" s="2535" t="s">
        <v>56</v>
      </c>
      <c r="B501" s="2538" t="s">
        <v>1962</v>
      </c>
      <c r="C501" s="2535">
        <v>1</v>
      </c>
      <c r="D501" s="2535">
        <v>0</v>
      </c>
      <c r="E501" s="2535">
        <v>0</v>
      </c>
      <c r="F501" s="2535">
        <v>0</v>
      </c>
      <c r="G501" s="2535">
        <v>1</v>
      </c>
      <c r="H501" s="2535">
        <v>1</v>
      </c>
      <c r="I501" s="2535">
        <v>1</v>
      </c>
      <c r="J501" s="2535">
        <v>1</v>
      </c>
      <c r="K501" s="2535">
        <v>1</v>
      </c>
      <c r="L501" s="2535">
        <v>1</v>
      </c>
      <c r="M501" s="2535">
        <v>1</v>
      </c>
      <c r="N501" s="2535">
        <v>1</v>
      </c>
      <c r="O501" s="2535">
        <v>1</v>
      </c>
      <c r="P501" s="2535">
        <v>1</v>
      </c>
      <c r="Q501" s="2535"/>
      <c r="R501" s="2535"/>
      <c r="S501" s="2535">
        <v>1</v>
      </c>
      <c r="T501" s="2535">
        <v>1</v>
      </c>
      <c r="U501" s="2535">
        <v>1</v>
      </c>
      <c r="V501" s="2535">
        <v>1</v>
      </c>
      <c r="W501" s="2535">
        <v>1</v>
      </c>
      <c r="X501" s="2535">
        <v>1</v>
      </c>
      <c r="Y501" s="2535">
        <v>1</v>
      </c>
      <c r="Z501" s="2535"/>
      <c r="AA501" s="2535"/>
      <c r="AB501" s="2535"/>
    </row>
    <row r="502" spans="1:28">
      <c r="A502" s="2535"/>
      <c r="B502" s="2538"/>
      <c r="C502" s="2535"/>
      <c r="D502" s="2535"/>
      <c r="E502" s="2535"/>
      <c r="F502" s="2535"/>
      <c r="G502" s="2535"/>
      <c r="H502" s="2535"/>
      <c r="I502" s="2535"/>
      <c r="J502" s="2535"/>
      <c r="K502" s="2535"/>
      <c r="L502" s="2535"/>
      <c r="M502" s="2535"/>
      <c r="N502" s="2535"/>
      <c r="O502" s="2535"/>
      <c r="P502" s="2535"/>
      <c r="Q502" s="2535"/>
      <c r="R502" s="2535"/>
      <c r="S502" s="2535"/>
      <c r="T502" s="2535"/>
      <c r="U502" s="2535"/>
      <c r="V502" s="2535"/>
      <c r="W502" s="2535"/>
      <c r="X502" s="2535"/>
      <c r="Y502" s="2535"/>
      <c r="Z502" s="2535"/>
      <c r="AA502" s="2535"/>
      <c r="AB502" s="2535"/>
    </row>
    <row r="503" spans="1:28">
      <c r="A503" s="2535"/>
      <c r="B503" s="2538"/>
      <c r="C503" s="2535"/>
      <c r="D503" s="2535"/>
      <c r="E503" s="2535"/>
      <c r="F503" s="2535"/>
      <c r="G503" s="2535"/>
      <c r="H503" s="2535"/>
      <c r="I503" s="2535"/>
      <c r="J503" s="2535"/>
      <c r="K503" s="2535"/>
      <c r="L503" s="2535"/>
      <c r="M503" s="2535"/>
      <c r="N503" s="2535"/>
      <c r="O503" s="2535"/>
      <c r="P503" s="2535"/>
      <c r="Q503" s="2535"/>
      <c r="R503" s="2535"/>
      <c r="S503" s="2535"/>
      <c r="T503" s="2535"/>
      <c r="U503" s="2535"/>
      <c r="V503" s="2535"/>
      <c r="W503" s="2535"/>
      <c r="X503" s="2535"/>
      <c r="Y503" s="2535"/>
      <c r="Z503" s="2535"/>
      <c r="AA503" s="2535"/>
      <c r="AB503" s="2535"/>
    </row>
    <row r="504" spans="1:28">
      <c r="A504" s="2535" t="s">
        <v>62</v>
      </c>
      <c r="B504" s="2538" t="s">
        <v>1848</v>
      </c>
      <c r="C504" s="2535">
        <v>1</v>
      </c>
      <c r="D504" s="2535"/>
      <c r="E504" s="2535"/>
      <c r="F504" s="2535"/>
      <c r="G504" s="2535"/>
      <c r="H504" s="2535"/>
      <c r="I504" s="2535"/>
      <c r="J504" s="2535"/>
      <c r="K504" s="2535"/>
      <c r="L504" s="2535"/>
      <c r="M504" s="2535">
        <v>1</v>
      </c>
      <c r="N504" s="2535">
        <v>1</v>
      </c>
      <c r="O504" s="2535">
        <v>1</v>
      </c>
      <c r="P504" s="2535">
        <v>1</v>
      </c>
      <c r="Q504" s="2535"/>
      <c r="R504" s="2535">
        <v>1</v>
      </c>
      <c r="S504" s="2535"/>
      <c r="T504" s="2535"/>
      <c r="U504" s="2535"/>
      <c r="V504" s="2535"/>
      <c r="W504" s="2535">
        <v>1</v>
      </c>
      <c r="X504" s="2535">
        <v>1</v>
      </c>
      <c r="Y504" s="2535"/>
      <c r="Z504" s="2535"/>
      <c r="AA504" s="2535"/>
      <c r="AB504" s="2535"/>
    </row>
    <row r="505" spans="1:28">
      <c r="A505" s="2535"/>
      <c r="B505" s="2538"/>
      <c r="C505" s="2535"/>
      <c r="D505" s="2535"/>
      <c r="E505" s="2535"/>
      <c r="F505" s="2535"/>
      <c r="G505" s="2535"/>
      <c r="H505" s="2535"/>
      <c r="I505" s="2535"/>
      <c r="J505" s="2535"/>
      <c r="K505" s="2535"/>
      <c r="L505" s="2535"/>
      <c r="M505" s="2535"/>
      <c r="N505" s="2535"/>
      <c r="O505" s="2535"/>
      <c r="P505" s="2535"/>
      <c r="Q505" s="2535"/>
      <c r="R505" s="2535"/>
      <c r="S505" s="2535"/>
      <c r="T505" s="2535"/>
      <c r="U505" s="2535"/>
      <c r="V505" s="2535"/>
      <c r="W505" s="2535"/>
      <c r="X505" s="2535"/>
      <c r="Y505" s="2535"/>
      <c r="Z505" s="2535"/>
      <c r="AA505" s="2535"/>
      <c r="AB505" s="2535"/>
    </row>
    <row r="506" spans="1:28">
      <c r="A506" s="2535" t="s">
        <v>68</v>
      </c>
      <c r="B506" s="2538" t="s">
        <v>1963</v>
      </c>
      <c r="C506" s="2535"/>
      <c r="D506" s="2535"/>
      <c r="E506" s="2535"/>
      <c r="F506" s="2535"/>
      <c r="G506" s="2535"/>
      <c r="H506" s="2535"/>
      <c r="I506" s="2535"/>
      <c r="J506" s="2535"/>
      <c r="K506" s="2535"/>
      <c r="L506" s="2535"/>
      <c r="M506" s="2535"/>
      <c r="N506" s="2535"/>
      <c r="O506" s="2535"/>
      <c r="P506" s="2535"/>
      <c r="Q506" s="2535"/>
      <c r="R506" s="2535"/>
      <c r="S506" s="2535"/>
      <c r="T506" s="2535"/>
      <c r="U506" s="2535"/>
      <c r="V506" s="2535"/>
      <c r="W506" s="2535"/>
      <c r="X506" s="2535"/>
      <c r="Y506" s="2535"/>
      <c r="Z506" s="2535"/>
      <c r="AA506" s="2535"/>
      <c r="AB506" s="2535"/>
    </row>
    <row r="507" spans="1:28">
      <c r="A507" s="2535"/>
      <c r="B507" s="2538" t="s">
        <v>1964</v>
      </c>
      <c r="C507" s="2535"/>
      <c r="D507" s="2535">
        <v>1</v>
      </c>
      <c r="E507" s="2535">
        <v>1</v>
      </c>
      <c r="F507" s="2535">
        <v>1</v>
      </c>
      <c r="G507" s="2535">
        <v>1</v>
      </c>
      <c r="H507" s="2535">
        <v>1</v>
      </c>
      <c r="I507" s="2535">
        <v>1</v>
      </c>
      <c r="J507" s="2535">
        <v>1</v>
      </c>
      <c r="K507" s="2535">
        <v>1</v>
      </c>
      <c r="L507" s="2535">
        <v>1</v>
      </c>
      <c r="M507" s="2535"/>
      <c r="N507" s="2535">
        <v>1</v>
      </c>
      <c r="O507" s="2535">
        <v>1</v>
      </c>
      <c r="P507" s="2535">
        <v>1</v>
      </c>
      <c r="Q507" s="2535"/>
      <c r="R507" s="2535"/>
      <c r="S507" s="2535">
        <v>1</v>
      </c>
      <c r="T507" s="2535">
        <v>1</v>
      </c>
      <c r="U507" s="2535">
        <v>1</v>
      </c>
      <c r="V507" s="2535">
        <v>1</v>
      </c>
      <c r="W507" s="2535">
        <v>1</v>
      </c>
      <c r="X507" s="2535">
        <v>1</v>
      </c>
      <c r="Y507" s="2535">
        <v>1</v>
      </c>
      <c r="Z507" s="2535"/>
      <c r="AA507" s="2535"/>
      <c r="AB507" s="2535"/>
    </row>
    <row r="508" spans="1:28">
      <c r="A508" s="2535"/>
      <c r="B508" s="2538"/>
      <c r="C508" s="2535"/>
      <c r="D508" s="2535"/>
      <c r="E508" s="2535"/>
      <c r="F508" s="2535"/>
      <c r="G508" s="2535"/>
      <c r="H508" s="2535"/>
      <c r="I508" s="2535"/>
      <c r="J508" s="2535"/>
      <c r="K508" s="2535"/>
      <c r="L508" s="2535"/>
      <c r="M508" s="2535"/>
      <c r="N508" s="2535"/>
      <c r="O508" s="2535"/>
      <c r="P508" s="2535"/>
      <c r="Q508" s="2535"/>
      <c r="R508" s="2535"/>
      <c r="S508" s="2535"/>
      <c r="T508" s="2535"/>
      <c r="U508" s="2535"/>
      <c r="V508" s="2535"/>
      <c r="W508" s="2535"/>
      <c r="X508" s="2535"/>
      <c r="Y508" s="2535"/>
      <c r="Z508" s="2535"/>
      <c r="AA508" s="2535"/>
      <c r="AB508" s="2535"/>
    </row>
    <row r="509" spans="1:28">
      <c r="A509" s="2535"/>
      <c r="B509" s="2538"/>
      <c r="C509" s="2535"/>
      <c r="D509" s="2535"/>
      <c r="E509" s="2535"/>
      <c r="F509" s="2535"/>
      <c r="G509" s="2535"/>
      <c r="H509" s="2535"/>
      <c r="I509" s="2535"/>
      <c r="J509" s="2535"/>
      <c r="K509" s="2535"/>
      <c r="L509" s="2535"/>
      <c r="M509" s="2535"/>
      <c r="N509" s="2535"/>
      <c r="O509" s="2535"/>
      <c r="P509" s="2535"/>
      <c r="Q509" s="2535"/>
      <c r="R509" s="2535"/>
      <c r="S509" s="2535"/>
      <c r="T509" s="2535"/>
      <c r="U509" s="2535"/>
      <c r="V509" s="2535"/>
      <c r="W509" s="2535"/>
      <c r="X509" s="2535"/>
      <c r="Y509" s="2535"/>
      <c r="Z509" s="2535"/>
      <c r="AA509" s="2535"/>
      <c r="AB509" s="2535"/>
    </row>
    <row r="510" spans="1:28">
      <c r="A510" s="2535"/>
      <c r="B510" s="2538"/>
      <c r="C510" s="2535"/>
      <c r="D510" s="2535"/>
      <c r="E510" s="2535"/>
      <c r="F510" s="2535"/>
      <c r="G510" s="2535"/>
      <c r="H510" s="2535"/>
      <c r="I510" s="2535"/>
      <c r="J510" s="2535"/>
      <c r="K510" s="2535"/>
      <c r="L510" s="2535"/>
      <c r="M510" s="2535"/>
      <c r="N510" s="2535"/>
      <c r="O510" s="2535"/>
      <c r="P510" s="2535"/>
      <c r="Q510" s="2535"/>
      <c r="R510" s="2535"/>
      <c r="S510" s="2535"/>
      <c r="T510" s="2535"/>
      <c r="U510" s="2535"/>
      <c r="V510" s="2535"/>
      <c r="W510" s="2535"/>
      <c r="X510" s="2535"/>
      <c r="Y510" s="2535"/>
      <c r="Z510" s="2535"/>
      <c r="AA510" s="2535"/>
      <c r="AB510" s="2535"/>
    </row>
    <row r="511" spans="1:28">
      <c r="A511" s="2535"/>
      <c r="B511" s="2538"/>
      <c r="C511" s="2535"/>
      <c r="D511" s="2535"/>
      <c r="E511" s="2535"/>
      <c r="F511" s="2535"/>
      <c r="G511" s="2535"/>
      <c r="H511" s="2535"/>
      <c r="I511" s="2535"/>
      <c r="J511" s="2535"/>
      <c r="K511" s="2535"/>
      <c r="L511" s="2535"/>
      <c r="M511" s="2535"/>
      <c r="N511" s="2535"/>
      <c r="O511" s="2535"/>
      <c r="P511" s="2535"/>
      <c r="Q511" s="2535"/>
      <c r="R511" s="2535"/>
      <c r="S511" s="2535"/>
      <c r="T511" s="2535"/>
      <c r="U511" s="2535"/>
      <c r="V511" s="2535"/>
      <c r="W511" s="2535"/>
      <c r="X511" s="2535"/>
      <c r="Y511" s="2535"/>
      <c r="Z511" s="2535"/>
      <c r="AA511" s="2535"/>
      <c r="AB511" s="2535"/>
    </row>
    <row r="512" spans="1:28">
      <c r="A512" s="2535"/>
      <c r="B512" s="2538"/>
      <c r="C512" s="2535"/>
      <c r="D512" s="2535"/>
      <c r="E512" s="2535"/>
      <c r="F512" s="2535"/>
      <c r="G512" s="2535"/>
      <c r="H512" s="2535"/>
      <c r="I512" s="2535"/>
      <c r="J512" s="2535"/>
      <c r="K512" s="2535"/>
      <c r="L512" s="2535"/>
      <c r="M512" s="2535"/>
      <c r="N512" s="2535"/>
      <c r="O512" s="2535"/>
      <c r="P512" s="2535"/>
      <c r="Q512" s="2535"/>
      <c r="R512" s="2535"/>
      <c r="S512" s="2535"/>
      <c r="T512" s="2535"/>
      <c r="U512" s="2535"/>
      <c r="V512" s="2535"/>
      <c r="W512" s="2535"/>
      <c r="X512" s="2535"/>
      <c r="Y512" s="2535"/>
      <c r="Z512" s="2535"/>
      <c r="AA512" s="2535"/>
      <c r="AB512" s="2535"/>
    </row>
    <row r="513" spans="1:28">
      <c r="A513" s="2535"/>
      <c r="B513" s="2538"/>
      <c r="C513" s="2535"/>
      <c r="D513" s="2535"/>
      <c r="E513" s="2535"/>
      <c r="F513" s="2535"/>
      <c r="G513" s="2535"/>
      <c r="H513" s="2535"/>
      <c r="I513" s="2535"/>
      <c r="J513" s="2535"/>
      <c r="K513" s="2535"/>
      <c r="L513" s="2535"/>
      <c r="M513" s="2535"/>
      <c r="N513" s="2535"/>
      <c r="O513" s="2535"/>
      <c r="P513" s="2535"/>
      <c r="Q513" s="2535"/>
      <c r="R513" s="2535"/>
      <c r="S513" s="2535"/>
      <c r="T513" s="2535"/>
      <c r="U513" s="2535"/>
      <c r="V513" s="2535"/>
      <c r="W513" s="2535"/>
      <c r="X513" s="2535"/>
      <c r="Y513" s="2535"/>
      <c r="Z513" s="2535"/>
      <c r="AA513" s="2535"/>
      <c r="AB513" s="2535"/>
    </row>
    <row r="514" spans="1:28">
      <c r="A514" s="2535"/>
      <c r="B514" s="2538"/>
      <c r="C514" s="2535"/>
      <c r="D514" s="2535"/>
      <c r="E514" s="2535"/>
      <c r="F514" s="2535"/>
      <c r="G514" s="2535"/>
      <c r="H514" s="2535"/>
      <c r="I514" s="2535"/>
      <c r="J514" s="2535"/>
      <c r="K514" s="2535"/>
      <c r="L514" s="2535"/>
      <c r="M514" s="2535"/>
      <c r="N514" s="2535"/>
      <c r="O514" s="2535"/>
      <c r="P514" s="2535"/>
      <c r="Q514" s="2535"/>
      <c r="R514" s="2535"/>
      <c r="S514" s="2535"/>
      <c r="T514" s="2535"/>
      <c r="U514" s="2535"/>
      <c r="V514" s="2535"/>
      <c r="W514" s="2535"/>
      <c r="X514" s="2535"/>
      <c r="Y514" s="2535"/>
      <c r="Z514" s="2535"/>
      <c r="AA514" s="2535"/>
      <c r="AB514" s="2535"/>
    </row>
    <row r="515" spans="1:28">
      <c r="A515" s="2535"/>
      <c r="B515" s="2538"/>
      <c r="C515" s="2535"/>
      <c r="D515" s="2535"/>
      <c r="E515" s="2535"/>
      <c r="F515" s="2535"/>
      <c r="G515" s="2535"/>
      <c r="H515" s="2535"/>
      <c r="I515" s="2535"/>
      <c r="J515" s="2535"/>
      <c r="K515" s="2535"/>
      <c r="L515" s="2535"/>
      <c r="M515" s="2535"/>
      <c r="N515" s="2535"/>
      <c r="O515" s="2535"/>
      <c r="P515" s="2535"/>
      <c r="Q515" s="2535"/>
      <c r="R515" s="2535"/>
      <c r="S515" s="2535"/>
      <c r="T515" s="2535"/>
      <c r="U515" s="2535"/>
      <c r="V515" s="2535"/>
      <c r="W515" s="2535"/>
      <c r="X515" s="2535"/>
      <c r="Y515" s="2535"/>
      <c r="Z515" s="2535"/>
      <c r="AA515" s="2535"/>
      <c r="AB515" s="2535"/>
    </row>
    <row r="516" spans="1:28">
      <c r="A516" s="2535"/>
      <c r="B516" s="2538"/>
      <c r="C516" s="2535"/>
      <c r="D516" s="2535"/>
      <c r="E516" s="2535"/>
      <c r="F516" s="2535"/>
      <c r="G516" s="2535"/>
      <c r="H516" s="2535"/>
      <c r="I516" s="2535"/>
      <c r="J516" s="2535"/>
      <c r="K516" s="2535"/>
      <c r="L516" s="2535"/>
      <c r="M516" s="2535"/>
      <c r="N516" s="2535"/>
      <c r="O516" s="2535"/>
      <c r="P516" s="2535"/>
      <c r="Q516" s="2535"/>
      <c r="R516" s="2535"/>
      <c r="S516" s="2535"/>
      <c r="T516" s="2535"/>
      <c r="U516" s="2535"/>
      <c r="V516" s="2535"/>
      <c r="W516" s="2535"/>
      <c r="X516" s="2535"/>
      <c r="Y516" s="2535"/>
      <c r="Z516" s="2535"/>
      <c r="AA516" s="2535"/>
      <c r="AB516" s="2535"/>
    </row>
    <row r="517" spans="1:28">
      <c r="A517" s="2535"/>
      <c r="B517" s="2538"/>
      <c r="C517" s="2535"/>
      <c r="D517" s="2535"/>
      <c r="E517" s="2535"/>
      <c r="F517" s="2535"/>
      <c r="G517" s="2535"/>
      <c r="H517" s="2535"/>
      <c r="I517" s="2535"/>
      <c r="J517" s="2535"/>
      <c r="K517" s="2535"/>
      <c r="L517" s="2535"/>
      <c r="M517" s="2535"/>
      <c r="N517" s="2535"/>
      <c r="O517" s="2535"/>
      <c r="P517" s="2535"/>
      <c r="Q517" s="2535"/>
      <c r="R517" s="2535"/>
      <c r="S517" s="2535"/>
      <c r="T517" s="2535"/>
      <c r="U517" s="2535"/>
      <c r="V517" s="2535"/>
      <c r="W517" s="2535"/>
      <c r="X517" s="2535"/>
      <c r="Y517" s="2535"/>
      <c r="Z517" s="2535"/>
      <c r="AA517" s="2535"/>
      <c r="AB517" s="2535"/>
    </row>
    <row r="518" spans="1:28">
      <c r="A518" s="2535"/>
      <c r="B518" s="2538"/>
      <c r="C518" s="2535"/>
      <c r="D518" s="2535"/>
      <c r="E518" s="2535"/>
      <c r="F518" s="2535"/>
      <c r="G518" s="2535"/>
      <c r="H518" s="2535"/>
      <c r="I518" s="2535"/>
      <c r="J518" s="2535"/>
      <c r="K518" s="2535"/>
      <c r="L518" s="2535"/>
      <c r="M518" s="2535"/>
      <c r="N518" s="2535"/>
      <c r="O518" s="2535"/>
      <c r="P518" s="2535"/>
      <c r="Q518" s="2535"/>
      <c r="R518" s="2535"/>
      <c r="S518" s="2535"/>
      <c r="T518" s="2535"/>
      <c r="U518" s="2535"/>
      <c r="V518" s="2535"/>
      <c r="W518" s="2535"/>
      <c r="X518" s="2535"/>
      <c r="Y518" s="2535"/>
      <c r="Z518" s="2535"/>
      <c r="AA518" s="2535"/>
      <c r="AB518" s="2535"/>
    </row>
    <row r="519" spans="1:28">
      <c r="A519" s="2535"/>
      <c r="B519" s="2538"/>
      <c r="C519" s="2535"/>
      <c r="D519" s="2535"/>
      <c r="E519" s="2535"/>
      <c r="F519" s="2535"/>
      <c r="G519" s="2535"/>
      <c r="H519" s="2535"/>
      <c r="I519" s="2535"/>
      <c r="J519" s="2535"/>
      <c r="K519" s="2535"/>
      <c r="L519" s="2535"/>
      <c r="M519" s="2535"/>
      <c r="N519" s="2535"/>
      <c r="O519" s="2535"/>
      <c r="P519" s="2535"/>
      <c r="Q519" s="2535"/>
      <c r="R519" s="2535"/>
      <c r="S519" s="2535"/>
      <c r="T519" s="2535"/>
      <c r="U519" s="2535"/>
      <c r="V519" s="2535"/>
      <c r="W519" s="2535"/>
      <c r="X519" s="2535"/>
      <c r="Y519" s="2535"/>
      <c r="Z519" s="2535"/>
      <c r="AA519" s="2535"/>
      <c r="AB519" s="2535"/>
    </row>
    <row r="520" spans="1:28">
      <c r="A520" s="2535"/>
      <c r="B520" s="2538"/>
      <c r="C520" s="2535"/>
      <c r="D520" s="2535"/>
      <c r="E520" s="2535"/>
      <c r="F520" s="2535"/>
      <c r="G520" s="2535"/>
      <c r="H520" s="2535"/>
      <c r="I520" s="2535"/>
      <c r="J520" s="2535"/>
      <c r="K520" s="2535"/>
      <c r="L520" s="2535"/>
      <c r="M520" s="2535"/>
      <c r="N520" s="2535"/>
      <c r="O520" s="2535"/>
      <c r="P520" s="2535"/>
      <c r="Q520" s="2535"/>
      <c r="R520" s="2535"/>
      <c r="S520" s="2535"/>
      <c r="T520" s="2535"/>
      <c r="U520" s="2535"/>
      <c r="V520" s="2535"/>
      <c r="W520" s="2535"/>
      <c r="X520" s="2535"/>
      <c r="Y520" s="2535"/>
      <c r="Z520" s="2535"/>
      <c r="AA520" s="2535"/>
      <c r="AB520" s="2535"/>
    </row>
    <row r="521" spans="1:28">
      <c r="A521" s="2535"/>
      <c r="B521" s="2538"/>
      <c r="C521" s="2535"/>
      <c r="D521" s="2535"/>
      <c r="E521" s="2535"/>
      <c r="F521" s="2535"/>
      <c r="G521" s="2535"/>
      <c r="H521" s="2535"/>
      <c r="I521" s="2535"/>
      <c r="J521" s="2535"/>
      <c r="K521" s="2535"/>
      <c r="L521" s="2535"/>
      <c r="M521" s="2535"/>
      <c r="N521" s="2535"/>
      <c r="O521" s="2535"/>
      <c r="P521" s="2535"/>
      <c r="Q521" s="2535"/>
      <c r="R521" s="2535"/>
      <c r="S521" s="2535"/>
      <c r="T521" s="2535"/>
      <c r="U521" s="2535"/>
      <c r="V521" s="2535"/>
      <c r="W521" s="2535"/>
      <c r="X521" s="2535"/>
      <c r="Y521" s="2535"/>
      <c r="Z521" s="2535"/>
      <c r="AA521" s="2535"/>
      <c r="AB521" s="2535"/>
    </row>
    <row r="522" spans="1:28">
      <c r="A522" s="2535"/>
      <c r="B522" s="2538"/>
      <c r="C522" s="2535"/>
      <c r="D522" s="2535"/>
      <c r="E522" s="2535"/>
      <c r="F522" s="2535"/>
      <c r="G522" s="2535"/>
      <c r="H522" s="2535"/>
      <c r="I522" s="2535"/>
      <c r="J522" s="2535"/>
      <c r="K522" s="2535"/>
      <c r="L522" s="2535"/>
      <c r="M522" s="2535"/>
      <c r="N522" s="2535"/>
      <c r="O522" s="2535"/>
      <c r="P522" s="2535"/>
      <c r="Q522" s="2535"/>
      <c r="R522" s="2535"/>
      <c r="S522" s="2535"/>
      <c r="T522" s="2535"/>
      <c r="U522" s="2535"/>
      <c r="V522" s="2535"/>
      <c r="W522" s="2535"/>
      <c r="X522" s="2535"/>
      <c r="Y522" s="2535"/>
      <c r="Z522" s="2535"/>
      <c r="AA522" s="2535"/>
      <c r="AB522" s="2535"/>
    </row>
    <row r="523" spans="1:28">
      <c r="A523" s="2535"/>
      <c r="B523" s="2538"/>
      <c r="C523" s="2535"/>
      <c r="D523" s="2535"/>
      <c r="E523" s="2535"/>
      <c r="F523" s="2535"/>
      <c r="G523" s="2535"/>
      <c r="H523" s="2535"/>
      <c r="I523" s="2535"/>
      <c r="J523" s="2535"/>
      <c r="K523" s="2535"/>
      <c r="L523" s="2535"/>
      <c r="M523" s="2535"/>
      <c r="N523" s="2535"/>
      <c r="O523" s="2535"/>
      <c r="P523" s="2535"/>
      <c r="Q523" s="2535"/>
      <c r="R523" s="2535"/>
      <c r="S523" s="2535"/>
      <c r="T523" s="2535"/>
      <c r="U523" s="2535"/>
      <c r="V523" s="2535"/>
      <c r="W523" s="2535"/>
      <c r="X523" s="2535"/>
      <c r="Y523" s="2535"/>
      <c r="Z523" s="2535"/>
      <c r="AA523" s="2535"/>
      <c r="AB523" s="2535"/>
    </row>
    <row r="524" spans="1:28">
      <c r="A524" s="2535"/>
      <c r="B524" s="2538"/>
      <c r="C524" s="2535"/>
      <c r="D524" s="2535"/>
      <c r="E524" s="2535"/>
      <c r="F524" s="2535"/>
      <c r="G524" s="2535"/>
      <c r="H524" s="2535"/>
      <c r="I524" s="2535"/>
      <c r="J524" s="2535"/>
      <c r="K524" s="2535"/>
      <c r="L524" s="2535"/>
      <c r="M524" s="2535"/>
      <c r="N524" s="2535"/>
      <c r="O524" s="2535"/>
      <c r="P524" s="2535"/>
      <c r="Q524" s="2535"/>
      <c r="R524" s="2535"/>
      <c r="S524" s="2535"/>
      <c r="T524" s="2535"/>
      <c r="U524" s="2535"/>
      <c r="V524" s="2535"/>
      <c r="W524" s="2535"/>
      <c r="X524" s="2535"/>
      <c r="Y524" s="2535"/>
      <c r="Z524" s="2535"/>
      <c r="AA524" s="2535"/>
      <c r="AB524" s="2535"/>
    </row>
    <row r="525" spans="1:28">
      <c r="A525" s="2535"/>
      <c r="B525" s="2538"/>
      <c r="C525" s="2535"/>
      <c r="D525" s="2535"/>
      <c r="E525" s="2535"/>
      <c r="F525" s="2535"/>
      <c r="G525" s="2535"/>
      <c r="H525" s="2535"/>
      <c r="I525" s="2535"/>
      <c r="J525" s="2535"/>
      <c r="K525" s="2535"/>
      <c r="L525" s="2535"/>
      <c r="M525" s="2535"/>
      <c r="N525" s="2535"/>
      <c r="O525" s="2535"/>
      <c r="P525" s="2535"/>
      <c r="Q525" s="2535"/>
      <c r="R525" s="2535"/>
      <c r="S525" s="2535"/>
      <c r="T525" s="2535"/>
      <c r="U525" s="2535"/>
      <c r="V525" s="2535"/>
      <c r="W525" s="2535"/>
      <c r="X525" s="2535"/>
      <c r="Y525" s="2535"/>
      <c r="Z525" s="2535"/>
      <c r="AA525" s="2535"/>
      <c r="AB525" s="2535"/>
    </row>
    <row r="526" spans="1:28">
      <c r="A526" s="2535"/>
      <c r="B526" s="2538"/>
      <c r="C526" s="2535"/>
      <c r="D526" s="2535"/>
      <c r="E526" s="2535"/>
      <c r="F526" s="2535"/>
      <c r="G526" s="2535"/>
      <c r="H526" s="2535"/>
      <c r="I526" s="2535"/>
      <c r="J526" s="2535"/>
      <c r="K526" s="2535"/>
      <c r="L526" s="2535"/>
      <c r="M526" s="2535"/>
      <c r="N526" s="2535"/>
      <c r="O526" s="2535"/>
      <c r="P526" s="2535"/>
      <c r="Q526" s="2535"/>
      <c r="R526" s="2535"/>
      <c r="S526" s="2535"/>
      <c r="T526" s="2535"/>
      <c r="U526" s="2535"/>
      <c r="V526" s="2535"/>
      <c r="W526" s="2535"/>
      <c r="X526" s="2535"/>
      <c r="Y526" s="2535"/>
      <c r="Z526" s="2535"/>
      <c r="AA526" s="2535"/>
      <c r="AB526" s="2535"/>
    </row>
    <row r="527" spans="1:28">
      <c r="A527" s="2535"/>
      <c r="B527" s="2538"/>
      <c r="C527" s="2535"/>
      <c r="D527" s="2535"/>
      <c r="E527" s="2535"/>
      <c r="F527" s="2535"/>
      <c r="G527" s="2535"/>
      <c r="H527" s="2535"/>
      <c r="I527" s="2535"/>
      <c r="J527" s="2535"/>
      <c r="K527" s="2535"/>
      <c r="L527" s="2535"/>
      <c r="M527" s="2535"/>
      <c r="N527" s="2535"/>
      <c r="O527" s="2535"/>
      <c r="P527" s="2535"/>
      <c r="Q527" s="2535"/>
      <c r="R527" s="2535"/>
      <c r="S527" s="2535"/>
      <c r="T527" s="2535"/>
      <c r="U527" s="2535"/>
      <c r="V527" s="2535"/>
      <c r="W527" s="2535"/>
      <c r="X527" s="2535"/>
      <c r="Y527" s="2535"/>
      <c r="Z527" s="2535"/>
      <c r="AA527" s="2535"/>
      <c r="AB527" s="2535"/>
    </row>
    <row r="528" spans="1:28">
      <c r="A528" s="2535"/>
      <c r="B528" s="2538"/>
      <c r="C528" s="2535"/>
      <c r="D528" s="2535"/>
      <c r="E528" s="2535"/>
      <c r="F528" s="2535"/>
      <c r="G528" s="2535"/>
      <c r="H528" s="2535"/>
      <c r="I528" s="2535"/>
      <c r="J528" s="2535"/>
      <c r="K528" s="2535"/>
      <c r="L528" s="2535"/>
      <c r="M528" s="2535"/>
      <c r="N528" s="2535"/>
      <c r="O528" s="2535"/>
      <c r="P528" s="2535"/>
      <c r="Q528" s="2535"/>
      <c r="R528" s="2535"/>
      <c r="S528" s="2535"/>
      <c r="T528" s="2535"/>
      <c r="U528" s="2535"/>
      <c r="V528" s="2535"/>
      <c r="W528" s="2535"/>
      <c r="X528" s="2535"/>
      <c r="Y528" s="2535"/>
      <c r="Z528" s="2535"/>
      <c r="AA528" s="2535"/>
      <c r="AB528" s="2535"/>
    </row>
    <row r="529" spans="1:28">
      <c r="A529" s="2535"/>
      <c r="B529" s="2538"/>
      <c r="C529" s="2535"/>
      <c r="D529" s="2535"/>
      <c r="E529" s="2535"/>
      <c r="F529" s="2535"/>
      <c r="G529" s="2535"/>
      <c r="H529" s="2535"/>
      <c r="I529" s="2535"/>
      <c r="J529" s="2535"/>
      <c r="K529" s="2535"/>
      <c r="L529" s="2535"/>
      <c r="M529" s="2535"/>
      <c r="N529" s="2535"/>
      <c r="O529" s="2535"/>
      <c r="P529" s="2535"/>
      <c r="Q529" s="2535"/>
      <c r="R529" s="2535"/>
      <c r="S529" s="2535"/>
      <c r="T529" s="2535"/>
      <c r="U529" s="2535"/>
      <c r="V529" s="2535"/>
      <c r="W529" s="2535"/>
      <c r="X529" s="2535"/>
      <c r="Y529" s="2535"/>
      <c r="Z529" s="2535"/>
      <c r="AA529" s="2535"/>
      <c r="AB529" s="2535"/>
    </row>
    <row r="530" spans="1:28">
      <c r="A530" s="2535"/>
      <c r="B530" s="2538"/>
      <c r="C530" s="2535"/>
      <c r="D530" s="2535"/>
      <c r="E530" s="2535"/>
      <c r="F530" s="2535"/>
      <c r="G530" s="2535"/>
      <c r="H530" s="2535"/>
      <c r="I530" s="2535"/>
      <c r="J530" s="2535"/>
      <c r="K530" s="2535"/>
      <c r="L530" s="2535"/>
      <c r="M530" s="2535"/>
      <c r="N530" s="2535"/>
      <c r="O530" s="2535"/>
      <c r="P530" s="2535"/>
      <c r="Q530" s="2535"/>
      <c r="R530" s="2535"/>
      <c r="S530" s="2535"/>
      <c r="T530" s="2535"/>
      <c r="U530" s="2535"/>
      <c r="V530" s="2535"/>
      <c r="W530" s="2535"/>
      <c r="X530" s="2535"/>
      <c r="Y530" s="2535"/>
      <c r="Z530" s="2535"/>
      <c r="AA530" s="2535"/>
      <c r="AB530" s="2535"/>
    </row>
    <row r="531" spans="1:28">
      <c r="A531" s="2535"/>
      <c r="B531" s="2538"/>
      <c r="C531" s="2535"/>
      <c r="D531" s="2535"/>
      <c r="E531" s="2535"/>
      <c r="F531" s="2535"/>
      <c r="G531" s="2535"/>
      <c r="H531" s="2535"/>
      <c r="I531" s="2535"/>
      <c r="J531" s="2535"/>
      <c r="K531" s="2535"/>
      <c r="L531" s="2535"/>
      <c r="M531" s="2535"/>
      <c r="N531" s="2535"/>
      <c r="O531" s="2535"/>
      <c r="P531" s="2535"/>
      <c r="Q531" s="2535"/>
      <c r="R531" s="2535"/>
      <c r="S531" s="2535"/>
      <c r="T531" s="2535"/>
      <c r="U531" s="2535"/>
      <c r="V531" s="2535"/>
      <c r="W531" s="2535"/>
      <c r="X531" s="2535"/>
      <c r="Y531" s="2535"/>
      <c r="Z531" s="2535"/>
      <c r="AA531" s="2535"/>
      <c r="AB531" s="2535"/>
    </row>
    <row r="532" spans="1:28">
      <c r="A532" s="2535"/>
      <c r="B532" s="2538"/>
      <c r="C532" s="2535"/>
      <c r="D532" s="2535"/>
      <c r="E532" s="2535"/>
      <c r="F532" s="2535"/>
      <c r="G532" s="2535"/>
      <c r="H532" s="2535"/>
      <c r="I532" s="2535"/>
      <c r="J532" s="2535"/>
      <c r="K532" s="2535"/>
      <c r="L532" s="2535"/>
      <c r="M532" s="2535"/>
      <c r="N532" s="2535"/>
      <c r="O532" s="2535"/>
      <c r="P532" s="2535"/>
      <c r="Q532" s="2535"/>
      <c r="R532" s="2535"/>
      <c r="S532" s="2535"/>
      <c r="T532" s="2535"/>
      <c r="U532" s="2535"/>
      <c r="V532" s="2535"/>
      <c r="W532" s="2535"/>
      <c r="X532" s="2535"/>
      <c r="Y532" s="2535"/>
      <c r="Z532" s="2535"/>
      <c r="AA532" s="2535"/>
      <c r="AB532" s="2535"/>
    </row>
    <row r="533" spans="1:28">
      <c r="A533" s="2535"/>
      <c r="B533" s="2538"/>
      <c r="C533" s="2535"/>
      <c r="D533" s="2535"/>
      <c r="E533" s="2535"/>
      <c r="F533" s="2535"/>
      <c r="G533" s="2535"/>
      <c r="H533" s="2535"/>
      <c r="I533" s="2535"/>
      <c r="J533" s="2535"/>
      <c r="K533" s="2535"/>
      <c r="L533" s="2535"/>
      <c r="M533" s="2535"/>
      <c r="N533" s="2535"/>
      <c r="O533" s="2535"/>
      <c r="P533" s="2535"/>
      <c r="Q533" s="2535"/>
      <c r="R533" s="2535"/>
      <c r="S533" s="2535"/>
      <c r="T533" s="2535"/>
      <c r="U533" s="2535"/>
      <c r="V533" s="2535"/>
      <c r="W533" s="2535"/>
      <c r="X533" s="2535"/>
      <c r="Y533" s="2535"/>
      <c r="Z533" s="2535"/>
      <c r="AA533" s="2535"/>
      <c r="AB533" s="2535"/>
    </row>
    <row r="534" spans="1:28">
      <c r="A534" s="2535"/>
      <c r="B534" s="2538"/>
      <c r="C534" s="2535"/>
      <c r="D534" s="2535"/>
      <c r="E534" s="2535"/>
      <c r="F534" s="2535"/>
      <c r="G534" s="2535"/>
      <c r="H534" s="2535"/>
      <c r="I534" s="2535"/>
      <c r="J534" s="2535"/>
      <c r="K534" s="2535"/>
      <c r="L534" s="2535"/>
      <c r="M534" s="2535"/>
      <c r="N534" s="2535"/>
      <c r="O534" s="2535"/>
      <c r="P534" s="2535"/>
      <c r="Q534" s="2535"/>
      <c r="R534" s="2535"/>
      <c r="S534" s="2535"/>
      <c r="T534" s="2535"/>
      <c r="U534" s="2535"/>
      <c r="V534" s="2535"/>
      <c r="W534" s="2535"/>
      <c r="X534" s="2535"/>
      <c r="Y534" s="2535"/>
      <c r="Z534" s="2535"/>
      <c r="AA534" s="2535"/>
      <c r="AB534" s="2535"/>
    </row>
    <row r="535" spans="1:28">
      <c r="A535" s="2535"/>
      <c r="B535" s="2538"/>
      <c r="C535" s="2535"/>
      <c r="D535" s="2535"/>
      <c r="E535" s="2535"/>
      <c r="F535" s="2535"/>
      <c r="G535" s="2535"/>
      <c r="H535" s="2535"/>
      <c r="I535" s="2535"/>
      <c r="J535" s="2535"/>
      <c r="K535" s="2535"/>
      <c r="L535" s="2535"/>
      <c r="M535" s="2535"/>
      <c r="N535" s="2535"/>
      <c r="O535" s="2535"/>
      <c r="P535" s="2535"/>
      <c r="Q535" s="2535"/>
      <c r="R535" s="2535"/>
      <c r="S535" s="2535"/>
      <c r="T535" s="2535"/>
      <c r="U535" s="2535"/>
      <c r="V535" s="2535"/>
      <c r="W535" s="2535"/>
      <c r="X535" s="2535"/>
      <c r="Y535" s="2535"/>
      <c r="Z535" s="2535"/>
      <c r="AA535" s="2535"/>
      <c r="AB535" s="2535"/>
    </row>
    <row r="536" spans="1:28">
      <c r="A536" s="2535"/>
      <c r="B536" s="2538"/>
      <c r="C536" s="2535"/>
      <c r="D536" s="2535"/>
      <c r="E536" s="2535"/>
      <c r="F536" s="2535"/>
      <c r="G536" s="2535"/>
      <c r="H536" s="2535"/>
      <c r="I536" s="2535"/>
      <c r="J536" s="2535"/>
      <c r="K536" s="2535"/>
      <c r="L536" s="2535"/>
      <c r="M536" s="2535"/>
      <c r="N536" s="2535"/>
      <c r="O536" s="2535"/>
      <c r="P536" s="2535"/>
      <c r="Q536" s="2535"/>
      <c r="R536" s="2535"/>
      <c r="S536" s="2535"/>
      <c r="T536" s="2535"/>
      <c r="U536" s="2535"/>
      <c r="V536" s="2535"/>
      <c r="W536" s="2535"/>
      <c r="X536" s="2535"/>
      <c r="Y536" s="2535"/>
      <c r="Z536" s="2535"/>
      <c r="AA536" s="2535"/>
      <c r="AB536" s="2535"/>
    </row>
    <row r="537" spans="1:28">
      <c r="A537" s="2535"/>
      <c r="B537" s="2538"/>
      <c r="C537" s="2535"/>
      <c r="D537" s="2535"/>
      <c r="E537" s="2535"/>
      <c r="F537" s="2535"/>
      <c r="G537" s="2535"/>
      <c r="H537" s="2535"/>
      <c r="I537" s="2535"/>
      <c r="J537" s="2535"/>
      <c r="K537" s="2535"/>
      <c r="L537" s="2535"/>
      <c r="M537" s="2535"/>
      <c r="N537" s="2535"/>
      <c r="O537" s="2535"/>
      <c r="P537" s="2535"/>
      <c r="Q537" s="2535"/>
      <c r="R537" s="2535"/>
      <c r="S537" s="2535"/>
      <c r="T537" s="2535"/>
      <c r="U537" s="2535"/>
      <c r="V537" s="2535"/>
      <c r="W537" s="2535"/>
      <c r="X537" s="2535"/>
      <c r="Y537" s="2535"/>
      <c r="Z537" s="2535"/>
      <c r="AA537" s="2535"/>
      <c r="AB537" s="2535"/>
    </row>
    <row r="538" spans="1:28">
      <c r="A538" s="2535"/>
      <c r="B538" s="2538"/>
      <c r="C538" s="2535"/>
      <c r="D538" s="2535"/>
      <c r="E538" s="2535"/>
      <c r="F538" s="2535"/>
      <c r="G538" s="2535"/>
      <c r="H538" s="2535"/>
      <c r="I538" s="2535"/>
      <c r="J538" s="2535"/>
      <c r="K538" s="2535"/>
      <c r="L538" s="2535"/>
      <c r="M538" s="2535"/>
      <c r="N538" s="2535"/>
      <c r="O538" s="2535"/>
      <c r="P538" s="2535"/>
      <c r="Q538" s="2535"/>
      <c r="R538" s="2535"/>
      <c r="S538" s="2535"/>
      <c r="T538" s="2535"/>
      <c r="U538" s="2535"/>
      <c r="V538" s="2535"/>
      <c r="W538" s="2535"/>
      <c r="X538" s="2535"/>
      <c r="Y538" s="2535"/>
      <c r="Z538" s="2535"/>
      <c r="AA538" s="2535"/>
      <c r="AB538" s="2535"/>
    </row>
    <row r="539" spans="1:28">
      <c r="A539" s="2535"/>
      <c r="B539" s="2538"/>
      <c r="C539" s="2535"/>
      <c r="D539" s="2535"/>
      <c r="E539" s="2535"/>
      <c r="F539" s="2535"/>
      <c r="G539" s="2535"/>
      <c r="H539" s="2535"/>
      <c r="I539" s="2535"/>
      <c r="J539" s="2535"/>
      <c r="K539" s="2535"/>
      <c r="L539" s="2535"/>
      <c r="M539" s="2535"/>
      <c r="N539" s="2535"/>
      <c r="O539" s="2535"/>
      <c r="P539" s="2535"/>
      <c r="Q539" s="2535"/>
      <c r="R539" s="2535"/>
      <c r="S539" s="2535"/>
      <c r="T539" s="2535"/>
      <c r="U539" s="2535"/>
      <c r="V539" s="2535"/>
      <c r="W539" s="2535"/>
      <c r="X539" s="2535"/>
      <c r="Y539" s="2535"/>
      <c r="Z539" s="2535"/>
      <c r="AA539" s="2535"/>
      <c r="AB539" s="2535"/>
    </row>
    <row r="540" spans="1:28">
      <c r="A540" s="2535"/>
      <c r="B540" s="2538"/>
      <c r="C540" s="2535"/>
      <c r="D540" s="2535"/>
      <c r="E540" s="2535"/>
      <c r="F540" s="2535"/>
      <c r="G540" s="2535"/>
      <c r="H540" s="2535"/>
      <c r="I540" s="2535"/>
      <c r="J540" s="2535"/>
      <c r="K540" s="2535"/>
      <c r="L540" s="2535"/>
      <c r="M540" s="2535"/>
      <c r="N540" s="2535"/>
      <c r="O540" s="2535"/>
      <c r="P540" s="2535"/>
      <c r="Q540" s="2535"/>
      <c r="R540" s="2535"/>
      <c r="S540" s="2535"/>
      <c r="T540" s="2535"/>
      <c r="U540" s="2535"/>
      <c r="V540" s="2535"/>
      <c r="W540" s="2535"/>
      <c r="X540" s="2535"/>
      <c r="Y540" s="2535"/>
      <c r="Z540" s="2535"/>
      <c r="AA540" s="2535"/>
      <c r="AB540" s="2535"/>
    </row>
    <row r="541" spans="1:28">
      <c r="A541" s="2535"/>
      <c r="B541" s="2538"/>
      <c r="C541" s="2535"/>
      <c r="D541" s="2535"/>
      <c r="E541" s="2535"/>
      <c r="F541" s="2535"/>
      <c r="G541" s="2535"/>
      <c r="H541" s="2535"/>
      <c r="I541" s="2535"/>
      <c r="J541" s="2535"/>
      <c r="K541" s="2535"/>
      <c r="L541" s="2535"/>
      <c r="M541" s="2535"/>
      <c r="N541" s="2535"/>
      <c r="O541" s="2535"/>
      <c r="P541" s="2535"/>
      <c r="Q541" s="2535"/>
      <c r="R541" s="2535"/>
      <c r="S541" s="2535"/>
      <c r="T541" s="2535"/>
      <c r="U541" s="2535"/>
      <c r="V541" s="2535"/>
      <c r="W541" s="2535"/>
      <c r="X541" s="2535"/>
      <c r="Y541" s="2535"/>
      <c r="Z541" s="2535"/>
      <c r="AA541" s="2535"/>
      <c r="AB541" s="2535"/>
    </row>
    <row r="542" spans="1:28">
      <c r="A542" s="2535"/>
      <c r="B542" s="2538"/>
      <c r="C542" s="2535"/>
      <c r="D542" s="2535"/>
      <c r="E542" s="2535"/>
      <c r="F542" s="2535"/>
      <c r="G542" s="2535"/>
      <c r="H542" s="2535"/>
      <c r="I542" s="2535"/>
      <c r="J542" s="2535"/>
      <c r="K542" s="2535"/>
      <c r="L542" s="2535"/>
      <c r="M542" s="2535"/>
      <c r="N542" s="2535"/>
      <c r="O542" s="2535"/>
      <c r="P542" s="2535"/>
      <c r="Q542" s="2535"/>
      <c r="R542" s="2535"/>
      <c r="S542" s="2535"/>
      <c r="T542" s="2535"/>
      <c r="U542" s="2535"/>
      <c r="V542" s="2535"/>
      <c r="W542" s="2535"/>
      <c r="X542" s="2535"/>
      <c r="Y542" s="2535"/>
      <c r="Z542" s="2535"/>
      <c r="AA542" s="2535"/>
      <c r="AB542" s="2535"/>
    </row>
    <row r="543" spans="1:28">
      <c r="A543" s="2535"/>
      <c r="B543" s="2538"/>
      <c r="C543" s="2535"/>
      <c r="D543" s="2535"/>
      <c r="E543" s="2535"/>
      <c r="F543" s="2535"/>
      <c r="G543" s="2535"/>
      <c r="H543" s="2535"/>
      <c r="I543" s="2535"/>
      <c r="J543" s="2535"/>
      <c r="K543" s="2535"/>
      <c r="L543" s="2535"/>
      <c r="M543" s="2535"/>
      <c r="N543" s="2535"/>
      <c r="O543" s="2535"/>
      <c r="P543" s="2535"/>
      <c r="Q543" s="2535"/>
      <c r="R543" s="2535"/>
      <c r="S543" s="2535"/>
      <c r="T543" s="2535"/>
      <c r="U543" s="2535"/>
      <c r="V543" s="2535"/>
      <c r="W543" s="2535"/>
      <c r="X543" s="2535"/>
      <c r="Y543" s="2535"/>
      <c r="Z543" s="2535"/>
      <c r="AA543" s="2535"/>
      <c r="AB543" s="2535"/>
    </row>
    <row r="544" spans="1:28">
      <c r="A544" s="2535"/>
      <c r="B544" s="2538"/>
      <c r="C544" s="2535"/>
      <c r="D544" s="2535"/>
      <c r="E544" s="2535"/>
      <c r="F544" s="2535"/>
      <c r="G544" s="2535"/>
      <c r="H544" s="2535"/>
      <c r="I544" s="2535"/>
      <c r="J544" s="2535"/>
      <c r="K544" s="2535"/>
      <c r="L544" s="2535"/>
      <c r="M544" s="2535"/>
      <c r="N544" s="2535"/>
      <c r="O544" s="2535"/>
      <c r="P544" s="2535"/>
      <c r="Q544" s="2535"/>
      <c r="R544" s="2535"/>
      <c r="S544" s="2535"/>
      <c r="T544" s="2535"/>
      <c r="U544" s="2535"/>
      <c r="V544" s="2535"/>
      <c r="W544" s="2535"/>
      <c r="X544" s="2535"/>
      <c r="Y544" s="2535"/>
      <c r="Z544" s="2535"/>
      <c r="AA544" s="2535"/>
      <c r="AB544" s="2535"/>
    </row>
    <row r="545" spans="1:28">
      <c r="A545" s="2535"/>
      <c r="B545" s="2538"/>
      <c r="C545" s="2535"/>
      <c r="D545" s="2535"/>
      <c r="E545" s="2535"/>
      <c r="F545" s="2535"/>
      <c r="G545" s="2535"/>
      <c r="H545" s="2535"/>
      <c r="I545" s="2535"/>
      <c r="J545" s="2535"/>
      <c r="K545" s="2535"/>
      <c r="L545" s="2535"/>
      <c r="M545" s="2535"/>
      <c r="N545" s="2535"/>
      <c r="O545" s="2535"/>
      <c r="P545" s="2535"/>
      <c r="Q545" s="2535"/>
      <c r="R545" s="2535"/>
      <c r="S545" s="2535"/>
      <c r="T545" s="2535"/>
      <c r="U545" s="2535"/>
      <c r="V545" s="2535"/>
      <c r="W545" s="2535"/>
      <c r="X545" s="2535"/>
      <c r="Y545" s="2535"/>
      <c r="Z545" s="2535"/>
      <c r="AA545" s="2535"/>
      <c r="AB545" s="2535"/>
    </row>
    <row r="546" spans="1:28">
      <c r="A546" s="2535"/>
      <c r="B546" s="2538"/>
      <c r="C546" s="2535"/>
      <c r="D546" s="2535"/>
      <c r="E546" s="2535"/>
      <c r="F546" s="2535"/>
      <c r="G546" s="2535"/>
      <c r="H546" s="2535"/>
      <c r="I546" s="2535"/>
      <c r="J546" s="2535"/>
      <c r="K546" s="2535"/>
      <c r="L546" s="2535"/>
      <c r="M546" s="2535"/>
      <c r="N546" s="2535"/>
      <c r="O546" s="2535"/>
      <c r="P546" s="2535"/>
      <c r="Q546" s="2535"/>
      <c r="R546" s="2535"/>
      <c r="S546" s="2535"/>
      <c r="T546" s="2535"/>
      <c r="U546" s="2535"/>
      <c r="V546" s="2535"/>
      <c r="W546" s="2535"/>
      <c r="X546" s="2535"/>
      <c r="Y546" s="2535"/>
      <c r="Z546" s="2535"/>
      <c r="AA546" s="2535"/>
      <c r="AB546" s="2535"/>
    </row>
    <row r="547" spans="1:28">
      <c r="A547" s="2535"/>
      <c r="B547" s="2538"/>
      <c r="C547" s="2535"/>
      <c r="D547" s="2535"/>
      <c r="E547" s="2535"/>
      <c r="F547" s="2535"/>
      <c r="G547" s="2535"/>
      <c r="H547" s="2535"/>
      <c r="I547" s="2535"/>
      <c r="J547" s="2535"/>
      <c r="K547" s="2535"/>
      <c r="L547" s="2535"/>
      <c r="M547" s="2535"/>
      <c r="N547" s="2535"/>
      <c r="O547" s="2535"/>
      <c r="P547" s="2535"/>
      <c r="Q547" s="2535"/>
      <c r="R547" s="2535"/>
      <c r="S547" s="2535"/>
      <c r="T547" s="2535"/>
      <c r="U547" s="2535"/>
      <c r="V547" s="2535"/>
      <c r="W547" s="2535"/>
      <c r="X547" s="2535"/>
      <c r="Y547" s="2535"/>
      <c r="Z547" s="2535"/>
      <c r="AA547" s="2535"/>
      <c r="AB547" s="2535"/>
    </row>
    <row r="548" spans="1:28">
      <c r="A548" s="2535"/>
      <c r="B548" s="2538"/>
      <c r="C548" s="2535"/>
      <c r="D548" s="2535"/>
      <c r="E548" s="2535"/>
      <c r="F548" s="2535"/>
      <c r="G548" s="2535"/>
      <c r="H548" s="2535"/>
      <c r="I548" s="2535"/>
      <c r="J548" s="2535"/>
      <c r="K548" s="2535"/>
      <c r="L548" s="2535"/>
      <c r="M548" s="2535"/>
      <c r="N548" s="2535"/>
      <c r="O548" s="2535"/>
      <c r="P548" s="2535"/>
      <c r="Q548" s="2535"/>
      <c r="R548" s="2535"/>
      <c r="S548" s="2535"/>
      <c r="T548" s="2535"/>
      <c r="U548" s="2535"/>
      <c r="V548" s="2535"/>
      <c r="W548" s="2535"/>
      <c r="X548" s="2535"/>
      <c r="Y548" s="2535"/>
      <c r="Z548" s="2535"/>
      <c r="AA548" s="2535"/>
      <c r="AB548" s="2535"/>
    </row>
    <row r="549" spans="1:28">
      <c r="A549" s="2535"/>
      <c r="B549" s="2538"/>
      <c r="C549" s="2535"/>
      <c r="D549" s="2535"/>
      <c r="E549" s="2535"/>
      <c r="F549" s="2535"/>
      <c r="G549" s="2535"/>
      <c r="H549" s="2535"/>
      <c r="I549" s="2535"/>
      <c r="J549" s="2535"/>
      <c r="K549" s="2535"/>
      <c r="L549" s="2535"/>
      <c r="M549" s="2535"/>
      <c r="N549" s="2535"/>
      <c r="O549" s="2535"/>
      <c r="P549" s="2535"/>
      <c r="Q549" s="2535"/>
      <c r="R549" s="2535"/>
      <c r="S549" s="2535"/>
      <c r="T549" s="2535"/>
      <c r="U549" s="2535"/>
      <c r="V549" s="2535"/>
      <c r="W549" s="2535"/>
      <c r="X549" s="2535"/>
      <c r="Y549" s="2535"/>
      <c r="Z549" s="2535"/>
      <c r="AA549" s="2535"/>
      <c r="AB549" s="2535"/>
    </row>
    <row r="550" spans="1:28">
      <c r="A550" s="2535"/>
      <c r="B550" s="2538"/>
      <c r="C550" s="2535"/>
      <c r="D550" s="2535"/>
      <c r="E550" s="2535"/>
      <c r="F550" s="2535"/>
      <c r="G550" s="2535"/>
      <c r="H550" s="2535"/>
      <c r="I550" s="2535"/>
      <c r="J550" s="2535"/>
      <c r="K550" s="2535"/>
      <c r="L550" s="2535"/>
      <c r="M550" s="2535"/>
      <c r="N550" s="2535"/>
      <c r="O550" s="2535"/>
      <c r="P550" s="2535"/>
      <c r="Q550" s="2535"/>
      <c r="R550" s="2535"/>
      <c r="S550" s="2535"/>
      <c r="T550" s="2535"/>
      <c r="U550" s="2535"/>
      <c r="V550" s="2535"/>
      <c r="W550" s="2535"/>
      <c r="X550" s="2535"/>
      <c r="Y550" s="2535"/>
      <c r="Z550" s="2535"/>
      <c r="AA550" s="2535"/>
      <c r="AB550" s="2535"/>
    </row>
    <row r="551" spans="1:28">
      <c r="A551" s="2535"/>
      <c r="B551" s="2538"/>
      <c r="C551" s="2535"/>
      <c r="D551" s="2535"/>
      <c r="E551" s="2535"/>
      <c r="F551" s="2535"/>
      <c r="G551" s="2535"/>
      <c r="H551" s="2535"/>
      <c r="I551" s="2535"/>
      <c r="J551" s="2535"/>
      <c r="K551" s="2535"/>
      <c r="L551" s="2535"/>
      <c r="M551" s="2535"/>
      <c r="N551" s="2535"/>
      <c r="O551" s="2535"/>
      <c r="P551" s="2535"/>
      <c r="Q551" s="2535"/>
      <c r="R551" s="2535"/>
      <c r="S551" s="2535"/>
      <c r="T551" s="2535"/>
      <c r="U551" s="2535"/>
      <c r="V551" s="2535"/>
      <c r="W551" s="2535"/>
      <c r="X551" s="2535"/>
      <c r="Y551" s="2535"/>
      <c r="Z551" s="2535"/>
      <c r="AA551" s="2535"/>
      <c r="AB551" s="2535"/>
    </row>
    <row r="552" spans="1:28">
      <c r="A552" s="2535"/>
      <c r="B552" s="2538"/>
      <c r="C552" s="2535"/>
      <c r="D552" s="2535"/>
      <c r="E552" s="2535"/>
      <c r="F552" s="2535"/>
      <c r="G552" s="2535"/>
      <c r="H552" s="2535"/>
      <c r="I552" s="2535"/>
      <c r="J552" s="2535"/>
      <c r="K552" s="2535"/>
      <c r="L552" s="2535"/>
      <c r="M552" s="2535"/>
      <c r="N552" s="2535"/>
      <c r="O552" s="2535"/>
      <c r="P552" s="2535"/>
      <c r="Q552" s="2535"/>
      <c r="R552" s="2535"/>
      <c r="S552" s="2535"/>
      <c r="T552" s="2535"/>
      <c r="U552" s="2535"/>
      <c r="V552" s="2535"/>
      <c r="W552" s="2535"/>
      <c r="X552" s="2535"/>
      <c r="Y552" s="2535"/>
      <c r="Z552" s="2535"/>
      <c r="AA552" s="2535"/>
      <c r="AB552" s="2535"/>
    </row>
    <row r="553" spans="1:28">
      <c r="A553" s="2535"/>
      <c r="B553" s="2538"/>
      <c r="C553" s="2535"/>
      <c r="D553" s="2535"/>
      <c r="E553" s="2535"/>
      <c r="F553" s="2535"/>
      <c r="G553" s="2535"/>
      <c r="H553" s="2535"/>
      <c r="I553" s="2535"/>
      <c r="J553" s="2535"/>
      <c r="K553" s="2535"/>
      <c r="L553" s="2535"/>
      <c r="M553" s="2535"/>
      <c r="N553" s="2535"/>
      <c r="O553" s="2535"/>
      <c r="P553" s="2535"/>
      <c r="Q553" s="2535"/>
      <c r="R553" s="2535"/>
      <c r="S553" s="2535"/>
      <c r="T553" s="2535"/>
      <c r="U553" s="2535"/>
      <c r="V553" s="2535"/>
      <c r="W553" s="2535"/>
      <c r="X553" s="2535"/>
      <c r="Y553" s="2535"/>
      <c r="Z553" s="2535"/>
      <c r="AA553" s="2535"/>
      <c r="AB553" s="2535"/>
    </row>
    <row r="554" spans="1:28">
      <c r="A554" s="2535"/>
      <c r="B554" s="2538"/>
      <c r="C554" s="2535"/>
      <c r="D554" s="2535"/>
      <c r="E554" s="2535"/>
      <c r="F554" s="2535"/>
      <c r="G554" s="2535"/>
      <c r="H554" s="2535"/>
      <c r="I554" s="2535"/>
      <c r="J554" s="2535"/>
      <c r="K554" s="2535"/>
      <c r="L554" s="2535"/>
      <c r="M554" s="2535"/>
      <c r="N554" s="2535"/>
      <c r="O554" s="2535"/>
      <c r="P554" s="2535"/>
      <c r="Q554" s="2535"/>
      <c r="R554" s="2535"/>
      <c r="S554" s="2535"/>
      <c r="T554" s="2535"/>
      <c r="U554" s="2535"/>
      <c r="V554" s="2535"/>
      <c r="W554" s="2535"/>
      <c r="X554" s="2535"/>
      <c r="Y554" s="2535"/>
      <c r="Z554" s="2535"/>
      <c r="AA554" s="2535"/>
      <c r="AB554" s="2535"/>
    </row>
    <row r="555" spans="1:28">
      <c r="A555" s="2535"/>
      <c r="B555" s="2538"/>
      <c r="C555" s="2535"/>
      <c r="D555" s="2535"/>
      <c r="E555" s="2535"/>
      <c r="F555" s="2535"/>
      <c r="G555" s="2535"/>
      <c r="H555" s="2535"/>
      <c r="I555" s="2535"/>
      <c r="J555" s="2535"/>
      <c r="K555" s="2535"/>
      <c r="L555" s="2535"/>
      <c r="M555" s="2535"/>
      <c r="N555" s="2535"/>
      <c r="O555" s="2535"/>
      <c r="P555" s="2535"/>
      <c r="Q555" s="2535"/>
      <c r="R555" s="2535"/>
      <c r="S555" s="2535"/>
      <c r="T555" s="2535"/>
      <c r="U555" s="2535"/>
      <c r="V555" s="2535"/>
      <c r="W555" s="2535"/>
      <c r="X555" s="2535"/>
      <c r="Y555" s="2535"/>
      <c r="Z555" s="2535"/>
      <c r="AA555" s="2535"/>
      <c r="AB555" s="2535"/>
    </row>
    <row r="556" spans="1:28">
      <c r="A556" s="2535"/>
      <c r="B556" s="2538"/>
      <c r="C556" s="2535"/>
      <c r="D556" s="2535"/>
      <c r="E556" s="2535"/>
      <c r="F556" s="2535"/>
      <c r="G556" s="2535"/>
      <c r="H556" s="2535"/>
      <c r="I556" s="2535"/>
      <c r="J556" s="2535"/>
      <c r="K556" s="2535"/>
      <c r="L556" s="2535"/>
      <c r="M556" s="2535"/>
      <c r="N556" s="2535"/>
      <c r="O556" s="2535"/>
      <c r="P556" s="2535"/>
      <c r="Q556" s="2535"/>
      <c r="R556" s="2535"/>
      <c r="S556" s="2535"/>
      <c r="T556" s="2535"/>
      <c r="U556" s="2535"/>
      <c r="V556" s="2535"/>
      <c r="W556" s="2535"/>
      <c r="X556" s="2535"/>
      <c r="Y556" s="2535"/>
      <c r="Z556" s="2535"/>
      <c r="AA556" s="2535"/>
      <c r="AB556" s="2535"/>
    </row>
    <row r="557" spans="1:28">
      <c r="A557" s="2535"/>
      <c r="B557" s="2538"/>
      <c r="C557" s="2535"/>
      <c r="D557" s="2535"/>
      <c r="E557" s="2535"/>
      <c r="F557" s="2535"/>
      <c r="G557" s="2535"/>
      <c r="H557" s="2535"/>
      <c r="I557" s="2535"/>
      <c r="J557" s="2535"/>
      <c r="K557" s="2535"/>
      <c r="L557" s="2535"/>
      <c r="M557" s="2535"/>
      <c r="N557" s="2535"/>
      <c r="O557" s="2535"/>
      <c r="P557" s="2535"/>
      <c r="Q557" s="2535"/>
      <c r="R557" s="2535"/>
      <c r="S557" s="2535"/>
      <c r="T557" s="2535"/>
      <c r="U557" s="2535"/>
      <c r="V557" s="2535"/>
      <c r="W557" s="2535"/>
      <c r="X557" s="2535"/>
      <c r="Y557" s="2535"/>
      <c r="Z557" s="2535"/>
      <c r="AA557" s="2535"/>
      <c r="AB557" s="2535"/>
    </row>
    <row r="558" spans="1:28">
      <c r="A558" s="2535"/>
      <c r="B558" s="2538"/>
      <c r="C558" s="2535"/>
      <c r="D558" s="2535"/>
      <c r="E558" s="2535"/>
      <c r="F558" s="2535"/>
      <c r="G558" s="2535"/>
      <c r="H558" s="2535"/>
      <c r="I558" s="2535"/>
      <c r="J558" s="2535"/>
      <c r="K558" s="2535"/>
      <c r="L558" s="2535"/>
      <c r="M558" s="2535"/>
      <c r="N558" s="2535"/>
      <c r="O558" s="2535"/>
      <c r="P558" s="2535"/>
      <c r="Q558" s="2535"/>
      <c r="R558" s="2535"/>
      <c r="S558" s="2535"/>
      <c r="T558" s="2535"/>
      <c r="U558" s="2535"/>
      <c r="V558" s="2535"/>
      <c r="W558" s="2535"/>
      <c r="X558" s="2535"/>
      <c r="Y558" s="2535"/>
      <c r="Z558" s="2535"/>
      <c r="AA558" s="2535"/>
      <c r="AB558" s="2535"/>
    </row>
    <row r="559" spans="1:28">
      <c r="A559" s="2535"/>
      <c r="B559" s="2538"/>
      <c r="C559" s="2535"/>
      <c r="D559" s="2535"/>
      <c r="E559" s="2535"/>
      <c r="F559" s="2535"/>
      <c r="G559" s="2535"/>
      <c r="H559" s="2535"/>
      <c r="I559" s="2535"/>
      <c r="J559" s="2535"/>
      <c r="K559" s="2535"/>
      <c r="L559" s="2535"/>
      <c r="M559" s="2535"/>
      <c r="N559" s="2535"/>
      <c r="O559" s="2535"/>
      <c r="P559" s="2535"/>
      <c r="Q559" s="2535"/>
      <c r="R559" s="2535"/>
      <c r="S559" s="2535"/>
      <c r="T559" s="2535"/>
      <c r="U559" s="2535"/>
      <c r="V559" s="2535"/>
      <c r="W559" s="2535"/>
      <c r="X559" s="2535"/>
      <c r="Y559" s="2535"/>
      <c r="Z559" s="2535"/>
      <c r="AA559" s="2535"/>
      <c r="AB559" s="2535"/>
    </row>
    <row r="560" spans="1:28">
      <c r="A560" s="2535"/>
      <c r="B560" s="2538"/>
      <c r="C560" s="2535"/>
      <c r="D560" s="2535"/>
      <c r="E560" s="2535"/>
      <c r="F560" s="2535"/>
      <c r="G560" s="2535"/>
      <c r="H560" s="2535"/>
      <c r="I560" s="2535"/>
      <c r="J560" s="2535"/>
      <c r="K560" s="2535"/>
      <c r="L560" s="2535"/>
      <c r="M560" s="2535"/>
      <c r="N560" s="2535"/>
      <c r="O560" s="2535"/>
      <c r="P560" s="2535"/>
      <c r="Q560" s="2535"/>
      <c r="R560" s="2535"/>
      <c r="S560" s="2535"/>
      <c r="T560" s="2535"/>
      <c r="U560" s="2535"/>
      <c r="V560" s="2535"/>
      <c r="W560" s="2535"/>
      <c r="X560" s="2535"/>
      <c r="Y560" s="2535"/>
      <c r="Z560" s="2535"/>
      <c r="AA560" s="2535"/>
      <c r="AB560" s="2535"/>
    </row>
    <row r="561" spans="1:28">
      <c r="A561" s="2535"/>
      <c r="B561" s="2538"/>
      <c r="C561" s="2535"/>
      <c r="D561" s="2535"/>
      <c r="E561" s="2535"/>
      <c r="F561" s="2535"/>
      <c r="G561" s="2535"/>
      <c r="H561" s="2535"/>
      <c r="I561" s="2535"/>
      <c r="J561" s="2535"/>
      <c r="K561" s="2535"/>
      <c r="L561" s="2535"/>
      <c r="M561" s="2535"/>
      <c r="N561" s="2535"/>
      <c r="O561" s="2535"/>
      <c r="P561" s="2535"/>
      <c r="Q561" s="2535"/>
      <c r="R561" s="2535"/>
      <c r="S561" s="2535"/>
      <c r="T561" s="2535"/>
      <c r="U561" s="2535"/>
      <c r="V561" s="2535"/>
      <c r="W561" s="2535"/>
      <c r="X561" s="2535"/>
      <c r="Y561" s="2535"/>
      <c r="Z561" s="2535"/>
      <c r="AA561" s="2535"/>
      <c r="AB561" s="2535"/>
    </row>
    <row r="562" spans="1:28">
      <c r="A562" s="2535"/>
      <c r="B562" s="2538"/>
      <c r="C562" s="2535"/>
      <c r="D562" s="2535"/>
      <c r="E562" s="2535"/>
      <c r="F562" s="2535"/>
      <c r="G562" s="2535"/>
      <c r="H562" s="2535"/>
      <c r="I562" s="2535"/>
      <c r="J562" s="2535"/>
      <c r="K562" s="2535"/>
      <c r="L562" s="2535"/>
      <c r="M562" s="2535"/>
      <c r="N562" s="2535"/>
      <c r="O562" s="2535"/>
      <c r="P562" s="2535"/>
      <c r="Q562" s="2535"/>
      <c r="R562" s="2535"/>
      <c r="S562" s="2535"/>
      <c r="T562" s="2535"/>
      <c r="U562" s="2535"/>
      <c r="V562" s="2535"/>
      <c r="W562" s="2535"/>
      <c r="X562" s="2535"/>
      <c r="Y562" s="2535"/>
      <c r="Z562" s="2535"/>
      <c r="AA562" s="2535"/>
      <c r="AB562" s="2535"/>
    </row>
    <row r="563" spans="1:28">
      <c r="A563" s="2535"/>
      <c r="B563" s="2538"/>
      <c r="C563" s="2535"/>
      <c r="D563" s="2535"/>
      <c r="E563" s="2535"/>
      <c r="F563" s="2535"/>
      <c r="G563" s="2535"/>
      <c r="H563" s="2535"/>
      <c r="I563" s="2535"/>
      <c r="J563" s="2535"/>
      <c r="K563" s="2535"/>
      <c r="L563" s="2535"/>
      <c r="M563" s="2535"/>
      <c r="N563" s="2535"/>
      <c r="O563" s="2535"/>
      <c r="P563" s="2535"/>
      <c r="Q563" s="2535"/>
      <c r="R563" s="2535"/>
      <c r="S563" s="2535"/>
      <c r="T563" s="2535"/>
      <c r="U563" s="2535"/>
      <c r="V563" s="2535"/>
      <c r="W563" s="2535"/>
      <c r="X563" s="2535"/>
      <c r="Y563" s="2535"/>
      <c r="Z563" s="2535"/>
      <c r="AA563" s="2535"/>
      <c r="AB563" s="2535"/>
    </row>
    <row r="564" spans="1:28">
      <c r="A564" s="2535"/>
      <c r="B564" s="2538"/>
      <c r="C564" s="2535"/>
      <c r="D564" s="2535"/>
      <c r="E564" s="2535"/>
      <c r="F564" s="2535"/>
      <c r="G564" s="2535"/>
      <c r="H564" s="2535"/>
      <c r="I564" s="2535"/>
      <c r="J564" s="2535"/>
      <c r="K564" s="2535"/>
      <c r="L564" s="2535"/>
      <c r="M564" s="2535"/>
      <c r="N564" s="2535"/>
      <c r="O564" s="2535"/>
      <c r="P564" s="2535"/>
      <c r="Q564" s="2535"/>
      <c r="R564" s="2535"/>
      <c r="S564" s="2535"/>
      <c r="T564" s="2535"/>
      <c r="U564" s="2535"/>
      <c r="V564" s="2535"/>
      <c r="W564" s="2535"/>
      <c r="X564" s="2535"/>
      <c r="Y564" s="2535"/>
      <c r="Z564" s="2535"/>
      <c r="AA564" s="2535"/>
      <c r="AB564" s="2535"/>
    </row>
    <row r="565" spans="1:28">
      <c r="A565" s="2535"/>
      <c r="B565" s="2538"/>
      <c r="C565" s="2535"/>
      <c r="D565" s="2535"/>
      <c r="E565" s="2535"/>
      <c r="F565" s="2535"/>
      <c r="G565" s="2535"/>
      <c r="H565" s="2535"/>
      <c r="I565" s="2535"/>
      <c r="J565" s="2535"/>
      <c r="K565" s="2535"/>
      <c r="L565" s="2535"/>
      <c r="M565" s="2535"/>
      <c r="N565" s="2535"/>
      <c r="O565" s="2535"/>
      <c r="P565" s="2535"/>
      <c r="Q565" s="2535"/>
      <c r="R565" s="2535"/>
      <c r="S565" s="2535"/>
      <c r="T565" s="2535"/>
      <c r="U565" s="2535"/>
      <c r="V565" s="2535"/>
      <c r="W565" s="2535"/>
      <c r="X565" s="2535"/>
      <c r="Y565" s="2535"/>
      <c r="Z565" s="2535"/>
      <c r="AA565" s="2535"/>
      <c r="AB565" s="2535"/>
    </row>
    <row r="566" spans="1:28">
      <c r="A566" s="2535"/>
      <c r="B566" s="2538"/>
      <c r="C566" s="2535"/>
      <c r="D566" s="2535"/>
      <c r="E566" s="2535"/>
      <c r="F566" s="2535"/>
      <c r="G566" s="2535"/>
      <c r="H566" s="2535"/>
      <c r="I566" s="2535"/>
      <c r="J566" s="2535"/>
      <c r="K566" s="2535"/>
      <c r="L566" s="2535"/>
      <c r="M566" s="2535"/>
      <c r="N566" s="2535"/>
      <c r="O566" s="2535"/>
      <c r="P566" s="2535"/>
      <c r="Q566" s="2535"/>
      <c r="R566" s="2535"/>
      <c r="S566" s="2535"/>
      <c r="T566" s="2535"/>
      <c r="U566" s="2535"/>
      <c r="V566" s="2535"/>
      <c r="W566" s="2535"/>
      <c r="X566" s="2535"/>
      <c r="Y566" s="2535"/>
      <c r="Z566" s="2535"/>
      <c r="AA566" s="2535"/>
      <c r="AB566" s="2535"/>
    </row>
    <row r="567" spans="1:28">
      <c r="A567" s="2535"/>
      <c r="B567" s="2538"/>
      <c r="C567" s="2535"/>
      <c r="D567" s="2535"/>
      <c r="E567" s="2535"/>
      <c r="F567" s="2535"/>
      <c r="G567" s="2535"/>
      <c r="H567" s="2535"/>
      <c r="I567" s="2535"/>
      <c r="J567" s="2535"/>
      <c r="K567" s="2535"/>
      <c r="L567" s="2535"/>
      <c r="M567" s="2535"/>
      <c r="N567" s="2535"/>
      <c r="O567" s="2535"/>
      <c r="P567" s="2535"/>
      <c r="Q567" s="2535"/>
      <c r="R567" s="2535"/>
      <c r="S567" s="2535"/>
      <c r="T567" s="2535"/>
      <c r="U567" s="2535"/>
      <c r="V567" s="2535"/>
      <c r="W567" s="2535"/>
      <c r="X567" s="2535"/>
      <c r="Y567" s="2535"/>
      <c r="Z567" s="2535"/>
      <c r="AA567" s="2535"/>
      <c r="AB567" s="2535"/>
    </row>
    <row r="568" spans="1:28">
      <c r="A568" s="2535"/>
      <c r="B568" s="2538" t="s">
        <v>198</v>
      </c>
      <c r="C568" s="2535"/>
      <c r="D568" s="2535"/>
      <c r="E568" s="2535"/>
      <c r="F568" s="2535"/>
      <c r="G568" s="2535"/>
      <c r="H568" s="2535"/>
      <c r="I568" s="2535"/>
      <c r="J568" s="2535"/>
      <c r="K568" s="2535"/>
      <c r="L568" s="2535"/>
      <c r="M568" s="2535"/>
      <c r="N568" s="2535"/>
      <c r="O568" s="2535"/>
      <c r="P568" s="2535"/>
      <c r="Q568" s="2535"/>
      <c r="R568" s="2535"/>
      <c r="S568" s="2535"/>
      <c r="T568" s="2535"/>
      <c r="U568" s="2535"/>
      <c r="V568" s="2535"/>
      <c r="W568" s="2535"/>
      <c r="X568" s="2535"/>
      <c r="Y568" s="2535"/>
      <c r="Z568" s="2535"/>
      <c r="AA568" s="2535"/>
      <c r="AB568" s="2535"/>
    </row>
    <row r="569" spans="1:28">
      <c r="A569" s="2535"/>
      <c r="B569" s="2538"/>
      <c r="C569" s="2535"/>
      <c r="D569" s="2535"/>
      <c r="E569" s="2535"/>
      <c r="F569" s="2535"/>
      <c r="G569" s="2535"/>
      <c r="H569" s="2535"/>
      <c r="I569" s="2535"/>
      <c r="J569" s="2535"/>
      <c r="K569" s="2535"/>
      <c r="L569" s="2535"/>
      <c r="M569" s="2535"/>
      <c r="N569" s="2535"/>
      <c r="O569" s="2535"/>
      <c r="P569" s="2535"/>
      <c r="Q569" s="2535"/>
      <c r="R569" s="2535"/>
      <c r="S569" s="2535"/>
      <c r="T569" s="2535"/>
      <c r="U569" s="2535"/>
      <c r="V569" s="2535"/>
      <c r="W569" s="2535"/>
      <c r="X569" s="2535"/>
      <c r="Y569" s="2535"/>
      <c r="Z569" s="2535"/>
      <c r="AA569" s="2535"/>
      <c r="AB569" s="2535"/>
    </row>
    <row r="570" spans="1:28">
      <c r="A570" s="2535"/>
      <c r="B570" s="2538" t="s">
        <v>134</v>
      </c>
      <c r="C570" s="2535"/>
      <c r="D570" s="2535"/>
      <c r="E570" s="2535"/>
      <c r="F570" s="2535"/>
      <c r="G570" s="2535"/>
      <c r="H570" s="2535"/>
      <c r="I570" s="2535"/>
      <c r="J570" s="2535"/>
      <c r="K570" s="2535"/>
      <c r="L570" s="2535"/>
      <c r="M570" s="2535"/>
      <c r="N570" s="2535"/>
      <c r="O570" s="2535"/>
      <c r="P570" s="2535"/>
      <c r="Q570" s="2535"/>
      <c r="R570" s="2535"/>
      <c r="S570" s="2535"/>
      <c r="T570" s="2535"/>
      <c r="U570" s="2535"/>
      <c r="V570" s="2535"/>
      <c r="W570" s="2535"/>
      <c r="X570" s="2535"/>
      <c r="Y570" s="2535"/>
      <c r="Z570" s="2535"/>
      <c r="AA570" s="2535"/>
      <c r="AB570" s="2535"/>
    </row>
    <row r="571" spans="1:28">
      <c r="A571" s="2535"/>
      <c r="B571" s="2538"/>
      <c r="C571" s="2535"/>
      <c r="D571" s="2535"/>
      <c r="E571" s="2535"/>
      <c r="F571" s="2535"/>
      <c r="G571" s="2535"/>
      <c r="H571" s="2535"/>
      <c r="I571" s="2535"/>
      <c r="J571" s="2535"/>
      <c r="K571" s="2535"/>
      <c r="L571" s="2535"/>
      <c r="M571" s="2535"/>
      <c r="N571" s="2535"/>
      <c r="O571" s="2535"/>
      <c r="P571" s="2535"/>
      <c r="Q571" s="2535"/>
      <c r="R571" s="2535"/>
      <c r="S571" s="2535"/>
      <c r="T571" s="2535"/>
      <c r="U571" s="2535"/>
      <c r="V571" s="2535"/>
      <c r="W571" s="2535"/>
      <c r="X571" s="2535"/>
      <c r="Y571" s="2535"/>
      <c r="Z571" s="2535"/>
      <c r="AA571" s="2535"/>
      <c r="AB571" s="2535"/>
    </row>
    <row r="572" spans="1:28">
      <c r="A572" s="2535"/>
      <c r="B572" s="2538" t="s">
        <v>135</v>
      </c>
      <c r="C572" s="2535"/>
      <c r="D572" s="2535"/>
      <c r="E572" s="2535"/>
      <c r="F572" s="2535"/>
      <c r="G572" s="2535"/>
      <c r="H572" s="2535"/>
      <c r="I572" s="2535"/>
      <c r="J572" s="2535"/>
      <c r="K572" s="2535"/>
      <c r="L572" s="2535"/>
      <c r="M572" s="2535"/>
      <c r="N572" s="2535"/>
      <c r="O572" s="2535"/>
      <c r="P572" s="2535"/>
      <c r="Q572" s="2535"/>
      <c r="R572" s="2535"/>
      <c r="S572" s="2535"/>
      <c r="T572" s="2535"/>
      <c r="U572" s="2535"/>
      <c r="V572" s="2535"/>
      <c r="W572" s="2535"/>
      <c r="X572" s="2535"/>
      <c r="Y572" s="2535"/>
      <c r="Z572" s="2535"/>
      <c r="AA572" s="2535"/>
      <c r="AB572" s="2535"/>
    </row>
    <row r="573" spans="1:28">
      <c r="A573" s="2535"/>
      <c r="B573" s="2538" t="s">
        <v>136</v>
      </c>
      <c r="C573" s="2535"/>
      <c r="D573" s="2535"/>
      <c r="E573" s="2535"/>
      <c r="F573" s="2535"/>
      <c r="G573" s="2535"/>
      <c r="H573" s="2535"/>
      <c r="I573" s="2535"/>
      <c r="J573" s="2535"/>
      <c r="K573" s="2535"/>
      <c r="L573" s="2535"/>
      <c r="M573" s="2535"/>
      <c r="N573" s="2535"/>
      <c r="O573" s="2535"/>
      <c r="P573" s="2535"/>
      <c r="Q573" s="2535"/>
      <c r="R573" s="2535"/>
      <c r="S573" s="2535"/>
      <c r="T573" s="2535"/>
      <c r="U573" s="2535"/>
      <c r="V573" s="2535"/>
      <c r="W573" s="2535"/>
      <c r="X573" s="2535"/>
      <c r="Y573" s="2535"/>
      <c r="Z573" s="2535"/>
      <c r="AA573" s="2535"/>
      <c r="AB573" s="2535"/>
    </row>
    <row r="574" spans="1:28">
      <c r="A574" s="2535"/>
      <c r="B574" s="2538" t="s">
        <v>137</v>
      </c>
      <c r="C574" s="2535"/>
      <c r="D574" s="2535"/>
      <c r="E574" s="2535"/>
      <c r="F574" s="2535"/>
      <c r="G574" s="2535"/>
      <c r="H574" s="2535"/>
      <c r="I574" s="2535"/>
      <c r="J574" s="2535"/>
      <c r="K574" s="2535"/>
      <c r="L574" s="2535"/>
      <c r="M574" s="2535"/>
      <c r="N574" s="2535"/>
      <c r="O574" s="2535"/>
      <c r="P574" s="2535"/>
      <c r="Q574" s="2535"/>
      <c r="R574" s="2535"/>
      <c r="S574" s="2535"/>
      <c r="T574" s="2535"/>
      <c r="U574" s="2535"/>
      <c r="V574" s="2535"/>
      <c r="W574" s="2535"/>
      <c r="X574" s="2535"/>
      <c r="Y574" s="2535"/>
      <c r="Z574" s="2535"/>
      <c r="AA574" s="2535"/>
      <c r="AB574" s="2535"/>
    </row>
    <row r="575" spans="1:28">
      <c r="A575" s="2535"/>
      <c r="B575" s="2538" t="s">
        <v>138</v>
      </c>
      <c r="C575" s="2535"/>
      <c r="D575" s="2535"/>
      <c r="E575" s="2535"/>
      <c r="F575" s="2535"/>
      <c r="G575" s="2535"/>
      <c r="H575" s="2535"/>
      <c r="I575" s="2535"/>
      <c r="J575" s="2535"/>
      <c r="K575" s="2535"/>
      <c r="L575" s="2535"/>
      <c r="M575" s="2535"/>
      <c r="N575" s="2535"/>
      <c r="O575" s="2535"/>
      <c r="P575" s="2535"/>
      <c r="Q575" s="2535"/>
      <c r="R575" s="2535"/>
      <c r="S575" s="2535"/>
      <c r="T575" s="2535"/>
      <c r="U575" s="2535"/>
      <c r="V575" s="2535"/>
      <c r="W575" s="2535"/>
      <c r="X575" s="2535"/>
      <c r="Y575" s="2535"/>
      <c r="Z575" s="2535"/>
      <c r="AA575" s="2535"/>
      <c r="AB575" s="2535"/>
    </row>
    <row r="576" spans="1:28">
      <c r="A576" s="2535"/>
      <c r="B576" s="2538"/>
      <c r="C576" s="2535"/>
      <c r="D576" s="2535"/>
      <c r="E576" s="2535"/>
      <c r="F576" s="2535"/>
      <c r="G576" s="2535"/>
      <c r="H576" s="2535"/>
      <c r="I576" s="2535"/>
      <c r="J576" s="2535"/>
      <c r="K576" s="2535"/>
      <c r="L576" s="2535"/>
      <c r="M576" s="2535"/>
      <c r="N576" s="2535"/>
      <c r="O576" s="2535"/>
      <c r="P576" s="2535"/>
      <c r="Q576" s="2535"/>
      <c r="R576" s="2535"/>
      <c r="S576" s="2535"/>
      <c r="T576" s="2535"/>
      <c r="U576" s="2535"/>
      <c r="V576" s="2535"/>
      <c r="W576" s="2535"/>
      <c r="X576" s="2535"/>
      <c r="Y576" s="2535"/>
      <c r="Z576" s="2535"/>
      <c r="AA576" s="2535"/>
      <c r="AB576" s="2535"/>
    </row>
    <row r="577" spans="1:28">
      <c r="A577" s="2535"/>
      <c r="B577" s="2538"/>
      <c r="C577" s="2535"/>
      <c r="D577" s="2535"/>
      <c r="E577" s="2535"/>
      <c r="F577" s="2535"/>
      <c r="G577" s="2535"/>
      <c r="H577" s="2535"/>
      <c r="I577" s="2535"/>
      <c r="J577" s="2535"/>
      <c r="K577" s="2535"/>
      <c r="L577" s="2535"/>
      <c r="M577" s="2535"/>
      <c r="N577" s="2535"/>
      <c r="O577" s="2535"/>
      <c r="P577" s="2535"/>
      <c r="Q577" s="2535"/>
      <c r="R577" s="2535"/>
      <c r="S577" s="2535"/>
      <c r="T577" s="2535"/>
      <c r="U577" s="2535"/>
      <c r="V577" s="2535"/>
      <c r="W577" s="2535"/>
      <c r="X577" s="2535"/>
      <c r="Y577" s="2535"/>
      <c r="Z577" s="2535"/>
      <c r="AA577" s="2535"/>
      <c r="AB577" s="2535"/>
    </row>
    <row r="578" spans="1:28">
      <c r="A578" s="2535" t="s">
        <v>35</v>
      </c>
      <c r="B578" s="2538" t="s">
        <v>139</v>
      </c>
      <c r="C578" s="2535" t="e">
        <v>#N/A</v>
      </c>
      <c r="D578" s="2535" t="e">
        <v>#N/A</v>
      </c>
      <c r="E578" s="2535" t="e">
        <v>#N/A</v>
      </c>
      <c r="F578" s="2535" t="e">
        <v>#N/A</v>
      </c>
      <c r="G578" s="2535" t="e">
        <v>#N/A</v>
      </c>
      <c r="H578" s="2535" t="e">
        <v>#N/A</v>
      </c>
      <c r="I578" s="2535" t="e">
        <v>#N/A</v>
      </c>
      <c r="J578" s="2535" t="e">
        <v>#N/A</v>
      </c>
      <c r="K578" s="2535" t="e">
        <v>#N/A</v>
      </c>
      <c r="L578" s="2535" t="e">
        <v>#N/A</v>
      </c>
      <c r="M578" s="2535" t="e">
        <v>#N/A</v>
      </c>
      <c r="N578" s="2535" t="e">
        <v>#N/A</v>
      </c>
      <c r="O578" s="2535" t="e">
        <v>#N/A</v>
      </c>
      <c r="P578" s="2535" t="e">
        <v>#N/A</v>
      </c>
      <c r="Q578" s="2535" t="e">
        <v>#N/A</v>
      </c>
      <c r="R578" s="2535" t="e">
        <v>#N/A</v>
      </c>
      <c r="S578" s="2535" t="e">
        <v>#N/A</v>
      </c>
      <c r="T578" s="2535" t="e">
        <v>#N/A</v>
      </c>
      <c r="U578" s="2535" t="e">
        <v>#N/A</v>
      </c>
      <c r="V578" s="2535" t="e">
        <v>#N/A</v>
      </c>
      <c r="W578" s="2535" t="e">
        <v>#N/A</v>
      </c>
      <c r="X578" s="2535" t="e">
        <v>#N/A</v>
      </c>
      <c r="Y578" s="2535" t="e">
        <v>#N/A</v>
      </c>
      <c r="Z578" s="2535"/>
      <c r="AA578" s="2535"/>
      <c r="AB578" s="2535"/>
    </row>
    <row r="579" spans="1:28">
      <c r="A579" s="2535"/>
      <c r="B579" s="2538"/>
      <c r="C579" s="2535"/>
      <c r="D579" s="2535"/>
      <c r="E579" s="2535"/>
      <c r="F579" s="2535"/>
      <c r="G579" s="2535"/>
      <c r="H579" s="2535"/>
      <c r="I579" s="2535"/>
      <c r="J579" s="2535"/>
      <c r="K579" s="2535"/>
      <c r="L579" s="2535"/>
      <c r="M579" s="2535"/>
      <c r="N579" s="2535"/>
      <c r="O579" s="2535"/>
      <c r="P579" s="2535"/>
      <c r="Q579" s="2535"/>
      <c r="R579" s="2535"/>
      <c r="S579" s="2535"/>
      <c r="T579" s="2535"/>
      <c r="U579" s="2535"/>
      <c r="V579" s="2535"/>
      <c r="W579" s="2535"/>
      <c r="X579" s="2535"/>
      <c r="Y579" s="2535"/>
      <c r="Z579" s="2535"/>
      <c r="AA579" s="2535"/>
      <c r="AB579" s="2535"/>
    </row>
    <row r="580" spans="1:28">
      <c r="A580" s="2535" t="s">
        <v>44</v>
      </c>
      <c r="B580" s="2538" t="s">
        <v>139</v>
      </c>
      <c r="C580" s="2535" t="e">
        <v>#N/A</v>
      </c>
      <c r="D580" s="2535" t="e">
        <v>#N/A</v>
      </c>
      <c r="E580" s="2535" t="e">
        <v>#N/A</v>
      </c>
      <c r="F580" s="2535" t="e">
        <v>#N/A</v>
      </c>
      <c r="G580" s="2535" t="e">
        <v>#N/A</v>
      </c>
      <c r="H580" s="2535" t="e">
        <v>#N/A</v>
      </c>
      <c r="I580" s="2535" t="e">
        <v>#N/A</v>
      </c>
      <c r="J580" s="2535" t="e">
        <v>#N/A</v>
      </c>
      <c r="K580" s="2535" t="e">
        <v>#N/A</v>
      </c>
      <c r="L580" s="2535" t="e">
        <v>#N/A</v>
      </c>
      <c r="M580" s="2535" t="e">
        <v>#N/A</v>
      </c>
      <c r="N580" s="2535" t="e">
        <v>#N/A</v>
      </c>
      <c r="O580" s="2535" t="e">
        <v>#N/A</v>
      </c>
      <c r="P580" s="2535" t="e">
        <v>#N/A</v>
      </c>
      <c r="Q580" s="2535" t="e">
        <v>#N/A</v>
      </c>
      <c r="R580" s="2535" t="e">
        <v>#N/A</v>
      </c>
      <c r="S580" s="2535" t="e">
        <v>#N/A</v>
      </c>
      <c r="T580" s="2535" t="e">
        <v>#N/A</v>
      </c>
      <c r="U580" s="2535" t="e">
        <v>#N/A</v>
      </c>
      <c r="V580" s="2535" t="e">
        <v>#N/A</v>
      </c>
      <c r="W580" s="2535" t="e">
        <v>#N/A</v>
      </c>
      <c r="X580" s="2535" t="e">
        <v>#N/A</v>
      </c>
      <c r="Y580" s="2535" t="e">
        <v>#N/A</v>
      </c>
      <c r="Z580" s="2535"/>
      <c r="AA580" s="2535"/>
      <c r="AB580" s="2535"/>
    </row>
    <row r="581" spans="1:28">
      <c r="A581" s="2535"/>
      <c r="B581" s="2538"/>
      <c r="C581" s="2535"/>
      <c r="D581" s="2535"/>
      <c r="E581" s="2535"/>
      <c r="F581" s="2535"/>
      <c r="G581" s="2535"/>
      <c r="H581" s="2535"/>
      <c r="I581" s="2535"/>
      <c r="J581" s="2535"/>
      <c r="K581" s="2535"/>
      <c r="L581" s="2535"/>
      <c r="M581" s="2535"/>
      <c r="N581" s="2535"/>
      <c r="O581" s="2535"/>
      <c r="P581" s="2535"/>
      <c r="Q581" s="2535"/>
      <c r="R581" s="2535"/>
      <c r="S581" s="2535"/>
      <c r="T581" s="2535"/>
      <c r="U581" s="2535"/>
      <c r="V581" s="2535"/>
      <c r="W581" s="2535"/>
      <c r="X581" s="2535"/>
      <c r="Y581" s="2535"/>
      <c r="Z581" s="2535"/>
      <c r="AA581" s="2535"/>
      <c r="AB581" s="2535"/>
    </row>
    <row r="582" spans="1:28">
      <c r="A582" s="2535" t="s">
        <v>51</v>
      </c>
      <c r="B582" s="2538" t="s">
        <v>139</v>
      </c>
      <c r="C582" s="2535">
        <v>0</v>
      </c>
      <c r="D582" s="2535">
        <v>0</v>
      </c>
      <c r="E582" s="2535">
        <v>0</v>
      </c>
      <c r="F582" s="2535">
        <v>0</v>
      </c>
      <c r="G582" s="2535">
        <v>0</v>
      </c>
      <c r="H582" s="2535">
        <v>0</v>
      </c>
      <c r="I582" s="2535">
        <v>0</v>
      </c>
      <c r="J582" s="2535">
        <v>0</v>
      </c>
      <c r="K582" s="2535">
        <v>0</v>
      </c>
      <c r="L582" s="2535">
        <v>0</v>
      </c>
      <c r="M582" s="2535">
        <v>0</v>
      </c>
      <c r="N582" s="2535" t="e">
        <v>#N/A</v>
      </c>
      <c r="O582" s="2535">
        <v>0</v>
      </c>
      <c r="P582" s="2535">
        <v>0</v>
      </c>
      <c r="Q582" s="2535">
        <v>0</v>
      </c>
      <c r="R582" s="2535">
        <v>0</v>
      </c>
      <c r="S582" s="2535">
        <v>0</v>
      </c>
      <c r="T582" s="2535">
        <v>0</v>
      </c>
      <c r="U582" s="2535">
        <v>0</v>
      </c>
      <c r="V582" s="2535">
        <v>0</v>
      </c>
      <c r="W582" s="2535" t="e">
        <v>#N/A</v>
      </c>
      <c r="X582" s="2535">
        <v>0</v>
      </c>
      <c r="Y582" s="2535">
        <v>0</v>
      </c>
      <c r="Z582" s="2535"/>
      <c r="AA582" s="2535"/>
      <c r="AB582" s="2535"/>
    </row>
    <row r="583" spans="1:28">
      <c r="A583" s="2535"/>
      <c r="B583" s="2538"/>
      <c r="C583" s="2535"/>
      <c r="D583" s="2535"/>
      <c r="E583" s="2535"/>
      <c r="F583" s="2535"/>
      <c r="G583" s="2535"/>
      <c r="H583" s="2535"/>
      <c r="I583" s="2535"/>
      <c r="J583" s="2535"/>
      <c r="K583" s="2535"/>
      <c r="L583" s="2535"/>
      <c r="M583" s="2535"/>
      <c r="N583" s="2535"/>
      <c r="O583" s="2535"/>
      <c r="P583" s="2535"/>
      <c r="Q583" s="2535"/>
      <c r="R583" s="2535"/>
      <c r="S583" s="2535"/>
      <c r="T583" s="2535"/>
      <c r="U583" s="2535"/>
      <c r="V583" s="2535"/>
      <c r="W583" s="2535"/>
      <c r="X583" s="2535"/>
      <c r="Y583" s="2535"/>
      <c r="Z583" s="2535"/>
      <c r="AA583" s="2535"/>
      <c r="AB583" s="2535"/>
    </row>
    <row r="584" spans="1:28">
      <c r="A584" s="2535" t="s">
        <v>56</v>
      </c>
      <c r="B584" s="2538" t="s">
        <v>139</v>
      </c>
      <c r="C584" s="2535">
        <v>0</v>
      </c>
      <c r="D584" s="2535">
        <v>0</v>
      </c>
      <c r="E584" s="2535">
        <v>0</v>
      </c>
      <c r="F584" s="2535">
        <v>0</v>
      </c>
      <c r="G584" s="2535">
        <v>0</v>
      </c>
      <c r="H584" s="2535">
        <v>0</v>
      </c>
      <c r="I584" s="2535">
        <v>0</v>
      </c>
      <c r="J584" s="2535">
        <v>0</v>
      </c>
      <c r="K584" s="2535">
        <v>0</v>
      </c>
      <c r="L584" s="2535">
        <v>0</v>
      </c>
      <c r="M584" s="2535" t="e">
        <v>#N/A</v>
      </c>
      <c r="N584" s="2535" t="e">
        <v>#N/A</v>
      </c>
      <c r="O584" s="2535" t="e">
        <v>#N/A</v>
      </c>
      <c r="P584" s="2535">
        <v>0</v>
      </c>
      <c r="Q584" s="2535" t="e">
        <v>#N/A</v>
      </c>
      <c r="R584" s="2535" t="e">
        <v>#N/A</v>
      </c>
      <c r="S584" s="2535">
        <v>0</v>
      </c>
      <c r="T584" s="2535">
        <v>0</v>
      </c>
      <c r="U584" s="2535">
        <v>0</v>
      </c>
      <c r="V584" s="2535">
        <v>0</v>
      </c>
      <c r="W584" s="2535" t="e">
        <v>#N/A</v>
      </c>
      <c r="X584" s="2535" t="e">
        <v>#N/A</v>
      </c>
      <c r="Y584" s="2535">
        <v>0</v>
      </c>
      <c r="Z584" s="2535"/>
      <c r="AA584" s="2535"/>
      <c r="AB584" s="2535"/>
    </row>
    <row r="585" spans="1:28">
      <c r="A585" s="2535"/>
      <c r="B585" s="2538"/>
      <c r="C585" s="2535"/>
      <c r="D585" s="2535"/>
      <c r="E585" s="2535"/>
      <c r="F585" s="2535"/>
      <c r="G585" s="2535"/>
      <c r="H585" s="2535"/>
      <c r="I585" s="2535"/>
      <c r="J585" s="2535"/>
      <c r="K585" s="2535"/>
      <c r="L585" s="2535"/>
      <c r="M585" s="2535"/>
      <c r="N585" s="2535"/>
      <c r="O585" s="2535"/>
      <c r="P585" s="2535"/>
      <c r="Q585" s="2535"/>
      <c r="R585" s="2535"/>
      <c r="S585" s="2535"/>
      <c r="T585" s="2535"/>
      <c r="U585" s="2535"/>
      <c r="V585" s="2535"/>
      <c r="W585" s="2535"/>
      <c r="X585" s="2535"/>
      <c r="Y585" s="2535"/>
      <c r="Z585" s="2535"/>
      <c r="AA585" s="2535"/>
      <c r="AB585" s="2535"/>
    </row>
    <row r="586" spans="1:28">
      <c r="A586" s="2535" t="s">
        <v>62</v>
      </c>
      <c r="B586" s="2538" t="s">
        <v>139</v>
      </c>
      <c r="C586" s="2535" t="e">
        <v>#N/A</v>
      </c>
      <c r="D586" s="2535" t="e">
        <v>#N/A</v>
      </c>
      <c r="E586" s="2535" t="e">
        <v>#N/A</v>
      </c>
      <c r="F586" s="2535" t="e">
        <v>#N/A</v>
      </c>
      <c r="G586" s="2535" t="e">
        <v>#N/A</v>
      </c>
      <c r="H586" s="2535" t="e">
        <v>#N/A</v>
      </c>
      <c r="I586" s="2535" t="e">
        <v>#N/A</v>
      </c>
      <c r="J586" s="2535" t="e">
        <v>#N/A</v>
      </c>
      <c r="K586" s="2535" t="e">
        <v>#N/A</v>
      </c>
      <c r="L586" s="2535" t="e">
        <v>#N/A</v>
      </c>
      <c r="M586" s="2535" t="e">
        <v>#N/A</v>
      </c>
      <c r="N586" s="2535" t="e">
        <v>#N/A</v>
      </c>
      <c r="O586" s="2535" t="e">
        <v>#N/A</v>
      </c>
      <c r="P586" s="2535" t="e">
        <v>#N/A</v>
      </c>
      <c r="Q586" s="2535" t="e">
        <v>#N/A</v>
      </c>
      <c r="R586" s="2535" t="e">
        <v>#N/A</v>
      </c>
      <c r="S586" s="2535" t="e">
        <v>#N/A</v>
      </c>
      <c r="T586" s="2535" t="e">
        <v>#N/A</v>
      </c>
      <c r="U586" s="2535" t="e">
        <v>#N/A</v>
      </c>
      <c r="V586" s="2535" t="e">
        <v>#N/A</v>
      </c>
      <c r="W586" s="2535" t="e">
        <v>#N/A</v>
      </c>
      <c r="X586" s="2535" t="e">
        <v>#N/A</v>
      </c>
      <c r="Y586" s="2535" t="e">
        <v>#N/A</v>
      </c>
      <c r="Z586" s="2535"/>
      <c r="AA586" s="2535"/>
      <c r="AB586" s="2535"/>
    </row>
    <row r="587" spans="1:28">
      <c r="A587" s="2535"/>
      <c r="B587" s="2538"/>
      <c r="C587" s="2535"/>
      <c r="D587" s="2535"/>
      <c r="E587" s="2535"/>
      <c r="F587" s="2535"/>
      <c r="G587" s="2535"/>
      <c r="H587" s="2535"/>
      <c r="I587" s="2535"/>
      <c r="J587" s="2535"/>
      <c r="K587" s="2535"/>
      <c r="L587" s="2535"/>
      <c r="M587" s="2535"/>
      <c r="N587" s="2535"/>
      <c r="O587" s="2535"/>
      <c r="P587" s="2535"/>
      <c r="Q587" s="2535"/>
      <c r="R587" s="2535"/>
      <c r="S587" s="2535"/>
      <c r="T587" s="2535"/>
      <c r="U587" s="2535"/>
      <c r="V587" s="2535"/>
      <c r="W587" s="2535"/>
      <c r="X587" s="2535"/>
      <c r="Y587" s="2535"/>
      <c r="Z587" s="2535"/>
      <c r="AA587" s="2535"/>
      <c r="AB587" s="2535"/>
    </row>
    <row r="588" spans="1:28">
      <c r="A588" s="2535" t="s">
        <v>68</v>
      </c>
      <c r="B588" s="2538" t="s">
        <v>139</v>
      </c>
      <c r="C588" s="2535" t="e">
        <v>#N/A</v>
      </c>
      <c r="D588" s="2535" t="e">
        <v>#N/A</v>
      </c>
      <c r="E588" s="2535" t="e">
        <v>#N/A</v>
      </c>
      <c r="F588" s="2535" t="e">
        <v>#N/A</v>
      </c>
      <c r="G588" s="2535" t="e">
        <v>#N/A</v>
      </c>
      <c r="H588" s="2535" t="e">
        <v>#N/A</v>
      </c>
      <c r="I588" s="2535" t="e">
        <v>#N/A</v>
      </c>
      <c r="J588" s="2535" t="e">
        <v>#N/A</v>
      </c>
      <c r="K588" s="2535" t="e">
        <v>#N/A</v>
      </c>
      <c r="L588" s="2535" t="e">
        <v>#N/A</v>
      </c>
      <c r="M588" s="2535" t="e">
        <v>#N/A</v>
      </c>
      <c r="N588" s="2535" t="e">
        <v>#N/A</v>
      </c>
      <c r="O588" s="2535" t="e">
        <v>#N/A</v>
      </c>
      <c r="P588" s="2535" t="e">
        <v>#N/A</v>
      </c>
      <c r="Q588" s="2535" t="e">
        <v>#N/A</v>
      </c>
      <c r="R588" s="2535" t="e">
        <v>#N/A</v>
      </c>
      <c r="S588" s="2535" t="e">
        <v>#N/A</v>
      </c>
      <c r="T588" s="2535" t="e">
        <v>#N/A</v>
      </c>
      <c r="U588" s="2535" t="e">
        <v>#N/A</v>
      </c>
      <c r="V588" s="2535" t="e">
        <v>#N/A</v>
      </c>
      <c r="W588" s="2535" t="e">
        <v>#N/A</v>
      </c>
      <c r="X588" s="2535" t="e">
        <v>#N/A</v>
      </c>
      <c r="Y588" s="2535" t="e">
        <v>#N/A</v>
      </c>
      <c r="Z588" s="2535"/>
      <c r="AA588" s="2535"/>
      <c r="AB588" s="2535"/>
    </row>
    <row r="589" spans="1:28">
      <c r="A589" s="2535"/>
      <c r="B589" s="2538"/>
      <c r="C589" s="2535"/>
      <c r="D589" s="2535"/>
      <c r="E589" s="2535"/>
      <c r="F589" s="2535"/>
      <c r="G589" s="2535"/>
      <c r="H589" s="2535"/>
      <c r="I589" s="2535"/>
      <c r="J589" s="2535"/>
      <c r="K589" s="2535"/>
      <c r="L589" s="2535"/>
      <c r="M589" s="2535"/>
      <c r="N589" s="2535"/>
      <c r="O589" s="2535"/>
      <c r="P589" s="2535"/>
      <c r="Q589" s="2535"/>
      <c r="R589" s="2535"/>
      <c r="S589" s="2535"/>
      <c r="T589" s="2535"/>
      <c r="U589" s="2535"/>
      <c r="V589" s="2535"/>
      <c r="W589" s="2535"/>
      <c r="X589" s="2535"/>
      <c r="Y589" s="2535"/>
      <c r="Z589" s="2535"/>
      <c r="AA589" s="2535"/>
      <c r="AB589" s="2535"/>
    </row>
    <row r="590" spans="1:28">
      <c r="A590" s="2535" t="s">
        <v>72</v>
      </c>
      <c r="B590" s="2538" t="s">
        <v>139</v>
      </c>
      <c r="C590" s="2535" t="e">
        <v>#N/A</v>
      </c>
      <c r="D590" s="2535" t="e">
        <v>#N/A</v>
      </c>
      <c r="E590" s="2535" t="e">
        <v>#N/A</v>
      </c>
      <c r="F590" s="2535" t="e">
        <v>#N/A</v>
      </c>
      <c r="G590" s="2535" t="e">
        <v>#N/A</v>
      </c>
      <c r="H590" s="2535" t="e">
        <v>#N/A</v>
      </c>
      <c r="I590" s="2535" t="e">
        <v>#N/A</v>
      </c>
      <c r="J590" s="2535" t="e">
        <v>#N/A</v>
      </c>
      <c r="K590" s="2535" t="e">
        <v>#N/A</v>
      </c>
      <c r="L590" s="2535" t="e">
        <v>#N/A</v>
      </c>
      <c r="M590" s="2535" t="e">
        <v>#N/A</v>
      </c>
      <c r="N590" s="2535" t="e">
        <v>#N/A</v>
      </c>
      <c r="O590" s="2535" t="e">
        <v>#N/A</v>
      </c>
      <c r="P590" s="2535" t="e">
        <v>#N/A</v>
      </c>
      <c r="Q590" s="2535" t="e">
        <v>#N/A</v>
      </c>
      <c r="R590" s="2535" t="e">
        <v>#N/A</v>
      </c>
      <c r="S590" s="2535" t="e">
        <v>#N/A</v>
      </c>
      <c r="T590" s="2535" t="e">
        <v>#N/A</v>
      </c>
      <c r="U590" s="2535" t="e">
        <v>#N/A</v>
      </c>
      <c r="V590" s="2535" t="e">
        <v>#N/A</v>
      </c>
      <c r="W590" s="2535" t="e">
        <v>#N/A</v>
      </c>
      <c r="X590" s="2535" t="e">
        <v>#N/A</v>
      </c>
      <c r="Y590" s="2535" t="e">
        <v>#N/A</v>
      </c>
      <c r="Z590" s="2535"/>
      <c r="AA590" s="2535"/>
      <c r="AB590" s="2535"/>
    </row>
    <row r="591" spans="1:28">
      <c r="A591" s="2535"/>
      <c r="B591" s="2538"/>
      <c r="C591" s="2535"/>
      <c r="D591" s="2535"/>
      <c r="E591" s="2535"/>
      <c r="F591" s="2535"/>
      <c r="G591" s="2535"/>
      <c r="H591" s="2535"/>
      <c r="I591" s="2535"/>
      <c r="J591" s="2535"/>
      <c r="K591" s="2535"/>
      <c r="L591" s="2535"/>
      <c r="M591" s="2535"/>
      <c r="N591" s="2535"/>
      <c r="O591" s="2535"/>
      <c r="P591" s="2535"/>
      <c r="Q591" s="2535"/>
      <c r="R591" s="2535"/>
      <c r="S591" s="2535"/>
      <c r="T591" s="2535"/>
      <c r="U591" s="2535"/>
      <c r="V591" s="2535"/>
      <c r="W591" s="2535"/>
      <c r="X591" s="2535"/>
      <c r="Y591" s="2535"/>
      <c r="Z591" s="2535"/>
      <c r="AA591" s="2535"/>
      <c r="AB591" s="2535"/>
    </row>
    <row r="592" spans="1:28">
      <c r="A592" s="2535" t="s">
        <v>77</v>
      </c>
      <c r="B592" s="2538" t="s">
        <v>139</v>
      </c>
      <c r="C592" s="2535" t="e">
        <v>#N/A</v>
      </c>
      <c r="D592" s="2535" t="e">
        <v>#N/A</v>
      </c>
      <c r="E592" s="2535" t="e">
        <v>#N/A</v>
      </c>
      <c r="F592" s="2535" t="e">
        <v>#N/A</v>
      </c>
      <c r="G592" s="2535" t="e">
        <v>#N/A</v>
      </c>
      <c r="H592" s="2535" t="e">
        <v>#N/A</v>
      </c>
      <c r="I592" s="2535" t="e">
        <v>#N/A</v>
      </c>
      <c r="J592" s="2535" t="e">
        <v>#N/A</v>
      </c>
      <c r="K592" s="2535" t="e">
        <v>#N/A</v>
      </c>
      <c r="L592" s="2535" t="e">
        <v>#N/A</v>
      </c>
      <c r="M592" s="2535" t="e">
        <v>#N/A</v>
      </c>
      <c r="N592" s="2535" t="e">
        <v>#N/A</v>
      </c>
      <c r="O592" s="2535" t="e">
        <v>#N/A</v>
      </c>
      <c r="P592" s="2535" t="e">
        <v>#N/A</v>
      </c>
      <c r="Q592" s="2535" t="e">
        <v>#N/A</v>
      </c>
      <c r="R592" s="2535" t="e">
        <v>#N/A</v>
      </c>
      <c r="S592" s="2535" t="e">
        <v>#N/A</v>
      </c>
      <c r="T592" s="2535" t="e">
        <v>#N/A</v>
      </c>
      <c r="U592" s="2535" t="e">
        <v>#N/A</v>
      </c>
      <c r="V592" s="2535" t="e">
        <v>#N/A</v>
      </c>
      <c r="W592" s="2535" t="e">
        <v>#N/A</v>
      </c>
      <c r="X592" s="2535" t="e">
        <v>#N/A</v>
      </c>
      <c r="Y592" s="2535" t="e">
        <v>#N/A</v>
      </c>
      <c r="Z592" s="2535"/>
      <c r="AA592" s="2535"/>
      <c r="AB592" s="2535"/>
    </row>
    <row r="593" spans="1:28">
      <c r="A593" s="2535"/>
      <c r="B593" s="2538"/>
      <c r="C593" s="2535"/>
      <c r="D593" s="2535"/>
      <c r="E593" s="2535"/>
      <c r="F593" s="2535"/>
      <c r="G593" s="2535"/>
      <c r="H593" s="2535"/>
      <c r="I593" s="2535"/>
      <c r="J593" s="2535"/>
      <c r="K593" s="2535"/>
      <c r="L593" s="2535"/>
      <c r="M593" s="2535"/>
      <c r="N593" s="2535"/>
      <c r="O593" s="2535"/>
      <c r="P593" s="2535"/>
      <c r="Q593" s="2535"/>
      <c r="R593" s="2535"/>
      <c r="S593" s="2535"/>
      <c r="T593" s="2535"/>
      <c r="U593" s="2535"/>
      <c r="V593" s="2535"/>
      <c r="W593" s="2535"/>
      <c r="X593" s="2535"/>
      <c r="Y593" s="2535"/>
      <c r="Z593" s="2535"/>
      <c r="AA593" s="2535"/>
      <c r="AB593" s="2535"/>
    </row>
    <row r="594" spans="1:28">
      <c r="A594" s="2535" t="s">
        <v>83</v>
      </c>
      <c r="B594" s="2538" t="s">
        <v>139</v>
      </c>
      <c r="C594" s="2535" t="e">
        <v>#N/A</v>
      </c>
      <c r="D594" s="2535" t="e">
        <v>#N/A</v>
      </c>
      <c r="E594" s="2535" t="e">
        <v>#N/A</v>
      </c>
      <c r="F594" s="2535" t="e">
        <v>#N/A</v>
      </c>
      <c r="G594" s="2535" t="e">
        <v>#N/A</v>
      </c>
      <c r="H594" s="2535" t="e">
        <v>#N/A</v>
      </c>
      <c r="I594" s="2535" t="e">
        <v>#N/A</v>
      </c>
      <c r="J594" s="2535" t="e">
        <v>#N/A</v>
      </c>
      <c r="K594" s="2535" t="e">
        <v>#N/A</v>
      </c>
      <c r="L594" s="2535" t="e">
        <v>#N/A</v>
      </c>
      <c r="M594" s="2535" t="e">
        <v>#N/A</v>
      </c>
      <c r="N594" s="2535" t="e">
        <v>#N/A</v>
      </c>
      <c r="O594" s="2535" t="e">
        <v>#N/A</v>
      </c>
      <c r="P594" s="2535" t="e">
        <v>#N/A</v>
      </c>
      <c r="Q594" s="2535" t="e">
        <v>#N/A</v>
      </c>
      <c r="R594" s="2535" t="e">
        <v>#N/A</v>
      </c>
      <c r="S594" s="2535" t="e">
        <v>#N/A</v>
      </c>
      <c r="T594" s="2535" t="e">
        <v>#N/A</v>
      </c>
      <c r="U594" s="2535" t="e">
        <v>#N/A</v>
      </c>
      <c r="V594" s="2535" t="e">
        <v>#N/A</v>
      </c>
      <c r="W594" s="2535" t="e">
        <v>#N/A</v>
      </c>
      <c r="X594" s="2535" t="e">
        <v>#N/A</v>
      </c>
      <c r="Y594" s="2535" t="e">
        <v>#N/A</v>
      </c>
      <c r="Z594" s="2535"/>
      <c r="AA594" s="2535"/>
      <c r="AB594" s="2535"/>
    </row>
    <row r="595" spans="1:28">
      <c r="A595" s="2535"/>
      <c r="B595" s="2538"/>
      <c r="C595" s="2535"/>
      <c r="D595" s="2535"/>
      <c r="E595" s="2535"/>
      <c r="F595" s="2535"/>
      <c r="G595" s="2535"/>
      <c r="H595" s="2535"/>
      <c r="I595" s="2535"/>
      <c r="J595" s="2535"/>
      <c r="K595" s="2535"/>
      <c r="L595" s="2535"/>
      <c r="M595" s="2535"/>
      <c r="N595" s="2535"/>
      <c r="O595" s="2535"/>
      <c r="P595" s="2535"/>
      <c r="Q595" s="2535"/>
      <c r="R595" s="2535"/>
      <c r="S595" s="2535"/>
      <c r="T595" s="2535"/>
      <c r="U595" s="2535"/>
      <c r="V595" s="2535"/>
      <c r="W595" s="2535"/>
      <c r="X595" s="2535"/>
      <c r="Y595" s="2535"/>
      <c r="Z595" s="2535"/>
      <c r="AA595" s="2535"/>
      <c r="AB595" s="2535"/>
    </row>
    <row r="596" spans="1:28">
      <c r="A596" s="2535" t="s">
        <v>120</v>
      </c>
      <c r="B596" s="2538" t="s">
        <v>139</v>
      </c>
      <c r="C596" s="2535" t="e">
        <v>#N/A</v>
      </c>
      <c r="D596" s="2535" t="e">
        <v>#N/A</v>
      </c>
      <c r="E596" s="2535" t="e">
        <v>#N/A</v>
      </c>
      <c r="F596" s="2535" t="e">
        <v>#N/A</v>
      </c>
      <c r="G596" s="2535" t="e">
        <v>#N/A</v>
      </c>
      <c r="H596" s="2535" t="e">
        <v>#N/A</v>
      </c>
      <c r="I596" s="2535" t="e">
        <v>#N/A</v>
      </c>
      <c r="J596" s="2535" t="e">
        <v>#N/A</v>
      </c>
      <c r="K596" s="2535" t="e">
        <v>#N/A</v>
      </c>
      <c r="L596" s="2535" t="e">
        <v>#N/A</v>
      </c>
      <c r="M596" s="2535" t="e">
        <v>#N/A</v>
      </c>
      <c r="N596" s="2535" t="e">
        <v>#N/A</v>
      </c>
      <c r="O596" s="2535" t="e">
        <v>#N/A</v>
      </c>
      <c r="P596" s="2535" t="e">
        <v>#N/A</v>
      </c>
      <c r="Q596" s="2535" t="e">
        <v>#N/A</v>
      </c>
      <c r="R596" s="2535" t="e">
        <v>#N/A</v>
      </c>
      <c r="S596" s="2535" t="e">
        <v>#N/A</v>
      </c>
      <c r="T596" s="2535" t="e">
        <v>#N/A</v>
      </c>
      <c r="U596" s="2535" t="e">
        <v>#N/A</v>
      </c>
      <c r="V596" s="2535" t="e">
        <v>#N/A</v>
      </c>
      <c r="W596" s="2535" t="e">
        <v>#N/A</v>
      </c>
      <c r="X596" s="2535" t="e">
        <v>#N/A</v>
      </c>
      <c r="Y596" s="2535" t="e">
        <v>#N/A</v>
      </c>
      <c r="Z596" s="2535"/>
      <c r="AA596" s="2535"/>
      <c r="AB596" s="2535"/>
    </row>
    <row r="597" spans="1:28">
      <c r="A597" s="2535"/>
      <c r="B597" s="2538"/>
      <c r="C597" s="2535"/>
      <c r="D597" s="2535"/>
      <c r="E597" s="2535"/>
      <c r="F597" s="2535"/>
      <c r="G597" s="2535"/>
      <c r="H597" s="2535"/>
      <c r="I597" s="2535"/>
      <c r="J597" s="2535"/>
      <c r="K597" s="2535"/>
      <c r="L597" s="2535"/>
      <c r="M597" s="2535"/>
      <c r="N597" s="2535"/>
      <c r="O597" s="2535"/>
      <c r="P597" s="2535"/>
      <c r="Q597" s="2535"/>
      <c r="R597" s="2535"/>
      <c r="S597" s="2535"/>
      <c r="T597" s="2535"/>
      <c r="U597" s="2535"/>
      <c r="V597" s="2535"/>
      <c r="W597" s="2535"/>
      <c r="X597" s="2535"/>
      <c r="Y597" s="2535"/>
      <c r="Z597" s="2535"/>
      <c r="AA597" s="2535"/>
      <c r="AB597" s="2535"/>
    </row>
    <row r="598" spans="1:28">
      <c r="A598" s="2535"/>
      <c r="B598" s="2538"/>
      <c r="C598" s="2535"/>
      <c r="D598" s="2535"/>
      <c r="E598" s="2535"/>
      <c r="F598" s="2535"/>
      <c r="G598" s="2535"/>
      <c r="H598" s="2535"/>
      <c r="I598" s="2535"/>
      <c r="J598" s="2535"/>
      <c r="K598" s="2535"/>
      <c r="L598" s="2535"/>
      <c r="M598" s="2535"/>
      <c r="N598" s="2535"/>
      <c r="O598" s="2535"/>
      <c r="P598" s="2535"/>
      <c r="Q598" s="2535"/>
      <c r="R598" s="2535"/>
      <c r="S598" s="2535"/>
      <c r="T598" s="2535"/>
      <c r="U598" s="2535"/>
      <c r="V598" s="2535"/>
      <c r="W598" s="2535"/>
      <c r="X598" s="2535"/>
      <c r="Y598" s="2535"/>
      <c r="Z598" s="2535"/>
      <c r="AA598" s="2535"/>
      <c r="AB598" s="2535"/>
    </row>
    <row r="599" spans="1:28">
      <c r="A599" s="2535"/>
      <c r="B599" s="2538"/>
      <c r="C599" s="2535"/>
      <c r="D599" s="2535"/>
      <c r="E599" s="2535"/>
      <c r="F599" s="2535"/>
      <c r="G599" s="2535"/>
      <c r="H599" s="2535"/>
      <c r="I599" s="2535"/>
      <c r="J599" s="2535"/>
      <c r="K599" s="2535"/>
      <c r="L599" s="2535"/>
      <c r="M599" s="2535"/>
      <c r="N599" s="2535"/>
      <c r="O599" s="2535"/>
      <c r="P599" s="2535"/>
      <c r="Q599" s="2535"/>
      <c r="R599" s="2535"/>
      <c r="S599" s="2535"/>
      <c r="T599" s="2535"/>
      <c r="U599" s="2535"/>
      <c r="V599" s="2535"/>
      <c r="W599" s="2535"/>
      <c r="X599" s="2535"/>
      <c r="Y599" s="2535"/>
      <c r="Z599" s="2535"/>
      <c r="AA599" s="2535"/>
      <c r="AB599" s="2535"/>
    </row>
    <row r="600" spans="1:28">
      <c r="A600" s="2535"/>
      <c r="B600" s="2538"/>
      <c r="C600" s="2535"/>
      <c r="D600" s="2535"/>
      <c r="E600" s="2535"/>
      <c r="F600" s="2535"/>
      <c r="G600" s="2535"/>
      <c r="H600" s="2535"/>
      <c r="I600" s="2535"/>
      <c r="J600" s="2535"/>
      <c r="K600" s="2535"/>
      <c r="L600" s="2535"/>
      <c r="M600" s="2535"/>
      <c r="N600" s="2535"/>
      <c r="O600" s="2535"/>
      <c r="P600" s="2535"/>
      <c r="Q600" s="2535"/>
      <c r="R600" s="2535"/>
      <c r="S600" s="2535"/>
      <c r="T600" s="2535"/>
      <c r="U600" s="2535"/>
      <c r="V600" s="2535"/>
      <c r="W600" s="2535"/>
      <c r="X600" s="2535"/>
      <c r="Y600" s="2535"/>
      <c r="Z600" s="2535"/>
      <c r="AA600" s="2535"/>
      <c r="AB600" s="2535"/>
    </row>
    <row r="601" spans="1:28">
      <c r="A601" s="2535"/>
      <c r="B601" s="2538"/>
      <c r="C601" s="2535"/>
      <c r="D601" s="2535"/>
      <c r="E601" s="2535"/>
      <c r="F601" s="2535"/>
      <c r="G601" s="2535"/>
      <c r="H601" s="2535"/>
      <c r="I601" s="2535"/>
      <c r="J601" s="2535"/>
      <c r="K601" s="2535"/>
      <c r="L601" s="2535"/>
      <c r="M601" s="2535"/>
      <c r="N601" s="2535"/>
      <c r="O601" s="2535"/>
      <c r="P601" s="2535"/>
      <c r="Q601" s="2535"/>
      <c r="R601" s="2535"/>
      <c r="S601" s="2535"/>
      <c r="T601" s="2535"/>
      <c r="U601" s="2535"/>
      <c r="V601" s="2535"/>
      <c r="W601" s="2535"/>
      <c r="X601" s="2535"/>
      <c r="Y601" s="2535"/>
      <c r="Z601" s="2535"/>
      <c r="AA601" s="2535"/>
      <c r="AB601" s="2535"/>
    </row>
    <row r="602" spans="1:28">
      <c r="A602" s="2535"/>
      <c r="B602" s="2538"/>
      <c r="C602" s="2535"/>
      <c r="D602" s="2535"/>
      <c r="E602" s="2535"/>
      <c r="F602" s="2535"/>
      <c r="G602" s="2535"/>
      <c r="H602" s="2535"/>
      <c r="I602" s="2535"/>
      <c r="J602" s="2535"/>
      <c r="K602" s="2535"/>
      <c r="L602" s="2535"/>
      <c r="M602" s="2535"/>
      <c r="N602" s="2535"/>
      <c r="O602" s="2535"/>
      <c r="P602" s="2535"/>
      <c r="Q602" s="2535"/>
      <c r="R602" s="2535"/>
      <c r="S602" s="2535"/>
      <c r="T602" s="2535"/>
      <c r="U602" s="2535"/>
      <c r="V602" s="2535"/>
      <c r="W602" s="2535"/>
      <c r="X602" s="2535"/>
      <c r="Y602" s="2535"/>
      <c r="Z602" s="2535"/>
      <c r="AA602" s="2535"/>
      <c r="AB602" s="2535"/>
    </row>
    <row r="603" spans="1:28">
      <c r="A603" s="2535"/>
      <c r="B603" s="2538"/>
      <c r="C603" s="2535"/>
      <c r="D603" s="2535"/>
      <c r="E603" s="2535"/>
      <c r="F603" s="2535"/>
      <c r="G603" s="2535"/>
      <c r="H603" s="2535"/>
      <c r="I603" s="2535"/>
      <c r="J603" s="2535"/>
      <c r="K603" s="2535"/>
      <c r="L603" s="2535"/>
      <c r="M603" s="2535"/>
      <c r="N603" s="2535"/>
      <c r="O603" s="2535"/>
      <c r="P603" s="2535"/>
      <c r="Q603" s="2535"/>
      <c r="R603" s="2535"/>
      <c r="S603" s="2535"/>
      <c r="T603" s="2535"/>
      <c r="U603" s="2535"/>
      <c r="V603" s="2535"/>
      <c r="W603" s="2535"/>
      <c r="X603" s="2535"/>
      <c r="Y603" s="2535"/>
      <c r="Z603" s="2535"/>
      <c r="AA603" s="2535"/>
      <c r="AB603" s="2535"/>
    </row>
    <row r="604" spans="1:28">
      <c r="A604" s="2535"/>
      <c r="B604" s="2538"/>
      <c r="C604" s="2535"/>
      <c r="D604" s="2535"/>
      <c r="E604" s="2535"/>
      <c r="F604" s="2535"/>
      <c r="G604" s="2535"/>
      <c r="H604" s="2535"/>
      <c r="I604" s="2535"/>
      <c r="J604" s="2535"/>
      <c r="K604" s="2535"/>
      <c r="L604" s="2535"/>
      <c r="M604" s="2535"/>
      <c r="N604" s="2535"/>
      <c r="O604" s="2535"/>
      <c r="P604" s="2535"/>
      <c r="Q604" s="2535"/>
      <c r="R604" s="2535"/>
      <c r="S604" s="2535"/>
      <c r="T604" s="2535"/>
      <c r="U604" s="2535"/>
      <c r="V604" s="2535"/>
      <c r="W604" s="2535"/>
      <c r="X604" s="2535"/>
      <c r="Y604" s="2535"/>
      <c r="Z604" s="2535"/>
      <c r="AA604" s="2535"/>
      <c r="AB604" s="2535"/>
    </row>
    <row r="605" spans="1:28">
      <c r="A605" s="2535"/>
      <c r="B605" s="2538"/>
      <c r="C605" s="2535"/>
      <c r="D605" s="2535"/>
      <c r="E605" s="2535"/>
      <c r="F605" s="2535"/>
      <c r="G605" s="2535"/>
      <c r="H605" s="2535"/>
      <c r="I605" s="2535"/>
      <c r="J605" s="2535"/>
      <c r="K605" s="2535"/>
      <c r="L605" s="2535"/>
      <c r="M605" s="2535"/>
      <c r="N605" s="2535"/>
      <c r="O605" s="2535"/>
      <c r="P605" s="2535"/>
      <c r="Q605" s="2535"/>
      <c r="R605" s="2535"/>
      <c r="S605" s="2535"/>
      <c r="T605" s="2535"/>
      <c r="U605" s="2535"/>
      <c r="V605" s="2535"/>
      <c r="W605" s="2535"/>
      <c r="X605" s="2535"/>
      <c r="Y605" s="2535"/>
      <c r="Z605" s="2535"/>
      <c r="AA605" s="2535"/>
      <c r="AB605" s="2535"/>
    </row>
    <row r="606" spans="1:28">
      <c r="A606" s="2535"/>
      <c r="B606" s="2538"/>
      <c r="C606" s="2535"/>
      <c r="D606" s="2535"/>
      <c r="E606" s="2535"/>
      <c r="F606" s="2535"/>
      <c r="G606" s="2535"/>
      <c r="H606" s="2535"/>
      <c r="I606" s="2535"/>
      <c r="J606" s="2535"/>
      <c r="K606" s="2535"/>
      <c r="L606" s="2535"/>
      <c r="M606" s="2535"/>
      <c r="N606" s="2535"/>
      <c r="O606" s="2535"/>
      <c r="P606" s="2535"/>
      <c r="Q606" s="2535"/>
      <c r="R606" s="2535"/>
      <c r="S606" s="2535"/>
      <c r="T606" s="2535"/>
      <c r="U606" s="2535"/>
      <c r="V606" s="2535"/>
      <c r="W606" s="2535"/>
      <c r="X606" s="2535"/>
      <c r="Y606" s="2535"/>
      <c r="Z606" s="2535"/>
      <c r="AA606" s="2535"/>
      <c r="AB606" s="2535"/>
    </row>
    <row r="607" spans="1:28">
      <c r="A607" s="2535"/>
      <c r="B607" s="2538"/>
      <c r="C607" s="2535"/>
      <c r="D607" s="2535"/>
      <c r="E607" s="2535"/>
      <c r="F607" s="2535"/>
      <c r="G607" s="2535"/>
      <c r="H607" s="2535"/>
      <c r="I607" s="2535"/>
      <c r="J607" s="2535"/>
      <c r="K607" s="2535"/>
      <c r="L607" s="2535"/>
      <c r="M607" s="2535"/>
      <c r="N607" s="2535"/>
      <c r="O607" s="2535"/>
      <c r="P607" s="2535"/>
      <c r="Q607" s="2535"/>
      <c r="R607" s="2535"/>
      <c r="S607" s="2535"/>
      <c r="T607" s="2535"/>
      <c r="U607" s="2535"/>
      <c r="V607" s="2535"/>
      <c r="W607" s="2535"/>
      <c r="X607" s="2535"/>
      <c r="Y607" s="2535"/>
      <c r="Z607" s="2535"/>
      <c r="AA607" s="2535"/>
      <c r="AB607" s="2535"/>
    </row>
    <row r="608" spans="1:28">
      <c r="A608" s="2535"/>
      <c r="B608" s="2538"/>
      <c r="C608" s="2535"/>
      <c r="D608" s="2535"/>
      <c r="E608" s="2535"/>
      <c r="F608" s="2535"/>
      <c r="G608" s="2535"/>
      <c r="H608" s="2535"/>
      <c r="I608" s="2535"/>
      <c r="J608" s="2535"/>
      <c r="K608" s="2535"/>
      <c r="L608" s="2535"/>
      <c r="M608" s="2535"/>
      <c r="N608" s="2535"/>
      <c r="O608" s="2535"/>
      <c r="P608" s="2535"/>
      <c r="Q608" s="2535"/>
      <c r="R608" s="2535"/>
      <c r="S608" s="2535"/>
      <c r="T608" s="2535"/>
      <c r="U608" s="2535"/>
      <c r="V608" s="2535"/>
      <c r="W608" s="2535"/>
      <c r="X608" s="2535"/>
      <c r="Y608" s="2535"/>
      <c r="Z608" s="2535"/>
      <c r="AA608" s="2535"/>
      <c r="AB608" s="2535"/>
    </row>
    <row r="609" spans="1:28">
      <c r="A609" s="2535"/>
      <c r="B609" s="2538"/>
      <c r="C609" s="2535"/>
      <c r="D609" s="2535"/>
      <c r="E609" s="2535"/>
      <c r="F609" s="2535"/>
      <c r="G609" s="2535"/>
      <c r="H609" s="2535"/>
      <c r="I609" s="2535"/>
      <c r="J609" s="2535"/>
      <c r="K609" s="2535"/>
      <c r="L609" s="2535"/>
      <c r="M609" s="2535"/>
      <c r="N609" s="2535"/>
      <c r="O609" s="2535"/>
      <c r="P609" s="2535"/>
      <c r="Q609" s="2535"/>
      <c r="R609" s="2535"/>
      <c r="S609" s="2535"/>
      <c r="T609" s="2535"/>
      <c r="U609" s="2535"/>
      <c r="V609" s="2535"/>
      <c r="W609" s="2535"/>
      <c r="X609" s="2535"/>
      <c r="Y609" s="2535"/>
      <c r="Z609" s="2535"/>
      <c r="AA609" s="2535"/>
      <c r="AB609" s="2535"/>
    </row>
    <row r="610" spans="1:28">
      <c r="A610" s="2535"/>
      <c r="B610" s="2538"/>
      <c r="C610" s="2535"/>
      <c r="D610" s="2535"/>
      <c r="E610" s="2535"/>
      <c r="F610" s="2535"/>
      <c r="G610" s="2535"/>
      <c r="H610" s="2535"/>
      <c r="I610" s="2535"/>
      <c r="J610" s="2535"/>
      <c r="K610" s="2535"/>
      <c r="L610" s="2535"/>
      <c r="M610" s="2535"/>
      <c r="N610" s="2535"/>
      <c r="O610" s="2535"/>
      <c r="P610" s="2535"/>
      <c r="Q610" s="2535"/>
      <c r="R610" s="2535"/>
      <c r="S610" s="2535"/>
      <c r="T610" s="2535"/>
      <c r="U610" s="2535"/>
      <c r="V610" s="2535"/>
      <c r="W610" s="2535"/>
      <c r="X610" s="2535"/>
      <c r="Y610" s="2535"/>
      <c r="Z610" s="2535"/>
      <c r="AA610" s="2535"/>
      <c r="AB610" s="2535"/>
    </row>
    <row r="611" spans="1:28">
      <c r="A611" s="2535"/>
      <c r="B611" s="2538"/>
      <c r="C611" s="2535"/>
      <c r="D611" s="2535"/>
      <c r="E611" s="2535"/>
      <c r="F611" s="2535"/>
      <c r="G611" s="2535"/>
      <c r="H611" s="2535"/>
      <c r="I611" s="2535"/>
      <c r="J611" s="2535"/>
      <c r="K611" s="2535"/>
      <c r="L611" s="2535"/>
      <c r="M611" s="2535"/>
      <c r="N611" s="2535"/>
      <c r="O611" s="2535"/>
      <c r="P611" s="2535"/>
      <c r="Q611" s="2535"/>
      <c r="R611" s="2535"/>
      <c r="S611" s="2535"/>
      <c r="T611" s="2535"/>
      <c r="U611" s="2535"/>
      <c r="V611" s="2535"/>
      <c r="W611" s="2535"/>
      <c r="X611" s="2535"/>
      <c r="Y611" s="2535"/>
      <c r="Z611" s="2535"/>
      <c r="AA611" s="2535"/>
      <c r="AB611" s="2535"/>
    </row>
    <row r="612" spans="1:28">
      <c r="A612" s="2535"/>
      <c r="B612" s="2538"/>
      <c r="C612" s="2535"/>
      <c r="D612" s="2535"/>
      <c r="E612" s="2535"/>
      <c r="F612" s="2535"/>
      <c r="G612" s="2535"/>
      <c r="H612" s="2535"/>
      <c r="I612" s="2535"/>
      <c r="J612" s="2535"/>
      <c r="K612" s="2535"/>
      <c r="L612" s="2535"/>
      <c r="M612" s="2535"/>
      <c r="N612" s="2535"/>
      <c r="O612" s="2535"/>
      <c r="P612" s="2535"/>
      <c r="Q612" s="2535"/>
      <c r="R612" s="2535"/>
      <c r="S612" s="2535"/>
      <c r="T612" s="2535"/>
      <c r="U612" s="2535"/>
      <c r="V612" s="2535"/>
      <c r="W612" s="2535"/>
      <c r="X612" s="2535"/>
      <c r="Y612" s="2535"/>
      <c r="Z612" s="2535"/>
      <c r="AA612" s="2535"/>
      <c r="AB612" s="2535"/>
    </row>
    <row r="613" spans="1:28">
      <c r="A613" s="2535"/>
      <c r="B613" s="2538"/>
      <c r="C613" s="2535"/>
      <c r="D613" s="2535"/>
      <c r="E613" s="2535"/>
      <c r="F613" s="2535"/>
      <c r="G613" s="2535"/>
      <c r="H613" s="2535"/>
      <c r="I613" s="2535"/>
      <c r="J613" s="2535"/>
      <c r="K613" s="2535"/>
      <c r="L613" s="2535"/>
      <c r="M613" s="2535"/>
      <c r="N613" s="2535"/>
      <c r="O613" s="2535"/>
      <c r="P613" s="2535"/>
      <c r="Q613" s="2535"/>
      <c r="R613" s="2535"/>
      <c r="S613" s="2535"/>
      <c r="T613" s="2535"/>
      <c r="U613" s="2535"/>
      <c r="V613" s="2535"/>
      <c r="W613" s="2535"/>
      <c r="X613" s="2535"/>
      <c r="Y613" s="2535"/>
      <c r="Z613" s="2535"/>
      <c r="AA613" s="2535"/>
      <c r="AB613" s="2535"/>
    </row>
    <row r="614" spans="1:28">
      <c r="A614" s="2535"/>
      <c r="B614" s="2538"/>
      <c r="C614" s="2535"/>
      <c r="D614" s="2535"/>
      <c r="E614" s="2535"/>
      <c r="F614" s="2535"/>
      <c r="G614" s="2535"/>
      <c r="H614" s="2535"/>
      <c r="I614" s="2535"/>
      <c r="J614" s="2535"/>
      <c r="K614" s="2535"/>
      <c r="L614" s="2535"/>
      <c r="M614" s="2535"/>
      <c r="N614" s="2535"/>
      <c r="O614" s="2535"/>
      <c r="P614" s="2535"/>
      <c r="Q614" s="2535"/>
      <c r="R614" s="2535"/>
      <c r="S614" s="2535"/>
      <c r="T614" s="2535"/>
      <c r="U614" s="2535"/>
      <c r="V614" s="2535"/>
      <c r="W614" s="2535"/>
      <c r="X614" s="2535"/>
      <c r="Y614" s="2535"/>
      <c r="Z614" s="2535"/>
      <c r="AA614" s="2535"/>
      <c r="AB614" s="2535"/>
    </row>
    <row r="615" spans="1:28">
      <c r="A615" s="2535"/>
      <c r="B615" s="2538"/>
      <c r="C615" s="2535"/>
      <c r="D615" s="2535"/>
      <c r="E615" s="2535"/>
      <c r="F615" s="2535"/>
      <c r="G615" s="2535"/>
      <c r="H615" s="2535"/>
      <c r="I615" s="2535"/>
      <c r="J615" s="2535"/>
      <c r="K615" s="2535"/>
      <c r="L615" s="2535"/>
      <c r="M615" s="2535"/>
      <c r="N615" s="2535"/>
      <c r="O615" s="2535"/>
      <c r="P615" s="2535"/>
      <c r="Q615" s="2535"/>
      <c r="R615" s="2535"/>
      <c r="S615" s="2535"/>
      <c r="T615" s="2535"/>
      <c r="U615" s="2535"/>
      <c r="V615" s="2535"/>
      <c r="W615" s="2535"/>
      <c r="X615" s="2535"/>
      <c r="Y615" s="2535"/>
      <c r="Z615" s="2535"/>
      <c r="AA615" s="2535"/>
      <c r="AB615" s="2535"/>
    </row>
    <row r="616" spans="1:28">
      <c r="A616" s="2535"/>
      <c r="B616" s="2538"/>
      <c r="C616" s="2535"/>
      <c r="D616" s="2535"/>
      <c r="E616" s="2535"/>
      <c r="F616" s="2535"/>
      <c r="G616" s="2535"/>
      <c r="H616" s="2535"/>
      <c r="I616" s="2535"/>
      <c r="J616" s="2535"/>
      <c r="K616" s="2535"/>
      <c r="L616" s="2535"/>
      <c r="M616" s="2535"/>
      <c r="N616" s="2535"/>
      <c r="O616" s="2535"/>
      <c r="P616" s="2535"/>
      <c r="Q616" s="2535"/>
      <c r="R616" s="2535"/>
      <c r="S616" s="2535"/>
      <c r="T616" s="2535"/>
      <c r="U616" s="2535"/>
      <c r="V616" s="2535"/>
      <c r="W616" s="2535"/>
      <c r="X616" s="2535"/>
      <c r="Y616" s="2535"/>
      <c r="Z616" s="2535"/>
      <c r="AA616" s="2535"/>
      <c r="AB616" s="2535"/>
    </row>
    <row r="617" spans="1:28">
      <c r="A617" s="2535"/>
      <c r="B617" s="2538"/>
      <c r="C617" s="2535"/>
      <c r="D617" s="2535"/>
      <c r="E617" s="2535"/>
      <c r="F617" s="2535"/>
      <c r="G617" s="2535"/>
      <c r="H617" s="2535"/>
      <c r="I617" s="2535"/>
      <c r="J617" s="2535"/>
      <c r="K617" s="2535"/>
      <c r="L617" s="2535"/>
      <c r="M617" s="2535"/>
      <c r="N617" s="2535"/>
      <c r="O617" s="2535"/>
      <c r="P617" s="2535"/>
      <c r="Q617" s="2535"/>
      <c r="R617" s="2535"/>
      <c r="S617" s="2535"/>
      <c r="T617" s="2535"/>
      <c r="U617" s="2535"/>
      <c r="V617" s="2535"/>
      <c r="W617" s="2535"/>
      <c r="X617" s="2535"/>
      <c r="Y617" s="2535"/>
      <c r="Z617" s="2535"/>
      <c r="AA617" s="2535"/>
      <c r="AB617" s="2535"/>
    </row>
    <row r="618" spans="1:28">
      <c r="A618" s="2535"/>
      <c r="B618" s="2538"/>
      <c r="C618" s="2535"/>
      <c r="D618" s="2535"/>
      <c r="E618" s="2535"/>
      <c r="F618" s="2535"/>
      <c r="G618" s="2535"/>
      <c r="H618" s="2535"/>
      <c r="I618" s="2535"/>
      <c r="J618" s="2535"/>
      <c r="K618" s="2535"/>
      <c r="L618" s="2535"/>
      <c r="M618" s="2535"/>
      <c r="N618" s="2535"/>
      <c r="O618" s="2535"/>
      <c r="P618" s="2535"/>
      <c r="Q618" s="2535"/>
      <c r="R618" s="2535"/>
      <c r="S618" s="2535"/>
      <c r="T618" s="2535"/>
      <c r="U618" s="2535"/>
      <c r="V618" s="2535"/>
      <c r="W618" s="2535"/>
      <c r="X618" s="2535"/>
      <c r="Y618" s="2535"/>
      <c r="Z618" s="2535"/>
      <c r="AA618" s="2535"/>
      <c r="AB618" s="2535"/>
    </row>
    <row r="619" spans="1:28">
      <c r="A619" s="2535"/>
      <c r="B619" s="2538"/>
      <c r="C619" s="2535"/>
      <c r="D619" s="2535"/>
      <c r="E619" s="2535"/>
      <c r="F619" s="2535"/>
      <c r="G619" s="2535"/>
      <c r="H619" s="2535"/>
      <c r="I619" s="2535"/>
      <c r="J619" s="2535"/>
      <c r="K619" s="2535"/>
      <c r="L619" s="2535"/>
      <c r="M619" s="2535"/>
      <c r="N619" s="2535"/>
      <c r="O619" s="2535"/>
      <c r="P619" s="2535"/>
      <c r="Q619" s="2535"/>
      <c r="R619" s="2535"/>
      <c r="S619" s="2535"/>
      <c r="T619" s="2535"/>
      <c r="U619" s="2535"/>
      <c r="V619" s="2535"/>
      <c r="W619" s="2535"/>
      <c r="X619" s="2535"/>
      <c r="Y619" s="2535"/>
      <c r="Z619" s="2535"/>
      <c r="AA619" s="2535"/>
      <c r="AB619" s="2535"/>
    </row>
    <row r="620" spans="1:28">
      <c r="A620" s="2535"/>
      <c r="B620" s="2538"/>
      <c r="C620" s="2535"/>
      <c r="D620" s="2535"/>
      <c r="E620" s="2535"/>
      <c r="F620" s="2535"/>
      <c r="G620" s="2535"/>
      <c r="H620" s="2535"/>
      <c r="I620" s="2535"/>
      <c r="J620" s="2535"/>
      <c r="K620" s="2535"/>
      <c r="L620" s="2535"/>
      <c r="M620" s="2535"/>
      <c r="N620" s="2535"/>
      <c r="O620" s="2535"/>
      <c r="P620" s="2535"/>
      <c r="Q620" s="2535"/>
      <c r="R620" s="2535"/>
      <c r="S620" s="2535"/>
      <c r="T620" s="2535"/>
      <c r="U620" s="2535"/>
      <c r="V620" s="2535"/>
      <c r="W620" s="2535"/>
      <c r="X620" s="2535"/>
      <c r="Y620" s="2535"/>
      <c r="Z620" s="2535"/>
      <c r="AA620" s="2535"/>
      <c r="AB620" s="2535"/>
    </row>
    <row r="621" spans="1:28">
      <c r="A621" s="2535"/>
      <c r="B621" s="2538"/>
      <c r="C621" s="2535"/>
      <c r="D621" s="2535"/>
      <c r="E621" s="2535"/>
      <c r="F621" s="2535"/>
      <c r="G621" s="2535"/>
      <c r="H621" s="2535"/>
      <c r="I621" s="2535"/>
      <c r="J621" s="2535"/>
      <c r="K621" s="2535"/>
      <c r="L621" s="2535"/>
      <c r="M621" s="2535"/>
      <c r="N621" s="2535"/>
      <c r="O621" s="2535"/>
      <c r="P621" s="2535"/>
      <c r="Q621" s="2535"/>
      <c r="R621" s="2535"/>
      <c r="S621" s="2535"/>
      <c r="T621" s="2535"/>
      <c r="U621" s="2535"/>
      <c r="V621" s="2535"/>
      <c r="W621" s="2535"/>
      <c r="X621" s="2535"/>
      <c r="Y621" s="2535"/>
      <c r="Z621" s="2535"/>
      <c r="AA621" s="2535"/>
      <c r="AB621" s="2535"/>
    </row>
    <row r="622" spans="1:28">
      <c r="A622" s="2535"/>
      <c r="B622" s="2538"/>
      <c r="C622" s="2535"/>
      <c r="D622" s="2535"/>
      <c r="E622" s="2535"/>
      <c r="F622" s="2535"/>
      <c r="G622" s="2535"/>
      <c r="H622" s="2535"/>
      <c r="I622" s="2535"/>
      <c r="J622" s="2535"/>
      <c r="K622" s="2535"/>
      <c r="L622" s="2535"/>
      <c r="M622" s="2535"/>
      <c r="N622" s="2535"/>
      <c r="O622" s="2535"/>
      <c r="P622" s="2535"/>
      <c r="Q622" s="2535"/>
      <c r="R622" s="2535"/>
      <c r="S622" s="2535"/>
      <c r="T622" s="2535"/>
      <c r="U622" s="2535"/>
      <c r="V622" s="2535"/>
      <c r="W622" s="2535"/>
      <c r="X622" s="2535"/>
      <c r="Y622" s="2535"/>
      <c r="Z622" s="2535"/>
      <c r="AA622" s="2535"/>
      <c r="AB622" s="2535"/>
    </row>
    <row r="623" spans="1:28">
      <c r="A623" s="2535"/>
      <c r="B623" s="2538"/>
      <c r="C623" s="2535"/>
      <c r="D623" s="2535"/>
      <c r="E623" s="2535"/>
      <c r="F623" s="2535"/>
      <c r="G623" s="2535"/>
      <c r="H623" s="2535"/>
      <c r="I623" s="2535"/>
      <c r="J623" s="2535"/>
      <c r="K623" s="2535"/>
      <c r="L623" s="2535"/>
      <c r="M623" s="2535"/>
      <c r="N623" s="2535"/>
      <c r="O623" s="2535"/>
      <c r="P623" s="2535"/>
      <c r="Q623" s="2535"/>
      <c r="R623" s="2535"/>
      <c r="S623" s="2535"/>
      <c r="T623" s="2535"/>
      <c r="U623" s="2535"/>
      <c r="V623" s="2535"/>
      <c r="W623" s="2535"/>
      <c r="X623" s="2535"/>
      <c r="Y623" s="2535"/>
      <c r="Z623" s="2535"/>
      <c r="AA623" s="2535"/>
      <c r="AB623" s="2535"/>
    </row>
    <row r="624" spans="1:28">
      <c r="A624" s="2535"/>
      <c r="B624" s="2538"/>
      <c r="C624" s="2535"/>
      <c r="D624" s="2535"/>
      <c r="E624" s="2535"/>
      <c r="F624" s="2535"/>
      <c r="G624" s="2535"/>
      <c r="H624" s="2535"/>
      <c r="I624" s="2535"/>
      <c r="J624" s="2535"/>
      <c r="K624" s="2535"/>
      <c r="L624" s="2535"/>
      <c r="M624" s="2535"/>
      <c r="N624" s="2535"/>
      <c r="O624" s="2535"/>
      <c r="P624" s="2535"/>
      <c r="Q624" s="2535"/>
      <c r="R624" s="2535"/>
      <c r="S624" s="2535"/>
      <c r="T624" s="2535"/>
      <c r="U624" s="2535"/>
      <c r="V624" s="2535"/>
      <c r="W624" s="2535"/>
      <c r="X624" s="2535"/>
      <c r="Y624" s="2535"/>
      <c r="Z624" s="2535"/>
      <c r="AA624" s="2535"/>
      <c r="AB624" s="2535"/>
    </row>
    <row r="625" spans="1:28">
      <c r="A625" s="2535"/>
      <c r="B625" s="2538"/>
      <c r="C625" s="2535"/>
      <c r="D625" s="2535"/>
      <c r="E625" s="2535"/>
      <c r="F625" s="2535"/>
      <c r="G625" s="2535"/>
      <c r="H625" s="2535"/>
      <c r="I625" s="2535"/>
      <c r="J625" s="2535"/>
      <c r="K625" s="2535"/>
      <c r="L625" s="2535"/>
      <c r="M625" s="2535"/>
      <c r="N625" s="2535"/>
      <c r="O625" s="2535"/>
      <c r="P625" s="2535"/>
      <c r="Q625" s="2535"/>
      <c r="R625" s="2535"/>
      <c r="S625" s="2535"/>
      <c r="T625" s="2535"/>
      <c r="U625" s="2535"/>
      <c r="V625" s="2535"/>
      <c r="W625" s="2535"/>
      <c r="X625" s="2535"/>
      <c r="Y625" s="2535"/>
      <c r="Z625" s="2535"/>
      <c r="AA625" s="2535"/>
      <c r="AB625" s="2535"/>
    </row>
    <row r="626" spans="1:28">
      <c r="A626" s="2535"/>
      <c r="B626" s="2538"/>
      <c r="C626" s="2535"/>
      <c r="D626" s="2535"/>
      <c r="E626" s="2535"/>
      <c r="F626" s="2535"/>
      <c r="G626" s="2535"/>
      <c r="H626" s="2535"/>
      <c r="I626" s="2535"/>
      <c r="J626" s="2535"/>
      <c r="K626" s="2535"/>
      <c r="L626" s="2535"/>
      <c r="M626" s="2535"/>
      <c r="N626" s="2535"/>
      <c r="O626" s="2535"/>
      <c r="P626" s="2535"/>
      <c r="Q626" s="2535"/>
      <c r="R626" s="2535"/>
      <c r="S626" s="2535"/>
      <c r="T626" s="2535"/>
      <c r="U626" s="2535"/>
      <c r="V626" s="2535"/>
      <c r="W626" s="2535"/>
      <c r="X626" s="2535"/>
      <c r="Y626" s="2535"/>
      <c r="Z626" s="2535"/>
      <c r="AA626" s="2535"/>
      <c r="AB626" s="2535"/>
    </row>
    <row r="627" spans="1:28">
      <c r="A627" s="2535"/>
      <c r="B627" s="2538"/>
      <c r="C627" s="2535"/>
      <c r="D627" s="2535"/>
      <c r="E627" s="2535"/>
      <c r="F627" s="2535"/>
      <c r="G627" s="2535"/>
      <c r="H627" s="2535"/>
      <c r="I627" s="2535"/>
      <c r="J627" s="2535"/>
      <c r="K627" s="2535"/>
      <c r="L627" s="2535"/>
      <c r="M627" s="2535"/>
      <c r="N627" s="2535"/>
      <c r="O627" s="2535"/>
      <c r="P627" s="2535"/>
      <c r="Q627" s="2535"/>
      <c r="R627" s="2535"/>
      <c r="S627" s="2535"/>
      <c r="T627" s="2535"/>
      <c r="U627" s="2535"/>
      <c r="V627" s="2535"/>
      <c r="W627" s="2535"/>
      <c r="X627" s="2535"/>
      <c r="Y627" s="2535"/>
      <c r="Z627" s="2535"/>
      <c r="AA627" s="2535"/>
      <c r="AB627" s="2535"/>
    </row>
    <row r="628" spans="1:28">
      <c r="A628" s="2535"/>
      <c r="B628" s="2538"/>
      <c r="C628" s="2535"/>
      <c r="D628" s="2535"/>
      <c r="E628" s="2535"/>
      <c r="F628" s="2535"/>
      <c r="G628" s="2535"/>
      <c r="H628" s="2535"/>
      <c r="I628" s="2535"/>
      <c r="J628" s="2535"/>
      <c r="K628" s="2535"/>
      <c r="L628" s="2535"/>
      <c r="M628" s="2535"/>
      <c r="N628" s="2535"/>
      <c r="O628" s="2535"/>
      <c r="P628" s="2535"/>
      <c r="Q628" s="2535"/>
      <c r="R628" s="2535"/>
      <c r="S628" s="2535"/>
      <c r="T628" s="2535"/>
      <c r="U628" s="2535"/>
      <c r="V628" s="2535"/>
      <c r="W628" s="2535"/>
      <c r="X628" s="2535"/>
      <c r="Y628" s="2535"/>
      <c r="Z628" s="2535"/>
      <c r="AA628" s="2535"/>
      <c r="AB628" s="2535"/>
    </row>
    <row r="629" spans="1:28">
      <c r="A629" s="2535"/>
      <c r="B629" s="2538"/>
      <c r="C629" s="2535"/>
      <c r="D629" s="2535"/>
      <c r="E629" s="2535"/>
      <c r="F629" s="2535"/>
      <c r="G629" s="2535"/>
      <c r="H629" s="2535"/>
      <c r="I629" s="2535"/>
      <c r="J629" s="2535"/>
      <c r="K629" s="2535"/>
      <c r="L629" s="2535"/>
      <c r="M629" s="2535"/>
      <c r="N629" s="2535"/>
      <c r="O629" s="2535"/>
      <c r="P629" s="2535"/>
      <c r="Q629" s="2535"/>
      <c r="R629" s="2535"/>
      <c r="S629" s="2535"/>
      <c r="T629" s="2535"/>
      <c r="U629" s="2535"/>
      <c r="V629" s="2535"/>
      <c r="W629" s="2535"/>
      <c r="X629" s="2535"/>
      <c r="Y629" s="2535"/>
      <c r="Z629" s="2535"/>
      <c r="AA629" s="2535"/>
      <c r="AB629" s="2535"/>
    </row>
    <row r="630" spans="1:28">
      <c r="A630" s="2535"/>
      <c r="B630" s="2538"/>
      <c r="C630" s="2535"/>
      <c r="D630" s="2535"/>
      <c r="E630" s="2535"/>
      <c r="F630" s="2535"/>
      <c r="G630" s="2535"/>
      <c r="H630" s="2535"/>
      <c r="I630" s="2535"/>
      <c r="J630" s="2535"/>
      <c r="K630" s="2535"/>
      <c r="L630" s="2535"/>
      <c r="M630" s="2535"/>
      <c r="N630" s="2535"/>
      <c r="O630" s="2535"/>
      <c r="P630" s="2535"/>
      <c r="Q630" s="2535"/>
      <c r="R630" s="2535"/>
      <c r="S630" s="2535"/>
      <c r="T630" s="2535"/>
      <c r="U630" s="2535"/>
      <c r="V630" s="2535"/>
      <c r="W630" s="2535"/>
      <c r="X630" s="2535"/>
      <c r="Y630" s="2535"/>
      <c r="Z630" s="2535"/>
      <c r="AA630" s="2535"/>
      <c r="AB630" s="2535"/>
    </row>
    <row r="631" spans="1:28">
      <c r="A631" s="2535"/>
      <c r="B631" s="2538"/>
      <c r="C631" s="2535"/>
      <c r="D631" s="2535"/>
      <c r="E631" s="2535"/>
      <c r="F631" s="2535"/>
      <c r="G631" s="2535"/>
      <c r="H631" s="2535"/>
      <c r="I631" s="2535"/>
      <c r="J631" s="2535"/>
      <c r="K631" s="2535"/>
      <c r="L631" s="2535"/>
      <c r="M631" s="2535"/>
      <c r="N631" s="2535"/>
      <c r="O631" s="2535"/>
      <c r="P631" s="2535"/>
      <c r="Q631" s="2535"/>
      <c r="R631" s="2535"/>
      <c r="S631" s="2535"/>
      <c r="T631" s="2535"/>
      <c r="U631" s="2535"/>
      <c r="V631" s="2535"/>
      <c r="W631" s="2535"/>
      <c r="X631" s="2535"/>
      <c r="Y631" s="2535"/>
      <c r="Z631" s="2535"/>
      <c r="AA631" s="2535"/>
      <c r="AB631" s="2535"/>
    </row>
    <row r="632" spans="1:28">
      <c r="A632" s="2535"/>
      <c r="B632" s="2538"/>
      <c r="C632" s="2535"/>
      <c r="D632" s="2535"/>
      <c r="E632" s="2535"/>
      <c r="F632" s="2535"/>
      <c r="G632" s="2535"/>
      <c r="H632" s="2535"/>
      <c r="I632" s="2535"/>
      <c r="J632" s="2535"/>
      <c r="K632" s="2535"/>
      <c r="L632" s="2535"/>
      <c r="M632" s="2535"/>
      <c r="N632" s="2535"/>
      <c r="O632" s="2535"/>
      <c r="P632" s="2535"/>
      <c r="Q632" s="2535"/>
      <c r="R632" s="2535"/>
      <c r="S632" s="2535"/>
      <c r="T632" s="2535"/>
      <c r="U632" s="2535"/>
      <c r="V632" s="2535"/>
      <c r="W632" s="2535"/>
      <c r="X632" s="2535"/>
      <c r="Y632" s="2535"/>
      <c r="Z632" s="2535"/>
      <c r="AA632" s="2535"/>
      <c r="AB632" s="2535"/>
    </row>
    <row r="633" spans="1:28">
      <c r="A633" s="2535"/>
      <c r="B633" s="2538"/>
      <c r="C633" s="2535"/>
      <c r="D633" s="2535"/>
      <c r="E633" s="2535"/>
      <c r="F633" s="2535"/>
      <c r="G633" s="2535"/>
      <c r="H633" s="2535"/>
      <c r="I633" s="2535"/>
      <c r="J633" s="2535"/>
      <c r="K633" s="2535"/>
      <c r="L633" s="2535"/>
      <c r="M633" s="2535"/>
      <c r="N633" s="2535"/>
      <c r="O633" s="2535"/>
      <c r="P633" s="2535"/>
      <c r="Q633" s="2535"/>
      <c r="R633" s="2535"/>
      <c r="S633" s="2535"/>
      <c r="T633" s="2535"/>
      <c r="U633" s="2535"/>
      <c r="V633" s="2535"/>
      <c r="W633" s="2535"/>
      <c r="X633" s="2535"/>
      <c r="Y633" s="2535"/>
      <c r="Z633" s="2535"/>
      <c r="AA633" s="2535"/>
      <c r="AB633" s="2535"/>
    </row>
    <row r="634" spans="1:28">
      <c r="A634" s="2535"/>
      <c r="B634" s="2538"/>
      <c r="C634" s="2535"/>
      <c r="D634" s="2535"/>
      <c r="E634" s="2535"/>
      <c r="F634" s="2535"/>
      <c r="G634" s="2535"/>
      <c r="H634" s="2535"/>
      <c r="I634" s="2535"/>
      <c r="J634" s="2535"/>
      <c r="K634" s="2535"/>
      <c r="L634" s="2535"/>
      <c r="M634" s="2535"/>
      <c r="N634" s="2535"/>
      <c r="O634" s="2535"/>
      <c r="P634" s="2535"/>
      <c r="Q634" s="2535"/>
      <c r="R634" s="2535"/>
      <c r="S634" s="2535"/>
      <c r="T634" s="2535"/>
      <c r="U634" s="2535"/>
      <c r="V634" s="2535"/>
      <c r="W634" s="2535"/>
      <c r="X634" s="2535"/>
      <c r="Y634" s="2535"/>
      <c r="Z634" s="2535"/>
      <c r="AA634" s="2535"/>
      <c r="AB634" s="2535"/>
    </row>
    <row r="635" spans="1:28">
      <c r="A635" s="2535"/>
      <c r="B635" s="2538"/>
      <c r="C635" s="2535"/>
      <c r="D635" s="2535"/>
      <c r="E635" s="2535"/>
      <c r="F635" s="2535"/>
      <c r="G635" s="2535"/>
      <c r="H635" s="2535"/>
      <c r="I635" s="2535"/>
      <c r="J635" s="2535"/>
      <c r="K635" s="2535"/>
      <c r="L635" s="2535"/>
      <c r="M635" s="2535"/>
      <c r="N635" s="2535"/>
      <c r="O635" s="2535"/>
      <c r="P635" s="2535"/>
      <c r="Q635" s="2535"/>
      <c r="R635" s="2535"/>
      <c r="S635" s="2535"/>
      <c r="T635" s="2535"/>
      <c r="U635" s="2535"/>
      <c r="V635" s="2535"/>
      <c r="W635" s="2535"/>
      <c r="X635" s="2535"/>
      <c r="Y635" s="2535"/>
      <c r="Z635" s="2535"/>
      <c r="AA635" s="2535"/>
      <c r="AB635" s="2535"/>
    </row>
    <row r="636" spans="1:28">
      <c r="A636" s="2535"/>
      <c r="B636" s="2538"/>
      <c r="C636" s="2535"/>
      <c r="D636" s="2535"/>
      <c r="E636" s="2535"/>
      <c r="F636" s="2535"/>
      <c r="G636" s="2535"/>
      <c r="H636" s="2535"/>
      <c r="I636" s="2535"/>
      <c r="J636" s="2535"/>
      <c r="K636" s="2535"/>
      <c r="L636" s="2535"/>
      <c r="M636" s="2535"/>
      <c r="N636" s="2535"/>
      <c r="O636" s="2535"/>
      <c r="P636" s="2535"/>
      <c r="Q636" s="2535"/>
      <c r="R636" s="2535"/>
      <c r="S636" s="2535"/>
      <c r="T636" s="2535"/>
      <c r="U636" s="2535"/>
      <c r="V636" s="2535"/>
      <c r="W636" s="2535"/>
      <c r="X636" s="2535"/>
      <c r="Y636" s="2535"/>
      <c r="Z636" s="2535"/>
      <c r="AA636" s="2535"/>
      <c r="AB636" s="2535"/>
    </row>
    <row r="637" spans="1:28">
      <c r="A637" s="2535"/>
      <c r="B637" s="2538"/>
      <c r="C637" s="2535"/>
      <c r="D637" s="2535"/>
      <c r="E637" s="2535"/>
      <c r="F637" s="2535"/>
      <c r="G637" s="2535"/>
      <c r="H637" s="2535"/>
      <c r="I637" s="2535"/>
      <c r="J637" s="2535"/>
      <c r="K637" s="2535"/>
      <c r="L637" s="2535"/>
      <c r="M637" s="2535"/>
      <c r="N637" s="2535"/>
      <c r="O637" s="2535"/>
      <c r="P637" s="2535"/>
      <c r="Q637" s="2535"/>
      <c r="R637" s="2535"/>
      <c r="S637" s="2535"/>
      <c r="T637" s="2535"/>
      <c r="U637" s="2535"/>
      <c r="V637" s="2535"/>
      <c r="W637" s="2535"/>
      <c r="X637" s="2535"/>
      <c r="Y637" s="2535"/>
      <c r="Z637" s="2535"/>
      <c r="AA637" s="2535"/>
      <c r="AB637" s="2535"/>
    </row>
    <row r="638" spans="1:28">
      <c r="A638" s="2535"/>
      <c r="B638" s="2538"/>
      <c r="C638" s="2535"/>
      <c r="D638" s="2535"/>
      <c r="E638" s="2535"/>
      <c r="F638" s="2535"/>
      <c r="G638" s="2535"/>
      <c r="H638" s="2535"/>
      <c r="I638" s="2535"/>
      <c r="J638" s="2535"/>
      <c r="K638" s="2535"/>
      <c r="L638" s="2535"/>
      <c r="M638" s="2535"/>
      <c r="N638" s="2535"/>
      <c r="O638" s="2535"/>
      <c r="P638" s="2535"/>
      <c r="Q638" s="2535"/>
      <c r="R638" s="2535"/>
      <c r="S638" s="2535"/>
      <c r="T638" s="2535"/>
      <c r="U638" s="2535"/>
      <c r="V638" s="2535"/>
      <c r="W638" s="2535"/>
      <c r="X638" s="2535"/>
      <c r="Y638" s="2535"/>
      <c r="Z638" s="2535"/>
      <c r="AA638" s="2535"/>
      <c r="AB638" s="2535"/>
    </row>
    <row r="639" spans="1:28">
      <c r="A639" s="2535"/>
      <c r="B639" s="2538"/>
      <c r="C639" s="2535"/>
      <c r="D639" s="2535"/>
      <c r="E639" s="2535"/>
      <c r="F639" s="2535"/>
      <c r="G639" s="2535"/>
      <c r="H639" s="2535"/>
      <c r="I639" s="2535"/>
      <c r="J639" s="2535"/>
      <c r="K639" s="2535"/>
      <c r="L639" s="2535"/>
      <c r="M639" s="2535"/>
      <c r="N639" s="2535"/>
      <c r="O639" s="2535"/>
      <c r="P639" s="2535"/>
      <c r="Q639" s="2535"/>
      <c r="R639" s="2535"/>
      <c r="S639" s="2535"/>
      <c r="T639" s="2535"/>
      <c r="U639" s="2535"/>
      <c r="V639" s="2535"/>
      <c r="W639" s="2535"/>
      <c r="X639" s="2535"/>
      <c r="Y639" s="2535"/>
      <c r="Z639" s="2535"/>
      <c r="AA639" s="2535"/>
      <c r="AB639" s="2535"/>
    </row>
    <row r="640" spans="1:28">
      <c r="A640" s="2535"/>
      <c r="B640" s="2538"/>
      <c r="C640" s="2535"/>
      <c r="D640" s="2535"/>
      <c r="E640" s="2535"/>
      <c r="F640" s="2535"/>
      <c r="G640" s="2535"/>
      <c r="H640" s="2535"/>
      <c r="I640" s="2535"/>
      <c r="J640" s="2535"/>
      <c r="K640" s="2535"/>
      <c r="L640" s="2535"/>
      <c r="M640" s="2535"/>
      <c r="N640" s="2535"/>
      <c r="O640" s="2535"/>
      <c r="P640" s="2535"/>
      <c r="Q640" s="2535"/>
      <c r="R640" s="2535"/>
      <c r="S640" s="2535"/>
      <c r="T640" s="2535"/>
      <c r="U640" s="2535"/>
      <c r="V640" s="2535"/>
      <c r="W640" s="2535"/>
      <c r="X640" s="2535"/>
      <c r="Y640" s="2535"/>
      <c r="Z640" s="2535"/>
      <c r="AA640" s="2535"/>
      <c r="AB640" s="2535"/>
    </row>
    <row r="641" spans="1:28">
      <c r="A641" s="2535"/>
      <c r="B641" s="2538"/>
      <c r="C641" s="2535"/>
      <c r="D641" s="2535"/>
      <c r="E641" s="2535"/>
      <c r="F641" s="2535"/>
      <c r="G641" s="2535"/>
      <c r="H641" s="2535"/>
      <c r="I641" s="2535"/>
      <c r="J641" s="2535"/>
      <c r="K641" s="2535"/>
      <c r="L641" s="2535"/>
      <c r="M641" s="2535"/>
      <c r="N641" s="2535"/>
      <c r="O641" s="2535"/>
      <c r="P641" s="2535"/>
      <c r="Q641" s="2535"/>
      <c r="R641" s="2535"/>
      <c r="S641" s="2535"/>
      <c r="T641" s="2535"/>
      <c r="U641" s="2535"/>
      <c r="V641" s="2535"/>
      <c r="W641" s="2535"/>
      <c r="X641" s="2535"/>
      <c r="Y641" s="2535"/>
      <c r="Z641" s="2535"/>
      <c r="AA641" s="2535"/>
      <c r="AB641" s="2535"/>
    </row>
    <row r="642" spans="1:28">
      <c r="A642" s="2535"/>
      <c r="B642" s="2538"/>
      <c r="C642" s="2535"/>
      <c r="D642" s="2535"/>
      <c r="E642" s="2535"/>
      <c r="F642" s="2535"/>
      <c r="G642" s="2535"/>
      <c r="H642" s="2535"/>
      <c r="I642" s="2535"/>
      <c r="J642" s="2535"/>
      <c r="K642" s="2535"/>
      <c r="L642" s="2535"/>
      <c r="M642" s="2535"/>
      <c r="N642" s="2535"/>
      <c r="O642" s="2535"/>
      <c r="P642" s="2535"/>
      <c r="Q642" s="2535"/>
      <c r="R642" s="2535"/>
      <c r="S642" s="2535"/>
      <c r="T642" s="2535"/>
      <c r="U642" s="2535"/>
      <c r="V642" s="2535"/>
      <c r="W642" s="2535"/>
      <c r="X642" s="2535"/>
      <c r="Y642" s="2535"/>
      <c r="Z642" s="2535"/>
      <c r="AA642" s="2535"/>
      <c r="AB642" s="2535"/>
    </row>
    <row r="643" spans="1:28">
      <c r="A643" s="2535"/>
      <c r="B643" s="2538"/>
      <c r="C643" s="2535"/>
      <c r="D643" s="2535"/>
      <c r="E643" s="2535"/>
      <c r="F643" s="2535"/>
      <c r="G643" s="2535"/>
      <c r="H643" s="2535"/>
      <c r="I643" s="2535"/>
      <c r="J643" s="2535"/>
      <c r="K643" s="2535"/>
      <c r="L643" s="2535"/>
      <c r="M643" s="2535"/>
      <c r="N643" s="2535"/>
      <c r="O643" s="2535"/>
      <c r="P643" s="2535"/>
      <c r="Q643" s="2535"/>
      <c r="R643" s="2535"/>
      <c r="S643" s="2535"/>
      <c r="T643" s="2535"/>
      <c r="U643" s="2535"/>
      <c r="V643" s="2535"/>
      <c r="W643" s="2535"/>
      <c r="X643" s="2535"/>
      <c r="Y643" s="2535"/>
      <c r="Z643" s="2535"/>
      <c r="AA643" s="2535"/>
      <c r="AB643" s="2535"/>
    </row>
    <row r="644" spans="1:28">
      <c r="A644" s="2535"/>
      <c r="B644" s="2538"/>
      <c r="C644" s="2535"/>
      <c r="D644" s="2535"/>
      <c r="E644" s="2535"/>
      <c r="F644" s="2535"/>
      <c r="G644" s="2535"/>
      <c r="H644" s="2535"/>
      <c r="I644" s="2535"/>
      <c r="J644" s="2535"/>
      <c r="K644" s="2535"/>
      <c r="L644" s="2535"/>
      <c r="M644" s="2535"/>
      <c r="N644" s="2535"/>
      <c r="O644" s="2535"/>
      <c r="P644" s="2535"/>
      <c r="Q644" s="2535"/>
      <c r="R644" s="2535"/>
      <c r="S644" s="2535"/>
      <c r="T644" s="2535"/>
      <c r="U644" s="2535"/>
      <c r="V644" s="2535"/>
      <c r="W644" s="2535"/>
      <c r="X644" s="2535"/>
      <c r="Y644" s="2535"/>
      <c r="Z644" s="2535"/>
      <c r="AA644" s="2535"/>
      <c r="AB644" s="2535"/>
    </row>
    <row r="645" spans="1:28">
      <c r="A645" s="2535"/>
      <c r="B645" s="2538"/>
      <c r="C645" s="2535"/>
      <c r="D645" s="2535"/>
      <c r="E645" s="2535"/>
      <c r="F645" s="2535"/>
      <c r="G645" s="2535"/>
      <c r="H645" s="2535"/>
      <c r="I645" s="2535"/>
      <c r="J645" s="2535"/>
      <c r="K645" s="2535"/>
      <c r="L645" s="2535"/>
      <c r="M645" s="2535"/>
      <c r="N645" s="2535"/>
      <c r="O645" s="2535"/>
      <c r="P645" s="2535"/>
      <c r="Q645" s="2535"/>
      <c r="R645" s="2535"/>
      <c r="S645" s="2535"/>
      <c r="T645" s="2535"/>
      <c r="U645" s="2535"/>
      <c r="V645" s="2535"/>
      <c r="W645" s="2535"/>
      <c r="X645" s="2535"/>
      <c r="Y645" s="2535"/>
      <c r="Z645" s="2535"/>
      <c r="AA645" s="2535"/>
      <c r="AB645" s="2535"/>
    </row>
    <row r="646" spans="1:28">
      <c r="A646" s="2535"/>
      <c r="B646" s="2538"/>
      <c r="C646" s="2535"/>
      <c r="D646" s="2535"/>
      <c r="E646" s="2535"/>
      <c r="F646" s="2535"/>
      <c r="G646" s="2535"/>
      <c r="H646" s="2535"/>
      <c r="I646" s="2535"/>
      <c r="J646" s="2535"/>
      <c r="K646" s="2535"/>
      <c r="L646" s="2535"/>
      <c r="M646" s="2535"/>
      <c r="N646" s="2535"/>
      <c r="O646" s="2535"/>
      <c r="P646" s="2535"/>
      <c r="Q646" s="2535"/>
      <c r="R646" s="2535"/>
      <c r="S646" s="2535"/>
      <c r="T646" s="2535"/>
      <c r="U646" s="2535"/>
      <c r="V646" s="2535"/>
      <c r="W646" s="2535"/>
      <c r="X646" s="2535"/>
      <c r="Y646" s="2535"/>
      <c r="Z646" s="2535"/>
      <c r="AA646" s="2535"/>
      <c r="AB646" s="2535"/>
    </row>
    <row r="647" spans="1:28">
      <c r="A647" s="2535"/>
      <c r="B647" s="2538"/>
      <c r="C647" s="2535"/>
      <c r="D647" s="2535"/>
      <c r="E647" s="2535"/>
      <c r="F647" s="2535"/>
      <c r="G647" s="2535"/>
      <c r="H647" s="2535"/>
      <c r="I647" s="2535"/>
      <c r="J647" s="2535"/>
      <c r="K647" s="2535"/>
      <c r="L647" s="2535"/>
      <c r="M647" s="2535"/>
      <c r="N647" s="2535"/>
      <c r="O647" s="2535"/>
      <c r="P647" s="2535"/>
      <c r="Q647" s="2535"/>
      <c r="R647" s="2535"/>
      <c r="S647" s="2535"/>
      <c r="T647" s="2535"/>
      <c r="U647" s="2535"/>
      <c r="V647" s="2535"/>
      <c r="W647" s="2535"/>
      <c r="X647" s="2535"/>
      <c r="Y647" s="2535"/>
      <c r="Z647" s="2535"/>
      <c r="AA647" s="2535"/>
      <c r="AB647" s="2535"/>
    </row>
    <row r="648" spans="1:28">
      <c r="A648" s="2535"/>
      <c r="B648" s="2538"/>
      <c r="C648" s="2535"/>
      <c r="D648" s="2535"/>
      <c r="E648" s="2535"/>
      <c r="F648" s="2535"/>
      <c r="G648" s="2535"/>
      <c r="H648" s="2535"/>
      <c r="I648" s="2535"/>
      <c r="J648" s="2535"/>
      <c r="K648" s="2535"/>
      <c r="L648" s="2535"/>
      <c r="M648" s="2535"/>
      <c r="N648" s="2535"/>
      <c r="O648" s="2535"/>
      <c r="P648" s="2535"/>
      <c r="Q648" s="2535"/>
      <c r="R648" s="2535"/>
      <c r="S648" s="2535"/>
      <c r="T648" s="2535"/>
      <c r="U648" s="2535"/>
      <c r="V648" s="2535"/>
      <c r="W648" s="2535"/>
      <c r="X648" s="2535"/>
      <c r="Y648" s="2535"/>
      <c r="Z648" s="2535"/>
      <c r="AA648" s="2535"/>
      <c r="AB648" s="2535"/>
    </row>
    <row r="649" spans="1:28">
      <c r="A649" s="2535"/>
      <c r="B649" s="2538"/>
      <c r="C649" s="2535"/>
      <c r="D649" s="2535"/>
      <c r="E649" s="2535"/>
      <c r="F649" s="2535"/>
      <c r="G649" s="2535"/>
      <c r="H649" s="2535"/>
      <c r="I649" s="2535"/>
      <c r="J649" s="2535"/>
      <c r="K649" s="2535"/>
      <c r="L649" s="2535"/>
      <c r="M649" s="2535"/>
      <c r="N649" s="2535"/>
      <c r="O649" s="2535"/>
      <c r="P649" s="2535"/>
      <c r="Q649" s="2535"/>
      <c r="R649" s="2535"/>
      <c r="S649" s="2535"/>
      <c r="T649" s="2535"/>
      <c r="U649" s="2535"/>
      <c r="V649" s="2535"/>
      <c r="W649" s="2535"/>
      <c r="X649" s="2535"/>
      <c r="Y649" s="2535"/>
      <c r="Z649" s="2535"/>
      <c r="AA649" s="2535"/>
      <c r="AB649" s="2535"/>
    </row>
    <row r="650" spans="1:28">
      <c r="A650" s="2535"/>
      <c r="B650" s="2538"/>
      <c r="C650" s="2535"/>
      <c r="D650" s="2535"/>
      <c r="E650" s="2535"/>
      <c r="F650" s="2535"/>
      <c r="G650" s="2535"/>
      <c r="H650" s="2535"/>
      <c r="I650" s="2535"/>
      <c r="J650" s="2535"/>
      <c r="K650" s="2535"/>
      <c r="L650" s="2535"/>
      <c r="M650" s="2535"/>
      <c r="N650" s="2535"/>
      <c r="O650" s="2535"/>
      <c r="P650" s="2535"/>
      <c r="Q650" s="2535"/>
      <c r="R650" s="2535"/>
      <c r="S650" s="2535"/>
      <c r="T650" s="2535"/>
      <c r="U650" s="2535"/>
      <c r="V650" s="2535"/>
      <c r="W650" s="2535"/>
      <c r="X650" s="2535"/>
      <c r="Y650" s="2535"/>
      <c r="Z650" s="2535"/>
      <c r="AA650" s="2535"/>
      <c r="AB650" s="2535"/>
    </row>
    <row r="651" spans="1:28">
      <c r="A651" s="2535"/>
      <c r="B651" s="2538" t="s">
        <v>140</v>
      </c>
      <c r="C651" s="2535"/>
      <c r="D651" s="2535"/>
      <c r="E651" s="2535"/>
      <c r="F651" s="2535"/>
      <c r="G651" s="2535"/>
      <c r="H651" s="2535"/>
      <c r="I651" s="2535"/>
      <c r="J651" s="2535"/>
      <c r="K651" s="2535"/>
      <c r="L651" s="2535"/>
      <c r="M651" s="2535"/>
      <c r="N651" s="2535"/>
      <c r="O651" s="2535"/>
      <c r="P651" s="2535"/>
      <c r="Q651" s="2535"/>
      <c r="R651" s="2535"/>
      <c r="S651" s="2535"/>
      <c r="T651" s="2535"/>
      <c r="U651" s="2535"/>
      <c r="V651" s="2535"/>
      <c r="W651" s="2535"/>
      <c r="X651" s="2535"/>
      <c r="Y651" s="2535"/>
      <c r="Z651" s="2535"/>
      <c r="AA651" s="2535"/>
      <c r="AB651" s="2535"/>
    </row>
    <row r="652" spans="1:28">
      <c r="A652" s="2535"/>
      <c r="B652" s="2538"/>
      <c r="C652" s="2535"/>
      <c r="D652" s="2535"/>
      <c r="E652" s="2535"/>
      <c r="F652" s="2535"/>
      <c r="G652" s="2535"/>
      <c r="H652" s="2535"/>
      <c r="I652" s="2535"/>
      <c r="J652" s="2535"/>
      <c r="K652" s="2535"/>
      <c r="L652" s="2535"/>
      <c r="M652" s="2535"/>
      <c r="N652" s="2535"/>
      <c r="O652" s="2535"/>
      <c r="P652" s="2535"/>
      <c r="Q652" s="2535"/>
      <c r="R652" s="2535"/>
      <c r="S652" s="2535"/>
      <c r="T652" s="2535"/>
      <c r="U652" s="2535"/>
      <c r="V652" s="2535"/>
      <c r="W652" s="2535"/>
      <c r="X652" s="2535"/>
      <c r="Y652" s="2535"/>
      <c r="Z652" s="2535"/>
      <c r="AA652" s="2535"/>
      <c r="AB652" s="2535"/>
    </row>
    <row r="653" spans="1:28">
      <c r="A653" s="2535"/>
      <c r="B653" s="2538" t="s">
        <v>141</v>
      </c>
      <c r="C653" s="2535"/>
      <c r="D653" s="2535"/>
      <c r="E653" s="2535"/>
      <c r="F653" s="2535"/>
      <c r="G653" s="2535"/>
      <c r="H653" s="2535"/>
      <c r="I653" s="2535"/>
      <c r="J653" s="2535"/>
      <c r="K653" s="2535"/>
      <c r="L653" s="2535"/>
      <c r="M653" s="2535"/>
      <c r="N653" s="2535"/>
      <c r="O653" s="2535"/>
      <c r="P653" s="2535"/>
      <c r="Q653" s="2535"/>
      <c r="R653" s="2535"/>
      <c r="S653" s="2535"/>
      <c r="T653" s="2535"/>
      <c r="U653" s="2535"/>
      <c r="V653" s="2535"/>
      <c r="W653" s="2535"/>
      <c r="X653" s="2535"/>
      <c r="Y653" s="2535"/>
      <c r="Z653" s="2535"/>
      <c r="AA653" s="2535"/>
      <c r="AB653" s="2535"/>
    </row>
    <row r="654" spans="1:28">
      <c r="A654" s="2535"/>
      <c r="B654" s="2538"/>
      <c r="C654" s="2535"/>
      <c r="D654" s="2535"/>
      <c r="E654" s="2535"/>
      <c r="F654" s="2535"/>
      <c r="G654" s="2535"/>
      <c r="H654" s="2535"/>
      <c r="I654" s="2535"/>
      <c r="J654" s="2535"/>
      <c r="K654" s="2535"/>
      <c r="L654" s="2535"/>
      <c r="M654" s="2535"/>
      <c r="N654" s="2535"/>
      <c r="O654" s="2535"/>
      <c r="P654" s="2535"/>
      <c r="Q654" s="2535" t="e">
        <v>#N/A</v>
      </c>
      <c r="R654" s="2535" t="e">
        <v>#N/A</v>
      </c>
      <c r="S654" s="2535" t="e">
        <v>#N/A</v>
      </c>
      <c r="T654" s="2535" t="e">
        <v>#N/A</v>
      </c>
      <c r="U654" s="2535" t="e">
        <v>#N/A</v>
      </c>
      <c r="V654" s="2535" t="e">
        <v>#N/A</v>
      </c>
      <c r="W654" s="2535" t="e">
        <v>#N/A</v>
      </c>
      <c r="X654" s="2535" t="e">
        <v>#N/A</v>
      </c>
      <c r="Y654" s="2535" t="e">
        <v>#N/A</v>
      </c>
      <c r="Z654" s="2535"/>
      <c r="AA654" s="2535"/>
      <c r="AB654" s="2535"/>
    </row>
    <row r="655" spans="1:28">
      <c r="A655" s="2535"/>
      <c r="B655" s="2538" t="s">
        <v>1044</v>
      </c>
      <c r="C655" s="2535"/>
      <c r="D655" s="2535"/>
      <c r="E655" s="2535"/>
      <c r="F655" s="2535"/>
      <c r="G655" s="2535"/>
      <c r="H655" s="2535"/>
      <c r="I655" s="2535"/>
      <c r="J655" s="2535"/>
      <c r="K655" s="2535"/>
      <c r="L655" s="2535"/>
      <c r="M655" s="2535"/>
      <c r="N655" s="2535"/>
      <c r="O655" s="2535"/>
      <c r="P655" s="2535"/>
      <c r="Q655" s="2535" t="e">
        <v>#N/A</v>
      </c>
      <c r="R655" s="2535" t="e">
        <v>#N/A</v>
      </c>
      <c r="S655" s="2535" t="e">
        <v>#N/A</v>
      </c>
      <c r="T655" s="2535" t="e">
        <v>#N/A</v>
      </c>
      <c r="U655" s="2535" t="e">
        <v>#N/A</v>
      </c>
      <c r="V655" s="2535" t="e">
        <v>#N/A</v>
      </c>
      <c r="W655" s="2535" t="e">
        <v>#N/A</v>
      </c>
      <c r="X655" s="2535" t="e">
        <v>#N/A</v>
      </c>
      <c r="Y655" s="2535" t="e">
        <v>#N/A</v>
      </c>
      <c r="Z655" s="2535"/>
      <c r="AA655" s="2535"/>
      <c r="AB655" s="2535"/>
    </row>
    <row r="656" spans="1:28">
      <c r="A656" s="2535"/>
      <c r="B656" s="2538"/>
      <c r="C656" s="2535"/>
      <c r="D656" s="2535"/>
      <c r="E656" s="2535"/>
      <c r="F656" s="2535"/>
      <c r="G656" s="2535"/>
      <c r="H656" s="2535"/>
      <c r="I656" s="2535"/>
      <c r="J656" s="2535"/>
      <c r="K656" s="2535"/>
      <c r="L656" s="2535"/>
      <c r="M656" s="2535"/>
      <c r="N656" s="2535"/>
      <c r="O656" s="2535"/>
      <c r="P656" s="2535"/>
      <c r="Q656" s="2535" t="e">
        <v>#N/A</v>
      </c>
      <c r="R656" s="2535" t="e">
        <v>#N/A</v>
      </c>
      <c r="S656" s="2535" t="e">
        <v>#N/A</v>
      </c>
      <c r="T656" s="2535" t="e">
        <v>#N/A</v>
      </c>
      <c r="U656" s="2535" t="e">
        <v>#N/A</v>
      </c>
      <c r="V656" s="2535" t="e">
        <v>#N/A</v>
      </c>
      <c r="W656" s="2535" t="e">
        <v>#N/A</v>
      </c>
      <c r="X656" s="2535" t="e">
        <v>#N/A</v>
      </c>
      <c r="Y656" s="2535" t="e">
        <v>#N/A</v>
      </c>
      <c r="Z656" s="2535"/>
      <c r="AA656" s="2535"/>
      <c r="AB656" s="2535"/>
    </row>
    <row r="657" spans="1:28">
      <c r="A657" s="2535"/>
      <c r="B657" s="2538" t="s">
        <v>1045</v>
      </c>
      <c r="C657" s="2535"/>
      <c r="D657" s="2535"/>
      <c r="E657" s="2535"/>
      <c r="F657" s="2535"/>
      <c r="G657" s="2535"/>
      <c r="H657" s="2535"/>
      <c r="I657" s="2535"/>
      <c r="J657" s="2535"/>
      <c r="K657" s="2535"/>
      <c r="L657" s="2535"/>
      <c r="M657" s="2535"/>
      <c r="N657" s="2535"/>
      <c r="O657" s="2535"/>
      <c r="P657" s="2535"/>
      <c r="Q657" s="2535" t="e">
        <v>#N/A</v>
      </c>
      <c r="R657" s="2535" t="e">
        <v>#N/A</v>
      </c>
      <c r="S657" s="2535" t="e">
        <v>#N/A</v>
      </c>
      <c r="T657" s="2535" t="e">
        <v>#N/A</v>
      </c>
      <c r="U657" s="2535" t="e">
        <v>#N/A</v>
      </c>
      <c r="V657" s="2535" t="e">
        <v>#N/A</v>
      </c>
      <c r="W657" s="2535" t="e">
        <v>#N/A</v>
      </c>
      <c r="X657" s="2535" t="e">
        <v>#N/A</v>
      </c>
      <c r="Y657" s="2535" t="e">
        <v>#N/A</v>
      </c>
      <c r="Z657" s="2535"/>
      <c r="AA657" s="2535"/>
      <c r="AB657" s="2535"/>
    </row>
    <row r="658" spans="1:28">
      <c r="A658" s="2535"/>
      <c r="B658" s="2538"/>
      <c r="C658" s="2535"/>
      <c r="D658" s="2535"/>
      <c r="E658" s="2535"/>
      <c r="F658" s="2535"/>
      <c r="G658" s="2535"/>
      <c r="H658" s="2535"/>
      <c r="I658" s="2535"/>
      <c r="J658" s="2535"/>
      <c r="K658" s="2535"/>
      <c r="L658" s="2535"/>
      <c r="M658" s="2535"/>
      <c r="N658" s="2535"/>
      <c r="O658" s="2535"/>
      <c r="P658" s="2535"/>
      <c r="Q658" s="2535" t="e">
        <v>#N/A</v>
      </c>
      <c r="R658" s="2535" t="e">
        <v>#N/A</v>
      </c>
      <c r="S658" s="2535" t="e">
        <v>#N/A</v>
      </c>
      <c r="T658" s="2535" t="e">
        <v>#N/A</v>
      </c>
      <c r="U658" s="2535" t="e">
        <v>#N/A</v>
      </c>
      <c r="V658" s="2535" t="e">
        <v>#N/A</v>
      </c>
      <c r="W658" s="2535" t="e">
        <v>#N/A</v>
      </c>
      <c r="X658" s="2535" t="e">
        <v>#N/A</v>
      </c>
      <c r="Y658" s="2535" t="e">
        <v>#N/A</v>
      </c>
      <c r="Z658" s="2535"/>
      <c r="AA658" s="2535"/>
      <c r="AB658" s="2535"/>
    </row>
    <row r="659" spans="1:28">
      <c r="A659" s="2535"/>
      <c r="B659" s="2538" t="s">
        <v>1046</v>
      </c>
      <c r="C659" s="2535"/>
      <c r="D659" s="2535"/>
      <c r="E659" s="2535"/>
      <c r="F659" s="2535"/>
      <c r="G659" s="2535"/>
      <c r="H659" s="2535"/>
      <c r="I659" s="2535"/>
      <c r="J659" s="2535"/>
      <c r="K659" s="2535"/>
      <c r="L659" s="2535"/>
      <c r="M659" s="2535"/>
      <c r="N659" s="2535"/>
      <c r="O659" s="2535"/>
      <c r="P659" s="2535"/>
      <c r="Q659" s="2535" t="e">
        <v>#N/A</v>
      </c>
      <c r="R659" s="2535" t="e">
        <v>#N/A</v>
      </c>
      <c r="S659" s="2535" t="e">
        <v>#N/A</v>
      </c>
      <c r="T659" s="2535" t="e">
        <v>#N/A</v>
      </c>
      <c r="U659" s="2535" t="e">
        <v>#N/A</v>
      </c>
      <c r="V659" s="2535" t="e">
        <v>#N/A</v>
      </c>
      <c r="W659" s="2535" t="e">
        <v>#N/A</v>
      </c>
      <c r="X659" s="2535" t="e">
        <v>#N/A</v>
      </c>
      <c r="Y659" s="2535" t="e">
        <v>#N/A</v>
      </c>
      <c r="Z659" s="2535"/>
      <c r="AA659" s="2535"/>
      <c r="AB659" s="2535"/>
    </row>
    <row r="660" spans="1:28">
      <c r="A660" s="2535"/>
      <c r="B660" s="2538"/>
      <c r="C660" s="2535"/>
      <c r="D660" s="2535"/>
      <c r="E660" s="2535"/>
      <c r="F660" s="2535"/>
      <c r="G660" s="2535"/>
      <c r="H660" s="2535"/>
      <c r="I660" s="2535"/>
      <c r="J660" s="2535"/>
      <c r="K660" s="2535"/>
      <c r="L660" s="2535"/>
      <c r="M660" s="2535"/>
      <c r="N660" s="2535"/>
      <c r="O660" s="2535"/>
      <c r="P660" s="2535"/>
      <c r="Q660" s="2535">
        <v>0</v>
      </c>
      <c r="R660" s="2535">
        <v>0</v>
      </c>
      <c r="S660" s="2535">
        <v>0</v>
      </c>
      <c r="T660" s="2535">
        <v>0</v>
      </c>
      <c r="U660" s="2535">
        <v>0</v>
      </c>
      <c r="V660" s="2535">
        <v>0</v>
      </c>
      <c r="W660" s="2535">
        <v>0</v>
      </c>
      <c r="X660" s="2535">
        <v>0</v>
      </c>
      <c r="Y660" s="2535" t="e">
        <v>#N/A</v>
      </c>
      <c r="Z660" s="2535"/>
      <c r="AA660" s="2535"/>
      <c r="AB660" s="2535"/>
    </row>
    <row r="661" spans="1:28">
      <c r="A661" s="2535"/>
      <c r="B661" s="2538" t="s">
        <v>1019</v>
      </c>
      <c r="C661" s="2535"/>
      <c r="D661" s="2535"/>
      <c r="E661" s="2535"/>
      <c r="F661" s="2535"/>
      <c r="G661" s="2535"/>
      <c r="H661" s="2535"/>
      <c r="I661" s="2535"/>
      <c r="J661" s="2535"/>
      <c r="K661" s="2535"/>
      <c r="L661" s="2535"/>
      <c r="M661" s="2535"/>
      <c r="N661" s="2535"/>
      <c r="O661" s="2535"/>
      <c r="P661" s="2535"/>
      <c r="Q661" s="2535" t="e">
        <v>#N/A</v>
      </c>
      <c r="R661" s="2535" t="e">
        <v>#N/A</v>
      </c>
      <c r="S661" s="2535" t="e">
        <v>#N/A</v>
      </c>
      <c r="T661" s="2535" t="e">
        <v>#N/A</v>
      </c>
      <c r="U661" s="2535" t="e">
        <v>#N/A</v>
      </c>
      <c r="V661" s="2535" t="e">
        <v>#N/A</v>
      </c>
      <c r="W661" s="2535" t="e">
        <v>#N/A</v>
      </c>
      <c r="X661" s="2535" t="e">
        <v>#N/A</v>
      </c>
      <c r="Y661" s="2535" t="e">
        <v>#N/A</v>
      </c>
      <c r="Z661" s="2535"/>
      <c r="AA661" s="2535"/>
      <c r="AB661" s="2535"/>
    </row>
    <row r="662" spans="1:28">
      <c r="A662" s="2535"/>
      <c r="B662" s="2538"/>
      <c r="C662" s="2535"/>
      <c r="D662" s="2535"/>
      <c r="E662" s="2535"/>
      <c r="F662" s="2535"/>
      <c r="G662" s="2535"/>
      <c r="H662" s="2535"/>
      <c r="I662" s="2535"/>
      <c r="J662" s="2535"/>
      <c r="K662" s="2535"/>
      <c r="L662" s="2535"/>
      <c r="M662" s="2535"/>
      <c r="N662" s="2535"/>
      <c r="O662" s="2535"/>
      <c r="P662" s="2535"/>
      <c r="Q662" s="2535">
        <v>0</v>
      </c>
      <c r="R662" s="2535">
        <v>0</v>
      </c>
      <c r="S662" s="2535">
        <v>0</v>
      </c>
      <c r="T662" s="2535">
        <v>0</v>
      </c>
      <c r="U662" s="2535">
        <v>0</v>
      </c>
      <c r="V662" s="2535">
        <v>0</v>
      </c>
      <c r="W662" s="2535">
        <v>0</v>
      </c>
      <c r="X662" s="2535">
        <v>0</v>
      </c>
      <c r="Y662" s="2535" t="e">
        <v>#N/A</v>
      </c>
      <c r="Z662" s="2535"/>
      <c r="AA662" s="2535"/>
      <c r="AB662" s="2535"/>
    </row>
    <row r="663" spans="1:28">
      <c r="A663" s="2535"/>
      <c r="B663" s="2538" t="s">
        <v>1849</v>
      </c>
      <c r="C663" s="2535"/>
      <c r="D663" s="2535"/>
      <c r="E663" s="2535"/>
      <c r="F663" s="2535"/>
      <c r="G663" s="2535"/>
      <c r="H663" s="2535"/>
      <c r="I663" s="2535"/>
      <c r="J663" s="2535"/>
      <c r="K663" s="2535"/>
      <c r="L663" s="2535"/>
      <c r="M663" s="2535"/>
      <c r="N663" s="2535"/>
      <c r="O663" s="2535"/>
      <c r="P663" s="2535"/>
      <c r="Q663" s="2535" t="e">
        <v>#N/A</v>
      </c>
      <c r="R663" s="2535" t="e">
        <v>#N/A</v>
      </c>
      <c r="S663" s="2535" t="e">
        <v>#N/A</v>
      </c>
      <c r="T663" s="2535" t="e">
        <v>#N/A</v>
      </c>
      <c r="U663" s="2535" t="e">
        <v>#N/A</v>
      </c>
      <c r="V663" s="2535" t="e">
        <v>#N/A</v>
      </c>
      <c r="W663" s="2535" t="e">
        <v>#N/A</v>
      </c>
      <c r="X663" s="2535" t="e">
        <v>#N/A</v>
      </c>
      <c r="Y663" s="2535" t="e">
        <v>#N/A</v>
      </c>
      <c r="Z663" s="2535"/>
      <c r="AA663" s="2535"/>
      <c r="AB663" s="2535"/>
    </row>
    <row r="664" spans="1:28">
      <c r="A664" s="2535"/>
      <c r="B664" s="2538"/>
      <c r="C664" s="2535"/>
      <c r="D664" s="2535"/>
      <c r="E664" s="2535"/>
      <c r="F664" s="2535"/>
      <c r="G664" s="2535"/>
      <c r="H664" s="2535"/>
      <c r="I664" s="2535"/>
      <c r="J664" s="2535"/>
      <c r="K664" s="2535"/>
      <c r="L664" s="2535"/>
      <c r="M664" s="2535"/>
      <c r="N664" s="2535"/>
      <c r="O664" s="2535"/>
      <c r="P664" s="2535"/>
      <c r="Q664" s="2535"/>
      <c r="R664" s="2535"/>
      <c r="S664" s="2535"/>
      <c r="T664" s="2535"/>
      <c r="U664" s="2535"/>
      <c r="V664" s="2535"/>
      <c r="W664" s="2535"/>
      <c r="X664" s="2535"/>
      <c r="Y664" s="2535"/>
      <c r="Z664" s="2535"/>
      <c r="AA664" s="2535"/>
      <c r="AB664" s="2535"/>
    </row>
    <row r="665" spans="1:28">
      <c r="A665" s="2535"/>
      <c r="B665" s="2538"/>
      <c r="C665" s="2535"/>
      <c r="D665" s="2535"/>
      <c r="E665" s="2535"/>
      <c r="F665" s="2535"/>
      <c r="G665" s="2535"/>
      <c r="H665" s="2535"/>
      <c r="I665" s="2535"/>
      <c r="J665" s="2535"/>
      <c r="K665" s="2535"/>
      <c r="L665" s="2535"/>
      <c r="M665" s="2535"/>
      <c r="N665" s="2535"/>
      <c r="O665" s="2535"/>
      <c r="P665" s="2535"/>
      <c r="Q665" s="2535"/>
      <c r="R665" s="2535"/>
      <c r="S665" s="2535"/>
      <c r="T665" s="2535"/>
      <c r="U665" s="2535"/>
      <c r="V665" s="2535"/>
      <c r="W665" s="2535"/>
      <c r="X665" s="2535"/>
      <c r="Y665" s="2535"/>
      <c r="Z665" s="2535"/>
      <c r="AA665" s="2535"/>
      <c r="AB665" s="2535"/>
    </row>
    <row r="666" spans="1:28">
      <c r="A666" s="2535"/>
      <c r="B666" s="2538"/>
      <c r="C666" s="2535"/>
      <c r="D666" s="2535"/>
      <c r="E666" s="2535"/>
      <c r="F666" s="2535"/>
      <c r="G666" s="2535"/>
      <c r="H666" s="2535"/>
      <c r="I666" s="2535"/>
      <c r="J666" s="2535"/>
      <c r="K666" s="2535"/>
      <c r="L666" s="2535"/>
      <c r="M666" s="2535"/>
      <c r="N666" s="2535"/>
      <c r="O666" s="2535"/>
      <c r="P666" s="2535"/>
      <c r="Q666" s="2535"/>
      <c r="R666" s="2535"/>
      <c r="S666" s="2535"/>
      <c r="T666" s="2535"/>
      <c r="U666" s="2535"/>
      <c r="V666" s="2535"/>
      <c r="W666" s="2535"/>
      <c r="X666" s="2535"/>
      <c r="Y666" s="2535"/>
      <c r="Z666" s="2535"/>
      <c r="AA666" s="2535"/>
      <c r="AB666" s="2535"/>
    </row>
    <row r="667" spans="1:28">
      <c r="A667" s="2535"/>
      <c r="B667" s="2538"/>
      <c r="C667" s="2535"/>
      <c r="D667" s="2535"/>
      <c r="E667" s="2535"/>
      <c r="F667" s="2535"/>
      <c r="G667" s="2535"/>
      <c r="H667" s="2535"/>
      <c r="I667" s="2535"/>
      <c r="J667" s="2535"/>
      <c r="K667" s="2535"/>
      <c r="L667" s="2535"/>
      <c r="M667" s="2535"/>
      <c r="N667" s="2535"/>
      <c r="O667" s="2535"/>
      <c r="P667" s="2535"/>
      <c r="Q667" s="2535"/>
      <c r="R667" s="2535"/>
      <c r="S667" s="2535"/>
      <c r="T667" s="2535"/>
      <c r="U667" s="2535"/>
      <c r="V667" s="2535"/>
      <c r="W667" s="2535"/>
      <c r="X667" s="2535"/>
      <c r="Y667" s="2535"/>
      <c r="Z667" s="2535"/>
      <c r="AA667" s="2535"/>
      <c r="AB667" s="2535"/>
    </row>
    <row r="668" spans="1:28">
      <c r="A668" s="2535"/>
      <c r="B668" s="2538"/>
      <c r="C668" s="2535"/>
      <c r="D668" s="2535"/>
      <c r="E668" s="2535"/>
      <c r="F668" s="2535"/>
      <c r="G668" s="2535"/>
      <c r="H668" s="2535"/>
      <c r="I668" s="2535"/>
      <c r="J668" s="2535"/>
      <c r="K668" s="2535"/>
      <c r="L668" s="2535"/>
      <c r="M668" s="2535"/>
      <c r="N668" s="2535"/>
      <c r="O668" s="2535"/>
      <c r="P668" s="2535"/>
      <c r="Q668" s="2535"/>
      <c r="R668" s="2535"/>
      <c r="S668" s="2535"/>
      <c r="T668" s="2535"/>
      <c r="U668" s="2535"/>
      <c r="V668" s="2535"/>
      <c r="W668" s="2535"/>
      <c r="X668" s="2535"/>
      <c r="Y668" s="2535"/>
      <c r="Z668" s="2535"/>
      <c r="AA668" s="2535"/>
      <c r="AB668" s="2535"/>
    </row>
    <row r="669" spans="1:28">
      <c r="A669" s="2535"/>
      <c r="B669" s="2538"/>
      <c r="C669" s="2535"/>
      <c r="D669" s="2535"/>
      <c r="E669" s="2535"/>
      <c r="F669" s="2535"/>
      <c r="G669" s="2535"/>
      <c r="H669" s="2535"/>
      <c r="I669" s="2535"/>
      <c r="J669" s="2535"/>
      <c r="K669" s="2535"/>
      <c r="L669" s="2535"/>
      <c r="M669" s="2535"/>
      <c r="N669" s="2535"/>
      <c r="O669" s="2535"/>
      <c r="P669" s="2535"/>
      <c r="Q669" s="2535"/>
      <c r="R669" s="2535"/>
      <c r="S669" s="2535"/>
      <c r="T669" s="2535"/>
      <c r="U669" s="2535"/>
      <c r="V669" s="2535"/>
      <c r="W669" s="2535"/>
      <c r="X669" s="2535"/>
      <c r="Y669" s="2535"/>
      <c r="Z669" s="2535"/>
      <c r="AA669" s="2535"/>
      <c r="AB669" s="2535"/>
    </row>
    <row r="670" spans="1:28">
      <c r="A670" s="2535"/>
      <c r="B670" s="2538"/>
      <c r="C670" s="2535"/>
      <c r="D670" s="2535"/>
      <c r="E670" s="2535"/>
      <c r="F670" s="2535"/>
      <c r="G670" s="2535"/>
      <c r="H670" s="2535"/>
      <c r="I670" s="2535"/>
      <c r="J670" s="2535"/>
      <c r="K670" s="2535"/>
      <c r="L670" s="2535"/>
      <c r="M670" s="2535"/>
      <c r="N670" s="2535"/>
      <c r="O670" s="2535"/>
      <c r="P670" s="2535"/>
      <c r="Q670" s="2535"/>
      <c r="R670" s="2535"/>
      <c r="S670" s="2535"/>
      <c r="T670" s="2535"/>
      <c r="U670" s="2535"/>
      <c r="V670" s="2535"/>
      <c r="W670" s="2535"/>
      <c r="X670" s="2535"/>
      <c r="Y670" s="2535"/>
      <c r="Z670" s="2535"/>
      <c r="AA670" s="2535"/>
      <c r="AB670" s="2535"/>
    </row>
    <row r="671" spans="1:28">
      <c r="A671" s="2535"/>
      <c r="B671" s="2538"/>
      <c r="C671" s="2535"/>
      <c r="D671" s="2535"/>
      <c r="E671" s="2535"/>
      <c r="F671" s="2535"/>
      <c r="G671" s="2535"/>
      <c r="H671" s="2535"/>
      <c r="I671" s="2535"/>
      <c r="J671" s="2535"/>
      <c r="K671" s="2535"/>
      <c r="L671" s="2535"/>
      <c r="M671" s="2535"/>
      <c r="N671" s="2535"/>
      <c r="O671" s="2535"/>
      <c r="P671" s="2535"/>
      <c r="Q671" s="2535"/>
      <c r="R671" s="2535"/>
      <c r="S671" s="2535"/>
      <c r="T671" s="2535"/>
      <c r="U671" s="2535"/>
      <c r="V671" s="2535"/>
      <c r="W671" s="2535"/>
      <c r="X671" s="2535"/>
      <c r="Y671" s="2535"/>
      <c r="Z671" s="2535"/>
      <c r="AA671" s="2535"/>
      <c r="AB671" s="2535"/>
    </row>
    <row r="672" spans="1:28">
      <c r="A672" s="2535"/>
      <c r="B672" s="2538"/>
      <c r="C672" s="2535"/>
      <c r="D672" s="2535"/>
      <c r="E672" s="2535"/>
      <c r="F672" s="2535"/>
      <c r="G672" s="2535"/>
      <c r="H672" s="2535"/>
      <c r="I672" s="2535"/>
      <c r="J672" s="2535"/>
      <c r="K672" s="2535"/>
      <c r="L672" s="2535"/>
      <c r="M672" s="2535"/>
      <c r="N672" s="2535"/>
      <c r="O672" s="2535"/>
      <c r="P672" s="2535"/>
      <c r="Q672" s="2535"/>
      <c r="R672" s="2535"/>
      <c r="S672" s="2535"/>
      <c r="T672" s="2535"/>
      <c r="U672" s="2535"/>
      <c r="V672" s="2535"/>
      <c r="W672" s="2535"/>
      <c r="X672" s="2535"/>
      <c r="Y672" s="2535"/>
      <c r="Z672" s="2535"/>
      <c r="AA672" s="2535"/>
      <c r="AB672" s="2535"/>
    </row>
    <row r="673" spans="1:28">
      <c r="A673" s="2535"/>
      <c r="B673" s="2538"/>
      <c r="C673" s="2535"/>
      <c r="D673" s="2535"/>
      <c r="E673" s="2535"/>
      <c r="F673" s="2535"/>
      <c r="G673" s="2535"/>
      <c r="H673" s="2535"/>
      <c r="I673" s="2535"/>
      <c r="J673" s="2535"/>
      <c r="K673" s="2535"/>
      <c r="L673" s="2535"/>
      <c r="M673" s="2535"/>
      <c r="N673" s="2535"/>
      <c r="O673" s="2535"/>
      <c r="P673" s="2535"/>
      <c r="Q673" s="2535"/>
      <c r="R673" s="2535"/>
      <c r="S673" s="2535"/>
      <c r="T673" s="2535"/>
      <c r="U673" s="2535"/>
      <c r="V673" s="2535"/>
      <c r="W673" s="2535"/>
      <c r="X673" s="2535"/>
      <c r="Y673" s="2535"/>
      <c r="Z673" s="2535"/>
      <c r="AA673" s="2535"/>
      <c r="AB673" s="2535"/>
    </row>
    <row r="674" spans="1:28">
      <c r="A674" s="2535"/>
      <c r="B674" s="2538"/>
      <c r="C674" s="2535"/>
      <c r="D674" s="2535"/>
      <c r="E674" s="2535"/>
      <c r="F674" s="2535"/>
      <c r="G674" s="2535"/>
      <c r="H674" s="2535"/>
      <c r="I674" s="2535"/>
      <c r="J674" s="2535"/>
      <c r="K674" s="2535"/>
      <c r="L674" s="2535"/>
      <c r="M674" s="2535"/>
      <c r="N674" s="2535"/>
      <c r="O674" s="2535"/>
      <c r="P674" s="2535"/>
      <c r="Q674" s="2535"/>
      <c r="R674" s="2535"/>
      <c r="S674" s="2535"/>
      <c r="T674" s="2535"/>
      <c r="U674" s="2535"/>
      <c r="V674" s="2535"/>
      <c r="W674" s="2535"/>
      <c r="X674" s="2535"/>
      <c r="Y674" s="2535"/>
      <c r="Z674" s="2535"/>
      <c r="AA674" s="2535"/>
      <c r="AB674" s="2535"/>
    </row>
    <row r="675" spans="1:28">
      <c r="A675" s="2535"/>
      <c r="B675" s="2538"/>
      <c r="C675" s="2535"/>
      <c r="D675" s="2535"/>
      <c r="E675" s="2535"/>
      <c r="F675" s="2535"/>
      <c r="G675" s="2535"/>
      <c r="H675" s="2535"/>
      <c r="I675" s="2535"/>
      <c r="J675" s="2535"/>
      <c r="K675" s="2535"/>
      <c r="L675" s="2535"/>
      <c r="M675" s="2535"/>
      <c r="N675" s="2535"/>
      <c r="O675" s="2535"/>
      <c r="P675" s="2535"/>
      <c r="Q675" s="2535"/>
      <c r="R675" s="2535"/>
      <c r="S675" s="2535"/>
      <c r="T675" s="2535"/>
      <c r="U675" s="2535"/>
      <c r="V675" s="2535"/>
      <c r="W675" s="2535"/>
      <c r="X675" s="2535"/>
      <c r="Y675" s="2535"/>
      <c r="Z675" s="2535"/>
      <c r="AA675" s="2535"/>
      <c r="AB675" s="2535"/>
    </row>
    <row r="676" spans="1:28">
      <c r="A676" s="2535"/>
      <c r="B676" s="2538"/>
      <c r="C676" s="2535"/>
      <c r="D676" s="2535"/>
      <c r="E676" s="2535"/>
      <c r="F676" s="2535"/>
      <c r="G676" s="2535"/>
      <c r="H676" s="2535"/>
      <c r="I676" s="2535"/>
      <c r="J676" s="2535"/>
      <c r="K676" s="2535"/>
      <c r="L676" s="2535"/>
      <c r="M676" s="2535"/>
      <c r="N676" s="2535"/>
      <c r="O676" s="2535"/>
      <c r="P676" s="2535"/>
      <c r="Q676" s="2535"/>
      <c r="R676" s="2535"/>
      <c r="S676" s="2535"/>
      <c r="T676" s="2535"/>
      <c r="U676" s="2535"/>
      <c r="V676" s="2535"/>
      <c r="W676" s="2535"/>
      <c r="X676" s="2535"/>
      <c r="Y676" s="2535"/>
      <c r="Z676" s="2535"/>
      <c r="AA676" s="2535"/>
      <c r="AB676" s="2535"/>
    </row>
    <row r="677" spans="1:28">
      <c r="A677" s="2535"/>
      <c r="B677" s="2538"/>
      <c r="C677" s="2535"/>
      <c r="D677" s="2535"/>
      <c r="E677" s="2535"/>
      <c r="F677" s="2535"/>
      <c r="G677" s="2535"/>
      <c r="H677" s="2535"/>
      <c r="I677" s="2535"/>
      <c r="J677" s="2535"/>
      <c r="K677" s="2535"/>
      <c r="L677" s="2535"/>
      <c r="M677" s="2535"/>
      <c r="N677" s="2535"/>
      <c r="O677" s="2535"/>
      <c r="P677" s="2535"/>
      <c r="Q677" s="2535"/>
      <c r="R677" s="2535"/>
      <c r="S677" s="2535"/>
      <c r="T677" s="2535"/>
      <c r="U677" s="2535"/>
      <c r="V677" s="2535"/>
      <c r="W677" s="2535"/>
      <c r="X677" s="2535"/>
      <c r="Y677" s="2535"/>
      <c r="Z677" s="2535"/>
      <c r="AA677" s="2535"/>
      <c r="AB677" s="2535"/>
    </row>
    <row r="678" spans="1:28">
      <c r="A678" s="2535"/>
      <c r="B678" s="2538"/>
      <c r="C678" s="2535"/>
      <c r="D678" s="2535"/>
      <c r="E678" s="2535"/>
      <c r="F678" s="2535"/>
      <c r="G678" s="2535"/>
      <c r="H678" s="2535"/>
      <c r="I678" s="2535"/>
      <c r="J678" s="2535"/>
      <c r="K678" s="2535"/>
      <c r="L678" s="2535"/>
      <c r="M678" s="2535"/>
      <c r="N678" s="2535"/>
      <c r="O678" s="2535"/>
      <c r="P678" s="2535"/>
      <c r="Q678" s="2535"/>
      <c r="R678" s="2535"/>
      <c r="S678" s="2535"/>
      <c r="T678" s="2535"/>
      <c r="U678" s="2535"/>
      <c r="V678" s="2535"/>
      <c r="W678" s="2535"/>
      <c r="X678" s="2535"/>
      <c r="Y678" s="2535"/>
      <c r="Z678" s="2535"/>
      <c r="AA678" s="2535"/>
      <c r="AB678" s="2535"/>
    </row>
    <row r="679" spans="1:28">
      <c r="A679" s="2535"/>
      <c r="B679" s="2538"/>
      <c r="C679" s="2535"/>
      <c r="D679" s="2535"/>
      <c r="E679" s="2535"/>
      <c r="F679" s="2535"/>
      <c r="G679" s="2535"/>
      <c r="H679" s="2535"/>
      <c r="I679" s="2535"/>
      <c r="J679" s="2535"/>
      <c r="K679" s="2535"/>
      <c r="L679" s="2535"/>
      <c r="M679" s="2535"/>
      <c r="N679" s="2535"/>
      <c r="O679" s="2535"/>
      <c r="P679" s="2535"/>
      <c r="Q679" s="2535"/>
      <c r="R679" s="2535"/>
      <c r="S679" s="2535"/>
      <c r="T679" s="2535"/>
      <c r="U679" s="2535"/>
      <c r="V679" s="2535"/>
      <c r="W679" s="2535"/>
      <c r="X679" s="2535"/>
      <c r="Y679" s="2535"/>
      <c r="Z679" s="2535"/>
      <c r="AA679" s="2535"/>
      <c r="AB679" s="2535"/>
    </row>
    <row r="680" spans="1:28">
      <c r="A680" s="2535"/>
      <c r="B680" s="2538"/>
      <c r="C680" s="2535"/>
      <c r="D680" s="2535"/>
      <c r="E680" s="2535"/>
      <c r="F680" s="2535"/>
      <c r="G680" s="2535"/>
      <c r="H680" s="2535"/>
      <c r="I680" s="2535"/>
      <c r="J680" s="2535"/>
      <c r="K680" s="2535"/>
      <c r="L680" s="2535"/>
      <c r="M680" s="2535"/>
      <c r="N680" s="2535"/>
      <c r="O680" s="2535"/>
      <c r="P680" s="2535"/>
      <c r="Q680" s="2535"/>
      <c r="R680" s="2535"/>
      <c r="S680" s="2535"/>
      <c r="T680" s="2535"/>
      <c r="U680" s="2535"/>
      <c r="V680" s="2535"/>
      <c r="W680" s="2535"/>
      <c r="X680" s="2535"/>
      <c r="Y680" s="2535"/>
      <c r="Z680" s="2535"/>
      <c r="AA680" s="2535"/>
      <c r="AB680" s="2535"/>
    </row>
    <row r="681" spans="1:28">
      <c r="A681" s="2535"/>
      <c r="B681" s="2538"/>
      <c r="C681" s="2535"/>
      <c r="D681" s="2535"/>
      <c r="E681" s="2535"/>
      <c r="F681" s="2535"/>
      <c r="G681" s="2535"/>
      <c r="H681" s="2535"/>
      <c r="I681" s="2535"/>
      <c r="J681" s="2535"/>
      <c r="K681" s="2535"/>
      <c r="L681" s="2535"/>
      <c r="M681" s="2535"/>
      <c r="N681" s="2535"/>
      <c r="O681" s="2535"/>
      <c r="P681" s="2535"/>
      <c r="Q681" s="2535"/>
      <c r="R681" s="2535"/>
      <c r="S681" s="2535"/>
      <c r="T681" s="2535"/>
      <c r="U681" s="2535"/>
      <c r="V681" s="2535"/>
      <c r="W681" s="2535"/>
      <c r="X681" s="2535"/>
      <c r="Y681" s="2535"/>
      <c r="Z681" s="2535"/>
      <c r="AA681" s="2535"/>
      <c r="AB681" s="2535"/>
    </row>
    <row r="682" spans="1:28">
      <c r="A682" s="2535"/>
      <c r="B682" s="2538"/>
      <c r="C682" s="2535"/>
      <c r="D682" s="2535"/>
      <c r="E682" s="2535"/>
      <c r="F682" s="2535"/>
      <c r="G682" s="2535"/>
      <c r="H682" s="2535"/>
      <c r="I682" s="2535"/>
      <c r="J682" s="2535"/>
      <c r="K682" s="2535"/>
      <c r="L682" s="2535"/>
      <c r="M682" s="2535"/>
      <c r="N682" s="2535"/>
      <c r="O682" s="2535"/>
      <c r="P682" s="2535"/>
      <c r="Q682" s="2535"/>
      <c r="R682" s="2535"/>
      <c r="S682" s="2535"/>
      <c r="T682" s="2535"/>
      <c r="U682" s="2535"/>
      <c r="V682" s="2535"/>
      <c r="W682" s="2535"/>
      <c r="X682" s="2535"/>
      <c r="Y682" s="2535"/>
      <c r="Z682" s="2535"/>
      <c r="AA682" s="2535"/>
      <c r="AB682" s="2535"/>
    </row>
    <row r="683" spans="1:28">
      <c r="A683" s="2535"/>
      <c r="B683" s="2538"/>
      <c r="C683" s="2535"/>
      <c r="D683" s="2535"/>
      <c r="E683" s="2535"/>
      <c r="F683" s="2535"/>
      <c r="G683" s="2535"/>
      <c r="H683" s="2535"/>
      <c r="I683" s="2535"/>
      <c r="J683" s="2535"/>
      <c r="K683" s="2535"/>
      <c r="L683" s="2535"/>
      <c r="M683" s="2535"/>
      <c r="N683" s="2535"/>
      <c r="O683" s="2535"/>
      <c r="P683" s="2535"/>
      <c r="Q683" s="2535"/>
      <c r="R683" s="2535"/>
      <c r="S683" s="2535"/>
      <c r="T683" s="2535"/>
      <c r="U683" s="2535"/>
      <c r="V683" s="2535"/>
      <c r="W683" s="2535"/>
      <c r="X683" s="2535"/>
      <c r="Y683" s="2535"/>
      <c r="Z683" s="2535"/>
      <c r="AA683" s="2535"/>
      <c r="AB683" s="2535"/>
    </row>
    <row r="684" spans="1:28">
      <c r="A684" s="2535"/>
      <c r="B684" s="2538"/>
      <c r="C684" s="2535"/>
      <c r="D684" s="2535"/>
      <c r="E684" s="2535"/>
      <c r="F684" s="2535"/>
      <c r="G684" s="2535"/>
      <c r="H684" s="2535"/>
      <c r="I684" s="2535"/>
      <c r="J684" s="2535"/>
      <c r="K684" s="2535"/>
      <c r="L684" s="2535"/>
      <c r="M684" s="2535"/>
      <c r="N684" s="2535"/>
      <c r="O684" s="2535"/>
      <c r="P684" s="2535"/>
      <c r="Q684" s="2535"/>
      <c r="R684" s="2535"/>
      <c r="S684" s="2535"/>
      <c r="T684" s="2535"/>
      <c r="U684" s="2535"/>
      <c r="V684" s="2535"/>
      <c r="W684" s="2535"/>
      <c r="X684" s="2535"/>
      <c r="Y684" s="2535"/>
      <c r="Z684" s="2535"/>
      <c r="AA684" s="2535"/>
      <c r="AB684" s="2535"/>
    </row>
    <row r="685" spans="1:28">
      <c r="A685" s="2535"/>
      <c r="B685" s="2538"/>
      <c r="C685" s="2535"/>
      <c r="D685" s="2535"/>
      <c r="E685" s="2535"/>
      <c r="F685" s="2535"/>
      <c r="G685" s="2535"/>
      <c r="H685" s="2535"/>
      <c r="I685" s="2535"/>
      <c r="J685" s="2535"/>
      <c r="K685" s="2535"/>
      <c r="L685" s="2535"/>
      <c r="M685" s="2535"/>
      <c r="N685" s="2535"/>
      <c r="O685" s="2535"/>
      <c r="P685" s="2535"/>
      <c r="Q685" s="2535"/>
      <c r="R685" s="2535"/>
      <c r="S685" s="2535"/>
      <c r="T685" s="2535"/>
      <c r="U685" s="2535"/>
      <c r="V685" s="2535"/>
      <c r="W685" s="2535"/>
      <c r="X685" s="2535"/>
      <c r="Y685" s="2535"/>
      <c r="Z685" s="2535"/>
      <c r="AA685" s="2535"/>
      <c r="AB685" s="2535"/>
    </row>
    <row r="686" spans="1:28">
      <c r="A686" s="2535"/>
      <c r="B686" s="2538"/>
      <c r="C686" s="2535"/>
      <c r="D686" s="2535"/>
      <c r="E686" s="2535"/>
      <c r="F686" s="2535"/>
      <c r="G686" s="2535"/>
      <c r="H686" s="2535"/>
      <c r="I686" s="2535"/>
      <c r="J686" s="2535"/>
      <c r="K686" s="2535"/>
      <c r="L686" s="2535"/>
      <c r="M686" s="2535"/>
      <c r="N686" s="2535"/>
      <c r="O686" s="2535"/>
      <c r="P686" s="2535"/>
      <c r="Q686" s="2535"/>
      <c r="R686" s="2535"/>
      <c r="S686" s="2535"/>
      <c r="T686" s="2535"/>
      <c r="U686" s="2535"/>
      <c r="V686" s="2535"/>
      <c r="W686" s="2535"/>
      <c r="X686" s="2535"/>
      <c r="Y686" s="2535"/>
      <c r="Z686" s="2535"/>
      <c r="AA686" s="2535"/>
      <c r="AB686" s="2535"/>
    </row>
    <row r="687" spans="1:28">
      <c r="A687" s="2535"/>
      <c r="B687" s="2538"/>
      <c r="C687" s="2535"/>
      <c r="D687" s="2535"/>
      <c r="E687" s="2535"/>
      <c r="F687" s="2535"/>
      <c r="G687" s="2535"/>
      <c r="H687" s="2535"/>
      <c r="I687" s="2535"/>
      <c r="J687" s="2535"/>
      <c r="K687" s="2535"/>
      <c r="L687" s="2535"/>
      <c r="M687" s="2535"/>
      <c r="N687" s="2535"/>
      <c r="O687" s="2535"/>
      <c r="P687" s="2535"/>
      <c r="Q687" s="2535"/>
      <c r="R687" s="2535"/>
      <c r="S687" s="2535"/>
      <c r="T687" s="2535"/>
      <c r="U687" s="2535"/>
      <c r="V687" s="2535"/>
      <c r="W687" s="2535"/>
      <c r="X687" s="2535"/>
      <c r="Y687" s="2535"/>
      <c r="Z687" s="2535"/>
      <c r="AA687" s="2535"/>
      <c r="AB687" s="2535"/>
    </row>
    <row r="688" spans="1:28">
      <c r="A688" s="2535"/>
      <c r="B688" s="2538"/>
      <c r="C688" s="2535"/>
      <c r="D688" s="2535"/>
      <c r="E688" s="2535"/>
      <c r="F688" s="2535"/>
      <c r="G688" s="2535"/>
      <c r="H688" s="2535"/>
      <c r="I688" s="2535"/>
      <c r="J688" s="2535"/>
      <c r="K688" s="2535"/>
      <c r="L688" s="2535"/>
      <c r="M688" s="2535"/>
      <c r="N688" s="2535"/>
      <c r="O688" s="2535"/>
      <c r="P688" s="2535"/>
      <c r="Q688" s="2535"/>
      <c r="R688" s="2535"/>
      <c r="S688" s="2535"/>
      <c r="T688" s="2535"/>
      <c r="U688" s="2535"/>
      <c r="V688" s="2535"/>
      <c r="W688" s="2535"/>
      <c r="X688" s="2535"/>
      <c r="Y688" s="2535"/>
      <c r="Z688" s="2535"/>
      <c r="AA688" s="2535"/>
      <c r="AB688" s="2535"/>
    </row>
    <row r="689" spans="1:28">
      <c r="A689" s="2535"/>
      <c r="B689" s="2538"/>
      <c r="C689" s="2535"/>
      <c r="D689" s="2535"/>
      <c r="E689" s="2535"/>
      <c r="F689" s="2535"/>
      <c r="G689" s="2535"/>
      <c r="H689" s="2535"/>
      <c r="I689" s="2535"/>
      <c r="J689" s="2535"/>
      <c r="K689" s="2535"/>
      <c r="L689" s="2535"/>
      <c r="M689" s="2535"/>
      <c r="N689" s="2535"/>
      <c r="O689" s="2535"/>
      <c r="P689" s="2535"/>
      <c r="Q689" s="2535"/>
      <c r="R689" s="2535"/>
      <c r="S689" s="2535"/>
      <c r="T689" s="2535"/>
      <c r="U689" s="2535"/>
      <c r="V689" s="2535"/>
      <c r="W689" s="2535"/>
      <c r="X689" s="2535"/>
      <c r="Y689" s="2535"/>
      <c r="Z689" s="2535"/>
      <c r="AA689" s="2535"/>
      <c r="AB689" s="2535"/>
    </row>
    <row r="690" spans="1:28">
      <c r="A690" s="2535"/>
      <c r="B690" s="2538"/>
      <c r="C690" s="2535"/>
      <c r="D690" s="2535"/>
      <c r="E690" s="2535"/>
      <c r="F690" s="2535"/>
      <c r="G690" s="2535"/>
      <c r="H690" s="2535"/>
      <c r="I690" s="2535"/>
      <c r="J690" s="2535"/>
      <c r="K690" s="2535"/>
      <c r="L690" s="2535"/>
      <c r="M690" s="2535"/>
      <c r="N690" s="2535"/>
      <c r="O690" s="2535"/>
      <c r="P690" s="2535"/>
      <c r="Q690" s="2535"/>
      <c r="R690" s="2535"/>
      <c r="S690" s="2535"/>
      <c r="T690" s="2535"/>
      <c r="U690" s="2535"/>
      <c r="V690" s="2535"/>
      <c r="W690" s="2535"/>
      <c r="X690" s="2535"/>
      <c r="Y690" s="2535"/>
      <c r="Z690" s="2535"/>
      <c r="AA690" s="2535"/>
      <c r="AB690" s="2535"/>
    </row>
    <row r="691" spans="1:28">
      <c r="A691" s="2535"/>
      <c r="B691" s="2538"/>
      <c r="C691" s="2535"/>
      <c r="D691" s="2535"/>
      <c r="E691" s="2535"/>
      <c r="F691" s="2535"/>
      <c r="G691" s="2535"/>
      <c r="H691" s="2535"/>
      <c r="I691" s="2535"/>
      <c r="J691" s="2535"/>
      <c r="K691" s="2535"/>
      <c r="L691" s="2535"/>
      <c r="M691" s="2535"/>
      <c r="N691" s="2535"/>
      <c r="O691" s="2535"/>
      <c r="P691" s="2535"/>
      <c r="Q691" s="2535"/>
      <c r="R691" s="2535"/>
      <c r="S691" s="2535"/>
      <c r="T691" s="2535"/>
      <c r="U691" s="2535"/>
      <c r="V691" s="2535"/>
      <c r="W691" s="2535"/>
      <c r="X691" s="2535"/>
      <c r="Y691" s="2535"/>
      <c r="Z691" s="2535"/>
      <c r="AA691" s="2535"/>
      <c r="AB691" s="2535"/>
    </row>
    <row r="692" spans="1:28">
      <c r="A692" s="2535"/>
      <c r="B692" s="2538"/>
      <c r="C692" s="2535"/>
      <c r="D692" s="2535"/>
      <c r="E692" s="2535"/>
      <c r="F692" s="2535"/>
      <c r="G692" s="2535"/>
      <c r="H692" s="2535"/>
      <c r="I692" s="2535"/>
      <c r="J692" s="2535"/>
      <c r="K692" s="2535"/>
      <c r="L692" s="2535"/>
      <c r="M692" s="2535"/>
      <c r="N692" s="2535"/>
      <c r="O692" s="2535"/>
      <c r="P692" s="2535"/>
      <c r="Q692" s="2535"/>
      <c r="R692" s="2535"/>
      <c r="S692" s="2535"/>
      <c r="T692" s="2535"/>
      <c r="U692" s="2535"/>
      <c r="V692" s="2535"/>
      <c r="W692" s="2535"/>
      <c r="X692" s="2535"/>
      <c r="Y692" s="2535"/>
      <c r="Z692" s="2535"/>
      <c r="AA692" s="2535"/>
      <c r="AB692" s="2535"/>
    </row>
    <row r="693" spans="1:28">
      <c r="A693" s="2535"/>
      <c r="B693" s="2538"/>
      <c r="C693" s="2535"/>
      <c r="D693" s="2535"/>
      <c r="E693" s="2535"/>
      <c r="F693" s="2535"/>
      <c r="G693" s="2535"/>
      <c r="H693" s="2535"/>
      <c r="I693" s="2535"/>
      <c r="J693" s="2535"/>
      <c r="K693" s="2535"/>
      <c r="L693" s="2535"/>
      <c r="M693" s="2535"/>
      <c r="N693" s="2535"/>
      <c r="O693" s="2535"/>
      <c r="P693" s="2535"/>
      <c r="Q693" s="2535"/>
      <c r="R693" s="2535"/>
      <c r="S693" s="2535"/>
      <c r="T693" s="2535"/>
      <c r="U693" s="2535"/>
      <c r="V693" s="2535"/>
      <c r="W693" s="2535"/>
      <c r="X693" s="2535"/>
      <c r="Y693" s="2535"/>
      <c r="Z693" s="2535"/>
      <c r="AA693" s="2535"/>
      <c r="AB693" s="2535"/>
    </row>
    <row r="694" spans="1:28">
      <c r="A694" s="2535"/>
      <c r="B694" s="2538"/>
      <c r="C694" s="2535"/>
      <c r="D694" s="2535"/>
      <c r="E694" s="2535"/>
      <c r="F694" s="2535"/>
      <c r="G694" s="2535"/>
      <c r="H694" s="2535"/>
      <c r="I694" s="2535"/>
      <c r="J694" s="2535"/>
      <c r="K694" s="2535"/>
      <c r="L694" s="2535"/>
      <c r="M694" s="2535"/>
      <c r="N694" s="2535"/>
      <c r="O694" s="2535"/>
      <c r="P694" s="2535"/>
      <c r="Q694" s="2535"/>
      <c r="R694" s="2535"/>
      <c r="S694" s="2535"/>
      <c r="T694" s="2535"/>
      <c r="U694" s="2535"/>
      <c r="V694" s="2535"/>
      <c r="W694" s="2535"/>
      <c r="X694" s="2535"/>
      <c r="Y694" s="2535"/>
      <c r="Z694" s="2535"/>
      <c r="AA694" s="2535"/>
      <c r="AB694" s="2535"/>
    </row>
    <row r="695" spans="1:28">
      <c r="A695" s="2535"/>
      <c r="B695" s="2538"/>
      <c r="C695" s="2535"/>
      <c r="D695" s="2535"/>
      <c r="E695" s="2535"/>
      <c r="F695" s="2535"/>
      <c r="G695" s="2535"/>
      <c r="H695" s="2535"/>
      <c r="I695" s="2535"/>
      <c r="J695" s="2535"/>
      <c r="K695" s="2535"/>
      <c r="L695" s="2535"/>
      <c r="M695" s="2535"/>
      <c r="N695" s="2535"/>
      <c r="O695" s="2535"/>
      <c r="P695" s="2535"/>
      <c r="Q695" s="2535"/>
      <c r="R695" s="2535"/>
      <c r="S695" s="2535"/>
      <c r="T695" s="2535"/>
      <c r="U695" s="2535"/>
      <c r="V695" s="2535"/>
      <c r="W695" s="2535"/>
      <c r="X695" s="2535"/>
      <c r="Y695" s="2535"/>
      <c r="Z695" s="2535"/>
      <c r="AA695" s="2535"/>
      <c r="AB695" s="2535"/>
    </row>
    <row r="696" spans="1:28">
      <c r="A696" s="2535"/>
      <c r="B696" s="2538"/>
      <c r="C696" s="2535"/>
      <c r="D696" s="2535"/>
      <c r="E696" s="2535"/>
      <c r="F696" s="2535"/>
      <c r="G696" s="2535"/>
      <c r="H696" s="2535"/>
      <c r="I696" s="2535"/>
      <c r="J696" s="2535"/>
      <c r="K696" s="2535"/>
      <c r="L696" s="2535"/>
      <c r="M696" s="2535"/>
      <c r="N696" s="2535"/>
      <c r="O696" s="2535"/>
      <c r="P696" s="2535"/>
      <c r="Q696" s="2535"/>
      <c r="R696" s="2535"/>
      <c r="S696" s="2535"/>
      <c r="T696" s="2535"/>
      <c r="U696" s="2535"/>
      <c r="V696" s="2535"/>
      <c r="W696" s="2535"/>
      <c r="X696" s="2535"/>
      <c r="Y696" s="2535"/>
      <c r="Z696" s="2535"/>
      <c r="AA696" s="2535"/>
      <c r="AB696" s="2535"/>
    </row>
    <row r="697" spans="1:28">
      <c r="A697" s="2535"/>
      <c r="B697" s="2538"/>
      <c r="C697" s="2535"/>
      <c r="D697" s="2535"/>
      <c r="E697" s="2535"/>
      <c r="F697" s="2535"/>
      <c r="G697" s="2535"/>
      <c r="H697" s="2535"/>
      <c r="I697" s="2535"/>
      <c r="J697" s="2535"/>
      <c r="K697" s="2535"/>
      <c r="L697" s="2535"/>
      <c r="M697" s="2535"/>
      <c r="N697" s="2535"/>
      <c r="O697" s="2535"/>
      <c r="P697" s="2535"/>
      <c r="Q697" s="2535"/>
      <c r="R697" s="2535"/>
      <c r="S697" s="2535"/>
      <c r="T697" s="2535"/>
      <c r="U697" s="2535"/>
      <c r="V697" s="2535"/>
      <c r="W697" s="2535"/>
      <c r="X697" s="2535"/>
      <c r="Y697" s="2535"/>
      <c r="Z697" s="2535"/>
      <c r="AA697" s="2535"/>
      <c r="AB697" s="2535"/>
    </row>
    <row r="698" spans="1:28">
      <c r="A698" s="2535"/>
      <c r="B698" s="2538"/>
      <c r="C698" s="2535"/>
      <c r="D698" s="2535"/>
      <c r="E698" s="2535"/>
      <c r="F698" s="2535"/>
      <c r="G698" s="2535"/>
      <c r="H698" s="2535"/>
      <c r="I698" s="2535"/>
      <c r="J698" s="2535"/>
      <c r="K698" s="2535"/>
      <c r="L698" s="2535"/>
      <c r="M698" s="2535"/>
      <c r="N698" s="2535"/>
      <c r="O698" s="2535"/>
      <c r="P698" s="2535"/>
      <c r="Q698" s="2535"/>
      <c r="R698" s="2535"/>
      <c r="S698" s="2535"/>
      <c r="T698" s="2535"/>
      <c r="U698" s="2535"/>
      <c r="V698" s="2535"/>
      <c r="W698" s="2535"/>
      <c r="X698" s="2535"/>
      <c r="Y698" s="2535"/>
      <c r="Z698" s="2535"/>
      <c r="AA698" s="2535"/>
      <c r="AB698" s="2535"/>
    </row>
    <row r="699" spans="1:28">
      <c r="A699" s="2535"/>
      <c r="B699" s="2538"/>
      <c r="C699" s="2535"/>
      <c r="D699" s="2535"/>
      <c r="E699" s="2535"/>
      <c r="F699" s="2535"/>
      <c r="G699" s="2535"/>
      <c r="H699" s="2535"/>
      <c r="I699" s="2535"/>
      <c r="J699" s="2535"/>
      <c r="K699" s="2535"/>
      <c r="L699" s="2535"/>
      <c r="M699" s="2535"/>
      <c r="N699" s="2535"/>
      <c r="O699" s="2535"/>
      <c r="P699" s="2535"/>
      <c r="Q699" s="2535"/>
      <c r="R699" s="2535"/>
      <c r="S699" s="2535"/>
      <c r="T699" s="2535"/>
      <c r="U699" s="2535"/>
      <c r="V699" s="2535"/>
      <c r="W699" s="2535"/>
      <c r="X699" s="2535"/>
      <c r="Y699" s="2535"/>
      <c r="Z699" s="2535"/>
      <c r="AA699" s="2535"/>
      <c r="AB699" s="2535"/>
    </row>
    <row r="700" spans="1:28">
      <c r="A700" s="2535"/>
      <c r="B700" s="2538"/>
      <c r="C700" s="2535"/>
      <c r="D700" s="2535"/>
      <c r="E700" s="2535"/>
      <c r="F700" s="2535"/>
      <c r="G700" s="2535"/>
      <c r="H700" s="2535"/>
      <c r="I700" s="2535"/>
      <c r="J700" s="2535"/>
      <c r="K700" s="2535"/>
      <c r="L700" s="2535"/>
      <c r="M700" s="2535"/>
      <c r="N700" s="2535"/>
      <c r="O700" s="2535"/>
      <c r="P700" s="2535"/>
      <c r="Q700" s="2535"/>
      <c r="R700" s="2535"/>
      <c r="S700" s="2535"/>
      <c r="T700" s="2535"/>
      <c r="U700" s="2535"/>
      <c r="V700" s="2535"/>
      <c r="W700" s="2535"/>
      <c r="X700" s="2535"/>
      <c r="Y700" s="2535"/>
      <c r="Z700" s="2535"/>
      <c r="AA700" s="2535"/>
      <c r="AB700" s="2535"/>
    </row>
    <row r="701" spans="1:28">
      <c r="A701" s="2535"/>
      <c r="B701" s="2538"/>
      <c r="C701" s="2535"/>
      <c r="D701" s="2535"/>
      <c r="E701" s="2535"/>
      <c r="F701" s="2535"/>
      <c r="G701" s="2535"/>
      <c r="H701" s="2535"/>
      <c r="I701" s="2535"/>
      <c r="J701" s="2535"/>
      <c r="K701" s="2535"/>
      <c r="L701" s="2535"/>
      <c r="M701" s="2535"/>
      <c r="N701" s="2535"/>
      <c r="O701" s="2535"/>
      <c r="P701" s="2535"/>
      <c r="Q701" s="2535"/>
      <c r="R701" s="2535"/>
      <c r="S701" s="2535"/>
      <c r="T701" s="2535"/>
      <c r="U701" s="2535"/>
      <c r="V701" s="2535"/>
      <c r="W701" s="2535"/>
      <c r="X701" s="2535"/>
      <c r="Y701" s="2535"/>
      <c r="Z701" s="2535"/>
      <c r="AA701" s="2535"/>
      <c r="AB701" s="2535"/>
    </row>
    <row r="702" spans="1:28">
      <c r="A702" s="2535"/>
      <c r="B702" s="2538"/>
      <c r="C702" s="2535"/>
      <c r="D702" s="2535"/>
      <c r="E702" s="2535"/>
      <c r="F702" s="2535"/>
      <c r="G702" s="2535"/>
      <c r="H702" s="2535"/>
      <c r="I702" s="2535"/>
      <c r="J702" s="2535"/>
      <c r="K702" s="2535"/>
      <c r="L702" s="2535"/>
      <c r="M702" s="2535"/>
      <c r="N702" s="2535"/>
      <c r="O702" s="2535"/>
      <c r="P702" s="2535"/>
      <c r="Q702" s="2535"/>
      <c r="R702" s="2535"/>
      <c r="S702" s="2535"/>
      <c r="T702" s="2535"/>
      <c r="U702" s="2535"/>
      <c r="V702" s="2535"/>
      <c r="W702" s="2535"/>
      <c r="X702" s="2535"/>
      <c r="Y702" s="2535"/>
      <c r="Z702" s="2535"/>
      <c r="AA702" s="2535"/>
      <c r="AB702" s="2535"/>
    </row>
    <row r="703" spans="1:28">
      <c r="A703" s="2535"/>
      <c r="B703" s="2538"/>
      <c r="C703" s="2535"/>
      <c r="D703" s="2535"/>
      <c r="E703" s="2535"/>
      <c r="F703" s="2535"/>
      <c r="G703" s="2535"/>
      <c r="H703" s="2535"/>
      <c r="I703" s="2535"/>
      <c r="J703" s="2535"/>
      <c r="K703" s="2535"/>
      <c r="L703" s="2535"/>
      <c r="M703" s="2535"/>
      <c r="N703" s="2535"/>
      <c r="O703" s="2535"/>
      <c r="P703" s="2535"/>
      <c r="Q703" s="2535"/>
      <c r="R703" s="2535"/>
      <c r="S703" s="2535"/>
      <c r="T703" s="2535"/>
      <c r="U703" s="2535"/>
      <c r="V703" s="2535"/>
      <c r="W703" s="2535"/>
      <c r="X703" s="2535"/>
      <c r="Y703" s="2535"/>
      <c r="Z703" s="2535"/>
      <c r="AA703" s="2535"/>
      <c r="AB703" s="2535"/>
    </row>
    <row r="704" spans="1:28">
      <c r="A704" s="2535"/>
      <c r="B704" s="2538"/>
      <c r="C704" s="2535"/>
      <c r="D704" s="2535"/>
      <c r="E704" s="2535"/>
      <c r="F704" s="2535"/>
      <c r="G704" s="2535"/>
      <c r="H704" s="2535"/>
      <c r="I704" s="2535"/>
      <c r="J704" s="2535"/>
      <c r="K704" s="2535"/>
      <c r="L704" s="2535"/>
      <c r="M704" s="2535"/>
      <c r="N704" s="2535"/>
      <c r="O704" s="2535"/>
      <c r="P704" s="2535"/>
      <c r="Q704" s="2535"/>
      <c r="R704" s="2535"/>
      <c r="S704" s="2535"/>
      <c r="T704" s="2535"/>
      <c r="U704" s="2535"/>
      <c r="V704" s="2535"/>
      <c r="W704" s="2535"/>
      <c r="X704" s="2535"/>
      <c r="Y704" s="2535"/>
      <c r="Z704" s="2535"/>
      <c r="AA704" s="2535"/>
      <c r="AB704" s="2535"/>
    </row>
    <row r="728" spans="2:2">
      <c r="B728" s="2539" t="s">
        <v>2187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B729"/>
  <sheetViews>
    <sheetView view="pageBreakPreview" zoomScale="53" zoomScaleNormal="100" zoomScaleSheetLayoutView="100" workbookViewId="0">
      <pane xSplit="2" ySplit="7" topLeftCell="G8" activePane="bottomRight" state="frozen"/>
      <selection pane="topRight" activeCell="C1" sqref="C1"/>
      <selection pane="bottomLeft" activeCell="A8" sqref="A8"/>
      <selection pane="bottomRight" activeCell="G2" sqref="A1:XFD1048576"/>
    </sheetView>
  </sheetViews>
  <sheetFormatPr defaultColWidth="9" defaultRowHeight="15" customHeight="1"/>
  <cols>
    <col min="1" max="1" width="6.81640625" style="1036" customWidth="1"/>
    <col min="2" max="2" width="55.81640625" style="1017" customWidth="1"/>
    <col min="3" max="3" width="12.81640625" style="1036" customWidth="1"/>
    <col min="4" max="4" width="14.1796875" style="1036" customWidth="1"/>
    <col min="5" max="5" width="11.81640625" style="1005" customWidth="1"/>
    <col min="6" max="6" width="15.81640625" style="1005" customWidth="1"/>
    <col min="7" max="7" width="17.54296875" style="1017" customWidth="1"/>
    <col min="8" max="8" width="15.1796875" style="1017" customWidth="1"/>
    <col min="9" max="9" width="15.7265625" style="1017" customWidth="1"/>
    <col min="10" max="10" width="16.453125" style="1017" customWidth="1"/>
    <col min="11" max="11" width="17.08984375" style="1017" customWidth="1"/>
    <col min="12" max="12" width="16.08984375" style="1017" customWidth="1"/>
    <col min="13" max="13" width="12.36328125" style="1017" customWidth="1"/>
    <col min="14" max="14" width="13.81640625" style="1017" customWidth="1"/>
    <col min="15" max="26" width="18.1796875" style="1017" customWidth="1"/>
    <col min="27" max="27" width="32.453125" style="1017" customWidth="1"/>
    <col min="28" max="28" width="29.7265625" style="1017" customWidth="1"/>
    <col min="29" max="16384" width="9" style="1017"/>
  </cols>
  <sheetData>
    <row r="1" spans="1:28" s="1012" customFormat="1" ht="15" customHeight="1">
      <c r="A1" s="1074" t="s">
        <v>0</v>
      </c>
      <c r="C1" s="78"/>
      <c r="D1" s="74"/>
      <c r="E1" s="936"/>
      <c r="F1" s="937"/>
    </row>
    <row r="2" spans="1:28" s="1012" customFormat="1" ht="15" customHeight="1">
      <c r="A2" s="1075" t="s">
        <v>1</v>
      </c>
      <c r="C2" s="78"/>
      <c r="D2" s="75"/>
      <c r="E2" s="937"/>
      <c r="F2" s="938"/>
    </row>
    <row r="3" spans="1:28" s="1012" customFormat="1" ht="15" customHeight="1">
      <c r="A3" s="1013"/>
      <c r="C3" s="79"/>
      <c r="D3" s="75"/>
      <c r="E3" s="936"/>
      <c r="F3" s="938"/>
    </row>
    <row r="4" spans="1:28" s="1014" customFormat="1" ht="15" customHeight="1">
      <c r="A4" s="1223"/>
      <c r="B4" s="2367"/>
      <c r="C4" s="2533" t="s">
        <v>1958</v>
      </c>
      <c r="D4" s="2533" t="s">
        <v>1959</v>
      </c>
      <c r="E4" s="2534" t="s">
        <v>1960</v>
      </c>
      <c r="F4" s="2534" t="s">
        <v>1961</v>
      </c>
      <c r="G4" s="2526" t="s">
        <v>1976</v>
      </c>
      <c r="H4" s="2526" t="s">
        <v>1977</v>
      </c>
      <c r="I4" s="2526" t="s">
        <v>1978</v>
      </c>
      <c r="J4" s="2526" t="s">
        <v>1979</v>
      </c>
      <c r="K4" s="2530" t="s">
        <v>1980</v>
      </c>
      <c r="L4" s="2526" t="s">
        <v>1981</v>
      </c>
      <c r="M4" s="2526" t="s">
        <v>1982</v>
      </c>
      <c r="N4" s="2526" t="s">
        <v>1983</v>
      </c>
      <c r="O4" s="2526" t="s">
        <v>1984</v>
      </c>
      <c r="P4" s="2526" t="s">
        <v>1985</v>
      </c>
      <c r="Q4" s="2526" t="s">
        <v>1986</v>
      </c>
      <c r="R4" s="2526" t="s">
        <v>1987</v>
      </c>
      <c r="S4" s="2526" t="s">
        <v>1988</v>
      </c>
      <c r="T4" s="2526" t="s">
        <v>1989</v>
      </c>
      <c r="U4" s="2526" t="s">
        <v>1990</v>
      </c>
      <c r="V4" s="2526" t="s">
        <v>1991</v>
      </c>
      <c r="W4" s="2526" t="s">
        <v>1992</v>
      </c>
      <c r="X4" s="2530" t="s">
        <v>1993</v>
      </c>
      <c r="Y4" s="2526" t="s">
        <v>1994</v>
      </c>
      <c r="Z4" s="2449" t="s">
        <v>1995</v>
      </c>
      <c r="AA4" s="2449" t="s">
        <v>1997</v>
      </c>
      <c r="AB4" s="2448" t="s">
        <v>1996</v>
      </c>
    </row>
    <row r="5" spans="1:28" s="1014" customFormat="1" ht="15" customHeight="1">
      <c r="A5" s="1015"/>
      <c r="B5" s="1016"/>
      <c r="C5" s="2533"/>
      <c r="D5" s="2533"/>
      <c r="E5" s="2534"/>
      <c r="F5" s="2534"/>
      <c r="G5" s="2527"/>
      <c r="H5" s="2527"/>
      <c r="I5" s="2527"/>
      <c r="J5" s="2527"/>
      <c r="K5" s="2531"/>
      <c r="L5" s="2527"/>
      <c r="M5" s="2527"/>
      <c r="N5" s="2527"/>
      <c r="O5" s="2527"/>
      <c r="P5" s="2527"/>
      <c r="Q5" s="2527"/>
      <c r="R5" s="2527"/>
      <c r="S5" s="2527"/>
      <c r="T5" s="2527"/>
      <c r="U5" s="2527"/>
      <c r="V5" s="2527"/>
      <c r="W5" s="2527"/>
      <c r="X5" s="2531"/>
      <c r="Y5" s="2527"/>
      <c r="Z5" s="2450"/>
      <c r="AA5" s="2450"/>
      <c r="AB5" s="2448"/>
    </row>
    <row r="6" spans="1:28" s="1014" customFormat="1" ht="15" customHeight="1">
      <c r="A6" s="1464"/>
      <c r="B6" s="2368"/>
      <c r="C6" s="2533"/>
      <c r="D6" s="2533"/>
      <c r="E6" s="2534"/>
      <c r="F6" s="2534"/>
      <c r="G6" s="2528"/>
      <c r="H6" s="2528"/>
      <c r="I6" s="2528"/>
      <c r="J6" s="2528"/>
      <c r="K6" s="2532"/>
      <c r="L6" s="2528"/>
      <c r="M6" s="2528"/>
      <c r="N6" s="2528"/>
      <c r="O6" s="2528"/>
      <c r="P6" s="2528"/>
      <c r="Q6" s="2528"/>
      <c r="R6" s="2528"/>
      <c r="S6" s="2528"/>
      <c r="T6" s="2528"/>
      <c r="U6" s="2528"/>
      <c r="V6" s="2528"/>
      <c r="W6" s="2528"/>
      <c r="X6" s="2532"/>
      <c r="Y6" s="2528"/>
      <c r="Z6" s="2451"/>
      <c r="AA6" s="2451"/>
      <c r="AB6" s="2448"/>
    </row>
    <row r="7" spans="1:28" ht="25.15" customHeight="1">
      <c r="A7" s="1224" t="s">
        <v>25</v>
      </c>
      <c r="B7" s="2369" t="s">
        <v>26</v>
      </c>
      <c r="C7" s="2407" t="s">
        <v>27</v>
      </c>
      <c r="D7" s="2408" t="s">
        <v>27</v>
      </c>
      <c r="E7" s="2408" t="s">
        <v>27</v>
      </c>
      <c r="F7" s="2408" t="s">
        <v>27</v>
      </c>
      <c r="G7" s="2408" t="s">
        <v>27</v>
      </c>
      <c r="H7" s="2408" t="s">
        <v>27</v>
      </c>
      <c r="I7" s="2408" t="s">
        <v>27</v>
      </c>
      <c r="J7" s="2408" t="s">
        <v>27</v>
      </c>
      <c r="K7" s="2408" t="s">
        <v>27</v>
      </c>
      <c r="L7" s="2408" t="s">
        <v>27</v>
      </c>
      <c r="M7" s="2408" t="s">
        <v>27</v>
      </c>
      <c r="N7" s="2408" t="s">
        <v>27</v>
      </c>
      <c r="O7" s="2408" t="s">
        <v>27</v>
      </c>
      <c r="P7" s="2408" t="s">
        <v>27</v>
      </c>
      <c r="Q7" s="2408" t="s">
        <v>2179</v>
      </c>
      <c r="R7" s="2408" t="s">
        <v>27</v>
      </c>
      <c r="S7" s="2408" t="s">
        <v>27</v>
      </c>
      <c r="T7" s="2408" t="s">
        <v>27</v>
      </c>
      <c r="U7" s="2408" t="s">
        <v>27</v>
      </c>
      <c r="V7" s="2408" t="s">
        <v>27</v>
      </c>
      <c r="W7" s="2408" t="s">
        <v>27</v>
      </c>
      <c r="X7" s="2408" t="s">
        <v>27</v>
      </c>
      <c r="Y7" s="2408" t="s">
        <v>27</v>
      </c>
      <c r="Z7" s="2408" t="s">
        <v>27</v>
      </c>
      <c r="AA7" s="2408" t="s">
        <v>27</v>
      </c>
      <c r="AB7" s="2408" t="s">
        <v>27</v>
      </c>
    </row>
    <row r="8" spans="1:28" s="955" customFormat="1" ht="15" customHeight="1">
      <c r="A8" s="956"/>
      <c r="B8" s="1018"/>
      <c r="C8" s="2410"/>
      <c r="D8" s="2411"/>
      <c r="E8" s="2322"/>
      <c r="F8" s="1019"/>
      <c r="G8" s="2412"/>
    </row>
    <row r="9" spans="1:28" s="955" customFormat="1" ht="15" customHeight="1">
      <c r="A9" s="956"/>
      <c r="B9" s="2370" t="s">
        <v>143</v>
      </c>
      <c r="C9" s="2413"/>
      <c r="D9" s="2411"/>
      <c r="E9" s="2322"/>
      <c r="F9" s="1019"/>
      <c r="G9" s="2412"/>
    </row>
    <row r="10" spans="1:28" s="955" customFormat="1" ht="15" customHeight="1">
      <c r="A10" s="958"/>
      <c r="B10" s="2370"/>
      <c r="C10" s="2413"/>
      <c r="D10" s="2411"/>
      <c r="E10" s="2322"/>
      <c r="F10" s="1019"/>
      <c r="G10" s="2412"/>
    </row>
    <row r="11" spans="1:28" s="955" customFormat="1" ht="15" customHeight="1">
      <c r="A11" s="958"/>
      <c r="B11" s="2371" t="s">
        <v>144</v>
      </c>
      <c r="C11" s="2413"/>
      <c r="D11" s="2411"/>
      <c r="E11" s="2322"/>
      <c r="F11" s="1019"/>
      <c r="G11" s="2412"/>
    </row>
    <row r="12" spans="1:28" s="955" customFormat="1" ht="15" customHeight="1">
      <c r="A12" s="958"/>
      <c r="B12" s="2370"/>
      <c r="C12" s="2413"/>
      <c r="D12" s="2411"/>
      <c r="E12" s="2322"/>
      <c r="F12" s="1019"/>
      <c r="G12" s="2412"/>
    </row>
    <row r="13" spans="1:28" s="955" customFormat="1" ht="15" customHeight="1">
      <c r="A13" s="958"/>
      <c r="B13" s="2372" t="s">
        <v>145</v>
      </c>
      <c r="C13" s="2413"/>
      <c r="D13" s="2411"/>
      <c r="E13" s="2322"/>
      <c r="F13" s="1019"/>
      <c r="G13" s="2412"/>
    </row>
    <row r="14" spans="1:28" s="955" customFormat="1" ht="15" customHeight="1">
      <c r="A14" s="958"/>
      <c r="B14" s="2373"/>
      <c r="C14" s="2413"/>
      <c r="D14" s="2411"/>
      <c r="E14" s="2322"/>
      <c r="F14" s="1019"/>
      <c r="G14" s="2412"/>
    </row>
    <row r="15" spans="1:28" s="955" customFormat="1" ht="15" customHeight="1">
      <c r="A15" s="958" t="s">
        <v>35</v>
      </c>
      <c r="B15" s="2373" t="s">
        <v>146</v>
      </c>
      <c r="C15" s="2411"/>
      <c r="D15" s="2411"/>
      <c r="E15" s="2411"/>
      <c r="F15" s="2411"/>
      <c r="G15" s="2411"/>
      <c r="H15" s="2411"/>
      <c r="I15" s="2411"/>
      <c r="J15" s="2411"/>
      <c r="K15" s="2411"/>
      <c r="L15" s="2411"/>
      <c r="M15" s="2411"/>
      <c r="N15" s="2411"/>
      <c r="O15" s="2411"/>
      <c r="P15" s="2411"/>
      <c r="Q15" s="2411"/>
      <c r="R15" s="2411"/>
      <c r="S15" s="2411"/>
      <c r="T15" s="2411"/>
      <c r="U15" s="2411"/>
      <c r="V15" s="2411"/>
      <c r="W15" s="2411"/>
      <c r="X15" s="2411"/>
      <c r="Y15" s="2411"/>
      <c r="Z15" s="2411" t="e">
        <f>VLOOKUP(B15,'[3]C-CONCRETE WORK'!$B$8:$C$489,2,FALSE)</f>
        <v>#N/A</v>
      </c>
      <c r="AA15" s="2411" t="e">
        <f>VLOOKUP(B15,'[4]C-CONCRETE WORK'!$B$8:$C$489,2,FALSE)</f>
        <v>#N/A</v>
      </c>
      <c r="AB15" s="2411" t="e">
        <f>VLOOKUP(B15,'[5]C-CONCRETE WORK'!$B$8:$C$489,2,FALSE)</f>
        <v>#N/A</v>
      </c>
    </row>
    <row r="16" spans="1:28" s="955" customFormat="1" ht="15" customHeight="1">
      <c r="A16" s="958"/>
      <c r="B16" s="2373" t="s">
        <v>147</v>
      </c>
      <c r="C16" s="2411"/>
      <c r="D16" s="2411"/>
      <c r="E16" s="2411"/>
      <c r="F16" s="2411"/>
      <c r="G16" s="2411"/>
      <c r="H16" s="2411"/>
      <c r="I16" s="2411"/>
      <c r="J16" s="2411"/>
      <c r="K16" s="2411"/>
      <c r="L16" s="2411"/>
      <c r="M16" s="2411"/>
      <c r="N16" s="2411"/>
      <c r="O16" s="2411"/>
      <c r="P16" s="2411"/>
      <c r="Q16" s="2411"/>
      <c r="R16" s="2411"/>
      <c r="S16" s="2411"/>
      <c r="T16" s="2411"/>
      <c r="U16" s="2411"/>
      <c r="V16" s="2411"/>
      <c r="W16" s="2411"/>
      <c r="X16" s="2411"/>
      <c r="Y16" s="2411"/>
    </row>
    <row r="17" spans="1:25" s="955" customFormat="1" ht="15" customHeight="1">
      <c r="A17" s="958"/>
      <c r="B17" s="2373" t="s">
        <v>148</v>
      </c>
      <c r="C17" s="2411"/>
      <c r="D17" s="2411"/>
      <c r="E17" s="2411"/>
      <c r="F17" s="2411"/>
      <c r="G17" s="2411"/>
      <c r="H17" s="2411"/>
      <c r="I17" s="2411"/>
      <c r="J17" s="2411"/>
      <c r="K17" s="2411"/>
      <c r="L17" s="2411"/>
      <c r="M17" s="2411"/>
      <c r="N17" s="2411"/>
      <c r="O17" s="2411"/>
      <c r="P17" s="2411"/>
      <c r="Q17" s="2411"/>
      <c r="R17" s="2411"/>
      <c r="S17" s="2411"/>
      <c r="T17" s="2411"/>
      <c r="U17" s="2411"/>
      <c r="V17" s="2411"/>
      <c r="W17" s="2411"/>
      <c r="X17" s="2411"/>
      <c r="Y17" s="2411"/>
    </row>
    <row r="18" spans="1:25" s="955" customFormat="1" ht="15" customHeight="1">
      <c r="A18" s="958"/>
      <c r="B18" s="2373" t="s">
        <v>149</v>
      </c>
      <c r="C18" s="2411"/>
      <c r="D18" s="2411"/>
      <c r="E18" s="2411"/>
      <c r="F18" s="2411"/>
      <c r="G18" s="2411"/>
      <c r="H18" s="2411"/>
      <c r="I18" s="2411"/>
      <c r="J18" s="2411"/>
      <c r="K18" s="2411"/>
      <c r="L18" s="2411"/>
      <c r="M18" s="2411"/>
      <c r="N18" s="2411"/>
      <c r="O18" s="2411"/>
      <c r="P18" s="2411"/>
      <c r="Q18" s="2411"/>
      <c r="R18" s="2411"/>
      <c r="S18" s="2411"/>
      <c r="T18" s="2411"/>
      <c r="U18" s="2411"/>
      <c r="V18" s="2411"/>
      <c r="W18" s="2411"/>
      <c r="X18" s="2411"/>
      <c r="Y18" s="2411"/>
    </row>
    <row r="19" spans="1:25" s="955" customFormat="1" ht="15" customHeight="1">
      <c r="A19" s="958"/>
      <c r="B19" s="2374"/>
      <c r="C19" s="2411"/>
      <c r="D19" s="2411"/>
      <c r="E19" s="2411"/>
      <c r="F19" s="2411"/>
      <c r="G19" s="2411"/>
      <c r="H19" s="2411"/>
      <c r="I19" s="2411"/>
      <c r="J19" s="2411"/>
      <c r="K19" s="2411"/>
      <c r="L19" s="2411"/>
      <c r="M19" s="2411"/>
      <c r="N19" s="2411"/>
      <c r="O19" s="2411"/>
      <c r="P19" s="2411"/>
      <c r="Q19" s="2411"/>
      <c r="R19" s="2411"/>
      <c r="S19" s="2411"/>
      <c r="T19" s="2411"/>
      <c r="U19" s="2411"/>
      <c r="V19" s="2411"/>
      <c r="W19" s="2411"/>
      <c r="X19" s="2411"/>
      <c r="Y19" s="2411"/>
    </row>
    <row r="20" spans="1:25" s="955" customFormat="1" ht="15" customHeight="1">
      <c r="A20" s="956" t="s">
        <v>44</v>
      </c>
      <c r="B20" s="2375" t="s">
        <v>45</v>
      </c>
      <c r="C20" s="2411"/>
      <c r="D20" s="2411"/>
      <c r="E20" s="2411"/>
      <c r="F20" s="2411"/>
      <c r="G20" s="2411"/>
      <c r="H20" s="2411"/>
      <c r="I20" s="2411"/>
      <c r="J20" s="2411"/>
      <c r="K20" s="2411"/>
      <c r="L20" s="2411"/>
      <c r="M20" s="2411"/>
      <c r="N20" s="2411"/>
      <c r="O20" s="2411"/>
      <c r="P20" s="2411"/>
      <c r="Q20" s="2411"/>
      <c r="R20" s="2411"/>
      <c r="S20" s="2411"/>
      <c r="T20" s="2411"/>
      <c r="U20" s="2411"/>
      <c r="V20" s="2411"/>
      <c r="W20" s="2411"/>
      <c r="X20" s="2411"/>
      <c r="Y20" s="2411"/>
    </row>
    <row r="21" spans="1:25" s="955" customFormat="1" ht="15" customHeight="1">
      <c r="A21" s="956"/>
      <c r="B21" s="2375" t="s">
        <v>46</v>
      </c>
      <c r="C21" s="2411"/>
      <c r="D21" s="2411"/>
      <c r="E21" s="2411"/>
      <c r="F21" s="2411"/>
      <c r="G21" s="2411"/>
      <c r="H21" s="2411"/>
      <c r="I21" s="2411"/>
      <c r="J21" s="2411"/>
      <c r="K21" s="2411"/>
      <c r="L21" s="2411"/>
      <c r="M21" s="2411"/>
      <c r="N21" s="2411"/>
      <c r="O21" s="2411"/>
      <c r="P21" s="2411"/>
      <c r="Q21" s="2411"/>
      <c r="R21" s="2411"/>
      <c r="S21" s="2411"/>
      <c r="T21" s="2411"/>
      <c r="U21" s="2411"/>
      <c r="V21" s="2411"/>
      <c r="W21" s="2411"/>
      <c r="X21" s="2411"/>
      <c r="Y21" s="2411"/>
    </row>
    <row r="22" spans="1:25" s="955" customFormat="1" ht="15" customHeight="1">
      <c r="A22" s="956"/>
      <c r="B22" s="2375" t="s">
        <v>150</v>
      </c>
      <c r="C22" s="2411"/>
      <c r="D22" s="2411"/>
      <c r="E22" s="2411"/>
      <c r="F22" s="2411"/>
      <c r="G22" s="2411"/>
      <c r="H22" s="2411"/>
      <c r="I22" s="2411"/>
      <c r="J22" s="2411"/>
      <c r="K22" s="2411"/>
      <c r="L22" s="2411"/>
      <c r="M22" s="2411"/>
      <c r="N22" s="2411"/>
      <c r="O22" s="2411"/>
      <c r="P22" s="2411"/>
      <c r="Q22" s="2411"/>
      <c r="R22" s="2411"/>
      <c r="S22" s="2411"/>
      <c r="T22" s="2411"/>
      <c r="U22" s="2411"/>
      <c r="V22" s="2411"/>
      <c r="W22" s="2411"/>
      <c r="X22" s="2411"/>
      <c r="Y22" s="2411"/>
    </row>
    <row r="23" spans="1:25" s="955" customFormat="1" ht="15" customHeight="1">
      <c r="A23" s="956"/>
      <c r="B23" s="2375" t="s">
        <v>151</v>
      </c>
      <c r="C23" s="2411"/>
      <c r="D23" s="2411"/>
      <c r="E23" s="2411"/>
      <c r="F23" s="2411"/>
      <c r="G23" s="2411"/>
      <c r="H23" s="2411"/>
      <c r="I23" s="2411"/>
      <c r="J23" s="2411"/>
      <c r="K23" s="2411"/>
      <c r="L23" s="2411"/>
      <c r="M23" s="2411"/>
      <c r="N23" s="2411"/>
      <c r="O23" s="2411"/>
      <c r="P23" s="2411"/>
      <c r="Q23" s="2411"/>
      <c r="R23" s="2411"/>
      <c r="S23" s="2411"/>
      <c r="T23" s="2411"/>
      <c r="U23" s="2411"/>
      <c r="V23" s="2411"/>
      <c r="W23" s="2411"/>
      <c r="X23" s="2411"/>
      <c r="Y23" s="2411"/>
    </row>
    <row r="24" spans="1:25" s="955" customFormat="1" ht="15" customHeight="1">
      <c r="A24" s="956"/>
      <c r="B24" s="2375" t="s">
        <v>49</v>
      </c>
      <c r="C24" s="2411"/>
      <c r="D24" s="2411"/>
      <c r="E24" s="2411"/>
      <c r="F24" s="2411"/>
      <c r="G24" s="2411"/>
      <c r="H24" s="2411"/>
      <c r="I24" s="2411"/>
      <c r="J24" s="2411"/>
      <c r="K24" s="2411"/>
      <c r="L24" s="2411"/>
      <c r="M24" s="2411"/>
      <c r="N24" s="2411"/>
      <c r="O24" s="2411"/>
      <c r="P24" s="2411"/>
      <c r="Q24" s="2411"/>
      <c r="R24" s="2411"/>
      <c r="S24" s="2411"/>
      <c r="T24" s="2411"/>
      <c r="U24" s="2411"/>
      <c r="V24" s="2411"/>
      <c r="W24" s="2411"/>
      <c r="X24" s="2411"/>
      <c r="Y24" s="2411"/>
    </row>
    <row r="25" spans="1:25" s="955" customFormat="1" ht="15" customHeight="1">
      <c r="A25" s="956"/>
      <c r="B25" s="2375"/>
      <c r="C25" s="2411"/>
      <c r="D25" s="2411"/>
      <c r="E25" s="2411"/>
      <c r="F25" s="2411"/>
      <c r="G25" s="2411"/>
      <c r="H25" s="2411"/>
      <c r="I25" s="2411"/>
      <c r="J25" s="2411"/>
      <c r="K25" s="2411"/>
      <c r="L25" s="2411"/>
      <c r="M25" s="2411"/>
      <c r="N25" s="2411"/>
      <c r="O25" s="2411"/>
      <c r="P25" s="2411"/>
      <c r="Q25" s="2411"/>
      <c r="R25" s="2411"/>
      <c r="S25" s="2411"/>
      <c r="T25" s="2411"/>
      <c r="U25" s="2411"/>
      <c r="V25" s="2411"/>
      <c r="W25" s="2411"/>
      <c r="X25" s="2411"/>
      <c r="Y25" s="2411"/>
    </row>
    <row r="26" spans="1:25" s="955" customFormat="1" ht="15" customHeight="1">
      <c r="A26" s="959"/>
      <c r="B26" s="2372" t="s">
        <v>152</v>
      </c>
      <c r="C26" s="2411"/>
      <c r="D26" s="2411"/>
      <c r="E26" s="2411"/>
      <c r="F26" s="2411"/>
      <c r="G26" s="2411"/>
      <c r="H26" s="2411"/>
      <c r="I26" s="2411"/>
      <c r="J26" s="2411"/>
      <c r="K26" s="2411"/>
      <c r="L26" s="2411"/>
      <c r="M26" s="2411"/>
      <c r="N26" s="2411"/>
      <c r="O26" s="2411"/>
      <c r="P26" s="2411"/>
      <c r="Q26" s="2411"/>
      <c r="R26" s="2411"/>
      <c r="S26" s="2411"/>
      <c r="T26" s="2411"/>
      <c r="U26" s="2411"/>
      <c r="V26" s="2411"/>
      <c r="W26" s="2411"/>
      <c r="X26" s="2411"/>
      <c r="Y26" s="2411"/>
    </row>
    <row r="27" spans="1:25" s="955" customFormat="1" ht="15" customHeight="1">
      <c r="A27" s="959"/>
      <c r="B27" s="2373"/>
      <c r="C27" s="2411"/>
      <c r="D27" s="2411"/>
      <c r="E27" s="2411"/>
      <c r="F27" s="2411"/>
      <c r="G27" s="2411"/>
      <c r="H27" s="2411"/>
      <c r="I27" s="2411"/>
      <c r="J27" s="2411"/>
      <c r="K27" s="2411"/>
      <c r="L27" s="2411"/>
      <c r="M27" s="2411"/>
      <c r="N27" s="2411"/>
      <c r="O27" s="2411"/>
      <c r="P27" s="2411"/>
      <c r="Q27" s="2411"/>
      <c r="R27" s="2411"/>
      <c r="S27" s="2411"/>
      <c r="T27" s="2411"/>
      <c r="U27" s="2411"/>
      <c r="V27" s="2411"/>
      <c r="W27" s="2411"/>
      <c r="X27" s="2411"/>
      <c r="Y27" s="2411"/>
    </row>
    <row r="28" spans="1:25" s="955" customFormat="1" ht="15" customHeight="1">
      <c r="A28" s="959" t="s">
        <v>51</v>
      </c>
      <c r="B28" s="2373" t="s">
        <v>153</v>
      </c>
      <c r="C28" s="2411"/>
      <c r="D28" s="2411"/>
      <c r="E28" s="2411"/>
      <c r="F28" s="2411"/>
      <c r="G28" s="2411"/>
      <c r="H28" s="2411"/>
      <c r="I28" s="2411"/>
      <c r="J28" s="2411"/>
      <c r="K28" s="2411"/>
      <c r="L28" s="2411"/>
      <c r="M28" s="2411"/>
      <c r="N28" s="2411"/>
      <c r="O28" s="2411"/>
      <c r="P28" s="2411"/>
      <c r="Q28" s="2411"/>
      <c r="R28" s="2411"/>
      <c r="S28" s="2411"/>
      <c r="T28" s="2411"/>
      <c r="U28" s="2411"/>
      <c r="V28" s="2411"/>
      <c r="W28" s="2411"/>
      <c r="X28" s="2411"/>
      <c r="Y28" s="2411"/>
    </row>
    <row r="29" spans="1:25" s="955" customFormat="1" ht="15" customHeight="1">
      <c r="A29" s="959"/>
      <c r="B29" s="2373" t="s">
        <v>154</v>
      </c>
      <c r="C29" s="2411"/>
      <c r="D29" s="2411"/>
      <c r="E29" s="2411"/>
      <c r="F29" s="2411"/>
      <c r="G29" s="2411"/>
      <c r="H29" s="2411"/>
      <c r="I29" s="2411"/>
      <c r="J29" s="2411"/>
      <c r="K29" s="2411"/>
      <c r="L29" s="2411"/>
      <c r="M29" s="2411"/>
      <c r="N29" s="2411"/>
      <c r="O29" s="2411"/>
      <c r="P29" s="2411"/>
      <c r="Q29" s="2411"/>
      <c r="R29" s="2411"/>
      <c r="S29" s="2411"/>
      <c r="T29" s="2411"/>
      <c r="U29" s="2411"/>
      <c r="V29" s="2411"/>
      <c r="W29" s="2411"/>
      <c r="X29" s="2411"/>
      <c r="Y29" s="2411"/>
    </row>
    <row r="30" spans="1:25" s="955" customFormat="1" ht="15" customHeight="1">
      <c r="A30" s="959"/>
      <c r="B30" s="2373" t="s">
        <v>155</v>
      </c>
      <c r="C30" s="2411"/>
      <c r="D30" s="2411"/>
      <c r="E30" s="2411"/>
      <c r="F30" s="2411"/>
      <c r="G30" s="2411"/>
      <c r="H30" s="2411"/>
      <c r="I30" s="2411"/>
      <c r="J30" s="2411"/>
      <c r="K30" s="2411"/>
      <c r="L30" s="2411"/>
      <c r="M30" s="2411"/>
      <c r="N30" s="2411"/>
      <c r="O30" s="2411"/>
      <c r="P30" s="2411"/>
      <c r="Q30" s="2411"/>
      <c r="R30" s="2411"/>
      <c r="S30" s="2411"/>
      <c r="T30" s="2411"/>
      <c r="U30" s="2411"/>
      <c r="V30" s="2411"/>
      <c r="W30" s="2411"/>
      <c r="X30" s="2411"/>
      <c r="Y30" s="2411"/>
    </row>
    <row r="31" spans="1:25" s="955" customFormat="1" ht="15" customHeight="1">
      <c r="A31" s="958"/>
      <c r="B31" s="2374" t="s">
        <v>156</v>
      </c>
      <c r="C31" s="2411"/>
      <c r="D31" s="2411"/>
      <c r="E31" s="2411"/>
      <c r="F31" s="2411"/>
      <c r="G31" s="2411"/>
      <c r="H31" s="2411"/>
      <c r="I31" s="2411"/>
      <c r="J31" s="2411"/>
      <c r="K31" s="2411"/>
      <c r="L31" s="2411"/>
      <c r="M31" s="2411"/>
      <c r="N31" s="2411"/>
      <c r="O31" s="2411"/>
      <c r="P31" s="2411"/>
      <c r="Q31" s="2411"/>
      <c r="R31" s="2411"/>
      <c r="S31" s="2411"/>
      <c r="T31" s="2411"/>
      <c r="U31" s="2411"/>
      <c r="V31" s="2411"/>
      <c r="W31" s="2411"/>
      <c r="X31" s="2411"/>
      <c r="Y31" s="2411"/>
    </row>
    <row r="32" spans="1:25" s="955" customFormat="1" ht="15" customHeight="1">
      <c r="A32" s="958"/>
      <c r="B32" s="2374" t="s">
        <v>157</v>
      </c>
      <c r="C32" s="2411"/>
      <c r="D32" s="2411"/>
      <c r="E32" s="2411"/>
      <c r="F32" s="2411"/>
      <c r="G32" s="2411"/>
      <c r="H32" s="2411"/>
      <c r="I32" s="2411"/>
      <c r="J32" s="2411"/>
      <c r="K32" s="2411"/>
      <c r="L32" s="2411"/>
      <c r="M32" s="2411"/>
      <c r="N32" s="2411"/>
      <c r="O32" s="2411"/>
      <c r="P32" s="2411"/>
      <c r="Q32" s="2411"/>
      <c r="R32" s="2411"/>
      <c r="S32" s="2411"/>
      <c r="T32" s="2411"/>
      <c r="U32" s="2411"/>
      <c r="V32" s="2411"/>
      <c r="W32" s="2411"/>
      <c r="X32" s="2411"/>
      <c r="Y32" s="2411"/>
    </row>
    <row r="33" spans="1:25" s="955" customFormat="1" ht="15" customHeight="1">
      <c r="A33" s="958"/>
      <c r="B33" s="2374"/>
      <c r="C33" s="2411"/>
      <c r="D33" s="2411"/>
      <c r="E33" s="2411"/>
      <c r="F33" s="2411"/>
      <c r="G33" s="2411"/>
      <c r="H33" s="2411"/>
      <c r="I33" s="2411"/>
      <c r="J33" s="2411"/>
      <c r="K33" s="2411"/>
      <c r="L33" s="2411"/>
      <c r="M33" s="2411"/>
      <c r="N33" s="2411"/>
      <c r="O33" s="2411"/>
      <c r="P33" s="2411"/>
      <c r="Q33" s="2411"/>
      <c r="R33" s="2411"/>
      <c r="S33" s="2411"/>
      <c r="T33" s="2411"/>
      <c r="U33" s="2411"/>
      <c r="V33" s="2411"/>
      <c r="W33" s="2411"/>
      <c r="X33" s="2411"/>
      <c r="Y33" s="2411"/>
    </row>
    <row r="34" spans="1:25" s="955" customFormat="1" ht="15" customHeight="1">
      <c r="A34" s="958" t="s">
        <v>56</v>
      </c>
      <c r="B34" s="2374" t="s">
        <v>158</v>
      </c>
      <c r="C34" s="2411"/>
      <c r="D34" s="2411"/>
      <c r="E34" s="2411"/>
      <c r="F34" s="2411"/>
      <c r="G34" s="2411"/>
      <c r="H34" s="2411"/>
      <c r="I34" s="2411"/>
      <c r="J34" s="2411"/>
      <c r="K34" s="2411"/>
      <c r="L34" s="2411"/>
      <c r="M34" s="2411"/>
      <c r="N34" s="2411"/>
      <c r="O34" s="2411"/>
      <c r="P34" s="2411"/>
      <c r="Q34" s="2411"/>
      <c r="R34" s="2411"/>
      <c r="S34" s="2411"/>
      <c r="T34" s="2411"/>
      <c r="U34" s="2411"/>
      <c r="V34" s="2411"/>
      <c r="W34" s="2411"/>
      <c r="X34" s="2411"/>
      <c r="Y34" s="2411"/>
    </row>
    <row r="35" spans="1:25" s="955" customFormat="1" ht="15" customHeight="1">
      <c r="A35" s="958"/>
      <c r="B35" s="2374" t="s">
        <v>159</v>
      </c>
      <c r="C35" s="2411"/>
      <c r="D35" s="2411"/>
      <c r="E35" s="2411"/>
      <c r="F35" s="2411"/>
      <c r="G35" s="2411"/>
      <c r="H35" s="2411"/>
      <c r="I35" s="2411"/>
      <c r="J35" s="2411"/>
      <c r="K35" s="2411"/>
      <c r="L35" s="2411"/>
      <c r="M35" s="2411"/>
      <c r="N35" s="2411"/>
      <c r="O35" s="2411"/>
      <c r="P35" s="2411"/>
      <c r="Q35" s="2411"/>
      <c r="R35" s="2411"/>
      <c r="S35" s="2411"/>
      <c r="T35" s="2411"/>
      <c r="U35" s="2411"/>
      <c r="V35" s="2411"/>
      <c r="W35" s="2411"/>
      <c r="X35" s="2411"/>
      <c r="Y35" s="2411"/>
    </row>
    <row r="36" spans="1:25" s="955" customFormat="1" ht="15" customHeight="1">
      <c r="A36" s="958"/>
      <c r="B36" s="2374" t="s">
        <v>160</v>
      </c>
      <c r="C36" s="2411"/>
      <c r="D36" s="2411"/>
      <c r="E36" s="2411"/>
      <c r="F36" s="2411"/>
      <c r="G36" s="2411"/>
      <c r="H36" s="2411"/>
      <c r="I36" s="2411"/>
      <c r="J36" s="2411"/>
      <c r="K36" s="2411"/>
      <c r="L36" s="2411"/>
      <c r="M36" s="2411"/>
      <c r="N36" s="2411"/>
      <c r="O36" s="2411"/>
      <c r="P36" s="2411"/>
      <c r="Q36" s="2411"/>
      <c r="R36" s="2411"/>
      <c r="S36" s="2411"/>
      <c r="T36" s="2411"/>
      <c r="U36" s="2411"/>
      <c r="V36" s="2411"/>
      <c r="W36" s="2411"/>
      <c r="X36" s="2411"/>
      <c r="Y36" s="2411"/>
    </row>
    <row r="37" spans="1:25" s="955" customFormat="1" ht="15" customHeight="1">
      <c r="A37" s="958"/>
      <c r="B37" s="2374" t="s">
        <v>161</v>
      </c>
      <c r="C37" s="2411"/>
      <c r="D37" s="2411"/>
      <c r="E37" s="2411"/>
      <c r="F37" s="2411"/>
      <c r="G37" s="2411"/>
      <c r="H37" s="2411"/>
      <c r="I37" s="2411"/>
      <c r="J37" s="2411"/>
      <c r="K37" s="2411"/>
      <c r="L37" s="2411"/>
      <c r="M37" s="2411"/>
      <c r="N37" s="2411"/>
      <c r="O37" s="2411"/>
      <c r="P37" s="2411"/>
      <c r="Q37" s="2411"/>
      <c r="R37" s="2411"/>
      <c r="S37" s="2411"/>
      <c r="T37" s="2411"/>
      <c r="U37" s="2411"/>
      <c r="V37" s="2411"/>
      <c r="W37" s="2411"/>
      <c r="X37" s="2411"/>
      <c r="Y37" s="2411"/>
    </row>
    <row r="38" spans="1:25" s="955" customFormat="1" ht="15" customHeight="1">
      <c r="A38" s="958"/>
      <c r="B38" s="2374" t="s">
        <v>162</v>
      </c>
      <c r="C38" s="2411"/>
      <c r="D38" s="2411"/>
      <c r="E38" s="2411"/>
      <c r="F38" s="2411"/>
      <c r="G38" s="2411"/>
      <c r="H38" s="2411"/>
      <c r="I38" s="2411"/>
      <c r="J38" s="2411"/>
      <c r="K38" s="2411"/>
      <c r="L38" s="2411"/>
      <c r="M38" s="2411"/>
      <c r="N38" s="2411"/>
      <c r="O38" s="2411"/>
      <c r="P38" s="2411"/>
      <c r="Q38" s="2411"/>
      <c r="R38" s="2411"/>
      <c r="S38" s="2411"/>
      <c r="T38" s="2411"/>
      <c r="U38" s="2411"/>
      <c r="V38" s="2411"/>
      <c r="W38" s="2411"/>
      <c r="X38" s="2411"/>
      <c r="Y38" s="2411"/>
    </row>
    <row r="39" spans="1:25" s="955" customFormat="1" ht="15" customHeight="1">
      <c r="A39" s="958"/>
      <c r="B39" s="2374" t="s">
        <v>163</v>
      </c>
      <c r="C39" s="2411"/>
      <c r="D39" s="2411"/>
      <c r="E39" s="2411"/>
      <c r="F39" s="2411"/>
      <c r="G39" s="2411"/>
      <c r="H39" s="2411"/>
      <c r="I39" s="2411"/>
      <c r="J39" s="2411"/>
      <c r="K39" s="2411"/>
      <c r="L39" s="2411"/>
      <c r="M39" s="2411"/>
      <c r="N39" s="2411"/>
      <c r="O39" s="2411"/>
      <c r="P39" s="2411"/>
      <c r="Q39" s="2411"/>
      <c r="R39" s="2411"/>
      <c r="S39" s="2411"/>
      <c r="T39" s="2411"/>
      <c r="U39" s="2411"/>
      <c r="V39" s="2411"/>
      <c r="W39" s="2411"/>
      <c r="X39" s="2411"/>
      <c r="Y39" s="2411"/>
    </row>
    <row r="40" spans="1:25" s="955" customFormat="1" ht="15" customHeight="1">
      <c r="A40" s="958"/>
      <c r="B40" s="2374" t="s">
        <v>164</v>
      </c>
      <c r="C40" s="2411"/>
      <c r="D40" s="2411"/>
      <c r="E40" s="2411"/>
      <c r="F40" s="2411"/>
      <c r="G40" s="2411"/>
      <c r="H40" s="2411"/>
      <c r="I40" s="2411"/>
      <c r="J40" s="2411"/>
      <c r="K40" s="2411"/>
      <c r="L40" s="2411"/>
      <c r="M40" s="2411"/>
      <c r="N40" s="2411"/>
      <c r="O40" s="2411"/>
      <c r="P40" s="2411"/>
      <c r="Q40" s="2411"/>
      <c r="R40" s="2411"/>
      <c r="S40" s="2411"/>
      <c r="T40" s="2411"/>
      <c r="U40" s="2411"/>
      <c r="V40" s="2411"/>
      <c r="W40" s="2411"/>
      <c r="X40" s="2411"/>
      <c r="Y40" s="2411"/>
    </row>
    <row r="41" spans="1:25" s="955" customFormat="1" ht="15" customHeight="1">
      <c r="A41" s="958"/>
      <c r="B41" s="2374" t="s">
        <v>165</v>
      </c>
      <c r="C41" s="2411"/>
      <c r="D41" s="2411"/>
      <c r="E41" s="2411"/>
      <c r="F41" s="2411"/>
      <c r="G41" s="2411"/>
      <c r="H41" s="2411"/>
      <c r="I41" s="2411"/>
      <c r="J41" s="2411"/>
      <c r="K41" s="2411"/>
      <c r="L41" s="2411"/>
      <c r="M41" s="2411"/>
      <c r="N41" s="2411"/>
      <c r="O41" s="2411"/>
      <c r="P41" s="2411"/>
      <c r="Q41" s="2411"/>
      <c r="R41" s="2411"/>
      <c r="S41" s="2411"/>
      <c r="T41" s="2411"/>
      <c r="U41" s="2411"/>
      <c r="V41" s="2411"/>
      <c r="W41" s="2411"/>
      <c r="X41" s="2411"/>
      <c r="Y41" s="2411"/>
    </row>
    <row r="42" spans="1:25" s="955" customFormat="1" ht="15" customHeight="1">
      <c r="A42" s="958"/>
      <c r="B42" s="2374"/>
      <c r="C42" s="2411"/>
      <c r="D42" s="2411"/>
      <c r="E42" s="2411"/>
      <c r="F42" s="2411"/>
      <c r="G42" s="2411"/>
      <c r="H42" s="2411"/>
      <c r="I42" s="2411"/>
      <c r="J42" s="2411"/>
      <c r="K42" s="2411"/>
      <c r="L42" s="2411"/>
      <c r="M42" s="2411"/>
      <c r="N42" s="2411"/>
      <c r="O42" s="2411"/>
      <c r="P42" s="2411"/>
      <c r="Q42" s="2411"/>
      <c r="R42" s="2411"/>
      <c r="S42" s="2411"/>
      <c r="T42" s="2411"/>
      <c r="U42" s="2411"/>
      <c r="V42" s="2411"/>
      <c r="W42" s="2411"/>
      <c r="X42" s="2411"/>
      <c r="Y42" s="2411"/>
    </row>
    <row r="43" spans="1:25" s="955" customFormat="1" ht="15" customHeight="1">
      <c r="A43" s="958" t="s">
        <v>62</v>
      </c>
      <c r="B43" s="2374" t="s">
        <v>166</v>
      </c>
      <c r="C43" s="2411"/>
      <c r="D43" s="2411"/>
      <c r="E43" s="2411"/>
      <c r="F43" s="2411"/>
      <c r="G43" s="2411"/>
      <c r="H43" s="2411"/>
      <c r="I43" s="2411"/>
      <c r="J43" s="2411"/>
      <c r="K43" s="2411"/>
      <c r="L43" s="2411"/>
      <c r="M43" s="2411"/>
      <c r="N43" s="2411"/>
      <c r="O43" s="2411"/>
      <c r="P43" s="2411"/>
      <c r="Q43" s="2411"/>
      <c r="R43" s="2411"/>
      <c r="S43" s="2411"/>
      <c r="T43" s="2411"/>
      <c r="U43" s="2411"/>
      <c r="V43" s="2411"/>
      <c r="W43" s="2411"/>
      <c r="X43" s="2411"/>
      <c r="Y43" s="2411"/>
    </row>
    <row r="44" spans="1:25" s="955" customFormat="1" ht="15" customHeight="1">
      <c r="A44" s="958"/>
      <c r="B44" s="2374" t="s">
        <v>167</v>
      </c>
      <c r="C44" s="2411"/>
      <c r="D44" s="2411"/>
      <c r="E44" s="2411"/>
      <c r="F44" s="2411"/>
      <c r="G44" s="2411"/>
      <c r="H44" s="2411"/>
      <c r="I44" s="2411"/>
      <c r="J44" s="2411"/>
      <c r="K44" s="2411"/>
      <c r="L44" s="2411"/>
      <c r="M44" s="2411"/>
      <c r="N44" s="2411"/>
      <c r="O44" s="2411"/>
      <c r="P44" s="2411"/>
      <c r="Q44" s="2411"/>
      <c r="R44" s="2411"/>
      <c r="S44" s="2411"/>
      <c r="T44" s="2411"/>
      <c r="U44" s="2411"/>
      <c r="V44" s="2411"/>
      <c r="W44" s="2411"/>
      <c r="X44" s="2411"/>
      <c r="Y44" s="2411"/>
    </row>
    <row r="45" spans="1:25" s="955" customFormat="1" ht="15" customHeight="1">
      <c r="A45" s="958"/>
      <c r="B45" s="2374"/>
      <c r="C45" s="2411"/>
      <c r="D45" s="2411"/>
      <c r="E45" s="2411"/>
      <c r="F45" s="2411"/>
      <c r="G45" s="2411"/>
      <c r="H45" s="2411"/>
      <c r="I45" s="2411"/>
      <c r="J45" s="2411"/>
      <c r="K45" s="2411"/>
      <c r="L45" s="2411"/>
      <c r="M45" s="2411"/>
      <c r="N45" s="2411"/>
      <c r="O45" s="2411"/>
      <c r="P45" s="2411"/>
      <c r="Q45" s="2411"/>
      <c r="R45" s="2411"/>
      <c r="S45" s="2411"/>
      <c r="T45" s="2411"/>
      <c r="U45" s="2411"/>
      <c r="V45" s="2411"/>
      <c r="W45" s="2411"/>
      <c r="X45" s="2411"/>
      <c r="Y45" s="2411"/>
    </row>
    <row r="46" spans="1:25" s="955" customFormat="1" ht="15" customHeight="1">
      <c r="A46" s="958" t="s">
        <v>68</v>
      </c>
      <c r="B46" s="2374" t="s">
        <v>168</v>
      </c>
      <c r="C46" s="2411"/>
      <c r="D46" s="2411"/>
      <c r="E46" s="2411"/>
      <c r="F46" s="2411"/>
      <c r="G46" s="2411"/>
      <c r="H46" s="2411"/>
      <c r="I46" s="2411"/>
      <c r="J46" s="2411"/>
      <c r="K46" s="2411"/>
      <c r="L46" s="2411"/>
      <c r="M46" s="2411"/>
      <c r="N46" s="2411"/>
      <c r="O46" s="2411"/>
      <c r="P46" s="2411"/>
      <c r="Q46" s="2411"/>
      <c r="R46" s="2411"/>
      <c r="S46" s="2411"/>
      <c r="T46" s="2411"/>
      <c r="U46" s="2411"/>
      <c r="V46" s="2411"/>
      <c r="W46" s="2411"/>
      <c r="X46" s="2411"/>
      <c r="Y46" s="2411"/>
    </row>
    <row r="47" spans="1:25" s="955" customFormat="1" ht="15" customHeight="1">
      <c r="A47" s="958"/>
      <c r="B47" s="2374" t="s">
        <v>169</v>
      </c>
      <c r="C47" s="2411"/>
      <c r="D47" s="2411"/>
      <c r="E47" s="2411"/>
      <c r="F47" s="2411"/>
      <c r="G47" s="2411"/>
      <c r="H47" s="2411"/>
      <c r="I47" s="2411"/>
      <c r="J47" s="2411"/>
      <c r="K47" s="2411"/>
      <c r="L47" s="2411"/>
      <c r="M47" s="2411"/>
      <c r="N47" s="2411"/>
      <c r="O47" s="2411"/>
      <c r="P47" s="2411"/>
      <c r="Q47" s="2411"/>
      <c r="R47" s="2411"/>
      <c r="S47" s="2411"/>
      <c r="T47" s="2411"/>
      <c r="U47" s="2411"/>
      <c r="V47" s="2411"/>
      <c r="W47" s="2411"/>
      <c r="X47" s="2411"/>
      <c r="Y47" s="2411"/>
    </row>
    <row r="48" spans="1:25" s="955" customFormat="1" ht="15" customHeight="1">
      <c r="A48" s="958"/>
      <c r="B48" s="2374"/>
      <c r="C48" s="2411"/>
      <c r="D48" s="2411"/>
      <c r="E48" s="2411"/>
      <c r="F48" s="2411"/>
      <c r="G48" s="2411"/>
      <c r="H48" s="2411"/>
      <c r="I48" s="2411"/>
      <c r="J48" s="2411"/>
      <c r="K48" s="2411"/>
      <c r="L48" s="2411"/>
      <c r="M48" s="2411"/>
      <c r="N48" s="2411"/>
      <c r="O48" s="2411"/>
      <c r="P48" s="2411"/>
      <c r="Q48" s="2411"/>
      <c r="R48" s="2411"/>
      <c r="S48" s="2411"/>
      <c r="T48" s="2411"/>
      <c r="U48" s="2411"/>
      <c r="V48" s="2411"/>
      <c r="W48" s="2411"/>
      <c r="X48" s="2411"/>
      <c r="Y48" s="2411"/>
    </row>
    <row r="49" spans="1:25" s="955" customFormat="1" ht="15" customHeight="1">
      <c r="A49" s="958"/>
      <c r="B49" s="2376" t="s">
        <v>170</v>
      </c>
      <c r="C49" s="2411"/>
      <c r="D49" s="2411"/>
      <c r="E49" s="2411"/>
      <c r="F49" s="2411"/>
      <c r="G49" s="2411"/>
      <c r="H49" s="2411"/>
      <c r="I49" s="2411"/>
      <c r="J49" s="2411"/>
      <c r="K49" s="2411"/>
      <c r="L49" s="2411"/>
      <c r="M49" s="2411"/>
      <c r="N49" s="2411"/>
      <c r="O49" s="2411"/>
      <c r="P49" s="2411"/>
      <c r="Q49" s="2411"/>
      <c r="R49" s="2411"/>
      <c r="S49" s="2411"/>
      <c r="T49" s="2411"/>
      <c r="U49" s="2411"/>
      <c r="V49" s="2411"/>
      <c r="W49" s="2411"/>
      <c r="X49" s="2411"/>
      <c r="Y49" s="2411"/>
    </row>
    <row r="50" spans="1:25" s="955" customFormat="1" ht="15" customHeight="1">
      <c r="A50" s="958"/>
      <c r="B50" s="2376" t="s">
        <v>171</v>
      </c>
      <c r="C50" s="2411"/>
      <c r="D50" s="2411"/>
      <c r="E50" s="2411"/>
      <c r="F50" s="2411"/>
      <c r="G50" s="2411"/>
      <c r="H50" s="2411"/>
      <c r="I50" s="2411"/>
      <c r="J50" s="2411"/>
      <c r="K50" s="2411"/>
      <c r="L50" s="2411"/>
      <c r="M50" s="2411"/>
      <c r="N50" s="2411"/>
      <c r="O50" s="2411"/>
      <c r="P50" s="2411"/>
      <c r="Q50" s="2411"/>
      <c r="R50" s="2411"/>
      <c r="S50" s="2411"/>
      <c r="T50" s="2411"/>
      <c r="U50" s="2411"/>
      <c r="V50" s="2411"/>
      <c r="W50" s="2411"/>
      <c r="X50" s="2411"/>
      <c r="Y50" s="2411"/>
    </row>
    <row r="51" spans="1:25" s="955" customFormat="1" ht="15" customHeight="1">
      <c r="A51" s="958"/>
      <c r="B51" s="2376" t="s">
        <v>172</v>
      </c>
      <c r="C51" s="2411"/>
      <c r="D51" s="2411"/>
      <c r="E51" s="2411"/>
      <c r="F51" s="2411"/>
      <c r="G51" s="2411"/>
      <c r="H51" s="2411"/>
      <c r="I51" s="2411"/>
      <c r="J51" s="2411"/>
      <c r="K51" s="2411"/>
      <c r="L51" s="2411"/>
      <c r="M51" s="2411"/>
      <c r="N51" s="2411"/>
      <c r="O51" s="2411"/>
      <c r="P51" s="2411"/>
      <c r="Q51" s="2411"/>
      <c r="R51" s="2411"/>
      <c r="S51" s="2411"/>
      <c r="T51" s="2411"/>
      <c r="U51" s="2411"/>
      <c r="V51" s="2411"/>
      <c r="W51" s="2411"/>
      <c r="X51" s="2411"/>
      <c r="Y51" s="2411"/>
    </row>
    <row r="52" spans="1:25" s="955" customFormat="1" ht="15" customHeight="1">
      <c r="A52" s="958"/>
      <c r="B52" s="2374"/>
      <c r="C52" s="2411"/>
      <c r="D52" s="2411"/>
      <c r="E52" s="2411"/>
      <c r="F52" s="2411"/>
      <c r="G52" s="2411"/>
      <c r="H52" s="2411"/>
      <c r="I52" s="2411"/>
      <c r="J52" s="2411"/>
      <c r="K52" s="2411"/>
      <c r="L52" s="2411"/>
      <c r="M52" s="2411"/>
      <c r="N52" s="2411"/>
      <c r="O52" s="2411"/>
      <c r="P52" s="2411"/>
      <c r="Q52" s="2411"/>
      <c r="R52" s="2411"/>
      <c r="S52" s="2411"/>
      <c r="T52" s="2411"/>
      <c r="U52" s="2411"/>
      <c r="V52" s="2411"/>
      <c r="W52" s="2411"/>
      <c r="X52" s="2411"/>
      <c r="Y52" s="2411"/>
    </row>
    <row r="53" spans="1:25" s="955" customFormat="1" ht="15" customHeight="1">
      <c r="A53" s="956"/>
      <c r="B53" s="2372" t="s">
        <v>173</v>
      </c>
      <c r="C53" s="2411"/>
      <c r="D53" s="2411"/>
      <c r="E53" s="2411"/>
      <c r="F53" s="2411"/>
      <c r="G53" s="2411"/>
      <c r="H53" s="2411"/>
      <c r="I53" s="2411"/>
      <c r="J53" s="2411"/>
      <c r="K53" s="2411"/>
      <c r="L53" s="2411"/>
      <c r="M53" s="2411"/>
      <c r="N53" s="2411"/>
      <c r="O53" s="2411"/>
      <c r="P53" s="2411"/>
      <c r="Q53" s="2411"/>
      <c r="R53" s="2411"/>
      <c r="S53" s="2411"/>
      <c r="T53" s="2411"/>
      <c r="U53" s="2411"/>
      <c r="V53" s="2411"/>
      <c r="W53" s="2411"/>
      <c r="X53" s="2411"/>
      <c r="Y53" s="2411"/>
    </row>
    <row r="54" spans="1:25" s="955" customFormat="1" ht="15" customHeight="1">
      <c r="A54" s="956"/>
      <c r="B54" s="2377"/>
      <c r="C54" s="2411"/>
      <c r="D54" s="2411"/>
      <c r="E54" s="2411"/>
      <c r="F54" s="2411"/>
      <c r="G54" s="2411"/>
      <c r="H54" s="2411"/>
      <c r="I54" s="2411"/>
      <c r="J54" s="2411"/>
      <c r="K54" s="2411"/>
      <c r="L54" s="2411"/>
      <c r="M54" s="2411"/>
      <c r="N54" s="2411"/>
      <c r="O54" s="2411"/>
      <c r="P54" s="2411"/>
      <c r="Q54" s="2411"/>
      <c r="R54" s="2411"/>
      <c r="S54" s="2411"/>
      <c r="T54" s="2411"/>
      <c r="U54" s="2411"/>
      <c r="V54" s="2411"/>
      <c r="W54" s="2411"/>
      <c r="X54" s="2411"/>
      <c r="Y54" s="2411"/>
    </row>
    <row r="55" spans="1:25" s="955" customFormat="1" ht="15" customHeight="1">
      <c r="A55" s="956" t="s">
        <v>72</v>
      </c>
      <c r="B55" s="2378" t="s">
        <v>174</v>
      </c>
      <c r="C55" s="2411"/>
      <c r="D55" s="2411"/>
      <c r="E55" s="2411"/>
      <c r="F55" s="2411"/>
      <c r="G55" s="2411"/>
      <c r="H55" s="2411"/>
      <c r="I55" s="2411"/>
      <c r="J55" s="2411"/>
      <c r="K55" s="2411"/>
      <c r="L55" s="2411"/>
      <c r="M55" s="2411"/>
      <c r="N55" s="2411"/>
      <c r="O55" s="2411"/>
      <c r="P55" s="2411"/>
      <c r="Q55" s="2411"/>
      <c r="R55" s="2411"/>
      <c r="S55" s="2411"/>
      <c r="T55" s="2411"/>
      <c r="U55" s="2411"/>
      <c r="V55" s="2411"/>
      <c r="W55" s="2411"/>
      <c r="X55" s="2411"/>
      <c r="Y55" s="2411"/>
    </row>
    <row r="56" spans="1:25" s="955" customFormat="1" ht="15" customHeight="1">
      <c r="A56" s="956"/>
      <c r="B56" s="2378" t="s">
        <v>175</v>
      </c>
      <c r="C56" s="2411"/>
      <c r="D56" s="2411"/>
      <c r="E56" s="2411"/>
      <c r="F56" s="2411"/>
      <c r="G56" s="2411"/>
      <c r="H56" s="2411"/>
      <c r="I56" s="2411"/>
      <c r="J56" s="2411"/>
      <c r="K56" s="2411"/>
      <c r="L56" s="2411"/>
      <c r="M56" s="2411"/>
      <c r="N56" s="2411"/>
      <c r="O56" s="2411"/>
      <c r="P56" s="2411"/>
      <c r="Q56" s="2411"/>
      <c r="R56" s="2411"/>
      <c r="S56" s="2411"/>
      <c r="T56" s="2411"/>
      <c r="U56" s="2411"/>
      <c r="V56" s="2411"/>
      <c r="W56" s="2411"/>
      <c r="X56" s="2411"/>
      <c r="Y56" s="2411"/>
    </row>
    <row r="57" spans="1:25" s="955" customFormat="1" ht="15" customHeight="1">
      <c r="A57" s="956"/>
      <c r="B57" s="2378"/>
      <c r="C57" s="2411"/>
      <c r="D57" s="2411"/>
      <c r="E57" s="2411"/>
      <c r="F57" s="2411"/>
      <c r="G57" s="2411"/>
      <c r="H57" s="2411"/>
      <c r="I57" s="2411"/>
      <c r="J57" s="2411"/>
      <c r="K57" s="2411"/>
      <c r="L57" s="2411"/>
      <c r="M57" s="2411"/>
      <c r="N57" s="2411"/>
      <c r="O57" s="2411"/>
      <c r="P57" s="2411"/>
      <c r="Q57" s="2411"/>
      <c r="R57" s="2411"/>
      <c r="S57" s="2411"/>
      <c r="T57" s="2411"/>
      <c r="U57" s="2411"/>
      <c r="V57" s="2411"/>
      <c r="W57" s="2411"/>
      <c r="X57" s="2411"/>
      <c r="Y57" s="2411"/>
    </row>
    <row r="58" spans="1:25" s="955" customFormat="1" ht="15" customHeight="1">
      <c r="A58" s="956" t="s">
        <v>77</v>
      </c>
      <c r="B58" s="2378" t="s">
        <v>176</v>
      </c>
      <c r="C58" s="2411"/>
      <c r="D58" s="2411"/>
      <c r="E58" s="2411"/>
      <c r="F58" s="2411"/>
      <c r="G58" s="2411"/>
      <c r="H58" s="2411"/>
      <c r="I58" s="2411"/>
      <c r="J58" s="2411"/>
      <c r="K58" s="2411"/>
      <c r="L58" s="2411"/>
      <c r="M58" s="2411"/>
      <c r="N58" s="2411"/>
      <c r="O58" s="2411"/>
      <c r="P58" s="2411"/>
      <c r="Q58" s="2411"/>
      <c r="R58" s="2411"/>
      <c r="S58" s="2411"/>
      <c r="T58" s="2411"/>
      <c r="U58" s="2411"/>
      <c r="V58" s="2411"/>
      <c r="W58" s="2411"/>
      <c r="X58" s="2411"/>
      <c r="Y58" s="2411"/>
    </row>
    <row r="59" spans="1:25" s="955" customFormat="1" ht="15" customHeight="1">
      <c r="A59" s="956"/>
      <c r="B59" s="2378" t="s">
        <v>177</v>
      </c>
      <c r="C59" s="2411"/>
      <c r="D59" s="2411"/>
      <c r="E59" s="2411"/>
      <c r="F59" s="2411"/>
      <c r="G59" s="2411"/>
      <c r="H59" s="2411"/>
      <c r="I59" s="2411"/>
      <c r="J59" s="2411"/>
      <c r="K59" s="2411"/>
      <c r="L59" s="2411"/>
      <c r="M59" s="2411"/>
      <c r="N59" s="2411"/>
      <c r="O59" s="2411"/>
      <c r="P59" s="2411"/>
      <c r="Q59" s="2411"/>
      <c r="R59" s="2411"/>
      <c r="S59" s="2411"/>
      <c r="T59" s="2411"/>
      <c r="U59" s="2411"/>
      <c r="V59" s="2411"/>
      <c r="W59" s="2411"/>
      <c r="X59" s="2411"/>
      <c r="Y59" s="2411"/>
    </row>
    <row r="60" spans="1:25" s="955" customFormat="1" ht="15" customHeight="1">
      <c r="A60" s="956"/>
      <c r="B60" s="2378" t="s">
        <v>178</v>
      </c>
      <c r="C60" s="2411"/>
      <c r="D60" s="2411"/>
      <c r="E60" s="2411"/>
      <c r="F60" s="2411"/>
      <c r="G60" s="2411"/>
      <c r="H60" s="2411"/>
      <c r="I60" s="2411"/>
      <c r="J60" s="2411"/>
      <c r="K60" s="2411"/>
      <c r="L60" s="2411"/>
      <c r="M60" s="2411"/>
      <c r="N60" s="2411"/>
      <c r="O60" s="2411"/>
      <c r="P60" s="2411"/>
      <c r="Q60" s="2411"/>
      <c r="R60" s="2411"/>
      <c r="S60" s="2411"/>
      <c r="T60" s="2411"/>
      <c r="U60" s="2411"/>
      <c r="V60" s="2411"/>
      <c r="W60" s="2411"/>
      <c r="X60" s="2411"/>
      <c r="Y60" s="2411"/>
    </row>
    <row r="61" spans="1:25" s="955" customFormat="1" ht="15" customHeight="1">
      <c r="A61" s="956"/>
      <c r="B61" s="2378" t="s">
        <v>179</v>
      </c>
      <c r="C61" s="2411"/>
      <c r="D61" s="2411"/>
      <c r="E61" s="2411"/>
      <c r="F61" s="2411"/>
      <c r="G61" s="2411"/>
      <c r="H61" s="2411"/>
      <c r="I61" s="2411"/>
      <c r="J61" s="2411"/>
      <c r="K61" s="2411"/>
      <c r="L61" s="2411"/>
      <c r="M61" s="2411"/>
      <c r="N61" s="2411"/>
      <c r="O61" s="2411"/>
      <c r="P61" s="2411"/>
      <c r="Q61" s="2411"/>
      <c r="R61" s="2411"/>
      <c r="S61" s="2411"/>
      <c r="T61" s="2411"/>
      <c r="U61" s="2411"/>
      <c r="V61" s="2411"/>
      <c r="W61" s="2411"/>
      <c r="X61" s="2411"/>
      <c r="Y61" s="2411"/>
    </row>
    <row r="62" spans="1:25" s="955" customFormat="1" ht="15" customHeight="1">
      <c r="A62" s="956"/>
      <c r="B62" s="2378" t="s">
        <v>180</v>
      </c>
      <c r="C62" s="2411"/>
      <c r="D62" s="2411"/>
      <c r="E62" s="2411"/>
      <c r="F62" s="2411"/>
      <c r="G62" s="2411"/>
      <c r="H62" s="2411"/>
      <c r="I62" s="2411"/>
      <c r="J62" s="2411"/>
      <c r="K62" s="2411"/>
      <c r="L62" s="2411"/>
      <c r="M62" s="2411"/>
      <c r="N62" s="2411"/>
      <c r="O62" s="2411"/>
      <c r="P62" s="2411"/>
      <c r="Q62" s="2411"/>
      <c r="R62" s="2411"/>
      <c r="S62" s="2411"/>
      <c r="T62" s="2411"/>
      <c r="U62" s="2411"/>
      <c r="V62" s="2411"/>
      <c r="W62" s="2411"/>
      <c r="X62" s="2411"/>
      <c r="Y62" s="2411"/>
    </row>
    <row r="63" spans="1:25" s="955" customFormat="1" ht="15" customHeight="1">
      <c r="A63" s="956"/>
      <c r="B63" s="2378" t="s">
        <v>181</v>
      </c>
      <c r="C63" s="2411"/>
      <c r="D63" s="2411"/>
      <c r="E63" s="2411"/>
      <c r="F63" s="2411"/>
      <c r="G63" s="2411"/>
      <c r="H63" s="2411"/>
      <c r="I63" s="2411"/>
      <c r="J63" s="2411"/>
      <c r="K63" s="2411"/>
      <c r="L63" s="2411"/>
      <c r="M63" s="2411"/>
      <c r="N63" s="2411"/>
      <c r="O63" s="2411"/>
      <c r="P63" s="2411"/>
      <c r="Q63" s="2411"/>
      <c r="R63" s="2411"/>
      <c r="S63" s="2411"/>
      <c r="T63" s="2411"/>
      <c r="U63" s="2411"/>
      <c r="V63" s="2411"/>
      <c r="W63" s="2411"/>
      <c r="X63" s="2411"/>
      <c r="Y63" s="2411"/>
    </row>
    <row r="64" spans="1:25" s="955" customFormat="1" ht="15" customHeight="1">
      <c r="A64" s="956"/>
      <c r="B64" s="2378" t="s">
        <v>182</v>
      </c>
      <c r="C64" s="2411"/>
      <c r="D64" s="2411"/>
      <c r="E64" s="2411"/>
      <c r="F64" s="2411"/>
      <c r="G64" s="2411"/>
      <c r="H64" s="2411"/>
      <c r="I64" s="2411"/>
      <c r="J64" s="2411"/>
      <c r="K64" s="2411"/>
      <c r="L64" s="2411"/>
      <c r="M64" s="2411"/>
      <c r="N64" s="2411"/>
      <c r="O64" s="2411"/>
      <c r="P64" s="2411"/>
      <c r="Q64" s="2411"/>
      <c r="R64" s="2411"/>
      <c r="S64" s="2411"/>
      <c r="T64" s="2411"/>
      <c r="U64" s="2411"/>
      <c r="V64" s="2411"/>
      <c r="W64" s="2411"/>
      <c r="X64" s="2411"/>
      <c r="Y64" s="2411"/>
    </row>
    <row r="65" spans="1:25" s="955" customFormat="1" ht="15" customHeight="1">
      <c r="A65" s="958"/>
      <c r="B65" s="2379"/>
      <c r="C65" s="2411"/>
      <c r="D65" s="2411"/>
      <c r="E65" s="2411"/>
      <c r="F65" s="2411"/>
      <c r="G65" s="2411"/>
      <c r="H65" s="2411"/>
      <c r="I65" s="2411"/>
      <c r="J65" s="2411"/>
      <c r="K65" s="2411"/>
      <c r="L65" s="2411"/>
      <c r="M65" s="2411"/>
      <c r="N65" s="2411"/>
      <c r="O65" s="2411"/>
      <c r="P65" s="2411"/>
      <c r="Q65" s="2411"/>
      <c r="R65" s="2411"/>
      <c r="S65" s="2411"/>
      <c r="T65" s="2411"/>
      <c r="U65" s="2411"/>
      <c r="V65" s="2411"/>
      <c r="W65" s="2411"/>
      <c r="X65" s="2411"/>
      <c r="Y65" s="2411"/>
    </row>
    <row r="66" spans="1:25" s="955" customFormat="1" ht="15" customHeight="1">
      <c r="A66" s="958" t="s">
        <v>83</v>
      </c>
      <c r="B66" s="2379" t="s">
        <v>183</v>
      </c>
      <c r="C66" s="2411"/>
      <c r="D66" s="2411"/>
      <c r="E66" s="2411"/>
      <c r="F66" s="2411"/>
      <c r="G66" s="2411"/>
      <c r="H66" s="2411"/>
      <c r="I66" s="2411"/>
      <c r="J66" s="2411"/>
      <c r="K66" s="2411"/>
      <c r="L66" s="2411"/>
      <c r="M66" s="2411"/>
      <c r="N66" s="2411"/>
      <c r="O66" s="2411"/>
      <c r="P66" s="2411"/>
      <c r="Q66" s="2411"/>
      <c r="R66" s="2411"/>
      <c r="S66" s="2411"/>
      <c r="T66" s="2411"/>
      <c r="U66" s="2411"/>
      <c r="V66" s="2411"/>
      <c r="W66" s="2411"/>
      <c r="X66" s="2411"/>
      <c r="Y66" s="2411"/>
    </row>
    <row r="67" spans="1:25" s="955" customFormat="1" ht="15" customHeight="1">
      <c r="A67" s="958"/>
      <c r="B67" s="2379" t="s">
        <v>184</v>
      </c>
      <c r="C67" s="2411"/>
      <c r="D67" s="2411"/>
      <c r="E67" s="2411"/>
      <c r="F67" s="2411"/>
      <c r="G67" s="2411"/>
      <c r="H67" s="2411"/>
      <c r="I67" s="2411"/>
      <c r="J67" s="2411"/>
      <c r="K67" s="2411"/>
      <c r="L67" s="2411"/>
      <c r="M67" s="2411"/>
      <c r="N67" s="2411"/>
      <c r="O67" s="2411"/>
      <c r="P67" s="2411"/>
      <c r="Q67" s="2411"/>
      <c r="R67" s="2411"/>
      <c r="S67" s="2411"/>
      <c r="T67" s="2411"/>
      <c r="U67" s="2411"/>
      <c r="V67" s="2411"/>
      <c r="W67" s="2411"/>
      <c r="X67" s="2411"/>
      <c r="Y67" s="2411"/>
    </row>
    <row r="68" spans="1:25" s="955" customFormat="1" ht="15" customHeight="1">
      <c r="A68" s="958"/>
      <c r="B68" s="2379" t="s">
        <v>185</v>
      </c>
      <c r="C68" s="2411"/>
      <c r="D68" s="2411"/>
      <c r="E68" s="2411"/>
      <c r="F68" s="2411"/>
      <c r="G68" s="2411"/>
      <c r="H68" s="2411"/>
      <c r="I68" s="2411"/>
      <c r="J68" s="2411"/>
      <c r="K68" s="2411"/>
      <c r="L68" s="2411"/>
      <c r="M68" s="2411"/>
      <c r="N68" s="2411"/>
      <c r="O68" s="2411"/>
      <c r="P68" s="2411"/>
      <c r="Q68" s="2411"/>
      <c r="R68" s="2411"/>
      <c r="S68" s="2411"/>
      <c r="T68" s="2411"/>
      <c r="U68" s="2411"/>
      <c r="V68" s="2411"/>
      <c r="W68" s="2411"/>
      <c r="X68" s="2411"/>
      <c r="Y68" s="2411"/>
    </row>
    <row r="69" spans="1:25" s="955" customFormat="1" ht="15" customHeight="1">
      <c r="A69" s="958"/>
      <c r="B69" s="2379"/>
      <c r="C69" s="2411"/>
      <c r="D69" s="2411"/>
      <c r="E69" s="2411"/>
      <c r="F69" s="2411"/>
      <c r="G69" s="2411"/>
      <c r="H69" s="2411"/>
      <c r="I69" s="2411"/>
      <c r="J69" s="2411"/>
      <c r="K69" s="2411"/>
      <c r="L69" s="2411"/>
      <c r="M69" s="2411"/>
      <c r="N69" s="2411"/>
      <c r="O69" s="2411"/>
      <c r="P69" s="2411"/>
      <c r="Q69" s="2411"/>
      <c r="R69" s="2411"/>
      <c r="S69" s="2411"/>
      <c r="T69" s="2411"/>
      <c r="U69" s="2411"/>
      <c r="V69" s="2411"/>
      <c r="W69" s="2411"/>
      <c r="X69" s="2411"/>
      <c r="Y69" s="2411"/>
    </row>
    <row r="70" spans="1:25" s="955" customFormat="1" ht="15" customHeight="1">
      <c r="A70" s="958" t="s">
        <v>120</v>
      </c>
      <c r="B70" s="2379" t="s">
        <v>186</v>
      </c>
      <c r="C70" s="2411"/>
      <c r="D70" s="2411"/>
      <c r="E70" s="2411"/>
      <c r="F70" s="2411"/>
      <c r="G70" s="2411"/>
      <c r="H70" s="2411"/>
      <c r="I70" s="2411"/>
      <c r="J70" s="2411"/>
      <c r="K70" s="2411"/>
      <c r="L70" s="2411"/>
      <c r="M70" s="2411"/>
      <c r="N70" s="2411"/>
      <c r="O70" s="2411"/>
      <c r="P70" s="2411"/>
      <c r="Q70" s="2411"/>
      <c r="R70" s="2411"/>
      <c r="S70" s="2411"/>
      <c r="T70" s="2411"/>
      <c r="U70" s="2411"/>
      <c r="V70" s="2411"/>
      <c r="W70" s="2411"/>
      <c r="X70" s="2411"/>
      <c r="Y70" s="2411"/>
    </row>
    <row r="71" spans="1:25" s="955" customFormat="1" ht="15" customHeight="1">
      <c r="A71" s="958"/>
      <c r="B71" s="2379" t="s">
        <v>187</v>
      </c>
      <c r="C71" s="2411"/>
      <c r="D71" s="2411"/>
      <c r="E71" s="2411"/>
      <c r="F71" s="2411"/>
      <c r="G71" s="2411"/>
      <c r="H71" s="2411"/>
      <c r="I71" s="2411"/>
      <c r="J71" s="2411"/>
      <c r="K71" s="2411"/>
      <c r="L71" s="2411"/>
      <c r="M71" s="2411"/>
      <c r="N71" s="2411"/>
      <c r="O71" s="2411"/>
      <c r="P71" s="2411"/>
      <c r="Q71" s="2411"/>
      <c r="R71" s="2411"/>
      <c r="S71" s="2411"/>
      <c r="T71" s="2411"/>
      <c r="U71" s="2411"/>
      <c r="V71" s="2411"/>
      <c r="W71" s="2411"/>
      <c r="X71" s="2411"/>
      <c r="Y71" s="2411"/>
    </row>
    <row r="72" spans="1:25" s="955" customFormat="1" ht="15" customHeight="1">
      <c r="A72" s="958"/>
      <c r="B72" s="2379" t="s">
        <v>188</v>
      </c>
      <c r="C72" s="2411"/>
      <c r="D72" s="2411"/>
      <c r="E72" s="2411"/>
      <c r="F72" s="2411"/>
      <c r="G72" s="2411"/>
      <c r="H72" s="2411"/>
      <c r="I72" s="2411"/>
      <c r="J72" s="2411"/>
      <c r="K72" s="2411"/>
      <c r="L72" s="2411"/>
      <c r="M72" s="2411"/>
      <c r="N72" s="2411"/>
      <c r="O72" s="2411"/>
      <c r="P72" s="2411"/>
      <c r="Q72" s="2411"/>
      <c r="R72" s="2411"/>
      <c r="S72" s="2411"/>
      <c r="T72" s="2411"/>
      <c r="U72" s="2411"/>
      <c r="V72" s="2411"/>
      <c r="W72" s="2411"/>
      <c r="X72" s="2411"/>
      <c r="Y72" s="2411"/>
    </row>
    <row r="73" spans="1:25" s="955" customFormat="1" ht="15" customHeight="1">
      <c r="A73" s="958"/>
      <c r="B73" s="2379" t="s">
        <v>189</v>
      </c>
      <c r="C73" s="2411"/>
      <c r="D73" s="2411"/>
      <c r="E73" s="2411"/>
      <c r="F73" s="2411"/>
      <c r="G73" s="2411"/>
      <c r="H73" s="2411"/>
      <c r="I73" s="2411"/>
      <c r="J73" s="2411"/>
      <c r="K73" s="2411"/>
      <c r="L73" s="2411"/>
      <c r="M73" s="2411"/>
      <c r="N73" s="2411"/>
      <c r="O73" s="2411"/>
      <c r="P73" s="2411"/>
      <c r="Q73" s="2411"/>
      <c r="R73" s="2411"/>
      <c r="S73" s="2411"/>
      <c r="T73" s="2411"/>
      <c r="U73" s="2411"/>
      <c r="V73" s="2411"/>
      <c r="W73" s="2411"/>
      <c r="X73" s="2411"/>
      <c r="Y73" s="2411"/>
    </row>
    <row r="74" spans="1:25" s="955" customFormat="1" ht="15" customHeight="1">
      <c r="A74" s="958"/>
      <c r="B74" s="2379" t="s">
        <v>190</v>
      </c>
      <c r="C74" s="2411"/>
      <c r="D74" s="2411"/>
      <c r="E74" s="2411"/>
      <c r="F74" s="2411"/>
      <c r="G74" s="2411"/>
      <c r="H74" s="2411"/>
      <c r="I74" s="2411"/>
      <c r="J74" s="2411"/>
      <c r="K74" s="2411"/>
      <c r="L74" s="2411"/>
      <c r="M74" s="2411"/>
      <c r="N74" s="2411"/>
      <c r="O74" s="2411"/>
      <c r="P74" s="2411"/>
      <c r="Q74" s="2411"/>
      <c r="R74" s="2411"/>
      <c r="S74" s="2411"/>
      <c r="T74" s="2411"/>
      <c r="U74" s="2411"/>
      <c r="V74" s="2411"/>
      <c r="W74" s="2411"/>
      <c r="X74" s="2411"/>
      <c r="Y74" s="2411"/>
    </row>
    <row r="75" spans="1:25" s="955" customFormat="1" ht="15" customHeight="1">
      <c r="A75" s="958"/>
      <c r="B75" s="2379" t="s">
        <v>191</v>
      </c>
      <c r="C75" s="2411"/>
      <c r="D75" s="2411"/>
      <c r="E75" s="2411"/>
      <c r="F75" s="2411"/>
      <c r="G75" s="2411"/>
      <c r="H75" s="2411"/>
      <c r="I75" s="2411"/>
      <c r="J75" s="2411"/>
      <c r="K75" s="2411"/>
      <c r="L75" s="2411"/>
      <c r="M75" s="2411"/>
      <c r="N75" s="2411"/>
      <c r="O75" s="2411"/>
      <c r="P75" s="2411"/>
      <c r="Q75" s="2411"/>
      <c r="R75" s="2411"/>
      <c r="S75" s="2411"/>
      <c r="T75" s="2411"/>
      <c r="U75" s="2411"/>
      <c r="V75" s="2411"/>
      <c r="W75" s="2411"/>
      <c r="X75" s="2411"/>
      <c r="Y75" s="2411"/>
    </row>
    <row r="76" spans="1:25" s="955" customFormat="1" ht="15" customHeight="1">
      <c r="A76" s="958"/>
      <c r="B76" s="2379"/>
      <c r="C76" s="2411"/>
      <c r="D76" s="2411"/>
      <c r="E76" s="2411"/>
      <c r="F76" s="2411"/>
      <c r="G76" s="2411"/>
      <c r="H76" s="2411"/>
      <c r="I76" s="2411"/>
      <c r="J76" s="2411"/>
      <c r="K76" s="2411"/>
      <c r="L76" s="2411"/>
      <c r="M76" s="2411"/>
      <c r="N76" s="2411"/>
      <c r="O76" s="2411"/>
      <c r="P76" s="2411"/>
      <c r="Q76" s="2411"/>
      <c r="R76" s="2411"/>
      <c r="S76" s="2411"/>
      <c r="T76" s="2411"/>
      <c r="U76" s="2411"/>
      <c r="V76" s="2411"/>
      <c r="W76" s="2411"/>
      <c r="X76" s="2411"/>
      <c r="Y76" s="2411"/>
    </row>
    <row r="77" spans="1:25" s="955" customFormat="1" ht="15" customHeight="1">
      <c r="A77" s="958" t="s">
        <v>124</v>
      </c>
      <c r="B77" s="2379" t="s">
        <v>192</v>
      </c>
      <c r="C77" s="2411"/>
      <c r="D77" s="2411"/>
      <c r="E77" s="2411"/>
      <c r="F77" s="2411"/>
      <c r="G77" s="2411"/>
      <c r="H77" s="2411"/>
      <c r="I77" s="2411"/>
      <c r="J77" s="2411"/>
      <c r="K77" s="2411"/>
      <c r="L77" s="2411"/>
      <c r="M77" s="2411"/>
      <c r="N77" s="2411"/>
      <c r="O77" s="2411"/>
      <c r="P77" s="2411"/>
      <c r="Q77" s="2411"/>
      <c r="R77" s="2411"/>
      <c r="S77" s="2411"/>
      <c r="T77" s="2411"/>
      <c r="U77" s="2411"/>
      <c r="V77" s="2411"/>
      <c r="W77" s="2411"/>
      <c r="X77" s="2411"/>
      <c r="Y77" s="2411"/>
    </row>
    <row r="78" spans="1:25" s="955" customFormat="1" ht="15" customHeight="1">
      <c r="A78" s="958"/>
      <c r="B78" s="2379" t="s">
        <v>193</v>
      </c>
      <c r="C78" s="2411"/>
      <c r="D78" s="2411"/>
      <c r="E78" s="2411"/>
      <c r="F78" s="2411"/>
      <c r="G78" s="2411"/>
      <c r="H78" s="2411"/>
      <c r="I78" s="2411"/>
      <c r="J78" s="2411"/>
      <c r="K78" s="2411"/>
      <c r="L78" s="2411"/>
      <c r="M78" s="2411"/>
      <c r="N78" s="2411"/>
      <c r="O78" s="2411"/>
      <c r="P78" s="2411"/>
      <c r="Q78" s="2411"/>
      <c r="R78" s="2411"/>
      <c r="S78" s="2411"/>
      <c r="T78" s="2411"/>
      <c r="U78" s="2411"/>
      <c r="V78" s="2411"/>
      <c r="W78" s="2411"/>
      <c r="X78" s="2411"/>
      <c r="Y78" s="2411"/>
    </row>
    <row r="79" spans="1:25" s="955" customFormat="1" ht="15" customHeight="1">
      <c r="A79" s="958"/>
      <c r="B79" s="2379" t="s">
        <v>194</v>
      </c>
      <c r="C79" s="2411"/>
      <c r="D79" s="2411"/>
      <c r="E79" s="2411"/>
      <c r="F79" s="2411"/>
      <c r="G79" s="2411"/>
      <c r="H79" s="2411"/>
      <c r="I79" s="2411"/>
      <c r="J79" s="2411"/>
      <c r="K79" s="2411"/>
      <c r="L79" s="2411"/>
      <c r="M79" s="2411"/>
      <c r="N79" s="2411"/>
      <c r="O79" s="2411"/>
      <c r="P79" s="2411"/>
      <c r="Q79" s="2411"/>
      <c r="R79" s="2411"/>
      <c r="S79" s="2411"/>
      <c r="T79" s="2411"/>
      <c r="U79" s="2411"/>
      <c r="V79" s="2411"/>
      <c r="W79" s="2411"/>
      <c r="X79" s="2411"/>
      <c r="Y79" s="2411"/>
    </row>
    <row r="80" spans="1:25" s="955" customFormat="1" ht="15" customHeight="1">
      <c r="A80" s="958"/>
      <c r="B80" s="2379" t="s">
        <v>195</v>
      </c>
      <c r="C80" s="2411"/>
      <c r="D80" s="2411"/>
      <c r="E80" s="2411"/>
      <c r="F80" s="2411"/>
      <c r="G80" s="2411"/>
      <c r="H80" s="2411"/>
      <c r="I80" s="2411"/>
      <c r="J80" s="2411"/>
      <c r="K80" s="2411"/>
      <c r="L80" s="2411"/>
      <c r="M80" s="2411"/>
      <c r="N80" s="2411"/>
      <c r="O80" s="2411"/>
      <c r="P80" s="2411"/>
      <c r="Q80" s="2411"/>
      <c r="R80" s="2411"/>
      <c r="S80" s="2411"/>
      <c r="T80" s="2411"/>
      <c r="U80" s="2411"/>
      <c r="V80" s="2411"/>
      <c r="W80" s="2411"/>
      <c r="X80" s="2411"/>
      <c r="Y80" s="2411"/>
    </row>
    <row r="81" spans="1:25" s="955" customFormat="1" ht="15" customHeight="1">
      <c r="A81" s="958"/>
      <c r="B81" s="2379" t="s">
        <v>196</v>
      </c>
      <c r="C81" s="2411"/>
      <c r="D81" s="2411"/>
      <c r="E81" s="2411"/>
      <c r="F81" s="2411"/>
      <c r="G81" s="2411"/>
      <c r="H81" s="2411"/>
      <c r="I81" s="2411"/>
      <c r="J81" s="2411"/>
      <c r="K81" s="2411"/>
      <c r="L81" s="2411"/>
      <c r="M81" s="2411"/>
      <c r="N81" s="2411"/>
      <c r="O81" s="2411"/>
      <c r="P81" s="2411"/>
      <c r="Q81" s="2411"/>
      <c r="R81" s="2411"/>
      <c r="S81" s="2411"/>
      <c r="T81" s="2411"/>
      <c r="U81" s="2411"/>
      <c r="V81" s="2411"/>
      <c r="W81" s="2411"/>
      <c r="X81" s="2411"/>
      <c r="Y81" s="2411"/>
    </row>
    <row r="82" spans="1:25" s="955" customFormat="1" ht="15" customHeight="1">
      <c r="A82" s="958"/>
      <c r="B82" s="2379" t="s">
        <v>197</v>
      </c>
      <c r="C82" s="2411"/>
      <c r="D82" s="2411"/>
      <c r="E82" s="2411"/>
      <c r="F82" s="2411"/>
      <c r="G82" s="2411"/>
      <c r="H82" s="2411"/>
      <c r="I82" s="2411"/>
      <c r="J82" s="2411"/>
      <c r="K82" s="2411"/>
      <c r="L82" s="2411"/>
      <c r="M82" s="2411"/>
      <c r="N82" s="2411"/>
      <c r="O82" s="2411"/>
      <c r="P82" s="2411"/>
      <c r="Q82" s="2411"/>
      <c r="R82" s="2411"/>
      <c r="S82" s="2411"/>
      <c r="T82" s="2411"/>
      <c r="U82" s="2411"/>
      <c r="V82" s="2411"/>
      <c r="W82" s="2411"/>
      <c r="X82" s="2411"/>
      <c r="Y82" s="2411"/>
    </row>
    <row r="83" spans="1:25" s="955" customFormat="1" ht="15" customHeight="1">
      <c r="A83" s="958"/>
      <c r="B83" s="2379"/>
      <c r="C83" s="2411"/>
      <c r="D83" s="2411"/>
      <c r="E83" s="2411"/>
      <c r="F83" s="2411"/>
      <c r="G83" s="2411"/>
      <c r="H83" s="2411"/>
      <c r="I83" s="2411"/>
      <c r="J83" s="2411"/>
      <c r="K83" s="2411"/>
      <c r="L83" s="2411"/>
      <c r="M83" s="2411"/>
      <c r="N83" s="2411"/>
      <c r="O83" s="2411"/>
      <c r="P83" s="2411"/>
      <c r="Q83" s="2411"/>
      <c r="R83" s="2411"/>
      <c r="S83" s="2411"/>
      <c r="T83" s="2411"/>
      <c r="U83" s="2411"/>
      <c r="V83" s="2411"/>
      <c r="W83" s="2411"/>
      <c r="X83" s="2411"/>
      <c r="Y83" s="2411"/>
    </row>
    <row r="84" spans="1:25" s="955" customFormat="1" ht="15" customHeight="1">
      <c r="A84" s="958"/>
      <c r="B84" s="2379"/>
      <c r="C84" s="2411"/>
      <c r="D84" s="2411"/>
      <c r="E84" s="2411"/>
      <c r="F84" s="2411"/>
      <c r="G84" s="2411"/>
      <c r="H84" s="2411"/>
      <c r="I84" s="2411"/>
      <c r="J84" s="2411"/>
      <c r="K84" s="2411"/>
      <c r="L84" s="2411"/>
      <c r="M84" s="2411"/>
      <c r="N84" s="2411"/>
      <c r="O84" s="2411"/>
      <c r="P84" s="2411"/>
      <c r="Q84" s="2411"/>
      <c r="R84" s="2411"/>
      <c r="S84" s="2411"/>
      <c r="T84" s="2411"/>
      <c r="U84" s="2411"/>
      <c r="V84" s="2411"/>
      <c r="W84" s="2411"/>
      <c r="X84" s="2411"/>
      <c r="Y84" s="2411"/>
    </row>
    <row r="85" spans="1:25" s="955" customFormat="1" ht="15" customHeight="1">
      <c r="A85" s="1210"/>
      <c r="B85" s="2380"/>
      <c r="C85" s="2411"/>
      <c r="D85" s="2411"/>
      <c r="E85" s="2411"/>
      <c r="F85" s="2411"/>
      <c r="G85" s="2411"/>
      <c r="H85" s="2411"/>
      <c r="I85" s="2411"/>
      <c r="J85" s="2411"/>
      <c r="K85" s="2411"/>
      <c r="L85" s="2411"/>
      <c r="M85" s="2411"/>
      <c r="N85" s="2411"/>
      <c r="O85" s="2411"/>
      <c r="P85" s="2411"/>
      <c r="Q85" s="2411"/>
      <c r="R85" s="2411"/>
      <c r="S85" s="2411"/>
      <c r="T85" s="2411"/>
      <c r="U85" s="2411"/>
      <c r="V85" s="2411"/>
      <c r="W85" s="2411"/>
      <c r="X85" s="2411"/>
      <c r="Y85" s="2411"/>
    </row>
    <row r="86" spans="1:25" s="955" customFormat="1" ht="15" customHeight="1">
      <c r="A86" s="41"/>
      <c r="B86" s="93"/>
      <c r="C86" s="2411"/>
      <c r="D86" s="2411"/>
      <c r="E86" s="2411"/>
      <c r="F86" s="2411"/>
      <c r="G86" s="2411"/>
      <c r="H86" s="2411"/>
      <c r="I86" s="2411"/>
      <c r="J86" s="2411"/>
      <c r="K86" s="2411"/>
      <c r="L86" s="2411"/>
      <c r="M86" s="2411"/>
      <c r="N86" s="2411"/>
      <c r="O86" s="2411"/>
      <c r="P86" s="2411"/>
      <c r="Q86" s="2411"/>
      <c r="R86" s="2411"/>
      <c r="S86" s="2411"/>
      <c r="T86" s="2411"/>
      <c r="U86" s="2411"/>
      <c r="V86" s="2411"/>
      <c r="W86" s="2411"/>
      <c r="X86" s="2411"/>
      <c r="Y86" s="2411"/>
    </row>
    <row r="87" spans="1:25" s="955" customFormat="1" ht="15" customHeight="1">
      <c r="A87" s="1437"/>
      <c r="B87" s="2381"/>
      <c r="C87" s="2411"/>
      <c r="D87" s="2411"/>
      <c r="E87" s="2411"/>
      <c r="F87" s="2411"/>
      <c r="G87" s="2411"/>
      <c r="H87" s="2411"/>
      <c r="I87" s="2411"/>
      <c r="J87" s="2411"/>
      <c r="K87" s="2411"/>
      <c r="L87" s="2411"/>
      <c r="M87" s="2411"/>
      <c r="N87" s="2411"/>
      <c r="O87" s="2411"/>
      <c r="P87" s="2411"/>
      <c r="Q87" s="2411"/>
      <c r="R87" s="2411"/>
      <c r="S87" s="2411"/>
      <c r="T87" s="2411"/>
      <c r="U87" s="2411"/>
      <c r="V87" s="2411"/>
      <c r="W87" s="2411"/>
      <c r="X87" s="2411"/>
      <c r="Y87" s="2411"/>
    </row>
    <row r="88" spans="1:25" s="955" customFormat="1" ht="15" customHeight="1">
      <c r="A88" s="956"/>
      <c r="B88" s="2382"/>
      <c r="C88" s="2411"/>
      <c r="D88" s="2411"/>
      <c r="E88" s="2411"/>
      <c r="F88" s="2411"/>
      <c r="G88" s="2411"/>
      <c r="H88" s="2411"/>
      <c r="I88" s="2411"/>
      <c r="J88" s="2411"/>
      <c r="K88" s="2411"/>
      <c r="L88" s="2411"/>
      <c r="M88" s="2411"/>
      <c r="N88" s="2411"/>
      <c r="O88" s="2411"/>
      <c r="P88" s="2411"/>
      <c r="Q88" s="2411"/>
      <c r="R88" s="2411"/>
      <c r="S88" s="2411"/>
      <c r="T88" s="2411"/>
      <c r="U88" s="2411"/>
      <c r="V88" s="2411"/>
      <c r="W88" s="2411"/>
      <c r="X88" s="2411"/>
      <c r="Y88" s="2411"/>
    </row>
    <row r="89" spans="1:25" s="955" customFormat="1" ht="15" customHeight="1">
      <c r="A89" s="956"/>
      <c r="B89" s="2383" t="s">
        <v>198</v>
      </c>
      <c r="C89" s="2411"/>
      <c r="D89" s="2411"/>
      <c r="E89" s="2411"/>
      <c r="F89" s="2411"/>
      <c r="G89" s="2411"/>
      <c r="H89" s="2411"/>
      <c r="I89" s="2411"/>
      <c r="J89" s="2411"/>
      <c r="K89" s="2411"/>
      <c r="L89" s="2411"/>
      <c r="M89" s="2411"/>
      <c r="N89" s="2411"/>
      <c r="O89" s="2411"/>
      <c r="P89" s="2411"/>
      <c r="Q89" s="2411"/>
      <c r="R89" s="2411"/>
      <c r="S89" s="2411"/>
      <c r="T89" s="2411"/>
      <c r="U89" s="2411"/>
      <c r="V89" s="2411"/>
      <c r="W89" s="2411"/>
      <c r="X89" s="2411"/>
      <c r="Y89" s="2411"/>
    </row>
    <row r="90" spans="1:25" s="970" customFormat="1" ht="15" customHeight="1">
      <c r="A90" s="956"/>
      <c r="B90" s="2384"/>
      <c r="C90" s="2411"/>
      <c r="D90" s="2411"/>
      <c r="E90" s="2411"/>
      <c r="F90" s="2411"/>
      <c r="G90" s="2411"/>
      <c r="H90" s="2411"/>
      <c r="I90" s="2411"/>
      <c r="J90" s="2411"/>
      <c r="K90" s="2411"/>
      <c r="L90" s="2411"/>
      <c r="M90" s="2411"/>
      <c r="N90" s="2411"/>
      <c r="O90" s="2411"/>
      <c r="P90" s="2411"/>
      <c r="Q90" s="2411"/>
      <c r="R90" s="2411"/>
      <c r="S90" s="2411"/>
      <c r="T90" s="2411"/>
      <c r="U90" s="2411"/>
      <c r="V90" s="2411"/>
      <c r="W90" s="2411"/>
      <c r="X90" s="2411"/>
      <c r="Y90" s="2411"/>
    </row>
    <row r="91" spans="1:25" s="955" customFormat="1" ht="15" customHeight="1">
      <c r="A91" s="958"/>
      <c r="B91" s="2385" t="s">
        <v>199</v>
      </c>
      <c r="C91" s="2411"/>
      <c r="D91" s="2411"/>
      <c r="E91" s="2411"/>
      <c r="F91" s="2411"/>
      <c r="G91" s="2411"/>
      <c r="H91" s="2411"/>
      <c r="I91" s="2411"/>
      <c r="J91" s="2411"/>
      <c r="K91" s="2411"/>
      <c r="L91" s="2411"/>
      <c r="M91" s="2411"/>
      <c r="N91" s="2411"/>
      <c r="O91" s="2411"/>
      <c r="P91" s="2411"/>
      <c r="Q91" s="2411"/>
      <c r="R91" s="2411"/>
      <c r="S91" s="2411"/>
      <c r="T91" s="2411"/>
      <c r="U91" s="2411"/>
      <c r="V91" s="2411"/>
      <c r="W91" s="2411"/>
      <c r="X91" s="2411"/>
      <c r="Y91" s="2411"/>
    </row>
    <row r="92" spans="1:25" s="955" customFormat="1" ht="15" customHeight="1">
      <c r="A92" s="958"/>
      <c r="B92" s="2385"/>
      <c r="C92" s="2411"/>
      <c r="D92" s="2411"/>
      <c r="E92" s="2411"/>
      <c r="F92" s="2411"/>
      <c r="G92" s="2411"/>
      <c r="H92" s="2411"/>
      <c r="I92" s="2411"/>
      <c r="J92" s="2411"/>
      <c r="K92" s="2411"/>
      <c r="L92" s="2411"/>
      <c r="M92" s="2411"/>
      <c r="N92" s="2411"/>
      <c r="O92" s="2411"/>
      <c r="P92" s="2411"/>
      <c r="Q92" s="2411"/>
      <c r="R92" s="2411"/>
      <c r="S92" s="2411"/>
      <c r="T92" s="2411"/>
      <c r="U92" s="2411"/>
      <c r="V92" s="2411"/>
      <c r="W92" s="2411"/>
      <c r="X92" s="2411"/>
      <c r="Y92" s="2411"/>
    </row>
    <row r="93" spans="1:25" s="955" customFormat="1" ht="15" customHeight="1">
      <c r="A93" s="958"/>
      <c r="B93" s="2385" t="s">
        <v>200</v>
      </c>
      <c r="C93" s="2411"/>
      <c r="D93" s="2411"/>
      <c r="E93" s="2411"/>
      <c r="F93" s="2411"/>
      <c r="G93" s="2411"/>
      <c r="H93" s="2411"/>
      <c r="I93" s="2411"/>
      <c r="J93" s="2411"/>
      <c r="K93" s="2411"/>
      <c r="L93" s="2411"/>
      <c r="M93" s="2411"/>
      <c r="N93" s="2411"/>
      <c r="O93" s="2411"/>
      <c r="P93" s="2411"/>
      <c r="Q93" s="2411"/>
      <c r="R93" s="2411"/>
      <c r="S93" s="2411"/>
      <c r="T93" s="2411"/>
      <c r="U93" s="2411"/>
      <c r="V93" s="2411"/>
      <c r="W93" s="2411"/>
      <c r="X93" s="2411"/>
      <c r="Y93" s="2411"/>
    </row>
    <row r="94" spans="1:25" s="955" customFormat="1" ht="15" customHeight="1">
      <c r="A94" s="958"/>
      <c r="B94" s="2386"/>
      <c r="C94" s="2411"/>
      <c r="D94" s="2411"/>
      <c r="E94" s="2411"/>
      <c r="F94" s="2411"/>
      <c r="G94" s="2411"/>
      <c r="H94" s="2411"/>
      <c r="I94" s="2411"/>
      <c r="J94" s="2411"/>
      <c r="K94" s="2411"/>
      <c r="L94" s="2411"/>
      <c r="M94" s="2411"/>
      <c r="N94" s="2411"/>
      <c r="O94" s="2411"/>
      <c r="P94" s="2411"/>
      <c r="Q94" s="2411"/>
      <c r="R94" s="2411"/>
      <c r="S94" s="2411"/>
      <c r="T94" s="2411"/>
      <c r="U94" s="2411"/>
      <c r="V94" s="2411"/>
      <c r="W94" s="2411"/>
      <c r="X94" s="2411"/>
      <c r="Y94" s="2411"/>
    </row>
    <row r="95" spans="1:25" s="970" customFormat="1" ht="15" customHeight="1">
      <c r="A95" s="1024"/>
      <c r="B95" s="2387" t="s">
        <v>1804</v>
      </c>
      <c r="C95" s="2411"/>
      <c r="D95" s="2411"/>
      <c r="E95" s="2411"/>
      <c r="F95" s="2411"/>
      <c r="G95" s="2411"/>
      <c r="H95" s="2411"/>
      <c r="I95" s="2411"/>
      <c r="J95" s="2411"/>
      <c r="K95" s="2411"/>
      <c r="L95" s="2411"/>
      <c r="M95" s="2411"/>
      <c r="N95" s="2411"/>
      <c r="O95" s="2411"/>
      <c r="P95" s="2411"/>
      <c r="Q95" s="2411"/>
      <c r="R95" s="2411"/>
      <c r="S95" s="2411"/>
      <c r="T95" s="2411"/>
      <c r="U95" s="2411"/>
      <c r="V95" s="2411"/>
      <c r="W95" s="2411"/>
      <c r="X95" s="2411"/>
      <c r="Y95" s="2411"/>
    </row>
    <row r="96" spans="1:25" s="970" customFormat="1" ht="15" customHeight="1">
      <c r="A96" s="1024"/>
      <c r="B96" s="2387" t="s">
        <v>1805</v>
      </c>
      <c r="C96" s="2411"/>
      <c r="D96" s="2411"/>
      <c r="E96" s="2411"/>
      <c r="F96" s="2411"/>
      <c r="G96" s="2411"/>
      <c r="H96" s="2411"/>
      <c r="I96" s="2411"/>
      <c r="J96" s="2411"/>
      <c r="K96" s="2411"/>
      <c r="L96" s="2411"/>
      <c r="M96" s="2411"/>
      <c r="N96" s="2411"/>
      <c r="O96" s="2411"/>
      <c r="P96" s="2411"/>
      <c r="Q96" s="2411"/>
      <c r="R96" s="2411"/>
      <c r="S96" s="2411"/>
      <c r="T96" s="2411"/>
      <c r="U96" s="2411"/>
      <c r="V96" s="2411"/>
      <c r="W96" s="2411"/>
      <c r="X96" s="2411"/>
      <c r="Y96" s="2411"/>
    </row>
    <row r="97" spans="1:25" s="970" customFormat="1" ht="15" customHeight="1">
      <c r="A97" s="1025"/>
      <c r="B97" s="2388" t="s">
        <v>1806</v>
      </c>
      <c r="C97" s="2411"/>
      <c r="D97" s="2411"/>
      <c r="E97" s="2411"/>
      <c r="F97" s="2411"/>
      <c r="G97" s="2411"/>
      <c r="H97" s="2411"/>
      <c r="I97" s="2411"/>
      <c r="J97" s="2411"/>
      <c r="K97" s="2411"/>
      <c r="L97" s="2411"/>
      <c r="M97" s="2411"/>
      <c r="N97" s="2411"/>
      <c r="O97" s="2411"/>
      <c r="P97" s="2411"/>
      <c r="Q97" s="2411"/>
      <c r="R97" s="2411"/>
      <c r="S97" s="2411"/>
      <c r="T97" s="2411"/>
      <c r="U97" s="2411"/>
      <c r="V97" s="2411"/>
      <c r="W97" s="2411"/>
      <c r="X97" s="2411"/>
      <c r="Y97" s="2411"/>
    </row>
    <row r="98" spans="1:25" s="970" customFormat="1" ht="15" customHeight="1">
      <c r="A98" s="956"/>
      <c r="B98" s="2389"/>
      <c r="C98" s="2411"/>
      <c r="D98" s="2411"/>
      <c r="E98" s="2411"/>
      <c r="F98" s="2411"/>
      <c r="G98" s="2411"/>
      <c r="H98" s="2411"/>
      <c r="I98" s="2411"/>
      <c r="J98" s="2411"/>
      <c r="K98" s="2411"/>
      <c r="L98" s="2411"/>
      <c r="M98" s="2411"/>
      <c r="N98" s="2411"/>
      <c r="O98" s="2411"/>
      <c r="P98" s="2411"/>
      <c r="Q98" s="2411"/>
      <c r="R98" s="2411"/>
      <c r="S98" s="2411"/>
      <c r="T98" s="2411"/>
      <c r="U98" s="2411"/>
      <c r="V98" s="2411"/>
      <c r="W98" s="2411"/>
      <c r="X98" s="2411"/>
      <c r="Y98" s="2411"/>
    </row>
    <row r="99" spans="1:25" s="970" customFormat="1" ht="15" customHeight="1">
      <c r="A99" s="956" t="s">
        <v>35</v>
      </c>
      <c r="B99" s="2389" t="s">
        <v>1807</v>
      </c>
      <c r="C99" s="2411">
        <f>VLOOKUP(B99,'[6]C-CONCRETE WORK'!$B$8:$C$499,2,FALSE)</f>
        <v>26</v>
      </c>
      <c r="D99" s="2411"/>
      <c r="E99" s="2411"/>
      <c r="F99" s="2411"/>
      <c r="G99" s="2411"/>
      <c r="H99" s="2411"/>
      <c r="I99" s="2411"/>
      <c r="J99" s="2411"/>
      <c r="K99" s="2411"/>
      <c r="L99" s="2411"/>
      <c r="M99" s="2411"/>
      <c r="N99" s="2411"/>
      <c r="O99" s="2411"/>
      <c r="P99" s="2411"/>
      <c r="Q99" s="2411"/>
      <c r="R99" s="2411"/>
      <c r="S99" s="2411"/>
      <c r="T99" s="2411"/>
      <c r="U99" s="2411"/>
      <c r="V99" s="2411"/>
      <c r="W99" s="2411"/>
      <c r="X99" s="2411"/>
      <c r="Y99" s="2411"/>
    </row>
    <row r="100" spans="1:25" s="970" customFormat="1" ht="15" customHeight="1">
      <c r="A100" s="2422"/>
      <c r="B100" s="2248" t="s">
        <v>2049</v>
      </c>
      <c r="C100" s="2411"/>
      <c r="D100" s="2411"/>
      <c r="E100" s="2411"/>
      <c r="F100" s="2411"/>
      <c r="G100" s="2411"/>
      <c r="H100" s="2411"/>
      <c r="I100" s="2411"/>
      <c r="J100" s="2411">
        <f>VLOOKUP(B100,'[7]C-CONCRETE WORK'!$B$8:$C$500,2,FALSE)</f>
        <v>30.64</v>
      </c>
      <c r="K100" s="2411"/>
      <c r="L100" s="2411">
        <f>VLOOKUP(B100,'[8]C-CONCRETE WORK'!$B$24:$C$500,2,FALSE)</f>
        <v>7.34</v>
      </c>
      <c r="M100" s="2411"/>
      <c r="N100" s="2411"/>
      <c r="O100" s="2411"/>
      <c r="P100" s="2411"/>
      <c r="Q100" s="2411"/>
      <c r="R100" s="2411"/>
      <c r="S100" s="2411"/>
      <c r="T100" s="2411">
        <f>VLOOKUP(B100,'[9]C-CONCRETE WORK'!$B$8:$C$489,2,FALSE)</f>
        <v>7.94</v>
      </c>
      <c r="U100" s="2411"/>
      <c r="V100" s="2411">
        <f>VLOOKUP(B100,'[10]C-CONCRETE WORK'!$B$8:$C$489,2,FALSE)</f>
        <v>7.34</v>
      </c>
      <c r="W100" s="2411"/>
      <c r="X100" s="2411"/>
      <c r="Y100" s="2411"/>
    </row>
    <row r="101" spans="1:25" s="955" customFormat="1" ht="15" customHeight="1">
      <c r="A101" s="958"/>
      <c r="B101" s="2248" t="s">
        <v>1975</v>
      </c>
      <c r="C101" s="2411"/>
      <c r="D101" s="2411">
        <f>VLOOKUP(B101,'[11]C-CONCRETE WORK'!$B$8:$C$489,2,FALSE)</f>
        <v>20</v>
      </c>
      <c r="E101" s="2411">
        <f>VLOOKUP(B101,'[12]C-CONCRETE WORK'!$B$8:$C$489,2,FALSE)</f>
        <v>5</v>
      </c>
      <c r="F101" s="2411">
        <f>VLOOKUP(B101,'[13]C-CONCRETE WORK'!$B$8:$C$500,2,FALSE)</f>
        <v>9</v>
      </c>
      <c r="G101" s="2411"/>
      <c r="H101" s="2411"/>
      <c r="I101" s="2411">
        <f>VLOOKUP(B101,'[14]C-CONCRETE WORK'!$B$8:$C$500,2,FALSE)</f>
        <v>29</v>
      </c>
      <c r="J101" s="2411"/>
      <c r="K101" s="2411"/>
      <c r="L101" s="2411"/>
      <c r="M101" s="2411"/>
      <c r="N101" s="2411"/>
      <c r="O101" s="2411"/>
      <c r="P101" s="2411"/>
      <c r="Q101" s="2411"/>
      <c r="R101" s="2411"/>
      <c r="S101" s="2411"/>
      <c r="T101" s="2411"/>
      <c r="U101" s="2411"/>
      <c r="V101" s="2411"/>
      <c r="W101" s="2411"/>
      <c r="X101" s="2411"/>
      <c r="Y101" s="2411"/>
    </row>
    <row r="102" spans="1:25" s="955" customFormat="1" ht="15" customHeight="1">
      <c r="A102" s="958"/>
      <c r="B102" s="2418" t="s">
        <v>2006</v>
      </c>
      <c r="C102" s="2411"/>
      <c r="D102" s="2411"/>
      <c r="E102" s="2411"/>
      <c r="F102" s="2411"/>
      <c r="G102" s="2411">
        <f>VLOOKUP(B102,'[15]C-CONCRETE WORK '!$B$8:$C$489,2,FALSE)</f>
        <v>25</v>
      </c>
      <c r="H102" s="2411">
        <f>VLOOKUP(B102,'[16]C-CONCRETE WORK'!$B$8:$C$500,2,FALSE)</f>
        <v>2</v>
      </c>
      <c r="I102" s="2411"/>
      <c r="J102" s="2411"/>
      <c r="K102" s="2411"/>
      <c r="L102" s="2411"/>
      <c r="M102" s="2411"/>
      <c r="N102" s="2411"/>
      <c r="O102" s="2411"/>
      <c r="P102" s="2411"/>
      <c r="Q102" s="2411"/>
      <c r="R102" s="2411"/>
      <c r="S102" s="2411"/>
      <c r="T102" s="2411"/>
      <c r="U102" s="2411"/>
      <c r="V102" s="2411"/>
      <c r="W102" s="2411"/>
      <c r="X102" s="2411"/>
      <c r="Y102" s="2411">
        <f>VLOOKUP(B102,'[17]C-CONCRETE WORK'!$B$8:$C$489,2,FALSE)</f>
        <v>3</v>
      </c>
    </row>
    <row r="103" spans="1:25" s="955" customFormat="1" ht="15" customHeight="1">
      <c r="A103" s="2422"/>
      <c r="B103" s="2423" t="s">
        <v>2027</v>
      </c>
      <c r="C103" s="2411"/>
      <c r="D103" s="2411"/>
      <c r="E103" s="2411"/>
      <c r="F103" s="2411"/>
      <c r="G103" s="2411"/>
      <c r="H103" s="2411">
        <f>VLOOKUP(B103,'[16]C-CONCRETE WORK'!$B$8:$C$500,2,FALSE)</f>
        <v>26</v>
      </c>
      <c r="I103" s="2411"/>
      <c r="J103" s="2411"/>
      <c r="K103" s="2411"/>
      <c r="L103" s="2411"/>
      <c r="M103" s="2411"/>
      <c r="N103" s="2411"/>
      <c r="O103" s="2411"/>
      <c r="P103" s="2411"/>
      <c r="Q103" s="2411"/>
      <c r="R103" s="2411"/>
      <c r="S103" s="2411"/>
      <c r="T103" s="2411"/>
      <c r="U103" s="2411"/>
      <c r="V103" s="2411"/>
      <c r="W103" s="2411"/>
      <c r="X103" s="2411"/>
      <c r="Y103" s="2411">
        <v>12</v>
      </c>
    </row>
    <row r="104" spans="1:25" s="955" customFormat="1" ht="15" customHeight="1">
      <c r="A104" s="2422"/>
      <c r="B104" s="2321" t="s">
        <v>2028</v>
      </c>
      <c r="C104" s="2411"/>
      <c r="D104" s="2411"/>
      <c r="E104" s="2411"/>
      <c r="F104" s="2411"/>
      <c r="G104" s="2411"/>
      <c r="H104" s="2411">
        <f>VLOOKUP(B104,'[16]C-CONCRETE WORK'!$B$8:$C$500,2,FALSE)</f>
        <v>12</v>
      </c>
      <c r="I104" s="2411"/>
      <c r="J104" s="2411"/>
      <c r="K104" s="2411"/>
      <c r="L104" s="2411"/>
      <c r="M104" s="2411"/>
      <c r="N104" s="2411"/>
      <c r="O104" s="2411"/>
      <c r="P104" s="2411"/>
      <c r="Q104" s="2411"/>
      <c r="R104" s="2411"/>
      <c r="S104" s="2411"/>
      <c r="T104" s="2411"/>
      <c r="U104" s="2411"/>
      <c r="V104" s="2411"/>
      <c r="W104" s="2411"/>
      <c r="X104" s="2411"/>
      <c r="Y104" s="2411"/>
    </row>
    <row r="105" spans="1:25" s="955" customFormat="1" ht="15" customHeight="1">
      <c r="A105" s="2422"/>
      <c r="B105" s="2248" t="s">
        <v>2053</v>
      </c>
      <c r="C105" s="2411"/>
      <c r="D105" s="2411"/>
      <c r="E105" s="2411"/>
      <c r="F105" s="2411"/>
      <c r="G105" s="2411"/>
      <c r="H105" s="2411"/>
      <c r="I105" s="2411"/>
      <c r="J105" s="2411"/>
      <c r="K105" s="2411">
        <f>VLOOKUP(B105,'[18]C-CONCRETE WORK'!$B$8:$C$500,2,FALSE)</f>
        <v>8</v>
      </c>
      <c r="L105" s="2411"/>
      <c r="M105" s="2411"/>
      <c r="N105" s="2411">
        <f>VLOOKUP(B105,'[19]C-CONCRETE WORK'!$B$10:$C$500,2,FALSE)</f>
        <v>23.8</v>
      </c>
      <c r="O105" s="2411">
        <f>VLOOKUP(B105,'[20]C-CONCRETE WORK'!$B$9:$C$500,2,FALSE)</f>
        <v>4.45</v>
      </c>
      <c r="P105" s="2417">
        <v>1</v>
      </c>
      <c r="Q105" s="2411"/>
      <c r="R105" s="2411"/>
      <c r="S105" s="2411"/>
      <c r="T105" s="2411"/>
      <c r="U105" s="2411">
        <f>VLOOKUP(B105,'[21]C-CONCRETE WORK'!$B$8:$C$489,2,FALSE)</f>
        <v>8</v>
      </c>
      <c r="V105" s="2411"/>
      <c r="W105" s="2411"/>
      <c r="X105" s="2411"/>
      <c r="Y105" s="2411"/>
    </row>
    <row r="106" spans="1:25" s="955" customFormat="1" ht="15" customHeight="1">
      <c r="A106" s="2422"/>
      <c r="B106" s="2248" t="s">
        <v>2067</v>
      </c>
      <c r="C106" s="2411"/>
      <c r="D106" s="2411"/>
      <c r="E106" s="2411"/>
      <c r="F106" s="2411"/>
      <c r="G106" s="2411"/>
      <c r="H106" s="2411"/>
      <c r="I106" s="2411"/>
      <c r="J106" s="2411"/>
      <c r="K106" s="2411"/>
      <c r="L106" s="2411"/>
      <c r="M106" s="2411">
        <f>VLOOKUP(B106,'[22]C-CONCRETE WORK'!$B$8:$C$500,2,FALSE)</f>
        <v>26.35</v>
      </c>
      <c r="N106" s="2411"/>
      <c r="O106" s="2411"/>
      <c r="P106" s="2411"/>
      <c r="Q106" s="2411"/>
      <c r="R106" s="2411"/>
      <c r="S106" s="2411"/>
      <c r="T106" s="2411"/>
      <c r="U106" s="2411"/>
      <c r="V106" s="2411"/>
      <c r="W106" s="2411"/>
      <c r="X106" s="2411"/>
      <c r="Y106" s="2411"/>
    </row>
    <row r="107" spans="1:25" s="955" customFormat="1" ht="15" customHeight="1">
      <c r="A107" s="2422"/>
      <c r="B107" s="2248" t="s">
        <v>2075</v>
      </c>
      <c r="C107" s="2411"/>
      <c r="D107" s="2411"/>
      <c r="E107" s="2411"/>
      <c r="F107" s="2411"/>
      <c r="G107" s="2411"/>
      <c r="H107" s="2411"/>
      <c r="I107" s="2411"/>
      <c r="J107" s="2411"/>
      <c r="K107" s="2411"/>
      <c r="L107" s="2411"/>
      <c r="M107" s="2411"/>
      <c r="N107" s="2411">
        <f>VLOOKUP(B107,'[19]C-CONCRETE WORK'!$B$10:$C$500,2,FALSE)</f>
        <v>7.45</v>
      </c>
      <c r="O107" s="2411"/>
      <c r="P107" s="2411"/>
      <c r="Q107" s="2411"/>
      <c r="R107" s="2411"/>
      <c r="S107" s="2411"/>
      <c r="T107" s="2411"/>
      <c r="U107" s="2411"/>
      <c r="V107" s="2411"/>
      <c r="W107" s="2411"/>
      <c r="X107" s="2411"/>
      <c r="Y107" s="2411"/>
    </row>
    <row r="108" spans="1:25" s="955" customFormat="1" ht="15" customHeight="1">
      <c r="A108" s="2422"/>
      <c r="B108" s="2248" t="s">
        <v>2076</v>
      </c>
      <c r="C108" s="2411"/>
      <c r="D108" s="2411"/>
      <c r="E108" s="2411"/>
      <c r="F108" s="2411"/>
      <c r="G108" s="2411"/>
      <c r="H108" s="2411"/>
      <c r="I108" s="2411"/>
      <c r="J108" s="2411"/>
      <c r="K108" s="2411"/>
      <c r="L108" s="2411"/>
      <c r="M108" s="2411"/>
      <c r="N108" s="2428">
        <f>VLOOKUP(B108,'[19]C-CONCRETE WORK'!$B$10:$C$500,2,FALSE)</f>
        <v>0.2</v>
      </c>
      <c r="O108" s="2411"/>
      <c r="P108" s="2411"/>
      <c r="Q108" s="2411"/>
      <c r="R108" s="2411"/>
      <c r="S108" s="2411"/>
      <c r="T108" s="2411"/>
      <c r="U108" s="2411"/>
      <c r="V108" s="2411"/>
      <c r="W108" s="2411"/>
      <c r="X108" s="2411"/>
      <c r="Y108" s="2411"/>
    </row>
    <row r="109" spans="1:25" s="955" customFormat="1" ht="15" customHeight="1">
      <c r="A109" s="2422"/>
      <c r="B109" s="2248" t="s">
        <v>2077</v>
      </c>
      <c r="C109" s="2411"/>
      <c r="D109" s="2411"/>
      <c r="E109" s="2411"/>
      <c r="F109" s="2411"/>
      <c r="G109" s="2411"/>
      <c r="H109" s="2411"/>
      <c r="I109" s="2411"/>
      <c r="J109" s="2411"/>
      <c r="K109" s="2411"/>
      <c r="L109" s="2411"/>
      <c r="M109" s="2411"/>
      <c r="N109" s="2411">
        <f>VLOOKUP(B109,'[19]C-CONCRETE WORK'!$B$10:$C$500,2,FALSE)</f>
        <v>33.200000000000003</v>
      </c>
      <c r="O109" s="2411"/>
      <c r="P109" s="2411"/>
      <c r="Q109" s="2411"/>
      <c r="R109" s="2411"/>
      <c r="S109" s="2411"/>
      <c r="T109" s="2411"/>
      <c r="U109" s="2411"/>
      <c r="V109" s="2411"/>
      <c r="W109" s="2411"/>
      <c r="X109" s="2411"/>
      <c r="Y109" s="2411"/>
    </row>
    <row r="110" spans="1:25" s="955" customFormat="1" ht="15" customHeight="1">
      <c r="A110" s="2422"/>
      <c r="B110" s="2248" t="s">
        <v>2111</v>
      </c>
      <c r="C110" s="2411"/>
      <c r="D110" s="2411"/>
      <c r="E110" s="2411"/>
      <c r="F110" s="2411"/>
      <c r="G110" s="2411"/>
      <c r="H110" s="2411"/>
      <c r="I110" s="2411"/>
      <c r="J110" s="2411"/>
      <c r="K110" s="2411"/>
      <c r="L110" s="2411"/>
      <c r="M110" s="2411"/>
      <c r="N110" s="2411"/>
      <c r="O110" s="2411"/>
      <c r="P110" s="2411"/>
      <c r="Q110" s="2411"/>
      <c r="R110" s="2411"/>
      <c r="S110" s="2411"/>
      <c r="T110" s="2411"/>
      <c r="U110" s="2411"/>
      <c r="V110" s="2411"/>
      <c r="W110" s="2411"/>
      <c r="X110" s="2411"/>
      <c r="Y110" s="2411"/>
    </row>
    <row r="111" spans="1:25" s="955" customFormat="1" ht="15" customHeight="1">
      <c r="A111" s="2422"/>
      <c r="B111" s="2248" t="s">
        <v>2112</v>
      </c>
      <c r="C111" s="2411"/>
      <c r="D111" s="2411"/>
      <c r="E111" s="2411"/>
      <c r="F111" s="2411"/>
      <c r="G111" s="2411"/>
      <c r="H111" s="2411"/>
      <c r="I111" s="2411"/>
      <c r="J111" s="2411"/>
      <c r="K111" s="2411"/>
      <c r="L111" s="2411"/>
      <c r="M111" s="2411"/>
      <c r="N111" s="2411"/>
      <c r="O111" s="2411"/>
      <c r="P111" s="2411"/>
      <c r="Q111" s="2411"/>
      <c r="R111" s="2411"/>
      <c r="S111" s="2411"/>
      <c r="T111" s="2411"/>
      <c r="U111" s="2411"/>
      <c r="V111" s="2411"/>
      <c r="W111" s="2411"/>
      <c r="X111" s="2411">
        <f>VLOOKUP(B111,'[23]C-CONCRETE WORK'!$B$8:$C$489,2,FALSE)</f>
        <v>3.1</v>
      </c>
      <c r="Y111" s="2411"/>
    </row>
    <row r="112" spans="1:25" s="955" customFormat="1" ht="15" customHeight="1">
      <c r="A112" s="2422"/>
      <c r="B112" s="2248" t="s">
        <v>2113</v>
      </c>
      <c r="C112" s="2411"/>
      <c r="D112" s="2411"/>
      <c r="E112" s="2411"/>
      <c r="F112" s="2411"/>
      <c r="G112" s="2411"/>
      <c r="H112" s="2411"/>
      <c r="I112" s="2411"/>
      <c r="J112" s="2411"/>
      <c r="K112" s="2411"/>
      <c r="L112" s="2411"/>
      <c r="M112" s="2411"/>
      <c r="N112" s="2411"/>
      <c r="O112" s="2411"/>
      <c r="P112" s="2411"/>
      <c r="Q112" s="2411"/>
      <c r="R112" s="2411"/>
      <c r="S112" s="2411"/>
      <c r="T112" s="2411"/>
      <c r="U112" s="2411"/>
      <c r="V112" s="2411"/>
      <c r="W112" s="2411"/>
      <c r="X112" s="2411"/>
      <c r="Y112" s="2411"/>
    </row>
    <row r="113" spans="1:25" s="955" customFormat="1" ht="15" customHeight="1">
      <c r="A113" s="2422"/>
      <c r="B113" s="2248" t="s">
        <v>2114</v>
      </c>
      <c r="C113" s="2411"/>
      <c r="D113" s="2411"/>
      <c r="E113" s="2411"/>
      <c r="F113" s="2411"/>
      <c r="G113" s="2411"/>
      <c r="H113" s="2411"/>
      <c r="I113" s="2411"/>
      <c r="J113" s="2411"/>
      <c r="K113" s="2411"/>
      <c r="L113" s="2411"/>
      <c r="M113" s="2411"/>
      <c r="N113" s="2411"/>
      <c r="O113" s="2411"/>
      <c r="P113" s="2411"/>
      <c r="Q113" s="2411"/>
      <c r="R113" s="2411"/>
      <c r="S113" s="2411"/>
      <c r="T113" s="2411"/>
      <c r="U113" s="2411"/>
      <c r="V113" s="2411"/>
      <c r="W113" s="2411"/>
      <c r="X113" s="2411">
        <f>VLOOKUP(B113,'[23]C-CONCRETE WORK'!$B$8:$C$489,2,FALSE)</f>
        <v>2</v>
      </c>
      <c r="Y113" s="2411"/>
    </row>
    <row r="114" spans="1:25" s="955" customFormat="1" ht="15" customHeight="1">
      <c r="A114" s="1766"/>
      <c r="B114" s="2384"/>
      <c r="C114" s="2411"/>
      <c r="D114" s="2411"/>
      <c r="E114" s="2411"/>
      <c r="F114" s="2411"/>
      <c r="G114" s="2411"/>
      <c r="H114" s="2411"/>
      <c r="I114" s="2411"/>
      <c r="J114" s="2411"/>
      <c r="K114" s="2411"/>
      <c r="L114" s="2411"/>
      <c r="M114" s="2411"/>
      <c r="N114" s="2411"/>
      <c r="O114" s="2411"/>
      <c r="P114" s="2411"/>
      <c r="Q114" s="2411"/>
      <c r="R114" s="2411"/>
      <c r="S114" s="2411"/>
      <c r="T114" s="2411"/>
      <c r="U114" s="2411"/>
      <c r="V114" s="2411"/>
      <c r="W114" s="2411"/>
      <c r="X114" s="2411"/>
      <c r="Y114" s="2411"/>
    </row>
    <row r="115" spans="1:25" s="955" customFormat="1" ht="15" customHeight="1">
      <c r="A115" s="1766"/>
      <c r="B115" s="2248" t="s">
        <v>2178</v>
      </c>
      <c r="C115" s="2411"/>
      <c r="D115" s="2411"/>
      <c r="E115" s="2411"/>
      <c r="F115" s="2411"/>
      <c r="G115" s="2411"/>
      <c r="H115" s="2411"/>
      <c r="I115" s="2411"/>
      <c r="J115" s="2411"/>
      <c r="K115" s="2411"/>
      <c r="L115" s="2411"/>
      <c r="M115" s="2411"/>
      <c r="N115" s="2411"/>
      <c r="O115" s="2411"/>
      <c r="P115" s="2411"/>
      <c r="Q115" s="2411">
        <f>VLOOKUP(B115,'[24]C-CONCRETE WORK'!$B$8:$C$489,2,FALSE)</f>
        <v>1</v>
      </c>
      <c r="R115" s="2411"/>
      <c r="S115" s="2411"/>
      <c r="T115" s="2411"/>
      <c r="U115" s="2411"/>
      <c r="V115" s="2411"/>
      <c r="W115" s="2411"/>
      <c r="X115" s="2411"/>
      <c r="Y115" s="2411"/>
    </row>
    <row r="116" spans="1:25" s="955" customFormat="1" ht="15" customHeight="1">
      <c r="A116" s="958"/>
      <c r="B116" s="2384"/>
      <c r="C116" s="2411"/>
      <c r="D116" s="2411"/>
      <c r="E116" s="2411"/>
      <c r="F116" s="2411"/>
      <c r="G116" s="2411"/>
      <c r="H116" s="2411"/>
      <c r="I116" s="2411"/>
      <c r="J116" s="2411"/>
      <c r="K116" s="2411"/>
      <c r="L116" s="2411"/>
      <c r="M116" s="2411"/>
      <c r="N116" s="2411"/>
      <c r="O116" s="2411"/>
      <c r="P116" s="2411"/>
      <c r="Q116" s="2411"/>
      <c r="R116" s="2411"/>
      <c r="S116" s="2411"/>
      <c r="T116" s="2411"/>
      <c r="U116" s="2411"/>
      <c r="V116" s="2411"/>
      <c r="W116" s="2411"/>
      <c r="X116" s="2411"/>
      <c r="Y116" s="2411"/>
    </row>
    <row r="117" spans="1:25" s="81" customFormat="1" ht="15" customHeight="1">
      <c r="A117" s="2246"/>
      <c r="B117" s="2390" t="s">
        <v>1810</v>
      </c>
      <c r="C117" s="2411"/>
      <c r="D117" s="2411"/>
      <c r="E117" s="2411"/>
      <c r="F117" s="2411"/>
      <c r="G117" s="2411"/>
      <c r="H117" s="2411"/>
      <c r="I117" s="2411"/>
      <c r="J117" s="2411"/>
      <c r="K117" s="2411"/>
      <c r="L117" s="2411"/>
      <c r="M117" s="2411"/>
      <c r="N117" s="2411"/>
      <c r="O117" s="2411"/>
      <c r="P117" s="2411"/>
      <c r="Q117" s="2411"/>
      <c r="R117" s="2411"/>
      <c r="S117" s="2411"/>
      <c r="T117" s="2411"/>
      <c r="U117" s="2411"/>
      <c r="V117" s="2411"/>
      <c r="W117" s="2411"/>
      <c r="X117" s="2411"/>
      <c r="Y117" s="2411"/>
    </row>
    <row r="118" spans="1:25" s="81" customFormat="1" ht="15" customHeight="1">
      <c r="A118" s="2246"/>
      <c r="B118" s="2390" t="s">
        <v>1809</v>
      </c>
      <c r="C118" s="2411"/>
      <c r="D118" s="2411"/>
      <c r="E118" s="2411"/>
      <c r="F118" s="2411"/>
      <c r="G118" s="2411"/>
      <c r="H118" s="2411"/>
      <c r="I118" s="2411"/>
      <c r="J118" s="2411"/>
      <c r="K118" s="2411"/>
      <c r="L118" s="2411"/>
      <c r="M118" s="2411"/>
      <c r="N118" s="2411"/>
      <c r="O118" s="2411"/>
      <c r="P118" s="2411"/>
      <c r="Q118" s="2411"/>
      <c r="R118" s="2411"/>
      <c r="S118" s="2411"/>
      <c r="T118" s="2411"/>
      <c r="U118" s="2411"/>
      <c r="V118" s="2411"/>
      <c r="W118" s="2411"/>
      <c r="X118" s="2411"/>
      <c r="Y118" s="2411"/>
    </row>
    <row r="119" spans="1:25" s="81" customFormat="1" ht="15" customHeight="1">
      <c r="A119" s="2246"/>
      <c r="B119" s="2390" t="s">
        <v>567</v>
      </c>
      <c r="C119" s="2411"/>
      <c r="D119" s="2411"/>
      <c r="E119" s="2411"/>
      <c r="F119" s="2411"/>
      <c r="G119" s="2411"/>
      <c r="H119" s="2411"/>
      <c r="I119" s="2411"/>
      <c r="J119" s="2411"/>
      <c r="K119" s="2411"/>
      <c r="L119" s="2411"/>
      <c r="M119" s="2411"/>
      <c r="N119" s="2411"/>
      <c r="O119" s="2411"/>
      <c r="P119" s="2411"/>
      <c r="Q119" s="2411"/>
      <c r="R119" s="2411"/>
      <c r="S119" s="2411"/>
      <c r="T119" s="2411"/>
      <c r="U119" s="2411"/>
      <c r="V119" s="2411"/>
      <c r="W119" s="2411"/>
      <c r="X119" s="2411"/>
      <c r="Y119" s="2411"/>
    </row>
    <row r="120" spans="1:25" s="82" customFormat="1" ht="15" customHeight="1">
      <c r="A120" s="2246"/>
      <c r="B120" s="2391"/>
      <c r="C120" s="2411"/>
      <c r="D120" s="2411"/>
      <c r="E120" s="2411"/>
      <c r="F120" s="2411"/>
      <c r="G120" s="2411"/>
      <c r="H120" s="2411"/>
      <c r="I120" s="2411"/>
      <c r="J120" s="2411"/>
      <c r="K120" s="2411"/>
      <c r="L120" s="2411"/>
      <c r="M120" s="2411"/>
      <c r="N120" s="2411"/>
      <c r="O120" s="2411"/>
      <c r="P120" s="2411"/>
      <c r="Q120" s="2411"/>
      <c r="R120" s="2411"/>
      <c r="S120" s="2411"/>
      <c r="T120" s="2411"/>
      <c r="U120" s="2411"/>
      <c r="V120" s="2411"/>
      <c r="W120" s="2411"/>
      <c r="X120" s="2411"/>
      <c r="Y120" s="2411"/>
    </row>
    <row r="121" spans="1:25" s="82" customFormat="1" ht="15" customHeight="1">
      <c r="A121" s="2246" t="s">
        <v>44</v>
      </c>
      <c r="B121" s="2389" t="s">
        <v>1808</v>
      </c>
      <c r="C121" s="2411">
        <f>VLOOKUP(B121,'[6]C-CONCRETE WORK'!$B$8:$C$499,2,FALSE)</f>
        <v>16</v>
      </c>
      <c r="D121" s="2411"/>
      <c r="E121" s="2411"/>
      <c r="F121" s="2411"/>
      <c r="G121" s="2411"/>
      <c r="H121" s="2411">
        <f>VLOOKUP(B121,'[16]C-CONCRETE WORK'!$B$8:$C$500,2,FALSE)</f>
        <v>19</v>
      </c>
      <c r="I121" s="2411">
        <f>VLOOKUP(B121,'[14]C-CONCRETE WORK'!$B$8:$C$500,2,FALSE)</f>
        <v>15</v>
      </c>
      <c r="J121" s="2417">
        <v>4</v>
      </c>
      <c r="K121" s="2411"/>
      <c r="L121" s="2411"/>
      <c r="M121" s="2411"/>
      <c r="N121" s="2411">
        <f>VLOOKUP(B121,'[19]C-CONCRETE WORK'!$B$10:$C$500,2,FALSE)</f>
        <v>77</v>
      </c>
      <c r="O121" s="2411"/>
      <c r="P121" s="2411"/>
      <c r="Q121" s="2411"/>
      <c r="R121" s="2411"/>
      <c r="S121" s="2411"/>
      <c r="T121" s="2411"/>
      <c r="U121" s="2411"/>
      <c r="V121" s="2411" t="e">
        <f>VLOOKUP(B121,'[10]C-CONCRETE WORK'!$B$8:$C$489,2,FALSE)</f>
        <v>#N/A</v>
      </c>
      <c r="W121" s="2411"/>
      <c r="X121" s="2411"/>
      <c r="Y121" s="2411">
        <v>8</v>
      </c>
    </row>
    <row r="122" spans="1:25" s="82" customFormat="1" ht="15" customHeight="1">
      <c r="A122" s="2246"/>
      <c r="B122" s="2389"/>
      <c r="C122" s="2411"/>
      <c r="D122" s="2411"/>
      <c r="E122" s="2411"/>
      <c r="F122" s="2411"/>
      <c r="G122" s="2411"/>
      <c r="H122" s="2411"/>
      <c r="I122" s="2411"/>
      <c r="J122" s="2411"/>
      <c r="K122" s="2411"/>
      <c r="L122" s="2411"/>
      <c r="M122" s="2411"/>
      <c r="N122" s="2411"/>
      <c r="O122" s="2411"/>
      <c r="P122" s="2411"/>
      <c r="Q122" s="2411"/>
      <c r="R122" s="2411"/>
      <c r="S122" s="2411"/>
      <c r="T122" s="2411"/>
      <c r="U122" s="2411"/>
      <c r="V122" s="2411"/>
      <c r="W122" s="2411"/>
      <c r="X122" s="2411"/>
      <c r="Y122" s="2411"/>
    </row>
    <row r="123" spans="1:25" s="82" customFormat="1" ht="15" customHeight="1">
      <c r="A123" s="956" t="s">
        <v>51</v>
      </c>
      <c r="B123" s="2389" t="s">
        <v>1811</v>
      </c>
      <c r="C123" s="2411">
        <f>VLOOKUP(B123,'[6]C-CONCRETE WORK'!$B$8:$C$499,2,FALSE)</f>
        <v>2</v>
      </c>
      <c r="D123" s="2411"/>
      <c r="E123" s="2411"/>
      <c r="F123" s="2411"/>
      <c r="G123" s="2411"/>
      <c r="H123" s="2411">
        <f>VLOOKUP(B123,'[16]C-CONCRETE WORK'!$B$8:$C$500,2,FALSE)</f>
        <v>1</v>
      </c>
      <c r="I123" s="2411"/>
      <c r="J123" s="2411"/>
      <c r="K123" s="2411"/>
      <c r="L123" s="2411"/>
      <c r="M123" s="2411"/>
      <c r="N123" s="2411">
        <f>VLOOKUP(B123,'[19]C-CONCRETE WORK'!$B$10:$C$500,2,FALSE)</f>
        <v>36</v>
      </c>
      <c r="O123" s="2411"/>
      <c r="P123" s="2411"/>
      <c r="Q123" s="2411"/>
      <c r="R123" s="2411"/>
      <c r="S123" s="2411"/>
      <c r="T123" s="2411"/>
      <c r="U123" s="2411"/>
      <c r="V123" s="2411" t="e">
        <f>VLOOKUP(B123,'[10]C-CONCRETE WORK'!$B$8:$C$489,2,FALSE)</f>
        <v>#N/A</v>
      </c>
      <c r="W123" s="2411"/>
      <c r="X123" s="2411"/>
      <c r="Y123" s="2411">
        <f>VLOOKUP(B123,'[17]C-CONCRETE WORK'!$B$8:$C$489,2,FALSE)</f>
        <v>3</v>
      </c>
    </row>
    <row r="124" spans="1:25" s="82" customFormat="1" ht="15" customHeight="1">
      <c r="A124" s="2430"/>
      <c r="B124" s="2421"/>
      <c r="C124" s="2431"/>
      <c r="D124" s="2431"/>
      <c r="E124" s="2431"/>
      <c r="F124" s="2431"/>
      <c r="G124" s="2431"/>
      <c r="H124" s="2431"/>
      <c r="I124" s="2431"/>
      <c r="J124" s="2431"/>
      <c r="K124" s="2431"/>
      <c r="L124" s="2431"/>
      <c r="M124" s="2431"/>
      <c r="N124" s="2431"/>
      <c r="O124" s="2431"/>
      <c r="P124" s="2431"/>
      <c r="Q124" s="2431"/>
      <c r="R124" s="2431"/>
      <c r="S124" s="2431"/>
      <c r="T124" s="2431"/>
      <c r="U124" s="2431"/>
      <c r="V124" s="2431"/>
      <c r="W124" s="2431"/>
      <c r="X124" s="2431"/>
      <c r="Y124" s="2431"/>
    </row>
    <row r="125" spans="1:25" s="82" customFormat="1" ht="15" customHeight="1">
      <c r="A125" s="1765" t="s">
        <v>56</v>
      </c>
      <c r="B125" s="2248" t="s">
        <v>2078</v>
      </c>
      <c r="C125" s="2411"/>
      <c r="D125" s="2411"/>
      <c r="E125" s="2411"/>
      <c r="F125" s="2411"/>
      <c r="G125" s="2411"/>
      <c r="H125" s="2411"/>
      <c r="I125" s="2411"/>
      <c r="J125" s="2411"/>
      <c r="K125" s="2411"/>
      <c r="L125" s="2411"/>
      <c r="M125" s="2411"/>
      <c r="N125" s="2411">
        <f>VLOOKUP(B125,'[19]C-CONCRETE WORK'!$B$10:$C$500,2,FALSE)</f>
        <v>7.8009599999999999</v>
      </c>
      <c r="O125" s="2411"/>
      <c r="P125" s="2411"/>
      <c r="Q125" s="2411"/>
      <c r="R125" s="2411"/>
      <c r="S125" s="2411"/>
      <c r="T125" s="2411"/>
      <c r="U125" s="2411"/>
      <c r="V125" s="2411"/>
      <c r="W125" s="2411"/>
      <c r="X125" s="2411"/>
      <c r="Y125" s="2411"/>
    </row>
    <row r="126" spans="1:25" s="82" customFormat="1" ht="15" customHeight="1">
      <c r="A126" s="1765"/>
      <c r="B126" s="2321" t="s">
        <v>2079</v>
      </c>
      <c r="C126" s="2411"/>
      <c r="D126" s="2411"/>
      <c r="E126" s="2411"/>
      <c r="F126" s="2411"/>
      <c r="G126" s="2411"/>
      <c r="H126" s="2411"/>
      <c r="I126" s="2411"/>
      <c r="J126" s="2411"/>
      <c r="K126" s="2411"/>
      <c r="L126" s="2411"/>
      <c r="M126" s="2411"/>
      <c r="N126" s="2411"/>
      <c r="O126" s="2411"/>
      <c r="P126" s="2411"/>
      <c r="Q126" s="2411"/>
      <c r="R126" s="2411"/>
      <c r="S126" s="2411"/>
      <c r="T126" s="2411"/>
      <c r="U126" s="2411"/>
      <c r="V126" s="2411"/>
      <c r="W126" s="2411"/>
      <c r="X126" s="2411"/>
      <c r="Y126" s="2411"/>
    </row>
    <row r="127" spans="1:25" s="82" customFormat="1" ht="15" customHeight="1">
      <c r="A127" s="1765"/>
      <c r="B127" s="2418" t="s">
        <v>2080</v>
      </c>
      <c r="C127" s="2411"/>
      <c r="D127" s="2411"/>
      <c r="E127" s="2411"/>
      <c r="F127" s="2411"/>
      <c r="G127" s="2411"/>
      <c r="H127" s="2411"/>
      <c r="I127" s="2411"/>
      <c r="J127" s="2411"/>
      <c r="K127" s="2411"/>
      <c r="L127" s="2411"/>
      <c r="M127" s="2411"/>
      <c r="N127" s="2411">
        <f>VLOOKUP(B127,'[19]C-CONCRETE WORK'!$B$10:$C$500,2,FALSE)</f>
        <v>11.520000000000001</v>
      </c>
      <c r="O127" s="2411"/>
      <c r="P127" s="2411"/>
      <c r="Q127" s="2411"/>
      <c r="R127" s="2411"/>
      <c r="S127" s="2411"/>
      <c r="T127" s="2411"/>
      <c r="U127" s="2411"/>
      <c r="V127" s="2411"/>
      <c r="W127" s="2411"/>
      <c r="X127" s="2411"/>
      <c r="Y127" s="2411"/>
    </row>
    <row r="128" spans="1:25" s="82" customFormat="1" ht="15" customHeight="1">
      <c r="A128" s="1765"/>
      <c r="B128" s="2321" t="s">
        <v>2081</v>
      </c>
      <c r="C128" s="2411"/>
      <c r="D128" s="2411"/>
      <c r="E128" s="2411"/>
      <c r="F128" s="2411"/>
      <c r="G128" s="2411"/>
      <c r="H128" s="2411"/>
      <c r="I128" s="2411"/>
      <c r="J128" s="2411"/>
      <c r="K128" s="2411"/>
      <c r="L128" s="2411"/>
      <c r="M128" s="2411"/>
      <c r="N128" s="2411"/>
      <c r="O128" s="2411"/>
      <c r="P128" s="2411"/>
      <c r="Q128" s="2411"/>
      <c r="R128" s="2411"/>
      <c r="S128" s="2411"/>
      <c r="T128" s="2411"/>
      <c r="U128" s="2411"/>
      <c r="V128" s="2411"/>
      <c r="W128" s="2411"/>
      <c r="X128" s="2411"/>
      <c r="Y128" s="2411"/>
    </row>
    <row r="129" spans="1:25" s="82" customFormat="1" ht="15" customHeight="1">
      <c r="A129" s="1765"/>
      <c r="C129" s="2411"/>
      <c r="D129" s="2411"/>
      <c r="E129" s="2411"/>
      <c r="F129" s="2411"/>
      <c r="G129" s="2411"/>
      <c r="H129" s="2411"/>
      <c r="I129" s="2411"/>
      <c r="J129" s="2411"/>
      <c r="K129" s="2411"/>
      <c r="L129" s="2411"/>
      <c r="M129" s="2411"/>
      <c r="N129" s="2411"/>
      <c r="O129" s="2411"/>
      <c r="P129" s="2411"/>
      <c r="Q129" s="2411"/>
      <c r="R129" s="2411"/>
      <c r="S129" s="2411"/>
      <c r="T129" s="2411"/>
      <c r="U129" s="2411"/>
      <c r="V129" s="2411"/>
      <c r="W129" s="2411"/>
      <c r="X129" s="2411"/>
      <c r="Y129" s="2411"/>
    </row>
    <row r="130" spans="1:25" s="82" customFormat="1" ht="15" customHeight="1">
      <c r="A130" s="2246"/>
      <c r="B130" s="2389"/>
      <c r="C130" s="2411"/>
      <c r="D130" s="2411"/>
      <c r="E130" s="2411"/>
      <c r="F130" s="2411"/>
      <c r="G130" s="2411"/>
      <c r="H130" s="2411"/>
      <c r="I130" s="2411"/>
      <c r="J130" s="2411"/>
      <c r="K130" s="2411"/>
      <c r="L130" s="2411"/>
      <c r="M130" s="2411"/>
      <c r="N130" s="2411"/>
      <c r="O130" s="2411"/>
      <c r="P130" s="2411"/>
      <c r="Q130" s="2411"/>
      <c r="R130" s="2411"/>
      <c r="S130" s="2411"/>
      <c r="T130" s="2411"/>
      <c r="U130" s="2411"/>
      <c r="V130" s="2411"/>
      <c r="W130" s="2411"/>
      <c r="X130" s="2411"/>
      <c r="Y130" s="2411"/>
    </row>
    <row r="131" spans="1:25" s="970" customFormat="1" ht="15" customHeight="1">
      <c r="A131" s="956"/>
      <c r="B131" s="2392" t="s">
        <v>202</v>
      </c>
      <c r="C131" s="2411"/>
      <c r="D131" s="2411"/>
      <c r="E131" s="2411"/>
      <c r="F131" s="2411"/>
      <c r="G131" s="2411"/>
      <c r="H131" s="2411"/>
      <c r="I131" s="2411"/>
      <c r="J131" s="2411"/>
      <c r="K131" s="2411"/>
      <c r="L131" s="2411"/>
      <c r="M131" s="2411"/>
      <c r="N131" s="2411"/>
      <c r="O131" s="2411"/>
      <c r="P131" s="2411"/>
      <c r="Q131" s="2411"/>
      <c r="R131" s="2411"/>
      <c r="S131" s="2411"/>
      <c r="T131" s="2411"/>
      <c r="U131" s="2411"/>
      <c r="V131" s="2411"/>
      <c r="W131" s="2411"/>
      <c r="X131" s="2411"/>
      <c r="Y131" s="2411"/>
    </row>
    <row r="132" spans="1:25" s="970" customFormat="1" ht="15" customHeight="1">
      <c r="A132" s="956"/>
      <c r="B132" s="2392" t="s">
        <v>108</v>
      </c>
      <c r="C132" s="2411"/>
      <c r="D132" s="2411"/>
      <c r="E132" s="2411"/>
      <c r="F132" s="2411"/>
      <c r="G132" s="2411"/>
      <c r="H132" s="2411"/>
      <c r="I132" s="2411"/>
      <c r="J132" s="2411"/>
      <c r="K132" s="2411"/>
      <c r="L132" s="2411"/>
      <c r="M132" s="2411"/>
      <c r="N132" s="2411"/>
      <c r="O132" s="2411"/>
      <c r="P132" s="2411"/>
      <c r="Q132" s="2411"/>
      <c r="R132" s="2411"/>
      <c r="S132" s="2411"/>
      <c r="T132" s="2411"/>
      <c r="U132" s="2411"/>
      <c r="V132" s="2411"/>
      <c r="W132" s="2411"/>
      <c r="X132" s="2411"/>
      <c r="Y132" s="2411"/>
    </row>
    <row r="133" spans="1:25" s="970" customFormat="1" ht="15" customHeight="1">
      <c r="A133" s="956"/>
      <c r="B133" s="2389"/>
      <c r="C133" s="2411"/>
      <c r="D133" s="2411"/>
      <c r="E133" s="2411"/>
      <c r="F133" s="2411"/>
      <c r="G133" s="2411"/>
      <c r="H133" s="2411"/>
      <c r="I133" s="2411"/>
      <c r="J133" s="2411"/>
      <c r="K133" s="2411"/>
      <c r="L133" s="2411"/>
      <c r="M133" s="2411"/>
      <c r="N133" s="2411"/>
      <c r="O133" s="2411"/>
      <c r="P133" s="2411"/>
      <c r="Q133" s="2411"/>
      <c r="R133" s="2411"/>
      <c r="S133" s="2411"/>
      <c r="T133" s="2411"/>
      <c r="U133" s="2411"/>
      <c r="V133" s="2411"/>
      <c r="W133" s="2411"/>
      <c r="X133" s="2411"/>
      <c r="Y133" s="2411"/>
    </row>
    <row r="134" spans="1:25" s="970" customFormat="1" ht="15" customHeight="1">
      <c r="A134" s="956" t="s">
        <v>62</v>
      </c>
      <c r="B134" s="2389" t="s">
        <v>1812</v>
      </c>
      <c r="C134" s="2411">
        <f>VLOOKUP(B134,'[6]C-CONCRETE WORK'!$B$8:$C$499,2,FALSE)</f>
        <v>94</v>
      </c>
      <c r="D134" s="2411"/>
      <c r="E134" s="2411">
        <f>VLOOKUP(B134,'[12]C-CONCRETE WORK'!$B$8:$C$489,2,FALSE)</f>
        <v>28</v>
      </c>
      <c r="F134" s="2411">
        <f>VLOOKUP(B134,'[13]C-CONCRETE WORK'!$B$8:$C$500,2,FALSE)</f>
        <v>36</v>
      </c>
      <c r="G134" s="2411">
        <f>VLOOKUP(B134,'[15]C-CONCRETE WORK '!$B$8:$C$489,2,FALSE)</f>
        <v>56</v>
      </c>
      <c r="H134" s="2411">
        <f>VLOOKUP(B134,'[16]C-CONCRETE WORK'!$B$8:$C$500,2,FALSE)</f>
        <v>125</v>
      </c>
      <c r="I134" s="2411">
        <f>VLOOKUP(B134,'[14]C-CONCRETE WORK'!$B$8:$C$500,2,FALSE)</f>
        <v>130</v>
      </c>
      <c r="J134" s="2411">
        <f>VLOOKUP(B134,'[7]C-CONCRETE WORK'!$B$8:$C$500,2,FALSE)</f>
        <v>137.29</v>
      </c>
      <c r="K134" s="2411">
        <f>VLOOKUP(B134,'[18]C-CONCRETE WORK'!$B$8:$C$500,2,FALSE)</f>
        <v>19</v>
      </c>
      <c r="L134" s="2411"/>
      <c r="M134" s="2411">
        <f>VLOOKUP(B134,'[22]C-CONCRETE WORK'!$B$8:$C$500,2,FALSE)</f>
        <v>69</v>
      </c>
      <c r="N134" s="2411">
        <f>VLOOKUP(B134,'[19]C-CONCRETE WORK'!$B$10:$C$500,2,FALSE)</f>
        <v>101</v>
      </c>
      <c r="O134" s="2411"/>
      <c r="P134" s="2411">
        <f>VLOOKUP(B134,'[25]C-CONCRETE WORK'!$B$8:$C$500,2,FALSE)</f>
        <v>3</v>
      </c>
      <c r="Q134" s="2411"/>
      <c r="R134" s="2411"/>
      <c r="S134" s="2411">
        <f>VLOOKUP(B134,'[26]C-CONCRETE WORK'!$B$8:$C$489,2,FALSE)</f>
        <v>34</v>
      </c>
      <c r="T134" s="2411">
        <f>VLOOKUP(B134,'[9]C-CONCRETE WORK'!$B$8:$C$489,2,FALSE)</f>
        <v>35.229999999999997</v>
      </c>
      <c r="U134" s="2411">
        <f>VLOOKUP(B134,'[21]C-CONCRETE WORK'!$B$8:$C$489,2,FALSE)</f>
        <v>19</v>
      </c>
      <c r="V134" s="2411"/>
      <c r="W134" s="2411">
        <f>VLOOKUP(B134,'[27]C-CONCRETE WORK'!$B$8:$C$489,2,FALSE)</f>
        <v>29</v>
      </c>
      <c r="X134" s="2411"/>
      <c r="Y134" s="2411">
        <f>VLOOKUP(B134,'[17]C-CONCRETE WORK'!$B$8:$C$489,2,FALSE)</f>
        <v>1</v>
      </c>
    </row>
    <row r="135" spans="1:25" s="970" customFormat="1" ht="15" customHeight="1">
      <c r="A135" s="1765"/>
      <c r="B135" s="2248" t="s">
        <v>2099</v>
      </c>
      <c r="C135" s="2411"/>
      <c r="D135" s="2411"/>
      <c r="E135" s="2411"/>
      <c r="F135" s="2411"/>
      <c r="G135" s="2411"/>
      <c r="H135" s="2411"/>
      <c r="I135" s="2411"/>
      <c r="J135" s="2411"/>
      <c r="K135" s="2411"/>
      <c r="L135" s="2411"/>
      <c r="M135" s="2411"/>
      <c r="N135" s="2411"/>
      <c r="O135" s="2411"/>
      <c r="P135" s="2411">
        <f>VLOOKUP(B135,'[25]C-CONCRETE WORK'!$B$8:$C$500,2,FALSE)</f>
        <v>1</v>
      </c>
      <c r="Q135" s="2411"/>
      <c r="R135" s="2411"/>
      <c r="S135" s="2411"/>
      <c r="T135" s="2411"/>
      <c r="U135" s="2411"/>
      <c r="V135" s="2411"/>
      <c r="W135" s="2411"/>
      <c r="X135" s="2411"/>
      <c r="Y135" s="2411"/>
    </row>
    <row r="136" spans="1:25" s="970" customFormat="1" ht="15" customHeight="1">
      <c r="A136" s="956"/>
      <c r="B136" s="2248" t="s">
        <v>1973</v>
      </c>
      <c r="C136" s="2411"/>
      <c r="D136" s="2411">
        <f>VLOOKUP(B136,'[11]C-CONCRETE WORK'!$B$8:$C$489,2,FALSE)</f>
        <v>3.34</v>
      </c>
      <c r="E136" s="2411"/>
      <c r="F136" s="2411"/>
      <c r="G136" s="2411"/>
      <c r="H136" s="2411"/>
      <c r="I136" s="2411"/>
      <c r="J136" s="2411"/>
      <c r="K136" s="2411"/>
      <c r="L136" s="2411"/>
      <c r="M136" s="2411"/>
      <c r="N136" s="2411"/>
      <c r="O136" s="2411"/>
      <c r="P136" s="2411"/>
      <c r="Q136" s="2411"/>
      <c r="R136" s="2411"/>
      <c r="S136" s="2411"/>
      <c r="T136" s="2411"/>
      <c r="U136" s="2411"/>
      <c r="V136" s="2411"/>
      <c r="W136" s="2411"/>
      <c r="X136" s="2411"/>
      <c r="Y136" s="2411"/>
    </row>
    <row r="137" spans="1:25" s="970" customFormat="1" ht="15" customHeight="1">
      <c r="A137" s="1765"/>
      <c r="B137" s="2389" t="s">
        <v>2007</v>
      </c>
      <c r="C137" s="2411"/>
      <c r="D137" s="2411"/>
      <c r="E137" s="2411"/>
      <c r="F137" s="2411"/>
      <c r="G137" s="2411">
        <f>VLOOKUP(B137,'[15]C-CONCRETE WORK '!$B$8:$C$489,2,FALSE)</f>
        <v>2</v>
      </c>
      <c r="H137" s="2411"/>
      <c r="I137" s="2411"/>
      <c r="J137" s="2411"/>
      <c r="K137" s="2411"/>
      <c r="L137" s="2411"/>
      <c r="M137" s="2411"/>
      <c r="N137" s="2411"/>
      <c r="O137" s="2411"/>
      <c r="P137" s="2411"/>
      <c r="Q137" s="2411"/>
      <c r="R137" s="2411"/>
      <c r="S137" s="2411"/>
      <c r="T137" s="2411"/>
      <c r="U137" s="2411"/>
      <c r="V137" s="2411"/>
      <c r="W137" s="2411"/>
      <c r="X137" s="2411"/>
      <c r="Y137" s="2411"/>
    </row>
    <row r="138" spans="1:25" s="970" customFormat="1" ht="15" customHeight="1">
      <c r="A138" s="1765"/>
      <c r="B138" s="2389" t="s">
        <v>2008</v>
      </c>
      <c r="C138" s="2411"/>
      <c r="D138" s="2411"/>
      <c r="E138" s="2411"/>
      <c r="F138" s="2411"/>
      <c r="G138" s="2411">
        <f>VLOOKUP(B138,'[15]C-CONCRETE WORK '!$B$8:$C$489,2,FALSE)</f>
        <v>77</v>
      </c>
      <c r="H138" s="2411"/>
      <c r="I138" s="2411"/>
      <c r="J138" s="2411"/>
      <c r="K138" s="2411"/>
      <c r="L138" s="2411"/>
      <c r="M138" s="2411">
        <f>VLOOKUP(B138,'[22]C-CONCRETE WORK'!$B$8:$C$500,2,FALSE)</f>
        <v>72</v>
      </c>
      <c r="N138" s="2411"/>
      <c r="O138" s="2411"/>
      <c r="P138" s="2411"/>
      <c r="Q138" s="2411"/>
      <c r="R138" s="2411"/>
      <c r="S138" s="2411"/>
      <c r="T138" s="2411"/>
      <c r="U138" s="2411"/>
      <c r="V138" s="2411"/>
      <c r="W138" s="2411"/>
      <c r="X138" s="2411"/>
      <c r="Y138" s="2411"/>
    </row>
    <row r="139" spans="1:25" s="970" customFormat="1" ht="15" customHeight="1">
      <c r="A139" s="1765"/>
      <c r="B139" s="2248" t="s">
        <v>2029</v>
      </c>
      <c r="C139" s="2411"/>
      <c r="D139" s="2411"/>
      <c r="E139" s="2411"/>
      <c r="F139" s="2411"/>
      <c r="G139" s="2411"/>
      <c r="H139" s="2411">
        <f>VLOOKUP(B139,'[16]C-CONCRETE WORK'!$B$8:$C$500,2,FALSE)</f>
        <v>8</v>
      </c>
      <c r="I139" s="2411"/>
      <c r="J139" s="2411"/>
      <c r="K139" s="2411">
        <f>VLOOKUP(B139,'[18]C-CONCRETE WORK'!$B$8:$C$500,2,FALSE)</f>
        <v>11</v>
      </c>
      <c r="L139" s="2411">
        <f>VLOOKUP(B139,'[8]C-CONCRETE WORK'!$B$24:$C$500,2,FALSE)</f>
        <v>63.91</v>
      </c>
      <c r="M139" s="2411"/>
      <c r="N139" s="2411">
        <f>VLOOKUP(B139,'[19]C-CONCRETE WORK'!$B$10:$C$500,2,FALSE)</f>
        <v>30</v>
      </c>
      <c r="O139" s="2411">
        <f>VLOOKUP(B139,'[20]C-CONCRETE WORK'!$B$9:$C$500,2,FALSE)</f>
        <v>35</v>
      </c>
      <c r="P139" s="2411"/>
      <c r="Q139" s="2411"/>
      <c r="R139" s="2411">
        <f>VLOOKUP(B139,'[28]C-CONCRETE WORK'!$B$8:$C$489,2,FALSE)</f>
        <v>90</v>
      </c>
      <c r="S139" s="2411"/>
      <c r="T139" s="2411"/>
      <c r="U139" s="2411">
        <f>VLOOKUP(B139,'[21]C-CONCRETE WORK'!$B$8:$C$489,2,FALSE)</f>
        <v>12</v>
      </c>
      <c r="V139" s="2411">
        <f>VLOOKUP(B139,'[10]C-CONCRETE WORK'!$B$8:$C$489,2,FALSE)</f>
        <v>63.91</v>
      </c>
      <c r="W139" s="2411"/>
      <c r="X139" s="2411"/>
      <c r="Y139" s="2411">
        <f>VLOOKUP(B139,'[17]C-CONCRETE WORK'!$B$8:$C$489,2,FALSE)</f>
        <v>102</v>
      </c>
    </row>
    <row r="140" spans="1:25" s="970" customFormat="1" ht="15" customHeight="1">
      <c r="A140" s="1765"/>
      <c r="B140" s="2429" t="s">
        <v>2058</v>
      </c>
      <c r="C140" s="2411"/>
      <c r="D140" s="2411"/>
      <c r="E140" s="2411"/>
      <c r="F140" s="2411"/>
      <c r="G140" s="2411"/>
      <c r="H140" s="2411"/>
      <c r="I140" s="2411"/>
      <c r="J140" s="2411"/>
      <c r="K140" s="2411"/>
      <c r="L140" s="2411"/>
      <c r="M140" s="2411"/>
      <c r="N140" s="2411"/>
      <c r="O140" s="2411"/>
      <c r="P140" s="2411"/>
      <c r="Q140" s="2411"/>
      <c r="R140" s="2411"/>
      <c r="S140" s="2411"/>
      <c r="T140" s="2411"/>
      <c r="U140" s="2411"/>
      <c r="V140" s="2411"/>
      <c r="W140" s="2411"/>
      <c r="X140" s="2411"/>
      <c r="Y140" s="2411">
        <f>VLOOKUP(B140,'[17]C-CONCRETE WORK'!$B$8:$C$489,2,FALSE)</f>
        <v>10</v>
      </c>
    </row>
    <row r="141" spans="1:25" s="970" customFormat="1" ht="15" customHeight="1">
      <c r="A141" s="1765"/>
      <c r="B141" s="2248" t="s">
        <v>2054</v>
      </c>
      <c r="C141" s="2411"/>
      <c r="D141" s="2411"/>
      <c r="E141" s="2411"/>
      <c r="F141" s="2411"/>
      <c r="G141" s="2411"/>
      <c r="H141" s="2411"/>
      <c r="I141" s="2411"/>
      <c r="J141" s="2411"/>
      <c r="K141" s="2411">
        <f>VLOOKUP(B141,'[18]C-CONCRETE WORK'!$B$8:$C$500,2,FALSE)</f>
        <v>1</v>
      </c>
      <c r="L141" s="2411"/>
      <c r="M141" s="2411"/>
      <c r="N141" s="2411"/>
      <c r="O141" s="2411"/>
      <c r="P141" s="2411"/>
      <c r="Q141" s="2411"/>
      <c r="R141" s="2411"/>
      <c r="S141" s="2411"/>
      <c r="T141" s="2411"/>
      <c r="U141" s="2411"/>
      <c r="V141" s="2411"/>
      <c r="W141" s="2411"/>
      <c r="X141" s="2411"/>
      <c r="Y141" s="2411"/>
    </row>
    <row r="142" spans="1:25" s="970" customFormat="1" ht="15" customHeight="1">
      <c r="A142" s="1765"/>
      <c r="B142" s="2248" t="s">
        <v>2065</v>
      </c>
      <c r="C142" s="2411"/>
      <c r="D142" s="2411"/>
      <c r="E142" s="2411"/>
      <c r="F142" s="2411"/>
      <c r="G142" s="2411"/>
      <c r="H142" s="2411"/>
      <c r="I142" s="2411"/>
      <c r="J142" s="2411"/>
      <c r="K142" s="2411"/>
      <c r="L142" s="2411">
        <f>VLOOKUP(B142,'[8]C-CONCRETE WORK'!$B$24:$C$500,2,FALSE)</f>
        <v>6.51</v>
      </c>
      <c r="M142" s="2411"/>
      <c r="N142" s="2411"/>
      <c r="O142" s="2411"/>
      <c r="P142" s="2411"/>
      <c r="Q142" s="2411"/>
      <c r="R142" s="2411"/>
      <c r="S142" s="2411"/>
      <c r="T142" s="2411"/>
      <c r="U142" s="2411"/>
      <c r="V142" s="2411"/>
      <c r="W142" s="2411"/>
      <c r="X142" s="2411"/>
      <c r="Y142" s="2411"/>
    </row>
    <row r="143" spans="1:25" s="970" customFormat="1" ht="15" customHeight="1">
      <c r="A143" s="1765"/>
      <c r="B143" s="2248" t="s">
        <v>2115</v>
      </c>
      <c r="C143" s="2411"/>
      <c r="D143" s="2411"/>
      <c r="E143" s="2411"/>
      <c r="F143" s="2411"/>
      <c r="G143" s="2411"/>
      <c r="H143" s="2411"/>
      <c r="I143" s="2411"/>
      <c r="J143" s="2411"/>
      <c r="K143" s="2411"/>
      <c r="L143" s="2411"/>
      <c r="M143" s="2411"/>
      <c r="N143" s="2411"/>
      <c r="O143" s="2411"/>
      <c r="P143" s="2411"/>
      <c r="Q143" s="2411"/>
      <c r="R143" s="2411"/>
      <c r="S143" s="2411"/>
      <c r="T143" s="2411"/>
      <c r="U143" s="2411"/>
      <c r="V143" s="2411"/>
      <c r="W143" s="2411"/>
      <c r="X143" s="2411">
        <f>VLOOKUP(B143,'[23]C-CONCRETE WORK'!$B$8:$C$489,2,FALSE)</f>
        <v>27</v>
      </c>
      <c r="Y143" s="2411"/>
    </row>
    <row r="144" spans="1:25" s="970" customFormat="1" ht="15" customHeight="1">
      <c r="A144" s="1765"/>
      <c r="B144" s="2248" t="s">
        <v>2116</v>
      </c>
      <c r="C144" s="2411"/>
      <c r="D144" s="2411"/>
      <c r="E144" s="2411"/>
      <c r="F144" s="2411"/>
      <c r="G144" s="2411"/>
      <c r="H144" s="2411"/>
      <c r="I144" s="2411"/>
      <c r="J144" s="2411"/>
      <c r="K144" s="2411"/>
      <c r="L144" s="2411"/>
      <c r="M144" s="2411"/>
      <c r="N144" s="2411"/>
      <c r="O144" s="2411"/>
      <c r="P144" s="2411"/>
      <c r="Q144" s="2411"/>
      <c r="R144" s="2411"/>
      <c r="S144" s="2411"/>
      <c r="T144" s="2411"/>
      <c r="U144" s="2411"/>
      <c r="V144" s="2411"/>
      <c r="W144" s="2411"/>
      <c r="X144" s="2411">
        <f>VLOOKUP(B144,'[23]C-CONCRETE WORK'!$B$8:$C$489,2,FALSE)</f>
        <v>11</v>
      </c>
      <c r="Y144" s="2411"/>
    </row>
    <row r="145" spans="1:25" s="970" customFormat="1" ht="15" customHeight="1">
      <c r="A145" s="2430"/>
      <c r="B145" s="2421"/>
      <c r="C145" s="2431"/>
      <c r="D145" s="2431"/>
      <c r="E145" s="2431"/>
      <c r="F145" s="2431"/>
      <c r="G145" s="2431"/>
      <c r="H145" s="2431"/>
      <c r="I145" s="2431"/>
      <c r="J145" s="2431"/>
      <c r="K145" s="2431"/>
      <c r="L145" s="2431"/>
      <c r="M145" s="2431"/>
      <c r="N145" s="2431"/>
      <c r="O145" s="2431"/>
      <c r="P145" s="2431"/>
      <c r="Q145" s="2431"/>
      <c r="R145" s="2431"/>
      <c r="S145" s="2431"/>
      <c r="T145" s="2431"/>
      <c r="U145" s="2431"/>
      <c r="V145" s="2431"/>
      <c r="W145" s="2431"/>
      <c r="X145" s="2431"/>
      <c r="Y145" s="2431"/>
    </row>
    <row r="146" spans="1:25" s="970" customFormat="1" ht="15" customHeight="1">
      <c r="A146" s="956" t="s">
        <v>68</v>
      </c>
      <c r="B146" s="2389" t="s">
        <v>1813</v>
      </c>
      <c r="C146" s="2411">
        <f>VLOOKUP(B146,'[6]C-CONCRETE WORK'!$B$8:$C$499,2,FALSE)</f>
        <v>77</v>
      </c>
      <c r="D146" s="2411"/>
      <c r="E146" s="2411"/>
      <c r="F146" s="2411"/>
      <c r="G146" s="2411"/>
      <c r="H146" s="2411"/>
      <c r="I146" s="2411"/>
      <c r="J146" s="2411"/>
      <c r="K146" s="2411"/>
      <c r="L146" s="2411"/>
      <c r="M146" s="2411"/>
      <c r="N146" s="2411"/>
      <c r="O146" s="2411"/>
      <c r="P146" s="2411"/>
      <c r="Q146" s="2411"/>
      <c r="R146" s="2411"/>
      <c r="S146" s="2411"/>
      <c r="T146" s="2411"/>
      <c r="U146" s="2411"/>
      <c r="V146" s="2411"/>
      <c r="W146" s="2411"/>
      <c r="X146" s="2411"/>
      <c r="Y146" s="2411" t="e">
        <f>VLOOKUP(B146,'[17]C-CONCRETE WORK'!$B$8:$C$489,2,FALSE)</f>
        <v>#N/A</v>
      </c>
    </row>
    <row r="147" spans="1:25" s="970" customFormat="1" ht="15" customHeight="1">
      <c r="A147" s="956"/>
      <c r="B147" s="2248" t="s">
        <v>2030</v>
      </c>
      <c r="C147" s="2411"/>
      <c r="D147" s="2411"/>
      <c r="E147" s="2411"/>
      <c r="F147" s="2411"/>
      <c r="G147" s="2411"/>
      <c r="H147" s="2411">
        <f>VLOOKUP(B147,'[16]C-CONCRETE WORK'!$B$8:$C$500,2,FALSE)</f>
        <v>74</v>
      </c>
      <c r="I147" s="2417">
        <v>39</v>
      </c>
      <c r="J147" s="2417">
        <v>13</v>
      </c>
      <c r="K147" s="2411"/>
      <c r="L147" s="2411"/>
      <c r="M147" s="2411"/>
      <c r="N147" s="2417">
        <v>61</v>
      </c>
      <c r="O147" s="2411"/>
      <c r="P147" s="2411"/>
      <c r="Q147" s="2411"/>
      <c r="R147" s="2411"/>
      <c r="S147" s="2411"/>
      <c r="T147" s="2411">
        <v>1</v>
      </c>
      <c r="U147" s="2411"/>
      <c r="V147" s="2411"/>
      <c r="W147" s="2411"/>
      <c r="X147" s="2411"/>
      <c r="Y147" s="2411"/>
    </row>
    <row r="148" spans="1:25" s="970" customFormat="1" ht="15" customHeight="1">
      <c r="A148" s="2430"/>
      <c r="B148" s="2421"/>
      <c r="C148" s="2431"/>
      <c r="D148" s="2431"/>
      <c r="E148" s="2431"/>
      <c r="F148" s="2431"/>
      <c r="G148" s="2431"/>
      <c r="H148" s="2431"/>
      <c r="I148" s="2432"/>
      <c r="J148" s="2432"/>
      <c r="K148" s="2431"/>
      <c r="L148" s="2431"/>
      <c r="M148" s="2431"/>
      <c r="N148" s="2431"/>
      <c r="O148" s="2431"/>
      <c r="P148" s="2431"/>
      <c r="Q148" s="2431"/>
      <c r="R148" s="2431"/>
      <c r="S148" s="2431"/>
      <c r="T148" s="2431"/>
      <c r="U148" s="2431"/>
      <c r="V148" s="2431"/>
      <c r="W148" s="2431"/>
      <c r="X148" s="2431"/>
      <c r="Y148" s="2431"/>
    </row>
    <row r="149" spans="1:25" s="970" customFormat="1" ht="15" customHeight="1">
      <c r="A149" s="956"/>
      <c r="B149" s="2389" t="s">
        <v>1814</v>
      </c>
      <c r="C149" s="2411">
        <f>VLOOKUP(B149,'[6]C-CONCRETE WORK'!$B$8:$C$499,2,FALSE)</f>
        <v>23</v>
      </c>
      <c r="D149" s="2411"/>
      <c r="E149" s="2411"/>
      <c r="F149" s="2411"/>
      <c r="G149" s="2411"/>
      <c r="H149" s="2411">
        <f>VLOOKUP(B149,'[16]C-CONCRETE WORK'!$B$8:$C$500,2,FALSE)</f>
        <v>34</v>
      </c>
      <c r="I149" s="2411">
        <f>VLOOKUP(B149,'[14]C-CONCRETE WORK'!$B$8:$C$500,2,FALSE)</f>
        <v>2</v>
      </c>
      <c r="J149" s="2411"/>
      <c r="K149" s="2411"/>
      <c r="L149" s="2411"/>
      <c r="M149" s="2411"/>
      <c r="N149" s="2411"/>
      <c r="O149" s="2411"/>
      <c r="P149" s="2411"/>
      <c r="Q149" s="2411"/>
      <c r="R149" s="2411"/>
      <c r="S149" s="2411"/>
      <c r="T149" s="2411"/>
      <c r="U149" s="2411"/>
      <c r="V149" s="2411"/>
      <c r="W149" s="2411"/>
      <c r="X149" s="2411"/>
      <c r="Y149" s="2411" t="e">
        <f>VLOOKUP(B149,'[17]C-CONCRETE WORK'!$B$8:$C$489,2,FALSE)</f>
        <v>#N/A</v>
      </c>
    </row>
    <row r="150" spans="1:25" s="970" customFormat="1" ht="15" customHeight="1">
      <c r="A150" s="956"/>
      <c r="B150" s="2248" t="s">
        <v>1974</v>
      </c>
      <c r="C150" s="2411"/>
      <c r="D150" s="2411">
        <f>VLOOKUP(B150,'[11]C-CONCRETE WORK'!$B$8:$C$489,2,FALSE)</f>
        <v>25.64</v>
      </c>
      <c r="E150" s="2411"/>
      <c r="F150" s="2411"/>
      <c r="G150" s="2411"/>
      <c r="H150" s="2411"/>
      <c r="I150" s="2411"/>
      <c r="J150" s="2411"/>
      <c r="K150" s="2411"/>
      <c r="L150" s="2411"/>
      <c r="M150" s="2411"/>
      <c r="N150" s="2411"/>
      <c r="O150" s="2411"/>
      <c r="P150" s="2411"/>
      <c r="Q150" s="2411"/>
      <c r="R150" s="2411"/>
      <c r="S150" s="2411"/>
      <c r="T150" s="2411"/>
      <c r="U150" s="2411"/>
      <c r="V150" s="2411"/>
      <c r="W150" s="2411"/>
      <c r="X150" s="2411"/>
      <c r="Y150" s="2411"/>
    </row>
    <row r="151" spans="1:25" s="970" customFormat="1" ht="15" customHeight="1">
      <c r="A151" s="1765"/>
      <c r="B151" s="2248" t="s">
        <v>2050</v>
      </c>
      <c r="C151" s="2411"/>
      <c r="D151" s="2411"/>
      <c r="E151" s="2411"/>
      <c r="F151" s="2411"/>
      <c r="G151" s="2411"/>
      <c r="H151" s="2411"/>
      <c r="I151" s="2411"/>
      <c r="J151" s="2411">
        <f>VLOOKUP(B151,'[7]C-CONCRETE WORK'!$B$8:$C$500,2,FALSE)</f>
        <v>1.67</v>
      </c>
      <c r="K151" s="2411"/>
      <c r="L151" s="2411"/>
      <c r="M151" s="2411"/>
      <c r="N151" s="2411"/>
      <c r="O151" s="2411"/>
      <c r="P151" s="2411"/>
      <c r="Q151" s="2411"/>
      <c r="R151" s="2411"/>
      <c r="S151" s="2411"/>
      <c r="T151" s="2411"/>
      <c r="U151" s="2411"/>
      <c r="V151" s="2411"/>
      <c r="W151" s="2411"/>
      <c r="X151" s="2411"/>
      <c r="Y151" s="2411"/>
    </row>
    <row r="152" spans="1:25" s="970" customFormat="1" ht="15" customHeight="1">
      <c r="A152" s="1765"/>
      <c r="B152" s="2419" t="s">
        <v>2015</v>
      </c>
      <c r="C152" s="2411"/>
      <c r="D152" s="2411"/>
      <c r="E152" s="2411"/>
      <c r="F152" s="2411"/>
      <c r="G152" s="2411">
        <f>VLOOKUP(B152,'[15]C-CONCRETE WORK '!$B$8:$C$489,2,FALSE)</f>
        <v>101</v>
      </c>
      <c r="H152" s="2411"/>
      <c r="I152" s="2411"/>
      <c r="J152" s="2411"/>
      <c r="K152" s="2411"/>
      <c r="L152" s="2411"/>
      <c r="M152" s="2411"/>
      <c r="N152" s="2411"/>
      <c r="O152" s="2411"/>
      <c r="P152" s="2411"/>
      <c r="Q152" s="2411"/>
      <c r="R152" s="2411"/>
      <c r="S152" s="2411"/>
      <c r="T152" s="2411"/>
      <c r="U152" s="2411"/>
      <c r="V152" s="2411"/>
      <c r="W152" s="2411"/>
      <c r="X152" s="2411"/>
      <c r="Y152" s="2411"/>
    </row>
    <row r="153" spans="1:25" s="970" customFormat="1" ht="15" customHeight="1">
      <c r="A153" s="1765"/>
      <c r="B153" s="2248" t="s">
        <v>2083</v>
      </c>
      <c r="C153" s="2411"/>
      <c r="D153" s="2411"/>
      <c r="E153" s="2411"/>
      <c r="F153" s="2411"/>
      <c r="G153" s="2411"/>
      <c r="H153" s="2411"/>
      <c r="I153" s="2411"/>
      <c r="J153" s="2411"/>
      <c r="K153" s="2411"/>
      <c r="L153" s="2411"/>
      <c r="M153" s="2411"/>
      <c r="N153" s="2411">
        <f>VLOOKUP(B153,'[19]C-CONCRETE WORK'!$B$10:$C$500,2,FALSE)</f>
        <v>199</v>
      </c>
      <c r="O153" s="2411"/>
      <c r="P153" s="2411"/>
      <c r="Q153" s="2411"/>
      <c r="R153" s="2411"/>
      <c r="S153" s="2411"/>
      <c r="T153" s="2411"/>
      <c r="U153" s="2411"/>
      <c r="V153" s="2411"/>
      <c r="W153" s="2411"/>
      <c r="X153" s="2411"/>
      <c r="Y153" s="2411"/>
    </row>
    <row r="154" spans="1:25" s="970" customFormat="1" ht="15" customHeight="1">
      <c r="A154" s="1765"/>
      <c r="B154" s="2429" t="s">
        <v>2156</v>
      </c>
      <c r="C154" s="2411"/>
      <c r="D154" s="2411"/>
      <c r="E154" s="2411"/>
      <c r="F154" s="2411"/>
      <c r="G154" s="2411"/>
      <c r="H154" s="2411"/>
      <c r="I154" s="2411"/>
      <c r="J154" s="2411"/>
      <c r="K154" s="2411"/>
      <c r="L154" s="2411"/>
      <c r="M154" s="2411"/>
      <c r="N154" s="2411"/>
      <c r="O154" s="2411"/>
      <c r="P154" s="2411"/>
      <c r="Q154" s="2411"/>
      <c r="R154" s="2411"/>
      <c r="S154" s="2411"/>
      <c r="T154" s="2411"/>
      <c r="U154" s="2411"/>
      <c r="V154" s="2411"/>
      <c r="W154" s="2411"/>
      <c r="X154" s="2411"/>
      <c r="Y154" s="2411">
        <f>VLOOKUP(B154,'[17]C-CONCRETE WORK'!$B$8:$C$489,2,FALSE)</f>
        <v>4</v>
      </c>
    </row>
    <row r="155" spans="1:25" s="970" customFormat="1" ht="15" customHeight="1">
      <c r="A155" s="1765"/>
      <c r="B155" s="2429" t="s">
        <v>2157</v>
      </c>
      <c r="C155" s="2411"/>
      <c r="D155" s="2411"/>
      <c r="E155" s="2411"/>
      <c r="F155" s="2411"/>
      <c r="G155" s="2411"/>
      <c r="H155" s="2411"/>
      <c r="I155" s="2411"/>
      <c r="J155" s="2411"/>
      <c r="K155" s="2411"/>
      <c r="L155" s="2411"/>
      <c r="M155" s="2411"/>
      <c r="N155" s="2411"/>
      <c r="O155" s="2411"/>
      <c r="P155" s="2411"/>
      <c r="Q155" s="2411"/>
      <c r="R155" s="2411"/>
      <c r="S155" s="2411"/>
      <c r="T155" s="2411"/>
      <c r="U155" s="2411"/>
      <c r="V155" s="2411"/>
      <c r="W155" s="2411"/>
      <c r="X155" s="2411"/>
      <c r="Y155" s="2411">
        <f>VLOOKUP(B155,'[17]C-CONCRETE WORK'!$B$8:$C$489,2,FALSE)</f>
        <v>2</v>
      </c>
    </row>
    <row r="156" spans="1:25" s="970" customFormat="1" ht="15" customHeight="1">
      <c r="A156" s="1765"/>
      <c r="B156" s="2429" t="s">
        <v>2158</v>
      </c>
      <c r="C156" s="2411"/>
      <c r="D156" s="2411"/>
      <c r="E156" s="2411"/>
      <c r="F156" s="2411"/>
      <c r="G156" s="2411"/>
      <c r="H156" s="2411"/>
      <c r="I156" s="2411"/>
      <c r="J156" s="2411"/>
      <c r="K156" s="2411"/>
      <c r="L156" s="2411"/>
      <c r="M156" s="2411"/>
      <c r="N156" s="2411"/>
      <c r="O156" s="2411"/>
      <c r="P156" s="2411"/>
      <c r="Q156" s="2411"/>
      <c r="R156" s="2411"/>
      <c r="S156" s="2411"/>
      <c r="T156" s="2411"/>
      <c r="U156" s="2411"/>
      <c r="V156" s="2411"/>
      <c r="W156" s="2411"/>
      <c r="X156" s="2411"/>
      <c r="Y156" s="2411">
        <f>VLOOKUP(B156,'[17]C-CONCRETE WORK'!$B$8:$C$489,2,FALSE)</f>
        <v>62</v>
      </c>
    </row>
    <row r="157" spans="1:25" s="970" customFormat="1" ht="15" customHeight="1">
      <c r="A157" s="2430"/>
      <c r="B157" s="2429"/>
      <c r="C157" s="2431"/>
      <c r="D157" s="2431"/>
      <c r="E157" s="2431"/>
      <c r="F157" s="2431"/>
      <c r="G157" s="2431"/>
      <c r="H157" s="2431"/>
      <c r="I157" s="2431"/>
      <c r="J157" s="2431"/>
      <c r="K157" s="2431"/>
      <c r="L157" s="2431"/>
      <c r="M157" s="2431"/>
      <c r="N157" s="2431"/>
      <c r="O157" s="2431"/>
      <c r="P157" s="2431"/>
      <c r="Q157" s="2431"/>
      <c r="R157" s="2431"/>
      <c r="S157" s="2431"/>
      <c r="T157" s="2431"/>
      <c r="U157" s="2431"/>
      <c r="V157" s="2431"/>
      <c r="W157" s="2431"/>
      <c r="X157" s="2431"/>
      <c r="Y157" s="2431"/>
    </row>
    <row r="158" spans="1:25" s="970" customFormat="1" ht="15" customHeight="1">
      <c r="A158" s="956" t="s">
        <v>72</v>
      </c>
      <c r="B158" s="2389" t="s">
        <v>1869</v>
      </c>
      <c r="C158" s="2411">
        <f>VLOOKUP(B158,'[6]C-CONCRETE WORK'!$B$8:$C$499,2,FALSE)</f>
        <v>6</v>
      </c>
      <c r="D158" s="2411"/>
      <c r="E158" s="2411"/>
      <c r="F158" s="2411"/>
      <c r="G158" s="2411"/>
      <c r="H158" s="2411"/>
      <c r="I158" s="2411"/>
      <c r="J158" s="2411"/>
      <c r="K158" s="2411"/>
      <c r="L158" s="2411"/>
      <c r="M158" s="2411"/>
      <c r="N158" s="2417">
        <v>12</v>
      </c>
      <c r="O158" s="2411"/>
      <c r="P158" s="2411"/>
      <c r="Q158" s="2411"/>
      <c r="R158" s="2411"/>
      <c r="S158" s="2411">
        <v>5</v>
      </c>
      <c r="T158" s="2411"/>
      <c r="U158" s="2411"/>
      <c r="V158" s="2411"/>
      <c r="W158" s="2411"/>
      <c r="X158" s="2411"/>
      <c r="Y158" s="2411"/>
    </row>
    <row r="159" spans="1:25" s="970" customFormat="1" ht="15" customHeight="1">
      <c r="A159" s="956"/>
      <c r="B159" s="2248" t="s">
        <v>1998</v>
      </c>
      <c r="C159" s="2411"/>
      <c r="D159" s="2411"/>
      <c r="E159" s="2411">
        <f>VLOOKUP(B159,'[12]C-CONCRETE WORK'!$B$8:$C$489,2,FALSE)</f>
        <v>6</v>
      </c>
      <c r="F159" s="2411"/>
      <c r="G159" s="2411"/>
      <c r="H159" s="2411">
        <f>VLOOKUP(B159,'[16]C-CONCRETE WORK'!$B$8:$C$500,2,FALSE)</f>
        <v>4</v>
      </c>
      <c r="I159" s="2411">
        <f>VLOOKUP(B159,'[14]C-CONCRETE WORK'!$B$8:$C$500,2,FALSE)</f>
        <v>4</v>
      </c>
      <c r="J159" s="2411">
        <f>VLOOKUP(B159,'[7]C-CONCRETE WORK'!$B$8:$C$500,2,FALSE)</f>
        <v>4.76</v>
      </c>
      <c r="K159" s="2411"/>
      <c r="L159" s="2411">
        <f>VLOOKUP(B159,'[8]C-CONCRETE WORK'!$B$24:$C$500,2,FALSE)</f>
        <v>3.26</v>
      </c>
      <c r="M159" s="2411"/>
      <c r="N159" s="2411"/>
      <c r="O159" s="2411"/>
      <c r="P159" s="2411"/>
      <c r="Q159" s="2411"/>
      <c r="R159" s="2411"/>
      <c r="S159" s="2411"/>
      <c r="T159" s="2411">
        <v>1</v>
      </c>
      <c r="U159" s="2411"/>
      <c r="V159" s="2411">
        <v>3</v>
      </c>
      <c r="W159" s="2411"/>
      <c r="X159" s="2411"/>
      <c r="Y159" s="2411"/>
    </row>
    <row r="160" spans="1:25" s="970" customFormat="1" ht="15" customHeight="1">
      <c r="A160" s="1765"/>
      <c r="B160" s="2389" t="s">
        <v>2014</v>
      </c>
      <c r="C160" s="2411"/>
      <c r="D160" s="2411"/>
      <c r="E160" s="2411"/>
      <c r="F160" s="2417">
        <v>5</v>
      </c>
      <c r="G160" s="2411">
        <f>VLOOKUP(B160,'[15]C-CONCRETE WORK '!$B$8:$C$489,2,FALSE)</f>
        <v>20</v>
      </c>
      <c r="H160" s="2411"/>
      <c r="I160" s="2411"/>
      <c r="J160" s="2411"/>
      <c r="K160" s="2411">
        <f>VLOOKUP(B160,'[18]C-CONCRETE WORK'!$B$8:$C$500,2,FALSE)</f>
        <v>3.26</v>
      </c>
      <c r="L160" s="2411"/>
      <c r="M160" s="2411">
        <f>VLOOKUP(B160,'[22]C-CONCRETE WORK'!$B$8:$C$500,2,FALSE)</f>
        <v>19</v>
      </c>
      <c r="N160" s="2411"/>
      <c r="O160" s="2411">
        <f>VLOOKUP(B160,'[20]C-CONCRETE WORK'!$B$9:$C$500,2,FALSE)</f>
        <v>1</v>
      </c>
      <c r="P160" s="2417">
        <v>1</v>
      </c>
      <c r="Q160" s="2411"/>
      <c r="R160" s="2411">
        <f>VLOOKUP(B160,'[28]C-CONCRETE WORK'!$B$8:$C$489,2,FALSE)</f>
        <v>6</v>
      </c>
      <c r="S160" s="2411"/>
      <c r="T160" s="2411"/>
      <c r="U160" s="2411">
        <f>VLOOKUP(B160,'[21]C-CONCRETE WORK'!$B$8:$C$489,2,FALSE)</f>
        <v>3.26</v>
      </c>
      <c r="V160" s="2411"/>
      <c r="W160" s="2411"/>
      <c r="X160" s="2411"/>
      <c r="Y160" s="2411">
        <f>VLOOKUP(B160,'[17]C-CONCRETE WORK'!$B$8:$C$489,2,FALSE)</f>
        <v>12</v>
      </c>
    </row>
    <row r="161" spans="1:25" s="970" customFormat="1" ht="15" customHeight="1">
      <c r="A161" s="1765"/>
      <c r="B161" s="2248" t="s">
        <v>2104</v>
      </c>
      <c r="C161" s="2411"/>
      <c r="D161" s="2411"/>
      <c r="E161" s="2411"/>
      <c r="F161" s="2411"/>
      <c r="G161" s="2411"/>
      <c r="H161" s="2411"/>
      <c r="I161" s="2411"/>
      <c r="J161" s="2411"/>
      <c r="K161" s="2411"/>
      <c r="L161" s="2411"/>
      <c r="M161" s="2411"/>
      <c r="N161" s="2411"/>
      <c r="O161" s="2411"/>
      <c r="P161" s="2411"/>
      <c r="Q161" s="2411"/>
      <c r="R161" s="2411"/>
      <c r="S161" s="2411"/>
      <c r="T161" s="2411"/>
      <c r="U161" s="2411"/>
      <c r="V161" s="2411"/>
      <c r="W161" s="2411">
        <f>VLOOKUP(B161,'[27]C-CONCRETE WORK'!$B$8:$C$489,2,FALSE)</f>
        <v>2</v>
      </c>
      <c r="X161" s="2411"/>
      <c r="Y161" s="2411"/>
    </row>
    <row r="162" spans="1:25" s="970" customFormat="1" ht="15" customHeight="1">
      <c r="A162" s="1765"/>
      <c r="B162" s="2248" t="s">
        <v>2117</v>
      </c>
      <c r="C162" s="2411"/>
      <c r="D162" s="2411"/>
      <c r="E162" s="2411"/>
      <c r="F162" s="2411"/>
      <c r="G162" s="2411"/>
      <c r="H162" s="2411"/>
      <c r="I162" s="2411"/>
      <c r="J162" s="2411"/>
      <c r="K162" s="2411"/>
      <c r="L162" s="2411"/>
      <c r="M162" s="2411"/>
      <c r="N162" s="2411"/>
      <c r="O162" s="2411"/>
      <c r="P162" s="2411"/>
      <c r="Q162" s="2411"/>
      <c r="R162" s="2411"/>
      <c r="S162" s="2411"/>
      <c r="T162" s="2411"/>
      <c r="U162" s="2411"/>
      <c r="V162" s="2411"/>
      <c r="W162" s="2411"/>
      <c r="X162" s="2411">
        <v>1</v>
      </c>
      <c r="Y162" s="2411"/>
    </row>
    <row r="163" spans="1:25" s="970" customFormat="1" ht="15" customHeight="1">
      <c r="A163" s="1765"/>
      <c r="B163" s="2248" t="s">
        <v>2112</v>
      </c>
      <c r="C163" s="2411"/>
      <c r="D163" s="2411"/>
      <c r="E163" s="2411"/>
      <c r="F163" s="2411"/>
      <c r="G163" s="2411"/>
      <c r="H163" s="2411"/>
      <c r="I163" s="2411"/>
      <c r="J163" s="2411"/>
      <c r="K163" s="2411"/>
      <c r="L163" s="2411"/>
      <c r="M163" s="2411"/>
      <c r="N163" s="2411"/>
      <c r="O163" s="2411"/>
      <c r="P163" s="2411"/>
      <c r="Q163" s="2411"/>
      <c r="R163" s="2411"/>
      <c r="S163" s="2411"/>
      <c r="T163" s="2411"/>
      <c r="U163" s="2411"/>
      <c r="V163" s="2411"/>
      <c r="W163" s="2411"/>
      <c r="X163" s="2411"/>
      <c r="Y163" s="2411"/>
    </row>
    <row r="164" spans="1:25" s="970" customFormat="1" ht="15" customHeight="1">
      <c r="A164" s="1765"/>
      <c r="B164" s="2248" t="s">
        <v>2117</v>
      </c>
      <c r="C164" s="2411"/>
      <c r="D164" s="2411"/>
      <c r="E164" s="2411"/>
      <c r="F164" s="2411"/>
      <c r="G164" s="2411"/>
      <c r="H164" s="2411"/>
      <c r="I164" s="2411"/>
      <c r="J164" s="2411"/>
      <c r="K164" s="2411"/>
      <c r="L164" s="2411"/>
      <c r="M164" s="2411"/>
      <c r="N164" s="2411"/>
      <c r="O164" s="2411"/>
      <c r="P164" s="2411"/>
      <c r="Q164" s="2411"/>
      <c r="R164" s="2411"/>
      <c r="S164" s="2411"/>
      <c r="T164" s="2411"/>
      <c r="U164" s="2411"/>
      <c r="V164" s="2411"/>
      <c r="W164" s="2411"/>
      <c r="X164" s="2411">
        <v>1</v>
      </c>
      <c r="Y164" s="2411"/>
    </row>
    <row r="165" spans="1:25" s="970" customFormat="1" ht="15" customHeight="1">
      <c r="A165" s="1765"/>
      <c r="B165" s="2248" t="s">
        <v>2114</v>
      </c>
      <c r="C165" s="2411"/>
      <c r="D165" s="2411"/>
      <c r="E165" s="2411"/>
      <c r="F165" s="2411"/>
      <c r="G165" s="2411"/>
      <c r="H165" s="2411"/>
      <c r="I165" s="2411"/>
      <c r="J165" s="2411"/>
      <c r="K165" s="2411"/>
      <c r="L165" s="2411"/>
      <c r="M165" s="2411"/>
      <c r="N165" s="2411"/>
      <c r="O165" s="2411"/>
      <c r="P165" s="2411"/>
      <c r="Q165" s="2411"/>
      <c r="R165" s="2411"/>
      <c r="S165" s="2411"/>
      <c r="T165" s="2411"/>
      <c r="U165" s="2411"/>
      <c r="V165" s="2411"/>
      <c r="W165" s="2411"/>
      <c r="X165" s="2411"/>
      <c r="Y165" s="2411"/>
    </row>
    <row r="166" spans="1:25" s="970" customFormat="1" ht="15" customHeight="1">
      <c r="A166" s="2430"/>
      <c r="B166" s="2433"/>
      <c r="C166" s="2431"/>
      <c r="D166" s="2431"/>
      <c r="E166" s="2431"/>
      <c r="F166" s="2431"/>
      <c r="G166" s="2431"/>
      <c r="H166" s="2431"/>
      <c r="I166" s="2431"/>
      <c r="J166" s="2431"/>
      <c r="K166" s="2431"/>
      <c r="L166" s="2431"/>
      <c r="M166" s="2431"/>
      <c r="N166" s="2431"/>
      <c r="O166" s="2431"/>
      <c r="P166" s="2431"/>
      <c r="Q166" s="2431"/>
      <c r="R166" s="2431"/>
      <c r="S166" s="2431"/>
      <c r="T166" s="2431"/>
      <c r="U166" s="2431"/>
      <c r="V166" s="2431"/>
      <c r="W166" s="2431"/>
      <c r="X166" s="2431"/>
      <c r="Y166" s="2431"/>
    </row>
    <row r="167" spans="1:25" s="970" customFormat="1" ht="15" customHeight="1">
      <c r="A167" s="1765" t="s">
        <v>77</v>
      </c>
      <c r="B167" s="2248" t="s">
        <v>2084</v>
      </c>
      <c r="C167" s="2411"/>
      <c r="D167" s="2411"/>
      <c r="E167" s="2411"/>
      <c r="F167" s="2411"/>
      <c r="G167" s="2411"/>
      <c r="H167" s="2411"/>
      <c r="I167" s="2411"/>
      <c r="J167" s="2411"/>
      <c r="K167" s="2411"/>
      <c r="L167" s="2411"/>
      <c r="M167" s="2411"/>
      <c r="N167" s="2411">
        <f>VLOOKUP(B167,'[19]C-CONCRETE WORK'!$B$10:$C$500,2,FALSE)</f>
        <v>1</v>
      </c>
      <c r="O167" s="2411"/>
      <c r="P167" s="2411"/>
      <c r="Q167" s="2411"/>
      <c r="R167" s="2411"/>
      <c r="S167" s="2411"/>
      <c r="T167" s="2411"/>
      <c r="U167" s="2411"/>
      <c r="V167" s="2411"/>
      <c r="W167" s="2411"/>
      <c r="X167" s="2411"/>
      <c r="Y167" s="2411">
        <v>5</v>
      </c>
    </row>
    <row r="168" spans="1:25" s="970" customFormat="1" ht="15" customHeight="1">
      <c r="A168" s="2430"/>
      <c r="B168" s="2421"/>
      <c r="C168" s="2431"/>
      <c r="D168" s="2431"/>
      <c r="E168" s="2431"/>
      <c r="F168" s="2431"/>
      <c r="G168" s="2431"/>
      <c r="H168" s="2431"/>
      <c r="I168" s="2431"/>
      <c r="J168" s="2431"/>
      <c r="K168" s="2431"/>
      <c r="L168" s="2431"/>
      <c r="M168" s="2431"/>
      <c r="N168" s="2431"/>
      <c r="O168" s="2431"/>
      <c r="P168" s="2431"/>
      <c r="Q168" s="2431"/>
      <c r="R168" s="2431"/>
      <c r="S168" s="2431"/>
      <c r="T168" s="2431"/>
      <c r="U168" s="2431"/>
      <c r="V168" s="2431"/>
      <c r="W168" s="2431"/>
      <c r="X168" s="2431"/>
      <c r="Y168" s="2431"/>
    </row>
    <row r="169" spans="1:25" s="970" customFormat="1" ht="15" customHeight="1">
      <c r="A169" s="956" t="s">
        <v>2180</v>
      </c>
      <c r="B169" s="2389" t="s">
        <v>1815</v>
      </c>
      <c r="C169" s="2411">
        <f>VLOOKUP(B169,'[6]C-CONCRETE WORK'!$B$8:$C$499,2,FALSE)</f>
        <v>83</v>
      </c>
      <c r="D169" s="2411"/>
      <c r="E169" s="2411">
        <f>VLOOKUP(B169,'[12]C-CONCRETE WORK'!$B$8:$C$489,2,FALSE)</f>
        <v>15</v>
      </c>
      <c r="F169" s="2411">
        <f>VLOOKUP(B169,'[13]C-CONCRETE WORK'!$B$8:$C$500,2,FALSE)</f>
        <v>13</v>
      </c>
      <c r="G169" s="2411"/>
      <c r="H169" s="2411">
        <f>VLOOKUP(B169,'[16]C-CONCRETE WORK'!$B$8:$C$500,2,FALSE)</f>
        <v>11</v>
      </c>
      <c r="I169" s="2411"/>
      <c r="J169" s="2411">
        <f>VLOOKUP(B169,'[7]C-CONCRETE WORK'!$B$8:$C$500,2,FALSE)</f>
        <v>7</v>
      </c>
      <c r="K169" s="2411">
        <f>VLOOKUP(B169,'[18]C-CONCRETE WORK'!$B$8:$C$500,2,FALSE)</f>
        <v>26</v>
      </c>
      <c r="L169" s="2411">
        <f>VLOOKUP(B169,'[8]C-CONCRETE WORK'!$B$24:$C$500,2,FALSE)</f>
        <v>14.76</v>
      </c>
      <c r="M169" s="2411"/>
      <c r="N169" s="2411"/>
      <c r="O169" s="2411"/>
      <c r="P169" s="2411"/>
      <c r="Q169" s="2411"/>
      <c r="R169" s="2411"/>
      <c r="S169" s="2411"/>
      <c r="T169" s="2411">
        <f>VLOOKUP(B169,'[9]C-CONCRETE WORK'!$B$8:$C$489,2,FALSE)</f>
        <v>2.1800000000000002</v>
      </c>
      <c r="U169" s="2411">
        <f>VLOOKUP(B169,'[21]C-CONCRETE WORK'!$B$8:$C$489,2,FALSE)</f>
        <v>26</v>
      </c>
      <c r="V169" s="2411">
        <f>VLOOKUP(B169,'[10]C-CONCRETE WORK'!$B$8:$C$489,2,FALSE)</f>
        <v>14.76</v>
      </c>
      <c r="W169" s="2411"/>
      <c r="X169" s="2411"/>
      <c r="Y169" s="2411"/>
    </row>
    <row r="170" spans="1:25" s="970" customFormat="1" ht="15" customHeight="1">
      <c r="A170" s="1765"/>
      <c r="B170" s="203" t="s">
        <v>2009</v>
      </c>
      <c r="C170" s="2411"/>
      <c r="D170" s="2411"/>
      <c r="E170" s="2411"/>
      <c r="F170" s="2411"/>
      <c r="G170" s="2411">
        <f>VLOOKUP(B170,'[15]C-CONCRETE WORK '!$B$8:$C$489,2,FALSE)</f>
        <v>23</v>
      </c>
      <c r="H170" s="2411"/>
      <c r="I170" s="2411"/>
      <c r="J170" s="2411"/>
      <c r="K170" s="2411"/>
      <c r="L170" s="2411"/>
      <c r="M170" s="2411"/>
      <c r="N170" s="2411"/>
      <c r="O170" s="2411"/>
      <c r="P170" s="2411"/>
      <c r="Q170" s="2411"/>
      <c r="R170" s="2411"/>
      <c r="S170" s="2411"/>
      <c r="T170" s="2411"/>
      <c r="U170" s="2411"/>
      <c r="V170" s="2411"/>
      <c r="W170" s="2411"/>
      <c r="X170" s="2411"/>
      <c r="Y170" s="2411">
        <f>VLOOKUP(B170,'[17]C-CONCRETE WORK'!$B$8:$C$489,2,FALSE)</f>
        <v>5</v>
      </c>
    </row>
    <row r="171" spans="1:25" s="970" customFormat="1" ht="15" customHeight="1">
      <c r="A171" s="1765"/>
      <c r="B171" s="2429" t="s">
        <v>2150</v>
      </c>
      <c r="C171" s="2411"/>
      <c r="D171" s="2411"/>
      <c r="E171" s="2411"/>
      <c r="F171" s="2411"/>
      <c r="G171" s="2411"/>
      <c r="H171" s="2411"/>
      <c r="I171" s="2411"/>
      <c r="J171" s="2411"/>
      <c r="K171" s="2411"/>
      <c r="L171" s="2411"/>
      <c r="M171" s="2411"/>
      <c r="N171" s="2411"/>
      <c r="O171" s="2411"/>
      <c r="P171" s="2411"/>
      <c r="Q171" s="2411"/>
      <c r="R171" s="2411"/>
      <c r="S171" s="2411"/>
      <c r="T171" s="2411"/>
      <c r="U171" s="2411"/>
      <c r="V171" s="2411"/>
      <c r="W171" s="2411"/>
      <c r="X171" s="2411"/>
      <c r="Y171" s="2411">
        <f>VLOOKUP(B171,'[17]C-CONCRETE WORK'!$B$8:$C$489,2,FALSE)</f>
        <v>3</v>
      </c>
    </row>
    <row r="172" spans="1:25" s="970" customFormat="1" ht="15" customHeight="1">
      <c r="A172" s="1765"/>
      <c r="B172" s="203" t="s">
        <v>2010</v>
      </c>
      <c r="C172" s="2411"/>
      <c r="D172" s="2411"/>
      <c r="E172" s="2411"/>
      <c r="F172" s="2411"/>
      <c r="G172" s="2411">
        <f>VLOOKUP(B172,'[15]C-CONCRETE WORK '!$B$8:$C$489,2,FALSE)</f>
        <v>98</v>
      </c>
      <c r="H172" s="2411"/>
      <c r="I172" s="2411"/>
      <c r="J172" s="2411"/>
      <c r="K172" s="2411"/>
      <c r="L172" s="2411"/>
      <c r="M172" s="2411"/>
      <c r="N172" s="2411"/>
      <c r="O172" s="2411"/>
      <c r="P172" s="2411"/>
      <c r="Q172" s="2411"/>
      <c r="R172" s="2411"/>
      <c r="S172" s="2411"/>
      <c r="T172" s="2411"/>
      <c r="U172" s="2411"/>
      <c r="V172" s="2411"/>
      <c r="W172" s="2411"/>
      <c r="X172" s="2411"/>
      <c r="Y172" s="2411">
        <f>VLOOKUP(B172,'[17]C-CONCRETE WORK'!$B$8:$C$489,2,FALSE)</f>
        <v>6</v>
      </c>
    </row>
    <row r="173" spans="1:25" s="970" customFormat="1" ht="15" customHeight="1">
      <c r="A173" s="1765"/>
      <c r="B173" s="203" t="s">
        <v>2011</v>
      </c>
      <c r="C173" s="2411"/>
      <c r="D173" s="2411"/>
      <c r="E173" s="2411"/>
      <c r="F173" s="2411"/>
      <c r="G173" s="2411">
        <f>VLOOKUP(B173,'[15]C-CONCRETE WORK '!$B$8:$C$489,2,FALSE)</f>
        <v>10</v>
      </c>
      <c r="H173" s="2411"/>
      <c r="I173" s="2411"/>
      <c r="J173" s="2411"/>
      <c r="K173" s="2411"/>
      <c r="L173" s="2411"/>
      <c r="M173" s="2411"/>
      <c r="N173" s="2411"/>
      <c r="O173" s="2411"/>
      <c r="P173" s="2411"/>
      <c r="Q173" s="2411"/>
      <c r="R173" s="2411"/>
      <c r="S173" s="2411"/>
      <c r="T173" s="2411"/>
      <c r="U173" s="2411"/>
      <c r="V173" s="2411"/>
      <c r="W173" s="2411"/>
      <c r="X173" s="2411"/>
      <c r="Y173" s="2411">
        <f>VLOOKUP(B173,'[17]C-CONCRETE WORK'!$B$8:$C$489,2,FALSE)</f>
        <v>3</v>
      </c>
    </row>
    <row r="174" spans="1:25" s="970" customFormat="1" ht="15" customHeight="1">
      <c r="A174" s="1765"/>
      <c r="B174" s="2429" t="s">
        <v>2151</v>
      </c>
      <c r="C174" s="2411"/>
      <c r="D174" s="2411"/>
      <c r="E174" s="2411"/>
      <c r="F174" s="2411"/>
      <c r="G174" s="2411"/>
      <c r="H174" s="2411"/>
      <c r="I174" s="2411"/>
      <c r="J174" s="2411"/>
      <c r="K174" s="2411"/>
      <c r="L174" s="2411"/>
      <c r="M174" s="2411"/>
      <c r="N174" s="2411"/>
      <c r="O174" s="2411"/>
      <c r="P174" s="2411"/>
      <c r="Q174" s="2411"/>
      <c r="R174" s="2411"/>
      <c r="S174" s="2411"/>
      <c r="T174" s="2411"/>
      <c r="U174" s="2411"/>
      <c r="V174" s="2411"/>
      <c r="W174" s="2411"/>
      <c r="X174" s="2411"/>
      <c r="Y174" s="2411">
        <f>VLOOKUP(B174,'[17]C-CONCRETE WORK'!$B$8:$C$489,2,FALSE)</f>
        <v>2</v>
      </c>
    </row>
    <row r="175" spans="1:25" s="970" customFormat="1" ht="15" customHeight="1">
      <c r="A175" s="1765"/>
      <c r="B175" s="203" t="s">
        <v>2012</v>
      </c>
      <c r="C175" s="2411"/>
      <c r="D175" s="2411"/>
      <c r="E175" s="2411"/>
      <c r="F175" s="2411"/>
      <c r="G175" s="2411">
        <f>VLOOKUP(B175,'[15]C-CONCRETE WORK '!$B$8:$C$489,2,FALSE)</f>
        <v>59</v>
      </c>
      <c r="H175" s="2411"/>
      <c r="I175" s="2411"/>
      <c r="J175" s="2411"/>
      <c r="K175" s="2411"/>
      <c r="L175" s="2411"/>
      <c r="M175" s="2411"/>
      <c r="N175" s="2411"/>
      <c r="O175" s="2411"/>
      <c r="P175" s="2411"/>
      <c r="Q175" s="2411"/>
      <c r="R175" s="2411"/>
      <c r="S175" s="2411"/>
      <c r="T175" s="2411"/>
      <c r="U175" s="2411"/>
      <c r="V175" s="2411"/>
      <c r="W175" s="2411"/>
      <c r="X175" s="2411"/>
      <c r="Y175" s="2411">
        <f>VLOOKUP(B175,'[17]C-CONCRETE WORK'!$B$8:$C$489,2,FALSE)</f>
        <v>9</v>
      </c>
    </row>
    <row r="176" spans="1:25" s="970" customFormat="1" ht="15" customHeight="1">
      <c r="A176" s="1765"/>
      <c r="B176" s="2429" t="s">
        <v>2153</v>
      </c>
      <c r="C176" s="2411"/>
      <c r="D176" s="2411"/>
      <c r="E176" s="2411"/>
      <c r="F176" s="2411"/>
      <c r="G176" s="2411"/>
      <c r="H176" s="2411"/>
      <c r="I176" s="2411"/>
      <c r="J176" s="2411"/>
      <c r="K176" s="2411"/>
      <c r="L176" s="2411"/>
      <c r="M176" s="2411"/>
      <c r="N176" s="2411"/>
      <c r="O176" s="2411"/>
      <c r="P176" s="2411"/>
      <c r="Q176" s="2411"/>
      <c r="R176" s="2411"/>
      <c r="S176" s="2411"/>
      <c r="T176" s="2411"/>
      <c r="U176" s="2411"/>
      <c r="V176" s="2411"/>
      <c r="W176" s="2411"/>
      <c r="X176" s="2411"/>
      <c r="Y176" s="2411">
        <f>VLOOKUP(B176,'[17]C-CONCRETE WORK'!$B$8:$C$489,2,FALSE)</f>
        <v>59</v>
      </c>
    </row>
    <row r="177" spans="1:25" s="970" customFormat="1" ht="15" customHeight="1">
      <c r="A177" s="1765"/>
      <c r="B177" s="2429" t="s">
        <v>2152</v>
      </c>
      <c r="C177" s="2411"/>
      <c r="D177" s="2411"/>
      <c r="E177" s="2411"/>
      <c r="F177" s="2411"/>
      <c r="G177" s="2411"/>
      <c r="H177" s="2411"/>
      <c r="I177" s="2411"/>
      <c r="J177" s="2411"/>
      <c r="K177" s="2411"/>
      <c r="L177" s="2411"/>
      <c r="M177" s="2411"/>
      <c r="N177" s="2411"/>
      <c r="O177" s="2411"/>
      <c r="P177" s="2411"/>
      <c r="Q177" s="2411"/>
      <c r="R177" s="2411"/>
      <c r="S177" s="2411"/>
      <c r="T177" s="2411"/>
      <c r="U177" s="2411"/>
      <c r="V177" s="2411"/>
      <c r="W177" s="2411"/>
      <c r="X177" s="2411"/>
      <c r="Y177" s="2411">
        <f>VLOOKUP(B177,'[17]C-CONCRETE WORK'!$B$8:$C$489,2,FALSE)</f>
        <v>25</v>
      </c>
    </row>
    <row r="178" spans="1:25" s="970" customFormat="1" ht="15" customHeight="1">
      <c r="A178" s="1765"/>
      <c r="B178" s="203" t="s">
        <v>2013</v>
      </c>
      <c r="C178" s="2411"/>
      <c r="D178" s="2411"/>
      <c r="E178" s="2411"/>
      <c r="F178" s="2411"/>
      <c r="G178" s="2411">
        <f>VLOOKUP(B178,'[15]C-CONCRETE WORK '!$B$8:$C$489,2,FALSE)</f>
        <v>3</v>
      </c>
      <c r="H178" s="2411"/>
      <c r="I178" s="2411"/>
      <c r="J178" s="2411"/>
      <c r="K178" s="2411"/>
      <c r="L178" s="2411"/>
      <c r="M178" s="2411"/>
      <c r="N178" s="2411"/>
      <c r="O178" s="2411"/>
      <c r="P178" s="2411"/>
      <c r="Q178" s="2411"/>
      <c r="R178" s="2411"/>
      <c r="S178" s="2411"/>
      <c r="T178" s="2411"/>
      <c r="U178" s="2411"/>
      <c r="V178" s="2411"/>
      <c r="W178" s="2411"/>
      <c r="X178" s="2411"/>
      <c r="Y178" s="2411"/>
    </row>
    <row r="179" spans="1:25" s="970" customFormat="1" ht="15" customHeight="1">
      <c r="A179" s="1765"/>
      <c r="B179" s="2248" t="s">
        <v>2068</v>
      </c>
      <c r="C179" s="2411"/>
      <c r="D179" s="2411"/>
      <c r="E179" s="2411"/>
      <c r="F179" s="2411"/>
      <c r="G179" s="2411"/>
      <c r="H179" s="2411"/>
      <c r="I179" s="2411"/>
      <c r="J179" s="2411"/>
      <c r="K179" s="2411"/>
      <c r="L179" s="2411"/>
      <c r="M179" s="2411">
        <f>VLOOKUP(B179,'[22]C-CONCRETE WORK'!$B$8:$C$500,2,FALSE)</f>
        <v>33</v>
      </c>
      <c r="N179" s="2411"/>
      <c r="O179" s="2411"/>
      <c r="P179" s="2411"/>
      <c r="Q179" s="2411"/>
      <c r="R179" s="2411"/>
      <c r="S179" s="2411"/>
      <c r="T179" s="2411"/>
      <c r="U179" s="2411"/>
      <c r="V179" s="2411"/>
      <c r="W179" s="2411"/>
      <c r="X179" s="2411"/>
      <c r="Y179" s="2411"/>
    </row>
    <row r="180" spans="1:25" s="970" customFormat="1" ht="15" customHeight="1">
      <c r="A180" s="1765"/>
      <c r="B180" s="2248" t="s">
        <v>2097</v>
      </c>
      <c r="C180" s="2411"/>
      <c r="D180" s="2411"/>
      <c r="E180" s="2411"/>
      <c r="F180" s="2411"/>
      <c r="G180" s="2411"/>
      <c r="H180" s="2411"/>
      <c r="I180" s="2411"/>
      <c r="J180" s="2411"/>
      <c r="K180" s="2411"/>
      <c r="L180" s="2411"/>
      <c r="M180" s="2411"/>
      <c r="N180" s="2411"/>
      <c r="O180" s="2411"/>
      <c r="P180" s="2411">
        <f>VLOOKUP(B180,'[25]C-CONCRETE WORK'!$B$8:$C$500,2,FALSE)</f>
        <v>2</v>
      </c>
      <c r="Q180" s="2411"/>
      <c r="R180" s="2411"/>
      <c r="S180" s="2411"/>
      <c r="T180" s="2411"/>
      <c r="U180" s="2411"/>
      <c r="V180" s="2411"/>
      <c r="W180" s="2411"/>
      <c r="X180" s="2411"/>
      <c r="Y180" s="2411"/>
    </row>
    <row r="181" spans="1:25" s="970" customFormat="1" ht="15" customHeight="1">
      <c r="A181" s="1765"/>
      <c r="B181" s="2248" t="s">
        <v>2118</v>
      </c>
      <c r="C181" s="2411"/>
      <c r="D181" s="2411"/>
      <c r="E181" s="2411"/>
      <c r="F181" s="2411"/>
      <c r="G181" s="2411"/>
      <c r="H181" s="2411"/>
      <c r="I181" s="2411"/>
      <c r="J181" s="2411"/>
      <c r="K181" s="2411"/>
      <c r="L181" s="2411"/>
      <c r="M181" s="2411"/>
      <c r="N181" s="2411"/>
      <c r="O181" s="2411"/>
      <c r="P181" s="2411"/>
      <c r="Q181" s="2411"/>
      <c r="R181" s="2411"/>
      <c r="S181" s="2411"/>
      <c r="T181" s="2411"/>
      <c r="U181" s="2411"/>
      <c r="V181" s="2411"/>
      <c r="W181" s="2411"/>
      <c r="X181" s="2411">
        <f>VLOOKUP(B181,'[23]C-CONCRETE WORK'!$B$8:$C$489,2,FALSE)</f>
        <v>19</v>
      </c>
      <c r="Y181" s="2411"/>
    </row>
    <row r="182" spans="1:25" s="970" customFormat="1" ht="15" customHeight="1">
      <c r="A182" s="1765"/>
      <c r="B182" s="2248" t="s">
        <v>2052</v>
      </c>
      <c r="C182" s="2411"/>
      <c r="D182" s="2411"/>
      <c r="E182" s="2411"/>
      <c r="F182" s="2411"/>
      <c r="G182" s="2411"/>
      <c r="H182" s="2411"/>
      <c r="I182" s="2411">
        <f>VLOOKUP(B182,'[14]C-CONCRETE WORK'!$B$8:$C$500,2,FALSE)</f>
        <v>183</v>
      </c>
      <c r="J182" s="2411"/>
      <c r="K182" s="2411"/>
      <c r="L182" s="2411"/>
      <c r="M182" s="2411"/>
      <c r="N182" s="2411">
        <f>VLOOKUP(B182,'[19]C-CONCRETE WORK'!$B$10:$C$500,2,FALSE)</f>
        <v>207</v>
      </c>
      <c r="O182" s="2411">
        <f>VLOOKUP(B182,'[20]C-CONCRETE WORK'!$B$9:$C$500,2,FALSE)</f>
        <v>27</v>
      </c>
      <c r="P182" s="2411"/>
      <c r="Q182" s="2411"/>
      <c r="R182" s="2411"/>
      <c r="S182" s="2411"/>
      <c r="T182" s="2411"/>
      <c r="U182" s="2411"/>
      <c r="V182" s="2411"/>
      <c r="W182" s="2411"/>
      <c r="X182" s="2411"/>
      <c r="Y182" s="2411"/>
    </row>
    <row r="183" spans="1:25" s="970" customFormat="1" ht="15" customHeight="1">
      <c r="A183" s="956"/>
      <c r="B183" s="2248" t="s">
        <v>2031</v>
      </c>
      <c r="C183" s="2411"/>
      <c r="D183" s="2411"/>
      <c r="E183" s="2411"/>
      <c r="F183" s="2411"/>
      <c r="G183" s="2411"/>
      <c r="H183" s="2411">
        <f>VLOOKUP(B183,'[16]C-CONCRETE WORK'!$B$8:$C$500,2,FALSE)</f>
        <v>118</v>
      </c>
      <c r="I183" s="2411"/>
      <c r="J183" s="2411"/>
      <c r="K183" s="2411"/>
      <c r="L183" s="2411"/>
      <c r="M183" s="2411"/>
      <c r="N183" s="2417">
        <v>387</v>
      </c>
      <c r="O183" s="2411"/>
      <c r="P183" s="2411"/>
      <c r="Q183" s="2411"/>
      <c r="R183" s="2411"/>
      <c r="S183" s="2411"/>
      <c r="T183" s="2411"/>
      <c r="U183" s="2411"/>
      <c r="V183" s="2411"/>
      <c r="W183" s="2411"/>
      <c r="X183" s="2411"/>
      <c r="Y183" s="2411"/>
    </row>
    <row r="184" spans="1:25" s="970" customFormat="1" ht="15" customHeight="1">
      <c r="A184" s="1765"/>
      <c r="B184" s="2248" t="s">
        <v>2069</v>
      </c>
      <c r="C184" s="2411"/>
      <c r="D184" s="2411"/>
      <c r="E184" s="2411"/>
      <c r="F184" s="2411"/>
      <c r="G184" s="2411"/>
      <c r="H184" s="2411"/>
      <c r="I184" s="2411"/>
      <c r="J184" s="2411"/>
      <c r="K184" s="2411"/>
      <c r="L184" s="2411"/>
      <c r="M184" s="2411">
        <f>VLOOKUP(B184,'[22]C-CONCRETE WORK'!$B$8:$C$500,2,FALSE)</f>
        <v>204</v>
      </c>
      <c r="N184" s="2411"/>
      <c r="O184" s="2411"/>
      <c r="P184" s="2411"/>
      <c r="Q184" s="2411"/>
      <c r="R184" s="2411"/>
      <c r="S184" s="2411"/>
      <c r="T184" s="2411"/>
      <c r="U184" s="2411"/>
      <c r="V184" s="2411"/>
      <c r="W184" s="2411"/>
      <c r="X184" s="2411"/>
      <c r="Y184" s="2411"/>
    </row>
    <row r="185" spans="1:25" s="970" customFormat="1" ht="15" customHeight="1">
      <c r="A185" s="1765"/>
      <c r="B185" s="2248" t="s">
        <v>2105</v>
      </c>
      <c r="C185" s="2411"/>
      <c r="D185" s="2411"/>
      <c r="E185" s="2411"/>
      <c r="F185" s="2411"/>
      <c r="G185" s="2411"/>
      <c r="H185" s="2411"/>
      <c r="I185" s="2411"/>
      <c r="J185" s="2411"/>
      <c r="K185" s="2411"/>
      <c r="L185" s="2411"/>
      <c r="M185" s="2411"/>
      <c r="N185" s="2411"/>
      <c r="O185" s="2411"/>
      <c r="P185" s="2411"/>
      <c r="Q185" s="2411"/>
      <c r="R185" s="2411">
        <f>VLOOKUP(B185,'[28]C-CONCRETE WORK'!$B$8:$C$489,2,FALSE)</f>
        <v>152</v>
      </c>
      <c r="S185" s="2411">
        <f>VLOOKUP(B185,'[26]C-CONCRETE WORK'!$B$8:$C$489,2,FALSE)</f>
        <v>83</v>
      </c>
      <c r="T185" s="2411"/>
      <c r="U185" s="2411"/>
      <c r="V185" s="2411"/>
      <c r="W185" s="2411">
        <f>VLOOKUP(B185,'[27]C-CONCRETE WORK'!$B$8:$C$489,2,FALSE)</f>
        <v>60</v>
      </c>
      <c r="X185" s="2411"/>
      <c r="Y185" s="2411"/>
    </row>
    <row r="186" spans="1:25" s="970" customFormat="1" ht="15" customHeight="1">
      <c r="A186" s="1765"/>
      <c r="B186" s="2248" t="s">
        <v>2106</v>
      </c>
      <c r="C186" s="2411"/>
      <c r="D186" s="2411"/>
      <c r="E186" s="2411"/>
      <c r="F186" s="2411"/>
      <c r="G186" s="2411"/>
      <c r="H186" s="2411"/>
      <c r="I186" s="2411"/>
      <c r="J186" s="2411"/>
      <c r="K186" s="2411"/>
      <c r="L186" s="2411"/>
      <c r="M186" s="2411"/>
      <c r="N186" s="2411"/>
      <c r="O186" s="2411"/>
      <c r="P186" s="2411"/>
      <c r="Q186" s="2411"/>
      <c r="R186" s="2411"/>
      <c r="S186" s="2411"/>
      <c r="T186" s="2411"/>
      <c r="U186" s="2411"/>
      <c r="V186" s="2411"/>
      <c r="W186" s="2411">
        <f>VLOOKUP(B186,'[27]C-CONCRETE WORK'!$B$8:$C$489,2,FALSE)</f>
        <v>2</v>
      </c>
      <c r="X186" s="2411"/>
      <c r="Y186" s="2411"/>
    </row>
    <row r="187" spans="1:25" s="970" customFormat="1" ht="15" customHeight="1">
      <c r="A187" s="1765"/>
      <c r="B187" s="2248" t="s">
        <v>2098</v>
      </c>
      <c r="C187" s="2411"/>
      <c r="D187" s="2411"/>
      <c r="E187" s="2411"/>
      <c r="F187" s="2411"/>
      <c r="G187" s="2411"/>
      <c r="H187" s="2411"/>
      <c r="I187" s="2411"/>
      <c r="J187" s="2411"/>
      <c r="K187" s="2411"/>
      <c r="L187" s="2411"/>
      <c r="M187" s="2411"/>
      <c r="N187" s="2411"/>
      <c r="O187" s="2411"/>
      <c r="P187" s="2411">
        <f>VLOOKUP(B187,'[25]C-CONCRETE WORK'!$B$8:$C$500,2,FALSE)</f>
        <v>2</v>
      </c>
      <c r="Q187" s="2411"/>
      <c r="R187" s="2411"/>
      <c r="S187" s="2411"/>
      <c r="T187" s="2411"/>
      <c r="U187" s="2411"/>
      <c r="V187" s="2411"/>
      <c r="W187" s="2411"/>
      <c r="X187" s="2411"/>
      <c r="Y187" s="2411"/>
    </row>
    <row r="188" spans="1:25" s="970" customFormat="1" ht="15" customHeight="1">
      <c r="A188" s="1765"/>
      <c r="B188" s="2429" t="s">
        <v>2154</v>
      </c>
      <c r="C188" s="2411"/>
      <c r="D188" s="2411"/>
      <c r="E188" s="2411"/>
      <c r="F188" s="2411"/>
      <c r="G188" s="2411"/>
      <c r="H188" s="2411"/>
      <c r="I188" s="2411"/>
      <c r="J188" s="2411"/>
      <c r="K188" s="2411"/>
      <c r="L188" s="2411"/>
      <c r="M188" s="2411"/>
      <c r="N188" s="2411"/>
      <c r="O188" s="2411"/>
      <c r="P188" s="2411"/>
      <c r="Q188" s="2411"/>
      <c r="R188" s="2411"/>
      <c r="S188" s="2411"/>
      <c r="T188" s="2411"/>
      <c r="U188" s="2411"/>
      <c r="V188" s="2411"/>
      <c r="W188" s="2411"/>
      <c r="X188" s="2411"/>
      <c r="Y188" s="2411">
        <f>VLOOKUP(B188,'[17]C-CONCRETE WORK'!$B$8:$C$489,2,FALSE)</f>
        <v>4</v>
      </c>
    </row>
    <row r="189" spans="1:25" s="970" customFormat="1" ht="15" customHeight="1">
      <c r="A189" s="1765"/>
      <c r="B189" s="2429" t="s">
        <v>2155</v>
      </c>
      <c r="C189" s="2411"/>
      <c r="D189" s="2411"/>
      <c r="E189" s="2411"/>
      <c r="F189" s="2411"/>
      <c r="G189" s="2411"/>
      <c r="H189" s="2411"/>
      <c r="I189" s="2411"/>
      <c r="J189" s="2411"/>
      <c r="K189" s="2411"/>
      <c r="L189" s="2411"/>
      <c r="M189" s="2411"/>
      <c r="N189" s="2411"/>
      <c r="O189" s="2411"/>
      <c r="P189" s="2411"/>
      <c r="Q189" s="2411"/>
      <c r="R189" s="2411"/>
      <c r="S189" s="2411"/>
      <c r="T189" s="2411"/>
      <c r="U189" s="2411"/>
      <c r="V189" s="2411"/>
      <c r="W189" s="2411"/>
      <c r="X189" s="2411"/>
      <c r="Y189" s="2411">
        <f>VLOOKUP(B189,'[17]C-CONCRETE WORK'!$B$8:$C$489,2,FALSE)</f>
        <v>68</v>
      </c>
    </row>
    <row r="190" spans="1:25" s="970" customFormat="1" ht="15" customHeight="1">
      <c r="A190" s="956"/>
      <c r="B190" s="2389" t="s">
        <v>1816</v>
      </c>
      <c r="C190" s="2411">
        <f>VLOOKUP(B190,'[6]C-CONCRETE WORK'!$B$8:$C$499,2,FALSE)</f>
        <v>116</v>
      </c>
      <c r="D190" s="2411"/>
      <c r="E190" s="2411">
        <f>VLOOKUP(B190,'[12]C-CONCRETE WORK'!$B$8:$C$489,2,FALSE)</f>
        <v>12</v>
      </c>
      <c r="F190" s="2411">
        <f>VLOOKUP(B190,'[13]C-CONCRETE WORK'!$B$8:$C$500,2,FALSE)</f>
        <v>22</v>
      </c>
      <c r="G190" s="2411"/>
      <c r="H190" s="2411">
        <f>VLOOKUP(B190,'[16]C-CONCRETE WORK'!$B$8:$C$500,2,FALSE)</f>
        <v>160</v>
      </c>
      <c r="I190" s="2411"/>
      <c r="J190" s="2411">
        <f>VLOOKUP(B190,'[7]C-CONCRETE WORK'!$B$8:$C$500,2,FALSE)</f>
        <v>180.69</v>
      </c>
      <c r="K190" s="2411"/>
      <c r="L190" s="2411"/>
      <c r="M190" s="2411"/>
      <c r="N190" s="2411"/>
      <c r="O190" s="2411"/>
      <c r="P190" s="2411"/>
      <c r="Q190" s="2411"/>
      <c r="R190" s="2411"/>
      <c r="S190" s="2411"/>
      <c r="T190" s="2411">
        <f>VLOOKUP(B190,'[9]C-CONCRETE WORK'!$B$8:$C$489,2,FALSE)</f>
        <v>48</v>
      </c>
      <c r="U190" s="2411"/>
      <c r="V190" s="2411"/>
      <c r="W190" s="2411"/>
      <c r="X190" s="2411"/>
      <c r="Y190" s="2411"/>
    </row>
    <row r="191" spans="1:25" s="970" customFormat="1" ht="15" customHeight="1">
      <c r="A191" s="1765"/>
      <c r="B191" s="2248" t="s">
        <v>2055</v>
      </c>
      <c r="C191" s="2411"/>
      <c r="D191" s="2411"/>
      <c r="E191" s="2411"/>
      <c r="F191" s="2411"/>
      <c r="G191" s="2411"/>
      <c r="H191" s="2411"/>
      <c r="I191" s="2411"/>
      <c r="J191" s="2411"/>
      <c r="K191" s="2411">
        <f>VLOOKUP(B191,'[18]C-CONCRETE WORK'!$B$8:$C$500,2,FALSE)</f>
        <v>18</v>
      </c>
      <c r="L191" s="2411">
        <f>VLOOKUP(B191,'[8]C-CONCRETE WORK'!$B$24:$C$500,2,FALSE)</f>
        <v>26.44</v>
      </c>
      <c r="M191" s="2411"/>
      <c r="N191" s="2411"/>
      <c r="O191" s="2411"/>
      <c r="P191" s="2411"/>
      <c r="Q191" s="2411"/>
      <c r="R191" s="2411"/>
      <c r="S191" s="2411"/>
      <c r="T191" s="2411"/>
      <c r="U191" s="2411"/>
      <c r="V191" s="2411">
        <f>VLOOKUP(B191,'[10]C-CONCRETE WORK'!$B$8:$C$489,2,FALSE)</f>
        <v>26.44</v>
      </c>
      <c r="W191" s="2411"/>
      <c r="X191" s="2411"/>
      <c r="Y191" s="2411"/>
    </row>
    <row r="192" spans="1:25" s="970" customFormat="1" ht="15" customHeight="1">
      <c r="A192" s="1765"/>
      <c r="B192" s="2248" t="s">
        <v>2119</v>
      </c>
      <c r="C192" s="2411"/>
      <c r="D192" s="2411"/>
      <c r="E192" s="2411"/>
      <c r="F192" s="2411"/>
      <c r="G192" s="2411"/>
      <c r="H192" s="2411"/>
      <c r="I192" s="2411"/>
      <c r="J192" s="2411"/>
      <c r="K192" s="2411"/>
      <c r="L192" s="2411"/>
      <c r="M192" s="2411"/>
      <c r="N192" s="2411"/>
      <c r="O192" s="2411"/>
      <c r="P192" s="2411"/>
      <c r="Q192" s="2411"/>
      <c r="R192" s="2411"/>
      <c r="S192" s="2411"/>
      <c r="T192" s="2411"/>
      <c r="U192" s="2411"/>
      <c r="V192" s="2411"/>
      <c r="W192" s="2411"/>
      <c r="X192" s="2411">
        <f>VLOOKUP(B192,'[23]C-CONCRETE WORK'!$B$8:$C$489,2,FALSE)</f>
        <v>10</v>
      </c>
      <c r="Y192" s="2411"/>
    </row>
    <row r="193" spans="1:25" s="970" customFormat="1" ht="15" customHeight="1">
      <c r="A193" s="2430"/>
      <c r="B193" s="2433"/>
      <c r="C193" s="2431"/>
      <c r="D193" s="2431"/>
      <c r="E193" s="2431"/>
      <c r="F193" s="2431"/>
      <c r="G193" s="2431"/>
      <c r="H193" s="2431"/>
      <c r="I193" s="2431"/>
      <c r="J193" s="2431"/>
      <c r="K193" s="2431"/>
      <c r="L193" s="2431"/>
      <c r="M193" s="2431"/>
      <c r="N193" s="2431"/>
      <c r="O193" s="2431"/>
      <c r="P193" s="2431"/>
      <c r="Q193" s="2411"/>
      <c r="R193" s="2411"/>
      <c r="S193" s="2431"/>
      <c r="T193" s="2431"/>
      <c r="U193" s="2431"/>
      <c r="V193" s="2431"/>
      <c r="W193" s="2431"/>
      <c r="X193" s="2431"/>
      <c r="Y193" s="2431"/>
    </row>
    <row r="194" spans="1:25" s="970" customFormat="1" ht="15" customHeight="1">
      <c r="A194" s="1765" t="s">
        <v>83</v>
      </c>
      <c r="B194" s="2248" t="s">
        <v>2082</v>
      </c>
      <c r="C194" s="2411"/>
      <c r="D194" s="2411"/>
      <c r="E194" s="2411"/>
      <c r="F194" s="2411"/>
      <c r="G194" s="2411"/>
      <c r="H194" s="2411"/>
      <c r="I194" s="2411"/>
      <c r="J194" s="2411"/>
      <c r="K194" s="2411"/>
      <c r="L194" s="2411"/>
      <c r="M194" s="2411"/>
      <c r="N194" s="2411">
        <f>VLOOKUP(B194,'[19]C-CONCRETE WORK'!$B$10:$C$500,2,FALSE)</f>
        <v>5</v>
      </c>
      <c r="O194" s="2411"/>
      <c r="P194" s="2411"/>
      <c r="Q194" s="2411"/>
      <c r="R194" s="2411"/>
      <c r="S194" s="2411"/>
      <c r="T194" s="2411"/>
      <c r="U194" s="2411"/>
      <c r="V194" s="2411"/>
      <c r="W194" s="2411"/>
      <c r="X194" s="2411"/>
      <c r="Y194" s="2411"/>
    </row>
    <row r="195" spans="1:25" s="970" customFormat="1" ht="15" customHeight="1">
      <c r="A195" s="1765"/>
      <c r="B195" s="2248" t="s">
        <v>2056</v>
      </c>
      <c r="C195" s="2411"/>
      <c r="D195" s="2411"/>
      <c r="E195" s="2411"/>
      <c r="F195" s="2411"/>
      <c r="G195" s="2411"/>
      <c r="H195" s="2411"/>
      <c r="I195" s="2411"/>
      <c r="J195" s="2411"/>
      <c r="K195" s="2411">
        <f>VLOOKUP(B195,'[18]C-CONCRETE WORK'!$B$8:$C$500,2,FALSE)</f>
        <v>15</v>
      </c>
      <c r="L195" s="2411"/>
      <c r="M195" s="2411"/>
      <c r="N195" s="2411"/>
      <c r="O195" s="2411"/>
      <c r="P195" s="2411"/>
      <c r="Q195" s="2411"/>
      <c r="R195" s="2411"/>
      <c r="S195" s="2411"/>
      <c r="T195" s="2411"/>
      <c r="U195" s="2411">
        <f>VLOOKUP(B195,'[21]C-CONCRETE WORK'!$B$8:$C$489,2,FALSE)</f>
        <v>15</v>
      </c>
      <c r="V195" s="2411"/>
      <c r="W195" s="2411"/>
      <c r="X195" s="2411"/>
      <c r="Y195" s="2411"/>
    </row>
    <row r="196" spans="1:25" s="970" customFormat="1" ht="15" customHeight="1">
      <c r="A196" s="1765"/>
      <c r="B196" s="2248" t="s">
        <v>2120</v>
      </c>
      <c r="C196" s="2411"/>
      <c r="D196" s="2411"/>
      <c r="E196" s="2411"/>
      <c r="F196" s="2411"/>
      <c r="G196" s="2411"/>
      <c r="H196" s="2411"/>
      <c r="I196" s="2411"/>
      <c r="J196" s="2411"/>
      <c r="K196" s="2411"/>
      <c r="L196" s="2411"/>
      <c r="M196" s="2411"/>
      <c r="N196" s="2411"/>
      <c r="O196" s="2411"/>
      <c r="P196" s="2411"/>
      <c r="Q196" s="2411"/>
      <c r="R196" s="2411"/>
      <c r="S196" s="2411"/>
      <c r="T196" s="2411"/>
      <c r="U196" s="2411"/>
      <c r="V196" s="2411"/>
      <c r="W196" s="2411"/>
      <c r="X196" s="2411">
        <f>VLOOKUP(B196,'[23]C-CONCRETE WORK'!$B$8:$C$489,2,FALSE)</f>
        <v>4</v>
      </c>
      <c r="Y196" s="2411"/>
    </row>
    <row r="197" spans="1:25" s="970" customFormat="1" ht="15" customHeight="1">
      <c r="A197" s="956"/>
      <c r="B197" s="2418" t="s">
        <v>2016</v>
      </c>
      <c r="C197" s="2411"/>
      <c r="D197" s="2411"/>
      <c r="E197" s="2411"/>
      <c r="F197" s="2411"/>
      <c r="G197" s="2411">
        <f>VLOOKUP(B197,'[15]C-CONCRETE WORK '!$B$8:$C$489,2,FALSE)</f>
        <v>8</v>
      </c>
      <c r="H197" s="2411"/>
      <c r="I197" s="2411"/>
      <c r="J197" s="2411"/>
      <c r="K197" s="2411"/>
      <c r="L197" s="2411"/>
      <c r="M197" s="2411">
        <f>VLOOKUP(B197,'[22]C-CONCRETE WORK'!$B$8:$C$500,2,FALSE)</f>
        <v>8</v>
      </c>
      <c r="N197" s="2411"/>
      <c r="O197" s="2411"/>
      <c r="P197" s="2411"/>
      <c r="Q197" s="2411"/>
      <c r="R197" s="2411">
        <f>VLOOKUP(B197,'[28]C-CONCRETE WORK'!$B$8:$C$489,2,FALSE)</f>
        <v>25</v>
      </c>
      <c r="S197" s="2411">
        <f>VLOOKUP(B197,'[26]C-CONCRETE WORK'!$B$8:$C$489,2,FALSE)</f>
        <v>9</v>
      </c>
      <c r="T197" s="2411"/>
      <c r="U197" s="2411"/>
      <c r="V197" s="2411"/>
      <c r="W197" s="2411">
        <f>VLOOKUP(B197,'[27]C-CONCRETE WORK'!$B$8:$C$489,2,FALSE)</f>
        <v>6</v>
      </c>
      <c r="X197" s="2411"/>
      <c r="Y197" s="2411">
        <f>VLOOKUP(B197,'[17]C-CONCRETE WORK'!$B$8:$C$489,2,FALSE)</f>
        <v>6</v>
      </c>
    </row>
    <row r="198" spans="1:25" s="970" customFormat="1" ht="15" customHeight="1">
      <c r="A198" s="1765"/>
      <c r="B198" s="115" t="s">
        <v>2176</v>
      </c>
      <c r="C198" s="2411"/>
      <c r="D198" s="2411"/>
      <c r="E198" s="2411"/>
      <c r="F198" s="2411"/>
      <c r="G198" s="2411"/>
      <c r="H198" s="2411"/>
      <c r="I198" s="2411"/>
      <c r="J198" s="2411"/>
      <c r="K198" s="2411"/>
      <c r="L198" s="2411"/>
      <c r="M198" s="2411"/>
      <c r="N198" s="2411"/>
      <c r="O198" s="2411"/>
      <c r="P198" s="2411"/>
      <c r="Q198" s="2411"/>
      <c r="R198" s="2411">
        <f>VLOOKUP(B198,'[28]C-CONCRETE WORK'!$B$8:$C$489,2,FALSE)</f>
        <v>29</v>
      </c>
      <c r="S198" s="2411">
        <f>VLOOKUP(B198,'[26]C-CONCRETE WORK'!$B$8:$C$489,2,FALSE)</f>
        <v>18</v>
      </c>
      <c r="T198" s="2411"/>
      <c r="U198" s="2411"/>
      <c r="V198" s="2411"/>
      <c r="W198" s="2411"/>
      <c r="X198" s="2411"/>
      <c r="Y198" s="2411"/>
    </row>
    <row r="199" spans="1:25" s="970" customFormat="1" ht="15" customHeight="1">
      <c r="A199" s="2430"/>
      <c r="B199" s="115"/>
      <c r="C199" s="2431"/>
      <c r="D199" s="2431"/>
      <c r="E199" s="2431"/>
      <c r="F199" s="2431"/>
      <c r="G199" s="2431"/>
      <c r="H199" s="2431"/>
      <c r="I199" s="2431"/>
      <c r="J199" s="2431"/>
      <c r="K199" s="2431"/>
      <c r="L199" s="2431"/>
      <c r="M199" s="2431"/>
      <c r="N199" s="2431"/>
      <c r="O199" s="2431"/>
      <c r="P199" s="2431"/>
      <c r="Q199" s="2411"/>
      <c r="R199" s="2431"/>
      <c r="S199" s="2431"/>
      <c r="T199" s="2431"/>
      <c r="U199" s="2431"/>
      <c r="V199" s="2431"/>
      <c r="W199" s="2431"/>
      <c r="X199" s="2431"/>
      <c r="Y199" s="2431"/>
    </row>
    <row r="200" spans="1:25" s="970" customFormat="1" ht="15" customHeight="1">
      <c r="A200" s="1765"/>
      <c r="B200" s="2248" t="s">
        <v>1818</v>
      </c>
      <c r="C200" s="2411"/>
      <c r="D200" s="2411"/>
      <c r="E200" s="2411"/>
      <c r="F200" s="2411"/>
      <c r="G200" s="2411"/>
      <c r="H200" s="2411">
        <f>VLOOKUP(B200,'[16]C-CONCRETE WORK'!$B$8:$C$500,2,FALSE)</f>
        <v>45</v>
      </c>
      <c r="I200" s="2411"/>
      <c r="J200" s="2411"/>
      <c r="K200" s="2411"/>
      <c r="L200" s="2411"/>
      <c r="M200" s="2411"/>
      <c r="N200" s="2411">
        <f>VLOOKUP(B200,'[19]C-CONCRETE WORK'!$B$10:$C$500,2,FALSE)</f>
        <v>575</v>
      </c>
      <c r="O200" s="2411"/>
      <c r="P200" s="2411"/>
      <c r="Q200" s="2411"/>
      <c r="R200" s="2411"/>
      <c r="S200" s="2411"/>
      <c r="T200" s="2411"/>
      <c r="U200" s="2411"/>
      <c r="V200" s="2411"/>
      <c r="W200" s="2411"/>
      <c r="X200" s="2411"/>
      <c r="Y200" s="2411"/>
    </row>
    <row r="201" spans="1:25" ht="15" customHeight="1">
      <c r="Q201" s="2411"/>
    </row>
    <row r="202" spans="1:25" s="970" customFormat="1" ht="15" customHeight="1">
      <c r="A202" s="1765"/>
      <c r="B202" s="2429" t="s">
        <v>2160</v>
      </c>
      <c r="C202" s="2411"/>
      <c r="D202" s="2411"/>
      <c r="E202" s="2411"/>
      <c r="F202" s="2411"/>
      <c r="G202" s="2411"/>
      <c r="H202" s="2411"/>
      <c r="I202" s="2411"/>
      <c r="J202" s="2411"/>
      <c r="K202" s="2411"/>
      <c r="L202" s="2411"/>
      <c r="M202" s="2411"/>
      <c r="N202" s="2411"/>
      <c r="O202" s="2411"/>
      <c r="P202" s="2411"/>
      <c r="Q202" s="2411"/>
      <c r="R202" s="2411"/>
      <c r="S202" s="2411"/>
      <c r="T202" s="2411"/>
      <c r="U202" s="2411"/>
      <c r="V202" s="2411"/>
      <c r="W202" s="2411"/>
      <c r="X202" s="2411"/>
      <c r="Y202" s="2411">
        <f>VLOOKUP(B202,'[17]C-CONCRETE WORK'!$B$8:$C$489,2,FALSE)</f>
        <v>31</v>
      </c>
    </row>
    <row r="203" spans="1:25" s="970" customFormat="1" ht="15" customHeight="1">
      <c r="A203" s="1765"/>
      <c r="B203" s="2429" t="s">
        <v>2159</v>
      </c>
      <c r="C203" s="2411"/>
      <c r="D203" s="2411"/>
      <c r="E203" s="2411"/>
      <c r="F203" s="2411"/>
      <c r="G203" s="2411"/>
      <c r="H203" s="2411"/>
      <c r="I203" s="2411"/>
      <c r="J203" s="2411"/>
      <c r="K203" s="2411"/>
      <c r="L203" s="2411"/>
      <c r="M203" s="2411"/>
      <c r="N203" s="2411"/>
      <c r="O203" s="2411"/>
      <c r="P203" s="2411"/>
      <c r="Q203" s="2411"/>
      <c r="R203" s="2411"/>
      <c r="S203" s="2411"/>
      <c r="T203" s="2411"/>
      <c r="U203" s="2411"/>
      <c r="V203" s="2411"/>
      <c r="W203" s="2411"/>
      <c r="X203" s="2411"/>
      <c r="Y203" s="2411">
        <f>VLOOKUP(B203,'[17]C-CONCRETE WORK'!$B$8:$C$489,2,FALSE)</f>
        <v>18</v>
      </c>
    </row>
    <row r="204" spans="1:25" s="970" customFormat="1" ht="15" customHeight="1">
      <c r="A204" s="2430"/>
      <c r="B204" s="2429"/>
      <c r="C204" s="2431"/>
      <c r="D204" s="2431"/>
      <c r="E204" s="2431"/>
      <c r="F204" s="2431"/>
      <c r="G204" s="2431"/>
      <c r="H204" s="2431"/>
      <c r="I204" s="2431"/>
      <c r="J204" s="2431"/>
      <c r="K204" s="2431"/>
      <c r="L204" s="2431"/>
      <c r="M204" s="2431"/>
      <c r="N204" s="2431"/>
      <c r="O204" s="2431"/>
      <c r="P204" s="2431"/>
      <c r="Q204" s="2411"/>
      <c r="R204" s="2431"/>
      <c r="S204" s="2431"/>
      <c r="T204" s="2431"/>
      <c r="U204" s="2431"/>
      <c r="V204" s="2431"/>
      <c r="W204" s="2431"/>
      <c r="X204" s="2431"/>
      <c r="Y204" s="2431"/>
    </row>
    <row r="205" spans="1:25" s="970" customFormat="1" ht="15" customHeight="1">
      <c r="A205" s="1765"/>
      <c r="B205" s="2429" t="s">
        <v>2161</v>
      </c>
      <c r="C205" s="2411"/>
      <c r="D205" s="2411"/>
      <c r="E205" s="2411"/>
      <c r="F205" s="2411"/>
      <c r="G205" s="2411"/>
      <c r="H205" s="2411"/>
      <c r="I205" s="2411"/>
      <c r="J205" s="2411"/>
      <c r="K205" s="2411"/>
      <c r="L205" s="2411"/>
      <c r="M205" s="2411"/>
      <c r="N205" s="2411"/>
      <c r="O205" s="2411"/>
      <c r="P205" s="2411"/>
      <c r="Q205" s="2411"/>
      <c r="R205" s="2411"/>
      <c r="S205" s="2411"/>
      <c r="T205" s="2411"/>
      <c r="U205" s="2411"/>
      <c r="V205" s="2411"/>
      <c r="W205" s="2411"/>
      <c r="X205" s="2411"/>
      <c r="Y205" s="2411">
        <f>VLOOKUP(B205,'[17]C-CONCRETE WORK'!$B$8:$C$489,2,FALSE)</f>
        <v>1</v>
      </c>
    </row>
    <row r="206" spans="1:25" s="970" customFormat="1" ht="15" customHeight="1">
      <c r="A206" s="2430"/>
      <c r="B206" s="2429"/>
      <c r="C206" s="2431"/>
      <c r="D206" s="2431"/>
      <c r="E206" s="2431"/>
      <c r="F206" s="2431"/>
      <c r="G206" s="2431"/>
      <c r="H206" s="2431"/>
      <c r="I206" s="2431"/>
      <c r="J206" s="2431"/>
      <c r="K206" s="2431"/>
      <c r="L206" s="2431"/>
      <c r="M206" s="2431"/>
      <c r="N206" s="2431"/>
      <c r="O206" s="2431"/>
      <c r="P206" s="2431"/>
      <c r="Q206" s="2411"/>
      <c r="R206" s="2431"/>
      <c r="S206" s="2431"/>
      <c r="T206" s="2431"/>
      <c r="U206" s="2431"/>
      <c r="V206" s="2431"/>
      <c r="W206" s="2431"/>
      <c r="X206" s="2431"/>
      <c r="Y206" s="2431"/>
    </row>
    <row r="207" spans="1:25" s="970" customFormat="1" ht="15" customHeight="1">
      <c r="A207" s="1765"/>
      <c r="B207" s="2429" t="s">
        <v>2162</v>
      </c>
      <c r="C207" s="2411"/>
      <c r="D207" s="2411"/>
      <c r="E207" s="2411"/>
      <c r="F207" s="2411"/>
      <c r="G207" s="2411"/>
      <c r="H207" s="2411"/>
      <c r="I207" s="2411"/>
      <c r="J207" s="2411"/>
      <c r="K207" s="2411"/>
      <c r="L207" s="2411"/>
      <c r="M207" s="2411"/>
      <c r="N207" s="2411"/>
      <c r="O207" s="2411"/>
      <c r="P207" s="2411"/>
      <c r="Q207" s="2411"/>
      <c r="R207" s="2411"/>
      <c r="S207" s="2411"/>
      <c r="T207" s="2411"/>
      <c r="U207" s="2411"/>
      <c r="V207" s="2411"/>
      <c r="W207" s="2411"/>
      <c r="X207" s="2411"/>
      <c r="Y207" s="2411">
        <f>VLOOKUP(B207,'[17]C-CONCRETE WORK'!$B$8:$C$489,2,FALSE)</f>
        <v>2</v>
      </c>
    </row>
    <row r="208" spans="1:25" s="970" customFormat="1" ht="15" customHeight="1">
      <c r="A208" s="1765"/>
      <c r="B208" s="2429"/>
      <c r="C208" s="2411"/>
      <c r="D208" s="2411"/>
      <c r="E208" s="2411"/>
      <c r="F208" s="2411"/>
      <c r="G208" s="2411"/>
      <c r="H208" s="2411"/>
      <c r="I208" s="2411"/>
      <c r="J208" s="2411"/>
      <c r="K208" s="2411"/>
      <c r="L208" s="2411"/>
      <c r="M208" s="2411"/>
      <c r="N208" s="2411"/>
      <c r="O208" s="2411"/>
      <c r="P208" s="2411"/>
      <c r="Q208" s="2411"/>
      <c r="R208" s="2411"/>
      <c r="S208" s="2411"/>
      <c r="T208" s="2411"/>
      <c r="U208" s="2411"/>
      <c r="V208" s="2411"/>
      <c r="W208" s="2411"/>
      <c r="X208" s="2411"/>
      <c r="Y208" s="2411"/>
    </row>
    <row r="209" spans="1:25" s="970" customFormat="1" ht="15" customHeight="1">
      <c r="A209" s="1765"/>
      <c r="B209" s="2248" t="s">
        <v>2181</v>
      </c>
      <c r="C209" s="2411"/>
      <c r="D209" s="2411"/>
      <c r="E209" s="2411"/>
      <c r="F209" s="2411"/>
      <c r="G209" s="2411"/>
      <c r="H209" s="2411"/>
      <c r="I209" s="2411"/>
      <c r="J209" s="2411"/>
      <c r="K209" s="2411"/>
      <c r="L209" s="2411"/>
      <c r="M209" s="2411"/>
      <c r="N209" s="2411"/>
      <c r="O209" s="2411"/>
      <c r="P209" s="2411"/>
      <c r="Q209" s="2411">
        <f>VLOOKUP(B209,'[24]C-CONCRETE WORK'!$B$8:$C$489,2,FALSE)</f>
        <v>1</v>
      </c>
      <c r="R209" s="2411"/>
      <c r="S209" s="2411"/>
      <c r="T209" s="2411"/>
      <c r="U209" s="2411"/>
      <c r="V209" s="2411"/>
      <c r="W209" s="2411"/>
      <c r="X209" s="2411"/>
      <c r="Y209" s="2411"/>
    </row>
    <row r="210" spans="1:25" s="970" customFormat="1" ht="15" customHeight="1">
      <c r="A210" s="1765"/>
      <c r="B210" s="2421"/>
      <c r="C210" s="2411"/>
      <c r="D210" s="2411"/>
      <c r="E210" s="2411"/>
      <c r="F210" s="2411"/>
      <c r="G210" s="2411"/>
      <c r="H210" s="2411"/>
      <c r="I210" s="2411"/>
      <c r="J210" s="2411"/>
      <c r="K210" s="2411"/>
      <c r="L210" s="2411"/>
      <c r="M210" s="2411"/>
      <c r="N210" s="2411"/>
      <c r="O210" s="2411"/>
      <c r="P210" s="2411"/>
      <c r="Q210" s="2411"/>
      <c r="R210" s="2411"/>
      <c r="S210" s="2411"/>
      <c r="T210" s="2411"/>
      <c r="U210" s="2411"/>
      <c r="V210" s="2411"/>
      <c r="W210" s="2411"/>
      <c r="X210" s="2411"/>
      <c r="Y210" s="2411"/>
    </row>
    <row r="211" spans="1:25" s="970" customFormat="1" ht="15" customHeight="1">
      <c r="A211" s="1765"/>
      <c r="B211" s="2424" t="s">
        <v>2039</v>
      </c>
      <c r="C211" s="2411"/>
      <c r="D211" s="2411"/>
      <c r="E211" s="2411"/>
      <c r="F211" s="2411"/>
      <c r="G211" s="2411"/>
      <c r="H211" s="2411"/>
      <c r="I211" s="2411"/>
      <c r="J211" s="2411"/>
      <c r="K211" s="2411"/>
      <c r="L211" s="2411"/>
      <c r="M211" s="2411"/>
      <c r="N211" s="2411"/>
      <c r="O211" s="2411"/>
      <c r="P211" s="2411"/>
      <c r="Q211" s="2411"/>
      <c r="R211" s="2411"/>
      <c r="S211" s="2411"/>
      <c r="T211" s="2411"/>
      <c r="U211" s="2411"/>
      <c r="V211" s="2411"/>
      <c r="W211" s="2411"/>
      <c r="X211" s="2411"/>
      <c r="Y211" s="2411"/>
    </row>
    <row r="212" spans="1:25" s="970" customFormat="1" ht="15" customHeight="1">
      <c r="A212" s="1765"/>
      <c r="B212" s="2424" t="s">
        <v>2057</v>
      </c>
      <c r="C212" s="2411"/>
      <c r="D212" s="2411"/>
      <c r="E212" s="2411"/>
      <c r="F212" s="2411"/>
      <c r="G212" s="2411"/>
      <c r="H212" s="2411"/>
      <c r="I212" s="2411"/>
      <c r="J212" s="2411"/>
      <c r="K212" s="2411"/>
      <c r="L212" s="2411"/>
      <c r="M212" s="2411"/>
      <c r="N212" s="2411"/>
      <c r="O212" s="2411"/>
      <c r="P212" s="2411"/>
      <c r="Q212" s="2411"/>
      <c r="R212" s="2411"/>
      <c r="S212" s="2411"/>
      <c r="T212" s="2411"/>
      <c r="U212" s="2411"/>
      <c r="V212" s="2411"/>
      <c r="W212" s="2411"/>
      <c r="X212" s="2411"/>
      <c r="Y212" s="2411"/>
    </row>
    <row r="213" spans="1:25" s="970" customFormat="1" ht="15" customHeight="1">
      <c r="A213" s="1765"/>
      <c r="B213" s="2248"/>
      <c r="C213" s="2411"/>
      <c r="D213" s="2411"/>
      <c r="E213" s="2411"/>
      <c r="F213" s="2411"/>
      <c r="G213" s="2411"/>
      <c r="H213" s="2411"/>
      <c r="I213" s="2411"/>
      <c r="J213" s="2411"/>
      <c r="K213" s="2411"/>
      <c r="L213" s="2411"/>
      <c r="M213" s="2411"/>
      <c r="N213" s="2411"/>
      <c r="O213" s="2411"/>
      <c r="P213" s="2411"/>
      <c r="Q213" s="2411"/>
      <c r="R213" s="2411"/>
      <c r="S213" s="2411"/>
      <c r="T213" s="2411"/>
      <c r="U213" s="2411"/>
      <c r="V213" s="2411"/>
      <c r="W213" s="2411"/>
      <c r="X213" s="2411"/>
      <c r="Y213" s="2411"/>
    </row>
    <row r="214" spans="1:25" s="970" customFormat="1" ht="15" customHeight="1">
      <c r="A214" s="1765"/>
      <c r="B214" s="2248" t="s">
        <v>2058</v>
      </c>
      <c r="C214" s="2411"/>
      <c r="D214" s="2411"/>
      <c r="E214" s="2411"/>
      <c r="F214" s="2411"/>
      <c r="G214" s="2411"/>
      <c r="H214" s="2411"/>
      <c r="I214" s="2411"/>
      <c r="J214" s="2411"/>
      <c r="K214" s="2411">
        <f>VLOOKUP(B214,'[18]C-CONCRETE WORK'!$B$8:$C$500,2,FALSE)</f>
        <v>5</v>
      </c>
      <c r="L214" s="2411">
        <f>VLOOKUP(B214,'[8]C-CONCRETE WORK'!$B$24:$C$500,2,FALSE)</f>
        <v>14.89</v>
      </c>
      <c r="M214" s="2411"/>
      <c r="N214" s="2411"/>
      <c r="O214" s="2411"/>
      <c r="P214" s="2411"/>
      <c r="Q214" s="2411"/>
      <c r="R214" s="2411"/>
      <c r="S214" s="2411"/>
      <c r="T214" s="2411"/>
      <c r="U214" s="2411">
        <f>VLOOKUP(B214,'[21]C-CONCRETE WORK'!$B$8:$C$489,2,FALSE)</f>
        <v>5</v>
      </c>
      <c r="V214" s="2411">
        <f>VLOOKUP(B214,'[10]C-CONCRETE WORK'!$B$8:$C$489,2,FALSE)</f>
        <v>14.89</v>
      </c>
      <c r="W214" s="2411"/>
      <c r="X214" s="2411"/>
      <c r="Y214" s="2411"/>
    </row>
    <row r="215" spans="1:25" s="970" customFormat="1" ht="15" customHeight="1">
      <c r="A215" s="1765"/>
      <c r="B215" s="2248"/>
      <c r="C215" s="2411"/>
      <c r="D215" s="2411"/>
      <c r="E215" s="2411"/>
      <c r="F215" s="2411"/>
      <c r="G215" s="2411"/>
      <c r="H215" s="2411"/>
      <c r="I215" s="2411"/>
      <c r="J215" s="2411"/>
      <c r="K215" s="2411"/>
      <c r="L215" s="2411"/>
      <c r="M215" s="2411"/>
      <c r="N215" s="2411"/>
      <c r="O215" s="2411"/>
      <c r="P215" s="2411"/>
      <c r="Q215" s="2411"/>
      <c r="R215" s="2411"/>
      <c r="S215" s="2411"/>
      <c r="T215" s="2411"/>
      <c r="U215" s="2411"/>
      <c r="V215" s="2411"/>
      <c r="W215" s="2411"/>
      <c r="X215" s="2411"/>
      <c r="Y215" s="2411"/>
    </row>
    <row r="216" spans="1:25" s="970" customFormat="1" ht="15" customHeight="1">
      <c r="A216" s="1765"/>
      <c r="B216" s="2248" t="s">
        <v>2059</v>
      </c>
      <c r="C216" s="2411"/>
      <c r="D216" s="2411"/>
      <c r="E216" s="2411"/>
      <c r="F216" s="2411"/>
      <c r="G216" s="2411"/>
      <c r="H216" s="2411"/>
      <c r="I216" s="2411"/>
      <c r="J216" s="2411"/>
      <c r="K216" s="2411">
        <f>VLOOKUP(B216,'[18]C-CONCRETE WORK'!$B$8:$C$500,2,FALSE)</f>
        <v>10</v>
      </c>
      <c r="L216" s="2411"/>
      <c r="M216" s="2411"/>
      <c r="N216" s="2411"/>
      <c r="O216" s="2411"/>
      <c r="P216" s="2411"/>
      <c r="Q216" s="2411"/>
      <c r="R216" s="2411"/>
      <c r="S216" s="2411"/>
      <c r="T216" s="2411"/>
      <c r="U216" s="2411">
        <f>VLOOKUP(B216,'[21]C-CONCRETE WORK'!$B$8:$C$489,2,FALSE)</f>
        <v>10</v>
      </c>
      <c r="V216" s="2411"/>
      <c r="W216" s="2411"/>
      <c r="X216" s="2411"/>
      <c r="Y216" s="2411"/>
    </row>
    <row r="217" spans="1:25" s="970" customFormat="1" ht="15" customHeight="1">
      <c r="A217" s="1765"/>
      <c r="B217" s="2248" t="s">
        <v>2050</v>
      </c>
      <c r="C217" s="2411"/>
      <c r="D217" s="2411"/>
      <c r="E217" s="2411"/>
      <c r="F217" s="2411"/>
      <c r="G217" s="2411"/>
      <c r="H217" s="2411"/>
      <c r="I217" s="2411"/>
      <c r="J217" s="2411"/>
      <c r="K217" s="2411"/>
      <c r="L217" s="2411">
        <f>VLOOKUP(B217,'[8]C-CONCRETE WORK'!$B$24:$C$500,2,FALSE)</f>
        <v>12.02</v>
      </c>
      <c r="M217" s="2411"/>
      <c r="N217" s="2411"/>
      <c r="O217" s="2411"/>
      <c r="P217" s="2411"/>
      <c r="Q217" s="2411"/>
      <c r="R217" s="2411"/>
      <c r="S217" s="2411"/>
      <c r="T217" s="2411"/>
      <c r="U217" s="2411"/>
      <c r="V217" s="2411">
        <f>VLOOKUP(B217,'[10]C-CONCRETE WORK'!$B$8:$C$489,2,FALSE)</f>
        <v>12.02</v>
      </c>
      <c r="W217" s="2411"/>
      <c r="X217" s="2411"/>
      <c r="Y217" s="2411"/>
    </row>
    <row r="218" spans="1:25" s="970" customFormat="1" ht="15" customHeight="1">
      <c r="A218" s="1765"/>
      <c r="B218" s="2248" t="s">
        <v>2060</v>
      </c>
      <c r="C218" s="2411"/>
      <c r="D218" s="2411"/>
      <c r="E218" s="2411"/>
      <c r="F218" s="2411"/>
      <c r="G218" s="2411"/>
      <c r="H218" s="2411"/>
      <c r="I218" s="2411"/>
      <c r="J218" s="2411"/>
      <c r="K218" s="2411">
        <f>VLOOKUP(B218,'[18]C-CONCRETE WORK'!$B$8:$C$500,2,FALSE)</f>
        <v>1</v>
      </c>
      <c r="L218" s="2411"/>
      <c r="M218" s="2411"/>
      <c r="N218" s="2411"/>
      <c r="O218" s="2411"/>
      <c r="P218" s="2411"/>
      <c r="Q218" s="2411"/>
      <c r="R218" s="2411"/>
      <c r="S218" s="2411"/>
      <c r="T218" s="2411"/>
      <c r="U218" s="2411">
        <f>VLOOKUP(B218,'[21]C-CONCRETE WORK'!$B$8:$C$489,2,FALSE)</f>
        <v>1</v>
      </c>
      <c r="V218" s="2411"/>
      <c r="W218" s="2411"/>
      <c r="X218" s="2411"/>
      <c r="Y218" s="2411"/>
    </row>
    <row r="219" spans="1:25" s="970" customFormat="1" ht="15" customHeight="1">
      <c r="A219" s="1765"/>
      <c r="B219" s="2421"/>
      <c r="C219" s="2411"/>
      <c r="D219" s="2411"/>
      <c r="E219" s="2411"/>
      <c r="F219" s="2411"/>
      <c r="G219" s="2411"/>
      <c r="H219" s="2411"/>
      <c r="I219" s="2411"/>
      <c r="J219" s="2411"/>
      <c r="K219" s="2411"/>
      <c r="L219" s="2411"/>
      <c r="M219" s="2411"/>
      <c r="N219" s="2411"/>
      <c r="O219" s="2411"/>
      <c r="P219" s="2411"/>
      <c r="Q219" s="2411"/>
      <c r="R219" s="2411"/>
      <c r="S219" s="2411"/>
      <c r="T219" s="2411"/>
      <c r="U219" s="2411"/>
      <c r="V219" s="2411"/>
      <c r="W219" s="2411"/>
      <c r="X219" s="2411"/>
      <c r="Y219" s="2411"/>
    </row>
    <row r="220" spans="1:25" s="970" customFormat="1" ht="15" customHeight="1">
      <c r="A220" s="1765"/>
      <c r="B220" s="2421"/>
      <c r="C220" s="2411"/>
      <c r="D220" s="2411"/>
      <c r="E220" s="2411"/>
      <c r="F220" s="2411"/>
      <c r="G220" s="2411"/>
      <c r="H220" s="2411"/>
      <c r="I220" s="2411"/>
      <c r="J220" s="2411"/>
      <c r="K220" s="2411"/>
      <c r="L220" s="2411"/>
      <c r="M220" s="2411"/>
      <c r="N220" s="2411"/>
      <c r="O220" s="2411"/>
      <c r="P220" s="2411"/>
      <c r="Q220" s="2411"/>
      <c r="R220" s="2411"/>
      <c r="S220" s="2411"/>
      <c r="T220" s="2411"/>
      <c r="U220" s="2411"/>
      <c r="V220" s="2411"/>
      <c r="W220" s="2411"/>
      <c r="X220" s="2411"/>
      <c r="Y220" s="2411"/>
    </row>
    <row r="221" spans="1:25" s="970" customFormat="1" ht="15" customHeight="1">
      <c r="A221" s="956"/>
      <c r="B221" s="2393" t="s">
        <v>203</v>
      </c>
      <c r="C221" s="2411"/>
      <c r="D221" s="2411"/>
      <c r="E221" s="2411"/>
      <c r="F221" s="2411"/>
      <c r="G221" s="2411"/>
      <c r="H221" s="2411"/>
      <c r="I221" s="2411"/>
      <c r="J221" s="2411"/>
      <c r="K221" s="2411"/>
      <c r="L221" s="2411"/>
      <c r="M221" s="2411"/>
      <c r="N221" s="2411"/>
      <c r="O221" s="2411"/>
      <c r="P221" s="2411"/>
      <c r="Q221" s="2411"/>
      <c r="R221" s="2411"/>
      <c r="S221" s="2411"/>
      <c r="T221" s="2411"/>
      <c r="U221" s="2411"/>
      <c r="V221" s="2411"/>
      <c r="W221" s="2411"/>
      <c r="X221" s="2411"/>
      <c r="Y221" s="2411"/>
    </row>
    <row r="222" spans="1:25" s="970" customFormat="1" ht="15" customHeight="1">
      <c r="A222" s="956"/>
      <c r="B222" s="1028"/>
      <c r="C222" s="2411"/>
      <c r="D222" s="2411"/>
      <c r="E222" s="2411"/>
      <c r="F222" s="2411"/>
      <c r="G222" s="2411"/>
      <c r="H222" s="2411"/>
      <c r="I222" s="2411"/>
      <c r="J222" s="2411"/>
      <c r="K222" s="2411"/>
      <c r="L222" s="2411"/>
      <c r="M222" s="2411"/>
      <c r="N222" s="2411"/>
      <c r="O222" s="2411"/>
      <c r="P222" s="2411"/>
      <c r="Q222" s="2411"/>
      <c r="R222" s="2411"/>
      <c r="S222" s="2411"/>
      <c r="T222" s="2411"/>
      <c r="U222" s="2411"/>
      <c r="V222" s="2411"/>
      <c r="W222" s="2411"/>
      <c r="X222" s="2411"/>
      <c r="Y222" s="2411"/>
    </row>
    <row r="223" spans="1:25" s="970" customFormat="1" ht="15" customHeight="1">
      <c r="A223" s="956"/>
      <c r="B223" s="1028" t="s">
        <v>202</v>
      </c>
      <c r="C223" s="2411"/>
      <c r="D223" s="2411"/>
      <c r="E223" s="2411"/>
      <c r="F223" s="2411"/>
      <c r="G223" s="2411"/>
      <c r="H223" s="2411"/>
      <c r="I223" s="2411"/>
      <c r="J223" s="2411"/>
      <c r="K223" s="2411"/>
      <c r="L223" s="2411"/>
      <c r="M223" s="2411"/>
      <c r="N223" s="2411"/>
      <c r="O223" s="2411"/>
      <c r="P223" s="2411"/>
      <c r="Q223" s="2411"/>
      <c r="R223" s="2411"/>
      <c r="S223" s="2411"/>
      <c r="T223" s="2411"/>
      <c r="U223" s="2411"/>
      <c r="V223" s="2411"/>
      <c r="W223" s="2411"/>
      <c r="X223" s="2411"/>
      <c r="Y223" s="2411"/>
    </row>
    <row r="224" spans="1:25" s="970" customFormat="1" ht="15" customHeight="1">
      <c r="A224" s="956"/>
      <c r="B224" s="1028" t="s">
        <v>108</v>
      </c>
      <c r="C224" s="2411"/>
      <c r="D224" s="2411"/>
      <c r="E224" s="2411"/>
      <c r="F224" s="2411"/>
      <c r="G224" s="2411"/>
      <c r="H224" s="2411"/>
      <c r="I224" s="2411"/>
      <c r="J224" s="2411"/>
      <c r="K224" s="2411"/>
      <c r="L224" s="2411"/>
      <c r="M224" s="2411"/>
      <c r="N224" s="2411"/>
      <c r="O224" s="2411"/>
      <c r="P224" s="2411"/>
      <c r="Q224" s="2411"/>
      <c r="R224" s="2411"/>
      <c r="S224" s="2411"/>
      <c r="T224" s="2411"/>
      <c r="U224" s="2411"/>
      <c r="V224" s="2411"/>
      <c r="W224" s="2411"/>
      <c r="X224" s="2411"/>
      <c r="Y224" s="2411"/>
    </row>
    <row r="225" spans="1:25" s="970" customFormat="1" ht="15" customHeight="1">
      <c r="A225" s="956"/>
      <c r="B225" s="1027"/>
      <c r="C225" s="2411"/>
      <c r="D225" s="2411"/>
      <c r="E225" s="2411"/>
      <c r="F225" s="2411"/>
      <c r="G225" s="2411"/>
      <c r="H225" s="2411"/>
      <c r="I225" s="2411"/>
      <c r="J225" s="2411"/>
      <c r="K225" s="2411"/>
      <c r="L225" s="2411"/>
      <c r="M225" s="2411"/>
      <c r="N225" s="2411"/>
      <c r="O225" s="2411"/>
      <c r="P225" s="2411"/>
      <c r="Q225" s="2411"/>
      <c r="R225" s="2411"/>
      <c r="S225" s="2411"/>
      <c r="T225" s="2411"/>
      <c r="U225" s="2411"/>
      <c r="V225" s="2411"/>
      <c r="W225" s="2411"/>
      <c r="X225" s="2411"/>
      <c r="Y225" s="2411"/>
    </row>
    <row r="226" spans="1:25" s="970" customFormat="1" ht="15" customHeight="1">
      <c r="A226" s="956"/>
      <c r="B226" s="2389" t="s">
        <v>1817</v>
      </c>
      <c r="C226" s="2411">
        <f>VLOOKUP(B226,'[6]C-CONCRETE WORK'!$B$8:$C$499,2,FALSE)</f>
        <v>11</v>
      </c>
      <c r="D226" s="2411"/>
      <c r="E226" s="2411">
        <f>VLOOKUP(B226,'[12]C-CONCRETE WORK'!$B$8:$C$489,2,FALSE)</f>
        <v>9</v>
      </c>
      <c r="F226" s="2411">
        <f>VLOOKUP(B226,'[13]C-CONCRETE WORK'!$B$8:$C$500,2,FALSE)</f>
        <v>4</v>
      </c>
      <c r="G226" s="2411">
        <f>VLOOKUP(B226,'[15]C-CONCRETE WORK '!$B$8:$C$489,2,FALSE)</f>
        <v>10</v>
      </c>
      <c r="H226" s="2411">
        <f>VLOOKUP(B226,'[16]C-CONCRETE WORK'!$B$8:$C$500,2,FALSE)</f>
        <v>276</v>
      </c>
      <c r="I226" s="2411">
        <f>VLOOKUP(B226,'[14]C-CONCRETE WORK'!$B$8:$C$500,2,FALSE)</f>
        <v>231</v>
      </c>
      <c r="J226" s="2411">
        <f>VLOOKUP(B226,'[7]C-CONCRETE WORK'!$B$8:$C$500,2,FALSE)</f>
        <v>250.19</v>
      </c>
      <c r="K226" s="2411"/>
      <c r="L226" s="2411"/>
      <c r="M226" s="2411"/>
      <c r="N226" s="2411"/>
      <c r="O226" s="2411">
        <f>VLOOKUP(B226,'[20]C-CONCRETE WORK'!$B$9:$C$500,2,FALSE)</f>
        <v>19</v>
      </c>
      <c r="P226" s="2411">
        <f>VLOOKUP(B226,'[25]C-CONCRETE WORK'!$B$8:$C$500,2,FALSE)</f>
        <v>10</v>
      </c>
      <c r="Q226" s="2411"/>
      <c r="R226" s="2411"/>
      <c r="S226" s="2411"/>
      <c r="T226" s="2411"/>
      <c r="U226" s="2411"/>
      <c r="V226" s="2411"/>
      <c r="W226" s="2411">
        <f>VLOOKUP(B226,'[27]C-CONCRETE WORK'!$B$8:$C$489,2,FALSE)</f>
        <v>17</v>
      </c>
      <c r="X226" s="2411"/>
      <c r="Y226" s="2411">
        <f>VLOOKUP(B226,'[17]C-CONCRETE WORK'!$B$8:$C$489,2,FALSE)</f>
        <v>7</v>
      </c>
    </row>
    <row r="227" spans="1:25" s="970" customFormat="1" ht="15" customHeight="1">
      <c r="A227" s="956"/>
      <c r="B227" s="2389" t="s">
        <v>2017</v>
      </c>
      <c r="C227" s="2411"/>
      <c r="D227" s="2411"/>
      <c r="E227" s="2411"/>
      <c r="F227" s="2411">
        <f>VLOOKUP(B227,'[13]C-CONCRETE WORK'!$B$8:$C$500,2,FALSE)</f>
        <v>9</v>
      </c>
      <c r="G227" s="2411">
        <f>VLOOKUP(B227,'[15]C-CONCRETE WORK '!$B$8:$C$489,2,FALSE)</f>
        <v>171</v>
      </c>
      <c r="H227" s="2411">
        <f>VLOOKUP(B227,'[16]C-CONCRETE WORK'!$B$8:$C$500,2,FALSE)</f>
        <v>83</v>
      </c>
      <c r="I227" s="2411">
        <f>VLOOKUP(B227,'[14]C-CONCRETE WORK'!$B$8:$C$500,2,FALSE)</f>
        <v>64</v>
      </c>
      <c r="J227" s="2411">
        <f>VLOOKUP(B227,'[7]C-CONCRETE WORK'!$B$8:$C$500,2,FALSE)</f>
        <v>77.58</v>
      </c>
      <c r="K227" s="2411"/>
      <c r="L227" s="2411"/>
      <c r="M227" s="2411">
        <f>VLOOKUP(B227,'[22]C-CONCRETE WORK'!$B$8:$C$500,2,FALSE)</f>
        <v>49</v>
      </c>
      <c r="N227" s="2411"/>
      <c r="O227" s="2411">
        <f>VLOOKUP(B227,'[20]C-CONCRETE WORK'!$B$9:$C$500,2,FALSE)</f>
        <v>17</v>
      </c>
      <c r="P227" s="2411"/>
      <c r="Q227" s="2411"/>
      <c r="R227" s="2411"/>
      <c r="S227" s="2411"/>
      <c r="T227" s="2411"/>
      <c r="U227" s="2411"/>
      <c r="V227" s="2411"/>
      <c r="W227" s="2411"/>
      <c r="X227" s="2411"/>
      <c r="Y227" s="2411"/>
    </row>
    <row r="228" spans="1:25" s="970" customFormat="1" ht="15" customHeight="1">
      <c r="A228" s="956"/>
      <c r="B228" s="2389" t="s">
        <v>1818</v>
      </c>
      <c r="C228" s="2411">
        <f>VLOOKUP(B228,'[6]C-CONCRETE WORK'!$B$8:$C$499,2,FALSE)</f>
        <v>135</v>
      </c>
      <c r="D228" s="2411">
        <f>VLOOKUP(B228,'[11]C-CONCRETE WORK'!$B$8:$C$489,2,FALSE)</f>
        <v>88.16</v>
      </c>
      <c r="E228" s="2411"/>
      <c r="F228" s="2411"/>
      <c r="G228" s="2411"/>
      <c r="H228" s="2411"/>
      <c r="I228" s="2411"/>
      <c r="J228" s="2411"/>
      <c r="K228" s="2411"/>
      <c r="L228" s="2411"/>
      <c r="M228" s="2411"/>
      <c r="N228" s="2411">
        <f>VLOOKUP(B228,'[19]C-CONCRETE WORK'!$B$10:$C$500,2,FALSE)</f>
        <v>575</v>
      </c>
      <c r="O228" s="2411"/>
      <c r="P228" s="2411"/>
      <c r="Q228" s="2411"/>
      <c r="R228" s="2411"/>
      <c r="S228" s="2411"/>
      <c r="T228" s="2411"/>
      <c r="U228" s="2411"/>
      <c r="V228" s="2411"/>
      <c r="W228" s="2411"/>
      <c r="X228" s="2411"/>
      <c r="Y228" s="2411">
        <f>VLOOKUP(B228,'[17]C-CONCRETE WORK'!$B$8:$C$489,2,FALSE)</f>
        <v>76</v>
      </c>
    </row>
    <row r="229" spans="1:25" s="970" customFormat="1" ht="15" customHeight="1">
      <c r="A229" s="956"/>
      <c r="B229" s="2248" t="s">
        <v>2035</v>
      </c>
      <c r="C229" s="2411"/>
      <c r="D229" s="2411"/>
      <c r="E229" s="2411"/>
      <c r="F229" s="2411"/>
      <c r="G229" s="2411"/>
      <c r="H229" s="2411">
        <f>VLOOKUP(B229,'[16]C-CONCRETE WORK'!$B$8:$C$500,2,FALSE)</f>
        <v>8</v>
      </c>
      <c r="I229" s="2411">
        <f>VLOOKUP(B229,'[14]C-CONCRETE WORK'!$B$8:$C$500,2,FALSE)</f>
        <v>11</v>
      </c>
      <c r="J229" s="2411">
        <f>VLOOKUP(B229,'[7]C-CONCRETE WORK'!$B$8:$C$500,2,FALSE)</f>
        <v>9.84</v>
      </c>
      <c r="K229" s="2411">
        <f>VLOOKUP(B229,'[18]C-CONCRETE WORK'!$B$8:$C$500,2,FALSE)</f>
        <v>6</v>
      </c>
      <c r="L229" s="2411">
        <f>VLOOKUP(B229,'[8]C-CONCRETE WORK'!$B$24:$C$500,2,FALSE)</f>
        <v>11.69</v>
      </c>
      <c r="M229" s="2411"/>
      <c r="N229" s="2411">
        <f>VLOOKUP(B229,'[19]C-CONCRETE WORK'!$B$10:$C$500,2,FALSE)</f>
        <v>6</v>
      </c>
      <c r="O229" s="2411"/>
      <c r="P229" s="2411"/>
      <c r="Q229" s="2411"/>
      <c r="R229" s="2411">
        <f>VLOOKUP(B229,'[28]C-CONCRETE WORK'!$B$8:$C$489,2,FALSE)</f>
        <v>7</v>
      </c>
      <c r="S229" s="2411">
        <f>VLOOKUP(B229,'[26]C-CONCRETE WORK'!$B$8:$C$489,2,FALSE)</f>
        <v>33</v>
      </c>
      <c r="T229" s="2411">
        <f>VLOOKUP(B229,'[9]C-CONCRETE WORK'!$B$8:$C$489,2,FALSE)</f>
        <v>60.8</v>
      </c>
      <c r="U229" s="2411">
        <f>VLOOKUP(B229,'[21]C-CONCRETE WORK'!$B$8:$C$489,2,FALSE)</f>
        <v>6</v>
      </c>
      <c r="V229" s="2411">
        <f>VLOOKUP(B229,'[10]C-CONCRETE WORK'!$B$8:$C$489,2,FALSE)</f>
        <v>11.69</v>
      </c>
      <c r="W229" s="2411"/>
      <c r="X229" s="2411"/>
      <c r="Y229" s="2411"/>
    </row>
    <row r="230" spans="1:25" s="970" customFormat="1" ht="15" customHeight="1">
      <c r="A230" s="1765"/>
      <c r="B230" s="2248" t="s">
        <v>2170</v>
      </c>
      <c r="C230" s="2411"/>
      <c r="D230" s="2411"/>
      <c r="E230" s="2411"/>
      <c r="F230" s="2411"/>
      <c r="G230" s="2411"/>
      <c r="H230" s="2411"/>
      <c r="I230" s="2411"/>
      <c r="J230" s="2411"/>
      <c r="K230" s="2411"/>
      <c r="L230" s="2411"/>
      <c r="M230" s="2411"/>
      <c r="N230" s="2411"/>
      <c r="O230" s="2411"/>
      <c r="P230" s="2411"/>
      <c r="Q230" s="2411"/>
      <c r="R230" s="2411">
        <f>VLOOKUP(B230,'[28]C-CONCRETE WORK'!$B$8:$C$489,2,FALSE)</f>
        <v>72</v>
      </c>
      <c r="S230" s="2411"/>
      <c r="T230" s="2411">
        <f>VLOOKUP(B230,'[9]C-CONCRETE WORK'!$B$8:$C$489,2,FALSE)</f>
        <v>0.91</v>
      </c>
      <c r="U230" s="2411"/>
      <c r="V230" s="2411"/>
      <c r="W230" s="2411"/>
      <c r="X230" s="2411"/>
      <c r="Y230" s="2411"/>
    </row>
    <row r="231" spans="1:25" s="970" customFormat="1" ht="15" customHeight="1">
      <c r="A231" s="956"/>
      <c r="B231" s="2389" t="s">
        <v>1819</v>
      </c>
      <c r="C231" s="2411">
        <f>VLOOKUP(B231,'[6]C-CONCRETE WORK'!$B$8:$C$499,2,FALSE)</f>
        <v>24</v>
      </c>
      <c r="D231" s="2411"/>
      <c r="E231" s="2411"/>
      <c r="F231" s="2411"/>
      <c r="G231" s="2411"/>
      <c r="H231" s="2411"/>
      <c r="I231" s="2411"/>
      <c r="J231" s="2411"/>
      <c r="K231" s="2411"/>
      <c r="L231" s="2411"/>
      <c r="M231" s="2411"/>
      <c r="N231" s="2411"/>
      <c r="O231" s="2411"/>
      <c r="P231" s="2411"/>
      <c r="Q231" s="2411"/>
      <c r="R231" s="2411"/>
      <c r="S231" s="2411"/>
      <c r="T231" s="2411"/>
      <c r="U231" s="2411"/>
      <c r="V231" s="2411"/>
      <c r="W231" s="2411"/>
      <c r="X231" s="2411"/>
      <c r="Y231" s="2411"/>
    </row>
    <row r="232" spans="1:25" s="970" customFormat="1" ht="15" customHeight="1">
      <c r="A232" s="956"/>
      <c r="B232" s="2248" t="s">
        <v>2085</v>
      </c>
      <c r="C232" s="2411"/>
      <c r="D232" s="2411"/>
      <c r="E232" s="2411"/>
      <c r="F232" s="2411"/>
      <c r="G232" s="2411"/>
      <c r="H232" s="2411"/>
      <c r="I232" s="2411"/>
      <c r="J232" s="2411"/>
      <c r="K232" s="2411"/>
      <c r="L232" s="2411"/>
      <c r="M232" s="2411"/>
      <c r="N232" s="2411">
        <f>VLOOKUP(B232,'[19]C-CONCRETE WORK'!$B$10:$C$500,2,FALSE)</f>
        <v>375</v>
      </c>
      <c r="O232" s="2411"/>
      <c r="P232" s="2411"/>
      <c r="Q232" s="2411"/>
      <c r="R232" s="2411"/>
      <c r="S232" s="2411"/>
      <c r="T232" s="2411"/>
      <c r="U232" s="2411"/>
      <c r="V232" s="2411"/>
      <c r="W232" s="2411"/>
      <c r="X232" s="2411"/>
      <c r="Y232" s="2411"/>
    </row>
    <row r="233" spans="1:25" s="970" customFormat="1" ht="15" customHeight="1">
      <c r="A233" s="956"/>
      <c r="B233" s="2389" t="s">
        <v>1820</v>
      </c>
      <c r="C233" s="2411">
        <f>VLOOKUP(B233,'[6]C-CONCRETE WORK'!$B$8:$C$499,2,FALSE)</f>
        <v>81</v>
      </c>
      <c r="D233" s="2411"/>
      <c r="E233" s="2411"/>
      <c r="F233" s="2411"/>
      <c r="G233" s="2411"/>
      <c r="H233" s="2411"/>
      <c r="I233" s="2411"/>
      <c r="J233" s="2411"/>
      <c r="K233" s="2411"/>
      <c r="L233" s="2411"/>
      <c r="M233" s="2411"/>
      <c r="N233" s="2411"/>
      <c r="O233" s="2411"/>
      <c r="P233" s="2411"/>
      <c r="Q233" s="2411"/>
      <c r="R233" s="2411"/>
      <c r="S233" s="2411"/>
      <c r="T233" s="2411"/>
      <c r="U233" s="2411"/>
      <c r="V233" s="2411"/>
      <c r="W233" s="2411"/>
      <c r="X233" s="2411"/>
      <c r="Y233" s="2411"/>
    </row>
    <row r="234" spans="1:25" s="970" customFormat="1" ht="15" customHeight="1">
      <c r="A234" s="956"/>
      <c r="B234" s="2248" t="s">
        <v>2086</v>
      </c>
      <c r="C234" s="2411"/>
      <c r="D234" s="2411"/>
      <c r="E234" s="2411"/>
      <c r="F234" s="2411"/>
      <c r="G234" s="2411"/>
      <c r="H234" s="2411"/>
      <c r="I234" s="2411"/>
      <c r="J234" s="2411"/>
      <c r="K234" s="2411"/>
      <c r="L234" s="2411"/>
      <c r="M234" s="2411"/>
      <c r="N234" s="2411">
        <f>VLOOKUP(B234,'[19]C-CONCRETE WORK'!$B$10:$C$500,2,FALSE)</f>
        <v>10</v>
      </c>
      <c r="O234" s="2411"/>
      <c r="P234" s="2411"/>
      <c r="Q234" s="2411"/>
      <c r="R234" s="2411"/>
      <c r="S234" s="2411"/>
      <c r="T234" s="2411"/>
      <c r="U234" s="2411"/>
      <c r="V234" s="2411"/>
      <c r="W234" s="2411"/>
      <c r="X234" s="2411"/>
      <c r="Y234" s="2411"/>
    </row>
    <row r="235" spans="1:25" s="970" customFormat="1" ht="15" customHeight="1">
      <c r="A235" s="1765"/>
      <c r="B235" s="2421" t="s">
        <v>2087</v>
      </c>
      <c r="C235" s="2411"/>
      <c r="D235" s="2411"/>
      <c r="E235" s="2411"/>
      <c r="F235" s="2411"/>
      <c r="G235" s="2411"/>
      <c r="H235" s="2411"/>
      <c r="I235" s="2411"/>
      <c r="J235" s="2411"/>
      <c r="K235" s="2411"/>
      <c r="L235" s="2411"/>
      <c r="M235" s="2411"/>
      <c r="N235" s="2411"/>
      <c r="O235" s="2411"/>
      <c r="P235" s="2411"/>
      <c r="Q235" s="2411"/>
      <c r="R235" s="2411"/>
      <c r="S235" s="2411"/>
      <c r="T235" s="2411"/>
      <c r="U235" s="2411"/>
      <c r="V235" s="2411"/>
      <c r="W235" s="2411"/>
      <c r="X235" s="2411"/>
      <c r="Y235" s="2411"/>
    </row>
    <row r="236" spans="1:25" s="970" customFormat="1" ht="15" customHeight="1">
      <c r="A236" s="1765"/>
      <c r="B236" s="2248" t="s">
        <v>2121</v>
      </c>
      <c r="C236" s="2411"/>
      <c r="D236" s="2411"/>
      <c r="E236" s="2411"/>
      <c r="F236" s="2411"/>
      <c r="G236" s="2411"/>
      <c r="H236" s="2411"/>
      <c r="I236" s="2411"/>
      <c r="J236" s="2411"/>
      <c r="K236" s="2411"/>
      <c r="L236" s="2411"/>
      <c r="M236" s="2411"/>
      <c r="N236" s="2411"/>
      <c r="O236" s="2411"/>
      <c r="P236" s="2411"/>
      <c r="Q236" s="2411"/>
      <c r="R236" s="2411"/>
      <c r="S236" s="2411"/>
      <c r="T236" s="2411"/>
      <c r="U236" s="2411"/>
      <c r="V236" s="2411"/>
      <c r="W236" s="2411"/>
      <c r="X236" s="2411">
        <f>VLOOKUP(B236,'[23]C-CONCRETE WORK'!$B$8:$C$489,2,FALSE)</f>
        <v>27</v>
      </c>
      <c r="Y236" s="2411"/>
    </row>
    <row r="237" spans="1:25" s="970" customFormat="1" ht="15" customHeight="1">
      <c r="A237" s="1765"/>
      <c r="B237" s="2248" t="s">
        <v>2122</v>
      </c>
      <c r="C237" s="2411"/>
      <c r="D237" s="2411"/>
      <c r="E237" s="2411"/>
      <c r="F237" s="2411"/>
      <c r="G237" s="2411"/>
      <c r="H237" s="2411"/>
      <c r="I237" s="2411"/>
      <c r="J237" s="2411"/>
      <c r="K237" s="2411"/>
      <c r="L237" s="2411"/>
      <c r="M237" s="2411"/>
      <c r="N237" s="2411"/>
      <c r="O237" s="2411"/>
      <c r="P237" s="2411"/>
      <c r="Q237" s="2411"/>
      <c r="R237" s="2411"/>
      <c r="S237" s="2411"/>
      <c r="T237" s="2411"/>
      <c r="U237" s="2411"/>
      <c r="V237" s="2411"/>
      <c r="W237" s="2411"/>
      <c r="X237" s="2411">
        <f>VLOOKUP(B237,'[23]C-CONCRETE WORK'!$B$8:$C$489,2,FALSE)</f>
        <v>11</v>
      </c>
      <c r="Y237" s="2411"/>
    </row>
    <row r="238" spans="1:25" s="970" customFormat="1" ht="15" customHeight="1">
      <c r="A238" s="2430"/>
      <c r="B238" s="2433"/>
      <c r="C238" s="2431"/>
      <c r="D238" s="2431"/>
      <c r="E238" s="2431"/>
      <c r="F238" s="2431"/>
      <c r="G238" s="2431"/>
      <c r="H238" s="2431"/>
      <c r="I238" s="2431"/>
      <c r="J238" s="2431"/>
      <c r="K238" s="2431"/>
      <c r="L238" s="2431"/>
      <c r="M238" s="2431"/>
      <c r="N238" s="2431"/>
      <c r="O238" s="2431"/>
      <c r="P238" s="2431"/>
      <c r="Q238" s="2431"/>
      <c r="R238" s="2431"/>
      <c r="S238" s="2431"/>
      <c r="T238" s="2431"/>
      <c r="U238" s="2431"/>
      <c r="V238" s="2431"/>
      <c r="W238" s="2431"/>
      <c r="X238" s="2431"/>
      <c r="Y238" s="2431"/>
    </row>
    <row r="239" spans="1:25" s="970" customFormat="1" ht="15" customHeight="1">
      <c r="A239" s="1765"/>
      <c r="B239" s="2248" t="s">
        <v>2123</v>
      </c>
      <c r="C239" s="2411"/>
      <c r="D239" s="2411"/>
      <c r="E239" s="2411"/>
      <c r="F239" s="2411"/>
      <c r="G239" s="2411"/>
      <c r="H239" s="2411"/>
      <c r="I239" s="2411"/>
      <c r="J239" s="2411"/>
      <c r="K239" s="2411"/>
      <c r="L239" s="2411"/>
      <c r="M239" s="2411"/>
      <c r="N239" s="2411"/>
      <c r="O239" s="2411"/>
      <c r="P239" s="2411"/>
      <c r="Q239" s="2411"/>
      <c r="R239" s="2411"/>
      <c r="S239" s="2411"/>
      <c r="T239" s="2411"/>
      <c r="U239" s="2411"/>
      <c r="V239" s="2411"/>
      <c r="W239" s="2411"/>
      <c r="X239" s="2411">
        <f>VLOOKUP(B239,'[23]C-CONCRETE WORK'!$B$8:$C$489,2,FALSE)</f>
        <v>3</v>
      </c>
      <c r="Y239" s="2411"/>
    </row>
    <row r="240" spans="1:25" s="970" customFormat="1" ht="15" customHeight="1">
      <c r="A240" s="1765"/>
      <c r="B240" s="2248" t="s">
        <v>2124</v>
      </c>
      <c r="C240" s="2411"/>
      <c r="D240" s="2411"/>
      <c r="E240" s="2411"/>
      <c r="F240" s="2411"/>
      <c r="G240" s="2411"/>
      <c r="H240" s="2411"/>
      <c r="I240" s="2411"/>
      <c r="J240" s="2411"/>
      <c r="K240" s="2411"/>
      <c r="L240" s="2411"/>
      <c r="M240" s="2411"/>
      <c r="N240" s="2411"/>
      <c r="O240" s="2411"/>
      <c r="P240" s="2411"/>
      <c r="Q240" s="2411"/>
      <c r="R240" s="2411"/>
      <c r="S240" s="2411"/>
      <c r="T240" s="2411"/>
      <c r="U240" s="2411"/>
      <c r="V240" s="2411"/>
      <c r="W240" s="2411"/>
      <c r="X240" s="2411">
        <f>VLOOKUP(B240,'[23]C-CONCRETE WORK'!$B$8:$C$489,2,FALSE)</f>
        <v>1</v>
      </c>
      <c r="Y240" s="2411"/>
    </row>
    <row r="241" spans="1:25" s="970" customFormat="1" ht="15" customHeight="1">
      <c r="A241" s="956"/>
      <c r="B241" s="2389" t="s">
        <v>1821</v>
      </c>
      <c r="C241" s="2411">
        <f>VLOOKUP(B241,'[6]C-CONCRETE WORK'!$B$8:$C$499,2,FALSE)</f>
        <v>34</v>
      </c>
      <c r="D241" s="2411">
        <f>VLOOKUP(B241,'[11]C-CONCRETE WORK'!$B$8:$C$489,2,FALSE)</f>
        <v>9</v>
      </c>
      <c r="E241" s="2411">
        <f>VLOOKUP(B241,'[12]C-CONCRETE WORK'!$B$8:$C$489,2,FALSE)</f>
        <v>5</v>
      </c>
      <c r="F241" s="2411">
        <f>VLOOKUP(B241,'[13]C-CONCRETE WORK'!$B$8:$C$500,2,FALSE)</f>
        <v>7</v>
      </c>
      <c r="G241" s="2411">
        <f>VLOOKUP(B241,'[15]C-CONCRETE WORK '!$B$8:$C$489,2,FALSE)</f>
        <v>19</v>
      </c>
      <c r="H241" s="2411">
        <f>VLOOKUP(B241,'[16]C-CONCRETE WORK'!$B$8:$C$500,2,FALSE)</f>
        <v>82</v>
      </c>
      <c r="I241" s="2411">
        <f>VLOOKUP(B241,'[14]C-CONCRETE WORK'!$B$8:$C$500,2,FALSE)</f>
        <v>64</v>
      </c>
      <c r="J241" s="2411">
        <f>VLOOKUP(B241,'[7]C-CONCRETE WORK'!$B$8:$C$500,2,FALSE)</f>
        <v>59.32</v>
      </c>
      <c r="K241" s="2411">
        <f>VLOOKUP(B241,'[18]C-CONCRETE WORK'!$B$8:$C$500,2,FALSE)</f>
        <v>15</v>
      </c>
      <c r="L241" s="2411">
        <f>VLOOKUP(B241,'[8]C-CONCRETE WORK'!$B$24:$C$500,2,FALSE)</f>
        <v>26.44</v>
      </c>
      <c r="M241" s="2411">
        <f>VLOOKUP(B241,'[22]C-CONCRETE WORK'!$B$8:$C$500,2,FALSE)</f>
        <v>21</v>
      </c>
      <c r="N241" s="2411">
        <f>VLOOKUP(B241,'[19]C-CONCRETE WORK'!$B$10:$C$500,2,FALSE)</f>
        <v>34</v>
      </c>
      <c r="O241" s="2411">
        <f>VLOOKUP(B241,'[20]C-CONCRETE WORK'!$B$9:$C$500,2,FALSE)</f>
        <v>5</v>
      </c>
      <c r="P241" s="2411">
        <f>VLOOKUP(B241,'[25]C-CONCRETE WORK'!$B$8:$C$500,2,FALSE)</f>
        <v>2</v>
      </c>
      <c r="Q241" s="2411"/>
      <c r="R241" s="2411">
        <f>VLOOKUP(B241,'[28]C-CONCRETE WORK'!$B$8:$C$489,2,FALSE)</f>
        <v>37</v>
      </c>
      <c r="S241" s="2411">
        <f>VLOOKUP(B241,'[26]C-CONCRETE WORK'!$B$8:$C$489,2,FALSE)</f>
        <v>13</v>
      </c>
      <c r="T241" s="2411">
        <f>VLOOKUP(B241,'[9]C-CONCRETE WORK'!$B$8:$C$489,2,FALSE)</f>
        <v>17.14</v>
      </c>
      <c r="U241" s="2411">
        <f>VLOOKUP(B241,'[21]C-CONCRETE WORK'!$B$8:$C$489,2,FALSE)</f>
        <v>15</v>
      </c>
      <c r="V241" s="2411">
        <f>VLOOKUP(B241,'[10]C-CONCRETE WORK'!$B$8:$C$489,2,FALSE)</f>
        <v>26.44</v>
      </c>
      <c r="W241" s="2411">
        <f>VLOOKUP(B241,'[27]C-CONCRETE WORK'!$B$8:$C$489,2,FALSE)</f>
        <v>7</v>
      </c>
      <c r="X241" s="2411"/>
      <c r="Y241" s="2411">
        <f>VLOOKUP(B241,'[17]C-CONCRETE WORK'!$B$8:$C$489,2,FALSE)</f>
        <v>42</v>
      </c>
    </row>
    <row r="242" spans="1:25" s="970" customFormat="1" ht="15" customHeight="1">
      <c r="A242" s="2430"/>
      <c r="B242" s="2384"/>
      <c r="C242" s="2431"/>
      <c r="D242" s="2431"/>
      <c r="E242" s="2431"/>
      <c r="F242" s="2431"/>
      <c r="G242" s="2431"/>
      <c r="H242" s="2431"/>
      <c r="I242" s="2431"/>
      <c r="J242" s="2431"/>
      <c r="K242" s="2431"/>
      <c r="L242" s="2431"/>
      <c r="M242" s="2431"/>
      <c r="N242" s="2431"/>
      <c r="O242" s="2431"/>
      <c r="P242" s="2431"/>
      <c r="Q242" s="2431"/>
      <c r="R242" s="2431"/>
      <c r="S242" s="2431"/>
      <c r="T242" s="2431"/>
      <c r="U242" s="2431"/>
      <c r="V242" s="2431"/>
      <c r="W242" s="2431"/>
      <c r="X242" s="2431"/>
      <c r="Y242" s="2431"/>
    </row>
    <row r="243" spans="1:25" s="970" customFormat="1" ht="15" customHeight="1">
      <c r="A243" s="956"/>
      <c r="B243" s="1027" t="s">
        <v>2036</v>
      </c>
      <c r="C243" s="2411"/>
      <c r="D243" s="2411"/>
      <c r="E243" s="2411"/>
      <c r="F243" s="2411"/>
      <c r="G243" s="2411"/>
      <c r="H243" s="2411">
        <f>VLOOKUP(B243,'[16]C-CONCRETE WORK'!$B$8:$C$500,2,FALSE)</f>
        <v>4</v>
      </c>
      <c r="I243" s="2411">
        <f>VLOOKUP(B243,'[14]C-CONCRETE WORK'!$B$8:$C$500,2,FALSE)</f>
        <v>2</v>
      </c>
      <c r="J243" s="2411">
        <f>VLOOKUP(B243,'[7]C-CONCRETE WORK'!$B$8:$C$500,2,FALSE)</f>
        <v>9.89</v>
      </c>
      <c r="K243" s="2411"/>
      <c r="L243" s="2411"/>
      <c r="M243" s="2411"/>
      <c r="N243" s="2411">
        <f>VLOOKUP(B243,'[19]C-CONCRETE WORK'!$B$10:$C$500,2,FALSE)</f>
        <v>4</v>
      </c>
      <c r="O243" s="2411"/>
      <c r="P243" s="2411"/>
      <c r="Q243" s="2411"/>
      <c r="R243" s="2411"/>
      <c r="S243" s="2411"/>
      <c r="T243" s="2411"/>
      <c r="U243" s="2411"/>
      <c r="V243" s="2411"/>
      <c r="W243" s="2411"/>
      <c r="X243" s="2411"/>
      <c r="Y243" s="2411"/>
    </row>
    <row r="244" spans="1:25" s="970" customFormat="1" ht="15" customHeight="1">
      <c r="A244" s="2430"/>
      <c r="B244" s="1027"/>
      <c r="C244" s="2431"/>
      <c r="D244" s="2431"/>
      <c r="E244" s="2431"/>
      <c r="F244" s="2431"/>
      <c r="G244" s="2431"/>
      <c r="H244" s="2431"/>
      <c r="I244" s="2431"/>
      <c r="J244" s="2431"/>
      <c r="K244" s="2431"/>
      <c r="L244" s="2431"/>
      <c r="M244" s="2431"/>
      <c r="N244" s="2431"/>
      <c r="O244" s="2431"/>
      <c r="P244" s="2431"/>
      <c r="Q244" s="2431"/>
      <c r="R244" s="2431"/>
      <c r="S244" s="2431"/>
      <c r="T244" s="2431"/>
      <c r="U244" s="2431"/>
      <c r="V244" s="2431"/>
      <c r="W244" s="2431"/>
      <c r="X244" s="2431"/>
      <c r="Y244" s="2431"/>
    </row>
    <row r="245" spans="1:25" s="970" customFormat="1" ht="15" customHeight="1">
      <c r="A245" s="956"/>
      <c r="B245" s="2389" t="s">
        <v>1822</v>
      </c>
      <c r="C245" s="2411">
        <f>VLOOKUP(B245,'[6]C-CONCRETE WORK'!$B$8:$C$499,2,FALSE)</f>
        <v>16</v>
      </c>
      <c r="D245" s="2411"/>
      <c r="E245" s="2411"/>
      <c r="F245" s="2411"/>
      <c r="G245" s="2411"/>
      <c r="H245" s="2411">
        <f>VLOOKUP(B245,'[16]C-CONCRETE WORK'!$B$8:$C$500,2,FALSE)</f>
        <v>20</v>
      </c>
      <c r="I245" s="2411">
        <f>VLOOKUP(B245,'[14]C-CONCRETE WORK'!$B$8:$C$500,2,FALSE)</f>
        <v>13</v>
      </c>
      <c r="J245" s="2411">
        <f>VLOOKUP(B245,'[7]C-CONCRETE WORK'!$B$8:$C$500,2,FALSE)</f>
        <v>10.24</v>
      </c>
      <c r="K245" s="2411"/>
      <c r="L245" s="2411"/>
      <c r="M245" s="2411"/>
      <c r="N245" s="2411">
        <f>VLOOKUP(B245,'[19]C-CONCRETE WORK'!$B$10:$C$500,2,FALSE)</f>
        <v>30</v>
      </c>
      <c r="O245" s="2411"/>
      <c r="P245" s="2411"/>
      <c r="Q245" s="2411"/>
      <c r="R245" s="2411">
        <f>VLOOKUP(B245,'[28]C-CONCRETE WORK'!$B$8:$C$489,2,FALSE)</f>
        <v>3</v>
      </c>
      <c r="S245" s="2411">
        <f>VLOOKUP(B245,'[26]C-CONCRETE WORK'!$B$8:$C$489,2,FALSE)</f>
        <v>2</v>
      </c>
      <c r="T245" s="2411">
        <f>VLOOKUP(B245,'[9]C-CONCRETE WORK'!$B$8:$C$489,2,FALSE)</f>
        <v>6.07</v>
      </c>
      <c r="U245" s="2411"/>
      <c r="V245" s="2411"/>
      <c r="W245" s="2411"/>
      <c r="X245" s="2411"/>
      <c r="Y245" s="2411">
        <f>VLOOKUP(B245,'[17]C-CONCRETE WORK'!$B$8:$C$489,2,FALSE)</f>
        <v>4</v>
      </c>
    </row>
    <row r="246" spans="1:25" s="970" customFormat="1" ht="15" customHeight="1">
      <c r="A246" s="2430"/>
      <c r="B246" s="2421"/>
      <c r="C246" s="2431"/>
      <c r="D246" s="2431"/>
      <c r="E246" s="2431"/>
      <c r="F246" s="2431"/>
      <c r="G246" s="2431"/>
      <c r="H246" s="2431"/>
      <c r="I246" s="2431"/>
      <c r="J246" s="2431"/>
      <c r="K246" s="2431"/>
      <c r="L246" s="2431"/>
      <c r="M246" s="2431"/>
      <c r="N246" s="2431"/>
      <c r="O246" s="2431"/>
      <c r="P246" s="2431"/>
      <c r="Q246" s="2431"/>
      <c r="R246" s="2431"/>
      <c r="S246" s="2431"/>
      <c r="T246" s="2431"/>
      <c r="U246" s="2431"/>
      <c r="V246" s="2431"/>
      <c r="W246" s="2431"/>
      <c r="X246" s="2431"/>
      <c r="Y246" s="2431"/>
    </row>
    <row r="247" spans="1:25" s="970" customFormat="1" ht="15" customHeight="1">
      <c r="A247" s="956"/>
      <c r="B247" s="2248" t="s">
        <v>2100</v>
      </c>
      <c r="C247" s="2411"/>
      <c r="D247" s="2411"/>
      <c r="E247" s="2411"/>
      <c r="F247" s="2411"/>
      <c r="G247" s="2411"/>
      <c r="H247" s="2411"/>
      <c r="I247" s="2411"/>
      <c r="J247" s="2411"/>
      <c r="K247" s="2411"/>
      <c r="L247" s="2411"/>
      <c r="M247" s="2411"/>
      <c r="N247" s="2411"/>
      <c r="O247" s="2411"/>
      <c r="P247" s="2411">
        <f>VLOOKUP(B247,'[25]C-CONCRETE WORK'!$B$8:$C$500,2,FALSE)</f>
        <v>1</v>
      </c>
      <c r="Q247" s="2411"/>
      <c r="R247" s="2411"/>
      <c r="S247" s="2411"/>
      <c r="T247" s="2411"/>
      <c r="U247" s="2411"/>
      <c r="V247" s="2411"/>
      <c r="W247" s="2411"/>
      <c r="X247" s="2411"/>
      <c r="Y247" s="2411"/>
    </row>
    <row r="248" spans="1:25" s="970" customFormat="1" ht="15" customHeight="1">
      <c r="A248" s="2430"/>
      <c r="B248" s="2421"/>
      <c r="C248" s="2431"/>
      <c r="D248" s="2431"/>
      <c r="E248" s="2431"/>
      <c r="F248" s="2431"/>
      <c r="G248" s="2431"/>
      <c r="H248" s="2431"/>
      <c r="I248" s="2431"/>
      <c r="J248" s="2431"/>
      <c r="K248" s="2431"/>
      <c r="L248" s="2431"/>
      <c r="M248" s="2431"/>
      <c r="N248" s="2431"/>
      <c r="O248" s="2431"/>
      <c r="P248" s="2431"/>
      <c r="Q248" s="2431"/>
      <c r="R248" s="2431"/>
      <c r="S248" s="2431"/>
      <c r="T248" s="2431"/>
      <c r="U248" s="2431"/>
      <c r="V248" s="2431"/>
      <c r="W248" s="2431"/>
      <c r="X248" s="2431"/>
      <c r="Y248" s="2431"/>
    </row>
    <row r="249" spans="1:25" s="970" customFormat="1" ht="15" customHeight="1">
      <c r="A249" s="956"/>
      <c r="B249" s="2389" t="s">
        <v>1823</v>
      </c>
      <c r="C249" s="2411">
        <f>VLOOKUP(B249,'[6]C-CONCRETE WORK'!$B$8:$C$499,2,FALSE)</f>
        <v>21</v>
      </c>
      <c r="D249" s="2411">
        <f>VLOOKUP(B249,'[11]C-CONCRETE WORK'!$B$8:$C$489,2,FALSE)</f>
        <v>24.32</v>
      </c>
      <c r="E249" s="2411">
        <f>VLOOKUP(B249,'[12]C-CONCRETE WORK'!$B$8:$C$489,2,FALSE)</f>
        <v>9</v>
      </c>
      <c r="F249" s="2411">
        <f>VLOOKUP(B249,'[13]C-CONCRETE WORK'!$B$8:$C$500,2,FALSE)</f>
        <v>11</v>
      </c>
      <c r="G249" s="2411">
        <f>VLOOKUP(B249,'[15]C-CONCRETE WORK '!$B$8:$C$489,2,FALSE)</f>
        <v>15</v>
      </c>
      <c r="H249" s="2411">
        <f>VLOOKUP(B249,'[16]C-CONCRETE WORK'!$B$8:$C$500,2,FALSE)</f>
        <v>34</v>
      </c>
      <c r="I249" s="2411">
        <f>VLOOKUP(B249,'[14]C-CONCRETE WORK'!$B$8:$C$500,2,FALSE)</f>
        <v>25</v>
      </c>
      <c r="J249" s="2411">
        <f>VLOOKUP(B249,'[7]C-CONCRETE WORK'!$B$8:$C$500,2,FALSE)</f>
        <v>29</v>
      </c>
      <c r="K249" s="2411">
        <f>VLOOKUP(B249,'[18]C-CONCRETE WORK'!$B$8:$C$500,2,FALSE)</f>
        <v>3</v>
      </c>
      <c r="L249" s="2411">
        <f>VLOOKUP(B249,'[8]C-CONCRETE WORK'!$B$24:$C$500,2,FALSE)</f>
        <v>5.77</v>
      </c>
      <c r="M249" s="2411">
        <f>VLOOKUP(B249,'[22]C-CONCRETE WORK'!$B$8:$C$500,2,FALSE)</f>
        <v>28</v>
      </c>
      <c r="N249" s="2411">
        <f>VLOOKUP(B249,'[19]C-CONCRETE WORK'!$B$10:$C$500,2,FALSE)</f>
        <v>100</v>
      </c>
      <c r="O249" s="2411">
        <f>VLOOKUP(B249,'[20]C-CONCRETE WORK'!$B$9:$C$500,2,FALSE)</f>
        <v>11</v>
      </c>
      <c r="P249" s="2411">
        <f>VLOOKUP(B249,'[25]C-CONCRETE WORK'!$B$8:$C$500,2,FALSE)</f>
        <v>1</v>
      </c>
      <c r="Q249" s="2411"/>
      <c r="R249" s="2411">
        <f>VLOOKUP(B249,'[28]C-CONCRETE WORK'!$B$8:$C$489,2,FALSE)</f>
        <v>16</v>
      </c>
      <c r="S249" s="2411">
        <f>VLOOKUP(B249,'[26]C-CONCRETE WORK'!$B$8:$C$489,2,FALSE)</f>
        <v>7</v>
      </c>
      <c r="T249" s="2411">
        <f>VLOOKUP(B249,'[9]C-CONCRETE WORK'!$B$8:$C$489,2,FALSE)</f>
        <v>14</v>
      </c>
      <c r="U249" s="2411">
        <f>VLOOKUP(B249,'[21]C-CONCRETE WORK'!$B$8:$C$489,2,FALSE)</f>
        <v>3</v>
      </c>
      <c r="V249" s="2411">
        <f>VLOOKUP(B249,'[10]C-CONCRETE WORK'!$B$8:$C$489,2,FALSE)</f>
        <v>5.77</v>
      </c>
      <c r="W249" s="2411">
        <f>VLOOKUP(B249,'[27]C-CONCRETE WORK'!$B$8:$C$489,2,FALSE)</f>
        <v>9</v>
      </c>
      <c r="X249" s="2411"/>
      <c r="Y249" s="2411">
        <f>VLOOKUP(B249,'[17]C-CONCRETE WORK'!$B$8:$C$489,2,FALSE)</f>
        <v>35</v>
      </c>
    </row>
    <row r="250" spans="1:25" s="970" customFormat="1" ht="15" customHeight="1">
      <c r="A250" s="1765"/>
      <c r="B250" s="2248" t="s">
        <v>2125</v>
      </c>
      <c r="C250" s="2411"/>
      <c r="D250" s="2411"/>
      <c r="E250" s="2411"/>
      <c r="F250" s="2411"/>
      <c r="G250" s="2411"/>
      <c r="H250" s="2411"/>
      <c r="I250" s="2411"/>
      <c r="J250" s="2411"/>
      <c r="K250" s="2411"/>
      <c r="L250" s="2411"/>
      <c r="M250" s="2411"/>
      <c r="N250" s="2411"/>
      <c r="O250" s="2411"/>
      <c r="P250" s="2411"/>
      <c r="Q250" s="2411"/>
      <c r="R250" s="2411"/>
      <c r="S250" s="2411"/>
      <c r="T250" s="2411"/>
      <c r="U250" s="2411"/>
      <c r="V250" s="2411"/>
      <c r="W250" s="2411"/>
      <c r="X250" s="2411">
        <f>VLOOKUP(B250,'[23]C-CONCRETE WORK'!$B$8:$C$489,2,FALSE)</f>
        <v>7</v>
      </c>
      <c r="Y250" s="2411"/>
    </row>
    <row r="251" spans="1:25" s="970" customFormat="1" ht="15" customHeight="1">
      <c r="A251" s="956"/>
      <c r="B251" s="2248" t="s">
        <v>2126</v>
      </c>
      <c r="C251" s="2411"/>
      <c r="D251" s="2411"/>
      <c r="E251" s="2411"/>
      <c r="F251" s="2411"/>
      <c r="G251" s="2411"/>
      <c r="H251" s="2411"/>
      <c r="I251" s="2411"/>
      <c r="J251" s="2411"/>
      <c r="K251" s="2411"/>
      <c r="L251" s="2411"/>
      <c r="M251" s="2411"/>
      <c r="N251" s="2411"/>
      <c r="O251" s="2411"/>
      <c r="P251" s="2411"/>
      <c r="Q251" s="2411"/>
      <c r="R251" s="2411"/>
      <c r="S251" s="2411"/>
      <c r="T251" s="2411"/>
      <c r="U251" s="2411"/>
      <c r="V251" s="2411"/>
      <c r="W251" s="2411"/>
      <c r="X251" s="2411">
        <f>VLOOKUP(B251,'[23]C-CONCRETE WORK'!$B$8:$C$489,2,FALSE)</f>
        <v>1</v>
      </c>
      <c r="Y251" s="2411"/>
    </row>
    <row r="252" spans="1:25" s="970" customFormat="1" ht="15" customHeight="1">
      <c r="A252" s="2430"/>
      <c r="B252" s="2421"/>
      <c r="C252" s="2431"/>
      <c r="D252" s="2431"/>
      <c r="E252" s="2431"/>
      <c r="F252" s="2431"/>
      <c r="G252" s="2431"/>
      <c r="H252" s="2431"/>
      <c r="I252" s="2431"/>
      <c r="J252" s="2431"/>
      <c r="K252" s="2431"/>
      <c r="L252" s="2431"/>
      <c r="M252" s="2431"/>
      <c r="N252" s="2431"/>
      <c r="O252" s="2431"/>
      <c r="P252" s="2431"/>
      <c r="Q252" s="2431"/>
      <c r="R252" s="2431"/>
      <c r="S252" s="2431"/>
      <c r="T252" s="2431"/>
      <c r="U252" s="2431"/>
      <c r="V252" s="2431"/>
      <c r="W252" s="2431"/>
      <c r="X252" s="2431"/>
      <c r="Y252" s="2431"/>
    </row>
    <row r="253" spans="1:25" s="970" customFormat="1" ht="15" customHeight="1">
      <c r="A253" s="956"/>
      <c r="B253" s="2389" t="s">
        <v>1824</v>
      </c>
      <c r="C253" s="2411">
        <f>VLOOKUP(B253,'[6]C-CONCRETE WORK'!$B$8:$C$499,2,FALSE)</f>
        <v>4</v>
      </c>
      <c r="D253" s="2411"/>
      <c r="E253" s="2411"/>
      <c r="F253" s="2411"/>
      <c r="G253" s="2411"/>
      <c r="H253" s="2411"/>
      <c r="I253" s="2411"/>
      <c r="J253" s="2411"/>
      <c r="K253" s="2411"/>
      <c r="L253" s="2411"/>
      <c r="M253" s="2411"/>
      <c r="N253" s="2411"/>
      <c r="O253" s="2411"/>
      <c r="P253" s="2411"/>
      <c r="Q253" s="2411"/>
      <c r="R253" s="2411"/>
      <c r="S253" s="2411"/>
      <c r="T253" s="2411"/>
      <c r="U253" s="2411"/>
      <c r="V253" s="2411"/>
      <c r="W253" s="2411"/>
      <c r="X253" s="2411"/>
      <c r="Y253" s="2411"/>
    </row>
    <row r="254" spans="1:25" s="970" customFormat="1" ht="15" customHeight="1">
      <c r="A254" s="2430"/>
      <c r="B254" s="2384"/>
      <c r="C254" s="2431"/>
      <c r="D254" s="2431"/>
      <c r="E254" s="2431"/>
      <c r="F254" s="2431"/>
      <c r="G254" s="2431"/>
      <c r="H254" s="2431"/>
      <c r="I254" s="2431"/>
      <c r="J254" s="2431"/>
      <c r="K254" s="2431"/>
      <c r="L254" s="2431"/>
      <c r="M254" s="2431"/>
      <c r="N254" s="2431"/>
      <c r="O254" s="2431"/>
      <c r="P254" s="2431"/>
      <c r="Q254" s="2431"/>
      <c r="R254" s="2431"/>
      <c r="S254" s="2431"/>
      <c r="T254" s="2431"/>
      <c r="U254" s="2431"/>
      <c r="V254" s="2431"/>
      <c r="W254" s="2431"/>
      <c r="X254" s="2431"/>
      <c r="Y254" s="2431"/>
    </row>
    <row r="255" spans="1:25" s="970" customFormat="1" ht="15" customHeight="1">
      <c r="A255" s="1765"/>
      <c r="B255" s="2429" t="s">
        <v>2163</v>
      </c>
      <c r="C255" s="2411"/>
      <c r="D255" s="2411"/>
      <c r="E255" s="2411"/>
      <c r="F255" s="2411"/>
      <c r="G255" s="2411"/>
      <c r="H255" s="2411"/>
      <c r="I255" s="2411"/>
      <c r="J255" s="2411"/>
      <c r="K255" s="2411"/>
      <c r="L255" s="2411"/>
      <c r="M255" s="2411"/>
      <c r="N255" s="2411"/>
      <c r="O255" s="2411"/>
      <c r="P255" s="2411"/>
      <c r="Q255" s="2411"/>
      <c r="R255" s="2411"/>
      <c r="S255" s="2411"/>
      <c r="T255" s="2411"/>
      <c r="U255" s="2411"/>
      <c r="V255" s="2411"/>
      <c r="W255" s="2411"/>
      <c r="X255" s="2411"/>
      <c r="Y255" s="2411">
        <f>VLOOKUP(B255,'[17]C-CONCRETE WORK'!$B$8:$C$489,2,FALSE)</f>
        <v>66</v>
      </c>
    </row>
    <row r="256" spans="1:25" s="970" customFormat="1" ht="15" customHeight="1">
      <c r="A256" s="956"/>
      <c r="B256" s="2248" t="s">
        <v>2093</v>
      </c>
      <c r="C256" s="2411"/>
      <c r="D256" s="2411"/>
      <c r="E256" s="2411"/>
      <c r="F256" s="2411"/>
      <c r="G256" s="2411"/>
      <c r="H256" s="2411"/>
      <c r="I256" s="2411"/>
      <c r="J256" s="2411"/>
      <c r="K256" s="2411"/>
      <c r="L256" s="2411"/>
      <c r="M256" s="2411"/>
      <c r="N256" s="2411"/>
      <c r="O256" s="2411">
        <f>VLOOKUP(B256,'[20]C-CONCRETE WORK'!$B$9:$C$500,2,FALSE)</f>
        <v>5</v>
      </c>
      <c r="P256" s="2411"/>
      <c r="Q256" s="2411"/>
      <c r="R256" s="2411"/>
      <c r="S256" s="2411"/>
      <c r="T256" s="2411"/>
      <c r="U256" s="2411"/>
      <c r="V256" s="2411"/>
      <c r="W256" s="2411"/>
      <c r="X256" s="2411"/>
      <c r="Y256" s="2411"/>
    </row>
    <row r="257" spans="1:25" s="970" customFormat="1" ht="15" customHeight="1">
      <c r="A257" s="956"/>
      <c r="B257" s="2389" t="s">
        <v>1825</v>
      </c>
      <c r="C257" s="2411">
        <f>VLOOKUP(B257,'[6]C-CONCRETE WORK'!$B$8:$C$499,2,FALSE)</f>
        <v>114</v>
      </c>
      <c r="D257" s="2411"/>
      <c r="E257" s="2411"/>
      <c r="F257" s="2411"/>
      <c r="G257" s="2411"/>
      <c r="H257" s="2411"/>
      <c r="I257" s="2411"/>
      <c r="J257" s="2411"/>
      <c r="K257" s="2411"/>
      <c r="L257" s="2411"/>
      <c r="M257" s="2411"/>
      <c r="N257" s="2411"/>
      <c r="O257" s="2411"/>
      <c r="P257" s="2411"/>
      <c r="Q257" s="2411"/>
      <c r="R257" s="2411"/>
      <c r="S257" s="2411"/>
      <c r="T257" s="2411">
        <v>4</v>
      </c>
      <c r="U257" s="2411"/>
      <c r="V257" s="2411"/>
      <c r="W257" s="2411"/>
      <c r="X257" s="2411"/>
      <c r="Y257" s="2411"/>
    </row>
    <row r="258" spans="1:25" s="955" customFormat="1" ht="15" customHeight="1">
      <c r="A258" s="958"/>
      <c r="B258" s="1027" t="s">
        <v>2037</v>
      </c>
      <c r="C258" s="2411"/>
      <c r="D258" s="2411"/>
      <c r="E258" s="2411"/>
      <c r="F258" s="2411"/>
      <c r="G258" s="2411"/>
      <c r="H258" s="2411">
        <f>VLOOKUP(B258,'[16]C-CONCRETE WORK'!$B$8:$C$500,2,FALSE)</f>
        <v>47</v>
      </c>
      <c r="I258" s="2411">
        <f>VLOOKUP(B258,'[14]C-CONCRETE WORK'!$B$8:$C$500,2,FALSE)</f>
        <v>30</v>
      </c>
      <c r="J258" s="2411">
        <f>VLOOKUP(B258,'[7]C-CONCRETE WORK'!$B$8:$C$500,2,FALSE)</f>
        <v>42.72</v>
      </c>
      <c r="K258" s="2411"/>
      <c r="L258" s="2411"/>
      <c r="M258" s="2411"/>
      <c r="N258" s="2411">
        <f>VLOOKUP(B258,'[19]C-CONCRETE WORK'!$B$10:$C$500,2,FALSE)</f>
        <v>99</v>
      </c>
      <c r="O258" s="2411"/>
      <c r="P258" s="2411"/>
      <c r="Q258" s="2411"/>
      <c r="R258" s="2411"/>
      <c r="S258" s="2411"/>
      <c r="T258" s="2411"/>
      <c r="U258" s="2411"/>
      <c r="V258" s="2411"/>
      <c r="W258" s="2411"/>
      <c r="X258" s="2411"/>
      <c r="Y258" s="2411"/>
    </row>
    <row r="259" spans="1:25" s="955" customFormat="1" ht="15" customHeight="1">
      <c r="A259" s="2422"/>
      <c r="B259" s="2418" t="s">
        <v>2128</v>
      </c>
      <c r="C259" s="2411"/>
      <c r="D259" s="2411"/>
      <c r="E259" s="2411"/>
      <c r="F259" s="2411"/>
      <c r="G259" s="2411"/>
      <c r="H259" s="2411"/>
      <c r="I259" s="2411"/>
      <c r="J259" s="2411"/>
      <c r="K259" s="2411"/>
      <c r="L259" s="2411"/>
      <c r="M259" s="2411"/>
      <c r="N259" s="2411"/>
      <c r="O259" s="2411"/>
      <c r="P259" s="2411"/>
      <c r="Q259" s="2411"/>
      <c r="R259" s="2411"/>
      <c r="S259" s="2411"/>
      <c r="T259" s="2411"/>
      <c r="U259" s="2411"/>
      <c r="V259" s="2411"/>
      <c r="W259" s="2411"/>
      <c r="X259" s="2411">
        <f>VLOOKUP(B259,'[23]C-CONCRETE WORK'!$B$8:$C$489,2,FALSE)</f>
        <v>6</v>
      </c>
      <c r="Y259" s="2411"/>
    </row>
    <row r="260" spans="1:25" s="955" customFormat="1" ht="15" customHeight="1">
      <c r="A260" s="2422"/>
      <c r="B260" s="2434"/>
      <c r="C260" s="2431"/>
      <c r="D260" s="2431"/>
      <c r="E260" s="2431"/>
      <c r="F260" s="2431"/>
      <c r="G260" s="2431"/>
      <c r="H260" s="2431"/>
      <c r="I260" s="2431"/>
      <c r="J260" s="2431"/>
      <c r="K260" s="2431"/>
      <c r="L260" s="2431"/>
      <c r="M260" s="2431"/>
      <c r="N260" s="2431"/>
      <c r="O260" s="2431"/>
      <c r="P260" s="2431"/>
      <c r="Q260" s="2431"/>
      <c r="R260" s="2431"/>
      <c r="S260" s="2431"/>
      <c r="T260" s="2431"/>
      <c r="U260" s="2431"/>
      <c r="V260" s="2431"/>
      <c r="W260" s="2431"/>
      <c r="X260" s="2431"/>
      <c r="Y260" s="2431"/>
    </row>
    <row r="261" spans="1:25" s="970" customFormat="1" ht="15" customHeight="1">
      <c r="A261" s="956"/>
      <c r="B261" s="2248" t="s">
        <v>1966</v>
      </c>
      <c r="C261" s="2411"/>
      <c r="D261" s="2411">
        <f>VLOOKUP(B261,'[11]C-CONCRETE WORK'!$B$8:$C$489,2,FALSE)</f>
        <v>0.63</v>
      </c>
      <c r="E261" s="2411"/>
      <c r="F261" s="2411"/>
      <c r="G261" s="2411"/>
      <c r="H261" s="2411"/>
      <c r="I261" s="2411"/>
      <c r="J261" s="2411"/>
      <c r="K261" s="2411"/>
      <c r="L261" s="2411"/>
      <c r="M261" s="2411"/>
      <c r="N261" s="2411"/>
      <c r="O261" s="2411"/>
      <c r="P261" s="2411"/>
      <c r="Q261" s="2411"/>
      <c r="R261" s="2411"/>
      <c r="S261" s="2411"/>
      <c r="T261" s="2411"/>
      <c r="U261" s="2411"/>
      <c r="V261" s="2411"/>
      <c r="W261" s="2411"/>
      <c r="X261" s="2411"/>
      <c r="Y261" s="2411"/>
    </row>
    <row r="262" spans="1:25" s="970" customFormat="1" ht="15" customHeight="1">
      <c r="A262" s="956"/>
      <c r="B262" s="115" t="s">
        <v>1999</v>
      </c>
      <c r="C262" s="2411"/>
      <c r="D262" s="2411"/>
      <c r="E262" s="2428">
        <f>VLOOKUP(B262,'[12]C-CONCRETE WORK'!$B$8:$C$489,2,FALSE)</f>
        <v>0.44999999999999996</v>
      </c>
      <c r="F262" s="2411">
        <f>VLOOKUP(B262,'[13]C-CONCRETE WORK'!$B$8:$C$500,2,FALSE)</f>
        <v>1</v>
      </c>
      <c r="G262" s="2411"/>
      <c r="H262" s="2411"/>
      <c r="I262" s="2411"/>
      <c r="J262" s="2411"/>
      <c r="K262" s="2411"/>
      <c r="L262" s="2411"/>
      <c r="M262" s="2411"/>
      <c r="N262" s="2411"/>
      <c r="O262" s="2411"/>
      <c r="P262" s="2411"/>
      <c r="Q262" s="2411"/>
      <c r="R262" s="2411"/>
      <c r="S262" s="2411"/>
      <c r="T262" s="2411"/>
      <c r="U262" s="2411"/>
      <c r="V262" s="2411"/>
      <c r="W262" s="2411"/>
      <c r="X262" s="2411"/>
      <c r="Y262" s="2411"/>
    </row>
    <row r="263" spans="1:25" s="970" customFormat="1" ht="15" customHeight="1">
      <c r="A263" s="2430"/>
      <c r="B263" s="2435"/>
      <c r="C263" s="2431"/>
      <c r="D263" s="2431"/>
      <c r="E263" s="2431"/>
      <c r="F263" s="2431"/>
      <c r="G263" s="2431"/>
      <c r="H263" s="2431"/>
      <c r="I263" s="2431"/>
      <c r="J263" s="2431"/>
      <c r="K263" s="2431"/>
      <c r="L263" s="2431"/>
      <c r="M263" s="2431"/>
      <c r="N263" s="2431"/>
      <c r="O263" s="2431"/>
      <c r="P263" s="2431"/>
      <c r="Q263" s="2411"/>
      <c r="R263" s="2431"/>
      <c r="S263" s="2431"/>
      <c r="T263" s="2431"/>
      <c r="U263" s="2431"/>
      <c r="V263" s="2431"/>
      <c r="W263" s="2431"/>
      <c r="X263" s="2431"/>
      <c r="Y263" s="2431"/>
    </row>
    <row r="264" spans="1:25" s="955" customFormat="1" ht="15" customHeight="1">
      <c r="A264" s="956"/>
      <c r="B264" s="1027" t="s">
        <v>2094</v>
      </c>
      <c r="C264" s="2411"/>
      <c r="D264" s="2411"/>
      <c r="E264" s="2411"/>
      <c r="F264" s="2411"/>
      <c r="G264" s="2411"/>
      <c r="H264" s="2411"/>
      <c r="I264" s="2411"/>
      <c r="J264" s="2411"/>
      <c r="K264" s="2411"/>
      <c r="L264" s="2411"/>
      <c r="M264" s="2411"/>
      <c r="N264" s="2411"/>
      <c r="O264" s="2411">
        <f>VLOOKUP(B264,'[20]C-CONCRETE WORK'!$B$9:$C$500,2,FALSE)</f>
        <v>8</v>
      </c>
      <c r="P264" s="2411"/>
      <c r="Q264" s="2411"/>
      <c r="R264" s="2411"/>
      <c r="S264" s="2411"/>
      <c r="T264" s="2411"/>
      <c r="U264" s="2411"/>
      <c r="V264" s="2411"/>
      <c r="W264" s="2411"/>
      <c r="X264" s="2411"/>
      <c r="Y264" s="2411"/>
    </row>
    <row r="265" spans="1:25" s="955" customFormat="1" ht="15" customHeight="1">
      <c r="A265" s="956"/>
      <c r="B265" s="2248" t="s">
        <v>2127</v>
      </c>
      <c r="C265" s="2411"/>
      <c r="D265" s="2411"/>
      <c r="E265" s="2411"/>
      <c r="F265" s="2411"/>
      <c r="G265" s="2411"/>
      <c r="H265" s="2411"/>
      <c r="I265" s="2411"/>
      <c r="J265" s="2411"/>
      <c r="K265" s="2411"/>
      <c r="L265" s="2411"/>
      <c r="M265" s="2411"/>
      <c r="N265" s="2411"/>
      <c r="O265" s="2411"/>
      <c r="P265" s="2411"/>
      <c r="Q265" s="2411"/>
      <c r="R265" s="2411"/>
      <c r="S265" s="2411"/>
      <c r="T265" s="2411"/>
      <c r="U265" s="2411"/>
      <c r="V265" s="2411"/>
      <c r="W265" s="2411"/>
      <c r="X265" s="2411">
        <f>VLOOKUP(B265,'[23]C-CONCRETE WORK'!$B$8:$C$489,2,FALSE)</f>
        <v>4</v>
      </c>
      <c r="Y265" s="2411"/>
    </row>
    <row r="266" spans="1:25" s="955" customFormat="1" ht="15" customHeight="1">
      <c r="A266" s="1765"/>
      <c r="B266" s="2248"/>
      <c r="C266" s="2411"/>
      <c r="D266" s="2411"/>
      <c r="E266" s="2411"/>
      <c r="F266" s="2411"/>
      <c r="G266" s="2411"/>
      <c r="H266" s="2411"/>
      <c r="I266" s="2411"/>
      <c r="J266" s="2411"/>
      <c r="K266" s="2411"/>
      <c r="L266" s="2411"/>
      <c r="M266" s="2411"/>
      <c r="N266" s="2411"/>
      <c r="O266" s="2411"/>
      <c r="P266" s="2411"/>
      <c r="Q266" s="2411"/>
      <c r="R266" s="2411"/>
      <c r="S266" s="2411"/>
      <c r="T266" s="2411"/>
      <c r="U266" s="2411"/>
      <c r="V266" s="2411"/>
      <c r="W266" s="2411"/>
      <c r="X266" s="2411"/>
      <c r="Y266" s="2411"/>
    </row>
    <row r="267" spans="1:25" s="955" customFormat="1" ht="15" customHeight="1">
      <c r="A267" s="1765"/>
      <c r="B267" s="2248" t="s">
        <v>2182</v>
      </c>
      <c r="C267" s="2411"/>
      <c r="D267" s="2411"/>
      <c r="E267" s="2411"/>
      <c r="F267" s="2411"/>
      <c r="G267" s="2411"/>
      <c r="H267" s="2411"/>
      <c r="I267" s="2411"/>
      <c r="J267" s="2411"/>
      <c r="K267" s="2411"/>
      <c r="L267" s="2411"/>
      <c r="M267" s="2411"/>
      <c r="N267" s="2411"/>
      <c r="O267" s="2411"/>
      <c r="P267" s="2411"/>
      <c r="Q267" s="2411">
        <f>VLOOKUP(B267,'[24]C-CONCRETE WORK'!$B$8:$C$489,2,FALSE)</f>
        <v>1</v>
      </c>
      <c r="R267" s="2411"/>
      <c r="S267" s="2411"/>
      <c r="T267" s="2411"/>
      <c r="U267" s="2411"/>
      <c r="V267" s="2411"/>
      <c r="W267" s="2411"/>
      <c r="X267" s="2411"/>
      <c r="Y267" s="2411"/>
    </row>
    <row r="268" spans="1:25" s="955" customFormat="1" ht="15" customHeight="1">
      <c r="A268" s="1765"/>
      <c r="B268" s="2248"/>
      <c r="C268" s="2411"/>
      <c r="D268" s="2411"/>
      <c r="E268" s="2411"/>
      <c r="F268" s="2411"/>
      <c r="G268" s="2411"/>
      <c r="H268" s="2411"/>
      <c r="I268" s="2411"/>
      <c r="J268" s="2411"/>
      <c r="K268" s="2411"/>
      <c r="L268" s="2411"/>
      <c r="M268" s="2411"/>
      <c r="N268" s="2411"/>
      <c r="O268" s="2411"/>
      <c r="P268" s="2411"/>
      <c r="Q268" s="2411"/>
      <c r="R268" s="2411"/>
      <c r="S268" s="2411"/>
      <c r="T268" s="2411"/>
      <c r="U268" s="2411"/>
      <c r="V268" s="2411"/>
      <c r="W268" s="2411"/>
      <c r="X268" s="2411"/>
      <c r="Y268" s="2411"/>
    </row>
    <row r="269" spans="1:25" s="955" customFormat="1" ht="15" customHeight="1">
      <c r="A269" s="956"/>
      <c r="B269" s="2420"/>
      <c r="C269" s="2411"/>
      <c r="D269" s="2411"/>
      <c r="E269" s="2411"/>
      <c r="F269" s="2411"/>
      <c r="G269" s="2411"/>
      <c r="H269" s="2411"/>
      <c r="I269" s="2411"/>
      <c r="J269" s="2411"/>
      <c r="K269" s="2411"/>
      <c r="L269" s="2411"/>
      <c r="M269" s="2411"/>
      <c r="N269" s="2411"/>
      <c r="O269" s="2411"/>
      <c r="P269" s="2411"/>
      <c r="Q269" s="2411"/>
      <c r="R269" s="2411"/>
      <c r="S269" s="2411"/>
      <c r="T269" s="2411"/>
      <c r="U269" s="2411"/>
      <c r="V269" s="2411"/>
      <c r="W269" s="2411"/>
      <c r="X269" s="2411"/>
      <c r="Y269" s="2411"/>
    </row>
    <row r="270" spans="1:25" s="955" customFormat="1" ht="15" customHeight="1">
      <c r="A270" s="956"/>
      <c r="B270" s="114" t="s">
        <v>2032</v>
      </c>
      <c r="C270" s="2411"/>
      <c r="D270" s="2411"/>
      <c r="E270" s="2411"/>
      <c r="F270" s="2411"/>
      <c r="G270" s="2411"/>
      <c r="H270" s="2411"/>
      <c r="I270" s="2411"/>
      <c r="J270" s="2411"/>
      <c r="K270" s="2411"/>
      <c r="L270" s="2411"/>
      <c r="M270" s="2411"/>
      <c r="N270" s="2411"/>
      <c r="O270" s="2411"/>
      <c r="P270" s="2411"/>
      <c r="Q270" s="2411"/>
      <c r="R270" s="2411"/>
      <c r="S270" s="2411"/>
      <c r="T270" s="2411"/>
      <c r="U270" s="2411"/>
      <c r="V270" s="2411"/>
      <c r="W270" s="2411"/>
      <c r="X270" s="2411"/>
      <c r="Y270" s="2411"/>
    </row>
    <row r="271" spans="1:25" s="955" customFormat="1" ht="15" customHeight="1">
      <c r="A271" s="956"/>
      <c r="B271" s="114" t="s">
        <v>2033</v>
      </c>
      <c r="C271" s="2411"/>
      <c r="D271" s="2411"/>
      <c r="E271" s="2411"/>
      <c r="F271" s="2411"/>
      <c r="G271" s="2411"/>
      <c r="H271" s="2411"/>
      <c r="I271" s="2411"/>
      <c r="J271" s="2411"/>
      <c r="K271" s="2411"/>
      <c r="L271" s="2411"/>
      <c r="M271" s="2411"/>
      <c r="N271" s="2411"/>
      <c r="O271" s="2411"/>
      <c r="P271" s="2411"/>
      <c r="Q271" s="2411"/>
      <c r="R271" s="2411"/>
      <c r="S271" s="2411"/>
      <c r="T271" s="2411"/>
      <c r="U271" s="2411"/>
      <c r="V271" s="2411"/>
      <c r="W271" s="2411"/>
      <c r="X271" s="2411"/>
      <c r="Y271" s="2411"/>
    </row>
    <row r="272" spans="1:25" s="955" customFormat="1" ht="15" customHeight="1">
      <c r="A272" s="956"/>
      <c r="B272" s="114"/>
      <c r="C272" s="2411"/>
      <c r="D272" s="2411"/>
      <c r="E272" s="2411"/>
      <c r="F272" s="2411"/>
      <c r="G272" s="2411"/>
      <c r="H272" s="2411"/>
      <c r="I272" s="2411"/>
      <c r="J272" s="2411"/>
      <c r="K272" s="2411"/>
      <c r="L272" s="2411"/>
      <c r="M272" s="2411"/>
      <c r="N272" s="2411"/>
      <c r="O272" s="2411"/>
      <c r="P272" s="2411"/>
      <c r="Q272" s="2411"/>
      <c r="R272" s="2411"/>
      <c r="S272" s="2411"/>
      <c r="T272" s="2411"/>
      <c r="U272" s="2411"/>
      <c r="V272" s="2411"/>
      <c r="W272" s="2411"/>
      <c r="X272" s="2411"/>
      <c r="Y272" s="2411"/>
    </row>
    <row r="273" spans="1:25" s="955" customFormat="1" ht="15" customHeight="1">
      <c r="A273" s="1765"/>
      <c r="B273" s="2321" t="s">
        <v>2034</v>
      </c>
      <c r="C273" s="2411"/>
      <c r="D273" s="2411"/>
      <c r="E273" s="2411"/>
      <c r="F273" s="2411"/>
      <c r="G273" s="2411"/>
      <c r="H273" s="2411">
        <f>VLOOKUP(B273,'[16]C-CONCRETE WORK'!$B$8:$C$500,2,FALSE)</f>
        <v>2</v>
      </c>
      <c r="I273" s="2411"/>
      <c r="J273" s="2411">
        <f>VLOOKUP(B273,'[7]C-CONCRETE WORK'!$B$8:$C$500,2,FALSE)</f>
        <v>1.76</v>
      </c>
      <c r="K273" s="2411"/>
      <c r="L273" s="2411"/>
      <c r="M273" s="2411"/>
      <c r="N273" s="2411"/>
      <c r="O273" s="2411"/>
      <c r="P273" s="2411"/>
      <c r="Q273" s="2411"/>
      <c r="R273" s="2411"/>
      <c r="S273" s="2411"/>
      <c r="T273" s="2411"/>
      <c r="U273" s="2411"/>
      <c r="V273" s="2411"/>
      <c r="W273" s="2411"/>
      <c r="X273" s="2411"/>
      <c r="Y273" s="2411"/>
    </row>
    <row r="274" spans="1:25" s="955" customFormat="1" ht="15" customHeight="1">
      <c r="A274" s="1765"/>
      <c r="B274" s="2248" t="s">
        <v>1811</v>
      </c>
      <c r="C274" s="2411"/>
      <c r="D274" s="2411"/>
      <c r="E274" s="2411"/>
      <c r="F274" s="2411"/>
      <c r="G274" s="2411"/>
      <c r="H274" s="2411"/>
      <c r="I274" s="2411">
        <f>VLOOKUP(B274,'[14]C-CONCRETE WORK'!$B$8:$C$500,2,FALSE)</f>
        <v>2</v>
      </c>
      <c r="J274" s="2411"/>
      <c r="K274" s="2411"/>
      <c r="L274" s="2411"/>
      <c r="M274" s="2411"/>
      <c r="N274" s="2411"/>
      <c r="O274" s="2411"/>
      <c r="P274" s="2411"/>
      <c r="Q274" s="2411"/>
      <c r="R274" s="2411"/>
      <c r="S274" s="2411"/>
      <c r="T274" s="2411"/>
      <c r="U274" s="2411"/>
      <c r="V274" s="2411"/>
      <c r="W274" s="2411"/>
      <c r="X274" s="2411"/>
      <c r="Y274" s="2411"/>
    </row>
    <row r="275" spans="1:25" s="955" customFormat="1" ht="15" customHeight="1">
      <c r="A275" s="1765"/>
      <c r="B275" s="2418"/>
      <c r="C275" s="2411"/>
      <c r="D275" s="2411"/>
      <c r="E275" s="2411"/>
      <c r="F275" s="2411"/>
      <c r="G275" s="2411"/>
      <c r="H275" s="2411"/>
      <c r="I275" s="2411"/>
      <c r="J275" s="2411"/>
      <c r="K275" s="2411"/>
      <c r="L275" s="2411"/>
      <c r="M275" s="2411"/>
      <c r="N275" s="2411"/>
      <c r="O275" s="2411"/>
      <c r="P275" s="2411"/>
      <c r="Q275" s="2411"/>
      <c r="R275" s="2411"/>
      <c r="S275" s="2411"/>
      <c r="T275" s="2411"/>
      <c r="U275" s="2411"/>
      <c r="V275" s="2411"/>
      <c r="W275" s="2411"/>
      <c r="X275" s="2411"/>
      <c r="Y275" s="2411"/>
    </row>
    <row r="276" spans="1:25" s="955" customFormat="1" ht="15" customHeight="1">
      <c r="A276" s="1765"/>
      <c r="B276" s="2424" t="s">
        <v>2039</v>
      </c>
      <c r="C276" s="2411"/>
      <c r="D276" s="2411"/>
      <c r="E276" s="2411"/>
      <c r="F276" s="2411"/>
      <c r="G276" s="2411"/>
      <c r="H276" s="2411"/>
      <c r="I276" s="2411"/>
      <c r="J276" s="2411"/>
      <c r="K276" s="2411"/>
      <c r="L276" s="2411"/>
      <c r="M276" s="2411"/>
      <c r="N276" s="2411"/>
      <c r="O276" s="2411"/>
      <c r="P276" s="2411"/>
      <c r="Q276" s="2411"/>
      <c r="R276" s="2411"/>
      <c r="S276" s="2411"/>
      <c r="T276" s="2411"/>
      <c r="U276" s="2411"/>
      <c r="V276" s="2411"/>
      <c r="W276" s="2411"/>
      <c r="X276" s="2411"/>
      <c r="Y276" s="2411"/>
    </row>
    <row r="277" spans="1:25" s="955" customFormat="1" ht="15" customHeight="1">
      <c r="A277" s="1765"/>
      <c r="B277" s="2424" t="s">
        <v>108</v>
      </c>
      <c r="C277" s="2411"/>
      <c r="D277" s="2411"/>
      <c r="E277" s="2411"/>
      <c r="F277" s="2411"/>
      <c r="G277" s="2411"/>
      <c r="H277" s="2411"/>
      <c r="I277" s="2411"/>
      <c r="J277" s="2411"/>
      <c r="K277" s="2411"/>
      <c r="L277" s="2411"/>
      <c r="M277" s="2411"/>
      <c r="N277" s="2411"/>
      <c r="O277" s="2411"/>
      <c r="P277" s="2411"/>
      <c r="Q277" s="2411"/>
      <c r="R277" s="2411"/>
      <c r="S277" s="2411"/>
      <c r="T277" s="2411"/>
      <c r="U277" s="2411"/>
      <c r="V277" s="2411"/>
      <c r="W277" s="2411"/>
      <c r="X277" s="2411"/>
      <c r="Y277" s="2411"/>
    </row>
    <row r="278" spans="1:25" s="955" customFormat="1" ht="15" customHeight="1">
      <c r="A278" s="1765"/>
      <c r="B278" s="2425"/>
      <c r="C278" s="2411"/>
      <c r="D278" s="2411"/>
      <c r="E278" s="2411"/>
      <c r="F278" s="2411"/>
      <c r="G278" s="2411"/>
      <c r="H278" s="2411"/>
      <c r="I278" s="2411"/>
      <c r="J278" s="2411"/>
      <c r="K278" s="2411"/>
      <c r="L278" s="2411"/>
      <c r="M278" s="2411"/>
      <c r="N278" s="2411"/>
      <c r="O278" s="2411"/>
      <c r="P278" s="2411"/>
      <c r="Q278" s="2411"/>
      <c r="R278" s="2411"/>
      <c r="S278" s="2411"/>
      <c r="T278" s="2411"/>
      <c r="U278" s="2411"/>
      <c r="V278" s="2411"/>
      <c r="W278" s="2411"/>
      <c r="X278" s="2411"/>
      <c r="Y278" s="2411"/>
    </row>
    <row r="279" spans="1:25" s="955" customFormat="1" ht="15" customHeight="1">
      <c r="A279" s="1765"/>
      <c r="B279" s="2248" t="s">
        <v>1817</v>
      </c>
      <c r="C279" s="2411"/>
      <c r="D279" s="2411"/>
      <c r="E279" s="2411"/>
      <c r="F279" s="2411"/>
      <c r="G279" s="2411"/>
      <c r="H279" s="2417">
        <v>3</v>
      </c>
      <c r="I279" s="2411">
        <v>3</v>
      </c>
      <c r="J279" s="2417">
        <v>2</v>
      </c>
      <c r="K279" s="2411"/>
      <c r="L279" s="2411"/>
      <c r="M279" s="2411"/>
      <c r="N279" s="2411"/>
      <c r="O279" s="2411"/>
      <c r="P279" s="2411"/>
      <c r="Q279" s="2411"/>
      <c r="R279" s="2411"/>
      <c r="S279" s="2411"/>
      <c r="T279" s="2411"/>
      <c r="U279" s="2411"/>
      <c r="V279" s="2411"/>
      <c r="W279" s="2411"/>
      <c r="X279" s="2411"/>
      <c r="Y279" s="2411"/>
    </row>
    <row r="280" spans="1:25" s="955" customFormat="1" ht="15" customHeight="1">
      <c r="A280" s="956"/>
      <c r="B280" s="2248"/>
      <c r="C280" s="2411"/>
      <c r="D280" s="2411"/>
      <c r="E280" s="2411"/>
      <c r="F280" s="2411"/>
      <c r="G280" s="2411"/>
      <c r="H280" s="2411"/>
      <c r="I280" s="2411"/>
      <c r="J280" s="2411"/>
      <c r="K280" s="2411"/>
      <c r="L280" s="2411"/>
      <c r="M280" s="2411"/>
      <c r="N280" s="2411"/>
      <c r="O280" s="2411"/>
      <c r="P280" s="2411"/>
      <c r="Q280" s="2411"/>
      <c r="R280" s="2411"/>
      <c r="S280" s="2411"/>
      <c r="T280" s="2411"/>
      <c r="U280" s="2411"/>
      <c r="V280" s="2411"/>
      <c r="W280" s="2411"/>
      <c r="X280" s="2411"/>
      <c r="Y280" s="2411"/>
    </row>
    <row r="281" spans="1:25" s="955" customFormat="1" ht="15" customHeight="1">
      <c r="A281" s="1765"/>
      <c r="B281" s="2248" t="s">
        <v>2037</v>
      </c>
      <c r="C281" s="2411"/>
      <c r="D281" s="2411"/>
      <c r="E281" s="2411"/>
      <c r="F281" s="2411"/>
      <c r="G281" s="2411"/>
      <c r="H281" s="2417">
        <v>3</v>
      </c>
      <c r="I281" s="2411">
        <v>3</v>
      </c>
      <c r="J281" s="2417">
        <v>3</v>
      </c>
      <c r="K281" s="2411"/>
      <c r="L281" s="2411"/>
      <c r="M281" s="2411"/>
      <c r="N281" s="2411"/>
      <c r="O281" s="2411"/>
      <c r="P281" s="2411"/>
      <c r="Q281" s="2411"/>
      <c r="R281" s="2411"/>
      <c r="S281" s="2411"/>
      <c r="T281" s="2411"/>
      <c r="U281" s="2411"/>
      <c r="V281" s="2411"/>
      <c r="W281" s="2411"/>
      <c r="X281" s="2411"/>
      <c r="Y281" s="2411"/>
    </row>
    <row r="282" spans="1:25" s="955" customFormat="1" ht="15" customHeight="1">
      <c r="A282" s="1765"/>
      <c r="B282" s="1027"/>
      <c r="C282" s="2411"/>
      <c r="D282" s="2411"/>
      <c r="E282" s="2411"/>
      <c r="F282" s="2411"/>
      <c r="G282" s="2411"/>
      <c r="H282" s="2411"/>
      <c r="I282" s="2411"/>
      <c r="J282" s="2411"/>
      <c r="K282" s="2411"/>
      <c r="L282" s="2411"/>
      <c r="M282" s="2411"/>
      <c r="N282" s="2411"/>
      <c r="O282" s="2411"/>
      <c r="P282" s="2411"/>
      <c r="Q282" s="2411"/>
      <c r="R282" s="2411"/>
      <c r="S282" s="2411"/>
      <c r="T282" s="2411"/>
      <c r="U282" s="2411"/>
      <c r="V282" s="2411"/>
      <c r="W282" s="2411"/>
      <c r="X282" s="2411"/>
      <c r="Y282" s="2411"/>
    </row>
    <row r="283" spans="1:25" s="970" customFormat="1" ht="15" customHeight="1">
      <c r="A283" s="956"/>
      <c r="B283" s="1027"/>
      <c r="C283" s="2411"/>
      <c r="D283" s="2411"/>
      <c r="E283" s="2411"/>
      <c r="F283" s="2411"/>
      <c r="G283" s="2411"/>
      <c r="H283" s="2411"/>
      <c r="I283" s="2411"/>
      <c r="J283" s="2411"/>
      <c r="K283" s="2411"/>
      <c r="L283" s="2411"/>
      <c r="M283" s="2411"/>
      <c r="N283" s="2411"/>
      <c r="O283" s="2411"/>
      <c r="P283" s="2411"/>
      <c r="Q283" s="2411"/>
      <c r="R283" s="2411"/>
      <c r="S283" s="2411"/>
      <c r="T283" s="2411"/>
      <c r="U283" s="2411"/>
      <c r="V283" s="2411"/>
      <c r="W283" s="2411"/>
      <c r="X283" s="2411"/>
      <c r="Y283" s="2411"/>
    </row>
    <row r="284" spans="1:25" s="970" customFormat="1" ht="15" customHeight="1">
      <c r="A284" s="956"/>
      <c r="B284" s="1027"/>
      <c r="C284" s="2411"/>
      <c r="D284" s="2411"/>
      <c r="E284" s="2411"/>
      <c r="F284" s="2411"/>
      <c r="G284" s="2411"/>
      <c r="H284" s="2411"/>
      <c r="I284" s="2411"/>
      <c r="J284" s="2411"/>
      <c r="K284" s="2411"/>
      <c r="L284" s="2411"/>
      <c r="M284" s="2411"/>
      <c r="N284" s="2411"/>
      <c r="O284" s="2411"/>
      <c r="P284" s="2411"/>
      <c r="Q284" s="2411"/>
      <c r="R284" s="2411"/>
      <c r="S284" s="2411"/>
      <c r="T284" s="2411"/>
      <c r="U284" s="2411"/>
      <c r="V284" s="2411"/>
      <c r="W284" s="2411"/>
      <c r="X284" s="2411"/>
      <c r="Y284" s="2411"/>
    </row>
    <row r="285" spans="1:25" s="955" customFormat="1" ht="15" customHeight="1">
      <c r="A285" s="1210"/>
      <c r="B285" s="2380"/>
      <c r="C285" s="2411"/>
      <c r="D285" s="2411"/>
      <c r="E285" s="2411"/>
      <c r="F285" s="2411"/>
      <c r="G285" s="2411"/>
      <c r="H285" s="2411"/>
      <c r="I285" s="2411"/>
      <c r="J285" s="2411"/>
      <c r="K285" s="2411"/>
      <c r="L285" s="2411"/>
      <c r="M285" s="2411"/>
      <c r="N285" s="2411"/>
      <c r="O285" s="2411"/>
      <c r="P285" s="2411"/>
      <c r="Q285" s="2411"/>
      <c r="R285" s="2411"/>
      <c r="S285" s="2411"/>
      <c r="T285" s="2411"/>
      <c r="U285" s="2411"/>
      <c r="V285" s="2411"/>
      <c r="W285" s="2411"/>
      <c r="X285" s="2411"/>
      <c r="Y285" s="2411"/>
    </row>
    <row r="286" spans="1:25" s="955" customFormat="1" ht="15" customHeight="1">
      <c r="A286" s="41"/>
      <c r="B286" s="93"/>
      <c r="C286" s="2411"/>
      <c r="D286" s="2411"/>
      <c r="E286" s="2411"/>
      <c r="F286" s="2411"/>
      <c r="G286" s="2411"/>
      <c r="H286" s="2411"/>
      <c r="I286" s="2411"/>
      <c r="J286" s="2411"/>
      <c r="K286" s="2411"/>
      <c r="L286" s="2411"/>
      <c r="M286" s="2411"/>
      <c r="N286" s="2411"/>
      <c r="O286" s="2411"/>
      <c r="P286" s="2411"/>
      <c r="Q286" s="2411"/>
      <c r="R286" s="2411"/>
      <c r="S286" s="2411"/>
      <c r="T286" s="2411"/>
      <c r="U286" s="2411"/>
      <c r="V286" s="2411"/>
      <c r="W286" s="2411"/>
      <c r="X286" s="2411"/>
      <c r="Y286" s="2411"/>
    </row>
    <row r="287" spans="1:25" s="955" customFormat="1" ht="15" customHeight="1">
      <c r="A287" s="1437"/>
      <c r="B287" s="2381"/>
      <c r="C287" s="2411"/>
      <c r="D287" s="2411"/>
      <c r="E287" s="2411"/>
      <c r="F287" s="2411"/>
      <c r="G287" s="2411"/>
      <c r="H287" s="2411"/>
      <c r="I287" s="2411"/>
      <c r="J287" s="2411"/>
      <c r="K287" s="2411"/>
      <c r="L287" s="2411"/>
      <c r="M287" s="2411"/>
      <c r="N287" s="2411"/>
      <c r="O287" s="2411"/>
      <c r="P287" s="2411"/>
      <c r="Q287" s="2411"/>
      <c r="R287" s="2411"/>
      <c r="S287" s="2411"/>
      <c r="T287" s="2411"/>
      <c r="U287" s="2411"/>
      <c r="V287" s="2411"/>
      <c r="W287" s="2411"/>
      <c r="X287" s="2411"/>
      <c r="Y287" s="2411"/>
    </row>
    <row r="288" spans="1:25" s="81" customFormat="1" ht="15" customHeight="1">
      <c r="A288" s="2249"/>
      <c r="B288" s="2382"/>
      <c r="C288" s="2411"/>
      <c r="D288" s="2411"/>
      <c r="E288" s="2411"/>
      <c r="F288" s="2411"/>
      <c r="G288" s="2411"/>
      <c r="H288" s="2411"/>
      <c r="I288" s="2411"/>
      <c r="J288" s="2411"/>
      <c r="K288" s="2411"/>
      <c r="L288" s="2411"/>
      <c r="M288" s="2411"/>
      <c r="N288" s="2411"/>
      <c r="O288" s="2411"/>
      <c r="P288" s="2411"/>
      <c r="Q288" s="2411"/>
      <c r="R288" s="2411"/>
      <c r="S288" s="2411"/>
      <c r="T288" s="2411"/>
      <c r="U288" s="2411"/>
      <c r="V288" s="2411"/>
      <c r="W288" s="2411"/>
      <c r="X288" s="2411"/>
      <c r="Y288" s="2411"/>
    </row>
    <row r="289" spans="1:25" s="81" customFormat="1" ht="15" customHeight="1">
      <c r="A289" s="2249"/>
      <c r="B289" s="2394" t="s">
        <v>198</v>
      </c>
      <c r="C289" s="2411"/>
      <c r="D289" s="2411"/>
      <c r="E289" s="2411"/>
      <c r="F289" s="2411"/>
      <c r="G289" s="2411"/>
      <c r="H289" s="2411"/>
      <c r="I289" s="2411"/>
      <c r="J289" s="2411"/>
      <c r="K289" s="2411"/>
      <c r="L289" s="2411"/>
      <c r="M289" s="2411"/>
      <c r="N289" s="2411"/>
      <c r="O289" s="2411"/>
      <c r="P289" s="2411"/>
      <c r="Q289" s="2411"/>
      <c r="R289" s="2411"/>
      <c r="S289" s="2411"/>
      <c r="T289" s="2411"/>
      <c r="U289" s="2411"/>
      <c r="V289" s="2411"/>
      <c r="W289" s="2411"/>
      <c r="X289" s="2411"/>
      <c r="Y289" s="2411"/>
    </row>
    <row r="290" spans="1:25" s="82" customFormat="1" ht="15" customHeight="1">
      <c r="A290" s="2249"/>
      <c r="B290" s="2384"/>
      <c r="C290" s="2411"/>
      <c r="D290" s="2411"/>
      <c r="E290" s="2411"/>
      <c r="F290" s="2411"/>
      <c r="G290" s="2411"/>
      <c r="H290" s="2411"/>
      <c r="I290" s="2411"/>
      <c r="J290" s="2411"/>
      <c r="K290" s="2411"/>
      <c r="L290" s="2411"/>
      <c r="M290" s="2411"/>
      <c r="N290" s="2411"/>
      <c r="O290" s="2411"/>
      <c r="P290" s="2411"/>
      <c r="Q290" s="2411"/>
      <c r="R290" s="2411"/>
      <c r="S290" s="2411"/>
      <c r="T290" s="2411"/>
      <c r="U290" s="2411"/>
      <c r="V290" s="2411"/>
      <c r="W290" s="2411"/>
      <c r="X290" s="2411"/>
      <c r="Y290" s="2411"/>
    </row>
    <row r="291" spans="1:25" s="81" customFormat="1" ht="15" customHeight="1">
      <c r="A291" s="2250"/>
      <c r="B291" s="2395" t="s">
        <v>1826</v>
      </c>
      <c r="C291" s="2411"/>
      <c r="D291" s="2411"/>
      <c r="E291" s="2411"/>
      <c r="F291" s="2411"/>
      <c r="G291" s="2411"/>
      <c r="H291" s="2411"/>
      <c r="I291" s="2411"/>
      <c r="J291" s="2411"/>
      <c r="K291" s="2411"/>
      <c r="L291" s="2411"/>
      <c r="M291" s="2411"/>
      <c r="N291" s="2411"/>
      <c r="O291" s="2411"/>
      <c r="P291" s="2411"/>
      <c r="Q291" s="2411"/>
      <c r="R291" s="2411"/>
      <c r="S291" s="2411"/>
      <c r="T291" s="2411"/>
      <c r="U291" s="2411"/>
      <c r="V291" s="2411"/>
      <c r="W291" s="2411"/>
      <c r="X291" s="2411"/>
      <c r="Y291" s="2411"/>
    </row>
    <row r="292" spans="1:25" s="81" customFormat="1" ht="15" customHeight="1">
      <c r="A292" s="2250"/>
      <c r="B292" s="2395"/>
      <c r="C292" s="2411"/>
      <c r="D292" s="2411"/>
      <c r="E292" s="2411"/>
      <c r="F292" s="2411"/>
      <c r="G292" s="2411"/>
      <c r="H292" s="2411"/>
      <c r="I292" s="2411"/>
      <c r="J292" s="2411"/>
      <c r="K292" s="2411"/>
      <c r="L292" s="2411"/>
      <c r="M292" s="2411"/>
      <c r="N292" s="2411"/>
      <c r="O292" s="2411"/>
      <c r="P292" s="2411"/>
      <c r="Q292" s="2411"/>
      <c r="R292" s="2411"/>
      <c r="S292" s="2411"/>
      <c r="T292" s="2411"/>
      <c r="U292" s="2411"/>
      <c r="V292" s="2411"/>
      <c r="W292" s="2411"/>
      <c r="X292" s="2411"/>
      <c r="Y292" s="2411"/>
    </row>
    <row r="293" spans="1:25" s="81" customFormat="1" ht="15" customHeight="1">
      <c r="A293" s="2249"/>
      <c r="B293" s="2395" t="s">
        <v>204</v>
      </c>
      <c r="C293" s="2411"/>
      <c r="D293" s="2411"/>
      <c r="E293" s="2411"/>
      <c r="F293" s="2411"/>
      <c r="G293" s="2411"/>
      <c r="H293" s="2411"/>
      <c r="I293" s="2411"/>
      <c r="J293" s="2411"/>
      <c r="K293" s="2411"/>
      <c r="L293" s="2411"/>
      <c r="M293" s="2411"/>
      <c r="N293" s="2411"/>
      <c r="O293" s="2411"/>
      <c r="P293" s="2411"/>
      <c r="Q293" s="2411"/>
      <c r="R293" s="2411"/>
      <c r="S293" s="2411"/>
      <c r="T293" s="2411"/>
      <c r="U293" s="2411"/>
      <c r="V293" s="2411"/>
      <c r="W293" s="2411"/>
      <c r="X293" s="2411"/>
      <c r="Y293" s="2411"/>
    </row>
    <row r="294" spans="1:25" s="81" customFormat="1" ht="15" customHeight="1">
      <c r="A294" s="2249"/>
      <c r="B294" s="2396"/>
      <c r="C294" s="2411"/>
      <c r="D294" s="2411"/>
      <c r="E294" s="2411"/>
      <c r="F294" s="2411"/>
      <c r="G294" s="2411"/>
      <c r="H294" s="2411"/>
      <c r="I294" s="2411"/>
      <c r="J294" s="2411"/>
      <c r="K294" s="2411"/>
      <c r="L294" s="2411"/>
      <c r="M294" s="2411"/>
      <c r="N294" s="2411"/>
      <c r="O294" s="2411"/>
      <c r="P294" s="2411"/>
      <c r="Q294" s="2411"/>
      <c r="R294" s="2411"/>
      <c r="S294" s="2411"/>
      <c r="T294" s="2411"/>
      <c r="U294" s="2411"/>
      <c r="V294" s="2411"/>
      <c r="W294" s="2411"/>
      <c r="X294" s="2411"/>
      <c r="Y294" s="2411"/>
    </row>
    <row r="295" spans="1:25" s="81" customFormat="1" ht="15" customHeight="1">
      <c r="A295" s="2249"/>
      <c r="B295" s="2393" t="s">
        <v>205</v>
      </c>
      <c r="C295" s="2411"/>
      <c r="D295" s="2411"/>
      <c r="E295" s="2411"/>
      <c r="F295" s="2411"/>
      <c r="G295" s="2411"/>
      <c r="H295" s="2411"/>
      <c r="I295" s="2411"/>
      <c r="J295" s="2411"/>
      <c r="K295" s="2411"/>
      <c r="L295" s="2411"/>
      <c r="M295" s="2411"/>
      <c r="N295" s="2411"/>
      <c r="O295" s="2411"/>
      <c r="P295" s="2411"/>
      <c r="Q295" s="2411"/>
      <c r="R295" s="2411"/>
      <c r="S295" s="2411"/>
      <c r="T295" s="2411"/>
      <c r="U295" s="2411"/>
      <c r="V295" s="2411"/>
      <c r="W295" s="2411"/>
      <c r="X295" s="2411"/>
      <c r="Y295" s="2411"/>
    </row>
    <row r="296" spans="1:25" s="81" customFormat="1" ht="15" customHeight="1">
      <c r="A296" s="2249"/>
      <c r="B296" s="2397"/>
      <c r="C296" s="2411"/>
      <c r="D296" s="2411"/>
      <c r="E296" s="2411"/>
      <c r="F296" s="2411"/>
      <c r="G296" s="2411"/>
      <c r="H296" s="2411"/>
      <c r="I296" s="2411"/>
      <c r="J296" s="2411"/>
      <c r="K296" s="2411"/>
      <c r="L296" s="2411"/>
      <c r="M296" s="2411"/>
      <c r="N296" s="2411"/>
      <c r="O296" s="2411"/>
      <c r="P296" s="2411"/>
      <c r="Q296" s="2411"/>
      <c r="R296" s="2411"/>
      <c r="S296" s="2411"/>
      <c r="T296" s="2411"/>
      <c r="U296" s="2411"/>
      <c r="V296" s="2411"/>
      <c r="W296" s="2411"/>
      <c r="X296" s="2411"/>
      <c r="Y296" s="2411"/>
    </row>
    <row r="297" spans="1:25" s="81" customFormat="1" ht="15" customHeight="1">
      <c r="A297" s="2249"/>
      <c r="B297" s="2251" t="s">
        <v>206</v>
      </c>
      <c r="C297" s="2411"/>
      <c r="D297" s="2411"/>
      <c r="E297" s="2411"/>
      <c r="F297" s="2411"/>
      <c r="G297" s="2411"/>
      <c r="H297" s="2411"/>
      <c r="I297" s="2411"/>
      <c r="J297" s="2411"/>
      <c r="K297" s="2411"/>
      <c r="L297" s="2411"/>
      <c r="M297" s="2411"/>
      <c r="N297" s="2411"/>
      <c r="O297" s="2411"/>
      <c r="P297" s="2411"/>
      <c r="Q297" s="2411"/>
      <c r="R297" s="2411"/>
      <c r="S297" s="2411"/>
      <c r="T297" s="2411"/>
      <c r="U297" s="2411"/>
      <c r="V297" s="2411"/>
      <c r="W297" s="2411"/>
      <c r="X297" s="2411"/>
      <c r="Y297" s="2411"/>
    </row>
    <row r="298" spans="1:25" s="81" customFormat="1" ht="15" customHeight="1">
      <c r="A298" s="2249"/>
      <c r="B298" s="2252" t="s">
        <v>207</v>
      </c>
      <c r="C298" s="2411"/>
      <c r="D298" s="2411"/>
      <c r="E298" s="2411"/>
      <c r="F298" s="2411"/>
      <c r="G298" s="2411"/>
      <c r="H298" s="2411"/>
      <c r="I298" s="2411"/>
      <c r="J298" s="2411"/>
      <c r="K298" s="2411"/>
      <c r="L298" s="2411"/>
      <c r="M298" s="2411"/>
      <c r="N298" s="2411"/>
      <c r="O298" s="2411"/>
      <c r="P298" s="2411"/>
      <c r="Q298" s="2411"/>
      <c r="R298" s="2411"/>
      <c r="S298" s="2411"/>
      <c r="T298" s="2411"/>
      <c r="U298" s="2411"/>
      <c r="V298" s="2411"/>
      <c r="W298" s="2411"/>
      <c r="X298" s="2411"/>
      <c r="Y298" s="2411"/>
    </row>
    <row r="299" spans="1:25" s="81" customFormat="1" ht="15" customHeight="1">
      <c r="A299" s="2249"/>
      <c r="B299" s="2397"/>
      <c r="C299" s="2411"/>
      <c r="D299" s="2411"/>
      <c r="E299" s="2411"/>
      <c r="F299" s="2411"/>
      <c r="G299" s="2411"/>
      <c r="H299" s="2411"/>
      <c r="I299" s="2411"/>
      <c r="J299" s="2411"/>
      <c r="K299" s="2411"/>
      <c r="L299" s="2411"/>
      <c r="M299" s="2411"/>
      <c r="N299" s="2411"/>
      <c r="O299" s="2411"/>
      <c r="P299" s="2411"/>
      <c r="Q299" s="2411"/>
      <c r="R299" s="2411"/>
      <c r="S299" s="2411"/>
      <c r="T299" s="2411"/>
      <c r="U299" s="2411"/>
      <c r="V299" s="2411"/>
      <c r="W299" s="2411"/>
      <c r="X299" s="2411"/>
      <c r="Y299" s="2411"/>
    </row>
    <row r="300" spans="1:25" s="81" customFormat="1" ht="15" customHeight="1">
      <c r="A300" s="2249" t="s">
        <v>35</v>
      </c>
      <c r="B300" s="2389" t="s">
        <v>1827</v>
      </c>
      <c r="C300" s="2411">
        <f>VLOOKUP(B300,'[6]C-CONCRETE WORK'!$B$8:$C$499,2,FALSE)</f>
        <v>627</v>
      </c>
      <c r="D300" s="2411">
        <f>VLOOKUP(B300,'[11]C-CONCRETE WORK'!$B$8:$C$489,2,FALSE)</f>
        <v>794.35</v>
      </c>
      <c r="E300" s="2411">
        <f>VLOOKUP(B300,'[12]C-CONCRETE WORK'!$B$8:$C$489,2,FALSE)</f>
        <v>187</v>
      </c>
      <c r="F300" s="2411">
        <f>VLOOKUP(B300,'[13]C-CONCRETE WORK'!$B$8:$C$500,2,FALSE)</f>
        <v>237</v>
      </c>
      <c r="G300" s="2411">
        <f>VLOOKUP(B300,'[15]C-CONCRETE WORK '!$B$8:$C$489,2,FALSE)</f>
        <v>390</v>
      </c>
      <c r="H300" s="2411">
        <f>VLOOKUP(B300,'[16]C-CONCRETE WORK'!$B$8:$C$500,2,FALSE)</f>
        <v>869</v>
      </c>
      <c r="I300" s="2411">
        <f>VLOOKUP(B300,'[14]C-CONCRETE WORK'!$B$8:$C$500,2,FALSE)</f>
        <v>867</v>
      </c>
      <c r="J300" s="2417">
        <v>915</v>
      </c>
      <c r="K300" s="2417">
        <v>198</v>
      </c>
      <c r="L300" s="2417">
        <v>320</v>
      </c>
      <c r="M300" s="2411">
        <f>VLOOKUP(B300,'[22]C-CONCRETE WORK'!$B$8:$C$500,2,FALSE)</f>
        <v>697</v>
      </c>
      <c r="N300" s="2411">
        <f>VLOOKUP(B300,'[19]C-CONCRETE WORK'!$B$10:$C$500,2,FALSE)</f>
        <v>673</v>
      </c>
      <c r="O300" s="2411">
        <f>VLOOKUP(B300,'[20]C-CONCRETE WORK'!$B$9:$C$500,2,FALSE)</f>
        <v>176</v>
      </c>
      <c r="P300" s="2411">
        <f>VLOOKUP(B300,'[25]C-CONCRETE WORK'!$B$8:$C$500,2,FALSE)</f>
        <v>22</v>
      </c>
      <c r="Q300" s="2411"/>
      <c r="R300" s="2411">
        <f>VLOOKUP(B300,'[28]C-CONCRETE WORK'!$B$8:$C$489,2,FALSE)</f>
        <v>452</v>
      </c>
      <c r="S300" s="2411"/>
      <c r="T300" s="2411">
        <v>235</v>
      </c>
      <c r="U300" s="2411">
        <v>198</v>
      </c>
      <c r="V300" s="2411">
        <v>320</v>
      </c>
      <c r="W300" s="2411"/>
      <c r="X300" s="2411"/>
      <c r="Y300" s="2411" t="e">
        <f>VLOOKUP(B300,'[17]C-CONCRETE WORK'!$B$8:$C$489,2,FALSE)</f>
        <v>#N/A</v>
      </c>
    </row>
    <row r="301" spans="1:25" s="81" customFormat="1" ht="15" customHeight="1">
      <c r="A301" s="2249"/>
      <c r="B301" s="1027" t="s">
        <v>2038</v>
      </c>
      <c r="C301" s="2411"/>
      <c r="D301" s="2411"/>
      <c r="E301" s="2411"/>
      <c r="F301" s="2411"/>
      <c r="G301" s="2411"/>
      <c r="H301" s="2411">
        <f>VLOOKUP(B301,'[16]C-CONCRETE WORK'!$B$8:$C$500,2,FALSE)</f>
        <v>52</v>
      </c>
      <c r="I301" s="2411">
        <f>VLOOKUP(B301,'[14]C-CONCRETE WORK'!$B$8:$C$500,2,FALSE)</f>
        <v>39</v>
      </c>
      <c r="J301" s="2411">
        <f>VLOOKUP(B301,'[7]C-CONCRETE WORK'!$B$8:$C$500,2,FALSE)</f>
        <v>145.41999999999999</v>
      </c>
      <c r="K301" s="2411"/>
      <c r="L301" s="2411"/>
      <c r="M301" s="2411"/>
      <c r="N301" s="2411"/>
      <c r="O301" s="2411"/>
      <c r="P301" s="2411"/>
      <c r="Q301" s="2411"/>
      <c r="R301" s="2411"/>
      <c r="S301" s="2411"/>
      <c r="T301" s="2411"/>
      <c r="U301" s="2411"/>
      <c r="V301" s="2411"/>
      <c r="W301" s="2411"/>
      <c r="X301" s="2411"/>
      <c r="Y301" s="2411"/>
    </row>
    <row r="302" spans="1:25" s="81" customFormat="1" ht="15" customHeight="1">
      <c r="A302" s="2249"/>
      <c r="B302" s="2248" t="s">
        <v>2107</v>
      </c>
      <c r="C302" s="2411"/>
      <c r="D302" s="2411"/>
      <c r="E302" s="2411"/>
      <c r="F302" s="2411"/>
      <c r="G302" s="2411"/>
      <c r="H302" s="2411"/>
      <c r="I302" s="2411"/>
      <c r="J302" s="2411"/>
      <c r="K302" s="2411"/>
      <c r="L302" s="2411"/>
      <c r="M302" s="2411"/>
      <c r="N302" s="2411"/>
      <c r="O302" s="2411"/>
      <c r="P302" s="2411"/>
      <c r="Q302" s="2411"/>
      <c r="R302" s="2411"/>
      <c r="S302" s="2411"/>
      <c r="T302" s="2411"/>
      <c r="U302" s="2411"/>
      <c r="V302" s="2411"/>
      <c r="W302" s="2411">
        <f>VLOOKUP(B302,'[27]C-CONCRETE WORK'!$B$8:$C$489,2,FALSE)</f>
        <v>201</v>
      </c>
      <c r="X302" s="2411"/>
      <c r="Y302" s="2411"/>
    </row>
    <row r="303" spans="1:25" s="81" customFormat="1" ht="15" customHeight="1">
      <c r="A303" s="2249"/>
      <c r="B303" s="2248" t="s">
        <v>2129</v>
      </c>
      <c r="C303" s="2411"/>
      <c r="D303" s="2411"/>
      <c r="E303" s="2411"/>
      <c r="F303" s="2411"/>
      <c r="G303" s="2411"/>
      <c r="H303" s="2411"/>
      <c r="I303" s="2411"/>
      <c r="J303" s="2411"/>
      <c r="K303" s="2411"/>
      <c r="L303" s="2411"/>
      <c r="M303" s="2411"/>
      <c r="N303" s="2411"/>
      <c r="O303" s="2411"/>
      <c r="P303" s="2411"/>
      <c r="Q303" s="2411"/>
      <c r="R303" s="2411"/>
      <c r="S303" s="2411"/>
      <c r="T303" s="2411"/>
      <c r="U303" s="2411"/>
      <c r="V303" s="2411"/>
      <c r="W303" s="2411"/>
      <c r="X303" s="2411">
        <f>VLOOKUP(B303,'[23]C-CONCRETE WORK'!$B$8:$C$489,2,FALSE)</f>
        <v>134</v>
      </c>
      <c r="Y303" s="2411"/>
    </row>
    <row r="304" spans="1:25" s="81" customFormat="1" ht="15" customHeight="1">
      <c r="A304" s="2249"/>
      <c r="B304" s="2248" t="s">
        <v>2130</v>
      </c>
      <c r="C304" s="2411"/>
      <c r="D304" s="2411"/>
      <c r="E304" s="2411"/>
      <c r="F304" s="2411"/>
      <c r="G304" s="2411"/>
      <c r="H304" s="2411"/>
      <c r="I304" s="2411"/>
      <c r="J304" s="2411"/>
      <c r="K304" s="2411"/>
      <c r="L304" s="2411"/>
      <c r="M304" s="2411"/>
      <c r="N304" s="2411"/>
      <c r="O304" s="2411"/>
      <c r="P304" s="2411"/>
      <c r="Q304" s="2411"/>
      <c r="R304" s="2411"/>
      <c r="S304" s="2411"/>
      <c r="T304" s="2411"/>
      <c r="U304" s="2411"/>
      <c r="V304" s="2411"/>
      <c r="W304" s="2411"/>
      <c r="X304" s="2411">
        <f>VLOOKUP(B304,'[23]C-CONCRETE WORK'!$B$8:$C$489,2,FALSE)</f>
        <v>55</v>
      </c>
      <c r="Y304" s="2411"/>
    </row>
    <row r="305" spans="1:25" s="81" customFormat="1" ht="15" customHeight="1">
      <c r="A305" s="2249"/>
      <c r="B305" s="2384"/>
      <c r="C305" s="2411"/>
      <c r="D305" s="2411"/>
      <c r="E305" s="2411"/>
      <c r="F305" s="2411"/>
      <c r="G305" s="2411"/>
      <c r="H305" s="2411"/>
      <c r="I305" s="2411"/>
      <c r="J305" s="2411"/>
      <c r="K305" s="2411"/>
      <c r="L305" s="2411"/>
      <c r="M305" s="2411"/>
      <c r="N305" s="2411"/>
      <c r="O305" s="2411"/>
      <c r="P305" s="2411"/>
      <c r="Q305" s="2411"/>
      <c r="R305" s="2411"/>
      <c r="S305" s="2411"/>
      <c r="T305" s="2411"/>
      <c r="U305" s="2411"/>
      <c r="V305" s="2411"/>
      <c r="W305" s="2411"/>
      <c r="X305" s="2411"/>
      <c r="Y305" s="2411"/>
    </row>
    <row r="306" spans="1:25" s="81" customFormat="1" ht="15" customHeight="1">
      <c r="A306" s="2249"/>
      <c r="B306" s="2248" t="s">
        <v>2183</v>
      </c>
      <c r="C306" s="2411"/>
      <c r="D306" s="2411"/>
      <c r="E306" s="2411"/>
      <c r="F306" s="2411"/>
      <c r="G306" s="2411"/>
      <c r="H306" s="2411"/>
      <c r="I306" s="2411"/>
      <c r="J306" s="2411"/>
      <c r="K306" s="2411"/>
      <c r="L306" s="2411"/>
      <c r="M306" s="2411"/>
      <c r="N306" s="2411"/>
      <c r="O306" s="2411"/>
      <c r="P306" s="2411"/>
      <c r="Q306" s="2411">
        <v>1</v>
      </c>
      <c r="R306" s="2411"/>
      <c r="S306" s="2411"/>
      <c r="T306" s="2411"/>
      <c r="U306" s="2411"/>
      <c r="V306" s="2411"/>
      <c r="W306" s="2411"/>
      <c r="X306" s="2411"/>
      <c r="Y306" s="2411"/>
    </row>
    <row r="307" spans="1:25" s="81" customFormat="1" ht="15" customHeight="1">
      <c r="A307" s="2249"/>
      <c r="B307" s="2384"/>
      <c r="C307" s="2411"/>
      <c r="D307" s="2411"/>
      <c r="E307" s="2411"/>
      <c r="F307" s="2411"/>
      <c r="G307" s="2411"/>
      <c r="H307" s="2411"/>
      <c r="I307" s="2411"/>
      <c r="J307" s="2411"/>
      <c r="K307" s="2411"/>
      <c r="L307" s="2411"/>
      <c r="M307" s="2411"/>
      <c r="N307" s="2411"/>
      <c r="O307" s="2411"/>
      <c r="P307" s="2411"/>
      <c r="Q307" s="2411"/>
      <c r="R307" s="2411"/>
      <c r="S307" s="2411"/>
      <c r="T307" s="2411"/>
      <c r="U307" s="2411"/>
      <c r="V307" s="2411"/>
      <c r="W307" s="2411"/>
      <c r="X307" s="2411"/>
      <c r="Y307" s="2411"/>
    </row>
    <row r="308" spans="1:25" s="81" customFormat="1" ht="15" customHeight="1">
      <c r="A308" s="2249"/>
      <c r="C308" s="2411"/>
      <c r="D308" s="2411"/>
      <c r="E308" s="2411"/>
      <c r="F308" s="2411"/>
      <c r="G308" s="2411"/>
      <c r="H308" s="2411"/>
      <c r="I308" s="2411"/>
      <c r="J308" s="2411"/>
      <c r="K308" s="2411"/>
      <c r="L308" s="2411"/>
      <c r="M308" s="2411"/>
      <c r="N308" s="2411"/>
      <c r="O308" s="2411"/>
      <c r="P308" s="2411"/>
      <c r="Q308" s="2411"/>
      <c r="R308" s="2411"/>
      <c r="S308" s="2411"/>
      <c r="T308" s="2411"/>
      <c r="U308" s="2411"/>
      <c r="V308" s="2411"/>
      <c r="W308" s="2411"/>
      <c r="X308" s="2411"/>
      <c r="Y308" s="2411"/>
    </row>
    <row r="309" spans="1:25" s="81" customFormat="1" ht="15" customHeight="1">
      <c r="A309" s="2249"/>
      <c r="B309" s="2254" t="s">
        <v>208</v>
      </c>
      <c r="C309" s="2411"/>
      <c r="D309" s="2411"/>
      <c r="E309" s="2411"/>
      <c r="F309" s="2411"/>
      <c r="G309" s="2411"/>
      <c r="H309" s="2411"/>
      <c r="I309" s="2411"/>
      <c r="J309" s="2411"/>
      <c r="K309" s="2411"/>
      <c r="L309" s="2411"/>
      <c r="M309" s="2411"/>
      <c r="N309" s="2411"/>
      <c r="O309" s="2411"/>
      <c r="P309" s="2411"/>
      <c r="Q309" s="2411"/>
      <c r="R309" s="2411"/>
      <c r="S309" s="2411"/>
      <c r="T309" s="2411"/>
      <c r="U309" s="2411"/>
      <c r="V309" s="2411"/>
      <c r="W309" s="2411"/>
      <c r="X309" s="2411"/>
      <c r="Y309" s="2411"/>
    </row>
    <row r="310" spans="1:25" s="81" customFormat="1" ht="15" customHeight="1">
      <c r="A310" s="2249"/>
      <c r="B310" s="2255"/>
      <c r="C310" s="2411"/>
      <c r="D310" s="2411"/>
      <c r="E310" s="2411"/>
      <c r="F310" s="2411"/>
      <c r="G310" s="2411"/>
      <c r="H310" s="2411"/>
      <c r="I310" s="2411"/>
      <c r="J310" s="2411"/>
      <c r="K310" s="2411"/>
      <c r="L310" s="2411"/>
      <c r="M310" s="2411"/>
      <c r="N310" s="2411"/>
      <c r="O310" s="2411"/>
      <c r="P310" s="2411"/>
      <c r="Q310" s="2411"/>
      <c r="R310" s="2411"/>
      <c r="S310" s="2411"/>
      <c r="T310" s="2411"/>
      <c r="U310" s="2411"/>
      <c r="V310" s="2411"/>
      <c r="W310" s="2411"/>
      <c r="X310" s="2411"/>
      <c r="Y310" s="2411"/>
    </row>
    <row r="311" spans="1:25" s="81" customFormat="1" ht="15" customHeight="1">
      <c r="A311" s="2249"/>
      <c r="B311" s="1028" t="s">
        <v>209</v>
      </c>
      <c r="C311" s="2411"/>
      <c r="D311" s="2411"/>
      <c r="E311" s="2411"/>
      <c r="F311" s="2411"/>
      <c r="G311" s="2411"/>
      <c r="H311" s="2411"/>
      <c r="I311" s="2411"/>
      <c r="J311" s="2411"/>
      <c r="K311" s="2411"/>
      <c r="L311" s="2411"/>
      <c r="M311" s="2411"/>
      <c r="N311" s="2411"/>
      <c r="O311" s="2411"/>
      <c r="P311" s="2411"/>
      <c r="Q311" s="2411"/>
      <c r="R311" s="2411"/>
      <c r="S311" s="2411"/>
      <c r="T311" s="2411"/>
      <c r="U311" s="2411"/>
      <c r="V311" s="2411"/>
      <c r="W311" s="2411"/>
      <c r="X311" s="2411"/>
      <c r="Y311" s="2411"/>
    </row>
    <row r="312" spans="1:25" s="81" customFormat="1" ht="15" customHeight="1">
      <c r="A312" s="2249"/>
      <c r="B312" s="1028" t="s">
        <v>210</v>
      </c>
      <c r="C312" s="2411"/>
      <c r="D312" s="2411"/>
      <c r="E312" s="2411"/>
      <c r="F312" s="2411"/>
      <c r="G312" s="2411"/>
      <c r="H312" s="2411"/>
      <c r="I312" s="2411"/>
      <c r="J312" s="2411"/>
      <c r="K312" s="2411"/>
      <c r="L312" s="2411"/>
      <c r="M312" s="2411"/>
      <c r="N312" s="2411"/>
      <c r="O312" s="2411"/>
      <c r="P312" s="2411"/>
      <c r="Q312" s="2411"/>
      <c r="R312" s="2411"/>
      <c r="S312" s="2411"/>
      <c r="T312" s="2411"/>
      <c r="U312" s="2411"/>
      <c r="V312" s="2411"/>
      <c r="W312" s="2411"/>
      <c r="X312" s="2411"/>
      <c r="Y312" s="2411"/>
    </row>
    <row r="313" spans="1:25" s="81" customFormat="1" ht="15" customHeight="1">
      <c r="A313" s="2249"/>
      <c r="B313" s="1028" t="s">
        <v>108</v>
      </c>
      <c r="C313" s="2411"/>
      <c r="D313" s="2411"/>
      <c r="E313" s="2411"/>
      <c r="F313" s="2411"/>
      <c r="G313" s="2411"/>
      <c r="H313" s="2411"/>
      <c r="I313" s="2411"/>
      <c r="J313" s="2411"/>
      <c r="K313" s="2411"/>
      <c r="L313" s="2411"/>
      <c r="M313" s="2411"/>
      <c r="N313" s="2411"/>
      <c r="O313" s="2411"/>
      <c r="P313" s="2411"/>
      <c r="Q313" s="2411"/>
      <c r="R313" s="2411"/>
      <c r="S313" s="2411"/>
      <c r="T313" s="2411"/>
      <c r="U313" s="2411"/>
      <c r="V313" s="2411"/>
      <c r="W313" s="2411"/>
      <c r="X313" s="2411"/>
      <c r="Y313" s="2411"/>
    </row>
    <row r="314" spans="1:25" s="81" customFormat="1" ht="15" customHeight="1">
      <c r="A314" s="2249"/>
      <c r="B314" s="2256"/>
      <c r="C314" s="2411"/>
      <c r="D314" s="2411"/>
      <c r="E314" s="2411"/>
      <c r="F314" s="2411"/>
      <c r="G314" s="2411"/>
      <c r="H314" s="2411"/>
      <c r="I314" s="2411"/>
      <c r="J314" s="2411"/>
      <c r="K314" s="2411"/>
      <c r="L314" s="2411"/>
      <c r="M314" s="2411"/>
      <c r="N314" s="2411"/>
      <c r="O314" s="2411"/>
      <c r="P314" s="2411"/>
      <c r="Q314" s="2411"/>
      <c r="R314" s="2411"/>
      <c r="S314" s="2411"/>
      <c r="T314" s="2411"/>
      <c r="U314" s="2411"/>
      <c r="V314" s="2411"/>
      <c r="W314" s="2411"/>
      <c r="X314" s="2411"/>
      <c r="Y314" s="2411"/>
    </row>
    <row r="315" spans="1:25" s="81" customFormat="1" ht="15" customHeight="1">
      <c r="A315" s="2249" t="s">
        <v>44</v>
      </c>
      <c r="B315" s="2248" t="s">
        <v>2088</v>
      </c>
      <c r="C315" s="2411"/>
      <c r="D315" s="2411"/>
      <c r="E315" s="2411"/>
      <c r="F315" s="2411"/>
      <c r="G315" s="2411"/>
      <c r="H315" s="2411"/>
      <c r="I315" s="2411"/>
      <c r="J315" s="2411"/>
      <c r="K315" s="2411"/>
      <c r="L315" s="2411"/>
      <c r="M315" s="2411"/>
      <c r="N315" s="2411">
        <f>VLOOKUP(B315,'[19]C-CONCRETE WORK'!$B$10:$C$500,2,FALSE)</f>
        <v>12200</v>
      </c>
      <c r="O315" s="2411"/>
      <c r="P315" s="2411"/>
      <c r="Q315" s="2411"/>
      <c r="R315" s="2411"/>
      <c r="S315" s="2411"/>
      <c r="T315" s="2411"/>
      <c r="U315" s="2411"/>
      <c r="V315" s="2411"/>
      <c r="W315" s="2411"/>
      <c r="X315" s="2411"/>
      <c r="Y315" s="2411"/>
    </row>
    <row r="316" spans="1:25" s="81" customFormat="1" ht="15" customHeight="1">
      <c r="A316" s="2249"/>
      <c r="B316" s="2426" t="s">
        <v>2040</v>
      </c>
      <c r="C316" s="2411"/>
      <c r="D316" s="2411"/>
      <c r="E316" s="2411"/>
      <c r="F316" s="2411"/>
      <c r="G316" s="2411"/>
      <c r="H316" s="2411">
        <f>VLOOKUP(B316,'[16]C-CONCRETE WORK'!$B$8:$C$500,2,FALSE)</f>
        <v>24300</v>
      </c>
      <c r="I316" s="2411">
        <f>VLOOKUP(B316,'[14]C-CONCRETE WORK'!$B$8:$C$500,2,FALSE)</f>
        <v>6150</v>
      </c>
      <c r="J316" s="2411">
        <f>VLOOKUP(B316,'[7]C-CONCRETE WORK'!$B$8:$C$500,2,FALSE)</f>
        <v>9033</v>
      </c>
      <c r="K316" s="2411"/>
      <c r="L316" s="2411"/>
      <c r="M316" s="2411"/>
      <c r="N316" s="2411"/>
      <c r="O316" s="2411"/>
      <c r="P316" s="2411"/>
      <c r="Q316" s="2411"/>
      <c r="R316" s="2411"/>
      <c r="S316" s="2411"/>
      <c r="T316" s="2411"/>
      <c r="U316" s="2411"/>
      <c r="V316" s="2411"/>
      <c r="W316" s="2411"/>
      <c r="X316" s="2411"/>
      <c r="Y316" s="2411"/>
    </row>
    <row r="317" spans="1:25" s="81" customFormat="1" ht="15" customHeight="1">
      <c r="A317" s="2249"/>
      <c r="B317" s="2389" t="s">
        <v>1950</v>
      </c>
      <c r="C317" s="2411">
        <f>VLOOKUP(B317,'[6]C-CONCRETE WORK'!$B$8:$C$499,2,FALSE)</f>
        <v>11550</v>
      </c>
      <c r="D317" s="2411"/>
      <c r="E317" s="2411"/>
      <c r="F317" s="2411"/>
      <c r="G317" s="2411"/>
      <c r="H317" s="2411"/>
      <c r="I317" s="2411"/>
      <c r="J317" s="2411"/>
      <c r="K317" s="2411"/>
      <c r="L317" s="2411"/>
      <c r="M317" s="2411"/>
      <c r="N317" s="2411"/>
      <c r="O317" s="2411"/>
      <c r="P317" s="2411"/>
      <c r="Q317" s="2411"/>
      <c r="R317" s="2411"/>
      <c r="S317" s="2411"/>
      <c r="T317" s="2411">
        <f>VLOOKUP(B317,'[9]C-CONCRETE WORK'!$B$8:$C$489,2,FALSE)</f>
        <v>184.5</v>
      </c>
      <c r="U317" s="2411"/>
      <c r="V317" s="2411"/>
      <c r="W317" s="2411" t="e">
        <f>VLOOKUP(B317,'[27]C-CONCRETE WORK'!$B$8:$C$489,2,FALSE)</f>
        <v>#N/A</v>
      </c>
      <c r="X317" s="2411"/>
      <c r="Y317" s="2411"/>
    </row>
    <row r="318" spans="1:25" s="81" customFormat="1" ht="15" customHeight="1">
      <c r="A318" s="2436"/>
      <c r="B318" s="2421"/>
      <c r="C318" s="2431"/>
      <c r="D318" s="2431"/>
      <c r="E318" s="2431"/>
      <c r="F318" s="2431"/>
      <c r="G318" s="2431"/>
      <c r="H318" s="2431"/>
      <c r="I318" s="2431"/>
      <c r="J318" s="2431"/>
      <c r="K318" s="2431"/>
      <c r="L318" s="2431"/>
      <c r="M318" s="2431"/>
      <c r="N318" s="2431"/>
      <c r="O318" s="2431"/>
      <c r="P318" s="2431"/>
      <c r="Q318" s="2431"/>
      <c r="R318" s="2431"/>
      <c r="S318" s="2431"/>
      <c r="T318" s="2431"/>
      <c r="U318" s="2431"/>
      <c r="V318" s="2411"/>
      <c r="W318" s="2431"/>
      <c r="X318" s="2431"/>
      <c r="Y318" s="2431"/>
    </row>
    <row r="319" spans="1:25" s="81" customFormat="1" ht="15" customHeight="1">
      <c r="A319" s="2249" t="s">
        <v>51</v>
      </c>
      <c r="B319" s="2248" t="s">
        <v>1967</v>
      </c>
      <c r="C319" s="2411"/>
      <c r="D319" s="2411">
        <f>VLOOKUP(B319,'[11]C-CONCRETE WORK'!$B$8:$C$489,2,FALSE)</f>
        <v>3846</v>
      </c>
      <c r="E319" s="2411"/>
      <c r="F319" s="2411"/>
      <c r="G319" s="2411"/>
      <c r="H319" s="2411"/>
      <c r="I319" s="2411"/>
      <c r="J319" s="2411"/>
      <c r="K319" s="2411"/>
      <c r="L319" s="2411"/>
      <c r="M319" s="2411"/>
      <c r="N319" s="2411"/>
      <c r="O319" s="2411"/>
      <c r="P319" s="2411"/>
      <c r="Q319" s="2411"/>
      <c r="R319" s="2411"/>
      <c r="S319" s="2411"/>
      <c r="T319" s="2411"/>
      <c r="U319" s="2411"/>
      <c r="V319" s="2411"/>
      <c r="W319" s="2411" t="e">
        <f>VLOOKUP(B319,'[27]C-CONCRETE WORK'!$B$8:$C$489,2,FALSE)</f>
        <v>#N/A</v>
      </c>
      <c r="X319" s="2411"/>
      <c r="Y319" s="2411"/>
    </row>
    <row r="320" spans="1:25" s="81" customFormat="1" ht="15" customHeight="1">
      <c r="A320" s="2436"/>
      <c r="B320" s="2384"/>
      <c r="C320" s="2431"/>
      <c r="D320" s="2431"/>
      <c r="E320" s="2431"/>
      <c r="F320" s="2431"/>
      <c r="G320" s="2431"/>
      <c r="H320" s="2431"/>
      <c r="I320" s="2431"/>
      <c r="J320" s="2431"/>
      <c r="K320" s="2431"/>
      <c r="L320" s="2431"/>
      <c r="M320" s="2431"/>
      <c r="N320" s="2431"/>
      <c r="O320" s="2431"/>
      <c r="P320" s="2431"/>
      <c r="Q320" s="2431"/>
      <c r="R320" s="2431"/>
      <c r="S320" s="2431"/>
      <c r="T320" s="2431"/>
      <c r="U320" s="2431"/>
      <c r="V320" s="2411"/>
      <c r="W320" s="2431"/>
      <c r="X320" s="2431"/>
      <c r="Y320" s="2431"/>
    </row>
    <row r="321" spans="1:25" s="81" customFormat="1" ht="15" customHeight="1">
      <c r="A321" s="2249" t="s">
        <v>56</v>
      </c>
      <c r="B321" s="1358" t="s">
        <v>2018</v>
      </c>
      <c r="C321" s="2411"/>
      <c r="D321" s="2411"/>
      <c r="E321" s="2411"/>
      <c r="F321" s="2411"/>
      <c r="G321" s="2411">
        <f>VLOOKUP(B321,'[15]C-CONCRETE WORK '!$B$8:$C$489,2,FALSE)</f>
        <v>15150</v>
      </c>
      <c r="H321" s="2411"/>
      <c r="I321" s="2411"/>
      <c r="J321" s="2411"/>
      <c r="K321" s="2411"/>
      <c r="L321" s="2411"/>
      <c r="M321" s="2411"/>
      <c r="N321" s="2411"/>
      <c r="O321" s="2411"/>
      <c r="P321" s="2411"/>
      <c r="Q321" s="2411"/>
      <c r="R321" s="2411"/>
      <c r="S321" s="2411"/>
      <c r="T321" s="2411"/>
      <c r="U321" s="2411"/>
      <c r="V321" s="2411"/>
      <c r="W321" s="2411"/>
      <c r="X321" s="2411"/>
      <c r="Y321" s="2411"/>
    </row>
    <row r="322" spans="1:25" s="81" customFormat="1" ht="15" customHeight="1">
      <c r="A322" s="2249"/>
      <c r="B322" s="1027" t="s">
        <v>2095</v>
      </c>
      <c r="C322" s="2411"/>
      <c r="D322" s="2411"/>
      <c r="E322" s="2411"/>
      <c r="F322" s="2411"/>
      <c r="G322" s="2411"/>
      <c r="H322" s="2411"/>
      <c r="I322" s="2411"/>
      <c r="J322" s="2411"/>
      <c r="K322" s="2411"/>
      <c r="L322" s="2411"/>
      <c r="M322" s="2411"/>
      <c r="N322" s="2411"/>
      <c r="O322" s="2411">
        <f>VLOOKUP(B322,'[20]C-CONCRETE WORK'!$B$9:$C$500,2,FALSE)</f>
        <v>1950</v>
      </c>
      <c r="P322" s="2411"/>
      <c r="Q322" s="2411"/>
      <c r="R322" s="2411"/>
      <c r="S322" s="2411"/>
      <c r="T322" s="2411"/>
      <c r="U322" s="2411"/>
      <c r="V322" s="2411"/>
      <c r="W322" s="2411"/>
      <c r="X322" s="2411"/>
      <c r="Y322" s="2411">
        <f>VLOOKUP(B322,'[17]C-CONCRETE WORK'!$B$8:$C$489,2,FALSE)</f>
        <v>20550</v>
      </c>
    </row>
    <row r="323" spans="1:25" s="81" customFormat="1" ht="15" customHeight="1">
      <c r="A323" s="2249"/>
      <c r="B323" s="2248" t="s">
        <v>2172</v>
      </c>
      <c r="C323" s="2411"/>
      <c r="D323" s="2411"/>
      <c r="E323" s="2411"/>
      <c r="F323" s="2411"/>
      <c r="G323" s="2411"/>
      <c r="H323" s="2411"/>
      <c r="I323" s="2411"/>
      <c r="J323" s="2411"/>
      <c r="K323" s="2411"/>
      <c r="L323" s="2411"/>
      <c r="M323" s="2411"/>
      <c r="N323" s="2411"/>
      <c r="O323" s="2411"/>
      <c r="P323" s="2411"/>
      <c r="Q323" s="2411"/>
      <c r="R323" s="2411"/>
      <c r="S323" s="2411"/>
      <c r="T323" s="2411">
        <f>VLOOKUP(B323,'[9]C-CONCRETE WORK'!$B$8:$C$489,2,FALSE)</f>
        <v>579</v>
      </c>
      <c r="U323" s="2411"/>
      <c r="V323" s="2411"/>
      <c r="W323" s="2411"/>
      <c r="X323" s="2411"/>
      <c r="Y323" s="2411"/>
    </row>
    <row r="324" spans="1:25" s="81" customFormat="1" ht="15" customHeight="1">
      <c r="A324" s="2249"/>
      <c r="B324" s="2248" t="s">
        <v>2090</v>
      </c>
      <c r="C324" s="2411"/>
      <c r="D324" s="2411"/>
      <c r="E324" s="2411"/>
      <c r="F324" s="2411"/>
      <c r="G324" s="2411"/>
      <c r="H324" s="2411"/>
      <c r="I324" s="2411"/>
      <c r="J324" s="2411"/>
      <c r="K324" s="2411"/>
      <c r="L324" s="2411"/>
      <c r="M324" s="2411"/>
      <c r="N324" s="2411">
        <f>VLOOKUP(B324,'[19]C-CONCRETE WORK'!$B$10:$C$500,2,FALSE)</f>
        <v>59600</v>
      </c>
      <c r="O324" s="2411"/>
      <c r="P324" s="2411"/>
      <c r="Q324" s="2411"/>
      <c r="R324" s="2411"/>
      <c r="S324" s="2411"/>
      <c r="T324" s="2411"/>
      <c r="U324" s="2411"/>
      <c r="V324" s="2411"/>
      <c r="W324" s="2411"/>
      <c r="X324" s="2411"/>
      <c r="Y324" s="2411"/>
    </row>
    <row r="325" spans="1:25" s="81" customFormat="1" ht="15" customHeight="1">
      <c r="A325" s="2249"/>
      <c r="B325" s="2389" t="s">
        <v>1951</v>
      </c>
      <c r="C325" s="2411">
        <f>VLOOKUP(B325,'[6]C-CONCRETE WORK'!$B$8:$C$499,2,FALSE)</f>
        <v>20550</v>
      </c>
      <c r="D325" s="2411"/>
      <c r="E325" s="2411"/>
      <c r="F325" s="2411"/>
      <c r="G325" s="2411"/>
      <c r="H325" s="2411"/>
      <c r="I325" s="2411">
        <f>VLOOKUP(B325,'[14]C-CONCRETE WORK'!$B$8:$C$500,2,FALSE)</f>
        <v>4950</v>
      </c>
      <c r="J325" s="2411"/>
      <c r="K325" s="2417">
        <v>1650</v>
      </c>
      <c r="L325" s="2417">
        <v>1803</v>
      </c>
      <c r="M325" s="2411"/>
      <c r="N325" s="2411"/>
      <c r="O325" s="2411"/>
      <c r="P325" s="2411"/>
      <c r="Q325" s="2411"/>
      <c r="R325" s="2411"/>
      <c r="S325" s="2411"/>
      <c r="T325" s="2411"/>
      <c r="U325" s="2411">
        <v>1650</v>
      </c>
      <c r="V325" s="2411">
        <v>1803</v>
      </c>
      <c r="W325" s="2411"/>
      <c r="X325" s="2411">
        <f>VLOOKUP(B325,'[23]C-CONCRETE WORK'!$B$8:$C$489,2,FALSE)</f>
        <v>1500</v>
      </c>
      <c r="Y325" s="2411"/>
    </row>
    <row r="326" spans="1:25" s="81" customFormat="1" ht="15" customHeight="1">
      <c r="A326" s="2249"/>
      <c r="B326" s="2248" t="s">
        <v>2041</v>
      </c>
      <c r="C326" s="2411"/>
      <c r="D326" s="2411"/>
      <c r="E326" s="2411"/>
      <c r="F326" s="2411"/>
      <c r="G326" s="2411"/>
      <c r="H326" s="2411">
        <f>VLOOKUP(B326,'[16]C-CONCRETE WORK'!$B$8:$C$500,2,FALSE)</f>
        <v>11222</v>
      </c>
      <c r="I326" s="2411"/>
      <c r="J326" s="2411">
        <f>VLOOKUP(B326,'[7]C-CONCRETE WORK'!$B$8:$C$500,2,FALSE)</f>
        <v>6335.55</v>
      </c>
      <c r="K326" s="2411"/>
      <c r="L326" s="2411"/>
      <c r="M326" s="2411"/>
      <c r="N326" s="2411"/>
      <c r="O326" s="2411"/>
      <c r="P326" s="2411"/>
      <c r="Q326" s="2411"/>
      <c r="R326" s="2411"/>
      <c r="S326" s="2411"/>
      <c r="T326" s="2411"/>
      <c r="U326" s="2411"/>
      <c r="V326" s="2411"/>
      <c r="W326" s="2411"/>
      <c r="X326" s="2411"/>
      <c r="Y326" s="2411"/>
    </row>
    <row r="327" spans="1:25" s="81" customFormat="1" ht="15" customHeight="1">
      <c r="A327" s="2436"/>
      <c r="B327" s="2433"/>
      <c r="C327" s="2431"/>
      <c r="D327" s="2431"/>
      <c r="E327" s="2431"/>
      <c r="F327" s="2431"/>
      <c r="G327" s="2431"/>
      <c r="H327" s="2431"/>
      <c r="I327" s="2431"/>
      <c r="J327" s="2431"/>
      <c r="K327" s="2431"/>
      <c r="L327" s="2431"/>
      <c r="M327" s="2431"/>
      <c r="N327" s="2431"/>
      <c r="O327" s="2431"/>
      <c r="P327" s="2431"/>
      <c r="Q327" s="2431"/>
      <c r="R327" s="2431"/>
      <c r="S327" s="2431"/>
      <c r="T327" s="2431"/>
      <c r="U327" s="2431"/>
      <c r="V327" s="2411"/>
      <c r="W327" s="2431"/>
      <c r="X327" s="2431"/>
      <c r="Y327" s="2431"/>
    </row>
    <row r="328" spans="1:25" s="81" customFormat="1" ht="15" customHeight="1">
      <c r="A328" s="2249" t="s">
        <v>62</v>
      </c>
      <c r="B328" s="2248" t="s">
        <v>2062</v>
      </c>
      <c r="C328" s="2411"/>
      <c r="D328" s="2411"/>
      <c r="E328" s="2411"/>
      <c r="F328" s="2411"/>
      <c r="G328" s="2411"/>
      <c r="H328" s="2411"/>
      <c r="I328" s="2411"/>
      <c r="J328" s="2411"/>
      <c r="K328" s="2411">
        <f>VLOOKUP(B328,'[18]C-CONCRETE WORK'!$B$8:$C$500,2,FALSE)</f>
        <v>480</v>
      </c>
      <c r="L328" s="2411">
        <f>VLOOKUP(B328,'[8]C-CONCRETE WORK'!$B$24:$C$500,2,FALSE)</f>
        <v>935.19999999999993</v>
      </c>
      <c r="M328" s="2411"/>
      <c r="N328" s="2411"/>
      <c r="O328" s="2411"/>
      <c r="P328" s="2411"/>
      <c r="Q328" s="2411"/>
      <c r="R328" s="2411"/>
      <c r="S328" s="2411"/>
      <c r="T328" s="2411"/>
      <c r="U328" s="2411">
        <f>VLOOKUP(B328,'[21]C-CONCRETE WORK'!$B$8:$C$489,2,FALSE)</f>
        <v>480</v>
      </c>
      <c r="V328" s="2411">
        <f>VLOOKUP(B328,'[10]C-CONCRETE WORK'!$B$8:$C$489,2,FALSE)</f>
        <v>935.19999999999993</v>
      </c>
      <c r="W328" s="2411"/>
      <c r="X328" s="2411"/>
      <c r="Y328" s="2411"/>
    </row>
    <row r="329" spans="1:25" s="81" customFormat="1" ht="15" customHeight="1">
      <c r="A329" s="2249"/>
      <c r="B329" s="2248" t="s">
        <v>2171</v>
      </c>
      <c r="C329" s="2411"/>
      <c r="D329" s="2411"/>
      <c r="E329" s="2411"/>
      <c r="F329" s="2411"/>
      <c r="G329" s="2411"/>
      <c r="H329" s="2411"/>
      <c r="I329" s="2411"/>
      <c r="J329" s="2411"/>
      <c r="K329" s="2411"/>
      <c r="L329" s="2411"/>
      <c r="M329" s="2411"/>
      <c r="N329" s="2411"/>
      <c r="O329" s="2411"/>
      <c r="P329" s="2411"/>
      <c r="Q329" s="2411"/>
      <c r="R329" s="2411">
        <f>VLOOKUP(B329,'[28]C-CONCRETE WORK'!$B$8:$C$489,2,FALSE)</f>
        <v>7900</v>
      </c>
      <c r="S329" s="2411">
        <f>VLOOKUP(B329,'[26]C-CONCRETE WORK'!$B$8:$C$489,2,FALSE)</f>
        <v>3300</v>
      </c>
      <c r="T329" s="2411">
        <f>VLOOKUP(B329,'[9]C-CONCRETE WORK'!$B$8:$C$489,2,FALSE)</f>
        <v>6170.9999999999991</v>
      </c>
      <c r="U329" s="2411"/>
      <c r="V329" s="2411"/>
      <c r="W329" s="2411"/>
      <c r="X329" s="2411"/>
      <c r="Y329" s="2411"/>
    </row>
    <row r="330" spans="1:25" s="81" customFormat="1" ht="15" customHeight="1">
      <c r="A330" s="2249"/>
      <c r="B330" s="2248" t="s">
        <v>2025</v>
      </c>
      <c r="C330" s="2411"/>
      <c r="D330" s="2411"/>
      <c r="E330" s="2411"/>
      <c r="F330" s="2411">
        <f>VLOOKUP(B330,'[13]C-CONCRETE WORK'!$B$8:$C$500,2,FALSE)</f>
        <v>1625</v>
      </c>
      <c r="G330" s="2411"/>
      <c r="H330" s="2411"/>
      <c r="I330" s="2411">
        <f>VLOOKUP(B330,'[14]C-CONCRETE WORK'!$B$8:$C$500,2,FALSE)</f>
        <v>38625</v>
      </c>
      <c r="J330" s="2411">
        <f>VLOOKUP(B330,'[7]C-CONCRETE WORK'!$B$8:$C$500,2,FALSE)</f>
        <v>42463.75</v>
      </c>
      <c r="K330" s="2411"/>
      <c r="L330" s="2411"/>
      <c r="M330" s="2411"/>
      <c r="N330" s="2411"/>
      <c r="O330" s="2411"/>
      <c r="P330" s="2411">
        <f>VLOOKUP(B330,'[25]C-CONCRETE WORK'!$B$8:$C$500,2,FALSE)</f>
        <v>1250</v>
      </c>
      <c r="Q330" s="2411"/>
      <c r="R330" s="2411"/>
      <c r="S330" s="2411"/>
      <c r="T330" s="2411"/>
      <c r="U330" s="2411"/>
      <c r="V330" s="2411"/>
      <c r="W330" s="2411"/>
      <c r="X330" s="2411"/>
      <c r="Y330" s="2411">
        <f>VLOOKUP(B330,'[17]C-CONCRETE WORK'!$B$8:$C$489,2,FALSE)</f>
        <v>10375</v>
      </c>
    </row>
    <row r="331" spans="1:25" s="81" customFormat="1" ht="15" customHeight="1">
      <c r="A331" s="2249"/>
      <c r="B331" s="2248" t="s">
        <v>2000</v>
      </c>
      <c r="C331" s="2411"/>
      <c r="D331" s="2411"/>
      <c r="E331" s="2411">
        <f>VLOOKUP(B331,'[12]C-CONCRETE WORK'!$B$8:$C$489,2,FALSE)</f>
        <v>1350</v>
      </c>
      <c r="F331" s="2411"/>
      <c r="G331" s="2411">
        <f>VLOOKUP(B331,'[15]C-CONCRETE WORK '!$B$8:$C$489,2,FALSE)</f>
        <v>27150</v>
      </c>
      <c r="H331" s="2411">
        <f>VLOOKUP(B331,'[16]C-CONCRETE WORK'!$B$8:$C$500,2,FALSE)</f>
        <v>62250</v>
      </c>
      <c r="I331" s="2411"/>
      <c r="J331" s="2411"/>
      <c r="K331" s="2411"/>
      <c r="L331" s="2411"/>
      <c r="M331" s="2411"/>
      <c r="N331" s="2411"/>
      <c r="O331" s="2411">
        <f>VLOOKUP(B331,'[20]C-CONCRETE WORK'!$B$9:$C$500,2,FALSE)</f>
        <v>5400</v>
      </c>
      <c r="P331" s="2411"/>
      <c r="Q331" s="2411"/>
      <c r="R331" s="2411"/>
      <c r="S331" s="2411"/>
      <c r="T331" s="2411"/>
      <c r="U331" s="2411"/>
      <c r="V331" s="2411"/>
      <c r="W331" s="2411"/>
      <c r="X331" s="2411">
        <f>VLOOKUP(B331,'[23]C-CONCRETE WORK'!$B$8:$C$489,2,FALSE)</f>
        <v>5700</v>
      </c>
      <c r="Y331" s="2411"/>
    </row>
    <row r="332" spans="1:25" s="81" customFormat="1" ht="15" customHeight="1">
      <c r="A332" s="2249"/>
      <c r="B332" s="2248" t="s">
        <v>1968</v>
      </c>
      <c r="C332" s="2411"/>
      <c r="D332" s="2411">
        <f>VLOOKUP(B332,'[11]C-CONCRETE WORK'!$B$8:$C$489,2,FALSE)</f>
        <v>17632</v>
      </c>
      <c r="E332" s="2411"/>
      <c r="F332" s="2411"/>
      <c r="G332" s="2411"/>
      <c r="H332" s="2411"/>
      <c r="I332" s="2411"/>
      <c r="J332" s="2411"/>
      <c r="K332" s="2411"/>
      <c r="L332" s="2411"/>
      <c r="M332" s="2411"/>
      <c r="N332" s="2411"/>
      <c r="O332" s="2411"/>
      <c r="P332" s="2411"/>
      <c r="Q332" s="2411"/>
      <c r="R332" s="2411"/>
      <c r="S332" s="2411"/>
      <c r="T332" s="2411"/>
      <c r="U332" s="2411"/>
      <c r="V332" s="2411"/>
      <c r="W332" s="2411"/>
      <c r="X332" s="2411"/>
      <c r="Y332" s="2411"/>
    </row>
    <row r="333" spans="1:25" s="81" customFormat="1" ht="15" customHeight="1">
      <c r="A333" s="2249"/>
      <c r="B333" s="2248" t="s">
        <v>2071</v>
      </c>
      <c r="C333" s="2411"/>
      <c r="D333" s="2411"/>
      <c r="E333" s="2411"/>
      <c r="F333" s="2411"/>
      <c r="G333" s="2411"/>
      <c r="H333" s="2411"/>
      <c r="I333" s="2411"/>
      <c r="J333" s="2411"/>
      <c r="K333" s="2411"/>
      <c r="L333" s="2411"/>
      <c r="M333" s="2411">
        <f>VLOOKUP(B333,'[22]C-CONCRETE WORK'!$B$8:$C$500,2,FALSE)</f>
        <v>18130</v>
      </c>
      <c r="N333" s="2411"/>
      <c r="O333" s="2411"/>
      <c r="P333" s="2411"/>
      <c r="Q333" s="2411"/>
      <c r="R333" s="2411"/>
      <c r="S333" s="2411"/>
      <c r="T333" s="2411"/>
      <c r="U333" s="2411"/>
      <c r="V333" s="2411"/>
      <c r="W333" s="2411"/>
      <c r="X333" s="2411"/>
      <c r="Y333" s="2411"/>
    </row>
    <row r="334" spans="1:25" s="81" customFormat="1" ht="15" customHeight="1">
      <c r="A334" s="2249"/>
      <c r="B334" s="2248" t="s">
        <v>2089</v>
      </c>
      <c r="C334" s="2411"/>
      <c r="D334" s="2411"/>
      <c r="E334" s="2411"/>
      <c r="F334" s="2411"/>
      <c r="G334" s="2411"/>
      <c r="H334" s="2411"/>
      <c r="I334" s="2411"/>
      <c r="J334" s="2411"/>
      <c r="K334" s="2411"/>
      <c r="L334" s="2411"/>
      <c r="M334" s="2411"/>
      <c r="N334" s="2411">
        <f>VLOOKUP(B334,'[19]C-CONCRETE WORK'!$B$10:$C$500,2,FALSE)</f>
        <v>217350</v>
      </c>
      <c r="O334" s="2411"/>
      <c r="P334" s="2411"/>
      <c r="Q334" s="2411"/>
      <c r="R334" s="2411"/>
      <c r="S334" s="2411"/>
      <c r="T334" s="2411"/>
      <c r="U334" s="2411"/>
      <c r="V334" s="2411"/>
      <c r="W334" s="2411"/>
      <c r="X334" s="2411"/>
      <c r="Y334" s="2411"/>
    </row>
    <row r="335" spans="1:25" s="81" customFormat="1" ht="15" customHeight="1">
      <c r="A335" s="2249"/>
      <c r="B335" s="2389" t="s">
        <v>1952</v>
      </c>
      <c r="C335" s="2411">
        <f>VLOOKUP(B335,'[6]C-CONCRETE WORK'!$B$8:$C$499,2,FALSE)</f>
        <v>75300</v>
      </c>
      <c r="D335" s="2411"/>
      <c r="E335" s="2411"/>
      <c r="F335" s="2411"/>
      <c r="G335" s="2411"/>
      <c r="H335" s="2411"/>
      <c r="I335" s="2411"/>
      <c r="J335" s="2411"/>
      <c r="K335" s="2411"/>
      <c r="L335" s="2411"/>
      <c r="M335" s="2411"/>
      <c r="N335" s="2411"/>
      <c r="O335" s="2411"/>
      <c r="P335" s="2411"/>
      <c r="Q335" s="2411"/>
      <c r="R335" s="2411"/>
      <c r="S335" s="2411"/>
      <c r="T335" s="2411"/>
      <c r="U335" s="2411"/>
      <c r="V335" s="2411"/>
      <c r="W335" s="2411">
        <f>VLOOKUP(B335,'[27]C-CONCRETE WORK'!$B$8:$C$489,2,FALSE)</f>
        <v>5100</v>
      </c>
      <c r="X335" s="2411"/>
      <c r="Y335" s="2411"/>
    </row>
    <row r="336" spans="1:25" s="81" customFormat="1" ht="15" customHeight="1">
      <c r="A336" s="2436"/>
      <c r="B336" s="2421"/>
      <c r="C336" s="2431"/>
      <c r="D336" s="2431"/>
      <c r="E336" s="2431"/>
      <c r="F336" s="2431"/>
      <c r="G336" s="2431"/>
      <c r="H336" s="2431"/>
      <c r="I336" s="2431"/>
      <c r="J336" s="2431"/>
      <c r="K336" s="2431"/>
      <c r="L336" s="2431"/>
      <c r="M336" s="2431"/>
      <c r="N336" s="2431"/>
      <c r="O336" s="2431"/>
      <c r="P336" s="2431"/>
      <c r="Q336" s="2431"/>
      <c r="R336" s="2431"/>
      <c r="S336" s="2431"/>
      <c r="T336" s="2431"/>
      <c r="U336" s="2431"/>
      <c r="V336" s="2411"/>
      <c r="W336" s="2431"/>
      <c r="X336" s="2431"/>
      <c r="Y336" s="2431"/>
    </row>
    <row r="337" spans="1:25" s="81" customFormat="1" ht="15" customHeight="1">
      <c r="A337" s="2249" t="s">
        <v>68</v>
      </c>
      <c r="B337" s="2248" t="s">
        <v>2061</v>
      </c>
      <c r="C337" s="2411"/>
      <c r="D337" s="2411"/>
      <c r="E337" s="2411"/>
      <c r="F337" s="2411"/>
      <c r="G337" s="2411"/>
      <c r="H337" s="2411"/>
      <c r="I337" s="2411"/>
      <c r="J337" s="2411"/>
      <c r="K337" s="2411">
        <f>VLOOKUP(B337,'[18]C-CONCRETE WORK'!$B$8:$C$500,2,FALSE)</f>
        <v>3240</v>
      </c>
      <c r="L337" s="2411">
        <f>VLOOKUP(B337,'[8]C-CONCRETE WORK'!$B$24:$C$500,2,FALSE)</f>
        <v>7677.9000000000005</v>
      </c>
      <c r="M337" s="2411"/>
      <c r="N337" s="2411"/>
      <c r="O337" s="2411"/>
      <c r="P337" s="2411"/>
      <c r="Q337" s="2411"/>
      <c r="R337" s="2411"/>
      <c r="S337" s="2411"/>
      <c r="T337" s="2411"/>
      <c r="U337" s="2411">
        <f>VLOOKUP(B337,'[21]C-CONCRETE WORK'!$B$8:$C$489,2,FALSE)</f>
        <v>3240</v>
      </c>
      <c r="V337" s="2411">
        <f>VLOOKUP(B337,'[10]C-CONCRETE WORK'!$B$8:$C$489,2,FALSE)</f>
        <v>7677.9000000000005</v>
      </c>
      <c r="W337" s="2411"/>
      <c r="X337" s="2411"/>
      <c r="Y337" s="2411"/>
    </row>
    <row r="338" spans="1:25" s="81" customFormat="1" ht="15" customHeight="1">
      <c r="A338" s="2249"/>
      <c r="B338" s="1027" t="s">
        <v>2108</v>
      </c>
      <c r="C338" s="2411"/>
      <c r="D338" s="2411"/>
      <c r="E338" s="2411"/>
      <c r="F338" s="2411"/>
      <c r="G338" s="2411"/>
      <c r="H338" s="2411"/>
      <c r="I338" s="2411"/>
      <c r="J338" s="2411"/>
      <c r="K338" s="2411"/>
      <c r="L338" s="2411"/>
      <c r="M338" s="2411"/>
      <c r="N338" s="2411"/>
      <c r="O338" s="2411"/>
      <c r="P338" s="2411"/>
      <c r="Q338" s="2411"/>
      <c r="R338" s="2411"/>
      <c r="S338" s="2411">
        <f>VLOOKUP(B338,'[26]C-CONCRETE WORK'!$B$8:$C$489,2,FALSE)</f>
        <v>3400</v>
      </c>
      <c r="T338" s="2411">
        <f>VLOOKUP(B338,'[9]C-CONCRETE WORK'!$B$8:$C$489,2,FALSE)</f>
        <v>3522.9999999999995</v>
      </c>
      <c r="U338" s="2411"/>
      <c r="V338" s="2411"/>
      <c r="W338" s="2411">
        <f>VLOOKUP(B338,'[27]C-CONCRETE WORK'!$B$8:$C$489,2,FALSE)</f>
        <v>2900</v>
      </c>
      <c r="X338" s="2411"/>
      <c r="Y338" s="2411">
        <f>VLOOKUP(B338,'[17]C-CONCRETE WORK'!$B$8:$C$489,2,FALSE)</f>
        <v>11300</v>
      </c>
    </row>
    <row r="339" spans="1:25" s="81" customFormat="1" ht="15" customHeight="1">
      <c r="A339" s="2249"/>
      <c r="B339" s="2426" t="s">
        <v>2043</v>
      </c>
      <c r="C339" s="2411"/>
      <c r="D339" s="2411"/>
      <c r="E339" s="2411"/>
      <c r="F339" s="2411"/>
      <c r="G339" s="2411"/>
      <c r="H339" s="2411">
        <f>VLOOKUP(B339,'[16]C-CONCRETE WORK'!$B$8:$C$500,2,FALSE)</f>
        <v>33250</v>
      </c>
      <c r="I339" s="2411"/>
      <c r="J339" s="2411">
        <f>VLOOKUP(B339,'[7]C-CONCRETE WORK'!$B$8:$C$500,2,FALSE)</f>
        <v>34322.5</v>
      </c>
      <c r="K339" s="2411"/>
      <c r="L339" s="2411"/>
      <c r="M339" s="2411"/>
      <c r="N339" s="2411">
        <f>VLOOKUP(B339,'[19]C-CONCRETE WORK'!$B$10:$C$500,2,FALSE)</f>
        <v>32750</v>
      </c>
      <c r="O339" s="2411"/>
      <c r="P339" s="2411"/>
      <c r="Q339" s="2411"/>
      <c r="R339" s="2411"/>
      <c r="S339" s="2411"/>
      <c r="T339" s="2411"/>
      <c r="U339" s="2411"/>
      <c r="V339" s="2411"/>
      <c r="W339" s="2411"/>
      <c r="X339" s="2411"/>
      <c r="Y339" s="2411"/>
    </row>
    <row r="340" spans="1:25" s="81" customFormat="1" ht="15" customHeight="1">
      <c r="A340" s="2249"/>
      <c r="B340" s="2248" t="s">
        <v>2131</v>
      </c>
      <c r="C340" s="2411"/>
      <c r="D340" s="2411"/>
      <c r="E340" s="2411"/>
      <c r="F340" s="2411"/>
      <c r="G340" s="2411"/>
      <c r="H340" s="2411"/>
      <c r="I340" s="2411"/>
      <c r="J340" s="2411"/>
      <c r="K340" s="2411"/>
      <c r="L340" s="2411"/>
      <c r="M340" s="2411"/>
      <c r="N340" s="2411"/>
      <c r="O340" s="2411"/>
      <c r="P340" s="2411"/>
      <c r="Q340" s="2411"/>
      <c r="R340" s="2411"/>
      <c r="S340" s="2411"/>
      <c r="T340" s="2411"/>
      <c r="U340" s="2411"/>
      <c r="V340" s="2411"/>
      <c r="W340" s="2411"/>
      <c r="X340" s="2411">
        <f>VLOOKUP(B340,'[23]C-CONCRETE WORK'!$B$8:$C$489,2,FALSE)</f>
        <v>4050</v>
      </c>
      <c r="Y340" s="2411"/>
    </row>
    <row r="341" spans="1:25" s="81" customFormat="1" ht="15" customHeight="1">
      <c r="A341" s="2249"/>
      <c r="B341" s="2248" t="s">
        <v>2132</v>
      </c>
      <c r="C341" s="2411"/>
      <c r="D341" s="2411"/>
      <c r="E341" s="2411"/>
      <c r="F341" s="2411"/>
      <c r="G341" s="2411"/>
      <c r="H341" s="2411"/>
      <c r="I341" s="2411"/>
      <c r="J341" s="2411"/>
      <c r="K341" s="2411"/>
      <c r="L341" s="2411"/>
      <c r="M341" s="2411"/>
      <c r="N341" s="2411"/>
      <c r="O341" s="2411"/>
      <c r="P341" s="2411"/>
      <c r="Q341" s="2411"/>
      <c r="R341" s="2411"/>
      <c r="S341" s="2411"/>
      <c r="T341" s="2411"/>
      <c r="U341" s="2411"/>
      <c r="V341" s="2411"/>
      <c r="W341" s="2411"/>
      <c r="X341" s="2411">
        <f>VLOOKUP(B341,'[23]C-CONCRETE WORK'!$B$8:$C$489,2,FALSE)</f>
        <v>1650</v>
      </c>
      <c r="Y341" s="2411"/>
    </row>
    <row r="342" spans="1:25" s="81" customFormat="1" ht="15" customHeight="1">
      <c r="A342" s="2249"/>
      <c r="B342" s="2248" t="s">
        <v>2003</v>
      </c>
      <c r="C342" s="2411"/>
      <c r="D342" s="2411"/>
      <c r="E342" s="2411">
        <f>VLOOKUP(B342,'[12]C-CONCRETE WORK'!$B$8:$C$489,2,FALSE)</f>
        <v>3500</v>
      </c>
      <c r="F342" s="2411">
        <f>VLOOKUP(B342,'[13]C-CONCRETE WORK'!$B$8:$C$500,2,FALSE)</f>
        <v>4500</v>
      </c>
      <c r="G342" s="2411"/>
      <c r="H342" s="2411"/>
      <c r="I342" s="2411"/>
      <c r="J342" s="2411"/>
      <c r="K342" s="2411"/>
      <c r="L342" s="2411"/>
      <c r="M342" s="2411"/>
      <c r="N342" s="2411"/>
      <c r="O342" s="2411"/>
      <c r="P342" s="2411"/>
      <c r="Q342" s="2411"/>
      <c r="R342" s="2411"/>
      <c r="S342" s="2411"/>
      <c r="T342" s="2411"/>
      <c r="U342" s="2411"/>
      <c r="V342" s="2411"/>
      <c r="W342" s="2411"/>
      <c r="X342" s="2411"/>
      <c r="Y342" s="2411"/>
    </row>
    <row r="343" spans="1:25" s="81" customFormat="1" ht="15" customHeight="1">
      <c r="A343" s="2249"/>
      <c r="B343" s="2248" t="s">
        <v>1972</v>
      </c>
      <c r="C343" s="2411"/>
      <c r="D343" s="2411">
        <f>VLOOKUP(B343,'[11]C-CONCRETE WORK'!$B$8:$C$489,2,FALSE)</f>
        <v>18351</v>
      </c>
      <c r="E343" s="2411"/>
      <c r="F343" s="2411"/>
      <c r="G343" s="2411">
        <f>VLOOKUP(B343,'[15]C-CONCRETE WORK '!$B$8:$C$489,2,FALSE)</f>
        <v>20250</v>
      </c>
      <c r="H343" s="2411"/>
      <c r="I343" s="2411"/>
      <c r="J343" s="2411"/>
      <c r="K343" s="2411"/>
      <c r="L343" s="2411"/>
      <c r="M343" s="2411">
        <f>VLOOKUP(B343,'[22]C-CONCRETE WORK'!$B$8:$C$500,2,FALSE)</f>
        <v>21150</v>
      </c>
      <c r="N343" s="2411"/>
      <c r="O343" s="2411"/>
      <c r="P343" s="2411"/>
      <c r="Q343" s="2411"/>
      <c r="R343" s="2411"/>
      <c r="S343" s="2411"/>
      <c r="T343" s="2411"/>
      <c r="U343" s="2411"/>
      <c r="V343" s="2411"/>
      <c r="W343" s="2411"/>
      <c r="X343" s="2411"/>
      <c r="Y343" s="2411"/>
    </row>
    <row r="344" spans="1:25" s="81" customFormat="1" ht="15" customHeight="1">
      <c r="A344" s="2436"/>
      <c r="B344" s="2421" t="s">
        <v>2177</v>
      </c>
      <c r="C344" s="2431"/>
      <c r="D344" s="2431"/>
      <c r="E344" s="2431"/>
      <c r="F344" s="2431"/>
      <c r="G344" s="2431"/>
      <c r="H344" s="2431"/>
      <c r="I344" s="2431"/>
      <c r="J344" s="2431"/>
      <c r="K344" s="2431"/>
      <c r="L344" s="2431"/>
      <c r="M344" s="2431"/>
      <c r="N344" s="2431"/>
      <c r="O344" s="2431"/>
      <c r="P344" s="2431"/>
      <c r="Q344" s="2431"/>
      <c r="R344" s="2411">
        <f>VLOOKUP(B344,'[28]C-CONCRETE WORK'!$B$8:$C$489,2,FALSE)</f>
        <v>9000</v>
      </c>
      <c r="S344" s="2431"/>
      <c r="T344" s="2431"/>
      <c r="U344" s="2431"/>
      <c r="V344" s="2411"/>
      <c r="W344" s="2431"/>
      <c r="X344" s="2431"/>
      <c r="Y344" s="2431"/>
    </row>
    <row r="345" spans="1:25" s="81" customFormat="1" ht="15" customHeight="1">
      <c r="A345" s="2436"/>
      <c r="B345" s="2421"/>
      <c r="C345" s="2431"/>
      <c r="D345" s="2431"/>
      <c r="E345" s="2431"/>
      <c r="F345" s="2431"/>
      <c r="G345" s="2431"/>
      <c r="H345" s="2431"/>
      <c r="I345" s="2431"/>
      <c r="J345" s="2431"/>
      <c r="K345" s="2431"/>
      <c r="L345" s="2431"/>
      <c r="M345" s="2431"/>
      <c r="N345" s="2431"/>
      <c r="O345" s="2431"/>
      <c r="P345" s="2431"/>
      <c r="Q345" s="2431"/>
      <c r="R345" s="2431"/>
      <c r="S345" s="2431"/>
      <c r="T345" s="2431"/>
      <c r="U345" s="2431"/>
      <c r="V345" s="2411"/>
      <c r="W345" s="2431"/>
      <c r="X345" s="2431"/>
      <c r="Y345" s="2431"/>
    </row>
    <row r="346" spans="1:25" s="81" customFormat="1" ht="15" customHeight="1">
      <c r="A346" s="2249"/>
      <c r="B346" s="2389" t="s">
        <v>1953</v>
      </c>
      <c r="C346" s="2411">
        <f>VLOOKUP(B346,'[6]C-CONCRETE WORK'!$B$8:$C$499,2,FALSE)</f>
        <v>1200</v>
      </c>
      <c r="D346" s="2411"/>
      <c r="E346" s="2411"/>
      <c r="F346" s="2411"/>
      <c r="G346" s="2411"/>
      <c r="H346" s="2411"/>
      <c r="I346" s="2411"/>
      <c r="J346" s="2411"/>
      <c r="K346" s="2411"/>
      <c r="L346" s="2411"/>
      <c r="M346" s="2411"/>
      <c r="N346" s="2411"/>
      <c r="O346" s="2411"/>
      <c r="P346" s="2411"/>
      <c r="Q346" s="2411"/>
      <c r="R346" s="2411"/>
      <c r="S346" s="2411"/>
      <c r="T346" s="2411"/>
      <c r="U346" s="2411"/>
      <c r="V346" s="2411"/>
      <c r="W346" s="2411"/>
      <c r="X346" s="2411"/>
      <c r="Y346" s="2411"/>
    </row>
    <row r="347" spans="1:25" s="81" customFormat="1" ht="15" customHeight="1">
      <c r="A347" s="2436"/>
      <c r="B347" s="2421"/>
      <c r="C347" s="2431"/>
      <c r="D347" s="2431"/>
      <c r="E347" s="2431"/>
      <c r="F347" s="2431"/>
      <c r="G347" s="2431"/>
      <c r="H347" s="2431"/>
      <c r="I347" s="2431"/>
      <c r="J347" s="2431"/>
      <c r="K347" s="2431"/>
      <c r="L347" s="2431"/>
      <c r="M347" s="2431"/>
      <c r="N347" s="2431"/>
      <c r="O347" s="2431"/>
      <c r="P347" s="2431"/>
      <c r="Q347" s="2431"/>
      <c r="R347" s="2431"/>
      <c r="S347" s="2431"/>
      <c r="T347" s="2431"/>
      <c r="U347" s="2431"/>
      <c r="V347" s="2411"/>
      <c r="W347" s="2431"/>
      <c r="X347" s="2431"/>
      <c r="Y347" s="2431"/>
    </row>
    <row r="348" spans="1:25" s="81" customFormat="1" ht="15" customHeight="1">
      <c r="A348" s="2249"/>
      <c r="B348" s="2418" t="s">
        <v>2019</v>
      </c>
      <c r="C348" s="2411"/>
      <c r="D348" s="2411"/>
      <c r="E348" s="2411"/>
      <c r="F348" s="2411"/>
      <c r="G348" s="2411">
        <f>VLOOKUP(B348,'[15]C-CONCRETE WORK '!$B$8:$C$489,2,FALSE)</f>
        <v>1200</v>
      </c>
      <c r="H348" s="2411"/>
      <c r="I348" s="2411"/>
      <c r="J348" s="2411"/>
      <c r="K348" s="2411"/>
      <c r="L348" s="2411"/>
      <c r="M348" s="2411"/>
      <c r="N348" s="2411"/>
      <c r="O348" s="2411">
        <f>VLOOKUP(B348,'[20]C-CONCRETE WORK'!$B$9:$C$500,2,FALSE)</f>
        <v>750</v>
      </c>
      <c r="P348" s="2411">
        <f>VLOOKUP(B348,'[25]C-CONCRETE WORK'!$B$8:$C$500,2,FALSE)</f>
        <v>300</v>
      </c>
      <c r="Q348" s="2411"/>
      <c r="R348" s="2411"/>
      <c r="S348" s="2411">
        <f>VLOOKUP(B348,'[26]C-CONCRETE WORK'!$B$8:$C$489,2,FALSE)</f>
        <v>6000</v>
      </c>
      <c r="T348" s="2411"/>
      <c r="U348" s="2411"/>
      <c r="V348" s="2411"/>
      <c r="W348" s="2411"/>
      <c r="X348" s="2411"/>
      <c r="Y348" s="2411"/>
    </row>
    <row r="349" spans="1:25" s="81" customFormat="1" ht="15" customHeight="1">
      <c r="A349" s="2249"/>
      <c r="B349" s="2418" t="s">
        <v>2020</v>
      </c>
      <c r="C349" s="2411"/>
      <c r="D349" s="2411"/>
      <c r="E349" s="2411"/>
      <c r="F349" s="2411"/>
      <c r="G349" s="2411">
        <f>VLOOKUP(B349,'[15]C-CONCRETE WORK '!$B$8:$C$489,2,FALSE)</f>
        <v>3800</v>
      </c>
      <c r="H349" s="2411"/>
      <c r="I349" s="2411"/>
      <c r="J349" s="2411"/>
      <c r="K349" s="2411"/>
      <c r="L349" s="2411"/>
      <c r="M349" s="2411"/>
      <c r="N349" s="2411"/>
      <c r="O349" s="2411"/>
      <c r="P349" s="2411"/>
      <c r="Q349" s="2411"/>
      <c r="R349" s="2411"/>
      <c r="S349" s="2411"/>
      <c r="T349" s="2411"/>
      <c r="U349" s="2411"/>
      <c r="V349" s="2411"/>
      <c r="W349" s="2411"/>
      <c r="X349" s="2411"/>
      <c r="Y349" s="2411"/>
    </row>
    <row r="350" spans="1:25" s="81" customFormat="1" ht="15" customHeight="1">
      <c r="A350" s="2249"/>
      <c r="B350" s="2248" t="s">
        <v>2026</v>
      </c>
      <c r="C350" s="2411"/>
      <c r="D350" s="2411"/>
      <c r="E350" s="2411"/>
      <c r="F350" s="2411">
        <f>VLOOKUP(B350,'[13]C-CONCRETE WORK'!$B$8:$C$500,2,FALSE)</f>
        <v>1575</v>
      </c>
      <c r="G350" s="2411"/>
      <c r="H350" s="2411"/>
      <c r="I350" s="2411"/>
      <c r="J350" s="2411"/>
      <c r="K350" s="2411"/>
      <c r="L350" s="2411"/>
      <c r="M350" s="2411"/>
      <c r="N350" s="2411"/>
      <c r="O350" s="2411"/>
      <c r="P350" s="2411"/>
      <c r="Q350" s="2411"/>
      <c r="R350" s="2411"/>
      <c r="S350" s="2411"/>
      <c r="T350" s="2411"/>
      <c r="U350" s="2411"/>
      <c r="V350" s="2411"/>
      <c r="W350" s="2411"/>
      <c r="X350" s="2411"/>
      <c r="Y350" s="2411">
        <f>VLOOKUP(B350,'[17]C-CONCRETE WORK'!$B$8:$C$489,2,FALSE)</f>
        <v>9450</v>
      </c>
    </row>
    <row r="351" spans="1:25" s="81" customFormat="1" ht="15" customHeight="1">
      <c r="A351" s="2249"/>
      <c r="B351" s="2248" t="s">
        <v>1969</v>
      </c>
      <c r="C351" s="2411"/>
      <c r="D351" s="2411">
        <f>VLOOKUP(B351,'[11]C-CONCRETE WORK'!$B$8:$C$489,2,FALSE)</f>
        <v>2610</v>
      </c>
      <c r="E351" s="2411"/>
      <c r="F351" s="2411"/>
      <c r="G351" s="2411"/>
      <c r="H351" s="2411"/>
      <c r="I351" s="2411"/>
      <c r="J351" s="2411"/>
      <c r="K351" s="2411"/>
      <c r="L351" s="2411"/>
      <c r="M351" s="2411"/>
      <c r="N351" s="2411"/>
      <c r="O351" s="2411"/>
      <c r="P351" s="2411"/>
      <c r="Q351" s="2411"/>
      <c r="R351" s="2411"/>
      <c r="S351" s="2411"/>
      <c r="T351" s="2411"/>
      <c r="U351" s="2411"/>
      <c r="V351" s="2411"/>
      <c r="W351" s="2411"/>
      <c r="X351" s="2411"/>
      <c r="Y351" s="2411"/>
    </row>
    <row r="352" spans="1:25" s="81" customFormat="1" ht="15" customHeight="1">
      <c r="A352" s="2249"/>
      <c r="B352" s="2248" t="s">
        <v>2001</v>
      </c>
      <c r="C352" s="2411"/>
      <c r="D352" s="2411"/>
      <c r="E352" s="2411">
        <f>VLOOKUP(B352,'[12]C-CONCRETE WORK'!$B$8:$C$489,2,FALSE)</f>
        <v>1200</v>
      </c>
      <c r="F352" s="2411"/>
      <c r="G352" s="2411"/>
      <c r="H352" s="2411"/>
      <c r="I352" s="2411"/>
      <c r="J352" s="2411"/>
      <c r="K352" s="2411"/>
      <c r="L352" s="2411"/>
      <c r="M352" s="2411"/>
      <c r="N352" s="2411"/>
      <c r="O352" s="2411"/>
      <c r="P352" s="2411"/>
      <c r="Q352" s="2411"/>
      <c r="R352" s="2411"/>
      <c r="S352" s="2411"/>
      <c r="T352" s="2411"/>
      <c r="U352" s="2411"/>
      <c r="V352" s="2411"/>
      <c r="W352" s="2411"/>
      <c r="X352" s="2411"/>
      <c r="Y352" s="2411"/>
    </row>
    <row r="353" spans="1:25" s="81" customFormat="1" ht="15" customHeight="1">
      <c r="A353" s="2249"/>
      <c r="B353" s="2389" t="s">
        <v>1954</v>
      </c>
      <c r="C353" s="2411">
        <f>VLOOKUP(B353,'[6]C-CONCRETE WORK'!$B$8:$C$499,2,FALSE)</f>
        <v>12750</v>
      </c>
      <c r="D353" s="2411"/>
      <c r="E353" s="2411"/>
      <c r="F353" s="2411"/>
      <c r="G353" s="2411"/>
      <c r="H353" s="2411"/>
      <c r="I353" s="2411"/>
      <c r="J353" s="2411"/>
      <c r="K353" s="2411"/>
      <c r="L353" s="2411"/>
      <c r="M353" s="2411"/>
      <c r="N353" s="2411"/>
      <c r="O353" s="2411"/>
      <c r="P353" s="2411"/>
      <c r="Q353" s="2411"/>
      <c r="R353" s="2411"/>
      <c r="S353" s="2411"/>
      <c r="T353" s="2411"/>
      <c r="U353" s="2411"/>
      <c r="V353" s="2411"/>
      <c r="W353" s="2411"/>
      <c r="X353" s="2411"/>
      <c r="Y353" s="2411"/>
    </row>
    <row r="354" spans="1:25" s="81" customFormat="1" ht="15" customHeight="1">
      <c r="A354" s="2249"/>
      <c r="B354" s="2248" t="s">
        <v>2072</v>
      </c>
      <c r="C354" s="2411"/>
      <c r="D354" s="2411"/>
      <c r="E354" s="2411"/>
      <c r="F354" s="2411"/>
      <c r="G354" s="2411"/>
      <c r="H354" s="2411"/>
      <c r="I354" s="2411"/>
      <c r="J354" s="2411"/>
      <c r="K354" s="2411"/>
      <c r="L354" s="2411"/>
      <c r="M354" s="2411">
        <f>VLOOKUP(B354,'[22]C-CONCRETE WORK'!$B$8:$C$500,2,FALSE)</f>
        <v>8990</v>
      </c>
      <c r="N354" s="2411"/>
      <c r="O354" s="2411"/>
      <c r="P354" s="2411"/>
      <c r="Q354" s="2411"/>
      <c r="R354" s="2411"/>
      <c r="S354" s="2411"/>
      <c r="T354" s="2411"/>
      <c r="U354" s="2411"/>
      <c r="V354" s="2411"/>
      <c r="W354" s="2411"/>
      <c r="X354" s="2411"/>
      <c r="Y354" s="2411"/>
    </row>
    <row r="355" spans="1:25" s="81" customFormat="1" ht="15" customHeight="1">
      <c r="A355" s="2249"/>
      <c r="B355" s="2248" t="s">
        <v>2091</v>
      </c>
      <c r="C355" s="2411"/>
      <c r="D355" s="2411"/>
      <c r="E355" s="2411"/>
      <c r="F355" s="2411"/>
      <c r="G355" s="2411"/>
      <c r="H355" s="2411"/>
      <c r="I355" s="2411"/>
      <c r="J355" s="2411"/>
      <c r="K355" s="2411"/>
      <c r="L355" s="2411"/>
      <c r="M355" s="2411"/>
      <c r="N355" s="2411">
        <f>VLOOKUP(B355,'[19]C-CONCRETE WORK'!$B$10:$C$500,2,FALSE)</f>
        <v>6825</v>
      </c>
      <c r="O355" s="2411"/>
      <c r="P355" s="2411"/>
      <c r="Q355" s="2411"/>
      <c r="R355" s="2411"/>
      <c r="S355" s="2411"/>
      <c r="T355" s="2411"/>
      <c r="U355" s="2411"/>
      <c r="V355" s="2411"/>
      <c r="W355" s="2411"/>
      <c r="X355" s="2411"/>
      <c r="Y355" s="2411"/>
    </row>
    <row r="356" spans="1:25" s="81" customFormat="1" ht="15" customHeight="1">
      <c r="A356" s="2249"/>
      <c r="B356" s="2248" t="s">
        <v>2042</v>
      </c>
      <c r="C356" s="2411"/>
      <c r="D356" s="2411"/>
      <c r="E356" s="2411"/>
      <c r="F356" s="2411"/>
      <c r="G356" s="2411"/>
      <c r="H356" s="2411">
        <f>VLOOKUP(B356,'[16]C-CONCRETE WORK'!$B$8:$C$500,2,FALSE)</f>
        <v>10250</v>
      </c>
      <c r="I356" s="2411">
        <f>VLOOKUP(B356,'[14]C-CONCRETE WORK'!$B$8:$C$500,2,FALSE)</f>
        <v>8000</v>
      </c>
      <c r="J356" s="2411">
        <f>VLOOKUP(B356,'[7]C-CONCRETE WORK'!$B$8:$C$500,2,FALSE)</f>
        <v>7415</v>
      </c>
      <c r="K356" s="2411">
        <f>VLOOKUP(B356,'[18]C-CONCRETE WORK'!$B$8:$C$500,2,FALSE)</f>
        <v>1875</v>
      </c>
      <c r="L356" s="2411">
        <f>VLOOKUP(B356,'[8]C-CONCRETE WORK'!$B$24:$C$500,2,FALSE)</f>
        <v>3305</v>
      </c>
      <c r="M356" s="2411"/>
      <c r="N356" s="2411"/>
      <c r="O356" s="2411"/>
      <c r="P356" s="2411"/>
      <c r="Q356" s="2411"/>
      <c r="R356" s="2411">
        <f>VLOOKUP(B356,'[28]C-CONCRETE WORK'!$B$8:$C$489,2,FALSE)</f>
        <v>11375</v>
      </c>
      <c r="S356" s="2411"/>
      <c r="T356" s="2411">
        <f>VLOOKUP(B356,'[9]C-CONCRETE WORK'!$B$8:$C$489,2,FALSE)</f>
        <v>2142.5</v>
      </c>
      <c r="U356" s="2411">
        <f>VLOOKUP(B356,'[21]C-CONCRETE WORK'!$B$8:$C$489,2,FALSE)</f>
        <v>1875</v>
      </c>
      <c r="V356" s="2411">
        <f>VLOOKUP(B356,'[10]C-CONCRETE WORK'!$B$8:$C$489,2,FALSE)</f>
        <v>3305</v>
      </c>
      <c r="W356" s="2411">
        <f>VLOOKUP(B356,'[27]C-CONCRETE WORK'!$B$8:$C$489,2,FALSE)</f>
        <v>1625</v>
      </c>
      <c r="X356" s="2411"/>
      <c r="Y356" s="2411"/>
    </row>
    <row r="357" spans="1:25" s="81" customFormat="1" ht="15" customHeight="1">
      <c r="A357" s="2249"/>
      <c r="B357" s="2248" t="s">
        <v>2133</v>
      </c>
      <c r="C357" s="2411"/>
      <c r="D357" s="2411"/>
      <c r="E357" s="2411"/>
      <c r="F357" s="2411"/>
      <c r="G357" s="2411"/>
      <c r="H357" s="2411"/>
      <c r="I357" s="2411"/>
      <c r="J357" s="2411"/>
      <c r="K357" s="2411"/>
      <c r="L357" s="2411"/>
      <c r="M357" s="2411"/>
      <c r="N357" s="2411"/>
      <c r="O357" s="2411"/>
      <c r="P357" s="2411"/>
      <c r="Q357" s="2411"/>
      <c r="R357" s="2411"/>
      <c r="S357" s="2411"/>
      <c r="T357" s="2411"/>
      <c r="U357" s="2411"/>
      <c r="V357" s="2411"/>
      <c r="W357" s="2411"/>
      <c r="X357" s="2411">
        <f>VLOOKUP(B357,'[23]C-CONCRETE WORK'!$B$8:$C$489,2,FALSE)</f>
        <v>450</v>
      </c>
      <c r="Y357" s="2411"/>
    </row>
    <row r="358" spans="1:25" s="81" customFormat="1" ht="15" customHeight="1">
      <c r="A358" s="2249"/>
      <c r="B358" s="2248" t="s">
        <v>2134</v>
      </c>
      <c r="C358" s="2411"/>
      <c r="D358" s="2411"/>
      <c r="E358" s="2411"/>
      <c r="F358" s="2411"/>
      <c r="G358" s="2411"/>
      <c r="H358" s="2411"/>
      <c r="I358" s="2411"/>
      <c r="J358" s="2411"/>
      <c r="K358" s="2411"/>
      <c r="L358" s="2411"/>
      <c r="M358" s="2411"/>
      <c r="N358" s="2411"/>
      <c r="O358" s="2411"/>
      <c r="P358" s="2411"/>
      <c r="Q358" s="2411"/>
      <c r="R358" s="2411"/>
      <c r="S358" s="2411"/>
      <c r="T358" s="2411"/>
      <c r="U358" s="2411"/>
      <c r="V358" s="2411"/>
      <c r="W358" s="2411"/>
      <c r="X358" s="2411">
        <f>VLOOKUP(B358,'[23]C-CONCRETE WORK'!$B$8:$C$489,2,FALSE)</f>
        <v>750</v>
      </c>
      <c r="Y358" s="2411"/>
    </row>
    <row r="359" spans="1:25" s="81" customFormat="1" ht="15" customHeight="1">
      <c r="A359" s="2436"/>
      <c r="B359" s="2433"/>
      <c r="C359" s="2431"/>
      <c r="D359" s="2431"/>
      <c r="E359" s="2431"/>
      <c r="F359" s="2431"/>
      <c r="G359" s="2431"/>
      <c r="H359" s="2431"/>
      <c r="I359" s="2431"/>
      <c r="J359" s="2431"/>
      <c r="K359" s="2431"/>
      <c r="L359" s="2431"/>
      <c r="M359" s="2431"/>
      <c r="N359" s="2431"/>
      <c r="O359" s="2431"/>
      <c r="P359" s="2431"/>
      <c r="Q359" s="2431"/>
      <c r="R359" s="2431"/>
      <c r="S359" s="2431"/>
      <c r="T359" s="2431"/>
      <c r="U359" s="2431"/>
      <c r="V359" s="2411"/>
      <c r="W359" s="2431"/>
      <c r="X359" s="2431"/>
      <c r="Y359" s="2431"/>
    </row>
    <row r="360" spans="1:25" s="81" customFormat="1" ht="15" customHeight="1">
      <c r="A360" s="2249"/>
      <c r="B360" s="2248" t="s">
        <v>2063</v>
      </c>
      <c r="C360" s="2411"/>
      <c r="D360" s="2411"/>
      <c r="E360" s="2411"/>
      <c r="F360" s="2411"/>
      <c r="G360" s="2411"/>
      <c r="H360" s="2411"/>
      <c r="I360" s="2411"/>
      <c r="J360" s="2411"/>
      <c r="K360" s="2411">
        <f>VLOOKUP(B360,'[18]C-CONCRETE WORK'!$B$8:$C$500,2,FALSE)</f>
        <v>2250</v>
      </c>
      <c r="L360" s="2411"/>
      <c r="M360" s="2411"/>
      <c r="N360" s="2411"/>
      <c r="O360" s="2411"/>
      <c r="P360" s="2411"/>
      <c r="Q360" s="2411"/>
      <c r="R360" s="2411"/>
      <c r="S360" s="2411"/>
      <c r="T360" s="2411"/>
      <c r="U360" s="2411">
        <f>VLOOKUP(B360,'[21]C-CONCRETE WORK'!$B$8:$C$489,2,FALSE)</f>
        <v>2250</v>
      </c>
      <c r="V360" s="2411"/>
      <c r="W360" s="2411"/>
      <c r="X360" s="2411"/>
      <c r="Y360" s="2411"/>
    </row>
    <row r="361" spans="1:25" s="81" customFormat="1" ht="15" customHeight="1">
      <c r="A361" s="2249"/>
      <c r="B361" s="2429" t="s">
        <v>2164</v>
      </c>
      <c r="C361" s="2411"/>
      <c r="D361" s="2411"/>
      <c r="E361" s="2411"/>
      <c r="F361" s="2411"/>
      <c r="G361" s="2411"/>
      <c r="H361" s="2411"/>
      <c r="I361" s="2411"/>
      <c r="J361" s="2411"/>
      <c r="K361" s="2411"/>
      <c r="L361" s="2411"/>
      <c r="M361" s="2411"/>
      <c r="N361" s="2411"/>
      <c r="O361" s="2411"/>
      <c r="P361" s="2411"/>
      <c r="Q361" s="2411"/>
      <c r="R361" s="2411"/>
      <c r="S361" s="2411"/>
      <c r="T361" s="2411"/>
      <c r="U361" s="2411"/>
      <c r="V361" s="2411"/>
      <c r="W361" s="2411"/>
      <c r="X361" s="2411"/>
      <c r="Y361" s="2411">
        <f>VLOOKUP(B361,'[17]C-CONCRETE WORK'!$B$8:$C$489,2,FALSE)</f>
        <v>1500</v>
      </c>
    </row>
    <row r="362" spans="1:25" s="81" customFormat="1" ht="15" customHeight="1">
      <c r="A362" s="2436"/>
      <c r="B362" s="2429"/>
      <c r="C362" s="2431"/>
      <c r="D362" s="2431"/>
      <c r="E362" s="2431"/>
      <c r="F362" s="2431"/>
      <c r="G362" s="2431"/>
      <c r="H362" s="2431"/>
      <c r="I362" s="2431"/>
      <c r="J362" s="2431"/>
      <c r="K362" s="2431"/>
      <c r="L362" s="2431"/>
      <c r="M362" s="2431"/>
      <c r="N362" s="2431"/>
      <c r="O362" s="2431"/>
      <c r="P362" s="2431"/>
      <c r="Q362" s="2431"/>
      <c r="R362" s="2431"/>
      <c r="S362" s="2431"/>
      <c r="T362" s="2431"/>
      <c r="U362" s="2431"/>
      <c r="V362" s="2411"/>
      <c r="W362" s="2431"/>
      <c r="X362" s="2431"/>
      <c r="Y362" s="2431"/>
    </row>
    <row r="363" spans="1:25" s="81" customFormat="1" ht="15" customHeight="1">
      <c r="A363" s="2249"/>
      <c r="B363" s="2248" t="s">
        <v>2173</v>
      </c>
      <c r="C363" s="2411"/>
      <c r="D363" s="2411"/>
      <c r="E363" s="2411"/>
      <c r="F363" s="2411"/>
      <c r="G363" s="2411"/>
      <c r="H363" s="2411"/>
      <c r="I363" s="2411"/>
      <c r="J363" s="2411"/>
      <c r="K363" s="2411"/>
      <c r="L363" s="2411"/>
      <c r="M363" s="2411"/>
      <c r="N363" s="2411"/>
      <c r="O363" s="2411"/>
      <c r="P363" s="2411"/>
      <c r="Q363" s="2411"/>
      <c r="R363" s="2411"/>
      <c r="S363" s="2411">
        <f>VLOOKUP(B363,'[26]C-CONCRETE WORK'!$B$8:$C$489,2,FALSE)</f>
        <v>200</v>
      </c>
      <c r="T363" s="2411">
        <f>VLOOKUP(B363,'[9]C-CONCRETE WORK'!$B$8:$C$489,2,FALSE)</f>
        <v>607</v>
      </c>
      <c r="U363" s="2411"/>
      <c r="V363" s="2411"/>
      <c r="W363" s="2411"/>
      <c r="X363" s="2411"/>
      <c r="Y363" s="2411"/>
    </row>
    <row r="364" spans="1:25" s="81" customFormat="1" ht="15" customHeight="1">
      <c r="A364" s="2249"/>
      <c r="B364" s="2389" t="s">
        <v>1955</v>
      </c>
      <c r="C364" s="2411">
        <f>VLOOKUP(B364,'[6]C-CONCRETE WORK'!$B$8:$C$499,2,FALSE)</f>
        <v>3200</v>
      </c>
      <c r="D364" s="2411"/>
      <c r="E364" s="2411"/>
      <c r="F364" s="2411"/>
      <c r="G364" s="2411"/>
      <c r="H364" s="2411"/>
      <c r="I364" s="2411"/>
      <c r="J364" s="2411"/>
      <c r="K364" s="2411"/>
      <c r="L364" s="2411"/>
      <c r="M364" s="2411"/>
      <c r="N364" s="2411">
        <f>VLOOKUP(B364,'[19]C-CONCRETE WORK'!$B$10:$C$500,2,FALSE)</f>
        <v>6200</v>
      </c>
      <c r="O364" s="2411"/>
      <c r="P364" s="2411"/>
      <c r="Q364" s="2411"/>
      <c r="R364" s="2411"/>
      <c r="S364" s="2411"/>
      <c r="T364" s="2411"/>
      <c r="U364" s="2411"/>
      <c r="V364" s="2411"/>
      <c r="W364" s="2411"/>
      <c r="X364" s="2411"/>
      <c r="Y364" s="2411"/>
    </row>
    <row r="365" spans="1:25" s="81" customFormat="1" ht="15" customHeight="1">
      <c r="A365" s="2249"/>
      <c r="B365" s="2248" t="s">
        <v>2044</v>
      </c>
      <c r="C365" s="2411"/>
      <c r="D365" s="2411"/>
      <c r="E365" s="2411"/>
      <c r="F365" s="2411"/>
      <c r="G365" s="2411"/>
      <c r="H365" s="2411">
        <f>VLOOKUP(B365,'[16]C-CONCRETE WORK'!$B$8:$C$500,2,FALSE)</f>
        <v>2750</v>
      </c>
      <c r="I365" s="2411">
        <f>VLOOKUP(B365,'[14]C-CONCRETE WORK'!$B$8:$C$500,2,FALSE)</f>
        <v>1625</v>
      </c>
      <c r="J365" s="2411">
        <f>VLOOKUP(B365,'[7]C-CONCRETE WORK'!$B$8:$C$500,2,FALSE)</f>
        <v>1500</v>
      </c>
      <c r="K365" s="2411"/>
      <c r="L365" s="2411"/>
      <c r="M365" s="2411"/>
      <c r="N365" s="2411"/>
      <c r="O365" s="2411"/>
      <c r="P365" s="2411"/>
      <c r="Q365" s="2411"/>
      <c r="R365" s="2411">
        <f>VLOOKUP(B365,'[28]C-CONCRETE WORK'!$B$8:$C$489,2,FALSE)</f>
        <v>375</v>
      </c>
      <c r="S365" s="2411"/>
      <c r="T365" s="2411"/>
      <c r="U365" s="2411"/>
      <c r="V365" s="2411"/>
      <c r="W365" s="2411"/>
      <c r="X365" s="2411"/>
      <c r="Y365" s="2411">
        <f>VLOOKUP(B365,'[17]C-CONCRETE WORK'!$B$8:$C$489,2,FALSE)</f>
        <v>1125</v>
      </c>
    </row>
    <row r="366" spans="1:25" s="81" customFormat="1" ht="15" customHeight="1">
      <c r="A366" s="2436"/>
      <c r="B366" s="2433"/>
      <c r="C366" s="2431"/>
      <c r="D366" s="2431"/>
      <c r="E366" s="2431"/>
      <c r="F366" s="2431"/>
      <c r="G366" s="2431"/>
      <c r="H366" s="2431"/>
      <c r="I366" s="2431"/>
      <c r="J366" s="2431"/>
      <c r="K366" s="2431"/>
      <c r="L366" s="2431"/>
      <c r="M366" s="2431"/>
      <c r="N366" s="2431"/>
      <c r="O366" s="2431"/>
      <c r="P366" s="2431"/>
      <c r="Q366" s="2431"/>
      <c r="R366" s="2411"/>
      <c r="S366" s="2431"/>
      <c r="T366" s="2431"/>
      <c r="U366" s="2431"/>
      <c r="V366" s="2411"/>
      <c r="W366" s="2431"/>
      <c r="X366" s="2431"/>
      <c r="Y366" s="2431"/>
    </row>
    <row r="367" spans="1:25" s="81" customFormat="1" ht="15" customHeight="1">
      <c r="A367" s="2249"/>
      <c r="B367" s="2248" t="s">
        <v>1999</v>
      </c>
      <c r="C367" s="2411"/>
      <c r="D367" s="2411"/>
      <c r="E367" s="2417">
        <v>108</v>
      </c>
      <c r="F367" s="2417">
        <v>350</v>
      </c>
      <c r="G367" s="2411"/>
      <c r="H367" s="2411"/>
      <c r="I367" s="2411"/>
      <c r="J367" s="2411"/>
      <c r="K367" s="2411"/>
      <c r="L367" s="2411"/>
      <c r="M367" s="2411"/>
      <c r="N367" s="2411"/>
      <c r="O367" s="2411"/>
      <c r="P367" s="2411"/>
      <c r="Q367" s="2411"/>
      <c r="R367" s="2411"/>
      <c r="S367" s="2411"/>
      <c r="T367" s="2411"/>
      <c r="U367" s="2411"/>
      <c r="V367" s="2411"/>
      <c r="W367" s="2411"/>
      <c r="X367" s="2411"/>
      <c r="Y367" s="2411"/>
    </row>
    <row r="368" spans="1:25" s="82" customFormat="1" ht="15" customHeight="1">
      <c r="A368" s="2249"/>
      <c r="B368" s="2248" t="s">
        <v>1966</v>
      </c>
      <c r="C368" s="2411"/>
      <c r="D368" s="2417">
        <v>189</v>
      </c>
      <c r="E368" s="2411"/>
      <c r="F368" s="2411"/>
      <c r="G368" s="2411"/>
      <c r="H368" s="2411"/>
      <c r="I368" s="2411"/>
      <c r="J368" s="2411"/>
      <c r="K368" s="2411"/>
      <c r="L368" s="2411"/>
      <c r="M368" s="2411"/>
      <c r="N368" s="2411"/>
      <c r="O368" s="2411"/>
      <c r="P368" s="2411"/>
      <c r="Q368" s="2411"/>
      <c r="R368" s="2411"/>
      <c r="S368" s="2411"/>
      <c r="T368" s="2411"/>
      <c r="U368" s="2411"/>
      <c r="V368" s="2411"/>
      <c r="W368" s="2411"/>
      <c r="X368" s="2411"/>
      <c r="Y368" s="2411"/>
    </row>
    <row r="369" spans="1:25" s="82" customFormat="1" ht="15" customHeight="1">
      <c r="A369" s="2436"/>
      <c r="B369" s="2433"/>
      <c r="C369" s="2431"/>
      <c r="D369" s="2431"/>
      <c r="E369" s="2431"/>
      <c r="F369" s="2431"/>
      <c r="G369" s="2431"/>
      <c r="H369" s="2431"/>
      <c r="I369" s="2431"/>
      <c r="J369" s="2431"/>
      <c r="K369" s="2431"/>
      <c r="L369" s="2431"/>
      <c r="M369" s="2431"/>
      <c r="N369" s="2431"/>
      <c r="O369" s="2431"/>
      <c r="P369" s="2431"/>
      <c r="Q369" s="2431"/>
      <c r="R369" s="2431"/>
      <c r="S369" s="2431"/>
      <c r="T369" s="2431"/>
      <c r="U369" s="2431"/>
      <c r="V369" s="2411"/>
      <c r="W369" s="2431"/>
      <c r="X369" s="2431"/>
      <c r="Y369" s="2431"/>
    </row>
    <row r="370" spans="1:25" s="82" customFormat="1" ht="15" customHeight="1">
      <c r="A370" s="2249"/>
      <c r="B370" s="2248" t="s">
        <v>2174</v>
      </c>
      <c r="C370" s="2411"/>
      <c r="D370" s="2411"/>
      <c r="E370" s="2411"/>
      <c r="F370" s="2411"/>
      <c r="G370" s="2411"/>
      <c r="H370" s="2411"/>
      <c r="I370" s="2411"/>
      <c r="J370" s="2411"/>
      <c r="K370" s="2411"/>
      <c r="L370" s="2411"/>
      <c r="M370" s="2411"/>
      <c r="N370" s="2411"/>
      <c r="O370" s="2411"/>
      <c r="P370" s="2411"/>
      <c r="Q370" s="2411"/>
      <c r="R370" s="2411"/>
      <c r="S370" s="2411">
        <f>VLOOKUP(B370,'[26]C-CONCRETE WORK'!$B$8:$C$489,2,FALSE)</f>
        <v>1500</v>
      </c>
      <c r="T370" s="2411">
        <f>VLOOKUP(B370,'[9]C-CONCRETE WORK'!$B$8:$C$489,2,FALSE)</f>
        <v>1872.5</v>
      </c>
      <c r="U370" s="2411"/>
      <c r="V370" s="2411"/>
      <c r="W370" s="2411"/>
      <c r="X370" s="2411"/>
      <c r="Y370" s="2411"/>
    </row>
    <row r="371" spans="1:25" s="82" customFormat="1" ht="15" customHeight="1">
      <c r="A371" s="2249"/>
      <c r="B371" s="2248" t="s">
        <v>2073</v>
      </c>
      <c r="C371" s="2411"/>
      <c r="D371" s="2411"/>
      <c r="E371" s="2411"/>
      <c r="F371" s="2411"/>
      <c r="G371" s="2411"/>
      <c r="H371" s="2411"/>
      <c r="I371" s="2411"/>
      <c r="J371" s="2411"/>
      <c r="K371" s="2411"/>
      <c r="L371" s="2411"/>
      <c r="M371" s="2411">
        <f>VLOOKUP(B371,'[22]C-CONCRETE WORK'!$B$8:$C$500,2,FALSE)</f>
        <v>6580</v>
      </c>
      <c r="N371" s="2411"/>
      <c r="O371" s="2411"/>
      <c r="P371" s="2411"/>
      <c r="Q371" s="2411"/>
      <c r="R371" s="2411"/>
      <c r="S371" s="2411"/>
      <c r="T371" s="2411"/>
      <c r="U371" s="2411"/>
      <c r="V371" s="2411"/>
      <c r="W371" s="2411"/>
      <c r="X371" s="2411"/>
      <c r="Y371" s="2411"/>
    </row>
    <row r="372" spans="1:25" s="82" customFormat="1" ht="15" customHeight="1">
      <c r="A372" s="2249"/>
      <c r="B372" s="2418" t="s">
        <v>2021</v>
      </c>
      <c r="C372" s="2411"/>
      <c r="D372" s="2411"/>
      <c r="E372" s="2411"/>
      <c r="F372" s="2411"/>
      <c r="G372" s="2411">
        <f>VLOOKUP(B372,'[15]C-CONCRETE WORK '!$B$8:$C$489,2,FALSE)</f>
        <v>7000</v>
      </c>
      <c r="H372" s="2411"/>
      <c r="I372" s="2411"/>
      <c r="J372" s="2411"/>
      <c r="K372" s="2411">
        <f>VLOOKUP(B372,'[18]C-CONCRETE WORK'!$B$8:$C$500,2,FALSE)</f>
        <v>1252</v>
      </c>
      <c r="L372" s="2411">
        <f>VLOOKUP(B372,'[8]C-CONCRETE WORK'!$B$24:$C$500,2,FALSE)</f>
        <v>1805.9999999999998</v>
      </c>
      <c r="M372" s="2411"/>
      <c r="N372" s="2411"/>
      <c r="O372" s="2411">
        <f>VLOOKUP(B372,'[20]C-CONCRETE WORK'!$B$9:$C$500,2,FALSE)</f>
        <v>2400</v>
      </c>
      <c r="P372" s="2411"/>
      <c r="Q372" s="2411"/>
      <c r="R372" s="2411">
        <f>VLOOKUP(B372,'[28]C-CONCRETE WORK'!$B$8:$C$489,2,FALSE)</f>
        <v>4400</v>
      </c>
      <c r="S372" s="2411"/>
      <c r="T372" s="2411"/>
      <c r="U372" s="2411">
        <f>VLOOKUP(B372,'[21]C-CONCRETE WORK'!$B$8:$C$489,2,FALSE)</f>
        <v>1252</v>
      </c>
      <c r="V372" s="2411">
        <f>VLOOKUP(B372,'[10]C-CONCRETE WORK'!$B$8:$C$489,2,FALSE)</f>
        <v>1805.9999999999998</v>
      </c>
      <c r="W372" s="2411"/>
      <c r="X372" s="2411"/>
      <c r="Y372" s="2411"/>
    </row>
    <row r="373" spans="1:25" s="82" customFormat="1" ht="15" customHeight="1">
      <c r="A373" s="2249"/>
      <c r="B373" s="2248" t="s">
        <v>2045</v>
      </c>
      <c r="C373" s="2411"/>
      <c r="D373" s="2411"/>
      <c r="E373" s="2411"/>
      <c r="F373" s="2411"/>
      <c r="G373" s="2411"/>
      <c r="H373" s="2411">
        <f>VLOOKUP(B373,'[16]C-CONCRETE WORK'!$B$8:$C$500,2,FALSE)</f>
        <v>9500</v>
      </c>
      <c r="I373" s="2411">
        <f>VLOOKUP(B373,'[14]C-CONCRETE WORK'!$B$8:$C$500,2,FALSE)</f>
        <v>7250</v>
      </c>
      <c r="J373" s="2411">
        <f>VLOOKUP(B373,'[7]C-CONCRETE WORK'!$B$8:$C$500,2,FALSE)</f>
        <v>8440</v>
      </c>
      <c r="K373" s="2411"/>
      <c r="L373" s="2411"/>
      <c r="M373" s="2411"/>
      <c r="N373" s="2411">
        <f>VLOOKUP(B373,'[19]C-CONCRETE WORK'!$B$10:$C$500,2,FALSE)</f>
        <v>28000</v>
      </c>
      <c r="O373" s="2411"/>
      <c r="P373" s="2411"/>
      <c r="Q373" s="2411"/>
      <c r="R373" s="2411"/>
      <c r="S373" s="2411"/>
      <c r="T373" s="2411"/>
      <c r="U373" s="2411"/>
      <c r="V373" s="2411"/>
      <c r="W373" s="2411"/>
      <c r="X373" s="2411"/>
      <c r="Y373" s="2411">
        <f>VLOOKUP(B373,'[17]C-CONCRETE WORK'!$B$8:$C$489,2,FALSE)</f>
        <v>11750</v>
      </c>
    </row>
    <row r="374" spans="1:25" s="82" customFormat="1" ht="15" customHeight="1">
      <c r="A374" s="2249"/>
      <c r="B374" s="2248" t="s">
        <v>2002</v>
      </c>
      <c r="C374" s="2411"/>
      <c r="D374" s="2411"/>
      <c r="E374" s="2411">
        <f>VLOOKUP(B374,'[12]C-CONCRETE WORK'!$B$8:$C$489,2,FALSE)</f>
        <v>4200</v>
      </c>
      <c r="F374" s="2411"/>
      <c r="G374" s="2411"/>
      <c r="H374" s="2411"/>
      <c r="I374" s="2411"/>
      <c r="J374" s="2411"/>
      <c r="K374" s="2411"/>
      <c r="L374" s="2411"/>
      <c r="M374" s="2411"/>
      <c r="N374" s="2411"/>
      <c r="O374" s="2411"/>
      <c r="P374" s="2411"/>
      <c r="Q374" s="2411"/>
      <c r="R374" s="2411"/>
      <c r="S374" s="2411"/>
      <c r="T374" s="2411"/>
      <c r="U374" s="2411"/>
      <c r="V374" s="2411"/>
      <c r="W374" s="2411"/>
      <c r="X374" s="2411"/>
      <c r="Y374" s="2411"/>
    </row>
    <row r="375" spans="1:25" s="82" customFormat="1" ht="15" customHeight="1">
      <c r="A375" s="2249"/>
      <c r="B375" s="2248" t="s">
        <v>1970</v>
      </c>
      <c r="C375" s="2411"/>
      <c r="D375" s="2411">
        <f>VLOOKUP(B375,'[11]C-CONCRETE WORK'!$B$8:$C$489,2,FALSE)</f>
        <v>9996</v>
      </c>
      <c r="E375" s="2411"/>
      <c r="F375" s="2411"/>
      <c r="G375" s="2411"/>
      <c r="H375" s="2411"/>
      <c r="I375" s="2411"/>
      <c r="J375" s="2411"/>
      <c r="K375" s="2411"/>
      <c r="L375" s="2411"/>
      <c r="M375" s="2411"/>
      <c r="N375" s="2411"/>
      <c r="O375" s="2411"/>
      <c r="P375" s="2411"/>
      <c r="Q375" s="2411"/>
      <c r="R375" s="2411"/>
      <c r="S375" s="2411"/>
      <c r="T375" s="2411"/>
      <c r="U375" s="2411"/>
      <c r="V375" s="2411"/>
      <c r="W375" s="2411"/>
      <c r="X375" s="2411"/>
      <c r="Y375" s="2411"/>
    </row>
    <row r="376" spans="1:25" s="82" customFormat="1" ht="15" customHeight="1">
      <c r="A376" s="2249"/>
      <c r="B376" s="1027" t="s">
        <v>2109</v>
      </c>
      <c r="C376" s="2411"/>
      <c r="D376" s="2411"/>
      <c r="E376" s="2411"/>
      <c r="F376" s="2411"/>
      <c r="G376" s="2411"/>
      <c r="H376" s="2411"/>
      <c r="I376" s="2411"/>
      <c r="J376" s="2411"/>
      <c r="K376" s="2411"/>
      <c r="L376" s="2411"/>
      <c r="M376" s="2411"/>
      <c r="N376" s="2411"/>
      <c r="O376" s="2411"/>
      <c r="P376" s="2411"/>
      <c r="Q376" s="2411"/>
      <c r="R376" s="2411"/>
      <c r="S376" s="2411"/>
      <c r="T376" s="2411"/>
      <c r="U376" s="2411"/>
      <c r="V376" s="2411"/>
      <c r="W376" s="2411">
        <f>VLOOKUP(B376,'[27]C-CONCRETE WORK'!$B$8:$C$489,2,FALSE)</f>
        <v>2475</v>
      </c>
      <c r="X376" s="2411"/>
      <c r="Y376" s="2411"/>
    </row>
    <row r="377" spans="1:25" s="81" customFormat="1" ht="15" customHeight="1">
      <c r="A377" s="2249"/>
      <c r="B377" s="2389" t="s">
        <v>1956</v>
      </c>
      <c r="C377" s="2411">
        <f>VLOOKUP(B377,'[6]C-CONCRETE WORK'!$B$8:$C$499,2,FALSE)</f>
        <v>9450</v>
      </c>
      <c r="D377" s="2411"/>
      <c r="E377" s="2411"/>
      <c r="F377" s="2411">
        <f>VLOOKUP(B377,'[13]C-CONCRETE WORK'!$B$8:$C$500,2,FALSE)</f>
        <v>5600</v>
      </c>
      <c r="G377" s="2411"/>
      <c r="H377" s="2411"/>
      <c r="I377" s="2411"/>
      <c r="J377" s="2411"/>
      <c r="K377" s="2411"/>
      <c r="L377" s="2411"/>
      <c r="M377" s="2411"/>
      <c r="N377" s="2411"/>
      <c r="O377" s="2411"/>
      <c r="P377" s="2411"/>
      <c r="Q377" s="2411"/>
      <c r="R377" s="2411"/>
      <c r="S377" s="2411"/>
      <c r="T377" s="2411"/>
      <c r="U377" s="2411"/>
      <c r="V377" s="2411"/>
      <c r="W377" s="2411"/>
      <c r="X377" s="2411"/>
      <c r="Y377" s="2411"/>
    </row>
    <row r="378" spans="1:25" s="81" customFormat="1" ht="15" customHeight="1">
      <c r="A378" s="2249"/>
      <c r="B378" s="1027" t="s">
        <v>2101</v>
      </c>
      <c r="C378" s="2411"/>
      <c r="D378" s="2411"/>
      <c r="E378" s="2411"/>
      <c r="F378" s="2411"/>
      <c r="G378" s="2411"/>
      <c r="H378" s="2411"/>
      <c r="I378" s="2411"/>
      <c r="J378" s="2411"/>
      <c r="K378" s="2411"/>
      <c r="L378" s="2411"/>
      <c r="M378" s="2411"/>
      <c r="N378" s="2411"/>
      <c r="O378" s="2411"/>
      <c r="P378" s="2411">
        <f>VLOOKUP(B378,'[25]C-CONCRETE WORK'!$B$8:$C$500,2,FALSE)</f>
        <v>500</v>
      </c>
      <c r="Q378" s="2411"/>
      <c r="R378" s="2411"/>
      <c r="S378" s="2411"/>
      <c r="T378" s="2411"/>
      <c r="U378" s="2411"/>
      <c r="V378" s="2411"/>
      <c r="W378" s="2411"/>
      <c r="X378" s="2411"/>
      <c r="Y378" s="2411"/>
    </row>
    <row r="379" spans="1:25" s="81" customFormat="1" ht="15" customHeight="1">
      <c r="A379" s="2249"/>
      <c r="B379" s="2248" t="s">
        <v>2135</v>
      </c>
      <c r="C379" s="2411"/>
      <c r="D379" s="2411"/>
      <c r="E379" s="2411"/>
      <c r="F379" s="2411"/>
      <c r="G379" s="2411"/>
      <c r="H379" s="2411"/>
      <c r="I379" s="2411"/>
      <c r="J379" s="2411"/>
      <c r="K379" s="2411"/>
      <c r="L379" s="2411"/>
      <c r="M379" s="2411"/>
      <c r="N379" s="2411"/>
      <c r="O379" s="2411"/>
      <c r="P379" s="2411"/>
      <c r="Q379" s="2411"/>
      <c r="R379" s="2411"/>
      <c r="S379" s="2411"/>
      <c r="T379" s="2411"/>
      <c r="U379" s="2411"/>
      <c r="V379" s="2411"/>
      <c r="W379" s="2411"/>
      <c r="X379" s="2411">
        <f>VLOOKUP(B379,'[23]C-CONCRETE WORK'!$B$8:$C$489,2,FALSE)</f>
        <v>1600</v>
      </c>
      <c r="Y379" s="2411"/>
    </row>
    <row r="380" spans="1:25" s="81" customFormat="1" ht="15" customHeight="1">
      <c r="A380" s="2249"/>
      <c r="B380" s="2248" t="s">
        <v>2136</v>
      </c>
      <c r="C380" s="2411"/>
      <c r="D380" s="2411"/>
      <c r="E380" s="2411"/>
      <c r="F380" s="2411"/>
      <c r="G380" s="2411"/>
      <c r="H380" s="2411"/>
      <c r="I380" s="2411"/>
      <c r="J380" s="2411"/>
      <c r="K380" s="2411"/>
      <c r="L380" s="2411"/>
      <c r="M380" s="2411"/>
      <c r="N380" s="2411"/>
      <c r="O380" s="2411"/>
      <c r="P380" s="2411"/>
      <c r="Q380" s="2411"/>
      <c r="R380" s="2411"/>
      <c r="S380" s="2411"/>
      <c r="T380" s="2411"/>
      <c r="U380" s="2411"/>
      <c r="V380" s="2411"/>
      <c r="W380" s="2411"/>
      <c r="X380" s="2411">
        <f>VLOOKUP(B380,'[23]C-CONCRETE WORK'!$B$8:$C$489,2,FALSE)</f>
        <v>400</v>
      </c>
      <c r="Y380" s="2411"/>
    </row>
    <row r="381" spans="1:25" ht="15" customHeight="1">
      <c r="V381" s="2411"/>
    </row>
    <row r="382" spans="1:25" s="81" customFormat="1" ht="15" customHeight="1">
      <c r="A382" s="2427"/>
      <c r="B382" s="2248" t="s">
        <v>2070</v>
      </c>
      <c r="C382" s="2411"/>
      <c r="D382" s="2411"/>
      <c r="E382" s="2411"/>
      <c r="F382" s="2411"/>
      <c r="G382" s="2411"/>
      <c r="H382" s="2411"/>
      <c r="I382" s="2411"/>
      <c r="J382" s="2411"/>
      <c r="K382" s="2411"/>
      <c r="L382" s="2411"/>
      <c r="M382" s="2411">
        <f>VLOOKUP(B382,'[22]C-CONCRETE WORK'!$B$8:$C$500,2,FALSE)</f>
        <v>53325</v>
      </c>
      <c r="N382" s="2411"/>
      <c r="O382" s="2411"/>
      <c r="P382" s="2411"/>
      <c r="Q382" s="2411"/>
      <c r="R382" s="2411"/>
      <c r="S382" s="2411"/>
      <c r="T382" s="2411"/>
      <c r="U382" s="2411"/>
      <c r="V382" s="2411"/>
      <c r="W382" s="2411"/>
      <c r="X382" s="2411"/>
      <c r="Y382" s="2411"/>
    </row>
    <row r="383" spans="1:25" s="81" customFormat="1" ht="15" customHeight="1">
      <c r="A383" s="2250"/>
      <c r="B383" s="2248" t="s">
        <v>2004</v>
      </c>
      <c r="C383" s="2411"/>
      <c r="D383" s="2411"/>
      <c r="E383" s="2411">
        <f>VLOOKUP(B383,'[12]C-CONCRETE WORK'!$B$8:$C$489,2,FALSE)</f>
        <v>2700</v>
      </c>
      <c r="F383" s="2411">
        <f>VLOOKUP(B383,'[13]C-CONCRETE WORK'!$B$8:$C$500,2,FALSE)</f>
        <v>3500</v>
      </c>
      <c r="G383" s="2411"/>
      <c r="H383" s="2411"/>
      <c r="I383" s="2411"/>
      <c r="J383" s="2411"/>
      <c r="K383" s="2411"/>
      <c r="L383" s="2411"/>
      <c r="M383" s="2411"/>
      <c r="N383" s="2411"/>
      <c r="O383" s="2411"/>
      <c r="P383" s="2411"/>
      <c r="Q383" s="2411"/>
      <c r="R383" s="2411">
        <f>VLOOKUP(B383,'[28]C-CONCRETE WORK'!$B$8:$C$489,2,FALSE)</f>
        <v>15200</v>
      </c>
      <c r="S383" s="2411"/>
      <c r="T383" s="2411"/>
      <c r="U383" s="2411"/>
      <c r="V383" s="2411"/>
      <c r="W383" s="2411"/>
      <c r="X383" s="2411"/>
      <c r="Y383" s="2411">
        <f>VLOOKUP(B383,'[17]C-CONCRETE WORK'!$B$8:$C$489,2,FALSE)</f>
        <v>18400</v>
      </c>
    </row>
    <row r="384" spans="1:25" s="81" customFormat="1" ht="15" customHeight="1">
      <c r="A384" s="2250"/>
      <c r="B384" s="2418" t="s">
        <v>2022</v>
      </c>
      <c r="C384" s="2411"/>
      <c r="D384" s="2411"/>
      <c r="E384" s="2411"/>
      <c r="F384" s="2411"/>
      <c r="G384" s="2411">
        <f>VLOOKUP(B384,'[15]C-CONCRETE WORK '!$B$8:$C$489,2,FALSE)</f>
        <v>24125</v>
      </c>
      <c r="H384" s="2411"/>
      <c r="I384" s="2411"/>
      <c r="J384" s="2411"/>
      <c r="K384" s="2411"/>
      <c r="L384" s="2411"/>
      <c r="M384" s="2411"/>
      <c r="N384" s="2411"/>
      <c r="O384" s="2411"/>
      <c r="P384" s="2411"/>
      <c r="Q384" s="2411"/>
      <c r="R384" s="2411"/>
      <c r="S384" s="2411"/>
      <c r="T384" s="2411"/>
      <c r="U384" s="2411"/>
      <c r="V384" s="2411"/>
      <c r="W384" s="2411"/>
      <c r="X384" s="2411"/>
      <c r="Y384" s="2411"/>
    </row>
    <row r="385" spans="1:25" s="81" customFormat="1" ht="15" customHeight="1">
      <c r="A385" s="2250"/>
      <c r="B385" s="2248" t="s">
        <v>1971</v>
      </c>
      <c r="C385" s="2411"/>
      <c r="D385" s="2411">
        <f>VLOOKUP(B385,'[11]C-CONCRETE WORK'!$B$8:$C$489,2,FALSE)</f>
        <v>24850</v>
      </c>
      <c r="E385" s="2411"/>
      <c r="F385" s="2411"/>
      <c r="G385" s="2411"/>
      <c r="H385" s="2411"/>
      <c r="I385" s="2411"/>
      <c r="J385" s="2411"/>
      <c r="K385" s="2411"/>
      <c r="L385" s="2411"/>
      <c r="M385" s="2411"/>
      <c r="N385" s="2411"/>
      <c r="O385" s="2411"/>
      <c r="P385" s="2411"/>
      <c r="Q385" s="2411"/>
      <c r="R385" s="2411"/>
      <c r="S385" s="2411"/>
      <c r="T385" s="2411">
        <f>VLOOKUP(B385,'[9]C-CONCRETE WORK'!$B$8:$C$489,2,FALSE)</f>
        <v>8781.5</v>
      </c>
      <c r="U385" s="2411"/>
      <c r="V385" s="2411"/>
      <c r="W385" s="2411"/>
      <c r="X385" s="2411"/>
      <c r="Y385" s="2411"/>
    </row>
    <row r="386" spans="1:25" s="81" customFormat="1" ht="15" customHeight="1">
      <c r="A386" s="2250"/>
      <c r="B386" s="2389" t="s">
        <v>1957</v>
      </c>
      <c r="C386" s="2411">
        <f>VLOOKUP(B386,'[6]C-CONCRETE WORK'!$B$8:$C$499,2,FALSE)</f>
        <v>29850</v>
      </c>
      <c r="D386" s="2411"/>
      <c r="E386" s="2411"/>
      <c r="F386" s="2411"/>
      <c r="G386" s="2411"/>
      <c r="H386" s="2411"/>
      <c r="I386" s="2411"/>
      <c r="J386" s="2411"/>
      <c r="K386" s="2411"/>
      <c r="L386" s="2411"/>
      <c r="M386" s="2411"/>
      <c r="N386" s="2411">
        <f>VLOOKUP(B386,'[19]C-CONCRETE WORK'!$B$10:$C$500,2,FALSE)</f>
        <v>89100</v>
      </c>
      <c r="O386" s="2411"/>
      <c r="P386" s="2411">
        <f>VLOOKUP(B386,'[25]C-CONCRETE WORK'!$B$8:$C$500,2,FALSE)</f>
        <v>1200</v>
      </c>
      <c r="Q386" s="2411"/>
      <c r="R386" s="2411"/>
      <c r="S386" s="2411">
        <f>VLOOKUP(B386,'[26]C-CONCRETE WORK'!$B$8:$C$489,2,FALSE)</f>
        <v>12450</v>
      </c>
      <c r="T386" s="2411"/>
      <c r="U386" s="2411"/>
      <c r="V386" s="2411"/>
      <c r="W386" s="2411"/>
      <c r="X386" s="2411"/>
      <c r="Y386" s="2411"/>
    </row>
    <row r="387" spans="1:25" s="81" customFormat="1" ht="15" customHeight="1">
      <c r="A387" s="2427"/>
      <c r="B387" s="2248" t="s">
        <v>2046</v>
      </c>
      <c r="C387" s="2411"/>
      <c r="D387" s="2411"/>
      <c r="E387" s="2411"/>
      <c r="F387" s="2411"/>
      <c r="G387" s="2411"/>
      <c r="H387" s="2411">
        <f>VLOOKUP(B387,'[16]C-CONCRETE WORK'!$B$8:$C$500,2,FALSE)</f>
        <v>23120</v>
      </c>
      <c r="I387" s="2411">
        <f>VLOOKUP(B387,'[14]C-CONCRETE WORK'!$B$8:$C$500,2,FALSE)</f>
        <v>25040</v>
      </c>
      <c r="J387" s="2411">
        <f>VLOOKUP(B387,'[7]C-CONCRETE WORK'!$B$8:$C$500,2,FALSE)</f>
        <v>15015.2</v>
      </c>
      <c r="K387" s="2411">
        <f>VLOOKUP(B387,'[18]C-CONCRETE WORK'!$B$8:$C$500,2,FALSE)</f>
        <v>3520</v>
      </c>
      <c r="L387" s="2411">
        <f>VLOOKUP(B387,'[8]C-CONCRETE WORK'!$B$24:$C$500,2,FALSE)</f>
        <v>3296</v>
      </c>
      <c r="M387" s="2411"/>
      <c r="N387" s="2411"/>
      <c r="O387" s="2411">
        <f>VLOOKUP(B387,'[20]C-CONCRETE WORK'!$B$9:$C$500,2,FALSE)</f>
        <v>4960</v>
      </c>
      <c r="P387" s="2411"/>
      <c r="Q387" s="2411"/>
      <c r="R387" s="2411"/>
      <c r="S387" s="2411"/>
      <c r="T387" s="2411"/>
      <c r="U387" s="2411">
        <f>VLOOKUP(B387,'[21]C-CONCRETE WORK'!$B$8:$C$489,2,FALSE)</f>
        <v>3520</v>
      </c>
      <c r="V387" s="2411">
        <f>VLOOKUP(B387,'[10]C-CONCRETE WORK'!$B$8:$C$489,2,FALSE)</f>
        <v>3296</v>
      </c>
      <c r="W387" s="2411">
        <f>VLOOKUP(B387,'[27]C-CONCRETE WORK'!$B$8:$C$489,2,FALSE)</f>
        <v>4960</v>
      </c>
      <c r="X387" s="2411">
        <f>VLOOKUP(B387,'[23]C-CONCRETE WORK'!$B$8:$C$489,2,FALSE)</f>
        <v>2320</v>
      </c>
      <c r="Y387" s="2411"/>
    </row>
    <row r="388" spans="1:25" s="81" customFormat="1" ht="15" customHeight="1">
      <c r="A388" s="2427"/>
      <c r="B388" s="2433"/>
      <c r="C388" s="2411"/>
      <c r="D388" s="2411"/>
      <c r="E388" s="2411"/>
      <c r="F388" s="2411"/>
      <c r="G388" s="2411"/>
      <c r="H388" s="2411"/>
      <c r="I388" s="2431"/>
      <c r="J388" s="2431"/>
      <c r="K388" s="2411"/>
      <c r="L388" s="2411"/>
      <c r="M388" s="2411"/>
      <c r="N388" s="2431"/>
      <c r="O388" s="2411"/>
      <c r="P388" s="2431"/>
      <c r="Q388" s="2411"/>
      <c r="R388" s="2411"/>
      <c r="S388" s="2411"/>
      <c r="T388" s="2411"/>
      <c r="U388" s="2411"/>
      <c r="V388" s="2411"/>
      <c r="W388" s="2411"/>
      <c r="X388" s="2411"/>
      <c r="Y388" s="2431"/>
    </row>
    <row r="389" spans="1:25" s="81" customFormat="1" ht="15" customHeight="1">
      <c r="A389" s="2427"/>
      <c r="B389" s="2248" t="s">
        <v>2051</v>
      </c>
      <c r="C389" s="2411"/>
      <c r="D389" s="2411"/>
      <c r="E389" s="2411"/>
      <c r="F389" s="2411"/>
      <c r="G389" s="2411"/>
      <c r="H389" s="2411"/>
      <c r="I389" s="2411">
        <f>VLOOKUP(B389,'[14]C-CONCRETE WORK'!$B$8:$C$500,2,FALSE)</f>
        <v>250</v>
      </c>
      <c r="J389" s="2411">
        <f>VLOOKUP(B389,'[7]C-CONCRETE WORK'!$B$8:$C$500,2,FALSE)</f>
        <v>1236.25</v>
      </c>
      <c r="K389" s="2411"/>
      <c r="L389" s="2411"/>
      <c r="M389" s="2411"/>
      <c r="N389" s="2411"/>
      <c r="O389" s="2411"/>
      <c r="P389" s="2411"/>
      <c r="Q389" s="2411"/>
      <c r="R389" s="2411"/>
      <c r="S389" s="2411"/>
      <c r="T389" s="2411"/>
      <c r="U389" s="2411"/>
      <c r="V389" s="2411"/>
      <c r="W389" s="2411"/>
      <c r="X389" s="2411"/>
      <c r="Y389" s="2411"/>
    </row>
    <row r="390" spans="1:25" s="81" customFormat="1" ht="15" customHeight="1">
      <c r="A390" s="2427"/>
      <c r="B390" s="2248" t="s">
        <v>2092</v>
      </c>
      <c r="C390" s="2411"/>
      <c r="D390" s="2411"/>
      <c r="E390" s="2411"/>
      <c r="F390" s="2411"/>
      <c r="G390" s="2411"/>
      <c r="H390" s="2411"/>
      <c r="I390" s="2411"/>
      <c r="J390" s="2411"/>
      <c r="K390" s="2411"/>
      <c r="L390" s="2411"/>
      <c r="M390" s="2411"/>
      <c r="N390" s="2411">
        <f>VLOOKUP(B390,'[19]C-CONCRETE WORK'!$B$10:$C$500,2,FALSE)</f>
        <v>800</v>
      </c>
      <c r="O390" s="2411"/>
      <c r="P390" s="2411"/>
      <c r="Q390" s="2411"/>
      <c r="R390" s="2411"/>
      <c r="S390" s="2411"/>
      <c r="T390" s="2411"/>
      <c r="U390" s="2411"/>
      <c r="V390" s="2411"/>
      <c r="W390" s="2411"/>
      <c r="X390" s="2411"/>
      <c r="Y390" s="2411"/>
    </row>
    <row r="391" spans="1:25" s="81" customFormat="1" ht="15" customHeight="1">
      <c r="A391" s="2427"/>
      <c r="B391" s="2384"/>
      <c r="C391" s="2411"/>
      <c r="D391" s="2411"/>
      <c r="E391" s="2411"/>
      <c r="F391" s="2411"/>
      <c r="G391" s="2411"/>
      <c r="H391" s="2411"/>
      <c r="I391" s="2411"/>
      <c r="J391" s="2411"/>
      <c r="K391" s="2411"/>
      <c r="L391" s="2411"/>
      <c r="M391" s="2411"/>
      <c r="N391" s="2411"/>
      <c r="O391" s="2411"/>
      <c r="P391" s="2431"/>
      <c r="Q391" s="2411"/>
      <c r="R391" s="2411"/>
      <c r="S391" s="2411"/>
      <c r="T391" s="2411"/>
      <c r="U391" s="2411"/>
      <c r="V391" s="2411"/>
      <c r="W391" s="2411"/>
      <c r="X391" s="2411"/>
      <c r="Y391" s="2431"/>
    </row>
    <row r="392" spans="1:25" s="81" customFormat="1" ht="15" customHeight="1">
      <c r="A392" s="2427"/>
      <c r="B392" s="1027" t="s">
        <v>2102</v>
      </c>
      <c r="C392" s="2411"/>
      <c r="D392" s="2411"/>
      <c r="E392" s="2411"/>
      <c r="F392" s="2411"/>
      <c r="G392" s="2411"/>
      <c r="H392" s="2411"/>
      <c r="I392" s="2411"/>
      <c r="J392" s="2411"/>
      <c r="K392" s="2411"/>
      <c r="L392" s="2411"/>
      <c r="M392" s="2411"/>
      <c r="N392" s="2411"/>
      <c r="O392" s="2411"/>
      <c r="P392" s="2411">
        <f>VLOOKUP(B392,'[25]C-CONCRETE WORK'!$B$8:$C$500,2,FALSE)</f>
        <v>150</v>
      </c>
      <c r="Q392" s="2411"/>
      <c r="R392" s="2411"/>
      <c r="S392" s="2411"/>
      <c r="T392" s="2411"/>
      <c r="U392" s="2411"/>
      <c r="V392" s="2411"/>
      <c r="W392" s="2411"/>
      <c r="X392" s="2411"/>
      <c r="Y392" s="2411"/>
    </row>
    <row r="393" spans="1:25" s="81" customFormat="1" ht="15" customHeight="1">
      <c r="A393" s="2427"/>
      <c r="B393" s="1027"/>
      <c r="C393" s="2411"/>
      <c r="D393" s="2411"/>
      <c r="E393" s="2411"/>
      <c r="F393" s="2411"/>
      <c r="G393" s="2411"/>
      <c r="H393" s="2411"/>
      <c r="I393" s="2411"/>
      <c r="J393" s="2411"/>
      <c r="K393" s="2411"/>
      <c r="L393" s="2411"/>
      <c r="M393" s="2411"/>
      <c r="N393" s="2411"/>
      <c r="O393" s="2411"/>
      <c r="P393" s="2411"/>
      <c r="Q393" s="2411"/>
      <c r="R393" s="2411"/>
      <c r="S393" s="2411"/>
      <c r="T393" s="2411"/>
      <c r="U393" s="2411"/>
      <c r="V393" s="2411"/>
      <c r="W393" s="2411"/>
      <c r="X393" s="2411"/>
      <c r="Y393" s="2431"/>
    </row>
    <row r="394" spans="1:25" s="81" customFormat="1" ht="15" customHeight="1">
      <c r="A394" s="2427"/>
      <c r="B394" s="2429" t="s">
        <v>2165</v>
      </c>
      <c r="C394" s="2411"/>
      <c r="D394" s="2411"/>
      <c r="E394" s="2411"/>
      <c r="F394" s="2411"/>
      <c r="G394" s="2411"/>
      <c r="H394" s="2411"/>
      <c r="I394" s="2411"/>
      <c r="J394" s="2411"/>
      <c r="K394" s="2411"/>
      <c r="L394" s="2411"/>
      <c r="M394" s="2411"/>
      <c r="N394" s="2411"/>
      <c r="O394" s="2411"/>
      <c r="P394" s="2411"/>
      <c r="Q394" s="2411"/>
      <c r="R394" s="2411"/>
      <c r="S394" s="2411"/>
      <c r="T394" s="2411"/>
      <c r="U394" s="2411"/>
      <c r="V394" s="2411"/>
      <c r="W394" s="2411"/>
      <c r="X394" s="2411"/>
      <c r="Y394" s="2411">
        <f>VLOOKUP(B394,'[17]C-CONCRETE WORK'!$B$8:$C$489,2,FALSE)</f>
        <v>4650</v>
      </c>
    </row>
    <row r="395" spans="1:25" s="81" customFormat="1" ht="15" customHeight="1">
      <c r="A395" s="2427"/>
      <c r="B395" s="2429" t="s">
        <v>2166</v>
      </c>
      <c r="C395" s="2411"/>
      <c r="D395" s="2411"/>
      <c r="E395" s="2411"/>
      <c r="F395" s="2411"/>
      <c r="G395" s="2411"/>
      <c r="H395" s="2411"/>
      <c r="I395" s="2411"/>
      <c r="J395" s="2411"/>
      <c r="K395" s="2411"/>
      <c r="L395" s="2411"/>
      <c r="M395" s="2411"/>
      <c r="N395" s="2411"/>
      <c r="O395" s="2411"/>
      <c r="P395" s="2411"/>
      <c r="Q395" s="2411"/>
      <c r="R395" s="2411"/>
      <c r="S395" s="2411"/>
      <c r="T395" s="2411"/>
      <c r="U395" s="2411"/>
      <c r="V395" s="2411"/>
      <c r="W395" s="2411"/>
      <c r="X395" s="2411"/>
      <c r="Y395" s="2411">
        <f>VLOOKUP(B395,'[17]C-CONCRETE WORK'!$B$8:$C$489,2,FALSE)</f>
        <v>1350</v>
      </c>
    </row>
    <row r="396" spans="1:25" s="81" customFormat="1" ht="15" customHeight="1">
      <c r="A396" s="2249"/>
      <c r="B396" s="2395"/>
      <c r="C396" s="2411"/>
      <c r="D396" s="2411"/>
      <c r="E396" s="2411"/>
      <c r="F396" s="2411"/>
      <c r="G396" s="2411"/>
      <c r="H396" s="2411"/>
      <c r="I396" s="2411"/>
      <c r="J396" s="2411"/>
      <c r="K396" s="2411"/>
      <c r="L396" s="2411"/>
      <c r="M396" s="2411"/>
      <c r="N396" s="2411"/>
      <c r="O396" s="2411"/>
      <c r="P396" s="2411"/>
      <c r="Q396" s="2411"/>
      <c r="R396" s="2411"/>
      <c r="S396" s="2411"/>
      <c r="T396" s="2411"/>
      <c r="U396" s="2411"/>
      <c r="V396" s="2411"/>
      <c r="W396" s="2411"/>
      <c r="X396" s="2411"/>
      <c r="Y396" s="2411"/>
    </row>
    <row r="397" spans="1:25" s="81" customFormat="1" ht="15" customHeight="1">
      <c r="A397" s="2249"/>
      <c r="B397" s="1027" t="s">
        <v>2184</v>
      </c>
      <c r="C397" s="2411"/>
      <c r="D397" s="2411"/>
      <c r="E397" s="2411"/>
      <c r="F397" s="2411"/>
      <c r="G397" s="2411"/>
      <c r="H397" s="2411"/>
      <c r="I397" s="2411"/>
      <c r="J397" s="2411"/>
      <c r="K397" s="2411"/>
      <c r="L397" s="2411"/>
      <c r="M397" s="2411"/>
      <c r="N397" s="2411"/>
      <c r="O397" s="2411"/>
      <c r="P397" s="2411"/>
      <c r="Q397" s="2411">
        <v>1</v>
      </c>
      <c r="R397" s="2411"/>
      <c r="S397" s="2411"/>
      <c r="T397" s="2411"/>
      <c r="U397" s="2411"/>
      <c r="V397" s="2411"/>
      <c r="W397" s="2411"/>
      <c r="X397" s="2411"/>
      <c r="Y397" s="2411"/>
    </row>
    <row r="398" spans="1:25" s="81" customFormat="1" ht="15" customHeight="1">
      <c r="A398" s="2249"/>
      <c r="B398" s="2254"/>
      <c r="C398" s="2411"/>
      <c r="D398" s="2411"/>
      <c r="E398" s="2411"/>
      <c r="F398" s="2411"/>
      <c r="G398" s="2411"/>
      <c r="H398" s="2411"/>
      <c r="I398" s="2411"/>
      <c r="J398" s="2411"/>
      <c r="K398" s="2411"/>
      <c r="L398" s="2411"/>
      <c r="M398" s="2411"/>
      <c r="N398" s="2411"/>
      <c r="O398" s="2411"/>
      <c r="P398" s="2411"/>
      <c r="Q398" s="2411"/>
      <c r="R398" s="2411"/>
      <c r="S398" s="2411"/>
      <c r="T398" s="2411"/>
      <c r="U398" s="2411"/>
      <c r="V398" s="2411"/>
      <c r="W398" s="2411"/>
      <c r="X398" s="2411"/>
      <c r="Y398" s="2411"/>
    </row>
    <row r="399" spans="1:25" s="81" customFormat="1" ht="15" customHeight="1">
      <c r="A399" s="2249"/>
      <c r="B399" s="2255"/>
      <c r="C399" s="2411"/>
      <c r="D399" s="2411"/>
      <c r="E399" s="2411"/>
      <c r="F399" s="2411"/>
      <c r="G399" s="2411"/>
      <c r="H399" s="2411"/>
      <c r="I399" s="2411"/>
      <c r="J399" s="2411"/>
      <c r="K399" s="2411"/>
      <c r="L399" s="2411"/>
      <c r="M399" s="2411"/>
      <c r="N399" s="2411"/>
      <c r="O399" s="2411"/>
      <c r="P399" s="2411"/>
      <c r="Q399" s="2411"/>
      <c r="R399" s="2411"/>
      <c r="S399" s="2411"/>
      <c r="T399" s="2411"/>
      <c r="U399" s="2411"/>
      <c r="V399" s="2411"/>
      <c r="W399" s="2411"/>
      <c r="X399" s="2411"/>
      <c r="Y399" s="2411"/>
    </row>
    <row r="400" spans="1:25" s="81" customFormat="1" ht="15" customHeight="1">
      <c r="A400" s="2249"/>
      <c r="B400" s="2389"/>
      <c r="C400" s="2411"/>
      <c r="D400" s="2411"/>
      <c r="E400" s="2411"/>
      <c r="F400" s="2411"/>
      <c r="G400" s="2411"/>
      <c r="H400" s="2411"/>
      <c r="I400" s="2411"/>
      <c r="J400" s="2411"/>
      <c r="K400" s="2411"/>
      <c r="L400" s="2411"/>
      <c r="M400" s="2411"/>
      <c r="N400" s="2411"/>
      <c r="O400" s="2411"/>
      <c r="P400" s="2411"/>
      <c r="Q400" s="2411"/>
      <c r="R400" s="2411"/>
      <c r="S400" s="2411"/>
      <c r="T400" s="2411"/>
      <c r="U400" s="2411"/>
      <c r="V400" s="2411"/>
      <c r="W400" s="2411"/>
      <c r="X400" s="2411"/>
      <c r="Y400" s="2411"/>
    </row>
    <row r="401" spans="1:25" s="81" customFormat="1" ht="15" customHeight="1">
      <c r="A401" s="2249"/>
      <c r="B401" s="2395"/>
      <c r="C401" s="2411"/>
      <c r="D401" s="2411"/>
      <c r="E401" s="2411"/>
      <c r="F401" s="2411"/>
      <c r="G401" s="2411"/>
      <c r="H401" s="2411"/>
      <c r="I401" s="2411"/>
      <c r="J401" s="2411"/>
      <c r="K401" s="2411"/>
      <c r="L401" s="2411"/>
      <c r="M401" s="2411"/>
      <c r="N401" s="2411"/>
      <c r="O401" s="2411"/>
      <c r="P401" s="2411"/>
      <c r="Q401" s="2411"/>
      <c r="R401" s="2411"/>
      <c r="S401" s="2411"/>
      <c r="T401" s="2411"/>
      <c r="U401" s="2411"/>
      <c r="V401" s="2411"/>
      <c r="W401" s="2411"/>
      <c r="X401" s="2411"/>
      <c r="Y401" s="2411"/>
    </row>
    <row r="402" spans="1:25" s="81" customFormat="1" ht="15" customHeight="1">
      <c r="A402" s="2249"/>
      <c r="B402" s="1027"/>
      <c r="C402" s="2411"/>
      <c r="D402" s="2411"/>
      <c r="E402" s="2411"/>
      <c r="F402" s="2411"/>
      <c r="G402" s="2411"/>
      <c r="H402" s="2411"/>
      <c r="I402" s="2411"/>
      <c r="J402" s="2411"/>
      <c r="K402" s="2411"/>
      <c r="L402" s="2411"/>
      <c r="M402" s="2411"/>
      <c r="N402" s="2411"/>
      <c r="O402" s="2411"/>
      <c r="P402" s="2411"/>
      <c r="Q402" s="2411"/>
      <c r="R402" s="2411"/>
      <c r="S402" s="2411"/>
      <c r="T402" s="2411"/>
      <c r="U402" s="2411"/>
      <c r="V402" s="2411"/>
      <c r="W402" s="2411"/>
      <c r="X402" s="2411"/>
      <c r="Y402" s="2411"/>
    </row>
    <row r="403" spans="1:25" s="81" customFormat="1" ht="15" customHeight="1">
      <c r="A403" s="2249"/>
      <c r="B403" s="2254"/>
      <c r="C403" s="2411"/>
      <c r="D403" s="2411"/>
      <c r="E403" s="2411"/>
      <c r="F403" s="2411"/>
      <c r="G403" s="2411"/>
      <c r="H403" s="2411"/>
      <c r="I403" s="2411"/>
      <c r="J403" s="2411"/>
      <c r="K403" s="2411"/>
      <c r="L403" s="2411"/>
      <c r="M403" s="2411"/>
      <c r="N403" s="2411"/>
      <c r="O403" s="2411"/>
      <c r="P403" s="2411"/>
      <c r="Q403" s="2411"/>
      <c r="R403" s="2411"/>
      <c r="S403" s="2411"/>
      <c r="T403" s="2411"/>
      <c r="U403" s="2411"/>
      <c r="V403" s="2411"/>
      <c r="W403" s="2411"/>
      <c r="X403" s="2411"/>
      <c r="Y403" s="2411"/>
    </row>
    <row r="404" spans="1:25" s="81" customFormat="1" ht="15" customHeight="1">
      <c r="A404" s="2249"/>
      <c r="B404" s="2255"/>
      <c r="C404" s="2411"/>
      <c r="D404" s="2411"/>
      <c r="E404" s="2411"/>
      <c r="F404" s="2411"/>
      <c r="G404" s="2411"/>
      <c r="H404" s="2411"/>
      <c r="I404" s="2411"/>
      <c r="J404" s="2411"/>
      <c r="K404" s="2411"/>
      <c r="L404" s="2411"/>
      <c r="M404" s="2411"/>
      <c r="N404" s="2411"/>
      <c r="O404" s="2411"/>
      <c r="P404" s="2411"/>
      <c r="Q404" s="2411"/>
      <c r="R404" s="2411"/>
      <c r="S404" s="2411"/>
      <c r="T404" s="2411"/>
      <c r="U404" s="2411"/>
      <c r="V404" s="2411"/>
      <c r="W404" s="2411"/>
      <c r="X404" s="2411"/>
      <c r="Y404" s="2411"/>
    </row>
    <row r="405" spans="1:25" s="81" customFormat="1" ht="15" customHeight="1">
      <c r="A405" s="2249"/>
      <c r="B405" s="2389"/>
      <c r="C405" s="2411"/>
      <c r="D405" s="2411"/>
      <c r="E405" s="2411"/>
      <c r="F405" s="2411"/>
      <c r="G405" s="2411"/>
      <c r="H405" s="2411"/>
      <c r="I405" s="2411"/>
      <c r="J405" s="2411"/>
      <c r="K405" s="2411"/>
      <c r="L405" s="2411"/>
      <c r="M405" s="2411"/>
      <c r="N405" s="2411"/>
      <c r="O405" s="2411"/>
      <c r="P405" s="2411"/>
      <c r="Q405" s="2411"/>
      <c r="R405" s="2411"/>
      <c r="S405" s="2411"/>
      <c r="T405" s="2411"/>
      <c r="U405" s="2411"/>
      <c r="V405" s="2411"/>
      <c r="W405" s="2411"/>
      <c r="X405" s="2411"/>
      <c r="Y405" s="2411"/>
    </row>
    <row r="406" spans="1:25" s="81" customFormat="1" ht="15" customHeight="1">
      <c r="A406" s="2249"/>
      <c r="B406" s="2395" t="s">
        <v>1829</v>
      </c>
      <c r="C406" s="2411"/>
      <c r="D406" s="2411"/>
      <c r="E406" s="2411"/>
      <c r="F406" s="2411"/>
      <c r="G406" s="2411"/>
      <c r="H406" s="2411"/>
      <c r="I406" s="2411"/>
      <c r="J406" s="2411"/>
      <c r="K406" s="2411"/>
      <c r="L406" s="2411"/>
      <c r="M406" s="2411"/>
      <c r="N406" s="2411"/>
      <c r="O406" s="2411"/>
      <c r="P406" s="2411"/>
      <c r="Q406" s="2411"/>
      <c r="R406" s="2411"/>
      <c r="S406" s="2411"/>
      <c r="T406" s="2411"/>
      <c r="U406" s="2411"/>
      <c r="V406" s="2411"/>
      <c r="W406" s="2411"/>
      <c r="X406" s="2411"/>
      <c r="Y406" s="2411"/>
    </row>
    <row r="407" spans="1:25" s="81" customFormat="1" ht="15" customHeight="1">
      <c r="A407" s="2249"/>
      <c r="B407" s="1027"/>
      <c r="C407" s="2411"/>
      <c r="D407" s="2411"/>
      <c r="E407" s="2411"/>
      <c r="F407" s="2411"/>
      <c r="G407" s="2411"/>
      <c r="H407" s="2411"/>
      <c r="I407" s="2411"/>
      <c r="J407" s="2411"/>
      <c r="K407" s="2411"/>
      <c r="L407" s="2411"/>
      <c r="M407" s="2411"/>
      <c r="N407" s="2411"/>
      <c r="O407" s="2411"/>
      <c r="P407" s="2411"/>
      <c r="Q407" s="2411"/>
      <c r="R407" s="2411"/>
      <c r="S407" s="2411"/>
      <c r="T407" s="2411"/>
      <c r="U407" s="2411"/>
      <c r="V407" s="2411"/>
      <c r="W407" s="2411"/>
      <c r="X407" s="2411"/>
      <c r="Y407" s="2411"/>
    </row>
    <row r="408" spans="1:25" s="81" customFormat="1" ht="15" customHeight="1">
      <c r="A408" s="2249"/>
      <c r="B408" s="2254" t="s">
        <v>211</v>
      </c>
      <c r="C408" s="2411"/>
      <c r="D408" s="2411"/>
      <c r="E408" s="2411"/>
      <c r="F408" s="2411"/>
      <c r="G408" s="2411"/>
      <c r="H408" s="2411"/>
      <c r="I408" s="2411"/>
      <c r="J408" s="2411"/>
      <c r="K408" s="2411"/>
      <c r="L408" s="2411"/>
      <c r="M408" s="2411"/>
      <c r="N408" s="2411"/>
      <c r="O408" s="2411"/>
      <c r="P408" s="2411"/>
      <c r="Q408" s="2411"/>
      <c r="R408" s="2411"/>
      <c r="S408" s="2411"/>
      <c r="T408" s="2411"/>
      <c r="U408" s="2411"/>
      <c r="V408" s="2411"/>
      <c r="W408" s="2411"/>
      <c r="X408" s="2411"/>
      <c r="Y408" s="2411"/>
    </row>
    <row r="409" spans="1:25" s="81" customFormat="1" ht="15" customHeight="1">
      <c r="A409" s="2249"/>
      <c r="B409" s="2255"/>
      <c r="C409" s="2411"/>
      <c r="D409" s="2411"/>
      <c r="E409" s="2411"/>
      <c r="F409" s="2411"/>
      <c r="G409" s="2411"/>
      <c r="H409" s="2411"/>
      <c r="I409" s="2411"/>
      <c r="J409" s="2411"/>
      <c r="K409" s="2411"/>
      <c r="L409" s="2411"/>
      <c r="M409" s="2411"/>
      <c r="N409" s="2411"/>
      <c r="O409" s="2411"/>
      <c r="P409" s="2411"/>
      <c r="Q409" s="2411"/>
      <c r="R409" s="2411"/>
      <c r="S409" s="2411"/>
      <c r="T409" s="2411"/>
      <c r="U409" s="2411"/>
      <c r="V409" s="2411"/>
      <c r="W409" s="2411"/>
      <c r="X409" s="2411"/>
      <c r="Y409" s="2411"/>
    </row>
    <row r="410" spans="1:25" s="81" customFormat="1" ht="15" customHeight="1">
      <c r="A410" s="2249"/>
      <c r="B410" s="1028" t="s">
        <v>212</v>
      </c>
      <c r="C410" s="2411"/>
      <c r="D410" s="2411"/>
      <c r="E410" s="2411"/>
      <c r="F410" s="2411"/>
      <c r="G410" s="2411"/>
      <c r="H410" s="2411"/>
      <c r="I410" s="2411"/>
      <c r="J410" s="2411"/>
      <c r="K410" s="2411"/>
      <c r="L410" s="2411"/>
      <c r="M410" s="2411"/>
      <c r="N410" s="2411"/>
      <c r="O410" s="2411"/>
      <c r="P410" s="2411"/>
      <c r="Q410" s="2411"/>
      <c r="R410" s="2411"/>
      <c r="S410" s="2411"/>
      <c r="T410" s="2411"/>
      <c r="U410" s="2411"/>
      <c r="V410" s="2411"/>
      <c r="W410" s="2411"/>
      <c r="X410" s="2411"/>
      <c r="Y410" s="2411"/>
    </row>
    <row r="411" spans="1:25" s="81" customFormat="1" ht="15" customHeight="1">
      <c r="A411" s="2249"/>
      <c r="B411" s="1028" t="s">
        <v>1830</v>
      </c>
      <c r="C411" s="2411"/>
      <c r="D411" s="2411"/>
      <c r="E411" s="2411"/>
      <c r="F411" s="2411"/>
      <c r="G411" s="2411"/>
      <c r="H411" s="2411"/>
      <c r="I411" s="2411"/>
      <c r="J411" s="2411"/>
      <c r="K411" s="2411"/>
      <c r="L411" s="2411"/>
      <c r="M411" s="2411"/>
      <c r="N411" s="2411"/>
      <c r="O411" s="2411"/>
      <c r="P411" s="2411"/>
      <c r="Q411" s="2411"/>
      <c r="R411" s="2411"/>
      <c r="S411" s="2411"/>
      <c r="T411" s="2411"/>
      <c r="U411" s="2411"/>
      <c r="V411" s="2411"/>
      <c r="W411" s="2411"/>
      <c r="X411" s="2411"/>
      <c r="Y411" s="2411"/>
    </row>
    <row r="412" spans="1:25" s="81" customFormat="1" ht="15" customHeight="1">
      <c r="A412" s="2249"/>
      <c r="B412" s="1028" t="s">
        <v>1831</v>
      </c>
      <c r="C412" s="2411"/>
      <c r="D412" s="2411"/>
      <c r="E412" s="2411"/>
      <c r="F412" s="2411"/>
      <c r="G412" s="2411"/>
      <c r="H412" s="2411"/>
      <c r="I412" s="2411"/>
      <c r="J412" s="2411"/>
      <c r="K412" s="2411"/>
      <c r="L412" s="2411"/>
      <c r="M412" s="2411"/>
      <c r="N412" s="2411"/>
      <c r="O412" s="2411"/>
      <c r="P412" s="2411"/>
      <c r="Q412" s="2411"/>
      <c r="R412" s="2411"/>
      <c r="S412" s="2411"/>
      <c r="T412" s="2411"/>
      <c r="U412" s="2411"/>
      <c r="V412" s="2411"/>
      <c r="W412" s="2411"/>
      <c r="X412" s="2411"/>
      <c r="Y412" s="2411"/>
    </row>
    <row r="413" spans="1:25" s="81" customFormat="1" ht="15" customHeight="1">
      <c r="A413" s="2249"/>
      <c r="B413" s="1028" t="s">
        <v>1832</v>
      </c>
      <c r="C413" s="2411"/>
      <c r="D413" s="2411"/>
      <c r="E413" s="2411"/>
      <c r="F413" s="2411"/>
      <c r="G413" s="2411"/>
      <c r="H413" s="2411"/>
      <c r="I413" s="2411"/>
      <c r="J413" s="2411"/>
      <c r="K413" s="2411"/>
      <c r="L413" s="2411"/>
      <c r="M413" s="2411"/>
      <c r="N413" s="2411"/>
      <c r="O413" s="2411"/>
      <c r="P413" s="2411"/>
      <c r="Q413" s="2411"/>
      <c r="R413" s="2411"/>
      <c r="S413" s="2411"/>
      <c r="T413" s="2411"/>
      <c r="U413" s="2411"/>
      <c r="V413" s="2411"/>
      <c r="W413" s="2411"/>
      <c r="X413" s="2411"/>
      <c r="Y413" s="2411"/>
    </row>
    <row r="414" spans="1:25" s="81" customFormat="1" ht="15" customHeight="1">
      <c r="A414" s="2249"/>
      <c r="B414" s="1028" t="s">
        <v>1833</v>
      </c>
      <c r="C414" s="2411"/>
      <c r="D414" s="2411"/>
      <c r="E414" s="2411"/>
      <c r="F414" s="2411"/>
      <c r="G414" s="2411"/>
      <c r="H414" s="2411"/>
      <c r="I414" s="2411"/>
      <c r="J414" s="2411"/>
      <c r="K414" s="2411"/>
      <c r="L414" s="2411"/>
      <c r="M414" s="2411"/>
      <c r="N414" s="2411"/>
      <c r="O414" s="2411"/>
      <c r="P414" s="2411"/>
      <c r="Q414" s="2411"/>
      <c r="R414" s="2411"/>
      <c r="S414" s="2411"/>
      <c r="T414" s="2411"/>
      <c r="U414" s="2411"/>
      <c r="V414" s="2411"/>
      <c r="W414" s="2411"/>
      <c r="X414" s="2411"/>
      <c r="Y414" s="2411"/>
    </row>
    <row r="415" spans="1:25" s="81" customFormat="1" ht="15" customHeight="1">
      <c r="A415" s="2249"/>
      <c r="B415" s="1028" t="s">
        <v>1834</v>
      </c>
      <c r="C415" s="2411"/>
      <c r="D415" s="2411"/>
      <c r="E415" s="2411"/>
      <c r="F415" s="2411"/>
      <c r="G415" s="2411"/>
      <c r="H415" s="2411"/>
      <c r="I415" s="2411"/>
      <c r="J415" s="2411"/>
      <c r="K415" s="2411"/>
      <c r="L415" s="2411"/>
      <c r="M415" s="2411"/>
      <c r="N415" s="2411"/>
      <c r="O415" s="2411"/>
      <c r="P415" s="2411"/>
      <c r="Q415" s="2411"/>
      <c r="R415" s="2411"/>
      <c r="S415" s="2411"/>
      <c r="T415" s="2411"/>
      <c r="U415" s="2411"/>
      <c r="V415" s="2411"/>
      <c r="W415" s="2411"/>
      <c r="X415" s="2411"/>
      <c r="Y415" s="2411"/>
    </row>
    <row r="416" spans="1:25" s="81" customFormat="1" ht="15" customHeight="1">
      <c r="A416" s="2249"/>
      <c r="B416" s="1028" t="s">
        <v>105</v>
      </c>
      <c r="C416" s="2411"/>
      <c r="D416" s="2411"/>
      <c r="E416" s="2411"/>
      <c r="F416" s="2411"/>
      <c r="G416" s="2411"/>
      <c r="H416" s="2411"/>
      <c r="I416" s="2411"/>
      <c r="J416" s="2411"/>
      <c r="K416" s="2411"/>
      <c r="L416" s="2411"/>
      <c r="M416" s="2411"/>
      <c r="N416" s="2411"/>
      <c r="O416" s="2411"/>
      <c r="P416" s="2411"/>
      <c r="Q416" s="2411"/>
      <c r="R416" s="2411"/>
      <c r="S416" s="2411"/>
      <c r="T416" s="2411"/>
      <c r="U416" s="2411"/>
      <c r="V416" s="2411"/>
      <c r="W416" s="2411"/>
      <c r="X416" s="2411"/>
      <c r="Y416" s="2411"/>
    </row>
    <row r="417" spans="1:25" s="81" customFormat="1" ht="15" customHeight="1">
      <c r="A417" s="2249"/>
      <c r="B417" s="1028"/>
      <c r="C417" s="2411"/>
      <c r="D417" s="2411"/>
      <c r="E417" s="2411"/>
      <c r="F417" s="2411"/>
      <c r="G417" s="2411"/>
      <c r="H417" s="2411"/>
      <c r="I417" s="2411"/>
      <c r="J417" s="2411"/>
      <c r="K417" s="2411"/>
      <c r="L417" s="2411"/>
      <c r="M417" s="2411"/>
      <c r="N417" s="2411"/>
      <c r="O417" s="2411"/>
      <c r="P417" s="2411"/>
      <c r="Q417" s="2411"/>
      <c r="R417" s="2411"/>
      <c r="S417" s="2411"/>
      <c r="T417" s="2411"/>
      <c r="U417" s="2411"/>
      <c r="V417" s="2411"/>
      <c r="W417" s="2411"/>
      <c r="X417" s="2411"/>
      <c r="Y417" s="2411"/>
    </row>
    <row r="418" spans="1:25" s="81" customFormat="1" ht="15" customHeight="1">
      <c r="A418" s="2249"/>
      <c r="B418" s="2389" t="s">
        <v>1841</v>
      </c>
      <c r="C418" s="2411">
        <f>VLOOKUP(B418,'[6]C-CONCRETE WORK'!$B$8:$C$499,2,FALSE)</f>
        <v>230</v>
      </c>
      <c r="D418" s="2411">
        <f>VLOOKUP(B418,'[11]C-CONCRETE WORK'!$B$8:$C$489,2,FALSE)</f>
        <v>247</v>
      </c>
      <c r="E418" s="2411">
        <f>VLOOKUP(B418,'[12]C-CONCRETE WORK'!$B$8:$C$489,2,FALSE)</f>
        <v>65</v>
      </c>
      <c r="F418" s="2411">
        <f>VLOOKUP(B418,'[13]C-CONCRETE WORK'!$B$8:$C$500,2,FALSE)</f>
        <v>87</v>
      </c>
      <c r="G418" s="2411"/>
      <c r="H418" s="2411">
        <f>VLOOKUP(B418,'[16]C-CONCRETE WORK'!$B$8:$C$500,2,FALSE)</f>
        <v>324</v>
      </c>
      <c r="I418" s="2411">
        <f>VLOOKUP(B418,'[14]C-CONCRETE WORK'!$B$8:$C$500,2,FALSE)</f>
        <v>285</v>
      </c>
      <c r="J418" s="2411">
        <f>VLOOKUP(B418,'[7]C-CONCRETE WORK'!$B$8:$C$500,2,FALSE)</f>
        <v>322.83999999999997</v>
      </c>
      <c r="K418" s="2411">
        <f>VLOOKUP(B418,'[18]C-CONCRETE WORK'!$B$8:$C$500,2,FALSE)</f>
        <v>101</v>
      </c>
      <c r="L418" s="2411">
        <f>VLOOKUP(B418,'[8]C-CONCRETE WORK'!$B$24:$C$500,2,FALSE)</f>
        <v>110.57</v>
      </c>
      <c r="M418" s="2411"/>
      <c r="N418" s="2411">
        <f>VLOOKUP(B418,'[19]C-CONCRETE WORK'!$B$10:$C$500,2,FALSE)</f>
        <v>407</v>
      </c>
      <c r="O418" s="2411">
        <f>VLOOKUP(B418,'[20]C-CONCRETE WORK'!$B$9:$C$500,2,FALSE)</f>
        <v>69</v>
      </c>
      <c r="P418" s="2411">
        <f>VLOOKUP(B418,'[25]C-CONCRETE WORK'!$B$8:$C$500,2,FALSE)</f>
        <v>21</v>
      </c>
      <c r="Q418" s="2411"/>
      <c r="R418" s="2411"/>
      <c r="S418" s="2411"/>
      <c r="T418" s="2411">
        <f>VLOOKUP(B418,'[9]C-CONCRETE WORK'!$B$8:$C$489,2,FALSE)</f>
        <v>120.01</v>
      </c>
      <c r="U418" s="2411">
        <f>VLOOKUP(B418,'[21]C-CONCRETE WORK'!$B$8:$C$489,2,FALSE)</f>
        <v>101</v>
      </c>
      <c r="V418" s="2411">
        <f>VLOOKUP(B418,'[10]C-CONCRETE WORK'!$B$8:$C$489,2,FALSE)</f>
        <v>110.57</v>
      </c>
      <c r="W418" s="2411"/>
      <c r="Y418" s="2417">
        <v>189</v>
      </c>
    </row>
    <row r="419" spans="1:25" s="81" customFormat="1" ht="15" customHeight="1">
      <c r="A419" s="2249"/>
      <c r="B419" s="2321" t="s">
        <v>2023</v>
      </c>
      <c r="C419" s="2411"/>
      <c r="D419" s="2411"/>
      <c r="E419" s="2411"/>
      <c r="F419" s="2411"/>
      <c r="G419" s="2411">
        <f>VLOOKUP(B419,'[15]C-CONCRETE WORK '!$B$8:$C$489,2,FALSE)</f>
        <v>255</v>
      </c>
      <c r="H419" s="2411"/>
      <c r="I419" s="2411"/>
      <c r="J419" s="2411"/>
      <c r="K419" s="2411"/>
      <c r="L419" s="2411"/>
      <c r="M419" s="2411"/>
      <c r="N419" s="2411"/>
      <c r="O419" s="2411"/>
      <c r="P419" s="2411"/>
      <c r="Q419" s="2411"/>
      <c r="R419" s="2411"/>
      <c r="S419" s="2411"/>
      <c r="T419" s="2411"/>
      <c r="U419" s="2411"/>
      <c r="V419" s="2411"/>
      <c r="W419" s="2411"/>
      <c r="X419" s="2411"/>
      <c r="Y419" s="2411"/>
    </row>
    <row r="420" spans="1:25" s="81" customFormat="1" ht="15" customHeight="1">
      <c r="A420" s="2249"/>
      <c r="B420" s="2248" t="s">
        <v>2074</v>
      </c>
      <c r="C420" s="2411"/>
      <c r="D420" s="2411"/>
      <c r="E420" s="2411"/>
      <c r="F420" s="2411"/>
      <c r="G420" s="2411"/>
      <c r="H420" s="2411"/>
      <c r="I420" s="2411"/>
      <c r="J420" s="2411"/>
      <c r="K420" s="2411"/>
      <c r="L420" s="2411"/>
      <c r="M420" s="2411">
        <f>VLOOKUP(B420,'[22]C-CONCRETE WORK'!$B$8:$C$500,2,FALSE)</f>
        <v>112</v>
      </c>
      <c r="N420" s="2411"/>
      <c r="O420" s="2411"/>
      <c r="P420" s="2411"/>
      <c r="Q420" s="2411"/>
      <c r="R420" s="2411">
        <f>VLOOKUP(B420,'[28]C-CONCRETE WORK'!$B$8:$C$489,2,FALSE)</f>
        <v>31</v>
      </c>
      <c r="S420" s="2411">
        <f>VLOOKUP(B420,'[26]C-CONCRETE WORK'!$B$8:$C$489,2,FALSE)</f>
        <v>25</v>
      </c>
      <c r="T420" s="2411"/>
      <c r="U420" s="2411"/>
      <c r="V420" s="2411"/>
      <c r="W420" s="2411">
        <f>VLOOKUP(B420,'[27]C-CONCRETE WORK'!$B$8:$C$489,2,FALSE)</f>
        <v>15</v>
      </c>
      <c r="X420" s="2411"/>
      <c r="Y420" s="2411"/>
    </row>
    <row r="421" spans="1:25" s="81" customFormat="1" ht="15" customHeight="1">
      <c r="A421" s="2249"/>
      <c r="B421" s="1027" t="s">
        <v>2110</v>
      </c>
      <c r="C421" s="2411"/>
      <c r="D421" s="2411"/>
      <c r="E421" s="2411"/>
      <c r="F421" s="2411"/>
      <c r="G421" s="2411"/>
      <c r="H421" s="2411"/>
      <c r="I421" s="2411"/>
      <c r="J421" s="2411"/>
      <c r="K421" s="2411"/>
      <c r="L421" s="2411"/>
      <c r="M421" s="2411"/>
      <c r="N421" s="2411"/>
      <c r="O421" s="2411"/>
      <c r="P421" s="2411"/>
      <c r="Q421" s="2411"/>
      <c r="R421" s="2411"/>
      <c r="S421" s="2411"/>
      <c r="T421" s="2411"/>
      <c r="U421" s="2411"/>
      <c r="V421" s="2411"/>
      <c r="W421" s="2411">
        <f>VLOOKUP(B421,'[27]C-CONCRETE WORK'!$B$8:$C$489,2,FALSE)</f>
        <v>4</v>
      </c>
      <c r="X421" s="2411"/>
      <c r="Y421" s="2411"/>
    </row>
    <row r="422" spans="1:25" s="81" customFormat="1" ht="15" customHeight="1">
      <c r="A422" s="2249"/>
      <c r="B422" s="2248" t="s">
        <v>2144</v>
      </c>
      <c r="C422" s="2411"/>
      <c r="D422" s="2411"/>
      <c r="E422" s="2411"/>
      <c r="F422" s="2411"/>
      <c r="G422" s="2411"/>
      <c r="H422" s="2411"/>
      <c r="I422" s="2411"/>
      <c r="J422" s="2411"/>
      <c r="K422" s="2411"/>
      <c r="L422" s="2411"/>
      <c r="M422" s="2411"/>
      <c r="N422" s="2411"/>
      <c r="O422" s="2411"/>
      <c r="P422" s="2411"/>
      <c r="Q422" s="2411"/>
      <c r="R422" s="2411"/>
      <c r="S422" s="2411"/>
      <c r="T422" s="2411"/>
      <c r="U422" s="2411"/>
      <c r="V422" s="2411"/>
      <c r="W422" s="2411"/>
      <c r="X422" s="2411">
        <f>VLOOKUP(B422,'[23]C-CONCRETE WORK'!$B$8:$C$489,2,FALSE)</f>
        <v>48</v>
      </c>
      <c r="Y422" s="2411"/>
    </row>
    <row r="423" spans="1:25" s="81" customFormat="1" ht="15" customHeight="1">
      <c r="A423" s="2249"/>
      <c r="B423" s="2248" t="s">
        <v>2145</v>
      </c>
      <c r="C423" s="2411"/>
      <c r="D423" s="2411"/>
      <c r="E423" s="2411"/>
      <c r="F423" s="2411"/>
      <c r="G423" s="2411"/>
      <c r="H423" s="2411"/>
      <c r="I423" s="2411"/>
      <c r="J423" s="2411"/>
      <c r="K423" s="2411"/>
      <c r="L423" s="2411"/>
      <c r="M423" s="2411"/>
      <c r="N423" s="2411"/>
      <c r="O423" s="2411"/>
      <c r="P423" s="2411"/>
      <c r="Q423" s="2411"/>
      <c r="R423" s="2411"/>
      <c r="S423" s="2411"/>
      <c r="T423" s="2411"/>
      <c r="U423" s="2411"/>
      <c r="V423" s="2411"/>
      <c r="W423" s="2411"/>
      <c r="X423" s="2411">
        <f>VLOOKUP(B423,'[23]C-CONCRETE WORK'!$B$8:$C$489,2,FALSE)</f>
        <v>19</v>
      </c>
      <c r="Y423" s="2411"/>
    </row>
    <row r="424" spans="1:25" s="81" customFormat="1" ht="15" customHeight="1">
      <c r="A424" s="2436"/>
      <c r="B424" s="2421"/>
      <c r="C424" s="2411"/>
      <c r="D424" s="2411"/>
      <c r="E424" s="2411"/>
      <c r="F424" s="2411"/>
      <c r="G424" s="2411"/>
      <c r="H424" s="2411"/>
      <c r="I424" s="2411"/>
      <c r="J424" s="2411"/>
      <c r="K424" s="2411"/>
      <c r="L424" s="2411"/>
      <c r="M424" s="2411"/>
      <c r="N424" s="2411"/>
      <c r="O424" s="2411"/>
      <c r="P424" s="2411"/>
      <c r="Q424" s="2431"/>
      <c r="R424" s="2411"/>
      <c r="S424" s="2411"/>
      <c r="T424" s="2411"/>
      <c r="U424" s="2411"/>
      <c r="V424" s="2411"/>
      <c r="W424" s="2411"/>
      <c r="X424" s="2411"/>
      <c r="Y424" s="2411"/>
    </row>
    <row r="425" spans="1:25" s="81" customFormat="1" ht="15" customHeight="1">
      <c r="A425" s="2249"/>
      <c r="B425" s="2389" t="s">
        <v>1842</v>
      </c>
      <c r="C425" s="2411">
        <f>VLOOKUP(B425,'[6]C-CONCRETE WORK'!$B$8:$C$499,2,FALSE)</f>
        <v>414</v>
      </c>
      <c r="D425" s="2411"/>
      <c r="E425" s="2411"/>
      <c r="F425" s="2411"/>
      <c r="G425" s="2411"/>
      <c r="H425" s="2411"/>
      <c r="I425" s="2411"/>
      <c r="J425" s="2411"/>
      <c r="K425" s="2411"/>
      <c r="L425" s="2411"/>
      <c r="M425" s="2411"/>
      <c r="N425" s="2411"/>
      <c r="O425" s="2411"/>
      <c r="P425" s="2411"/>
      <c r="Q425" s="2411"/>
      <c r="R425" s="2411"/>
      <c r="S425" s="2411"/>
      <c r="T425" s="2411">
        <f>VLOOKUP(B425,'[9]C-CONCRETE WORK'!$B$8:$C$489,2,FALSE)</f>
        <v>6.66</v>
      </c>
      <c r="U425" s="2411"/>
      <c r="V425" s="2411"/>
      <c r="W425" s="2411"/>
      <c r="X425" s="2411"/>
      <c r="Y425" s="2411"/>
    </row>
    <row r="426" spans="1:25" s="81" customFormat="1" ht="15" customHeight="1">
      <c r="A426" s="2249"/>
      <c r="B426" s="1027" t="s">
        <v>2047</v>
      </c>
      <c r="C426" s="2411"/>
      <c r="D426" s="2411"/>
      <c r="E426" s="2411"/>
      <c r="F426" s="2411"/>
      <c r="G426" s="2411"/>
      <c r="H426" s="2411">
        <f>VLOOKUP(B426,'[16]C-CONCRETE WORK'!$B$8:$C$500,2,FALSE)</f>
        <v>516</v>
      </c>
      <c r="I426" s="2411">
        <f>VLOOKUP(B426,'[14]C-CONCRETE WORK'!$B$8:$C$500,2,FALSE)</f>
        <v>389</v>
      </c>
      <c r="J426" s="2411">
        <f>VLOOKUP(B426,'[7]C-CONCRETE WORK'!$B$8:$C$500,2,FALSE)</f>
        <v>107.15</v>
      </c>
      <c r="K426" s="2411"/>
      <c r="L426" s="2411"/>
      <c r="M426" s="2411"/>
      <c r="N426" s="2411"/>
      <c r="O426" s="2411"/>
      <c r="P426" s="2411"/>
      <c r="Q426" s="2411"/>
      <c r="R426" s="2411"/>
      <c r="S426" s="2411"/>
      <c r="T426" s="2411"/>
      <c r="U426" s="2411"/>
      <c r="V426" s="2411"/>
      <c r="W426" s="2411"/>
      <c r="X426" s="2411"/>
      <c r="Y426" s="2411"/>
    </row>
    <row r="427" spans="1:25" s="81" customFormat="1" ht="15" customHeight="1">
      <c r="A427" s="2436"/>
      <c r="B427" s="1027"/>
      <c r="C427" s="2411"/>
      <c r="D427" s="2411"/>
      <c r="E427" s="2411"/>
      <c r="F427" s="2411"/>
      <c r="G427" s="2411"/>
      <c r="H427" s="2411"/>
      <c r="I427" s="2411"/>
      <c r="J427" s="2411"/>
      <c r="K427" s="2411" t="e">
        <f>VLOOKUP(B427,'[18]C-CONCRETE WORK'!$B$8:$C$500,2,FALSE)</f>
        <v>#N/A</v>
      </c>
      <c r="L427" s="2411"/>
      <c r="M427" s="2411"/>
      <c r="N427" s="2411"/>
      <c r="O427" s="2411"/>
      <c r="P427" s="2411"/>
      <c r="Q427" s="2431"/>
      <c r="R427" s="2411"/>
      <c r="S427" s="2411"/>
      <c r="T427" s="2411"/>
      <c r="U427" s="2411"/>
      <c r="V427" s="2411"/>
      <c r="W427" s="2411"/>
      <c r="X427" s="2411"/>
      <c r="Y427" s="2411"/>
    </row>
    <row r="428" spans="1:25" s="81" customFormat="1" ht="15" customHeight="1">
      <c r="A428" s="2249"/>
      <c r="B428" s="2389" t="s">
        <v>1836</v>
      </c>
      <c r="C428" s="2411">
        <f>VLOOKUP(B428,'[6]C-CONCRETE WORK'!$B$8:$C$499,2,FALSE)</f>
        <v>314</v>
      </c>
      <c r="D428" s="2411"/>
      <c r="E428" s="2411"/>
      <c r="F428" s="2411"/>
      <c r="G428" s="2411"/>
      <c r="H428" s="2411">
        <f>VLOOKUP(B428,'[16]C-CONCRETE WORK'!$B$8:$C$500,2,FALSE)</f>
        <v>909</v>
      </c>
      <c r="I428" s="2411">
        <f>VLOOKUP(B428,'[14]C-CONCRETE WORK'!$B$8:$C$500,2,FALSE)</f>
        <v>393</v>
      </c>
      <c r="J428" s="2411">
        <f>VLOOKUP(B428,'[7]C-CONCRETE WORK'!$B$8:$C$500,2,FALSE)</f>
        <v>521.41999999999996</v>
      </c>
      <c r="K428" s="2417">
        <v>79</v>
      </c>
      <c r="L428" s="2411"/>
      <c r="M428" s="2411"/>
      <c r="N428" s="2411">
        <f>VLOOKUP(B428,'[19]C-CONCRETE WORK'!$B$10:$C$500,2,FALSE)</f>
        <v>2394</v>
      </c>
      <c r="O428" s="2411"/>
      <c r="P428" s="2411"/>
      <c r="Q428" s="2411"/>
      <c r="R428" s="2411"/>
      <c r="S428" s="2411"/>
      <c r="T428" s="2411"/>
      <c r="U428" s="2411"/>
      <c r="V428" s="2411"/>
      <c r="W428" s="2411"/>
      <c r="X428" s="2411"/>
      <c r="Y428" s="2411"/>
    </row>
    <row r="429" spans="1:25" s="81" customFormat="1" ht="15" customHeight="1">
      <c r="A429" s="2249"/>
      <c r="B429" s="2248" t="s">
        <v>2146</v>
      </c>
      <c r="C429" s="2411"/>
      <c r="D429" s="2411"/>
      <c r="E429" s="2411"/>
      <c r="F429" s="2411"/>
      <c r="G429" s="2411"/>
      <c r="H429" s="2411"/>
      <c r="I429" s="2411"/>
      <c r="J429" s="2411"/>
      <c r="K429" s="2417"/>
      <c r="L429" s="2411"/>
      <c r="M429" s="2411"/>
      <c r="N429" s="2411"/>
      <c r="O429" s="2411"/>
      <c r="P429" s="2411"/>
      <c r="Q429" s="2411"/>
      <c r="R429" s="2411"/>
      <c r="S429" s="2411"/>
      <c r="T429" s="2411"/>
      <c r="U429" s="2411"/>
      <c r="V429" s="2411"/>
      <c r="W429" s="2411"/>
      <c r="X429" s="2411">
        <f>VLOOKUP(B429,'[23]C-CONCRETE WORK'!$B$8:$C$489,2,FALSE)</f>
        <v>61</v>
      </c>
      <c r="Y429" s="2411"/>
    </row>
    <row r="430" spans="1:25" s="81" customFormat="1" ht="15" customHeight="1">
      <c r="A430" s="2249"/>
      <c r="B430" s="2321" t="s">
        <v>2024</v>
      </c>
      <c r="C430" s="2411"/>
      <c r="D430" s="2411"/>
      <c r="E430" s="2411"/>
      <c r="F430" s="2411"/>
      <c r="G430" s="2411">
        <f>VLOOKUP(B430,'[15]C-CONCRETE WORK '!$B$8:$C$489,2,FALSE)</f>
        <v>747</v>
      </c>
      <c r="H430" s="2411"/>
      <c r="I430" s="2411"/>
      <c r="J430" s="2411"/>
      <c r="K430" s="2411"/>
      <c r="L430" s="2411"/>
      <c r="M430" s="2411"/>
      <c r="N430" s="2411"/>
      <c r="O430" s="2411">
        <f>VLOOKUP(B430,'[20]C-CONCRETE WORK'!$B$9:$C$500,2,FALSE)</f>
        <v>51</v>
      </c>
      <c r="P430" s="2411"/>
      <c r="Q430" s="2411"/>
      <c r="R430" s="2411"/>
      <c r="S430" s="2411"/>
      <c r="T430" s="2411"/>
      <c r="U430" s="2411"/>
      <c r="V430" s="2411"/>
      <c r="W430" s="2411"/>
      <c r="X430" s="2411"/>
      <c r="Y430" s="2411"/>
    </row>
    <row r="431" spans="1:25" s="81" customFormat="1" ht="15" customHeight="1">
      <c r="A431" s="2249"/>
      <c r="B431" s="2429" t="s">
        <v>2168</v>
      </c>
      <c r="C431" s="2411"/>
      <c r="D431" s="2411"/>
      <c r="E431" s="2411"/>
      <c r="F431" s="2411"/>
      <c r="G431" s="2411"/>
      <c r="H431" s="2411"/>
      <c r="I431" s="2411"/>
      <c r="J431" s="2411"/>
      <c r="K431" s="2411"/>
      <c r="L431" s="2411"/>
      <c r="M431" s="2411"/>
      <c r="N431" s="2411"/>
      <c r="O431" s="2411"/>
      <c r="P431" s="2411"/>
      <c r="Q431" s="2411"/>
      <c r="R431" s="2411"/>
      <c r="S431" s="2411"/>
      <c r="T431" s="2411"/>
      <c r="U431" s="2411"/>
      <c r="V431" s="2411"/>
      <c r="W431" s="2411"/>
      <c r="X431" s="2411"/>
      <c r="Y431" s="2411">
        <f>VLOOKUP(B431,'[17]C-CONCRETE WORK'!$B$8:$C$489,2,FALSE)</f>
        <v>1367</v>
      </c>
    </row>
    <row r="432" spans="1:25" s="81" customFormat="1" ht="15" customHeight="1">
      <c r="A432" s="2249"/>
      <c r="B432" s="2248" t="s">
        <v>2175</v>
      </c>
      <c r="C432" s="2411"/>
      <c r="D432" s="2411"/>
      <c r="E432" s="2411"/>
      <c r="F432" s="2411"/>
      <c r="G432" s="2411"/>
      <c r="H432" s="2411"/>
      <c r="I432" s="2411"/>
      <c r="J432" s="2411"/>
      <c r="K432" s="2411"/>
      <c r="L432" s="2411"/>
      <c r="M432" s="2411"/>
      <c r="N432" s="2411"/>
      <c r="O432" s="2411"/>
      <c r="P432" s="2411"/>
      <c r="Q432" s="2411"/>
      <c r="R432" s="2411"/>
      <c r="S432" s="2411"/>
      <c r="T432" s="2411">
        <f>VLOOKUP(B432,'[9]C-CONCRETE WORK'!$B$8:$C$489,2,FALSE)</f>
        <v>32.28</v>
      </c>
      <c r="U432" s="2411"/>
      <c r="V432" s="2411"/>
      <c r="W432" s="2411"/>
      <c r="X432" s="2411"/>
      <c r="Y432" s="2411"/>
    </row>
    <row r="433" spans="1:25" s="81" customFormat="1" ht="15" customHeight="1">
      <c r="A433" s="2436"/>
      <c r="B433" s="2433"/>
      <c r="C433" s="2411"/>
      <c r="D433" s="2411"/>
      <c r="E433" s="2411"/>
      <c r="F433" s="2411"/>
      <c r="G433" s="2411"/>
      <c r="H433" s="2411"/>
      <c r="I433" s="2411"/>
      <c r="J433" s="2411"/>
      <c r="K433" s="2431"/>
      <c r="L433" s="2411"/>
      <c r="M433" s="2411"/>
      <c r="N433" s="2411"/>
      <c r="O433" s="2411"/>
      <c r="P433" s="2411"/>
      <c r="Q433" s="2431"/>
      <c r="R433" s="2411"/>
      <c r="S433" s="2411"/>
      <c r="T433" s="2411"/>
      <c r="U433" s="2411"/>
      <c r="V433" s="2411"/>
      <c r="W433" s="2411"/>
      <c r="X433" s="2411"/>
      <c r="Y433" s="2411"/>
    </row>
    <row r="434" spans="1:25" s="81" customFormat="1" ht="15" customHeight="1">
      <c r="A434" s="2249"/>
      <c r="B434" s="2418" t="s">
        <v>2096</v>
      </c>
      <c r="C434" s="2411"/>
      <c r="D434" s="2411"/>
      <c r="E434" s="2411"/>
      <c r="F434" s="2411"/>
      <c r="G434" s="2411"/>
      <c r="H434" s="2411"/>
      <c r="I434" s="2411"/>
      <c r="J434" s="2411"/>
      <c r="K434" s="2411"/>
      <c r="L434" s="2411"/>
      <c r="M434" s="2411"/>
      <c r="N434" s="2411"/>
      <c r="O434" s="2411">
        <f>VLOOKUP(B434,'[20]C-CONCRETE WORK'!$B$9:$C$500,2,FALSE)</f>
        <v>83</v>
      </c>
      <c r="P434" s="2411"/>
      <c r="Q434" s="2411"/>
      <c r="R434" s="2411"/>
      <c r="S434" s="2411"/>
      <c r="T434" s="2411"/>
      <c r="U434" s="2411"/>
      <c r="V434" s="2411"/>
      <c r="W434" s="2411"/>
      <c r="X434" s="2411"/>
      <c r="Y434" s="2411"/>
    </row>
    <row r="435" spans="1:25" s="81" customFormat="1" ht="15" customHeight="1">
      <c r="A435" s="2249"/>
      <c r="B435" s="1027" t="s">
        <v>2147</v>
      </c>
      <c r="C435" s="2411"/>
      <c r="D435" s="2411"/>
      <c r="E435" s="2411"/>
      <c r="F435" s="2411"/>
      <c r="G435" s="2411"/>
      <c r="H435" s="2411"/>
      <c r="I435" s="2411"/>
      <c r="J435" s="2411"/>
      <c r="K435" s="2411"/>
      <c r="L435" s="2411"/>
      <c r="M435" s="2411"/>
      <c r="N435" s="2411"/>
      <c r="O435" s="2411"/>
      <c r="P435" s="2411"/>
      <c r="Q435" s="2411"/>
      <c r="R435" s="2411"/>
      <c r="S435" s="2411"/>
      <c r="T435" s="2411"/>
      <c r="U435" s="2411"/>
      <c r="V435" s="2411"/>
      <c r="W435" s="2411"/>
      <c r="X435" s="2411">
        <f>VLOOKUP(B435,'[23]C-CONCRETE WORK'!$B$8:$C$489,2,FALSE)</f>
        <v>36</v>
      </c>
      <c r="Y435" s="2411"/>
    </row>
    <row r="436" spans="1:25" s="81" customFormat="1" ht="15" customHeight="1">
      <c r="A436" s="2436"/>
      <c r="B436" s="1027"/>
      <c r="C436" s="2411"/>
      <c r="D436" s="2411"/>
      <c r="E436" s="2411"/>
      <c r="F436" s="2411"/>
      <c r="G436" s="2411"/>
      <c r="H436" s="2411"/>
      <c r="I436" s="2411"/>
      <c r="J436" s="2411"/>
      <c r="K436" s="2431"/>
      <c r="L436" s="2411"/>
      <c r="M436" s="2411"/>
      <c r="N436" s="2411"/>
      <c r="O436" s="2411"/>
      <c r="P436" s="2411"/>
      <c r="Q436" s="2431"/>
      <c r="R436" s="2411"/>
      <c r="S436" s="2411"/>
      <c r="T436" s="2411"/>
      <c r="U436" s="2411"/>
      <c r="V436" s="2411"/>
      <c r="W436" s="2411"/>
      <c r="X436" s="2411"/>
      <c r="Y436" s="2411"/>
    </row>
    <row r="437" spans="1:25" s="81" customFormat="1" ht="15" customHeight="1">
      <c r="A437" s="2249"/>
      <c r="B437" s="2389" t="s">
        <v>1835</v>
      </c>
      <c r="C437" s="2411">
        <f>VLOOKUP(B437,'[6]C-CONCRETE WORK'!$B$8:$C$499,2,FALSE)</f>
        <v>18</v>
      </c>
      <c r="D437" s="2411">
        <f>VLOOKUP(B437,'[11]C-CONCRETE WORK'!$B$8:$C$489,2,FALSE)</f>
        <v>23.1</v>
      </c>
      <c r="E437" s="2411">
        <f>VLOOKUP(B437,'[12]C-CONCRETE WORK'!$B$8:$C$489,2,FALSE)</f>
        <v>62</v>
      </c>
      <c r="F437" s="2411">
        <f>VLOOKUP(B437,'[13]C-CONCRETE WORK'!$B$8:$C$500,2,FALSE)</f>
        <v>10</v>
      </c>
      <c r="G437" s="2411">
        <f>VLOOKUP(B437,'[15]C-CONCRETE WORK '!$B$8:$C$489,2,FALSE)</f>
        <v>62</v>
      </c>
      <c r="H437" s="2411">
        <f>VLOOKUP(B437,'[16]C-CONCRETE WORK'!$B$8:$C$500,2,FALSE)</f>
        <v>28</v>
      </c>
      <c r="I437" s="2411">
        <f>VLOOKUP(B437,'[14]C-CONCRETE WORK'!$B$8:$C$500,2,FALSE)</f>
        <v>33</v>
      </c>
      <c r="J437" s="2411">
        <f>VLOOKUP(B437,'[7]C-CONCRETE WORK'!$B$8:$C$500,2,FALSE)</f>
        <v>41.75</v>
      </c>
      <c r="K437" s="2411"/>
      <c r="L437" s="2411">
        <f>VLOOKUP(B437,'[8]C-CONCRETE WORK'!$B$24:$C$500,2,FALSE)</f>
        <v>26.42</v>
      </c>
      <c r="M437" s="2411">
        <f>VLOOKUP(B437,'[22]C-CONCRETE WORK'!$B$8:$C$500,2,FALSE)</f>
        <v>28</v>
      </c>
      <c r="N437" s="2411">
        <f>VLOOKUP(B437,'[19]C-CONCRETE WORK'!$B$10:$C$500,2,FALSE)</f>
        <v>63</v>
      </c>
      <c r="O437" s="2411">
        <f>VLOOKUP(B437,'[20]C-CONCRETE WORK'!$B$9:$C$500,2,FALSE)</f>
        <v>13</v>
      </c>
      <c r="P437" s="2411">
        <f>VLOOKUP(B437,'[25]C-CONCRETE WORK'!$B$8:$C$500,2,FALSE)</f>
        <v>5</v>
      </c>
      <c r="Q437" s="2411"/>
      <c r="R437" s="2411">
        <f>VLOOKUP(B437,'[28]C-CONCRETE WORK'!$B$8:$C$489,2,FALSE)</f>
        <v>24</v>
      </c>
      <c r="S437" s="2411">
        <f>VLOOKUP(B437,'[26]C-CONCRETE WORK'!$B$8:$C$489,2,FALSE)</f>
        <v>17</v>
      </c>
      <c r="T437" s="2411">
        <f>VLOOKUP(B437,'[9]C-CONCRETE WORK'!$B$8:$C$489,2,FALSE)</f>
        <v>24.2</v>
      </c>
      <c r="U437" s="2411">
        <f>VLOOKUP(B437,'[21]C-CONCRETE WORK'!$B$8:$C$489,2,FALSE)</f>
        <v>15</v>
      </c>
      <c r="V437" s="2411">
        <f>VLOOKUP(B437,'[10]C-CONCRETE WORK'!$B$8:$C$489,2,FALSE)</f>
        <v>26.42</v>
      </c>
      <c r="W437" s="2411">
        <f>VLOOKUP(B437,'[27]C-CONCRETE WORK'!$B$8:$C$489,2,FALSE)</f>
        <v>9</v>
      </c>
      <c r="X437" s="2411"/>
      <c r="Y437" s="2411">
        <f>VLOOKUP(B437,'[17]C-CONCRETE WORK'!$B$8:$C$489,2,FALSE)</f>
        <v>247</v>
      </c>
    </row>
    <row r="438" spans="1:25" s="81" customFormat="1" ht="15" customHeight="1">
      <c r="A438" s="2249"/>
      <c r="B438" s="2248" t="s">
        <v>2148</v>
      </c>
      <c r="C438" s="2411"/>
      <c r="D438" s="2411"/>
      <c r="E438" s="2411"/>
      <c r="F438" s="2411"/>
      <c r="G438" s="2411"/>
      <c r="H438" s="2411"/>
      <c r="I438" s="2411"/>
      <c r="J438" s="2411"/>
      <c r="K438" s="2411"/>
      <c r="L438" s="2411"/>
      <c r="M438" s="2411"/>
      <c r="N438" s="2411"/>
      <c r="O438" s="2411"/>
      <c r="P438" s="2411"/>
      <c r="Q438" s="2411"/>
      <c r="R438" s="2411"/>
      <c r="S438" s="2411"/>
      <c r="T438" s="2411"/>
      <c r="U438" s="2411"/>
      <c r="V438" s="2411"/>
      <c r="W438" s="2411"/>
      <c r="X438" s="2411">
        <f>VLOOKUP(B438,'[23]C-CONCRETE WORK'!$B$8:$C$489,2,FALSE)</f>
        <v>10</v>
      </c>
      <c r="Y438" s="2411"/>
    </row>
    <row r="439" spans="1:25" s="81" customFormat="1" ht="15" customHeight="1">
      <c r="A439" s="2249"/>
      <c r="B439" s="2248" t="s">
        <v>2149</v>
      </c>
      <c r="C439" s="2411"/>
      <c r="D439" s="2411"/>
      <c r="E439" s="2411"/>
      <c r="F439" s="2411"/>
      <c r="G439" s="2411"/>
      <c r="H439" s="2411"/>
      <c r="I439" s="2411"/>
      <c r="J439" s="2411"/>
      <c r="K439" s="2411"/>
      <c r="L439" s="2411"/>
      <c r="M439" s="2411"/>
      <c r="N439" s="2411"/>
      <c r="O439" s="2411"/>
      <c r="P439" s="2411"/>
      <c r="Q439" s="2411"/>
      <c r="R439" s="2411"/>
      <c r="S439" s="2411"/>
      <c r="T439" s="2411"/>
      <c r="U439" s="2411"/>
      <c r="V439" s="2411"/>
      <c r="W439" s="2411"/>
      <c r="X439" s="2411">
        <f>VLOOKUP(B439,'[23]C-CONCRETE WORK'!$B$8:$C$489,2,FALSE)</f>
        <v>6</v>
      </c>
      <c r="Y439" s="2411"/>
    </row>
    <row r="440" spans="1:25" s="81" customFormat="1" ht="15" customHeight="1">
      <c r="A440" s="2436"/>
      <c r="B440" s="2433"/>
      <c r="C440" s="2411"/>
      <c r="D440" s="2411"/>
      <c r="E440" s="2411"/>
      <c r="F440" s="2411"/>
      <c r="G440" s="2411"/>
      <c r="H440" s="2411"/>
      <c r="I440" s="2411"/>
      <c r="J440" s="2411"/>
      <c r="K440" s="2431"/>
      <c r="L440" s="2411"/>
      <c r="M440" s="2411"/>
      <c r="N440" s="2411"/>
      <c r="O440" s="2411"/>
      <c r="P440" s="2411"/>
      <c r="Q440" s="2431"/>
      <c r="R440" s="2411"/>
      <c r="S440" s="2411"/>
      <c r="T440" s="2411"/>
      <c r="U440" s="2411"/>
      <c r="V440" s="2411"/>
      <c r="W440" s="2411"/>
      <c r="X440" s="2411"/>
      <c r="Y440" s="2411"/>
    </row>
    <row r="441" spans="1:25" s="81" customFormat="1" ht="15" customHeight="1">
      <c r="A441" s="2249"/>
      <c r="B441" s="2248" t="s">
        <v>2064</v>
      </c>
      <c r="C441" s="2411"/>
      <c r="D441" s="2411"/>
      <c r="E441" s="2411"/>
      <c r="F441" s="2411"/>
      <c r="G441" s="2411"/>
      <c r="H441" s="2411"/>
      <c r="I441" s="2411"/>
      <c r="J441" s="2411"/>
      <c r="K441" s="2411"/>
      <c r="L441" s="2411"/>
      <c r="M441" s="2411"/>
      <c r="N441" s="2411"/>
      <c r="O441" s="2411"/>
      <c r="P441" s="2411"/>
      <c r="Q441" s="2411"/>
      <c r="R441" s="2411"/>
      <c r="S441" s="2411"/>
      <c r="T441" s="2411"/>
      <c r="U441" s="2411">
        <f>VLOOKUP(B441,'[21]C-CONCRETE WORK'!$B$8:$C$489,2,FALSE)</f>
        <v>37</v>
      </c>
      <c r="V441" s="2411"/>
      <c r="W441" s="2411"/>
      <c r="X441" s="2411"/>
      <c r="Y441" s="2411"/>
    </row>
    <row r="442" spans="1:25" s="81" customFormat="1" ht="15" customHeight="1">
      <c r="A442" s="2249"/>
      <c r="B442" s="2389" t="s">
        <v>1837</v>
      </c>
      <c r="C442" s="2411">
        <f>VLOOKUP(B442,'[6]C-CONCRETE WORK'!$B$8:$C$499,2,FALSE)</f>
        <v>116</v>
      </c>
      <c r="D442" s="2411">
        <f>VLOOKUP(B442,'[11]C-CONCRETE WORK'!$B$8:$C$489,2,FALSE)</f>
        <v>76</v>
      </c>
      <c r="E442" s="2411"/>
      <c r="F442" s="2411">
        <f>VLOOKUP(B442,'[13]C-CONCRETE WORK'!$B$8:$C$500,2,FALSE)</f>
        <v>10</v>
      </c>
      <c r="G442" s="2411">
        <f>VLOOKUP(B442,'[15]C-CONCRETE WORK '!$B$8:$C$489,2,FALSE)</f>
        <v>20</v>
      </c>
      <c r="H442" s="2411">
        <f>VLOOKUP(B442,'[16]C-CONCRETE WORK'!$B$8:$C$500,2,FALSE)</f>
        <v>143</v>
      </c>
      <c r="I442" s="2411">
        <f>VLOOKUP(B442,'[14]C-CONCRETE WORK'!$B$8:$C$500,2,FALSE)</f>
        <v>156</v>
      </c>
      <c r="J442" s="2411">
        <f>VLOOKUP(B442,'[7]C-CONCRETE WORK'!$B$8:$C$500,2,FALSE)</f>
        <v>191.25</v>
      </c>
      <c r="K442" s="2411"/>
      <c r="L442" s="2411">
        <f>VLOOKUP(B442,'[8]C-CONCRETE WORK'!$B$24:$C$500,2,FALSE)</f>
        <v>5.17</v>
      </c>
      <c r="M442" s="2411">
        <f>VLOOKUP(B442,'[22]C-CONCRETE WORK'!$B$8:$C$500,2,FALSE)</f>
        <v>13</v>
      </c>
      <c r="N442" s="2411">
        <f>VLOOKUP(B442,'[19]C-CONCRETE WORK'!$B$10:$C$500,2,FALSE)</f>
        <v>304</v>
      </c>
      <c r="O442" s="2411">
        <f>VLOOKUP(B442,'[20]C-CONCRETE WORK'!$B$9:$C$500,2,FALSE)</f>
        <v>25</v>
      </c>
      <c r="P442" s="2411">
        <f>VLOOKUP(B442,'[25]C-CONCRETE WORK'!$B$8:$C$500,2,FALSE)</f>
        <v>6</v>
      </c>
      <c r="Q442" s="2411"/>
      <c r="R442" s="2411">
        <f>VLOOKUP(B442,'[28]C-CONCRETE WORK'!$B$8:$C$489,2,FALSE)</f>
        <v>27</v>
      </c>
      <c r="S442" s="2411">
        <f>VLOOKUP(B442,'[26]C-CONCRETE WORK'!$B$8:$C$489,2,FALSE)</f>
        <v>23</v>
      </c>
      <c r="T442" s="2411">
        <f>VLOOKUP(B442,'[9]C-CONCRETE WORK'!$B$8:$C$489,2,FALSE)</f>
        <v>44.36</v>
      </c>
      <c r="U442" s="2411">
        <f>VLOOKUP(B442,'[21]C-CONCRETE WORK'!$B$8:$C$489,2,FALSE)</f>
        <v>2</v>
      </c>
      <c r="V442" s="2411">
        <f>VLOOKUP(B442,'[10]C-CONCRETE WORK'!$B$8:$C$489,2,FALSE)</f>
        <v>5.17</v>
      </c>
      <c r="W442" s="2411">
        <f>VLOOKUP(B442,'[27]C-CONCRETE WORK'!$B$8:$C$489,2,FALSE)</f>
        <v>9</v>
      </c>
      <c r="X442" s="2411"/>
      <c r="Y442" s="2411">
        <f>VLOOKUP(B442,'[17]C-CONCRETE WORK'!$B$8:$C$489,2,FALSE)</f>
        <v>47</v>
      </c>
    </row>
    <row r="443" spans="1:25" s="81" customFormat="1" ht="15" customHeight="1">
      <c r="A443" s="2249"/>
      <c r="B443" s="2248" t="s">
        <v>2137</v>
      </c>
      <c r="C443" s="2411"/>
      <c r="D443" s="2411"/>
      <c r="E443" s="2411"/>
      <c r="F443" s="2411"/>
      <c r="G443" s="2411"/>
      <c r="H443" s="2411"/>
      <c r="I443" s="2411"/>
      <c r="J443" s="2411"/>
      <c r="K443" s="2411"/>
      <c r="L443" s="2411"/>
      <c r="M443" s="2411"/>
      <c r="N443" s="2411"/>
      <c r="O443" s="2411"/>
      <c r="P443" s="2411"/>
      <c r="Q443" s="2411"/>
      <c r="R443" s="2411"/>
      <c r="S443" s="2411"/>
      <c r="T443" s="2411"/>
      <c r="U443" s="2411"/>
      <c r="V443" s="2411"/>
      <c r="W443" s="2411"/>
      <c r="X443" s="2411">
        <f>VLOOKUP(B443,'[23]C-CONCRETE WORK'!$B$8:$C$489,2,FALSE)</f>
        <v>10</v>
      </c>
      <c r="Y443" s="2411"/>
    </row>
    <row r="444" spans="1:25" s="81" customFormat="1" ht="15" customHeight="1">
      <c r="A444" s="2249"/>
      <c r="B444" s="2248" t="s">
        <v>2138</v>
      </c>
      <c r="C444" s="2411"/>
      <c r="D444" s="2411"/>
      <c r="E444" s="2411"/>
      <c r="F444" s="2411"/>
      <c r="G444" s="2411"/>
      <c r="H444" s="2411"/>
      <c r="I444" s="2411"/>
      <c r="J444" s="2411"/>
      <c r="K444" s="2411"/>
      <c r="L444" s="2411"/>
      <c r="M444" s="2411"/>
      <c r="N444" s="2411"/>
      <c r="O444" s="2411"/>
      <c r="P444" s="2411"/>
      <c r="Q444" s="2411"/>
      <c r="R444" s="2411"/>
      <c r="S444" s="2411"/>
      <c r="T444" s="2411"/>
      <c r="U444" s="2411"/>
      <c r="V444" s="2411"/>
      <c r="W444" s="2411"/>
      <c r="X444" s="2411">
        <f>VLOOKUP(B444,'[23]C-CONCRETE WORK'!$B$8:$C$489,2,FALSE)</f>
        <v>6</v>
      </c>
      <c r="Y444" s="2411"/>
    </row>
    <row r="445" spans="1:25" s="81" customFormat="1" ht="15" customHeight="1">
      <c r="A445" s="2436"/>
      <c r="B445" s="2421"/>
      <c r="C445" s="2411"/>
      <c r="D445" s="2411"/>
      <c r="E445" s="2411"/>
      <c r="F445" s="2411"/>
      <c r="G445" s="2411"/>
      <c r="H445" s="2411"/>
      <c r="I445" s="2411"/>
      <c r="J445" s="2411"/>
      <c r="K445" s="2431"/>
      <c r="L445" s="2411"/>
      <c r="M445" s="2411"/>
      <c r="N445" s="2411"/>
      <c r="O445" s="2411"/>
      <c r="P445" s="2411"/>
      <c r="Q445" s="2431"/>
      <c r="R445" s="2411"/>
      <c r="S445" s="2411"/>
      <c r="T445" s="2411"/>
      <c r="U445" s="2411"/>
      <c r="V445" s="2411"/>
      <c r="W445" s="2411"/>
      <c r="X445" s="2411"/>
      <c r="Y445" s="2411"/>
    </row>
    <row r="446" spans="1:25" s="81" customFormat="1" ht="15" customHeight="1">
      <c r="A446" s="2249"/>
      <c r="B446" s="2389" t="s">
        <v>1838</v>
      </c>
      <c r="C446" s="2411">
        <f>VLOOKUP(B446,'[6]C-CONCRETE WORK'!$B$8:$C$499,2,FALSE)</f>
        <v>797</v>
      </c>
      <c r="D446" s="2411">
        <f>VLOOKUP(B446,'[11]C-CONCRETE WORK'!$B$8:$C$489,2,FALSE)</f>
        <v>259</v>
      </c>
      <c r="E446" s="2411"/>
      <c r="F446" s="2411">
        <f>VLOOKUP(B446,'[13]C-CONCRETE WORK'!$B$8:$C$500,2,FALSE)</f>
        <v>57</v>
      </c>
      <c r="G446" s="2411">
        <f>VLOOKUP(B446,'[15]C-CONCRETE WORK '!$B$8:$C$489,2,FALSE)</f>
        <v>214</v>
      </c>
      <c r="H446" s="2411">
        <f>VLOOKUP(B446,'[16]C-CONCRETE WORK'!$B$8:$C$500,2,FALSE)</f>
        <v>1924</v>
      </c>
      <c r="I446" s="2411">
        <f>VLOOKUP(B446,'[14]C-CONCRETE WORK'!$B$8:$C$500,2,FALSE)</f>
        <v>1513</v>
      </c>
      <c r="J446" s="2411">
        <f>VLOOKUP(B446,'[7]C-CONCRETE WORK'!$B$8:$C$500,2,FALSE)</f>
        <v>1645.94</v>
      </c>
      <c r="K446" s="2411"/>
      <c r="L446" s="2411">
        <f>VLOOKUP(B446,'[8]C-CONCRETE WORK'!$B$24:$C$500,2,FALSE)</f>
        <v>77.900000000000006</v>
      </c>
      <c r="M446" s="2411">
        <f>VLOOKUP(B446,'[22]C-CONCRETE WORK'!$B$8:$C$500,2,FALSE)</f>
        <v>143</v>
      </c>
      <c r="N446" s="2411">
        <f>VLOOKUP(B446,'[19]C-CONCRETE WORK'!$B$10:$C$500,2,FALSE)</f>
        <v>2912</v>
      </c>
      <c r="O446" s="2411">
        <f>VLOOKUP(B446,'[20]C-CONCRETE WORK'!$B$9:$C$500,2,FALSE)</f>
        <v>167</v>
      </c>
      <c r="P446" s="2411">
        <f>VLOOKUP(B446,'[25]C-CONCRETE WORK'!$B$8:$C$500,2,FALSE)</f>
        <v>48</v>
      </c>
      <c r="Q446" s="2411"/>
      <c r="R446" s="2411">
        <f>VLOOKUP(B446,'[28]C-CONCRETE WORK'!$B$8:$C$489,2,FALSE)</f>
        <v>481</v>
      </c>
      <c r="S446" s="2411">
        <f>VLOOKUP(B446,'[26]C-CONCRETE WORK'!$B$8:$C$489,2,FALSE)</f>
        <v>231</v>
      </c>
      <c r="T446" s="2411">
        <f>VLOOKUP(B446,'[9]C-CONCRETE WORK'!$B$8:$C$489,2,FALSE)</f>
        <v>409</v>
      </c>
      <c r="U446" s="2411"/>
      <c r="V446" s="2411">
        <f>VLOOKUP(B446,'[10]C-CONCRETE WORK'!$B$8:$C$489,2,FALSE)</f>
        <v>77.900000000000006</v>
      </c>
      <c r="W446" s="2411">
        <f>VLOOKUP(B446,'[27]C-CONCRETE WORK'!$B$8:$C$489,2,FALSE)</f>
        <v>98</v>
      </c>
      <c r="X446" s="2411"/>
      <c r="Y446" s="2411">
        <f>VLOOKUP(B446,'[17]C-CONCRETE WORK'!$B$8:$C$489,2,FALSE)</f>
        <v>291</v>
      </c>
    </row>
    <row r="447" spans="1:25" s="81" customFormat="1" ht="15" customHeight="1">
      <c r="A447" s="2249"/>
      <c r="B447" s="2248" t="s">
        <v>2139</v>
      </c>
      <c r="C447" s="2411"/>
      <c r="D447" s="2411"/>
      <c r="E447" s="2411"/>
      <c r="F447" s="2411"/>
      <c r="G447" s="2411"/>
      <c r="H447" s="2411"/>
      <c r="I447" s="2411"/>
      <c r="J447" s="2411"/>
      <c r="K447" s="2411"/>
      <c r="L447" s="2411"/>
      <c r="M447" s="2411"/>
      <c r="N447" s="2411"/>
      <c r="O447" s="2411"/>
      <c r="P447" s="2411"/>
      <c r="Q447" s="2411"/>
      <c r="R447" s="2411"/>
      <c r="S447" s="2411"/>
      <c r="T447" s="2411"/>
      <c r="U447" s="2411"/>
      <c r="V447" s="2411"/>
      <c r="W447" s="2411"/>
      <c r="X447" s="2417">
        <v>55</v>
      </c>
    </row>
    <row r="448" spans="1:25" s="81" customFormat="1" ht="15" customHeight="1">
      <c r="A448" s="2249"/>
      <c r="B448" s="1027" t="s">
        <v>2114</v>
      </c>
      <c r="C448" s="2411"/>
      <c r="D448" s="2411"/>
      <c r="E448" s="2411"/>
      <c r="F448" s="2411"/>
      <c r="G448" s="2411"/>
      <c r="H448" s="2411"/>
      <c r="I448" s="2411"/>
      <c r="J448" s="2411"/>
      <c r="K448" s="2411"/>
      <c r="L448" s="2411"/>
      <c r="M448" s="2411"/>
      <c r="N448" s="2411"/>
      <c r="O448" s="2411"/>
      <c r="P448" s="2411"/>
      <c r="Q448" s="2411"/>
      <c r="R448" s="2411"/>
      <c r="S448" s="2411"/>
      <c r="T448" s="2411"/>
      <c r="U448" s="2411"/>
      <c r="V448" s="2411"/>
      <c r="W448" s="2411"/>
      <c r="X448" s="2411"/>
      <c r="Y448" s="2411"/>
    </row>
    <row r="449" spans="1:25" s="81" customFormat="1" ht="15" customHeight="1">
      <c r="A449" s="2249"/>
      <c r="B449" s="2248" t="s">
        <v>2139</v>
      </c>
      <c r="C449" s="2411"/>
      <c r="D449" s="2411"/>
      <c r="E449" s="2411"/>
      <c r="F449" s="2411"/>
      <c r="G449" s="2411"/>
      <c r="H449" s="2411"/>
      <c r="I449" s="2411"/>
      <c r="J449" s="2411"/>
      <c r="K449" s="2411"/>
      <c r="L449" s="2411"/>
      <c r="M449" s="2411"/>
      <c r="N449" s="2411"/>
      <c r="O449" s="2411"/>
      <c r="P449" s="2411"/>
      <c r="Q449" s="2411"/>
      <c r="R449" s="2411"/>
      <c r="S449" s="2411"/>
      <c r="T449" s="2411"/>
      <c r="U449" s="2411"/>
      <c r="V449" s="2411"/>
      <c r="W449" s="2411"/>
      <c r="X449" s="2411"/>
      <c r="Y449" s="2411"/>
    </row>
    <row r="450" spans="1:25" s="81" customFormat="1" ht="15" customHeight="1">
      <c r="A450" s="2249"/>
      <c r="B450" s="1027" t="s">
        <v>2112</v>
      </c>
      <c r="C450" s="2411"/>
      <c r="D450" s="2411"/>
      <c r="E450" s="2411"/>
      <c r="F450" s="2411"/>
      <c r="G450" s="2411"/>
      <c r="H450" s="2411"/>
      <c r="I450" s="2411"/>
      <c r="J450" s="2411"/>
      <c r="K450" s="2411"/>
      <c r="L450" s="2411"/>
      <c r="M450" s="2411"/>
      <c r="N450" s="2411"/>
      <c r="O450" s="2411"/>
      <c r="P450" s="2411"/>
      <c r="Q450" s="2411"/>
      <c r="R450" s="2411"/>
      <c r="S450" s="2411"/>
      <c r="T450" s="2411"/>
      <c r="U450" s="2411"/>
      <c r="V450" s="2411"/>
      <c r="W450" s="2411"/>
      <c r="X450" s="2529">
        <f>VLOOKUP(B450,'[23]C-CONCRETE WORK'!$B$8:$C$489,2,FALSE)</f>
        <v>3.1</v>
      </c>
      <c r="Y450" s="2411"/>
    </row>
    <row r="451" spans="1:25" s="81" customFormat="1" ht="15" customHeight="1">
      <c r="A451" s="2436"/>
      <c r="B451" s="1027"/>
      <c r="C451" s="2411"/>
      <c r="D451" s="2411"/>
      <c r="E451" s="2411"/>
      <c r="F451" s="2411"/>
      <c r="G451" s="2411"/>
      <c r="H451" s="2411"/>
      <c r="I451" s="2411"/>
      <c r="J451" s="2411"/>
      <c r="K451" s="2431"/>
      <c r="L451" s="2411"/>
      <c r="M451" s="2411"/>
      <c r="N451" s="2411"/>
      <c r="O451" s="2411"/>
      <c r="P451" s="2411"/>
      <c r="Q451" s="2431"/>
      <c r="R451" s="2411"/>
      <c r="S451" s="2411"/>
      <c r="T451" s="2411"/>
      <c r="U451" s="2411"/>
      <c r="V451" s="2411"/>
      <c r="W451" s="2411"/>
      <c r="X451" s="2411"/>
      <c r="Y451" s="2411"/>
    </row>
    <row r="452" spans="1:25" s="81" customFormat="1" ht="15" customHeight="1">
      <c r="A452" s="2249"/>
      <c r="B452" s="2429" t="s">
        <v>2167</v>
      </c>
      <c r="C452" s="2411"/>
      <c r="D452" s="2411"/>
      <c r="E452" s="2411"/>
      <c r="F452" s="2411"/>
      <c r="G452" s="2411"/>
      <c r="H452" s="2411"/>
      <c r="I452" s="2411"/>
      <c r="J452" s="2411"/>
      <c r="K452" s="2411"/>
      <c r="L452" s="2411"/>
      <c r="M452" s="2411"/>
      <c r="N452" s="2411"/>
      <c r="O452" s="2411"/>
      <c r="P452" s="2411"/>
      <c r="Q452" s="2411"/>
      <c r="R452" s="2411"/>
      <c r="S452" s="2411"/>
      <c r="T452" s="2411"/>
      <c r="U452" s="2411"/>
      <c r="V452" s="2411"/>
      <c r="W452" s="2411"/>
      <c r="X452" s="2411"/>
      <c r="Y452" s="2411">
        <f>VLOOKUP(B452,'[17]C-CONCRETE WORK'!$B$8:$C$489,2,FALSE)</f>
        <v>189</v>
      </c>
    </row>
    <row r="453" spans="1:25" s="81" customFormat="1" ht="15" customHeight="1">
      <c r="A453" s="2436"/>
      <c r="B453" s="2429"/>
      <c r="C453" s="2411"/>
      <c r="D453" s="2411"/>
      <c r="E453" s="2411"/>
      <c r="F453" s="2411"/>
      <c r="G453" s="2411"/>
      <c r="H453" s="2411"/>
      <c r="I453" s="2411"/>
      <c r="J453" s="2411"/>
      <c r="K453" s="2431"/>
      <c r="L453" s="2411"/>
      <c r="M453" s="2411"/>
      <c r="N453" s="2411"/>
      <c r="O453" s="2411"/>
      <c r="P453" s="2411"/>
      <c r="Q453" s="2431"/>
      <c r="R453" s="2411"/>
      <c r="S453" s="2411"/>
      <c r="T453" s="2411"/>
      <c r="U453" s="2411"/>
      <c r="V453" s="2411"/>
      <c r="W453" s="2411"/>
      <c r="X453" s="2411"/>
      <c r="Y453" s="2411"/>
    </row>
    <row r="454" spans="1:25" s="81" customFormat="1" ht="15" customHeight="1">
      <c r="A454" s="2249"/>
      <c r="B454" s="2389" t="s">
        <v>1839</v>
      </c>
      <c r="C454" s="2411">
        <f>VLOOKUP(B454,'[6]C-CONCRETE WORK'!$B$8:$C$499,2,FALSE)</f>
        <v>265</v>
      </c>
      <c r="D454" s="2411">
        <f>VLOOKUP(B454,'[11]C-CONCRETE WORK'!$B$8:$C$489,2,FALSE)</f>
        <v>417</v>
      </c>
      <c r="E454" s="2411">
        <f>VLOOKUP(B454,'[12]C-CONCRETE WORK'!$B$8:$C$489,2,FALSE)</f>
        <v>154</v>
      </c>
      <c r="F454" s="2411">
        <f>VLOOKUP(B454,'[13]C-CONCRETE WORK'!$B$8:$C$500,2,FALSE)</f>
        <v>166</v>
      </c>
      <c r="G454" s="2411">
        <f>VLOOKUP(B454,'[15]C-CONCRETE WORK '!$B$8:$C$489,2,FALSE)</f>
        <v>423</v>
      </c>
      <c r="H454" s="2411">
        <f>VLOOKUP(B454,'[16]C-CONCRETE WORK'!$B$8:$C$500,2,FALSE)</f>
        <v>697</v>
      </c>
      <c r="I454" s="2411">
        <f>VLOOKUP(B454,'[14]C-CONCRETE WORK'!$B$8:$C$500,2,FALSE)</f>
        <v>536</v>
      </c>
      <c r="J454" s="2411">
        <f>VLOOKUP(B454,'[7]C-CONCRETE WORK'!$B$8:$C$500,2,FALSE)</f>
        <v>588</v>
      </c>
      <c r="K454" s="2411"/>
      <c r="L454" s="2411">
        <f>VLOOKUP(B454,'[8]C-CONCRETE WORK'!$B$24:$C$500,2,FALSE)</f>
        <v>149.55000000000001</v>
      </c>
      <c r="M454" s="2411">
        <f>VLOOKUP(B454,'[22]C-CONCRETE WORK'!$B$8:$C$500,2,FALSE)</f>
        <v>439</v>
      </c>
      <c r="N454" s="2411">
        <f>VLOOKUP(B454,'[19]C-CONCRETE WORK'!$B$10:$C$500,2,FALSE)</f>
        <v>1366</v>
      </c>
      <c r="O454" s="2411">
        <f>VLOOKUP(B454,'[20]C-CONCRETE WORK'!$B$9:$C$500,2,FALSE)</f>
        <v>161</v>
      </c>
      <c r="P454" s="2411">
        <f>VLOOKUP(B454,'[25]C-CONCRETE WORK'!$B$8:$C$500,2,FALSE)</f>
        <v>31</v>
      </c>
      <c r="Q454" s="2411"/>
      <c r="R454" s="2411">
        <f>VLOOKUP(B454,'[28]C-CONCRETE WORK'!$B$8:$C$489,2,FALSE)</f>
        <v>379</v>
      </c>
      <c r="S454" s="2411">
        <f>VLOOKUP(B454,'[26]C-CONCRETE WORK'!$B$8:$C$489,2,FALSE)</f>
        <v>197</v>
      </c>
      <c r="T454" s="2411">
        <f>VLOOKUP(B454,'[9]C-CONCRETE WORK'!$B$8:$C$489,2,FALSE)</f>
        <v>213</v>
      </c>
      <c r="U454" s="2411">
        <f>VLOOKUP(B454,'[21]C-CONCRETE WORK'!$B$8:$C$489,2,FALSE)</f>
        <v>104</v>
      </c>
      <c r="V454" s="2411">
        <f>VLOOKUP(B454,'[10]C-CONCRETE WORK'!$B$8:$C$489,2,FALSE)</f>
        <v>149.55000000000001</v>
      </c>
      <c r="W454" s="2411">
        <f>VLOOKUP(B454,'[27]C-CONCRETE WORK'!$B$8:$C$489,2,FALSE)</f>
        <v>142</v>
      </c>
      <c r="X454" s="2411"/>
      <c r="Y454" s="2411">
        <f>VLOOKUP(B454,'[17]C-CONCRETE WORK'!$B$8:$C$489,2,FALSE)</f>
        <v>201</v>
      </c>
    </row>
    <row r="455" spans="1:25" s="81" customFormat="1" ht="15" customHeight="1">
      <c r="A455" s="2249"/>
      <c r="B455" s="2248" t="s">
        <v>2140</v>
      </c>
      <c r="C455" s="2411"/>
      <c r="D455" s="2411"/>
      <c r="E455" s="2411"/>
      <c r="F455" s="2411"/>
      <c r="G455" s="2411"/>
      <c r="H455" s="2411"/>
      <c r="I455" s="2411"/>
      <c r="J455" s="2411"/>
      <c r="K455" s="2411"/>
      <c r="L455" s="2411"/>
      <c r="M455" s="2411"/>
      <c r="N455" s="2411"/>
      <c r="O455" s="2411"/>
      <c r="P455" s="2411"/>
      <c r="Q455" s="2411"/>
      <c r="R455" s="2411"/>
      <c r="S455" s="2411"/>
      <c r="T455" s="2411"/>
      <c r="U455" s="2411"/>
      <c r="V455" s="2411"/>
      <c r="W455" s="2411"/>
      <c r="X455" s="2411">
        <f>VLOOKUP(B455,'[23]C-CONCRETE WORK'!$B$8:$C$489,2,FALSE)</f>
        <v>95</v>
      </c>
      <c r="Y455" s="2411"/>
    </row>
    <row r="456" spans="1:25" s="81" customFormat="1" ht="15" customHeight="1">
      <c r="A456" s="2249"/>
      <c r="B456" s="2248" t="s">
        <v>2141</v>
      </c>
      <c r="C456" s="2411"/>
      <c r="D456" s="2411"/>
      <c r="E456" s="2411"/>
      <c r="F456" s="2411"/>
      <c r="G456" s="2411"/>
      <c r="H456" s="2411"/>
      <c r="I456" s="2411"/>
      <c r="J456" s="2411"/>
      <c r="K456" s="2411"/>
      <c r="L456" s="2411"/>
      <c r="M456" s="2411"/>
      <c r="N456" s="2411"/>
      <c r="O456" s="2411"/>
      <c r="P456" s="2411"/>
      <c r="Q456" s="2411"/>
      <c r="R456" s="2411"/>
      <c r="S456" s="2411"/>
      <c r="T456" s="2411"/>
      <c r="U456" s="2411"/>
      <c r="V456" s="2411"/>
      <c r="W456" s="2411"/>
      <c r="X456" s="2411">
        <f>VLOOKUP(B456,'[23]C-CONCRETE WORK'!$B$8:$C$489,2,FALSE)</f>
        <v>26</v>
      </c>
      <c r="Y456" s="2411"/>
    </row>
    <row r="457" spans="1:25" ht="15" customHeight="1">
      <c r="C457" s="2411"/>
      <c r="D457" s="2411"/>
      <c r="E457" s="2411"/>
      <c r="F457" s="2411"/>
      <c r="G457" s="2411"/>
      <c r="H457" s="2411"/>
      <c r="I457" s="2411"/>
      <c r="J457" s="2411"/>
      <c r="L457" s="2411"/>
      <c r="M457" s="2411"/>
      <c r="N457" s="2411"/>
      <c r="O457" s="2411"/>
      <c r="P457" s="2411"/>
      <c r="R457" s="2411"/>
      <c r="S457" s="2411"/>
      <c r="T457" s="2411"/>
      <c r="V457" s="2411"/>
      <c r="W457" s="2411"/>
      <c r="X457" s="2411"/>
      <c r="Y457" s="2411"/>
    </row>
    <row r="458" spans="1:25" s="81" customFormat="1" ht="15" customHeight="1">
      <c r="A458" s="2249"/>
      <c r="B458" s="2389" t="s">
        <v>2005</v>
      </c>
      <c r="C458" s="2411"/>
      <c r="G458" s="2411"/>
      <c r="M458" s="2411"/>
      <c r="O458" s="2411"/>
      <c r="P458" s="2411"/>
      <c r="Q458" s="2411"/>
      <c r="R458" s="2411"/>
      <c r="S458" s="2411"/>
      <c r="U458" s="2411"/>
      <c r="V458" s="2411"/>
      <c r="W458" s="2411"/>
      <c r="X458" s="2411"/>
      <c r="Y458" s="2411"/>
    </row>
    <row r="459" spans="1:25" s="81" customFormat="1" ht="15" customHeight="1">
      <c r="A459" s="2436"/>
      <c r="B459" s="2437"/>
      <c r="C459" s="2411"/>
      <c r="D459" s="2411"/>
      <c r="E459" s="2411"/>
      <c r="F459" s="2411"/>
      <c r="G459" s="2411"/>
      <c r="H459" s="2411"/>
      <c r="I459" s="2411"/>
      <c r="J459" s="2411"/>
      <c r="K459" s="2431"/>
      <c r="L459" s="2411"/>
      <c r="M459" s="2411"/>
      <c r="N459" s="2411"/>
      <c r="O459" s="2411"/>
      <c r="P459" s="2411"/>
      <c r="Q459" s="2431"/>
      <c r="R459" s="2411"/>
      <c r="S459" s="2411"/>
      <c r="T459" s="2411"/>
      <c r="U459" s="2411"/>
      <c r="V459" s="2411"/>
      <c r="W459" s="2411"/>
      <c r="X459" s="2411"/>
      <c r="Y459" s="2411"/>
    </row>
    <row r="460" spans="1:25" s="81" customFormat="1" ht="15" customHeight="1">
      <c r="A460" s="2249"/>
      <c r="B460" s="2389" t="s">
        <v>1843</v>
      </c>
      <c r="C460" s="2411">
        <f>VLOOKUP(B460,'[6]C-CONCRETE WORK'!$B$8:$C$499,2,FALSE)</f>
        <v>191</v>
      </c>
      <c r="D460" s="2417">
        <v>85</v>
      </c>
      <c r="E460" s="2417">
        <v>51</v>
      </c>
      <c r="F460" s="2417">
        <v>65</v>
      </c>
      <c r="G460" s="2411">
        <f>VLOOKUP(B460,'[15]C-CONCRETE WORK '!$B$8:$C$489,2,FALSE)</f>
        <v>245</v>
      </c>
      <c r="H460" s="2417">
        <v>808</v>
      </c>
      <c r="I460" s="2417">
        <v>637</v>
      </c>
      <c r="J460" s="2417">
        <v>621</v>
      </c>
      <c r="K460" s="2417">
        <v>234</v>
      </c>
      <c r="L460" s="2417">
        <v>183</v>
      </c>
      <c r="M460" s="2411">
        <f>VLOOKUP(B460,'[22]C-CONCRETE WORK'!$B$8:$C$500,2,FALSE)</f>
        <v>249</v>
      </c>
      <c r="N460" s="2417">
        <v>393</v>
      </c>
      <c r="O460" s="2411">
        <f>VLOOKUP(B460,'[20]C-CONCRETE WORK'!$B$9:$C$500,2,FALSE)</f>
        <v>53</v>
      </c>
      <c r="P460" s="2411">
        <f>VLOOKUP(B460,'[25]C-CONCRETE WORK'!$B$8:$C$500,2,FALSE)</f>
        <v>22</v>
      </c>
      <c r="Q460" s="2411"/>
      <c r="R460" s="2411">
        <f>VLOOKUP(B460,'[28]C-CONCRETE WORK'!$B$8:$C$489,2,FALSE)</f>
        <v>700</v>
      </c>
      <c r="S460" s="2411">
        <f>VLOOKUP(B460,'[26]C-CONCRETE WORK'!$B$8:$C$489,2,FALSE)</f>
        <v>320</v>
      </c>
      <c r="T460" s="2417">
        <v>175</v>
      </c>
      <c r="U460" s="2417">
        <v>234</v>
      </c>
      <c r="V460" s="2411">
        <v>183</v>
      </c>
      <c r="W460" s="2411">
        <f>VLOOKUP(B460,'[27]C-CONCRETE WORK'!$B$8:$C$489,2,FALSE)</f>
        <v>70</v>
      </c>
      <c r="X460" s="2411"/>
      <c r="Y460" s="2411">
        <f>VLOOKUP(B460,'[17]C-CONCRETE WORK'!$B$8:$C$489,2,FALSE)</f>
        <v>323</v>
      </c>
    </row>
    <row r="461" spans="1:25" s="81" customFormat="1" ht="15" customHeight="1">
      <c r="A461" s="2249"/>
      <c r="B461" s="2248" t="s">
        <v>2142</v>
      </c>
      <c r="C461" s="2411"/>
      <c r="D461" s="2411"/>
      <c r="E461" s="2411"/>
      <c r="F461" s="2411"/>
      <c r="G461" s="2411"/>
      <c r="H461" s="2411"/>
      <c r="I461" s="2411"/>
      <c r="J461" s="2411"/>
      <c r="K461" s="2411"/>
      <c r="L461" s="2411"/>
      <c r="M461" s="2411"/>
      <c r="N461" s="2411"/>
      <c r="O461" s="2411"/>
      <c r="P461" s="2411"/>
      <c r="Q461" s="2411"/>
      <c r="R461" s="2411"/>
      <c r="S461" s="2411"/>
      <c r="T461" s="2411"/>
      <c r="U461" s="2411"/>
      <c r="V461" s="2411"/>
      <c r="W461" s="2411"/>
      <c r="X461" s="2411">
        <f>VLOOKUP(B461,'[23]C-CONCRETE WORK'!$B$8:$C$489,2,FALSE)</f>
        <v>26</v>
      </c>
      <c r="Y461" s="2411"/>
    </row>
    <row r="462" spans="1:25" s="81" customFormat="1" ht="15" customHeight="1">
      <c r="A462" s="2249"/>
      <c r="B462" s="2248" t="s">
        <v>2143</v>
      </c>
      <c r="C462" s="2411"/>
      <c r="D462" s="2411"/>
      <c r="E462" s="2411"/>
      <c r="F462" s="2411"/>
      <c r="G462" s="2411"/>
      <c r="H462" s="2411"/>
      <c r="I462" s="2411"/>
      <c r="J462" s="2411"/>
      <c r="K462" s="2411"/>
      <c r="L462" s="2411"/>
      <c r="M462" s="2411"/>
      <c r="N462" s="2411"/>
      <c r="O462" s="2411"/>
      <c r="P462" s="2411"/>
      <c r="Q462" s="2411"/>
      <c r="R462" s="2411"/>
      <c r="S462" s="2411"/>
      <c r="T462" s="2411"/>
      <c r="U462" s="2411"/>
      <c r="V462" s="2411"/>
      <c r="W462" s="2411"/>
      <c r="X462" s="2411">
        <f>VLOOKUP(B462,'[23]C-CONCRETE WORK'!$B$8:$C$489,2,FALSE)</f>
        <v>37</v>
      </c>
      <c r="Y462" s="2411"/>
    </row>
    <row r="463" spans="1:25" s="81" customFormat="1" ht="15" customHeight="1">
      <c r="A463" s="2436"/>
      <c r="B463" s="2421"/>
      <c r="C463" s="2411"/>
      <c r="D463" s="2411"/>
      <c r="E463" s="2411"/>
      <c r="F463" s="2411"/>
      <c r="G463" s="2411"/>
      <c r="H463" s="2411"/>
      <c r="I463" s="2411"/>
      <c r="J463" s="2411"/>
      <c r="K463" s="2431"/>
      <c r="L463" s="2411"/>
      <c r="M463" s="2411"/>
      <c r="N463" s="2411"/>
      <c r="O463" s="2411"/>
      <c r="P463" s="2411"/>
      <c r="Q463" s="2431"/>
      <c r="R463" s="2411"/>
      <c r="S463" s="2411"/>
      <c r="T463" s="2411"/>
      <c r="U463" s="2411"/>
      <c r="V463" s="2411"/>
      <c r="W463" s="2411"/>
      <c r="X463" s="2411"/>
      <c r="Y463" s="2411"/>
    </row>
    <row r="464" spans="1:25" s="81" customFormat="1" ht="15" customHeight="1">
      <c r="A464" s="2249"/>
      <c r="B464" s="2389" t="s">
        <v>1840</v>
      </c>
      <c r="C464" s="2411">
        <f>VLOOKUP(B464,'[6]C-CONCRETE WORK'!$B$8:$C$499,2,FALSE)</f>
        <v>82</v>
      </c>
      <c r="D464" s="2411"/>
      <c r="E464" s="2411"/>
      <c r="F464" s="2411"/>
      <c r="G464" s="2411"/>
      <c r="H464" s="2411">
        <f>VLOOKUP(B464,'[16]C-CONCRETE WORK'!$B$8:$C$500,2,FALSE)</f>
        <v>89</v>
      </c>
      <c r="I464" s="2411">
        <f>VLOOKUP(B464,'[14]C-CONCRETE WORK'!$B$8:$C$500,2,FALSE)</f>
        <v>69</v>
      </c>
      <c r="J464" s="2411">
        <f>VLOOKUP(B464,'[7]C-CONCRETE WORK'!$B$8:$C$500,2,FALSE)</f>
        <v>47.07</v>
      </c>
      <c r="K464" s="2411"/>
      <c r="L464" s="2411"/>
      <c r="M464" s="2411"/>
      <c r="N464" s="2411">
        <f>VLOOKUP(B464,'[19]C-CONCRETE WORK'!$B$10:$C$500,2,FALSE)</f>
        <v>134</v>
      </c>
      <c r="O464" s="2411"/>
      <c r="P464" s="2411"/>
      <c r="Q464" s="2411"/>
      <c r="R464" s="2411">
        <f>VLOOKUP(B464,'[28]C-CONCRETE WORK'!$B$8:$C$489,2,FALSE)</f>
        <v>19</v>
      </c>
      <c r="S464" s="2411">
        <f>VLOOKUP(B464,'[26]C-CONCRETE WORK'!$B$8:$C$489,2,FALSE)</f>
        <v>15</v>
      </c>
      <c r="T464" s="2411">
        <f>VLOOKUP(B464,'[9]C-CONCRETE WORK'!$B$8:$C$489,2,FALSE)</f>
        <v>46.42</v>
      </c>
      <c r="U464" s="2411"/>
      <c r="V464" s="2411"/>
      <c r="W464" s="2411"/>
      <c r="X464" s="2411"/>
      <c r="Y464" s="2411">
        <f>VLOOKUP(B464,'[17]C-CONCRETE WORK'!$B$8:$C$489,2,FALSE)</f>
        <v>40</v>
      </c>
    </row>
    <row r="465" spans="1:25" s="81" customFormat="1" ht="15" customHeight="1">
      <c r="A465" s="2249"/>
      <c r="B465" s="2397"/>
      <c r="C465" s="2411"/>
      <c r="D465" s="2411"/>
      <c r="E465" s="2411"/>
      <c r="F465" s="2411"/>
      <c r="G465" s="2411"/>
      <c r="H465" s="2411"/>
      <c r="I465" s="2411"/>
      <c r="J465" s="2411"/>
      <c r="K465" s="2411"/>
      <c r="L465" s="2411"/>
      <c r="M465" s="2411"/>
      <c r="N465" s="2411"/>
      <c r="O465" s="2411"/>
      <c r="P465" s="2411"/>
      <c r="Q465" s="2411"/>
      <c r="R465" s="2411"/>
      <c r="S465" s="2411"/>
      <c r="T465" s="2411"/>
      <c r="U465" s="2411"/>
      <c r="V465" s="2411"/>
      <c r="W465" s="2411"/>
      <c r="X465" s="2411"/>
      <c r="Y465" s="2411"/>
    </row>
    <row r="466" spans="1:25" s="81" customFormat="1" ht="15" customHeight="1">
      <c r="A466" s="2249"/>
      <c r="B466" s="2248" t="s">
        <v>1965</v>
      </c>
      <c r="C466" s="2411"/>
      <c r="D466" s="2411">
        <f>VLOOKUP(B466,'[11]C-CONCRETE WORK'!$B$8:$C$489,2,FALSE)</f>
        <v>205.11</v>
      </c>
      <c r="G466" s="2411"/>
      <c r="H466" s="2411"/>
      <c r="I466" s="2411"/>
      <c r="J466" s="2411"/>
      <c r="K466" s="2411"/>
      <c r="L466" s="2411"/>
      <c r="M466" s="2411"/>
      <c r="N466" s="2411"/>
      <c r="O466" s="2411"/>
      <c r="P466" s="2411"/>
      <c r="Q466" s="2411"/>
      <c r="R466" s="2411"/>
      <c r="S466" s="2411"/>
      <c r="T466" s="2411"/>
      <c r="U466" s="2411"/>
      <c r="V466" s="2411"/>
      <c r="W466" s="2411"/>
      <c r="X466" s="2411"/>
      <c r="Y466" s="2411"/>
    </row>
    <row r="467" spans="1:25" s="81" customFormat="1" ht="15" customHeight="1">
      <c r="A467" s="2249"/>
      <c r="B467" s="2398"/>
      <c r="C467" s="2411"/>
      <c r="D467" s="2411"/>
      <c r="E467" s="2411"/>
      <c r="F467" s="2411"/>
      <c r="G467" s="2411"/>
      <c r="H467" s="2411"/>
      <c r="I467" s="2411"/>
      <c r="J467" s="2411"/>
      <c r="K467" s="2411"/>
      <c r="L467" s="2411"/>
      <c r="M467" s="2411"/>
      <c r="N467" s="2411"/>
      <c r="O467" s="2411"/>
      <c r="P467" s="2411"/>
      <c r="Q467" s="2411"/>
      <c r="R467" s="2411"/>
      <c r="S467" s="2411"/>
      <c r="T467" s="2411"/>
      <c r="U467" s="2411"/>
      <c r="V467" s="2411"/>
      <c r="W467" s="2411"/>
      <c r="X467" s="2411"/>
      <c r="Y467" s="2411"/>
    </row>
    <row r="468" spans="1:25" s="81" customFormat="1" ht="15" customHeight="1">
      <c r="A468" s="2249"/>
      <c r="B468" s="2248" t="s">
        <v>1966</v>
      </c>
      <c r="D468" s="2417">
        <v>4</v>
      </c>
      <c r="E468" s="2411"/>
      <c r="F468" s="2411"/>
      <c r="G468" s="2411"/>
      <c r="H468" s="2411"/>
      <c r="I468" s="2411"/>
      <c r="J468" s="2411"/>
      <c r="K468" s="2411"/>
      <c r="L468" s="2411"/>
      <c r="M468" s="2411"/>
      <c r="N468" s="2411"/>
      <c r="O468" s="2411"/>
      <c r="P468" s="2411"/>
      <c r="Q468" s="2411"/>
      <c r="R468" s="2411"/>
      <c r="S468" s="2411"/>
      <c r="T468" s="2411"/>
      <c r="U468" s="2411"/>
      <c r="V468" s="2411"/>
      <c r="W468" s="2411"/>
      <c r="X468" s="2411"/>
      <c r="Y468" s="2411"/>
    </row>
    <row r="469" spans="1:25" s="81" customFormat="1" ht="15" customHeight="1">
      <c r="A469" s="2249"/>
      <c r="B469" s="2248" t="s">
        <v>1999</v>
      </c>
      <c r="C469" s="2411"/>
      <c r="D469" s="2411"/>
      <c r="E469" s="2417">
        <v>3</v>
      </c>
      <c r="F469" s="2417">
        <v>3</v>
      </c>
      <c r="G469" s="2411"/>
      <c r="H469" s="2411"/>
      <c r="I469" s="2411"/>
      <c r="J469" s="2411"/>
      <c r="K469" s="2411"/>
      <c r="L469" s="2411"/>
      <c r="M469" s="2411"/>
      <c r="N469" s="2411"/>
      <c r="O469" s="2411"/>
      <c r="P469" s="2411"/>
      <c r="Q469" s="2411"/>
      <c r="R469" s="2411"/>
      <c r="S469" s="2411"/>
      <c r="T469" s="2411"/>
      <c r="U469" s="2411"/>
      <c r="V469" s="2411"/>
      <c r="W469" s="2411"/>
      <c r="X469" s="2411"/>
      <c r="Y469" s="2411"/>
    </row>
    <row r="470" spans="1:25" s="81" customFormat="1" ht="15" customHeight="1">
      <c r="A470" s="2249"/>
      <c r="B470" s="2398"/>
      <c r="C470" s="2411"/>
      <c r="D470" s="2411"/>
      <c r="E470" s="2411"/>
      <c r="F470" s="2411"/>
      <c r="G470" s="2411"/>
      <c r="H470" s="2411"/>
      <c r="I470" s="2411"/>
      <c r="J470" s="2411"/>
      <c r="K470" s="2411"/>
      <c r="L470" s="2411"/>
      <c r="M470" s="2411"/>
      <c r="N470" s="2411"/>
      <c r="O470" s="2411"/>
      <c r="P470" s="2411"/>
      <c r="Q470" s="2411"/>
      <c r="R470" s="2411"/>
      <c r="S470" s="2411"/>
      <c r="T470" s="2411"/>
      <c r="U470" s="2411"/>
      <c r="V470" s="2411"/>
      <c r="W470" s="2411"/>
      <c r="X470" s="2411"/>
      <c r="Y470" s="2411"/>
    </row>
    <row r="471" spans="1:25" s="81" customFormat="1" ht="15" customHeight="1">
      <c r="A471" s="2249"/>
      <c r="B471" s="2248" t="s">
        <v>2048</v>
      </c>
      <c r="C471" s="2411"/>
      <c r="D471" s="2411"/>
      <c r="E471" s="2411"/>
      <c r="F471" s="2411"/>
      <c r="G471" s="2411"/>
      <c r="H471" s="2411">
        <f>VLOOKUP(B471,'[16]C-CONCRETE WORK'!$B$8:$C$500,2,FALSE)</f>
        <v>65</v>
      </c>
      <c r="I471" s="2411">
        <f>VLOOKUP(B471,'[14]C-CONCRETE WORK'!$B$8:$C$500,2,FALSE)</f>
        <v>42</v>
      </c>
      <c r="J471" s="2411">
        <f>VLOOKUP(B471,'[7]C-CONCRETE WORK'!$B$8:$C$500,2,FALSE)</f>
        <v>131.27000000000001</v>
      </c>
      <c r="K471" s="2411"/>
      <c r="L471" s="2411"/>
      <c r="M471" s="2411"/>
      <c r="N471" s="2411">
        <f>VLOOKUP(B471,'[19]C-CONCRETE WORK'!$B$10:$C$500,2,FALSE)</f>
        <v>43</v>
      </c>
      <c r="O471" s="2411"/>
      <c r="P471" s="2411"/>
      <c r="Q471" s="2411"/>
      <c r="R471" s="2411"/>
      <c r="S471" s="2411"/>
      <c r="T471" s="2411"/>
      <c r="U471" s="2411"/>
      <c r="V471" s="2411"/>
      <c r="W471" s="2411"/>
      <c r="X471" s="2411"/>
      <c r="Y471" s="2411"/>
    </row>
    <row r="472" spans="1:25" s="81" customFormat="1" ht="15" customHeight="1">
      <c r="A472" s="2436"/>
      <c r="B472" s="2384"/>
      <c r="C472" s="2411"/>
      <c r="D472" s="2411"/>
      <c r="E472" s="2411"/>
      <c r="F472" s="2411"/>
      <c r="G472" s="2411"/>
      <c r="H472" s="2411"/>
      <c r="I472" s="2411"/>
      <c r="J472" s="2411"/>
      <c r="K472" s="2431"/>
      <c r="L472" s="2411"/>
      <c r="M472" s="2411"/>
      <c r="N472" s="2411"/>
      <c r="O472" s="2411"/>
      <c r="P472" s="2411"/>
      <c r="Q472" s="2431"/>
      <c r="R472" s="2411"/>
      <c r="S472" s="2411"/>
      <c r="T472" s="2411"/>
      <c r="U472" s="2411"/>
      <c r="V472" s="2411"/>
      <c r="W472" s="2411"/>
      <c r="X472" s="2411"/>
      <c r="Y472" s="2411"/>
    </row>
    <row r="473" spans="1:25" s="81" customFormat="1" ht="15" customHeight="1">
      <c r="A473" s="2249"/>
      <c r="B473" s="2426" t="s">
        <v>2103</v>
      </c>
      <c r="C473" s="2411"/>
      <c r="D473" s="2411"/>
      <c r="E473" s="2411"/>
      <c r="F473" s="2411"/>
      <c r="G473" s="2411"/>
      <c r="H473" s="2411"/>
      <c r="I473" s="2411"/>
      <c r="J473" s="2411"/>
      <c r="K473" s="2411"/>
      <c r="L473" s="2411"/>
      <c r="M473" s="2411"/>
      <c r="N473" s="2411"/>
      <c r="O473" s="2411"/>
      <c r="P473" s="2411">
        <f>VLOOKUP(B473,'[25]C-CONCRETE WORK'!$B$8:$C$500,2,FALSE)</f>
        <v>11</v>
      </c>
      <c r="Q473" s="2411"/>
      <c r="R473" s="2411"/>
      <c r="S473" s="2411"/>
      <c r="T473" s="2411"/>
      <c r="U473" s="2411"/>
      <c r="V473" s="2411"/>
      <c r="W473" s="2411"/>
      <c r="X473" s="2411"/>
      <c r="Y473" s="2411"/>
    </row>
    <row r="474" spans="1:25" s="81" customFormat="1" ht="15" customHeight="1">
      <c r="A474" s="2436"/>
      <c r="B474" s="2426"/>
      <c r="C474" s="2411"/>
      <c r="D474" s="2411"/>
      <c r="E474" s="2411"/>
      <c r="F474" s="2411"/>
      <c r="G474" s="2411"/>
      <c r="H474" s="2411"/>
      <c r="I474" s="2411"/>
      <c r="J474" s="2411"/>
      <c r="K474" s="2431"/>
      <c r="L474" s="2411"/>
      <c r="M474" s="2411"/>
      <c r="N474" s="2411"/>
      <c r="O474" s="2411"/>
      <c r="P474" s="2411"/>
      <c r="Q474" s="2431"/>
      <c r="R474" s="2411"/>
      <c r="S474" s="2411"/>
      <c r="T474" s="2411"/>
      <c r="U474" s="2411"/>
      <c r="V474" s="2411"/>
      <c r="W474" s="2411"/>
      <c r="X474" s="2411"/>
      <c r="Y474" s="2411"/>
    </row>
    <row r="475" spans="1:25" s="81" customFormat="1" ht="15" customHeight="1">
      <c r="A475" s="2249"/>
      <c r="B475" s="2248" t="s">
        <v>2066</v>
      </c>
      <c r="C475" s="2411"/>
      <c r="D475" s="2411"/>
      <c r="E475" s="2411"/>
      <c r="F475" s="2411"/>
      <c r="G475" s="2411"/>
      <c r="H475" s="2411"/>
      <c r="I475" s="2411"/>
      <c r="J475" s="2411"/>
      <c r="K475" s="2411"/>
      <c r="L475" s="2411">
        <f>VLOOKUP(B475,'[8]C-CONCRETE WORK'!$B$24:$C$500,2,FALSE)</f>
        <v>98.4</v>
      </c>
      <c r="M475" s="2411"/>
      <c r="N475" s="2411"/>
      <c r="O475" s="2411"/>
      <c r="P475" s="2411"/>
      <c r="Q475" s="2411"/>
      <c r="R475" s="2411"/>
      <c r="S475" s="2411"/>
      <c r="T475" s="2411"/>
      <c r="U475" s="2411">
        <f>VLOOKUP(B475,'[21]C-CONCRETE WORK'!$B$8:$C$489,2,FALSE)</f>
        <v>79</v>
      </c>
      <c r="V475" s="2411">
        <f>VLOOKUP(B475,'[10]C-CONCRETE WORK'!$B$8:$C$489,2,FALSE)</f>
        <v>98.4</v>
      </c>
      <c r="W475" s="2411"/>
      <c r="X475" s="2411"/>
      <c r="Y475" s="2411">
        <f>VLOOKUP(B475,'[17]C-CONCRETE WORK'!$B$8:$C$489,2,FALSE)</f>
        <v>146</v>
      </c>
    </row>
    <row r="476" spans="1:25" s="81" customFormat="1" ht="15" customHeight="1">
      <c r="A476" s="2249"/>
      <c r="B476" s="2429" t="s">
        <v>2169</v>
      </c>
      <c r="C476" s="2411"/>
      <c r="D476" s="2411"/>
      <c r="E476" s="2411"/>
      <c r="F476" s="2411"/>
      <c r="G476" s="2411"/>
      <c r="H476" s="2411"/>
      <c r="I476" s="2411"/>
      <c r="J476" s="2411"/>
      <c r="K476" s="2411"/>
      <c r="L476" s="2411"/>
      <c r="M476" s="2411"/>
      <c r="N476" s="2411"/>
      <c r="O476" s="2411"/>
      <c r="P476" s="2411"/>
      <c r="Q476" s="2411"/>
      <c r="R476" s="2411"/>
      <c r="S476" s="2411"/>
      <c r="T476" s="2411"/>
      <c r="U476" s="2411"/>
      <c r="V476" s="2411"/>
      <c r="W476" s="2411"/>
      <c r="X476" s="2411"/>
      <c r="Y476" s="2411">
        <f>VLOOKUP(B476,'[17]C-CONCRETE WORK'!$B$8:$C$489,2,FALSE)</f>
        <v>120</v>
      </c>
    </row>
    <row r="477" spans="1:25" s="81" customFormat="1" ht="15" customHeight="1">
      <c r="A477" s="2249"/>
      <c r="B477" s="2398"/>
      <c r="C477" s="2411"/>
      <c r="D477" s="2411"/>
      <c r="E477" s="2411"/>
      <c r="F477" s="2411"/>
      <c r="G477" s="2411"/>
      <c r="H477" s="2411"/>
      <c r="I477" s="2411"/>
      <c r="J477" s="2411"/>
      <c r="K477" s="2411"/>
      <c r="L477" s="2411"/>
      <c r="M477" s="2411"/>
      <c r="N477" s="2411"/>
      <c r="O477" s="2411"/>
      <c r="P477" s="2411"/>
      <c r="Q477" s="2411"/>
      <c r="R477" s="2411"/>
      <c r="S477" s="2411"/>
      <c r="T477" s="2411"/>
      <c r="U477" s="2411"/>
      <c r="V477" s="2411"/>
      <c r="W477" s="2411"/>
      <c r="X477" s="2411"/>
      <c r="Y477" s="2411"/>
    </row>
    <row r="478" spans="1:25" s="81" customFormat="1" ht="15" customHeight="1">
      <c r="A478" s="2249"/>
      <c r="B478" s="1027" t="s">
        <v>2185</v>
      </c>
      <c r="C478" s="2411"/>
      <c r="D478" s="2411"/>
      <c r="E478" s="2411"/>
      <c r="F478" s="2411"/>
      <c r="G478" s="2411"/>
      <c r="H478" s="2411"/>
      <c r="I478" s="2411"/>
      <c r="J478" s="2411"/>
      <c r="K478" s="2411"/>
      <c r="L478" s="2411"/>
      <c r="M478" s="2411"/>
      <c r="N478" s="2411"/>
      <c r="O478" s="2411"/>
      <c r="P478" s="2411"/>
      <c r="Q478" s="2411">
        <v>1</v>
      </c>
      <c r="R478" s="2411"/>
      <c r="S478" s="2411"/>
      <c r="T478" s="2411"/>
      <c r="U478" s="2411"/>
      <c r="V478" s="2411"/>
      <c r="W478" s="2411"/>
      <c r="X478" s="2411"/>
      <c r="Y478" s="2411"/>
    </row>
    <row r="479" spans="1:25" s="81" customFormat="1" ht="15" customHeight="1">
      <c r="A479" s="2249"/>
      <c r="B479" s="1027" t="s">
        <v>2186</v>
      </c>
      <c r="C479" s="2411"/>
      <c r="D479" s="2411"/>
      <c r="E479" s="2411"/>
      <c r="F479" s="2411"/>
      <c r="G479" s="2411"/>
      <c r="H479" s="2411"/>
      <c r="I479" s="2411"/>
      <c r="J479" s="2411"/>
      <c r="K479" s="2411"/>
      <c r="L479" s="2411"/>
      <c r="M479" s="2411"/>
      <c r="N479" s="2411"/>
      <c r="O479" s="2411"/>
      <c r="P479" s="2411"/>
      <c r="Q479" s="2411">
        <v>1</v>
      </c>
      <c r="R479" s="2411"/>
      <c r="S479" s="2411"/>
      <c r="T479" s="2411"/>
      <c r="U479" s="2411"/>
      <c r="V479" s="2411"/>
      <c r="W479" s="2411"/>
      <c r="X479" s="2411"/>
      <c r="Y479" s="2411"/>
    </row>
    <row r="480" spans="1:25" s="81" customFormat="1" ht="15" customHeight="1">
      <c r="A480" s="2249"/>
      <c r="C480" s="2411"/>
      <c r="D480" s="2411"/>
      <c r="E480" s="2411"/>
      <c r="F480" s="2411"/>
      <c r="G480" s="2411"/>
      <c r="H480" s="2411"/>
      <c r="I480" s="2411"/>
      <c r="J480" s="2411"/>
      <c r="K480" s="2411"/>
      <c r="L480" s="2411"/>
      <c r="M480" s="2411"/>
      <c r="N480" s="2411"/>
      <c r="O480" s="2411"/>
      <c r="P480" s="2411"/>
      <c r="Q480" s="2411"/>
      <c r="R480" s="2411"/>
      <c r="S480" s="2411"/>
      <c r="T480" s="2411"/>
      <c r="U480" s="2411"/>
      <c r="V480" s="2411"/>
      <c r="W480" s="2411"/>
      <c r="X480" s="2411"/>
      <c r="Y480" s="2411"/>
    </row>
    <row r="481" spans="1:25" s="81" customFormat="1" ht="15" customHeight="1">
      <c r="A481" s="2062"/>
      <c r="B481" s="2380"/>
      <c r="C481" s="2411"/>
      <c r="D481" s="2411"/>
      <c r="E481" s="2411"/>
      <c r="F481" s="2411"/>
      <c r="G481" s="2411"/>
      <c r="H481" s="2411"/>
      <c r="I481" s="2411"/>
      <c r="J481" s="2411"/>
      <c r="K481" s="2411"/>
      <c r="L481" s="2411"/>
      <c r="M481" s="2411"/>
      <c r="N481" s="2411"/>
      <c r="O481" s="2411"/>
      <c r="P481" s="2411"/>
      <c r="Q481" s="2411"/>
      <c r="R481" s="2411"/>
      <c r="S481" s="2411"/>
      <c r="T481" s="2411"/>
      <c r="U481" s="2411"/>
      <c r="V481" s="2411"/>
      <c r="W481" s="2411"/>
      <c r="X481" s="2411"/>
      <c r="Y481" s="2411"/>
    </row>
    <row r="482" spans="1:25" s="81" customFormat="1" ht="15" customHeight="1">
      <c r="A482" s="41"/>
      <c r="B482" s="93"/>
      <c r="C482" s="2411"/>
      <c r="D482" s="2411"/>
      <c r="E482" s="2411"/>
      <c r="F482" s="2411"/>
      <c r="G482" s="2411"/>
      <c r="H482" s="2411"/>
      <c r="I482" s="2411"/>
      <c r="J482" s="2411"/>
      <c r="K482" s="2411"/>
      <c r="L482" s="2411"/>
      <c r="M482" s="2411"/>
      <c r="N482" s="2411"/>
      <c r="O482" s="2411"/>
      <c r="P482" s="2411"/>
      <c r="Q482" s="2411"/>
      <c r="R482" s="2411"/>
      <c r="S482" s="2411"/>
      <c r="T482" s="2411"/>
      <c r="U482" s="2411"/>
      <c r="V482" s="2411"/>
      <c r="W482" s="2411"/>
      <c r="X482" s="2411"/>
      <c r="Y482" s="2411"/>
    </row>
    <row r="483" spans="1:25" s="81" customFormat="1" ht="15" customHeight="1">
      <c r="A483" s="1471"/>
      <c r="B483" s="2381"/>
      <c r="C483" s="2411"/>
      <c r="D483" s="2411"/>
      <c r="E483" s="2411"/>
      <c r="F483" s="2411"/>
      <c r="G483" s="2411"/>
      <c r="H483" s="2411"/>
      <c r="I483" s="2411"/>
      <c r="J483" s="2411"/>
      <c r="K483" s="2411"/>
      <c r="L483" s="2411"/>
      <c r="M483" s="2411"/>
      <c r="N483" s="2411"/>
      <c r="O483" s="2411"/>
      <c r="P483" s="2411"/>
      <c r="Q483" s="2411"/>
      <c r="R483" s="2411"/>
      <c r="S483" s="2411"/>
      <c r="T483" s="2411"/>
      <c r="U483" s="2411"/>
      <c r="V483" s="2411"/>
      <c r="W483" s="2411"/>
      <c r="X483" s="2411"/>
      <c r="Y483" s="2411"/>
    </row>
    <row r="484" spans="1:25" s="81" customFormat="1" ht="15" customHeight="1">
      <c r="A484" s="2249"/>
      <c r="B484" s="2382"/>
      <c r="C484" s="2411"/>
      <c r="D484" s="2411"/>
      <c r="E484" s="2411"/>
      <c r="F484" s="2411"/>
      <c r="G484" s="2411"/>
      <c r="H484" s="2411"/>
      <c r="I484" s="2411"/>
      <c r="J484" s="2411"/>
      <c r="K484" s="2411"/>
      <c r="L484" s="2411"/>
      <c r="M484" s="2411"/>
      <c r="N484" s="2411"/>
      <c r="O484" s="2411"/>
      <c r="P484" s="2411"/>
      <c r="Q484" s="2411"/>
      <c r="R484" s="2411"/>
      <c r="S484" s="2411"/>
      <c r="T484" s="2411"/>
      <c r="U484" s="2411"/>
      <c r="V484" s="2411"/>
      <c r="W484" s="2411"/>
      <c r="X484" s="2411"/>
      <c r="Y484" s="2411"/>
    </row>
    <row r="485" spans="1:25" s="81" customFormat="1" ht="15" customHeight="1">
      <c r="A485" s="2249"/>
      <c r="B485" s="2394" t="s">
        <v>198</v>
      </c>
      <c r="C485" s="2411"/>
      <c r="D485" s="2411"/>
      <c r="E485" s="2411"/>
      <c r="F485" s="2411"/>
      <c r="G485" s="2411"/>
      <c r="H485" s="2411"/>
      <c r="I485" s="2411"/>
      <c r="J485" s="2411"/>
      <c r="K485" s="2411"/>
      <c r="L485" s="2411"/>
      <c r="M485" s="2411"/>
      <c r="N485" s="2411"/>
      <c r="O485" s="2411"/>
      <c r="P485" s="2411"/>
      <c r="Q485" s="2411"/>
      <c r="R485" s="2411"/>
      <c r="S485" s="2411"/>
      <c r="T485" s="2411"/>
      <c r="U485" s="2411"/>
      <c r="V485" s="2411"/>
      <c r="W485" s="2411"/>
      <c r="X485" s="2411"/>
      <c r="Y485" s="2411"/>
    </row>
    <row r="486" spans="1:25" s="82" customFormat="1" ht="15" customHeight="1">
      <c r="A486" s="2249"/>
      <c r="B486" s="2384"/>
      <c r="C486" s="2411"/>
      <c r="D486" s="2411"/>
      <c r="E486" s="2411"/>
      <c r="F486" s="2411"/>
      <c r="G486" s="2411"/>
      <c r="H486" s="2411"/>
      <c r="I486" s="2411"/>
      <c r="J486" s="2411"/>
      <c r="K486" s="2411"/>
      <c r="L486" s="2411"/>
      <c r="M486" s="2411"/>
      <c r="N486" s="2411"/>
      <c r="O486" s="2411"/>
      <c r="P486" s="2411"/>
      <c r="Q486" s="2411"/>
      <c r="R486" s="2411"/>
      <c r="S486" s="2411"/>
      <c r="T486" s="2411"/>
      <c r="U486" s="2411"/>
      <c r="V486" s="2411"/>
      <c r="W486" s="2411"/>
      <c r="X486" s="2411"/>
      <c r="Y486" s="2411"/>
    </row>
    <row r="487" spans="1:25" s="81" customFormat="1" ht="15" customHeight="1">
      <c r="A487" s="2250"/>
      <c r="B487" s="2395" t="s">
        <v>1826</v>
      </c>
      <c r="C487" s="2411"/>
      <c r="D487" s="2411"/>
      <c r="E487" s="2411"/>
      <c r="F487" s="2411"/>
      <c r="G487" s="2411"/>
      <c r="H487" s="2411"/>
      <c r="I487" s="2411"/>
      <c r="J487" s="2411"/>
      <c r="K487" s="2411"/>
      <c r="L487" s="2411"/>
      <c r="M487" s="2411"/>
      <c r="N487" s="2411"/>
      <c r="O487" s="2411"/>
      <c r="P487" s="2411"/>
      <c r="Q487" s="2411"/>
      <c r="R487" s="2411"/>
      <c r="S487" s="2411"/>
      <c r="T487" s="2411"/>
      <c r="U487" s="2411"/>
      <c r="V487" s="2411"/>
      <c r="W487" s="2411"/>
      <c r="X487" s="2411"/>
      <c r="Y487" s="2411"/>
    </row>
    <row r="488" spans="1:25" s="81" customFormat="1" ht="15" customHeight="1">
      <c r="A488" s="2250"/>
      <c r="B488" s="2395"/>
      <c r="C488" s="2411"/>
      <c r="D488" s="2411"/>
      <c r="E488" s="2411"/>
      <c r="F488" s="2411"/>
      <c r="G488" s="2411"/>
      <c r="H488" s="2411"/>
      <c r="I488" s="2411"/>
      <c r="J488" s="2411"/>
      <c r="K488" s="2411"/>
      <c r="L488" s="2411"/>
      <c r="M488" s="2411"/>
      <c r="N488" s="2411"/>
      <c r="O488" s="2411"/>
      <c r="P488" s="2411"/>
      <c r="Q488" s="2411"/>
      <c r="R488" s="2411"/>
      <c r="S488" s="2411"/>
      <c r="T488" s="2411"/>
      <c r="U488" s="2411"/>
      <c r="V488" s="2411"/>
      <c r="W488" s="2411"/>
      <c r="X488" s="2411"/>
      <c r="Y488" s="2411"/>
    </row>
    <row r="489" spans="1:25" s="81" customFormat="1" ht="15" customHeight="1">
      <c r="A489" s="1765"/>
      <c r="B489" s="2253" t="s">
        <v>213</v>
      </c>
      <c r="C489" s="2411"/>
      <c r="D489" s="2411"/>
      <c r="E489" s="2411"/>
      <c r="F489" s="2411"/>
      <c r="G489" s="2411"/>
      <c r="H489" s="2411"/>
      <c r="I489" s="2411"/>
      <c r="J489" s="2411"/>
      <c r="K489" s="2411"/>
      <c r="L489" s="2411"/>
      <c r="M489" s="2411"/>
      <c r="N489" s="2411"/>
      <c r="O489" s="2411"/>
      <c r="P489" s="2411"/>
      <c r="Q489" s="2411"/>
      <c r="R489" s="2411"/>
      <c r="S489" s="2411"/>
      <c r="T489" s="2411"/>
      <c r="U489" s="2411"/>
      <c r="V489" s="2411"/>
      <c r="W489" s="2411"/>
      <c r="X489" s="2411"/>
      <c r="Y489" s="2411"/>
    </row>
    <row r="490" spans="1:25" s="81" customFormat="1" ht="15" customHeight="1">
      <c r="A490" s="1765"/>
      <c r="B490" s="2389"/>
      <c r="C490" s="2411"/>
      <c r="D490" s="2411"/>
      <c r="E490" s="2411"/>
      <c r="F490" s="2411"/>
      <c r="G490" s="2411"/>
      <c r="H490" s="2411"/>
      <c r="I490" s="2411"/>
      <c r="J490" s="2411"/>
      <c r="K490" s="2411"/>
      <c r="L490" s="2411"/>
      <c r="M490" s="2411"/>
      <c r="N490" s="2411"/>
      <c r="O490" s="2411"/>
      <c r="P490" s="2411"/>
      <c r="Q490" s="2411"/>
      <c r="R490" s="2411"/>
      <c r="S490" s="2411"/>
      <c r="T490" s="2411"/>
      <c r="U490" s="2411"/>
      <c r="V490" s="2411"/>
      <c r="W490" s="2411"/>
      <c r="X490" s="2411"/>
      <c r="Y490" s="2411"/>
    </row>
    <row r="491" spans="1:25" s="81" customFormat="1" ht="15" customHeight="1">
      <c r="A491" s="1765"/>
      <c r="B491" s="2392" t="s">
        <v>1844</v>
      </c>
      <c r="C491" s="2411"/>
      <c r="D491" s="2411"/>
      <c r="E491" s="2411"/>
      <c r="F491" s="2411"/>
      <c r="G491" s="2411"/>
      <c r="H491" s="2411"/>
      <c r="I491" s="2411"/>
      <c r="J491" s="2411"/>
      <c r="K491" s="2411"/>
      <c r="L491" s="2411"/>
      <c r="M491" s="2411"/>
      <c r="N491" s="2411"/>
      <c r="O491" s="2411"/>
      <c r="P491" s="2411"/>
      <c r="Q491" s="2411"/>
      <c r="R491" s="2411"/>
      <c r="S491" s="2411"/>
      <c r="T491" s="2411"/>
      <c r="U491" s="2411"/>
      <c r="V491" s="2411"/>
      <c r="W491" s="2411"/>
      <c r="X491" s="2411"/>
      <c r="Y491" s="2411"/>
    </row>
    <row r="492" spans="1:25" s="81" customFormat="1" ht="15" customHeight="1">
      <c r="A492" s="1765"/>
      <c r="B492" s="2392" t="s">
        <v>1845</v>
      </c>
      <c r="C492" s="2411"/>
      <c r="D492" s="2411"/>
      <c r="E492" s="2411"/>
      <c r="F492" s="2411"/>
      <c r="G492" s="2411"/>
      <c r="H492" s="2411"/>
      <c r="I492" s="2411"/>
      <c r="J492" s="2411"/>
      <c r="K492" s="2411"/>
      <c r="L492" s="2411"/>
      <c r="M492" s="2411"/>
      <c r="N492" s="2411"/>
      <c r="O492" s="2411"/>
      <c r="P492" s="2411"/>
      <c r="Q492" s="2411"/>
      <c r="R492" s="2411"/>
      <c r="S492" s="2411"/>
      <c r="T492" s="2411"/>
      <c r="U492" s="2411"/>
      <c r="V492" s="2411"/>
      <c r="W492" s="2411"/>
      <c r="X492" s="2411"/>
      <c r="Y492" s="2411"/>
    </row>
    <row r="493" spans="1:25" s="81" customFormat="1" ht="15" customHeight="1">
      <c r="A493" s="1765"/>
      <c r="B493" s="2392" t="s">
        <v>1846</v>
      </c>
      <c r="C493" s="2411"/>
      <c r="D493" s="2411"/>
      <c r="E493" s="2411"/>
      <c r="F493" s="2411"/>
      <c r="G493" s="2411"/>
      <c r="H493" s="2411"/>
      <c r="I493" s="2411"/>
      <c r="J493" s="2411"/>
      <c r="K493" s="2411"/>
      <c r="L493" s="2411"/>
      <c r="M493" s="2411"/>
      <c r="N493" s="2411"/>
      <c r="O493" s="2411"/>
      <c r="P493" s="2411"/>
      <c r="Q493" s="2411"/>
      <c r="R493" s="2411"/>
      <c r="S493" s="2411"/>
      <c r="T493" s="2411"/>
      <c r="U493" s="2411"/>
      <c r="V493" s="2411"/>
      <c r="W493" s="2411"/>
      <c r="X493" s="2411"/>
      <c r="Y493" s="2411"/>
    </row>
    <row r="494" spans="1:25" s="81" customFormat="1" ht="15" customHeight="1">
      <c r="A494" s="1765"/>
      <c r="B494" s="2388"/>
      <c r="C494" s="2411"/>
      <c r="D494" s="2411"/>
      <c r="E494" s="2411"/>
      <c r="F494" s="2411"/>
      <c r="G494" s="2411"/>
      <c r="H494" s="2411"/>
      <c r="I494" s="2411"/>
      <c r="J494" s="2411"/>
      <c r="K494" s="2411"/>
      <c r="L494" s="2411"/>
      <c r="M494" s="2411"/>
      <c r="N494" s="2411"/>
      <c r="O494" s="2411"/>
      <c r="P494" s="2411"/>
      <c r="Q494" s="2411"/>
      <c r="R494" s="2411"/>
      <c r="S494" s="2411"/>
      <c r="T494" s="2411"/>
      <c r="U494" s="2411"/>
      <c r="V494" s="2411"/>
      <c r="W494" s="2411"/>
      <c r="X494" s="2411"/>
      <c r="Y494" s="2411"/>
    </row>
    <row r="495" spans="1:25" s="81" customFormat="1" ht="15" customHeight="1">
      <c r="A495" s="1765" t="s">
        <v>35</v>
      </c>
      <c r="B495" s="2389" t="s">
        <v>214</v>
      </c>
      <c r="C495" s="2411">
        <f>VLOOKUP(B495,'[6]C-CONCRETE WORK'!$B$8:$C$499,2,FALSE)</f>
        <v>1</v>
      </c>
      <c r="D495" s="2411">
        <v>1</v>
      </c>
      <c r="E495" s="2411">
        <v>1</v>
      </c>
      <c r="F495" s="2411">
        <v>1</v>
      </c>
      <c r="G495" s="2411">
        <f>VLOOKUP(B495,'[15]C-CONCRETE WORK '!$B$8:$C$489,2,FALSE)</f>
        <v>1</v>
      </c>
      <c r="H495" s="2411">
        <v>1</v>
      </c>
      <c r="I495" s="2411">
        <v>1</v>
      </c>
      <c r="J495" s="2411">
        <v>1</v>
      </c>
      <c r="K495" s="2411">
        <v>1</v>
      </c>
      <c r="L495" s="2411">
        <v>1</v>
      </c>
      <c r="M495" s="2411">
        <f>VLOOKUP(B495,'[22]C-CONCRETE WORK'!$B$8:$C$500,2,FALSE)</f>
        <v>1</v>
      </c>
      <c r="N495" s="2411">
        <v>1</v>
      </c>
      <c r="O495" s="2411">
        <v>1</v>
      </c>
      <c r="P495" s="2411">
        <f>VLOOKUP(B495,'[25]C-CONCRETE WORK'!$B$8:$C$500,2,FALSE)</f>
        <v>1</v>
      </c>
      <c r="Q495" s="2411">
        <v>1</v>
      </c>
      <c r="R495" s="2411">
        <f>VLOOKUP(B495,'[28]C-CONCRETE WORK'!$B$8:$C$489,2,FALSE)</f>
        <v>1</v>
      </c>
      <c r="S495" s="2411">
        <f>VLOOKUP(B495,'[26]C-CONCRETE WORK'!$B$8:$C$489,2,FALSE)</f>
        <v>1</v>
      </c>
      <c r="T495" s="2411">
        <f>VLOOKUP(B495,'[9]C-CONCRETE WORK'!$B$8:$C$489,2,FALSE)</f>
        <v>1</v>
      </c>
      <c r="U495" s="2411">
        <f>VLOOKUP(B495,'[21]C-CONCRETE WORK'!$B$8:$C$489,2,FALSE)</f>
        <v>1</v>
      </c>
      <c r="V495" s="2411">
        <f>VLOOKUP(B495,'[10]C-CONCRETE WORK'!$B$8:$C$489,2,FALSE)</f>
        <v>1</v>
      </c>
      <c r="W495" s="2411">
        <f>VLOOKUP(B495,'[27]C-CONCRETE WORK'!$B$8:$C$489,2,FALSE)</f>
        <v>1</v>
      </c>
      <c r="X495" s="2411">
        <f>VLOOKUP(B495,'[23]C-CONCRETE WORK'!$B$8:$C$489,2,FALSE)</f>
        <v>1</v>
      </c>
      <c r="Y495" s="2411">
        <f>VLOOKUP(B495,'[17]C-CONCRETE WORK'!$B$8:$C$489,2,FALSE)</f>
        <v>1</v>
      </c>
    </row>
    <row r="496" spans="1:25" s="81" customFormat="1" ht="15" customHeight="1">
      <c r="A496" s="1765"/>
      <c r="B496" s="2389"/>
      <c r="C496" s="2411"/>
      <c r="D496" s="2411"/>
      <c r="E496" s="2411"/>
      <c r="F496" s="2411"/>
      <c r="G496" s="2411"/>
      <c r="H496" s="2411"/>
      <c r="I496" s="2411"/>
      <c r="J496" s="2411"/>
      <c r="K496" s="2411"/>
      <c r="L496" s="2411"/>
      <c r="M496" s="2411"/>
      <c r="N496" s="2411"/>
      <c r="O496" s="2411"/>
      <c r="P496" s="2411"/>
      <c r="Q496" s="2411"/>
      <c r="R496" s="2411"/>
      <c r="S496" s="2411"/>
      <c r="T496" s="2411"/>
      <c r="U496" s="2411"/>
      <c r="V496" s="2411"/>
      <c r="W496" s="2411"/>
      <c r="X496" s="2411"/>
      <c r="Y496" s="2411"/>
    </row>
    <row r="497" spans="1:25" s="81" customFormat="1" ht="15" customHeight="1">
      <c r="A497" s="1765" t="s">
        <v>44</v>
      </c>
      <c r="B497" s="2389" t="s">
        <v>1847</v>
      </c>
      <c r="C497" s="2411">
        <f>VLOOKUP(B497,'[6]C-CONCRETE WORK'!$B$8:$C$499,2,FALSE)</f>
        <v>1</v>
      </c>
      <c r="D497" s="2411">
        <v>1</v>
      </c>
      <c r="E497" s="2411">
        <v>1</v>
      </c>
      <c r="F497" s="2411">
        <v>1</v>
      </c>
      <c r="G497" s="2411">
        <f>VLOOKUP(B497,'[15]C-CONCRETE WORK '!$B$8:$C$489,2,FALSE)</f>
        <v>1</v>
      </c>
      <c r="H497" s="2411">
        <v>1</v>
      </c>
      <c r="I497" s="2411">
        <v>1</v>
      </c>
      <c r="J497" s="2411">
        <v>1</v>
      </c>
      <c r="K497" s="2411">
        <v>1</v>
      </c>
      <c r="L497" s="2411">
        <v>1</v>
      </c>
      <c r="M497" s="2411">
        <f>VLOOKUP(B497,'[22]C-CONCRETE WORK'!$B$8:$C$500,2,FALSE)</f>
        <v>1</v>
      </c>
      <c r="N497" s="2411">
        <v>1</v>
      </c>
      <c r="O497" s="2411">
        <v>1</v>
      </c>
      <c r="P497" s="2411">
        <f>VLOOKUP(B497,'[25]C-CONCRETE WORK'!$B$8:$C$500,2,FALSE)</f>
        <v>1</v>
      </c>
      <c r="Q497" s="2411">
        <v>1</v>
      </c>
      <c r="R497" s="2411">
        <f>VLOOKUP(B497,'[28]C-CONCRETE WORK'!$B$8:$C$489,2,FALSE)</f>
        <v>1</v>
      </c>
      <c r="S497" s="2411">
        <f>VLOOKUP(B497,'[26]C-CONCRETE WORK'!$B$8:$C$489,2,FALSE)</f>
        <v>1</v>
      </c>
      <c r="T497" s="2411">
        <f>VLOOKUP(B497,'[9]C-CONCRETE WORK'!$B$8:$C$489,2,FALSE)</f>
        <v>1</v>
      </c>
      <c r="U497" s="2411">
        <f>VLOOKUP(B497,'[21]C-CONCRETE WORK'!$B$8:$C$489,2,FALSE)</f>
        <v>1</v>
      </c>
      <c r="V497" s="2411">
        <f>VLOOKUP(B497,'[10]C-CONCRETE WORK'!$B$8:$C$489,2,FALSE)</f>
        <v>1</v>
      </c>
      <c r="W497" s="2411">
        <f>VLOOKUP(B497,'[27]C-CONCRETE WORK'!$B$8:$C$489,2,FALSE)</f>
        <v>1</v>
      </c>
      <c r="X497" s="2411">
        <f>VLOOKUP(B497,'[23]C-CONCRETE WORK'!$B$8:$C$489,2,FALSE)</f>
        <v>1</v>
      </c>
      <c r="Y497" s="2411">
        <f>VLOOKUP(B497,'[17]C-CONCRETE WORK'!$B$8:$C$489,2,FALSE)</f>
        <v>1</v>
      </c>
    </row>
    <row r="498" spans="1:25" s="81" customFormat="1" ht="15" customHeight="1">
      <c r="A498" s="1765"/>
      <c r="B498" s="2389"/>
      <c r="C498" s="2411"/>
      <c r="D498" s="2411"/>
      <c r="E498" s="2411"/>
      <c r="F498" s="2411"/>
      <c r="G498" s="2411"/>
      <c r="H498" s="2411"/>
      <c r="I498" s="2411"/>
      <c r="J498" s="2411"/>
      <c r="K498" s="2411"/>
      <c r="L498" s="2411"/>
      <c r="M498" s="2411"/>
      <c r="N498" s="2411"/>
      <c r="O498" s="2411"/>
      <c r="P498" s="2411"/>
      <c r="Q498" s="2411"/>
      <c r="R498" s="2411"/>
      <c r="S498" s="2411"/>
      <c r="T498" s="2411"/>
      <c r="U498" s="2411"/>
      <c r="V498" s="2411"/>
      <c r="W498" s="2411"/>
      <c r="X498" s="2411"/>
      <c r="Y498" s="2411"/>
    </row>
    <row r="499" spans="1:25" s="81" customFormat="1" ht="15" customHeight="1">
      <c r="A499" s="1765" t="s">
        <v>51</v>
      </c>
      <c r="B499" s="2389" t="s">
        <v>215</v>
      </c>
      <c r="C499" s="2411">
        <f>VLOOKUP(B499,'[6]C-CONCRETE WORK'!$B$8:$C$499,2,FALSE)</f>
        <v>1</v>
      </c>
      <c r="D499" s="2411">
        <v>1</v>
      </c>
      <c r="E499" s="2411">
        <v>1</v>
      </c>
      <c r="F499" s="2411">
        <v>1</v>
      </c>
      <c r="G499" s="2411">
        <f>VLOOKUP(B499,'[15]C-CONCRETE WORK '!$B$8:$C$489,2,FALSE)</f>
        <v>1</v>
      </c>
      <c r="H499" s="2411">
        <v>1</v>
      </c>
      <c r="I499" s="2411">
        <v>1</v>
      </c>
      <c r="J499" s="2411">
        <v>1</v>
      </c>
      <c r="K499" s="2411">
        <v>1</v>
      </c>
      <c r="L499" s="2411">
        <v>1</v>
      </c>
      <c r="M499" s="2411">
        <f>VLOOKUP(B499,'[22]C-CONCRETE WORK'!$B$8:$C$500,2,FALSE)</f>
        <v>1</v>
      </c>
      <c r="N499" s="2411">
        <v>1</v>
      </c>
      <c r="O499" s="2411">
        <v>1</v>
      </c>
      <c r="P499" s="2411">
        <f>VLOOKUP(B499,'[25]C-CONCRETE WORK'!$B$8:$C$500,2,FALSE)</f>
        <v>1</v>
      </c>
      <c r="Q499" s="2411"/>
      <c r="R499" s="2411">
        <f>VLOOKUP(B499,'[28]C-CONCRETE WORK'!$B$8:$C$489,2,FALSE)</f>
        <v>1</v>
      </c>
      <c r="S499" s="2411">
        <f>VLOOKUP(B499,'[26]C-CONCRETE WORK'!$B$8:$C$489,2,FALSE)</f>
        <v>1</v>
      </c>
      <c r="T499" s="2411">
        <f>VLOOKUP(B499,'[9]C-CONCRETE WORK'!$B$8:$C$489,2,FALSE)</f>
        <v>1</v>
      </c>
      <c r="U499" s="2411">
        <f>VLOOKUP(B499,'[21]C-CONCRETE WORK'!$B$8:$C$489,2,FALSE)</f>
        <v>1</v>
      </c>
      <c r="V499" s="2411">
        <f>VLOOKUP(B499,'[10]C-CONCRETE WORK'!$B$8:$C$489,2,FALSE)</f>
        <v>1</v>
      </c>
      <c r="W499" s="2411">
        <f>VLOOKUP(B499,'[27]C-CONCRETE WORK'!$B$8:$C$489,2,FALSE)</f>
        <v>1</v>
      </c>
      <c r="X499" s="2411">
        <f>VLOOKUP(B499,'[23]C-CONCRETE WORK'!$B$8:$C$489,2,FALSE)</f>
        <v>1</v>
      </c>
      <c r="Y499" s="2411">
        <f>VLOOKUP(B499,'[17]C-CONCRETE WORK'!$B$8:$C$489,2,FALSE)</f>
        <v>1</v>
      </c>
    </row>
    <row r="500" spans="1:25" s="81" customFormat="1" ht="15" customHeight="1">
      <c r="A500" s="1765"/>
      <c r="B500" s="2389"/>
      <c r="C500" s="2411"/>
      <c r="D500" s="2411"/>
      <c r="E500" s="2411"/>
      <c r="F500" s="2411"/>
      <c r="G500" s="2411"/>
      <c r="H500" s="2411"/>
      <c r="I500" s="2411"/>
      <c r="J500" s="2411"/>
      <c r="K500" s="2411"/>
      <c r="L500" s="2411"/>
      <c r="M500" s="2411"/>
      <c r="N500" s="2411"/>
      <c r="O500" s="2411"/>
      <c r="P500" s="2411"/>
      <c r="Q500" s="2411"/>
      <c r="R500" s="2411"/>
      <c r="S500" s="2411"/>
      <c r="T500" s="2411"/>
      <c r="U500" s="2411"/>
      <c r="V500" s="2411"/>
      <c r="W500" s="2411"/>
      <c r="X500" s="2411"/>
      <c r="Y500" s="2411"/>
    </row>
    <row r="501" spans="1:25" s="81" customFormat="1" ht="15" customHeight="1">
      <c r="A501" s="1765" t="s">
        <v>56</v>
      </c>
      <c r="B501" s="2389" t="s">
        <v>1962</v>
      </c>
      <c r="C501" s="2411">
        <f>VLOOKUP(B501,'[6]C-CONCRETE WORK'!$B$8:$C$499,2,FALSE)</f>
        <v>1</v>
      </c>
      <c r="D501" s="2411">
        <f>VLOOKUP(B492,'[11]C-CONCRETE WORK'!$B$8:$C$489,2,FALSE)</f>
        <v>0</v>
      </c>
      <c r="E501" s="2411">
        <f>VLOOKUP(B492,'[12]C-CONCRETE WORK'!$B$8:$C$489,2,FALSE)</f>
        <v>0</v>
      </c>
      <c r="F501" s="2411">
        <f>VLOOKUP(B492,'[13]C-CONCRETE WORK'!$B$8:$C$500,2,FALSE)</f>
        <v>0</v>
      </c>
      <c r="G501" s="2411">
        <f>VLOOKUP(B501,'[15]C-CONCRETE WORK '!$B$8:$C$489,2,FALSE)</f>
        <v>1</v>
      </c>
      <c r="H501" s="2411">
        <v>1</v>
      </c>
      <c r="I501" s="2411">
        <v>1</v>
      </c>
      <c r="J501" s="2411">
        <v>1</v>
      </c>
      <c r="K501" s="2411">
        <v>1</v>
      </c>
      <c r="L501" s="2411">
        <v>1</v>
      </c>
      <c r="M501" s="2411">
        <f>VLOOKUP(B501,'[22]C-CONCRETE WORK'!$B$8:$C$500,2,FALSE)</f>
        <v>1</v>
      </c>
      <c r="N501" s="2411">
        <v>1</v>
      </c>
      <c r="O501" s="2411">
        <v>1</v>
      </c>
      <c r="P501" s="2411">
        <f>VLOOKUP(B501,'[25]C-CONCRETE WORK'!$B$8:$C$500,2,FALSE)</f>
        <v>1</v>
      </c>
      <c r="Q501" s="2411"/>
      <c r="R501" s="2411"/>
      <c r="S501" s="2411">
        <v>1</v>
      </c>
      <c r="T501" s="2411">
        <f>VLOOKUP(B501,'[9]C-CONCRETE WORK'!$B$8:$C$489,2,FALSE)</f>
        <v>1</v>
      </c>
      <c r="U501" s="2411">
        <f>VLOOKUP(B501,'[21]C-CONCRETE WORK'!$B$8:$C$489,2,FALSE)</f>
        <v>1</v>
      </c>
      <c r="V501" s="2411">
        <f>VLOOKUP(B501,'[10]C-CONCRETE WORK'!$B$8:$C$489,2,FALSE)</f>
        <v>1</v>
      </c>
      <c r="W501" s="2417">
        <v>1</v>
      </c>
      <c r="X501" s="2417">
        <v>1</v>
      </c>
      <c r="Y501" s="2417">
        <v>1</v>
      </c>
    </row>
    <row r="502" spans="1:25" s="81" customFormat="1" ht="15" customHeight="1">
      <c r="A502" s="1765"/>
      <c r="B502" s="2389"/>
      <c r="C502" s="2411"/>
      <c r="D502" s="2411"/>
      <c r="E502" s="2411"/>
      <c r="F502" s="2411"/>
      <c r="G502" s="2411"/>
      <c r="H502" s="2411"/>
      <c r="I502" s="2411"/>
      <c r="J502" s="2411"/>
      <c r="K502" s="2411"/>
      <c r="L502" s="2411"/>
      <c r="M502" s="2411"/>
      <c r="N502" s="2411"/>
      <c r="O502" s="2411"/>
      <c r="P502" s="2411"/>
      <c r="Q502" s="2411"/>
      <c r="R502" s="2411"/>
      <c r="S502" s="2411"/>
      <c r="T502" s="2411"/>
      <c r="U502" s="2411"/>
      <c r="V502" s="2411"/>
      <c r="W502" s="2411"/>
      <c r="X502" s="2411"/>
      <c r="Y502" s="2411"/>
    </row>
    <row r="503" spans="1:25" s="81" customFormat="1" ht="15" customHeight="1">
      <c r="A503" s="1765"/>
      <c r="B503" s="2389"/>
      <c r="C503" s="2411"/>
      <c r="D503" s="2411"/>
      <c r="E503" s="2411"/>
      <c r="F503" s="2411"/>
      <c r="G503" s="2411"/>
      <c r="H503" s="2411"/>
      <c r="I503" s="2411"/>
      <c r="J503" s="2411"/>
      <c r="K503" s="2411"/>
      <c r="L503" s="2411"/>
      <c r="M503" s="2411"/>
      <c r="N503" s="2411"/>
      <c r="O503" s="2411"/>
      <c r="P503" s="2411"/>
      <c r="Q503" s="2411"/>
      <c r="R503" s="2411"/>
      <c r="S503" s="2411"/>
      <c r="T503" s="2411"/>
      <c r="U503" s="2411"/>
      <c r="V503" s="2411"/>
      <c r="W503" s="2411"/>
      <c r="X503" s="2411"/>
      <c r="Y503" s="2411"/>
    </row>
    <row r="504" spans="1:25" s="81" customFormat="1" ht="15" customHeight="1">
      <c r="A504" s="1765" t="s">
        <v>62</v>
      </c>
      <c r="B504" s="2389" t="s">
        <v>1848</v>
      </c>
      <c r="C504" s="2411">
        <f>VLOOKUP(B504,'[6]C-CONCRETE WORK'!$B$8:$C$499,2,FALSE)</f>
        <v>1</v>
      </c>
      <c r="D504" s="2411"/>
      <c r="E504" s="2411"/>
      <c r="F504" s="2411"/>
      <c r="G504" s="2411"/>
      <c r="H504" s="2411"/>
      <c r="I504" s="2411"/>
      <c r="J504" s="2411"/>
      <c r="K504" s="2411"/>
      <c r="L504" s="2411"/>
      <c r="M504" s="2411">
        <f>VLOOKUP(B504,'[22]C-CONCRETE WORK'!$B$8:$C$500,2,FALSE)</f>
        <v>1</v>
      </c>
      <c r="N504" s="2411">
        <f>VLOOKUP(B495,'[19]C-CONCRETE WORK'!$B$10:$C$500,2,FALSE)</f>
        <v>1</v>
      </c>
      <c r="O504" s="2411">
        <v>1</v>
      </c>
      <c r="P504" s="2411">
        <f>VLOOKUP(B504,'[25]C-CONCRETE WORK'!$B$8:$C$500,2,FALSE)</f>
        <v>1</v>
      </c>
      <c r="Q504" s="2411"/>
      <c r="R504" s="2411">
        <f>VLOOKUP(B504,'[28]C-CONCRETE WORK'!$B$8:$C$489,2,FALSE)</f>
        <v>1</v>
      </c>
      <c r="S504" s="2411"/>
      <c r="T504" s="2411"/>
      <c r="U504" s="2411"/>
      <c r="V504" s="2411"/>
      <c r="W504" s="2417">
        <v>1</v>
      </c>
      <c r="X504" s="2417">
        <f>VLOOKUP(B495,'[23]C-CONCRETE WORK'!$B$8:$C$489,2,FALSE)</f>
        <v>1</v>
      </c>
      <c r="Y504" s="2411"/>
    </row>
    <row r="505" spans="1:25" s="81" customFormat="1" ht="15" customHeight="1">
      <c r="A505" s="2249"/>
      <c r="B505" s="2389"/>
      <c r="C505" s="2411"/>
      <c r="D505" s="2411"/>
      <c r="E505" s="2411"/>
      <c r="F505" s="2411"/>
      <c r="G505" s="2411"/>
      <c r="H505" s="2411"/>
      <c r="I505" s="2411"/>
      <c r="J505" s="2411"/>
      <c r="K505" s="2411"/>
      <c r="L505" s="2411"/>
      <c r="M505" s="2411"/>
      <c r="N505" s="2411"/>
      <c r="O505" s="2411"/>
      <c r="P505" s="2411"/>
      <c r="Q505" s="2411"/>
      <c r="R505" s="2411"/>
      <c r="S505" s="2411"/>
      <c r="T505" s="2411"/>
      <c r="U505" s="2411"/>
      <c r="V505" s="2411"/>
      <c r="W505" s="2411"/>
      <c r="X505" s="2411"/>
      <c r="Y505" s="2411"/>
    </row>
    <row r="506" spans="1:25" s="81" customFormat="1" ht="15" customHeight="1">
      <c r="A506" s="2249" t="s">
        <v>68</v>
      </c>
      <c r="B506" s="2248" t="s">
        <v>1963</v>
      </c>
      <c r="C506" s="2411"/>
      <c r="D506" s="2411"/>
      <c r="E506" s="2411"/>
      <c r="F506" s="2411"/>
      <c r="G506" s="2411"/>
      <c r="H506" s="2411"/>
      <c r="I506" s="2411"/>
      <c r="J506" s="2411"/>
      <c r="K506" s="2411"/>
      <c r="L506" s="2411"/>
      <c r="M506" s="2411"/>
      <c r="N506" s="2411"/>
      <c r="O506" s="2411"/>
      <c r="P506" s="2411"/>
      <c r="Q506" s="2411"/>
      <c r="R506" s="2411"/>
      <c r="S506" s="2411"/>
      <c r="T506" s="2411"/>
      <c r="U506" s="2411"/>
      <c r="V506" s="2411"/>
      <c r="W506" s="2411"/>
      <c r="X506" s="2411"/>
      <c r="Y506" s="2411"/>
    </row>
    <row r="507" spans="1:25" s="81" customFormat="1" ht="15" customHeight="1">
      <c r="A507" s="2249"/>
      <c r="B507" s="2248" t="s">
        <v>1964</v>
      </c>
      <c r="C507" s="2411"/>
      <c r="D507" s="2411">
        <v>1</v>
      </c>
      <c r="E507" s="2411">
        <v>1</v>
      </c>
      <c r="F507" s="2411">
        <v>1</v>
      </c>
      <c r="G507" s="2411">
        <f>VLOOKUP(B507,'[15]C-CONCRETE WORK '!$B$8:$C$489,2,FALSE)</f>
        <v>1</v>
      </c>
      <c r="H507" s="2411">
        <v>1</v>
      </c>
      <c r="I507" s="2411">
        <v>1</v>
      </c>
      <c r="J507" s="2411">
        <v>1</v>
      </c>
      <c r="K507" s="2411">
        <v>1</v>
      </c>
      <c r="L507" s="2411">
        <v>1</v>
      </c>
      <c r="M507" s="2411"/>
      <c r="N507" s="2411">
        <v>1</v>
      </c>
      <c r="O507" s="2411">
        <v>1</v>
      </c>
      <c r="P507" s="2417">
        <v>1</v>
      </c>
      <c r="Q507" s="2411"/>
      <c r="R507" s="2411"/>
      <c r="S507" s="2411">
        <v>1</v>
      </c>
      <c r="T507" s="2411">
        <f>VLOOKUP(B507,'[9]C-CONCRETE WORK'!$B$8:$C$489,2,FALSE)</f>
        <v>1</v>
      </c>
      <c r="U507" s="2411">
        <f>VLOOKUP(B507,'[21]C-CONCRETE WORK'!$B$8:$C$489,2,FALSE)</f>
        <v>1</v>
      </c>
      <c r="V507" s="2411">
        <f>VLOOKUP(B507,'[10]C-CONCRETE WORK'!$B$8:$C$489,2,FALSE)</f>
        <v>1</v>
      </c>
      <c r="W507" s="2411">
        <f>VLOOKUP(B507,'[27]C-CONCRETE WORK'!$B$8:$C$489,2,FALSE)</f>
        <v>1</v>
      </c>
      <c r="X507" s="2411">
        <v>1</v>
      </c>
      <c r="Y507" s="2411">
        <v>1</v>
      </c>
    </row>
    <row r="508" spans="1:25" s="81" customFormat="1" ht="15" customHeight="1">
      <c r="A508" s="2249"/>
      <c r="B508" s="2397"/>
      <c r="C508" s="2411"/>
      <c r="D508" s="2411"/>
      <c r="E508" s="2411"/>
      <c r="F508" s="2411"/>
      <c r="G508" s="2411"/>
      <c r="H508" s="2411"/>
      <c r="I508" s="2411"/>
      <c r="J508" s="2411"/>
      <c r="K508" s="2411"/>
      <c r="L508" s="2411"/>
      <c r="M508" s="2411"/>
      <c r="N508" s="2411"/>
      <c r="O508" s="2411"/>
      <c r="P508" s="2411"/>
      <c r="Q508" s="2411"/>
      <c r="R508" s="2411"/>
      <c r="S508" s="2411"/>
      <c r="T508" s="2411"/>
      <c r="U508" s="2411"/>
      <c r="V508" s="2411"/>
      <c r="W508" s="2411"/>
      <c r="X508" s="2411"/>
      <c r="Y508" s="2411"/>
    </row>
    <row r="509" spans="1:25" s="81" customFormat="1" ht="15" customHeight="1">
      <c r="A509" s="2249"/>
      <c r="B509" s="2389"/>
      <c r="C509" s="2411"/>
      <c r="D509" s="2411"/>
      <c r="E509" s="2411"/>
      <c r="F509" s="2411"/>
      <c r="G509" s="2411"/>
      <c r="H509" s="2411"/>
      <c r="I509" s="2411"/>
      <c r="J509" s="2411"/>
      <c r="K509" s="2411"/>
      <c r="L509" s="2411"/>
      <c r="M509" s="2411"/>
      <c r="N509" s="2411"/>
      <c r="O509" s="2411"/>
      <c r="P509" s="2411"/>
      <c r="Q509" s="2411"/>
      <c r="R509" s="2411"/>
      <c r="S509" s="2411"/>
      <c r="T509" s="2411"/>
      <c r="U509" s="2411"/>
      <c r="V509" s="2411"/>
      <c r="W509" s="2411"/>
      <c r="X509" s="2411"/>
      <c r="Y509" s="2411"/>
    </row>
    <row r="510" spans="1:25" s="81" customFormat="1" ht="15" customHeight="1">
      <c r="A510" s="2249"/>
      <c r="B510" s="2397"/>
      <c r="C510" s="2411"/>
      <c r="D510" s="2411"/>
      <c r="E510" s="2411"/>
      <c r="F510" s="2411"/>
      <c r="G510" s="2411"/>
      <c r="H510" s="2411"/>
      <c r="I510" s="2411"/>
      <c r="J510" s="2411"/>
      <c r="K510" s="2411"/>
      <c r="L510" s="2411"/>
      <c r="M510" s="2411"/>
      <c r="N510" s="2411"/>
      <c r="O510" s="2411"/>
      <c r="P510" s="2411"/>
      <c r="Q510" s="2411"/>
      <c r="R510" s="2411"/>
      <c r="S510" s="2411"/>
      <c r="T510" s="2411"/>
      <c r="U510" s="2411"/>
      <c r="V510" s="2411"/>
      <c r="W510" s="2411"/>
      <c r="X510" s="2411"/>
      <c r="Y510" s="2411"/>
    </row>
    <row r="511" spans="1:25" s="81" customFormat="1" ht="15" customHeight="1">
      <c r="A511" s="2249"/>
      <c r="B511" s="2389"/>
      <c r="C511" s="2411"/>
      <c r="D511" s="2411"/>
      <c r="E511" s="2411"/>
      <c r="F511" s="2411"/>
      <c r="G511" s="2411"/>
      <c r="H511" s="2411"/>
      <c r="I511" s="2411"/>
      <c r="J511" s="2411"/>
      <c r="K511" s="2411"/>
      <c r="L511" s="2411"/>
      <c r="M511" s="2411"/>
      <c r="N511" s="2411"/>
      <c r="O511" s="2411"/>
      <c r="P511" s="2411"/>
      <c r="Q511" s="2411"/>
      <c r="R511" s="2411"/>
      <c r="S511" s="2411"/>
      <c r="T511" s="2411"/>
      <c r="U511" s="2411"/>
      <c r="V511" s="2411"/>
      <c r="W511" s="2411"/>
      <c r="X511" s="2411"/>
      <c r="Y511" s="2411"/>
    </row>
    <row r="512" spans="1:25" s="81" customFormat="1" ht="15" customHeight="1">
      <c r="A512" s="2249"/>
      <c r="B512" s="2397"/>
      <c r="C512" s="2411"/>
      <c r="D512" s="2411"/>
      <c r="E512" s="2411"/>
      <c r="F512" s="2411"/>
      <c r="G512" s="2411"/>
      <c r="H512" s="2411"/>
      <c r="I512" s="2411"/>
      <c r="J512" s="2411"/>
      <c r="K512" s="2411"/>
      <c r="L512" s="2411"/>
      <c r="M512" s="2411"/>
      <c r="N512" s="2411"/>
      <c r="O512" s="2411"/>
      <c r="P512" s="2411"/>
      <c r="Q512" s="2411"/>
      <c r="R512" s="2411"/>
      <c r="S512" s="2411"/>
      <c r="T512" s="2411"/>
      <c r="U512" s="2411"/>
      <c r="V512" s="2411"/>
      <c r="W512" s="2411"/>
      <c r="X512" s="2411"/>
      <c r="Y512" s="2411"/>
    </row>
    <row r="513" spans="1:25" s="81" customFormat="1" ht="15" customHeight="1">
      <c r="A513" s="2249"/>
      <c r="B513" s="2389"/>
      <c r="C513" s="2411"/>
      <c r="D513" s="2411"/>
      <c r="E513" s="2411"/>
      <c r="F513" s="2411"/>
      <c r="G513" s="2411"/>
      <c r="H513" s="2411"/>
      <c r="I513" s="2411"/>
      <c r="J513" s="2411"/>
      <c r="K513" s="2411"/>
      <c r="L513" s="2411"/>
      <c r="M513" s="2411"/>
      <c r="N513" s="2411"/>
      <c r="O513" s="2411"/>
      <c r="P513" s="2411"/>
      <c r="Q513" s="2411"/>
      <c r="R513" s="2411"/>
      <c r="S513" s="2411"/>
      <c r="T513" s="2411"/>
      <c r="U513" s="2411"/>
      <c r="V513" s="2411"/>
      <c r="W513" s="2411"/>
      <c r="X513" s="2411"/>
      <c r="Y513" s="2411"/>
    </row>
    <row r="514" spans="1:25" s="81" customFormat="1" ht="15" customHeight="1">
      <c r="A514" s="2249"/>
      <c r="B514" s="2397"/>
      <c r="C514" s="2411"/>
      <c r="D514" s="2411"/>
      <c r="E514" s="2411"/>
      <c r="F514" s="2411"/>
      <c r="G514" s="2411"/>
      <c r="H514" s="2411"/>
      <c r="I514" s="2411"/>
      <c r="J514" s="2411"/>
      <c r="K514" s="2411"/>
      <c r="L514" s="2411"/>
      <c r="M514" s="2411"/>
      <c r="N514" s="2411"/>
      <c r="O514" s="2411"/>
      <c r="P514" s="2411"/>
      <c r="Q514" s="2411"/>
      <c r="R514" s="2411"/>
      <c r="S514" s="2411"/>
      <c r="T514" s="2411"/>
      <c r="U514" s="2411"/>
      <c r="V514" s="2411"/>
      <c r="W514" s="2411"/>
      <c r="X514" s="2411"/>
      <c r="Y514" s="2411"/>
    </row>
    <row r="515" spans="1:25" s="81" customFormat="1" ht="15" customHeight="1">
      <c r="A515" s="2249"/>
      <c r="B515" s="2389"/>
      <c r="C515" s="2411"/>
      <c r="D515" s="2411"/>
      <c r="E515" s="2411"/>
      <c r="F515" s="2411"/>
      <c r="G515" s="2411"/>
      <c r="H515" s="2411"/>
      <c r="I515" s="2411"/>
      <c r="J515" s="2411"/>
      <c r="K515" s="2411"/>
      <c r="L515" s="2411"/>
      <c r="M515" s="2411"/>
      <c r="N515" s="2411"/>
      <c r="O515" s="2411"/>
      <c r="P515" s="2411"/>
      <c r="Q515" s="2411"/>
      <c r="R515" s="2411"/>
      <c r="S515" s="2411"/>
      <c r="T515" s="2411"/>
      <c r="U515" s="2411"/>
      <c r="V515" s="2411"/>
      <c r="W515" s="2411"/>
      <c r="X515" s="2411"/>
      <c r="Y515" s="2411"/>
    </row>
    <row r="516" spans="1:25" s="82" customFormat="1" ht="15" customHeight="1">
      <c r="A516" s="2249"/>
      <c r="B516" s="2397"/>
      <c r="C516" s="2411"/>
      <c r="D516" s="2411"/>
      <c r="E516" s="2411"/>
      <c r="F516" s="2411"/>
      <c r="G516" s="2411"/>
      <c r="H516" s="2411"/>
      <c r="I516" s="2411"/>
      <c r="J516" s="2411"/>
      <c r="K516" s="2411"/>
      <c r="L516" s="2411"/>
      <c r="M516" s="2411"/>
      <c r="N516" s="2411"/>
      <c r="O516" s="2411"/>
      <c r="P516" s="2411"/>
      <c r="Q516" s="2411"/>
      <c r="R516" s="2411"/>
      <c r="S516" s="2411"/>
      <c r="T516" s="2411"/>
      <c r="U516" s="2411"/>
      <c r="V516" s="2411"/>
      <c r="W516" s="2411"/>
      <c r="X516" s="2411"/>
      <c r="Y516" s="2411"/>
    </row>
    <row r="517" spans="1:25" s="81" customFormat="1" ht="15" customHeight="1">
      <c r="A517" s="2249"/>
      <c r="B517" s="2389"/>
      <c r="C517" s="2411"/>
      <c r="D517" s="2411"/>
      <c r="E517" s="2411"/>
      <c r="F517" s="2411"/>
      <c r="G517" s="2411"/>
      <c r="H517" s="2411"/>
      <c r="I517" s="2411"/>
      <c r="J517" s="2411"/>
      <c r="K517" s="2411"/>
      <c r="L517" s="2411"/>
      <c r="M517" s="2411"/>
      <c r="N517" s="2411"/>
      <c r="O517" s="2411"/>
      <c r="P517" s="2411"/>
      <c r="Q517" s="2411"/>
      <c r="R517" s="2411"/>
      <c r="S517" s="2411"/>
      <c r="T517" s="2411"/>
      <c r="U517" s="2411"/>
      <c r="V517" s="2411"/>
      <c r="W517" s="2411"/>
      <c r="X517" s="2411"/>
      <c r="Y517" s="2411"/>
    </row>
    <row r="518" spans="1:25" s="81" customFormat="1" ht="15" customHeight="1">
      <c r="A518" s="2249"/>
      <c r="B518" s="2397"/>
      <c r="C518" s="2411"/>
      <c r="D518" s="2411"/>
      <c r="E518" s="2411"/>
      <c r="F518" s="2411"/>
      <c r="G518" s="2411"/>
      <c r="H518" s="2411"/>
      <c r="I518" s="2411"/>
      <c r="J518" s="2411"/>
      <c r="K518" s="2411"/>
      <c r="L518" s="2411"/>
      <c r="M518" s="2411"/>
      <c r="N518" s="2411"/>
      <c r="O518" s="2411"/>
      <c r="P518" s="2411"/>
      <c r="Q518" s="2411"/>
      <c r="R518" s="2411"/>
      <c r="S518" s="2411"/>
      <c r="T518" s="2411"/>
      <c r="U518" s="2411"/>
      <c r="V518" s="2411"/>
      <c r="W518" s="2411"/>
      <c r="X518" s="2411"/>
      <c r="Y518" s="2411"/>
    </row>
    <row r="519" spans="1:25" s="81" customFormat="1" ht="15" customHeight="1">
      <c r="A519" s="2250"/>
      <c r="B519" s="2389"/>
      <c r="C519" s="2411"/>
      <c r="D519" s="2411"/>
      <c r="E519" s="2411"/>
      <c r="F519" s="2411"/>
      <c r="G519" s="2411"/>
      <c r="H519" s="2411"/>
      <c r="I519" s="2411"/>
      <c r="J519" s="2411"/>
      <c r="K519" s="2411"/>
      <c r="L519" s="2411"/>
      <c r="M519" s="2411"/>
      <c r="N519" s="2411"/>
      <c r="O519" s="2411"/>
      <c r="P519" s="2411"/>
      <c r="Q519" s="2411"/>
      <c r="R519" s="2411"/>
      <c r="S519" s="2411"/>
      <c r="T519" s="2411"/>
      <c r="U519" s="2411"/>
      <c r="V519" s="2411"/>
      <c r="W519" s="2411"/>
      <c r="X519" s="2411"/>
      <c r="Y519" s="2411"/>
    </row>
    <row r="520" spans="1:25" s="81" customFormat="1" ht="15" customHeight="1">
      <c r="A520" s="2249"/>
      <c r="B520" s="2389"/>
      <c r="C520" s="2411"/>
      <c r="D520" s="2411"/>
      <c r="E520" s="2411"/>
      <c r="F520" s="2411"/>
      <c r="G520" s="2411"/>
      <c r="H520" s="2411"/>
      <c r="I520" s="2411"/>
      <c r="J520" s="2411"/>
      <c r="K520" s="2411"/>
      <c r="L520" s="2411"/>
      <c r="M520" s="2411"/>
      <c r="N520" s="2411"/>
      <c r="O520" s="2411"/>
      <c r="P520" s="2411"/>
      <c r="Q520" s="2411"/>
      <c r="R520" s="2411"/>
      <c r="S520" s="2411"/>
      <c r="T520" s="2411"/>
      <c r="U520" s="2411"/>
      <c r="V520" s="2411"/>
      <c r="W520" s="2411"/>
      <c r="X520" s="2411"/>
      <c r="Y520" s="2411"/>
    </row>
    <row r="521" spans="1:25" s="81" customFormat="1" ht="15" customHeight="1">
      <c r="A521" s="2249"/>
      <c r="B521" s="2395"/>
      <c r="C521" s="2411"/>
      <c r="D521" s="2411"/>
      <c r="E521" s="2411"/>
      <c r="F521" s="2411"/>
      <c r="G521" s="2411"/>
      <c r="H521" s="2411"/>
      <c r="I521" s="2411"/>
      <c r="J521" s="2411"/>
      <c r="K521" s="2411"/>
      <c r="L521" s="2411"/>
      <c r="M521" s="2411"/>
      <c r="N521" s="2411"/>
      <c r="O521" s="2411"/>
      <c r="P521" s="2411"/>
      <c r="Q521" s="2411"/>
      <c r="R521" s="2411"/>
      <c r="S521" s="2411"/>
      <c r="T521" s="2411"/>
      <c r="U521" s="2411"/>
      <c r="V521" s="2411"/>
      <c r="W521" s="2411"/>
      <c r="X521" s="2411"/>
      <c r="Y521" s="2411"/>
    </row>
    <row r="522" spans="1:25" s="81" customFormat="1" ht="15" customHeight="1">
      <c r="A522" s="2249"/>
      <c r="B522" s="1027"/>
      <c r="C522" s="2411"/>
      <c r="D522" s="2411"/>
      <c r="E522" s="2411"/>
      <c r="F522" s="2411"/>
      <c r="G522" s="2411"/>
      <c r="H522" s="2411"/>
      <c r="I522" s="2411"/>
      <c r="J522" s="2411"/>
      <c r="K522" s="2411"/>
      <c r="L522" s="2411"/>
      <c r="M522" s="2411"/>
      <c r="N522" s="2411"/>
      <c r="O522" s="2411"/>
      <c r="P522" s="2411"/>
      <c r="Q522" s="2411"/>
      <c r="R522" s="2411"/>
      <c r="S522" s="2411"/>
      <c r="T522" s="2411"/>
      <c r="U522" s="2411"/>
      <c r="V522" s="2411"/>
      <c r="W522" s="2411"/>
      <c r="X522" s="2411"/>
      <c r="Y522" s="2411"/>
    </row>
    <row r="523" spans="1:25" s="81" customFormat="1" ht="15" customHeight="1">
      <c r="A523" s="2249"/>
      <c r="B523" s="2254"/>
      <c r="C523" s="2411"/>
      <c r="D523" s="2411"/>
      <c r="E523" s="2411"/>
      <c r="F523" s="2411"/>
      <c r="G523" s="2411"/>
      <c r="H523" s="2411"/>
      <c r="I523" s="2411"/>
      <c r="J523" s="2411"/>
      <c r="K523" s="2411"/>
      <c r="L523" s="2411"/>
      <c r="M523" s="2411"/>
      <c r="N523" s="2411"/>
      <c r="O523" s="2411"/>
      <c r="P523" s="2411"/>
      <c r="Q523" s="2411"/>
      <c r="R523" s="2411"/>
      <c r="S523" s="2411"/>
      <c r="T523" s="2411"/>
      <c r="U523" s="2411"/>
      <c r="V523" s="2411"/>
      <c r="W523" s="2411"/>
      <c r="X523" s="2411"/>
      <c r="Y523" s="2411"/>
    </row>
    <row r="524" spans="1:25" s="81" customFormat="1" ht="15" customHeight="1">
      <c r="A524" s="2249"/>
      <c r="B524" s="2255"/>
      <c r="C524" s="2411"/>
      <c r="D524" s="2411"/>
      <c r="E524" s="2411"/>
      <c r="F524" s="2411"/>
      <c r="G524" s="2411"/>
      <c r="H524" s="2411"/>
      <c r="I524" s="2411"/>
      <c r="J524" s="2411"/>
      <c r="K524" s="2411"/>
      <c r="L524" s="2411"/>
      <c r="M524" s="2411"/>
      <c r="N524" s="2411"/>
      <c r="O524" s="2411"/>
      <c r="P524" s="2411"/>
      <c r="Q524" s="2411"/>
      <c r="R524" s="2411"/>
      <c r="S524" s="2411"/>
      <c r="T524" s="2411"/>
      <c r="U524" s="2411"/>
      <c r="V524" s="2411"/>
      <c r="W524" s="2411"/>
      <c r="X524" s="2411"/>
      <c r="Y524" s="2411"/>
    </row>
    <row r="525" spans="1:25" s="81" customFormat="1" ht="15" customHeight="1">
      <c r="A525" s="2249"/>
      <c r="B525" s="1028"/>
      <c r="C525" s="2411"/>
      <c r="D525" s="2411"/>
      <c r="E525" s="2411"/>
      <c r="F525" s="2411"/>
      <c r="G525" s="2411"/>
      <c r="H525" s="2411"/>
      <c r="I525" s="2411"/>
      <c r="J525" s="2411"/>
      <c r="K525" s="2411"/>
      <c r="L525" s="2411"/>
      <c r="M525" s="2411"/>
      <c r="N525" s="2411"/>
      <c r="O525" s="2411"/>
      <c r="P525" s="2411"/>
      <c r="Q525" s="2411"/>
      <c r="R525" s="2411"/>
      <c r="S525" s="2411"/>
      <c r="T525" s="2411"/>
      <c r="U525" s="2411"/>
      <c r="V525" s="2411"/>
      <c r="W525" s="2411"/>
      <c r="X525" s="2411"/>
      <c r="Y525" s="2411"/>
    </row>
    <row r="526" spans="1:25" s="81" customFormat="1" ht="15" customHeight="1">
      <c r="A526" s="2249"/>
      <c r="B526" s="1028"/>
      <c r="C526" s="2411"/>
      <c r="D526" s="2411"/>
      <c r="E526" s="2411"/>
      <c r="F526" s="2411"/>
      <c r="G526" s="2411"/>
      <c r="H526" s="2411"/>
      <c r="I526" s="2411"/>
      <c r="J526" s="2411"/>
      <c r="K526" s="2411"/>
      <c r="L526" s="2411"/>
      <c r="M526" s="2411"/>
      <c r="N526" s="2411"/>
      <c r="O526" s="2411"/>
      <c r="P526" s="2411"/>
      <c r="Q526" s="2411"/>
      <c r="R526" s="2411"/>
      <c r="S526" s="2411"/>
      <c r="T526" s="2411"/>
      <c r="U526" s="2411"/>
      <c r="V526" s="2411"/>
      <c r="W526" s="2411"/>
      <c r="X526" s="2411"/>
      <c r="Y526" s="2411"/>
    </row>
    <row r="527" spans="1:25" s="81" customFormat="1" ht="15" customHeight="1">
      <c r="A527" s="2249"/>
      <c r="B527" s="1028"/>
      <c r="C527" s="2411"/>
      <c r="D527" s="2411"/>
      <c r="E527" s="2411"/>
      <c r="F527" s="2411"/>
      <c r="G527" s="2411"/>
      <c r="H527" s="2411"/>
      <c r="I527" s="2411"/>
      <c r="J527" s="2411"/>
      <c r="K527" s="2411"/>
      <c r="L527" s="2411"/>
      <c r="M527" s="2411"/>
      <c r="N527" s="2411"/>
      <c r="O527" s="2411"/>
      <c r="P527" s="2411"/>
      <c r="Q527" s="2411"/>
      <c r="R527" s="2411"/>
      <c r="S527" s="2411"/>
      <c r="T527" s="2411"/>
      <c r="U527" s="2411"/>
      <c r="V527" s="2411"/>
      <c r="W527" s="2411"/>
      <c r="X527" s="2411"/>
      <c r="Y527" s="2411"/>
    </row>
    <row r="528" spans="1:25" s="81" customFormat="1" ht="15" customHeight="1">
      <c r="A528" s="2249"/>
      <c r="B528" s="1028"/>
      <c r="C528" s="2411"/>
      <c r="D528" s="2411"/>
      <c r="E528" s="2411"/>
      <c r="F528" s="2411"/>
      <c r="G528" s="2411"/>
      <c r="H528" s="2411"/>
      <c r="I528" s="2411"/>
      <c r="J528" s="2411"/>
      <c r="K528" s="2411"/>
      <c r="L528" s="2411"/>
      <c r="M528" s="2411"/>
      <c r="N528" s="2411"/>
      <c r="O528" s="2411"/>
      <c r="P528" s="2411"/>
      <c r="Q528" s="2411"/>
      <c r="R528" s="2411"/>
      <c r="S528" s="2411"/>
      <c r="T528" s="2411"/>
      <c r="U528" s="2411"/>
      <c r="V528" s="2411"/>
      <c r="W528" s="2411"/>
      <c r="X528" s="2411"/>
      <c r="Y528" s="2411"/>
    </row>
    <row r="529" spans="1:25" s="81" customFormat="1" ht="15" customHeight="1">
      <c r="A529" s="2249"/>
      <c r="B529" s="1028"/>
      <c r="C529" s="2411"/>
      <c r="D529" s="2411"/>
      <c r="E529" s="2411"/>
      <c r="F529" s="2411"/>
      <c r="G529" s="2411"/>
      <c r="H529" s="2411"/>
      <c r="I529" s="2411"/>
      <c r="J529" s="2411"/>
      <c r="K529" s="2411"/>
      <c r="L529" s="2411"/>
      <c r="M529" s="2411"/>
      <c r="N529" s="2411"/>
      <c r="O529" s="2411"/>
      <c r="P529" s="2411"/>
      <c r="Q529" s="2411"/>
      <c r="R529" s="2411"/>
      <c r="S529" s="2411"/>
      <c r="T529" s="2411"/>
      <c r="U529" s="2411"/>
      <c r="V529" s="2411"/>
      <c r="W529" s="2411"/>
      <c r="X529" s="2411"/>
      <c r="Y529" s="2411"/>
    </row>
    <row r="530" spans="1:25" s="81" customFormat="1" ht="15" customHeight="1">
      <c r="A530" s="2249"/>
      <c r="B530" s="1028"/>
      <c r="C530" s="2411"/>
      <c r="D530" s="2411"/>
      <c r="E530" s="2411"/>
      <c r="F530" s="2411"/>
      <c r="G530" s="2411"/>
      <c r="H530" s="2411"/>
      <c r="I530" s="2411"/>
      <c r="J530" s="2411"/>
      <c r="K530" s="2411"/>
      <c r="L530" s="2411"/>
      <c r="M530" s="2411"/>
      <c r="N530" s="2411"/>
      <c r="O530" s="2411"/>
      <c r="P530" s="2411"/>
      <c r="Q530" s="2411"/>
      <c r="R530" s="2411"/>
      <c r="S530" s="2411"/>
      <c r="T530" s="2411"/>
      <c r="U530" s="2411"/>
      <c r="V530" s="2411"/>
      <c r="W530" s="2411"/>
      <c r="X530" s="2411"/>
      <c r="Y530" s="2411"/>
    </row>
    <row r="531" spans="1:25" s="81" customFormat="1" ht="15" customHeight="1">
      <c r="A531" s="2249"/>
      <c r="B531" s="1028"/>
      <c r="C531" s="2411"/>
      <c r="D531" s="2411"/>
      <c r="E531" s="2411"/>
      <c r="F531" s="2411"/>
      <c r="G531" s="2411"/>
      <c r="H531" s="2411"/>
      <c r="I531" s="2411"/>
      <c r="J531" s="2411"/>
      <c r="K531" s="2411"/>
      <c r="L531" s="2411"/>
      <c r="M531" s="2411"/>
      <c r="N531" s="2411"/>
      <c r="O531" s="2411"/>
      <c r="P531" s="2411"/>
      <c r="Q531" s="2411"/>
      <c r="R531" s="2411"/>
      <c r="S531" s="2411"/>
      <c r="T531" s="2411"/>
      <c r="U531" s="2411"/>
      <c r="V531" s="2411"/>
      <c r="W531" s="2411"/>
      <c r="X531" s="2411"/>
      <c r="Y531" s="2411"/>
    </row>
    <row r="532" spans="1:25" s="81" customFormat="1" ht="15" customHeight="1">
      <c r="A532" s="2249"/>
      <c r="B532" s="1028"/>
      <c r="C532" s="2411"/>
      <c r="D532" s="2411"/>
      <c r="E532" s="2411"/>
      <c r="F532" s="2411"/>
      <c r="G532" s="2411"/>
      <c r="H532" s="2411"/>
      <c r="I532" s="2411"/>
      <c r="J532" s="2411"/>
      <c r="K532" s="2411"/>
      <c r="L532" s="2411"/>
      <c r="M532" s="2411"/>
      <c r="N532" s="2411"/>
      <c r="O532" s="2411"/>
      <c r="P532" s="2411"/>
      <c r="Q532" s="2411"/>
      <c r="R532" s="2411"/>
      <c r="S532" s="2411"/>
      <c r="T532" s="2411"/>
      <c r="U532" s="2411"/>
      <c r="V532" s="2411"/>
      <c r="W532" s="2411"/>
      <c r="X532" s="2411"/>
      <c r="Y532" s="2411"/>
    </row>
    <row r="533" spans="1:25" s="81" customFormat="1" ht="15" customHeight="1">
      <c r="A533" s="2249"/>
      <c r="B533" s="2389"/>
      <c r="C533" s="2411"/>
      <c r="D533" s="2411"/>
      <c r="E533" s="2411"/>
      <c r="F533" s="2411"/>
      <c r="G533" s="2411"/>
      <c r="H533" s="2411"/>
      <c r="I533" s="2411"/>
      <c r="J533" s="2411"/>
      <c r="K533" s="2411"/>
      <c r="L533" s="2411"/>
      <c r="M533" s="2411"/>
      <c r="N533" s="2411"/>
      <c r="O533" s="2411"/>
      <c r="P533" s="2411"/>
      <c r="Q533" s="2411"/>
      <c r="R533" s="2411"/>
      <c r="S533" s="2411"/>
      <c r="T533" s="2411"/>
      <c r="U533" s="2411"/>
      <c r="V533" s="2411"/>
      <c r="W533" s="2411"/>
      <c r="X533" s="2411"/>
      <c r="Y533" s="2411"/>
    </row>
    <row r="534" spans="1:25" s="81" customFormat="1" ht="15" customHeight="1">
      <c r="A534" s="2249"/>
      <c r="B534" s="2258"/>
      <c r="C534" s="2411"/>
      <c r="D534" s="2411"/>
      <c r="E534" s="2411"/>
      <c r="F534" s="2411"/>
      <c r="G534" s="2411"/>
      <c r="H534" s="2411"/>
      <c r="I534" s="2411"/>
      <c r="J534" s="2411"/>
      <c r="K534" s="2411"/>
      <c r="L534" s="2411"/>
      <c r="M534" s="2411"/>
      <c r="N534" s="2411"/>
      <c r="O534" s="2411"/>
      <c r="P534" s="2411"/>
      <c r="Q534" s="2411"/>
      <c r="R534" s="2411"/>
      <c r="S534" s="2411"/>
      <c r="T534" s="2411"/>
      <c r="U534" s="2411"/>
      <c r="V534" s="2411"/>
      <c r="W534" s="2411"/>
      <c r="X534" s="2411"/>
      <c r="Y534" s="2411"/>
    </row>
    <row r="535" spans="1:25" s="81" customFormat="1" ht="15" customHeight="1">
      <c r="A535" s="2249"/>
      <c r="B535" s="2389"/>
      <c r="C535" s="2411"/>
      <c r="D535" s="2411"/>
      <c r="E535" s="2411"/>
      <c r="F535" s="2411"/>
      <c r="G535" s="2411"/>
      <c r="H535" s="2411"/>
      <c r="I535" s="2411"/>
      <c r="J535" s="2411"/>
      <c r="K535" s="2411"/>
      <c r="L535" s="2411"/>
      <c r="M535" s="2411"/>
      <c r="N535" s="2411"/>
      <c r="O535" s="2411"/>
      <c r="P535" s="2411"/>
      <c r="Q535" s="2411"/>
      <c r="R535" s="2411"/>
      <c r="S535" s="2411"/>
      <c r="T535" s="2411"/>
      <c r="U535" s="2411"/>
      <c r="V535" s="2411"/>
      <c r="W535" s="2411"/>
      <c r="X535" s="2411"/>
      <c r="Y535" s="2411"/>
    </row>
    <row r="536" spans="1:25" s="81" customFormat="1" ht="15" customHeight="1">
      <c r="A536" s="2249"/>
      <c r="B536" s="2258"/>
      <c r="C536" s="2411"/>
      <c r="D536" s="2411"/>
      <c r="E536" s="2411"/>
      <c r="F536" s="2411"/>
      <c r="G536" s="2411"/>
      <c r="H536" s="2411"/>
      <c r="I536" s="2411"/>
      <c r="J536" s="2411"/>
      <c r="K536" s="2411"/>
      <c r="L536" s="2411"/>
      <c r="M536" s="2411"/>
      <c r="N536" s="2411"/>
      <c r="O536" s="2411"/>
      <c r="P536" s="2411"/>
      <c r="Q536" s="2411"/>
      <c r="R536" s="2411"/>
      <c r="S536" s="2411"/>
      <c r="T536" s="2411"/>
      <c r="U536" s="2411"/>
      <c r="V536" s="2411"/>
      <c r="W536" s="2411"/>
      <c r="X536" s="2411"/>
      <c r="Y536" s="2411"/>
    </row>
    <row r="537" spans="1:25" s="81" customFormat="1" ht="15" customHeight="1">
      <c r="A537" s="2249"/>
      <c r="B537" s="2389"/>
      <c r="C537" s="2411"/>
      <c r="D537" s="2411"/>
      <c r="E537" s="2411"/>
      <c r="F537" s="2411"/>
      <c r="G537" s="2411"/>
      <c r="H537" s="2411"/>
      <c r="I537" s="2411"/>
      <c r="J537" s="2411"/>
      <c r="K537" s="2411"/>
      <c r="L537" s="2411"/>
      <c r="M537" s="2411"/>
      <c r="N537" s="2411"/>
      <c r="O537" s="2411"/>
      <c r="P537" s="2411"/>
      <c r="Q537" s="2411"/>
      <c r="R537" s="2411"/>
      <c r="S537" s="2411"/>
      <c r="T537" s="2411"/>
      <c r="U537" s="2411"/>
      <c r="V537" s="2411"/>
      <c r="W537" s="2411"/>
      <c r="X537" s="2411"/>
      <c r="Y537" s="2411"/>
    </row>
    <row r="538" spans="1:25" s="81" customFormat="1" ht="15" customHeight="1">
      <c r="A538" s="2249"/>
      <c r="B538" s="2258"/>
      <c r="C538" s="2411"/>
      <c r="D538" s="2411"/>
      <c r="E538" s="2411"/>
      <c r="F538" s="2411"/>
      <c r="G538" s="2411"/>
      <c r="H538" s="2411"/>
      <c r="I538" s="2411"/>
      <c r="J538" s="2411"/>
      <c r="K538" s="2411"/>
      <c r="L538" s="2411"/>
      <c r="M538" s="2411"/>
      <c r="N538" s="2411"/>
      <c r="O538" s="2411"/>
      <c r="P538" s="2411"/>
      <c r="Q538" s="2411"/>
      <c r="R538" s="2411"/>
      <c r="S538" s="2411"/>
      <c r="T538" s="2411"/>
      <c r="U538" s="2411"/>
      <c r="V538" s="2411"/>
      <c r="W538" s="2411"/>
      <c r="X538" s="2411"/>
      <c r="Y538" s="2411"/>
    </row>
    <row r="539" spans="1:25" s="81" customFormat="1" ht="15" customHeight="1">
      <c r="A539" s="2249"/>
      <c r="B539" s="2389"/>
      <c r="C539" s="2411"/>
      <c r="D539" s="2411"/>
      <c r="E539" s="2411"/>
      <c r="F539" s="2411"/>
      <c r="G539" s="2411"/>
      <c r="H539" s="2411"/>
      <c r="I539" s="2411"/>
      <c r="J539" s="2411"/>
      <c r="K539" s="2411"/>
      <c r="L539" s="2411"/>
      <c r="M539" s="2411"/>
      <c r="N539" s="2411"/>
      <c r="O539" s="2411"/>
      <c r="P539" s="2411"/>
      <c r="Q539" s="2411"/>
      <c r="R539" s="2411"/>
      <c r="S539" s="2411"/>
      <c r="T539" s="2411"/>
      <c r="U539" s="2411"/>
      <c r="V539" s="2411"/>
      <c r="W539" s="2411"/>
      <c r="X539" s="2411"/>
      <c r="Y539" s="2411"/>
    </row>
    <row r="540" spans="1:25" s="81" customFormat="1" ht="15" customHeight="1">
      <c r="A540" s="2249"/>
      <c r="B540" s="2258"/>
      <c r="C540" s="2411"/>
      <c r="D540" s="2411"/>
      <c r="E540" s="2411"/>
      <c r="F540" s="2411"/>
      <c r="G540" s="2411"/>
      <c r="H540" s="2411"/>
      <c r="I540" s="2411"/>
      <c r="J540" s="2411"/>
      <c r="K540" s="2411"/>
      <c r="L540" s="2411"/>
      <c r="M540" s="2411"/>
      <c r="N540" s="2411"/>
      <c r="O540" s="2411"/>
      <c r="P540" s="2411"/>
      <c r="Q540" s="2411"/>
      <c r="R540" s="2411"/>
      <c r="S540" s="2411"/>
      <c r="T540" s="2411"/>
      <c r="U540" s="2411"/>
      <c r="V540" s="2411"/>
      <c r="W540" s="2411"/>
      <c r="X540" s="2411"/>
      <c r="Y540" s="2411"/>
    </row>
    <row r="541" spans="1:25" s="81" customFormat="1" ht="15" customHeight="1">
      <c r="A541" s="2249"/>
      <c r="B541" s="2389"/>
      <c r="C541" s="2411"/>
      <c r="D541" s="2411"/>
      <c r="E541" s="2411"/>
      <c r="F541" s="2411"/>
      <c r="G541" s="2411"/>
      <c r="H541" s="2411"/>
      <c r="I541" s="2411"/>
      <c r="J541" s="2411"/>
      <c r="K541" s="2411"/>
      <c r="L541" s="2411"/>
      <c r="M541" s="2411"/>
      <c r="N541" s="2411"/>
      <c r="O541" s="2411"/>
      <c r="P541" s="2411"/>
      <c r="Q541" s="2411"/>
      <c r="R541" s="2411"/>
      <c r="S541" s="2411"/>
      <c r="T541" s="2411"/>
      <c r="U541" s="2411"/>
      <c r="V541" s="2411"/>
      <c r="W541" s="2411"/>
      <c r="X541" s="2411"/>
      <c r="Y541" s="2411"/>
    </row>
    <row r="542" spans="1:25" s="81" customFormat="1" ht="15" customHeight="1">
      <c r="A542" s="2249"/>
      <c r="B542" s="2258"/>
      <c r="C542" s="2411"/>
      <c r="D542" s="2411"/>
      <c r="E542" s="2411"/>
      <c r="F542" s="2411"/>
      <c r="G542" s="2411"/>
      <c r="H542" s="2411"/>
      <c r="I542" s="2411"/>
      <c r="J542" s="2411"/>
      <c r="K542" s="2411"/>
      <c r="L542" s="2411"/>
      <c r="M542" s="2411"/>
      <c r="N542" s="2411"/>
      <c r="O542" s="2411"/>
      <c r="P542" s="2411"/>
      <c r="Q542" s="2411"/>
      <c r="R542" s="2411"/>
      <c r="S542" s="2411"/>
      <c r="T542" s="2411"/>
      <c r="U542" s="2411"/>
      <c r="V542" s="2411"/>
      <c r="W542" s="2411"/>
      <c r="X542" s="2411"/>
      <c r="Y542" s="2411"/>
    </row>
    <row r="543" spans="1:25" s="81" customFormat="1" ht="15" customHeight="1">
      <c r="A543" s="2249"/>
      <c r="B543" s="2389"/>
      <c r="C543" s="2411"/>
      <c r="D543" s="2411"/>
      <c r="E543" s="2411"/>
      <c r="F543" s="2411"/>
      <c r="G543" s="2411"/>
      <c r="H543" s="2411"/>
      <c r="I543" s="2411"/>
      <c r="J543" s="2411"/>
      <c r="K543" s="2411"/>
      <c r="L543" s="2411"/>
      <c r="M543" s="2411"/>
      <c r="N543" s="2411"/>
      <c r="O543" s="2411"/>
      <c r="P543" s="2411"/>
      <c r="Q543" s="2411"/>
      <c r="R543" s="2411"/>
      <c r="S543" s="2411"/>
      <c r="T543" s="2411"/>
      <c r="U543" s="2411"/>
      <c r="V543" s="2411"/>
      <c r="W543" s="2411"/>
      <c r="X543" s="2411"/>
      <c r="Y543" s="2411"/>
    </row>
    <row r="544" spans="1:25" s="81" customFormat="1" ht="15" customHeight="1">
      <c r="A544" s="2249"/>
      <c r="B544" s="2257"/>
      <c r="C544" s="2411"/>
      <c r="D544" s="2411"/>
      <c r="E544" s="2411"/>
      <c r="F544" s="2411"/>
      <c r="G544" s="2411"/>
      <c r="H544" s="2411"/>
      <c r="I544" s="2411"/>
      <c r="J544" s="2411"/>
      <c r="K544" s="2411"/>
      <c r="L544" s="2411"/>
      <c r="M544" s="2411"/>
      <c r="N544" s="2411"/>
      <c r="O544" s="2411"/>
      <c r="P544" s="2411"/>
      <c r="Q544" s="2411"/>
      <c r="R544" s="2411"/>
      <c r="S544" s="2411"/>
      <c r="T544" s="2411"/>
      <c r="U544" s="2411"/>
      <c r="V544" s="2411"/>
      <c r="W544" s="2411"/>
      <c r="X544" s="2411"/>
      <c r="Y544" s="2411"/>
    </row>
    <row r="545" spans="1:25" s="81" customFormat="1" ht="15" customHeight="1">
      <c r="A545" s="2249"/>
      <c r="B545" s="2389"/>
      <c r="C545" s="2411"/>
      <c r="D545" s="2411"/>
      <c r="E545" s="2411"/>
      <c r="F545" s="2411"/>
      <c r="G545" s="2411"/>
      <c r="H545" s="2411"/>
      <c r="I545" s="2411"/>
      <c r="J545" s="2411"/>
      <c r="K545" s="2411"/>
      <c r="L545" s="2411"/>
      <c r="M545" s="2411"/>
      <c r="N545" s="2411"/>
      <c r="O545" s="2411"/>
      <c r="P545" s="2411"/>
      <c r="Q545" s="2411"/>
      <c r="R545" s="2411"/>
      <c r="S545" s="2411"/>
      <c r="T545" s="2411"/>
      <c r="U545" s="2411"/>
      <c r="V545" s="2411"/>
      <c r="W545" s="2411"/>
      <c r="X545" s="2411"/>
      <c r="Y545" s="2411"/>
    </row>
    <row r="546" spans="1:25" s="81" customFormat="1" ht="15" customHeight="1">
      <c r="A546" s="2249"/>
      <c r="B546" s="2257"/>
      <c r="C546" s="2411"/>
      <c r="D546" s="2411"/>
      <c r="E546" s="2411"/>
      <c r="F546" s="2411"/>
      <c r="G546" s="2411"/>
      <c r="H546" s="2411"/>
      <c r="I546" s="2411"/>
      <c r="J546" s="2411"/>
      <c r="K546" s="2411"/>
      <c r="L546" s="2411"/>
      <c r="M546" s="2411"/>
      <c r="N546" s="2411"/>
      <c r="O546" s="2411"/>
      <c r="P546" s="2411"/>
      <c r="Q546" s="2411"/>
      <c r="R546" s="2411"/>
      <c r="S546" s="2411"/>
      <c r="T546" s="2411"/>
      <c r="U546" s="2411"/>
      <c r="V546" s="2411"/>
      <c r="W546" s="2411"/>
      <c r="X546" s="2411"/>
      <c r="Y546" s="2411"/>
    </row>
    <row r="547" spans="1:25" s="81" customFormat="1" ht="15" customHeight="1">
      <c r="A547" s="2249"/>
      <c r="B547" s="2389"/>
      <c r="C547" s="2411"/>
      <c r="D547" s="2411"/>
      <c r="E547" s="2411"/>
      <c r="F547" s="2411"/>
      <c r="G547" s="2411"/>
      <c r="H547" s="2411"/>
      <c r="I547" s="2411"/>
      <c r="J547" s="2411"/>
      <c r="K547" s="2411"/>
      <c r="L547" s="2411"/>
      <c r="M547" s="2411"/>
      <c r="N547" s="2411"/>
      <c r="O547" s="2411"/>
      <c r="P547" s="2411"/>
      <c r="Q547" s="2411"/>
      <c r="R547" s="2411"/>
      <c r="S547" s="2411"/>
      <c r="T547" s="2411"/>
      <c r="U547" s="2411"/>
      <c r="V547" s="2411"/>
      <c r="W547" s="2411"/>
      <c r="X547" s="2411"/>
      <c r="Y547" s="2411"/>
    </row>
    <row r="548" spans="1:25" s="81" customFormat="1" ht="15" customHeight="1">
      <c r="A548" s="2249"/>
      <c r="B548" s="2397"/>
      <c r="C548" s="2411"/>
      <c r="D548" s="2411"/>
      <c r="E548" s="2411"/>
      <c r="F548" s="2411"/>
      <c r="G548" s="2411"/>
      <c r="H548" s="2411"/>
      <c r="I548" s="2411"/>
      <c r="J548" s="2411"/>
      <c r="K548" s="2411"/>
      <c r="L548" s="2411"/>
      <c r="M548" s="2411"/>
      <c r="N548" s="2411"/>
      <c r="O548" s="2411"/>
      <c r="P548" s="2411"/>
      <c r="Q548" s="2411"/>
      <c r="R548" s="2411"/>
      <c r="S548" s="2411"/>
      <c r="T548" s="2411"/>
      <c r="U548" s="2411"/>
      <c r="V548" s="2411"/>
      <c r="W548" s="2411"/>
      <c r="X548" s="2411"/>
      <c r="Y548" s="2411"/>
    </row>
    <row r="549" spans="1:25" s="81" customFormat="1" ht="15" customHeight="1">
      <c r="A549" s="2249"/>
      <c r="B549" s="2389"/>
      <c r="C549" s="2411"/>
      <c r="D549" s="2411"/>
      <c r="E549" s="2411"/>
      <c r="F549" s="2411"/>
      <c r="G549" s="2411"/>
      <c r="H549" s="2411"/>
      <c r="I549" s="2411"/>
      <c r="J549" s="2411"/>
      <c r="K549" s="2411"/>
      <c r="L549" s="2411"/>
      <c r="M549" s="2411"/>
      <c r="N549" s="2411"/>
      <c r="O549" s="2411"/>
      <c r="P549" s="2411"/>
      <c r="Q549" s="2411"/>
      <c r="R549" s="2411"/>
      <c r="S549" s="2411"/>
      <c r="T549" s="2411"/>
      <c r="U549" s="2411"/>
      <c r="V549" s="2411"/>
      <c r="W549" s="2411"/>
      <c r="X549" s="2411"/>
      <c r="Y549" s="2411"/>
    </row>
    <row r="550" spans="1:25" s="81" customFormat="1" ht="15" customHeight="1">
      <c r="A550" s="2249"/>
      <c r="B550" s="2397"/>
      <c r="C550" s="2411"/>
      <c r="D550" s="2411"/>
      <c r="E550" s="2411"/>
      <c r="F550" s="2411"/>
      <c r="G550" s="2411"/>
      <c r="H550" s="2411"/>
      <c r="I550" s="2411"/>
      <c r="J550" s="2411"/>
      <c r="K550" s="2411"/>
      <c r="L550" s="2411"/>
      <c r="M550" s="2411"/>
      <c r="N550" s="2411"/>
      <c r="O550" s="2411"/>
      <c r="P550" s="2411"/>
      <c r="Q550" s="2411"/>
      <c r="R550" s="2411"/>
      <c r="S550" s="2411"/>
      <c r="T550" s="2411"/>
      <c r="U550" s="2411"/>
      <c r="V550" s="2411"/>
      <c r="W550" s="2411"/>
      <c r="X550" s="2411"/>
      <c r="Y550" s="2411"/>
    </row>
    <row r="551" spans="1:25" s="81" customFormat="1" ht="15" customHeight="1">
      <c r="A551" s="2249"/>
      <c r="B551" s="2389"/>
      <c r="C551" s="2411"/>
      <c r="D551" s="2411"/>
      <c r="E551" s="2411"/>
      <c r="F551" s="2411"/>
      <c r="G551" s="2411"/>
      <c r="H551" s="2411"/>
      <c r="I551" s="2411"/>
      <c r="J551" s="2411"/>
      <c r="K551" s="2411"/>
      <c r="L551" s="2411"/>
      <c r="M551" s="2411"/>
      <c r="N551" s="2411"/>
      <c r="O551" s="2411"/>
      <c r="P551" s="2411"/>
      <c r="Q551" s="2411"/>
      <c r="R551" s="2411"/>
      <c r="S551" s="2411"/>
      <c r="T551" s="2411"/>
      <c r="U551" s="2411"/>
      <c r="V551" s="2411"/>
      <c r="W551" s="2411"/>
      <c r="X551" s="2411"/>
      <c r="Y551" s="2411"/>
    </row>
    <row r="552" spans="1:25" s="81" customFormat="1" ht="15" customHeight="1">
      <c r="A552" s="2249"/>
      <c r="B552" s="2398"/>
      <c r="C552" s="2411"/>
      <c r="D552" s="2411"/>
      <c r="E552" s="2411"/>
      <c r="F552" s="2411"/>
      <c r="G552" s="2411"/>
      <c r="H552" s="2411"/>
      <c r="I552" s="2411"/>
      <c r="J552" s="2411"/>
      <c r="K552" s="2411"/>
      <c r="L552" s="2411"/>
      <c r="M552" s="2411"/>
      <c r="N552" s="2411"/>
      <c r="O552" s="2411"/>
      <c r="P552" s="2411"/>
      <c r="Q552" s="2411"/>
      <c r="R552" s="2411"/>
      <c r="S552" s="2411"/>
      <c r="T552" s="2411"/>
      <c r="U552" s="2411"/>
      <c r="V552" s="2411"/>
      <c r="W552" s="2411"/>
      <c r="X552" s="2411"/>
      <c r="Y552" s="2411"/>
    </row>
    <row r="553" spans="1:25" s="81" customFormat="1" ht="15" customHeight="1">
      <c r="A553" s="2249"/>
      <c r="B553" s="2398"/>
      <c r="C553" s="2411"/>
      <c r="D553" s="2411"/>
      <c r="E553" s="2411"/>
      <c r="F553" s="2411"/>
      <c r="G553" s="2411"/>
      <c r="H553" s="2411"/>
      <c r="I553" s="2411"/>
      <c r="J553" s="2411"/>
      <c r="K553" s="2411"/>
      <c r="L553" s="2411"/>
      <c r="M553" s="2411"/>
      <c r="N553" s="2411"/>
      <c r="O553" s="2411"/>
      <c r="P553" s="2411"/>
      <c r="Q553" s="2411"/>
      <c r="R553" s="2411"/>
      <c r="S553" s="2411"/>
      <c r="T553" s="2411"/>
      <c r="U553" s="2411"/>
      <c r="V553" s="2411"/>
      <c r="W553" s="2411"/>
      <c r="X553" s="2411"/>
      <c r="Y553" s="2411"/>
    </row>
    <row r="554" spans="1:25" s="81" customFormat="1" ht="15" customHeight="1">
      <c r="A554" s="2249"/>
      <c r="B554" s="2398"/>
      <c r="C554" s="2411"/>
      <c r="D554" s="2411"/>
      <c r="E554" s="2411"/>
      <c r="F554" s="2411"/>
      <c r="G554" s="2411"/>
      <c r="H554" s="2411"/>
      <c r="I554" s="2411"/>
      <c r="J554" s="2411"/>
      <c r="K554" s="2411"/>
      <c r="L554" s="2411"/>
      <c r="M554" s="2411"/>
      <c r="N554" s="2411"/>
      <c r="O554" s="2411"/>
      <c r="P554" s="2411"/>
      <c r="Q554" s="2411"/>
      <c r="R554" s="2411"/>
      <c r="S554" s="2411"/>
      <c r="T554" s="2411"/>
      <c r="U554" s="2411"/>
      <c r="V554" s="2411"/>
      <c r="W554" s="2411"/>
      <c r="X554" s="2411"/>
      <c r="Y554" s="2411"/>
    </row>
    <row r="555" spans="1:25" s="81" customFormat="1" ht="15" customHeight="1">
      <c r="A555" s="2249"/>
      <c r="B555" s="2398"/>
      <c r="C555" s="2411"/>
      <c r="D555" s="2411"/>
      <c r="E555" s="2411"/>
      <c r="F555" s="2411"/>
      <c r="G555" s="2411"/>
      <c r="H555" s="2411"/>
      <c r="I555" s="2411"/>
      <c r="J555" s="2411"/>
      <c r="K555" s="2411"/>
      <c r="L555" s="2411"/>
      <c r="M555" s="2411"/>
      <c r="N555" s="2411"/>
      <c r="O555" s="2411"/>
      <c r="P555" s="2411"/>
      <c r="Q555" s="2411"/>
      <c r="R555" s="2411"/>
      <c r="S555" s="2411"/>
      <c r="T555" s="2411"/>
      <c r="U555" s="2411"/>
      <c r="V555" s="2411"/>
      <c r="W555" s="2411"/>
      <c r="X555" s="2411"/>
      <c r="Y555" s="2411"/>
    </row>
    <row r="556" spans="1:25" s="81" customFormat="1" ht="15" customHeight="1">
      <c r="A556" s="2249"/>
      <c r="B556" s="2398"/>
      <c r="C556" s="2411"/>
      <c r="D556" s="2411"/>
      <c r="E556" s="2411"/>
      <c r="F556" s="2411"/>
      <c r="G556" s="2411"/>
      <c r="H556" s="2411"/>
      <c r="I556" s="2411"/>
      <c r="J556" s="2411"/>
      <c r="K556" s="2411"/>
      <c r="L556" s="2411"/>
      <c r="M556" s="2411"/>
      <c r="N556" s="2411"/>
      <c r="O556" s="2411"/>
      <c r="P556" s="2411"/>
      <c r="Q556" s="2411"/>
      <c r="R556" s="2411"/>
      <c r="S556" s="2411"/>
      <c r="T556" s="2411"/>
      <c r="U556" s="2411"/>
      <c r="V556" s="2411"/>
      <c r="W556" s="2411"/>
      <c r="X556" s="2411"/>
      <c r="Y556" s="2411"/>
    </row>
    <row r="557" spans="1:25" s="81" customFormat="1" ht="15" customHeight="1">
      <c r="A557" s="2249"/>
      <c r="B557" s="2398"/>
      <c r="C557" s="2411"/>
      <c r="D557" s="2411"/>
      <c r="E557" s="2411"/>
      <c r="F557" s="2411"/>
      <c r="G557" s="2411"/>
      <c r="H557" s="2411"/>
      <c r="I557" s="2411"/>
      <c r="J557" s="2411"/>
      <c r="K557" s="2411"/>
      <c r="L557" s="2411"/>
      <c r="M557" s="2411"/>
      <c r="N557" s="2411"/>
      <c r="O557" s="2411"/>
      <c r="P557" s="2411"/>
      <c r="Q557" s="2411"/>
      <c r="R557" s="2411"/>
      <c r="S557" s="2411"/>
      <c r="T557" s="2411"/>
      <c r="U557" s="2411"/>
      <c r="V557" s="2411"/>
      <c r="W557" s="2411"/>
      <c r="X557" s="2411"/>
      <c r="Y557" s="2411"/>
    </row>
    <row r="558" spans="1:25" s="81" customFormat="1" ht="15" customHeight="1">
      <c r="A558" s="2249"/>
      <c r="B558" s="2398"/>
      <c r="C558" s="2411"/>
      <c r="D558" s="2411"/>
      <c r="E558" s="2411"/>
      <c r="F558" s="2411"/>
      <c r="G558" s="2411"/>
      <c r="H558" s="2411"/>
      <c r="I558" s="2411"/>
      <c r="J558" s="2411"/>
      <c r="K558" s="2411"/>
      <c r="L558" s="2411"/>
      <c r="M558" s="2411"/>
      <c r="N558" s="2411"/>
      <c r="O558" s="2411"/>
      <c r="P558" s="2411"/>
      <c r="Q558" s="2411"/>
      <c r="R558" s="2411"/>
      <c r="S558" s="2411"/>
      <c r="T558" s="2411"/>
      <c r="U558" s="2411"/>
      <c r="V558" s="2411"/>
      <c r="W558" s="2411"/>
      <c r="X558" s="2411"/>
      <c r="Y558" s="2411"/>
    </row>
    <row r="559" spans="1:25" s="81" customFormat="1" ht="15" customHeight="1">
      <c r="A559" s="2249"/>
      <c r="B559" s="2398"/>
      <c r="C559" s="2411"/>
      <c r="D559" s="2411"/>
      <c r="E559" s="2411"/>
      <c r="F559" s="2411"/>
      <c r="G559" s="2411"/>
      <c r="H559" s="2411"/>
      <c r="I559" s="2411"/>
      <c r="J559" s="2411"/>
      <c r="K559" s="2411"/>
      <c r="L559" s="2411"/>
      <c r="M559" s="2411"/>
      <c r="N559" s="2411"/>
      <c r="O559" s="2411"/>
      <c r="P559" s="2411"/>
      <c r="Q559" s="2411"/>
      <c r="R559" s="2411"/>
      <c r="S559" s="2411"/>
      <c r="T559" s="2411"/>
      <c r="U559" s="2411"/>
      <c r="V559" s="2411"/>
      <c r="W559" s="2411"/>
      <c r="X559" s="2411"/>
      <c r="Y559" s="2411"/>
    </row>
    <row r="560" spans="1:25" s="81" customFormat="1" ht="15" customHeight="1">
      <c r="A560" s="2249"/>
      <c r="B560" s="2398"/>
      <c r="C560" s="2411"/>
      <c r="D560" s="2411"/>
      <c r="E560" s="2411"/>
      <c r="F560" s="2411"/>
      <c r="G560" s="2411"/>
      <c r="H560" s="2411"/>
      <c r="I560" s="2411"/>
      <c r="J560" s="2411"/>
      <c r="K560" s="2411"/>
      <c r="L560" s="2411"/>
      <c r="M560" s="2411"/>
      <c r="N560" s="2411"/>
      <c r="O560" s="2411"/>
      <c r="P560" s="2411"/>
      <c r="Q560" s="2411"/>
      <c r="R560" s="2411"/>
      <c r="S560" s="2411"/>
      <c r="T560" s="2411"/>
      <c r="U560" s="2411"/>
      <c r="V560" s="2411"/>
      <c r="W560" s="2411"/>
      <c r="X560" s="2411"/>
      <c r="Y560" s="2411"/>
    </row>
    <row r="561" spans="1:25" s="81" customFormat="1" ht="15" customHeight="1">
      <c r="A561" s="2249"/>
      <c r="B561" s="2398"/>
      <c r="C561" s="2411"/>
      <c r="D561" s="2411"/>
      <c r="E561" s="2411"/>
      <c r="F561" s="2411"/>
      <c r="G561" s="2411"/>
      <c r="H561" s="2411"/>
      <c r="I561" s="2411"/>
      <c r="J561" s="2411"/>
      <c r="K561" s="2411"/>
      <c r="L561" s="2411"/>
      <c r="M561" s="2411"/>
      <c r="N561" s="2411"/>
      <c r="O561" s="2411"/>
      <c r="P561" s="2411"/>
      <c r="Q561" s="2411"/>
      <c r="R561" s="2411"/>
      <c r="S561" s="2411"/>
      <c r="T561" s="2411"/>
      <c r="U561" s="2411"/>
      <c r="V561" s="2411"/>
      <c r="W561" s="2411"/>
      <c r="X561" s="2411"/>
      <c r="Y561" s="2411"/>
    </row>
    <row r="562" spans="1:25" s="81" customFormat="1" ht="15" customHeight="1">
      <c r="A562" s="2249"/>
      <c r="B562" s="2389"/>
      <c r="C562" s="2411"/>
      <c r="D562" s="2411"/>
      <c r="E562" s="2411"/>
      <c r="F562" s="2411"/>
      <c r="G562" s="2411"/>
      <c r="H562" s="2411"/>
      <c r="I562" s="2411"/>
      <c r="J562" s="2411"/>
      <c r="K562" s="2411"/>
      <c r="L562" s="2411"/>
      <c r="M562" s="2411"/>
      <c r="N562" s="2411"/>
      <c r="O562" s="2411"/>
      <c r="P562" s="2411"/>
      <c r="Q562" s="2411"/>
      <c r="R562" s="2411"/>
      <c r="S562" s="2411"/>
      <c r="T562" s="2411"/>
      <c r="U562" s="2411"/>
      <c r="V562" s="2411"/>
      <c r="W562" s="2411"/>
      <c r="X562" s="2411"/>
      <c r="Y562" s="2411"/>
    </row>
    <row r="563" spans="1:25" s="81" customFormat="1" ht="15" customHeight="1">
      <c r="A563" s="2249"/>
      <c r="B563" s="1027"/>
      <c r="C563" s="2411"/>
      <c r="D563" s="2411"/>
      <c r="E563" s="2411"/>
      <c r="F563" s="2411"/>
      <c r="G563" s="2411"/>
      <c r="H563" s="2411"/>
      <c r="I563" s="2411"/>
      <c r="J563" s="2411"/>
      <c r="K563" s="2411"/>
      <c r="L563" s="2411"/>
      <c r="M563" s="2411"/>
      <c r="N563" s="2411"/>
      <c r="O563" s="2411"/>
      <c r="P563" s="2411"/>
      <c r="Q563" s="2411"/>
      <c r="R563" s="2411"/>
      <c r="S563" s="2411"/>
      <c r="T563" s="2411"/>
      <c r="U563" s="2411"/>
      <c r="V563" s="2411"/>
      <c r="W563" s="2411"/>
      <c r="X563" s="2411"/>
      <c r="Y563" s="2411"/>
    </row>
    <row r="564" spans="1:25" s="81" customFormat="1" ht="15" customHeight="1">
      <c r="A564" s="2062"/>
      <c r="B564" s="2380"/>
      <c r="C564" s="2411"/>
      <c r="D564" s="2411"/>
      <c r="E564" s="2411"/>
      <c r="F564" s="2411"/>
      <c r="G564" s="2411"/>
      <c r="H564" s="2411"/>
      <c r="I564" s="2411"/>
      <c r="J564" s="2411"/>
      <c r="K564" s="2411"/>
      <c r="L564" s="2411"/>
      <c r="M564" s="2411"/>
      <c r="N564" s="2411"/>
      <c r="O564" s="2411"/>
      <c r="P564" s="2411"/>
      <c r="Q564" s="2411"/>
      <c r="R564" s="2411"/>
      <c r="S564" s="2411"/>
      <c r="T564" s="2411"/>
      <c r="U564" s="2411"/>
      <c r="V564" s="2411"/>
      <c r="W564" s="2411"/>
      <c r="X564" s="2411"/>
      <c r="Y564" s="2411"/>
    </row>
    <row r="565" spans="1:25" s="81" customFormat="1" ht="15" customHeight="1">
      <c r="A565" s="41"/>
      <c r="B565" s="93"/>
      <c r="C565" s="2411"/>
      <c r="D565" s="2411"/>
      <c r="E565" s="2411"/>
      <c r="F565" s="2411"/>
      <c r="G565" s="2411"/>
      <c r="H565" s="2411"/>
      <c r="I565" s="2411"/>
      <c r="J565" s="2411"/>
      <c r="K565" s="2411"/>
      <c r="L565" s="2411"/>
      <c r="M565" s="2411"/>
      <c r="N565" s="2411"/>
      <c r="O565" s="2411"/>
      <c r="P565" s="2411"/>
      <c r="Q565" s="2411"/>
      <c r="R565" s="2411"/>
      <c r="S565" s="2411"/>
      <c r="T565" s="2411"/>
      <c r="U565" s="2411"/>
      <c r="V565" s="2411"/>
      <c r="W565" s="2411"/>
      <c r="X565" s="2411"/>
      <c r="Y565" s="2411"/>
    </row>
    <row r="566" spans="1:25" s="81" customFormat="1" ht="15" customHeight="1">
      <c r="A566" s="1471"/>
      <c r="B566" s="2381"/>
      <c r="C566" s="2411"/>
      <c r="D566" s="2411"/>
      <c r="E566" s="2411"/>
      <c r="F566" s="2411"/>
      <c r="G566" s="2411"/>
      <c r="H566" s="2411"/>
      <c r="I566" s="2411"/>
      <c r="J566" s="2411"/>
      <c r="K566" s="2411"/>
      <c r="L566" s="2411"/>
      <c r="M566" s="2411"/>
      <c r="N566" s="2411"/>
      <c r="O566" s="2411"/>
      <c r="P566" s="2411"/>
      <c r="Q566" s="2411"/>
      <c r="R566" s="2411"/>
      <c r="S566" s="2411"/>
      <c r="T566" s="2411"/>
      <c r="U566" s="2411"/>
      <c r="V566" s="2411"/>
      <c r="W566" s="2411"/>
      <c r="X566" s="2411"/>
      <c r="Y566" s="2411"/>
    </row>
    <row r="567" spans="1:25" s="955" customFormat="1" ht="15" customHeight="1">
      <c r="A567" s="956"/>
      <c r="B567" s="2382"/>
      <c r="C567" s="2411"/>
      <c r="D567" s="2411"/>
      <c r="E567" s="2411"/>
      <c r="F567" s="2411"/>
      <c r="G567" s="2411"/>
      <c r="H567" s="2411"/>
      <c r="I567" s="2411"/>
      <c r="J567" s="2411"/>
      <c r="K567" s="2411"/>
      <c r="L567" s="2411"/>
      <c r="M567" s="2411"/>
      <c r="N567" s="2411"/>
      <c r="O567" s="2411"/>
      <c r="P567" s="2411"/>
      <c r="Q567" s="2411"/>
      <c r="R567" s="2411"/>
      <c r="S567" s="2411"/>
      <c r="T567" s="2411"/>
      <c r="U567" s="2411"/>
      <c r="V567" s="2411"/>
      <c r="W567" s="2411"/>
      <c r="X567" s="2411"/>
      <c r="Y567" s="2411"/>
    </row>
    <row r="568" spans="1:25" s="955" customFormat="1" ht="15" customHeight="1">
      <c r="A568" s="956"/>
      <c r="B568" s="2383" t="s">
        <v>198</v>
      </c>
      <c r="C568" s="2411"/>
      <c r="D568" s="2411"/>
      <c r="E568" s="2411"/>
      <c r="F568" s="2411"/>
      <c r="G568" s="2411"/>
      <c r="H568" s="2411"/>
      <c r="I568" s="2411"/>
      <c r="J568" s="2411"/>
      <c r="K568" s="2411"/>
      <c r="L568" s="2411"/>
      <c r="M568" s="2411"/>
      <c r="N568" s="2411"/>
      <c r="O568" s="2411"/>
      <c r="P568" s="2411"/>
      <c r="Q568" s="2411"/>
      <c r="R568" s="2411"/>
      <c r="S568" s="2411"/>
      <c r="T568" s="2411"/>
      <c r="U568" s="2411"/>
      <c r="V568" s="2411"/>
      <c r="W568" s="2411"/>
      <c r="X568" s="2411"/>
      <c r="Y568" s="2411"/>
    </row>
    <row r="569" spans="1:25" s="955" customFormat="1" ht="15" customHeight="1">
      <c r="A569" s="956"/>
      <c r="B569" s="2399"/>
      <c r="C569" s="2411"/>
      <c r="D569" s="2411"/>
      <c r="E569" s="2411"/>
      <c r="F569" s="2411"/>
      <c r="G569" s="2411"/>
      <c r="H569" s="2411"/>
      <c r="I569" s="2411"/>
      <c r="J569" s="2411"/>
      <c r="K569" s="2411"/>
      <c r="L569" s="2411"/>
      <c r="M569" s="2411"/>
      <c r="N569" s="2411"/>
      <c r="O569" s="2411"/>
      <c r="P569" s="2411"/>
      <c r="Q569" s="2411"/>
      <c r="R569" s="2411"/>
      <c r="S569" s="2411"/>
      <c r="T569" s="2411"/>
      <c r="U569" s="2411"/>
      <c r="V569" s="2411"/>
      <c r="W569" s="2411"/>
      <c r="X569" s="2411"/>
      <c r="Y569" s="2411"/>
    </row>
    <row r="570" spans="1:25" s="955" customFormat="1" ht="15" customHeight="1">
      <c r="A570" s="956"/>
      <c r="B570" s="2400" t="s">
        <v>134</v>
      </c>
      <c r="C570" s="2411"/>
      <c r="D570" s="2411"/>
      <c r="E570" s="2411"/>
      <c r="F570" s="2411"/>
      <c r="G570" s="2411"/>
      <c r="H570" s="2411"/>
      <c r="I570" s="2411"/>
      <c r="J570" s="2411"/>
      <c r="K570" s="2411"/>
      <c r="L570" s="2411"/>
      <c r="M570" s="2411"/>
      <c r="N570" s="2411"/>
      <c r="O570" s="2411"/>
      <c r="P570" s="2411"/>
      <c r="Q570" s="2411"/>
      <c r="R570" s="2411"/>
      <c r="S570" s="2411"/>
      <c r="T570" s="2411"/>
      <c r="U570" s="2411"/>
      <c r="V570" s="2411"/>
      <c r="W570" s="2411"/>
      <c r="X570" s="2411"/>
      <c r="Y570" s="2411"/>
    </row>
    <row r="571" spans="1:25" s="955" customFormat="1" ht="15" customHeight="1">
      <c r="A571" s="956"/>
      <c r="B571" s="2401"/>
      <c r="C571" s="2411"/>
      <c r="D571" s="2411"/>
      <c r="E571" s="2411"/>
      <c r="F571" s="2411"/>
      <c r="G571" s="2411"/>
      <c r="H571" s="2411"/>
      <c r="I571" s="2411"/>
      <c r="J571" s="2411"/>
      <c r="K571" s="2411"/>
      <c r="L571" s="2411"/>
      <c r="M571" s="2411"/>
      <c r="N571" s="2411"/>
      <c r="O571" s="2411"/>
      <c r="P571" s="2411"/>
      <c r="Q571" s="2411"/>
      <c r="R571" s="2411"/>
      <c r="S571" s="2411"/>
      <c r="T571" s="2411"/>
      <c r="U571" s="2411"/>
      <c r="V571" s="2411"/>
      <c r="W571" s="2411"/>
      <c r="X571" s="2411"/>
      <c r="Y571" s="2411"/>
    </row>
    <row r="572" spans="1:25" s="955" customFormat="1" ht="15" customHeight="1">
      <c r="A572" s="987"/>
      <c r="B572" s="2389" t="s">
        <v>135</v>
      </c>
      <c r="C572" s="2411"/>
      <c r="D572" s="2411"/>
      <c r="E572" s="2411"/>
      <c r="F572" s="2411"/>
      <c r="G572" s="2411"/>
      <c r="H572" s="2411"/>
      <c r="I572" s="2411"/>
      <c r="J572" s="2411"/>
      <c r="K572" s="2411"/>
      <c r="L572" s="2411"/>
      <c r="M572" s="2411"/>
      <c r="N572" s="2411"/>
      <c r="O572" s="2411"/>
      <c r="P572" s="2411"/>
      <c r="Q572" s="2411"/>
      <c r="R572" s="2411"/>
      <c r="S572" s="2411"/>
      <c r="T572" s="2411"/>
      <c r="U572" s="2411"/>
      <c r="V572" s="2411"/>
      <c r="W572" s="2411"/>
      <c r="X572" s="2411"/>
      <c r="Y572" s="2411"/>
    </row>
    <row r="573" spans="1:25" s="955" customFormat="1" ht="15" customHeight="1">
      <c r="A573" s="956"/>
      <c r="B573" s="2267" t="s">
        <v>136</v>
      </c>
      <c r="C573" s="2411"/>
      <c r="D573" s="2411"/>
      <c r="E573" s="2411"/>
      <c r="F573" s="2411"/>
      <c r="G573" s="2411"/>
      <c r="H573" s="2411"/>
      <c r="I573" s="2411"/>
      <c r="J573" s="2411"/>
      <c r="K573" s="2411"/>
      <c r="L573" s="2411"/>
      <c r="M573" s="2411"/>
      <c r="N573" s="2411"/>
      <c r="O573" s="2411"/>
      <c r="P573" s="2411"/>
      <c r="Q573" s="2411"/>
      <c r="R573" s="2411"/>
      <c r="S573" s="2411"/>
      <c r="T573" s="2411"/>
      <c r="U573" s="2411"/>
      <c r="V573" s="2411"/>
      <c r="W573" s="2411"/>
      <c r="X573" s="2411"/>
      <c r="Y573" s="2411"/>
    </row>
    <row r="574" spans="1:25" s="955" customFormat="1" ht="15" customHeight="1">
      <c r="A574" s="956"/>
      <c r="B574" s="2379" t="s">
        <v>137</v>
      </c>
      <c r="C574" s="2411"/>
      <c r="D574" s="2411"/>
      <c r="E574" s="2411"/>
      <c r="F574" s="2411"/>
      <c r="G574" s="2411"/>
      <c r="H574" s="2411"/>
      <c r="I574" s="2411"/>
      <c r="J574" s="2411"/>
      <c r="K574" s="2411"/>
      <c r="L574" s="2411"/>
      <c r="M574" s="2411"/>
      <c r="N574" s="2411"/>
      <c r="O574" s="2411"/>
      <c r="P574" s="2411"/>
      <c r="Q574" s="2411"/>
      <c r="R574" s="2411"/>
      <c r="S574" s="2411"/>
      <c r="T574" s="2411"/>
      <c r="U574" s="2411"/>
      <c r="V574" s="2411"/>
      <c r="W574" s="2411"/>
      <c r="X574" s="2411"/>
      <c r="Y574" s="2411"/>
    </row>
    <row r="575" spans="1:25" s="955" customFormat="1" ht="15" customHeight="1">
      <c r="A575" s="956"/>
      <c r="B575" s="2267" t="s">
        <v>138</v>
      </c>
      <c r="C575" s="2411"/>
      <c r="D575" s="2411"/>
      <c r="E575" s="2411"/>
      <c r="F575" s="2411"/>
      <c r="G575" s="2411"/>
      <c r="H575" s="2411"/>
      <c r="I575" s="2411"/>
      <c r="J575" s="2411"/>
      <c r="K575" s="2411"/>
      <c r="L575" s="2411"/>
      <c r="M575" s="2411"/>
      <c r="N575" s="2411"/>
      <c r="O575" s="2411"/>
      <c r="P575" s="2411"/>
      <c r="Q575" s="2411"/>
      <c r="R575" s="2411"/>
      <c r="S575" s="2411"/>
      <c r="T575" s="2411"/>
      <c r="U575" s="2411"/>
      <c r="V575" s="2411"/>
      <c r="W575" s="2411"/>
      <c r="X575" s="2411"/>
      <c r="Y575" s="2411"/>
    </row>
    <row r="576" spans="1:25" s="955" customFormat="1" ht="15" customHeight="1">
      <c r="A576" s="956"/>
      <c r="B576" s="2389"/>
      <c r="C576" s="2411"/>
      <c r="D576" s="2411"/>
      <c r="E576" s="2411"/>
      <c r="F576" s="2411"/>
      <c r="G576" s="2411"/>
      <c r="H576" s="2411"/>
      <c r="I576" s="2411"/>
      <c r="J576" s="2411"/>
      <c r="K576" s="2411"/>
      <c r="L576" s="2411"/>
      <c r="M576" s="2411"/>
      <c r="N576" s="2411"/>
      <c r="O576" s="2411"/>
      <c r="P576" s="2411"/>
      <c r="Q576" s="2411"/>
      <c r="R576" s="2411"/>
      <c r="S576" s="2411"/>
      <c r="T576" s="2411"/>
      <c r="U576" s="2411"/>
      <c r="V576" s="2411"/>
      <c r="W576" s="2411"/>
      <c r="X576" s="2411"/>
      <c r="Y576" s="2411"/>
    </row>
    <row r="577" spans="1:25" s="955" customFormat="1" ht="15" customHeight="1">
      <c r="A577" s="987"/>
      <c r="B577" s="250"/>
      <c r="C577" s="2411"/>
      <c r="D577" s="2411"/>
      <c r="E577" s="2411"/>
      <c r="F577" s="2411"/>
      <c r="G577" s="2411"/>
      <c r="H577" s="2411"/>
      <c r="I577" s="2411"/>
      <c r="J577" s="2411"/>
      <c r="K577" s="2411"/>
      <c r="L577" s="2411"/>
      <c r="M577" s="2411"/>
      <c r="N577" s="2411"/>
      <c r="O577" s="2411"/>
      <c r="P577" s="2411"/>
      <c r="Q577" s="2411"/>
      <c r="R577" s="2411"/>
      <c r="S577" s="2411"/>
      <c r="T577" s="2411"/>
      <c r="U577" s="2411"/>
      <c r="V577" s="2411"/>
      <c r="W577" s="2411"/>
      <c r="X577" s="2411"/>
      <c r="Y577" s="2411"/>
    </row>
    <row r="578" spans="1:25" s="955" customFormat="1" ht="15" customHeight="1">
      <c r="A578" s="987" t="s">
        <v>35</v>
      </c>
      <c r="B578" s="249" t="s">
        <v>139</v>
      </c>
      <c r="C578" s="2411" t="e">
        <f>VLOOKUP(B569,'[6]C-CONCRETE WORK'!$B$8:$C$499,2,FALSE)</f>
        <v>#N/A</v>
      </c>
      <c r="D578" s="2411" t="e">
        <f>VLOOKUP(B569,'[11]C-CONCRETE WORK'!$B$8:$C$489,2,FALSE)</f>
        <v>#N/A</v>
      </c>
      <c r="E578" s="2411" t="e">
        <f>VLOOKUP(B569,'[12]C-CONCRETE WORK'!$B$8:$C$489,2,FALSE)</f>
        <v>#N/A</v>
      </c>
      <c r="F578" s="2411" t="e">
        <f>VLOOKUP(B569,'[13]C-CONCRETE WORK'!$B$8:$C$500,2,FALSE)</f>
        <v>#N/A</v>
      </c>
      <c r="G578" s="2411" t="e">
        <f>VLOOKUP(B569,'[15]C-CONCRETE WORK '!$B$8:$C$489,2,FALSE)</f>
        <v>#N/A</v>
      </c>
      <c r="H578" s="2411" t="e">
        <f>VLOOKUP(B569,'[16]C-CONCRETE WORK'!$B$8:$C$500,2,FALSE)</f>
        <v>#N/A</v>
      </c>
      <c r="I578" s="2411" t="e">
        <f>VLOOKUP(B569,'[14]C-CONCRETE WORK'!$B$8:$C$500,2,FALSE)</f>
        <v>#N/A</v>
      </c>
      <c r="J578" s="2411" t="e">
        <f>VLOOKUP(B569,'[7]C-CONCRETE WORK'!$B$8:$C$500,2,FALSE)</f>
        <v>#N/A</v>
      </c>
      <c r="K578" s="2411" t="e">
        <f>VLOOKUP(B569,'[18]C-CONCRETE WORK'!$B$8:$C$500,2,FALSE)</f>
        <v>#N/A</v>
      </c>
      <c r="L578" s="2411" t="e">
        <f>VLOOKUP(B569,'[8]C-CONCRETE WORK'!$B$24:$C$500,2,FALSE)</f>
        <v>#N/A</v>
      </c>
      <c r="M578" s="2411" t="e">
        <f>VLOOKUP(B569,'[22]C-CONCRETE WORK'!$B$8:$C$500,2,FALSE)</f>
        <v>#N/A</v>
      </c>
      <c r="N578" s="2411" t="e">
        <f>VLOOKUP(B569,'[19]C-CONCRETE WORK'!$B$10:$C$500,2,FALSE)</f>
        <v>#N/A</v>
      </c>
      <c r="O578" s="2411" t="e">
        <f>VLOOKUP(B569,'[20]C-CONCRETE WORK'!$B$9:$C$500,2,FALSE)</f>
        <v>#N/A</v>
      </c>
      <c r="P578" s="2411" t="e">
        <f>VLOOKUP(B569,'[25]C-CONCRETE WORK'!$B$8:$C$500,2,FALSE)</f>
        <v>#N/A</v>
      </c>
      <c r="Q578" s="2411" t="e">
        <f>VLOOKUP(B569,'[24]C-CONCRETE WORK'!$B$8:$C$489,2,FALSE)</f>
        <v>#N/A</v>
      </c>
      <c r="R578" s="2411" t="e">
        <f>VLOOKUP(B569,'[28]C-CONCRETE WORK'!$B$8:$C$489,2,FALSE)</f>
        <v>#N/A</v>
      </c>
      <c r="S578" s="2411" t="e">
        <f>VLOOKUP(B569,'[26]C-CONCRETE WORK'!$B$8:$C$489,2,FALSE)</f>
        <v>#N/A</v>
      </c>
      <c r="T578" s="2411" t="e">
        <f>VLOOKUP(B569,'[9]C-CONCRETE WORK'!$B$8:$C$489,2,FALSE)</f>
        <v>#N/A</v>
      </c>
      <c r="U578" s="2411" t="e">
        <f>VLOOKUP(B569,'[21]C-CONCRETE WORK'!$B$8:$C$489,2,FALSE)</f>
        <v>#N/A</v>
      </c>
      <c r="V578" s="2411" t="e">
        <f>VLOOKUP(B569,'[10]C-CONCRETE WORK'!$B$8:$C$489,2,FALSE)</f>
        <v>#N/A</v>
      </c>
      <c r="W578" s="2411" t="e">
        <f>VLOOKUP(B569,'[27]C-CONCRETE WORK'!$B$8:$C$489,2,FALSE)</f>
        <v>#N/A</v>
      </c>
      <c r="X578" s="2411" t="e">
        <f>VLOOKUP(B569,'[23]C-CONCRETE WORK'!$B$8:$C$489,2,FALSE)</f>
        <v>#N/A</v>
      </c>
      <c r="Y578" s="2411" t="e">
        <f>VLOOKUP(B569,'[17]C-CONCRETE WORK'!$B$8:$C$489,2,FALSE)</f>
        <v>#N/A</v>
      </c>
    </row>
    <row r="579" spans="1:25" s="955" customFormat="1" ht="15" customHeight="1">
      <c r="A579" s="987"/>
      <c r="B579" s="250"/>
      <c r="C579" s="2411"/>
      <c r="D579" s="2411"/>
      <c r="E579" s="2411"/>
      <c r="F579" s="2411"/>
      <c r="G579" s="2411"/>
      <c r="H579" s="2411"/>
      <c r="I579" s="2411"/>
      <c r="J579" s="2411"/>
      <c r="K579" s="2411"/>
      <c r="L579" s="2411"/>
      <c r="M579" s="2411"/>
      <c r="N579" s="2411"/>
      <c r="O579" s="2411"/>
      <c r="P579" s="2411"/>
      <c r="Q579" s="2411"/>
      <c r="R579" s="2411"/>
      <c r="S579" s="2411"/>
      <c r="T579" s="2411"/>
      <c r="U579" s="2411"/>
      <c r="V579" s="2411"/>
      <c r="W579" s="2411"/>
      <c r="X579" s="2411"/>
      <c r="Y579" s="2411"/>
    </row>
    <row r="580" spans="1:25" s="955" customFormat="1" ht="15" customHeight="1">
      <c r="A580" s="987" t="s">
        <v>44</v>
      </c>
      <c r="B580" s="249" t="s">
        <v>139</v>
      </c>
      <c r="C580" s="2411" t="e">
        <f>VLOOKUP(B571,'[6]C-CONCRETE WORK'!$B$8:$C$499,2,FALSE)</f>
        <v>#N/A</v>
      </c>
      <c r="D580" s="2411" t="e">
        <f>VLOOKUP(B571,'[11]C-CONCRETE WORK'!$B$8:$C$489,2,FALSE)</f>
        <v>#N/A</v>
      </c>
      <c r="E580" s="2411" t="e">
        <f>VLOOKUP(B571,'[12]C-CONCRETE WORK'!$B$8:$C$489,2,FALSE)</f>
        <v>#N/A</v>
      </c>
      <c r="F580" s="2411" t="e">
        <f>VLOOKUP(B571,'[13]C-CONCRETE WORK'!$B$8:$C$500,2,FALSE)</f>
        <v>#N/A</v>
      </c>
      <c r="G580" s="2411" t="e">
        <f>VLOOKUP(B571,'[15]C-CONCRETE WORK '!$B$8:$C$489,2,FALSE)</f>
        <v>#N/A</v>
      </c>
      <c r="H580" s="2411" t="e">
        <f>VLOOKUP(B571,'[16]C-CONCRETE WORK'!$B$8:$C$500,2,FALSE)</f>
        <v>#N/A</v>
      </c>
      <c r="I580" s="2411" t="e">
        <f>VLOOKUP(B571,'[14]C-CONCRETE WORK'!$B$8:$C$500,2,FALSE)</f>
        <v>#N/A</v>
      </c>
      <c r="J580" s="2411" t="e">
        <f>VLOOKUP(B571,'[7]C-CONCRETE WORK'!$B$8:$C$500,2,FALSE)</f>
        <v>#N/A</v>
      </c>
      <c r="K580" s="2411" t="e">
        <f>VLOOKUP(B571,'[18]C-CONCRETE WORK'!$B$8:$C$500,2,FALSE)</f>
        <v>#N/A</v>
      </c>
      <c r="L580" s="2411" t="e">
        <f>VLOOKUP(B571,'[8]C-CONCRETE WORK'!$B$24:$C$500,2,FALSE)</f>
        <v>#N/A</v>
      </c>
      <c r="M580" s="2411" t="e">
        <f>VLOOKUP(B571,'[22]C-CONCRETE WORK'!$B$8:$C$500,2,FALSE)</f>
        <v>#N/A</v>
      </c>
      <c r="N580" s="2411" t="e">
        <f>VLOOKUP(B571,'[19]C-CONCRETE WORK'!$B$10:$C$500,2,FALSE)</f>
        <v>#N/A</v>
      </c>
      <c r="O580" s="2411" t="e">
        <f>VLOOKUP(B571,'[20]C-CONCRETE WORK'!$B$9:$C$500,2,FALSE)</f>
        <v>#N/A</v>
      </c>
      <c r="P580" s="2411" t="e">
        <f>VLOOKUP(B571,'[25]C-CONCRETE WORK'!$B$8:$C$500,2,FALSE)</f>
        <v>#N/A</v>
      </c>
      <c r="Q580" s="2411" t="e">
        <f>VLOOKUP(B571,'[24]C-CONCRETE WORK'!$B$8:$C$489,2,FALSE)</f>
        <v>#N/A</v>
      </c>
      <c r="R580" s="2411" t="e">
        <f>VLOOKUP(B571,'[28]C-CONCRETE WORK'!$B$8:$C$489,2,FALSE)</f>
        <v>#N/A</v>
      </c>
      <c r="S580" s="2411" t="e">
        <f>VLOOKUP(B571,'[26]C-CONCRETE WORK'!$B$8:$C$489,2,FALSE)</f>
        <v>#N/A</v>
      </c>
      <c r="T580" s="2411" t="e">
        <f>VLOOKUP(B571,'[9]C-CONCRETE WORK'!$B$8:$C$489,2,FALSE)</f>
        <v>#N/A</v>
      </c>
      <c r="U580" s="2411" t="e">
        <f>VLOOKUP(B571,'[21]C-CONCRETE WORK'!$B$8:$C$489,2,FALSE)</f>
        <v>#N/A</v>
      </c>
      <c r="V580" s="2411" t="e">
        <f>VLOOKUP(B571,'[10]C-CONCRETE WORK'!$B$8:$C$489,2,FALSE)</f>
        <v>#N/A</v>
      </c>
      <c r="W580" s="2411" t="e">
        <f>VLOOKUP(B571,'[27]C-CONCRETE WORK'!$B$8:$C$489,2,FALSE)</f>
        <v>#N/A</v>
      </c>
      <c r="X580" s="2411" t="e">
        <f>VLOOKUP(B571,'[23]C-CONCRETE WORK'!$B$8:$C$489,2,FALSE)</f>
        <v>#N/A</v>
      </c>
      <c r="Y580" s="2411" t="e">
        <f>VLOOKUP(B571,'[17]C-CONCRETE WORK'!$B$8:$C$489,2,FALSE)</f>
        <v>#N/A</v>
      </c>
    </row>
    <row r="581" spans="1:25" s="955" customFormat="1" ht="15" customHeight="1">
      <c r="A581" s="987"/>
      <c r="B581" s="250"/>
      <c r="C581" s="2411"/>
      <c r="D581" s="2411"/>
      <c r="E581" s="2411"/>
      <c r="F581" s="2411"/>
      <c r="G581" s="2411"/>
      <c r="H581" s="2411"/>
      <c r="I581" s="2411"/>
      <c r="J581" s="2411"/>
      <c r="K581" s="2411"/>
      <c r="L581" s="2411"/>
      <c r="M581" s="2411"/>
      <c r="N581" s="2411"/>
      <c r="O581" s="2411"/>
      <c r="P581" s="2411"/>
      <c r="Q581" s="2411"/>
      <c r="R581" s="2411"/>
      <c r="S581" s="2411"/>
      <c r="T581" s="2411"/>
      <c r="U581" s="2411"/>
      <c r="V581" s="2411"/>
      <c r="W581" s="2411"/>
      <c r="X581" s="2411"/>
      <c r="Y581" s="2411"/>
    </row>
    <row r="582" spans="1:25" s="955" customFormat="1" ht="15" customHeight="1">
      <c r="A582" s="987" t="s">
        <v>51</v>
      </c>
      <c r="B582" s="249" t="s">
        <v>139</v>
      </c>
      <c r="C582" s="2411">
        <f>VLOOKUP(B573,'[6]C-CONCRETE WORK'!$B$8:$C$499,2,FALSE)</f>
        <v>0</v>
      </c>
      <c r="D582" s="2411">
        <f>VLOOKUP(B573,'[11]C-CONCRETE WORK'!$B$8:$C$489,2,FALSE)</f>
        <v>0</v>
      </c>
      <c r="E582" s="2411">
        <f>VLOOKUP(B573,'[12]C-CONCRETE WORK'!$B$8:$C$489,2,FALSE)</f>
        <v>0</v>
      </c>
      <c r="F582" s="2411">
        <f>VLOOKUP(B573,'[13]C-CONCRETE WORK'!$B$8:$C$500,2,FALSE)</f>
        <v>0</v>
      </c>
      <c r="G582" s="2411">
        <f>VLOOKUP(B573,'[15]C-CONCRETE WORK '!$B$8:$C$489,2,FALSE)</f>
        <v>0</v>
      </c>
      <c r="H582" s="2411">
        <f>VLOOKUP(B573,'[16]C-CONCRETE WORK'!$B$8:$C$500,2,FALSE)</f>
        <v>0</v>
      </c>
      <c r="I582" s="2411">
        <f>VLOOKUP(B573,'[14]C-CONCRETE WORK'!$B$8:$C$500,2,FALSE)</f>
        <v>0</v>
      </c>
      <c r="J582" s="2411">
        <f>VLOOKUP(B573,'[7]C-CONCRETE WORK'!$B$8:$C$500,2,FALSE)</f>
        <v>0</v>
      </c>
      <c r="K582" s="2411">
        <f>VLOOKUP(B573,'[18]C-CONCRETE WORK'!$B$8:$C$500,2,FALSE)</f>
        <v>0</v>
      </c>
      <c r="L582" s="2411">
        <f>VLOOKUP(B573,'[8]C-CONCRETE WORK'!$B$24:$C$500,2,FALSE)</f>
        <v>0</v>
      </c>
      <c r="M582" s="2411">
        <f>VLOOKUP(B573,'[22]C-CONCRETE WORK'!$B$8:$C$500,2,FALSE)</f>
        <v>0</v>
      </c>
      <c r="N582" s="2411" t="e">
        <f>VLOOKUP(B573,'[19]C-CONCRETE WORK'!$B$10:$C$500,2,FALSE)</f>
        <v>#N/A</v>
      </c>
      <c r="O582" s="2411">
        <f>VLOOKUP(B573,'[20]C-CONCRETE WORK'!$B$9:$C$500,2,FALSE)</f>
        <v>0</v>
      </c>
      <c r="P582" s="2411">
        <f>VLOOKUP(B573,'[25]C-CONCRETE WORK'!$B$8:$C$500,2,FALSE)</f>
        <v>0</v>
      </c>
      <c r="Q582" s="2411">
        <f>VLOOKUP(B573,'[24]C-CONCRETE WORK'!$B$8:$C$489,2,FALSE)</f>
        <v>0</v>
      </c>
      <c r="R582" s="2411">
        <f>VLOOKUP(B573,'[28]C-CONCRETE WORK'!$B$8:$C$489,2,FALSE)</f>
        <v>0</v>
      </c>
      <c r="S582" s="2411">
        <f>VLOOKUP(B573,'[26]C-CONCRETE WORK'!$B$8:$C$489,2,FALSE)</f>
        <v>0</v>
      </c>
      <c r="T582" s="2411">
        <f>VLOOKUP(B573,'[9]C-CONCRETE WORK'!$B$8:$C$489,2,FALSE)</f>
        <v>0</v>
      </c>
      <c r="U582" s="2411">
        <f>VLOOKUP(B573,'[21]C-CONCRETE WORK'!$B$8:$C$489,2,FALSE)</f>
        <v>0</v>
      </c>
      <c r="V582" s="2411">
        <f>VLOOKUP(B573,'[10]C-CONCRETE WORK'!$B$8:$C$489,2,FALSE)</f>
        <v>0</v>
      </c>
      <c r="W582" s="2411" t="e">
        <f>VLOOKUP(B573,'[27]C-CONCRETE WORK'!$B$8:$C$489,2,FALSE)</f>
        <v>#N/A</v>
      </c>
      <c r="X582" s="2411">
        <f>VLOOKUP(B573,'[23]C-CONCRETE WORK'!$B$8:$C$489,2,FALSE)</f>
        <v>0</v>
      </c>
      <c r="Y582" s="2411">
        <f>VLOOKUP(B573,'[17]C-CONCRETE WORK'!$B$8:$C$489,2,FALSE)</f>
        <v>0</v>
      </c>
    </row>
    <row r="583" spans="1:25" s="955" customFormat="1" ht="15" customHeight="1">
      <c r="A583" s="987"/>
      <c r="B583" s="250"/>
      <c r="C583" s="2411"/>
      <c r="D583" s="2411"/>
      <c r="E583" s="2411"/>
      <c r="F583" s="2411"/>
      <c r="G583" s="2411"/>
      <c r="H583" s="2411"/>
      <c r="I583" s="2411"/>
      <c r="J583" s="2411"/>
      <c r="K583" s="2411"/>
      <c r="L583" s="2411"/>
      <c r="M583" s="2411"/>
      <c r="N583" s="2411"/>
      <c r="O583" s="2411"/>
      <c r="P583" s="2411"/>
      <c r="Q583" s="2411"/>
      <c r="R583" s="2411"/>
      <c r="S583" s="2411"/>
      <c r="T583" s="2411"/>
      <c r="U583" s="2411"/>
      <c r="V583" s="2411"/>
      <c r="W583" s="2411"/>
      <c r="X583" s="2411"/>
      <c r="Y583" s="2411"/>
    </row>
    <row r="584" spans="1:25" s="955" customFormat="1" ht="15" customHeight="1">
      <c r="A584" s="987" t="s">
        <v>56</v>
      </c>
      <c r="B584" s="249" t="s">
        <v>139</v>
      </c>
      <c r="C584" s="2411">
        <f>VLOOKUP(B575,'[6]C-CONCRETE WORK'!$B$8:$C$499,2,FALSE)</f>
        <v>0</v>
      </c>
      <c r="D584" s="2411">
        <f>VLOOKUP(B575,'[11]C-CONCRETE WORK'!$B$8:$C$489,2,FALSE)</f>
        <v>0</v>
      </c>
      <c r="E584" s="2411">
        <f>VLOOKUP(B575,'[12]C-CONCRETE WORK'!$B$8:$C$489,2,FALSE)</f>
        <v>0</v>
      </c>
      <c r="F584" s="2411">
        <f>VLOOKUP(B575,'[13]C-CONCRETE WORK'!$B$8:$C$500,2,FALSE)</f>
        <v>0</v>
      </c>
      <c r="G584" s="2411">
        <f>VLOOKUP(B575,'[15]C-CONCRETE WORK '!$B$8:$C$489,2,FALSE)</f>
        <v>0</v>
      </c>
      <c r="H584" s="2411">
        <f>VLOOKUP(B575,'[16]C-CONCRETE WORK'!$B$8:$C$500,2,FALSE)</f>
        <v>0</v>
      </c>
      <c r="I584" s="2411">
        <f>VLOOKUP(B575,'[14]C-CONCRETE WORK'!$B$8:$C$500,2,FALSE)</f>
        <v>0</v>
      </c>
      <c r="J584" s="2411">
        <f>VLOOKUP(B575,'[7]C-CONCRETE WORK'!$B$8:$C$500,2,FALSE)</f>
        <v>0</v>
      </c>
      <c r="K584" s="2411">
        <f>VLOOKUP(B575,'[18]C-CONCRETE WORK'!$B$8:$C$500,2,FALSE)</f>
        <v>0</v>
      </c>
      <c r="L584" s="2411">
        <f>VLOOKUP(B575,'[8]C-CONCRETE WORK'!$B$24:$C$500,2,FALSE)</f>
        <v>0</v>
      </c>
      <c r="M584" s="2411" t="e">
        <f>VLOOKUP(B575,'[22]C-CONCRETE WORK'!$B$8:$C$500,2,FALSE)</f>
        <v>#N/A</v>
      </c>
      <c r="N584" s="2411" t="e">
        <f>VLOOKUP(B575,'[19]C-CONCRETE WORK'!$B$10:$C$500,2,FALSE)</f>
        <v>#N/A</v>
      </c>
      <c r="O584" s="2411" t="e">
        <f>VLOOKUP(B575,'[20]C-CONCRETE WORK'!$B$9:$C$500,2,FALSE)</f>
        <v>#N/A</v>
      </c>
      <c r="P584" s="2411">
        <f>VLOOKUP(B575,'[25]C-CONCRETE WORK'!$B$8:$C$500,2,FALSE)</f>
        <v>0</v>
      </c>
      <c r="Q584" s="2411" t="e">
        <f>VLOOKUP(B575,'[24]C-CONCRETE WORK'!$B$8:$C$489,2,FALSE)</f>
        <v>#N/A</v>
      </c>
      <c r="R584" s="2411" t="e">
        <f>VLOOKUP(B575,'[28]C-CONCRETE WORK'!$B$8:$C$489,2,FALSE)</f>
        <v>#N/A</v>
      </c>
      <c r="S584" s="2411">
        <f>VLOOKUP(B575,'[26]C-CONCRETE WORK'!$B$8:$C$489,2,FALSE)</f>
        <v>0</v>
      </c>
      <c r="T584" s="2411">
        <f>VLOOKUP(B575,'[9]C-CONCRETE WORK'!$B$8:$C$489,2,FALSE)</f>
        <v>0</v>
      </c>
      <c r="U584" s="2411">
        <f>VLOOKUP(B575,'[21]C-CONCRETE WORK'!$B$8:$C$489,2,FALSE)</f>
        <v>0</v>
      </c>
      <c r="V584" s="2411">
        <f>VLOOKUP(B575,'[10]C-CONCRETE WORK'!$B$8:$C$489,2,FALSE)</f>
        <v>0</v>
      </c>
      <c r="W584" s="2411" t="e">
        <f>VLOOKUP(B575,'[27]C-CONCRETE WORK'!$B$8:$C$489,2,FALSE)</f>
        <v>#N/A</v>
      </c>
      <c r="X584" s="2411" t="e">
        <f>VLOOKUP(B575,'[23]C-CONCRETE WORK'!$B$8:$C$489,2,FALSE)</f>
        <v>#N/A</v>
      </c>
      <c r="Y584" s="2411">
        <f>VLOOKUP(B575,'[17]C-CONCRETE WORK'!$B$8:$C$489,2,FALSE)</f>
        <v>0</v>
      </c>
    </row>
    <row r="585" spans="1:25" s="955" customFormat="1" ht="15" customHeight="1">
      <c r="A585" s="987"/>
      <c r="B585" s="251"/>
      <c r="C585" s="2411"/>
      <c r="D585" s="2411"/>
      <c r="E585" s="2411"/>
      <c r="F585" s="2411"/>
      <c r="G585" s="2411"/>
      <c r="H585" s="2411"/>
      <c r="I585" s="2411"/>
      <c r="J585" s="2411"/>
      <c r="K585" s="2411"/>
      <c r="L585" s="2411"/>
      <c r="M585" s="2411"/>
      <c r="N585" s="2411"/>
      <c r="O585" s="2411"/>
      <c r="P585" s="2411"/>
      <c r="Q585" s="2411"/>
      <c r="R585" s="2411"/>
      <c r="S585" s="2411"/>
      <c r="T585" s="2411"/>
      <c r="U585" s="2411"/>
      <c r="V585" s="2411"/>
      <c r="W585" s="2411"/>
      <c r="X585" s="2411"/>
      <c r="Y585" s="2411"/>
    </row>
    <row r="586" spans="1:25" s="955" customFormat="1" ht="15" customHeight="1">
      <c r="A586" s="987" t="s">
        <v>62</v>
      </c>
      <c r="B586" s="249" t="s">
        <v>139</v>
      </c>
      <c r="C586" s="2411" t="e">
        <f>VLOOKUP(B577,'[6]C-CONCRETE WORK'!$B$8:$C$499,2,FALSE)</f>
        <v>#N/A</v>
      </c>
      <c r="D586" s="2411" t="e">
        <f>VLOOKUP(B577,'[11]C-CONCRETE WORK'!$B$8:$C$489,2,FALSE)</f>
        <v>#N/A</v>
      </c>
      <c r="E586" s="2411" t="e">
        <f>VLOOKUP(B577,'[12]C-CONCRETE WORK'!$B$8:$C$489,2,FALSE)</f>
        <v>#N/A</v>
      </c>
      <c r="F586" s="2411" t="e">
        <f>VLOOKUP(B577,'[13]C-CONCRETE WORK'!$B$8:$C$500,2,FALSE)</f>
        <v>#N/A</v>
      </c>
      <c r="G586" s="2411" t="e">
        <f>VLOOKUP(B577,'[15]C-CONCRETE WORK '!$B$8:$C$489,2,FALSE)</f>
        <v>#N/A</v>
      </c>
      <c r="H586" s="2411" t="e">
        <f>VLOOKUP(B577,'[16]C-CONCRETE WORK'!$B$8:$C$500,2,FALSE)</f>
        <v>#N/A</v>
      </c>
      <c r="I586" s="2411" t="e">
        <f>VLOOKUP(B577,'[14]C-CONCRETE WORK'!$B$8:$C$500,2,FALSE)</f>
        <v>#N/A</v>
      </c>
      <c r="J586" s="2411" t="e">
        <f>VLOOKUP(B577,'[7]C-CONCRETE WORK'!$B$8:$C$500,2,FALSE)</f>
        <v>#N/A</v>
      </c>
      <c r="K586" s="2411" t="e">
        <f>VLOOKUP(B577,'[18]C-CONCRETE WORK'!$B$8:$C$500,2,FALSE)</f>
        <v>#N/A</v>
      </c>
      <c r="L586" s="2411" t="e">
        <f>VLOOKUP(B577,'[8]C-CONCRETE WORK'!$B$24:$C$500,2,FALSE)</f>
        <v>#N/A</v>
      </c>
      <c r="M586" s="2411" t="e">
        <f>VLOOKUP(B577,'[22]C-CONCRETE WORK'!$B$8:$C$500,2,FALSE)</f>
        <v>#N/A</v>
      </c>
      <c r="N586" s="2411" t="e">
        <f>VLOOKUP(B577,'[19]C-CONCRETE WORK'!$B$10:$C$500,2,FALSE)</f>
        <v>#N/A</v>
      </c>
      <c r="O586" s="2411" t="e">
        <f>VLOOKUP(B577,'[20]C-CONCRETE WORK'!$B$9:$C$500,2,FALSE)</f>
        <v>#N/A</v>
      </c>
      <c r="P586" s="2411" t="e">
        <f>VLOOKUP(B577,'[25]C-CONCRETE WORK'!$B$8:$C$500,2,FALSE)</f>
        <v>#N/A</v>
      </c>
      <c r="Q586" s="2411" t="e">
        <f>VLOOKUP(B577,'[24]C-CONCRETE WORK'!$B$8:$C$489,2,FALSE)</f>
        <v>#N/A</v>
      </c>
      <c r="R586" s="2411" t="e">
        <f>VLOOKUP(B577,'[28]C-CONCRETE WORK'!$B$8:$C$489,2,FALSE)</f>
        <v>#N/A</v>
      </c>
      <c r="S586" s="2411" t="e">
        <f>VLOOKUP(B577,'[26]C-CONCRETE WORK'!$B$8:$C$489,2,FALSE)</f>
        <v>#N/A</v>
      </c>
      <c r="T586" s="2411" t="e">
        <f>VLOOKUP(B577,'[9]C-CONCRETE WORK'!$B$8:$C$489,2,FALSE)</f>
        <v>#N/A</v>
      </c>
      <c r="U586" s="2411" t="e">
        <f>VLOOKUP(B577,'[21]C-CONCRETE WORK'!$B$8:$C$489,2,FALSE)</f>
        <v>#N/A</v>
      </c>
      <c r="V586" s="2411" t="e">
        <f>VLOOKUP(B577,'[10]C-CONCRETE WORK'!$B$8:$C$489,2,FALSE)</f>
        <v>#N/A</v>
      </c>
      <c r="W586" s="2411" t="e">
        <f>VLOOKUP(B577,'[27]C-CONCRETE WORK'!$B$8:$C$489,2,FALSE)</f>
        <v>#N/A</v>
      </c>
      <c r="X586" s="2411" t="e">
        <f>VLOOKUP(B577,'[23]C-CONCRETE WORK'!$B$8:$C$489,2,FALSE)</f>
        <v>#N/A</v>
      </c>
      <c r="Y586" s="2411" t="e">
        <f>VLOOKUP(B577,'[17]C-CONCRETE WORK'!$B$8:$C$489,2,FALSE)</f>
        <v>#N/A</v>
      </c>
    </row>
    <row r="587" spans="1:25" s="955" customFormat="1" ht="15" customHeight="1">
      <c r="A587" s="987"/>
      <c r="B587" s="250"/>
      <c r="C587" s="2411"/>
      <c r="D587" s="2411"/>
      <c r="E587" s="2411"/>
      <c r="F587" s="2411"/>
      <c r="G587" s="2411"/>
      <c r="H587" s="2411"/>
      <c r="I587" s="2411"/>
      <c r="J587" s="2411"/>
      <c r="K587" s="2411"/>
      <c r="L587" s="2411"/>
      <c r="M587" s="2411"/>
      <c r="N587" s="2411"/>
      <c r="O587" s="2411"/>
      <c r="P587" s="2411"/>
      <c r="Q587" s="2411"/>
      <c r="R587" s="2411"/>
      <c r="S587" s="2411"/>
      <c r="T587" s="2411"/>
      <c r="U587" s="2411"/>
      <c r="V587" s="2411"/>
      <c r="W587" s="2411"/>
      <c r="X587" s="2411"/>
      <c r="Y587" s="2411"/>
    </row>
    <row r="588" spans="1:25" s="955" customFormat="1" ht="15" customHeight="1">
      <c r="A588" s="987" t="s">
        <v>68</v>
      </c>
      <c r="B588" s="249" t="s">
        <v>139</v>
      </c>
      <c r="C588" s="2411" t="e">
        <f>VLOOKUP(B579,'[6]C-CONCRETE WORK'!$B$8:$C$499,2,FALSE)</f>
        <v>#N/A</v>
      </c>
      <c r="D588" s="2411" t="e">
        <f>VLOOKUP(B579,'[11]C-CONCRETE WORK'!$B$8:$C$489,2,FALSE)</f>
        <v>#N/A</v>
      </c>
      <c r="E588" s="2411" t="e">
        <f>VLOOKUP(B579,'[12]C-CONCRETE WORK'!$B$8:$C$489,2,FALSE)</f>
        <v>#N/A</v>
      </c>
      <c r="F588" s="2411" t="e">
        <f>VLOOKUP(B579,'[13]C-CONCRETE WORK'!$B$8:$C$500,2,FALSE)</f>
        <v>#N/A</v>
      </c>
      <c r="G588" s="2411" t="e">
        <f>VLOOKUP(B579,'[15]C-CONCRETE WORK '!$B$8:$C$489,2,FALSE)</f>
        <v>#N/A</v>
      </c>
      <c r="H588" s="2411" t="e">
        <f>VLOOKUP(B579,'[16]C-CONCRETE WORK'!$B$8:$C$500,2,FALSE)</f>
        <v>#N/A</v>
      </c>
      <c r="I588" s="2411" t="e">
        <f>VLOOKUP(B579,'[14]C-CONCRETE WORK'!$B$8:$C$500,2,FALSE)</f>
        <v>#N/A</v>
      </c>
      <c r="J588" s="2411" t="e">
        <f>VLOOKUP(B579,'[7]C-CONCRETE WORK'!$B$8:$C$500,2,FALSE)</f>
        <v>#N/A</v>
      </c>
      <c r="K588" s="2411" t="e">
        <f>VLOOKUP(B579,'[18]C-CONCRETE WORK'!$B$8:$C$500,2,FALSE)</f>
        <v>#N/A</v>
      </c>
      <c r="L588" s="2411" t="e">
        <f>VLOOKUP(B579,'[8]C-CONCRETE WORK'!$B$24:$C$500,2,FALSE)</f>
        <v>#N/A</v>
      </c>
      <c r="M588" s="2411" t="e">
        <f>VLOOKUP(B579,'[22]C-CONCRETE WORK'!$B$8:$C$500,2,FALSE)</f>
        <v>#N/A</v>
      </c>
      <c r="N588" s="2411" t="e">
        <f>VLOOKUP(B579,'[19]C-CONCRETE WORK'!$B$10:$C$500,2,FALSE)</f>
        <v>#N/A</v>
      </c>
      <c r="O588" s="2411" t="e">
        <f>VLOOKUP(B579,'[20]C-CONCRETE WORK'!$B$9:$C$500,2,FALSE)</f>
        <v>#N/A</v>
      </c>
      <c r="P588" s="2411" t="e">
        <f>VLOOKUP(B579,'[25]C-CONCRETE WORK'!$B$8:$C$500,2,FALSE)</f>
        <v>#N/A</v>
      </c>
      <c r="Q588" s="2411" t="e">
        <f>VLOOKUP(B579,'[24]C-CONCRETE WORK'!$B$8:$C$489,2,FALSE)</f>
        <v>#N/A</v>
      </c>
      <c r="R588" s="2411" t="e">
        <f>VLOOKUP(B579,'[28]C-CONCRETE WORK'!$B$8:$C$489,2,FALSE)</f>
        <v>#N/A</v>
      </c>
      <c r="S588" s="2411" t="e">
        <f>VLOOKUP(B579,'[26]C-CONCRETE WORK'!$B$8:$C$489,2,FALSE)</f>
        <v>#N/A</v>
      </c>
      <c r="T588" s="2411" t="e">
        <f>VLOOKUP(B579,'[9]C-CONCRETE WORK'!$B$8:$C$489,2,FALSE)</f>
        <v>#N/A</v>
      </c>
      <c r="U588" s="2411" t="e">
        <f>VLOOKUP(B579,'[21]C-CONCRETE WORK'!$B$8:$C$489,2,FALSE)</f>
        <v>#N/A</v>
      </c>
      <c r="V588" s="2411" t="e">
        <f>VLOOKUP(B579,'[10]C-CONCRETE WORK'!$B$8:$C$489,2,FALSE)</f>
        <v>#N/A</v>
      </c>
      <c r="W588" s="2411" t="e">
        <f>VLOOKUP(B579,'[27]C-CONCRETE WORK'!$B$8:$C$489,2,FALSE)</f>
        <v>#N/A</v>
      </c>
      <c r="X588" s="2411" t="e">
        <f>VLOOKUP(B579,'[23]C-CONCRETE WORK'!$B$8:$C$489,2,FALSE)</f>
        <v>#N/A</v>
      </c>
      <c r="Y588" s="2411" t="e">
        <f>VLOOKUP(B579,'[17]C-CONCRETE WORK'!$B$8:$C$489,2,FALSE)</f>
        <v>#N/A</v>
      </c>
    </row>
    <row r="589" spans="1:25" s="955" customFormat="1" ht="15" customHeight="1">
      <c r="A589" s="987"/>
      <c r="B589" s="250"/>
      <c r="C589" s="2411"/>
      <c r="D589" s="2411"/>
      <c r="E589" s="2411"/>
      <c r="F589" s="2411"/>
      <c r="G589" s="2411"/>
      <c r="H589" s="2411"/>
      <c r="I589" s="2411"/>
      <c r="J589" s="2411"/>
      <c r="K589" s="2411"/>
      <c r="L589" s="2411"/>
      <c r="M589" s="2411"/>
      <c r="N589" s="2411"/>
      <c r="O589" s="2411"/>
      <c r="P589" s="2411"/>
      <c r="Q589" s="2411"/>
      <c r="R589" s="2411"/>
      <c r="S589" s="2411"/>
      <c r="T589" s="2411"/>
      <c r="U589" s="2411"/>
      <c r="V589" s="2411"/>
      <c r="W589" s="2411"/>
      <c r="X589" s="2411"/>
      <c r="Y589" s="2411"/>
    </row>
    <row r="590" spans="1:25" s="955" customFormat="1" ht="15" customHeight="1">
      <c r="A590" s="987" t="s">
        <v>72</v>
      </c>
      <c r="B590" s="249" t="s">
        <v>139</v>
      </c>
      <c r="C590" s="2411" t="e">
        <f>VLOOKUP(B581,'[6]C-CONCRETE WORK'!$B$8:$C$499,2,FALSE)</f>
        <v>#N/A</v>
      </c>
      <c r="D590" s="2411" t="e">
        <f>VLOOKUP(B581,'[11]C-CONCRETE WORK'!$B$8:$C$489,2,FALSE)</f>
        <v>#N/A</v>
      </c>
      <c r="E590" s="2411" t="e">
        <f>VLOOKUP(B581,'[12]C-CONCRETE WORK'!$B$8:$C$489,2,FALSE)</f>
        <v>#N/A</v>
      </c>
      <c r="F590" s="2411" t="e">
        <f>VLOOKUP(B581,'[13]C-CONCRETE WORK'!$B$8:$C$500,2,FALSE)</f>
        <v>#N/A</v>
      </c>
      <c r="G590" s="2411" t="e">
        <f>VLOOKUP(B581,'[15]C-CONCRETE WORK '!$B$8:$C$489,2,FALSE)</f>
        <v>#N/A</v>
      </c>
      <c r="H590" s="2411" t="e">
        <f>VLOOKUP(B581,'[16]C-CONCRETE WORK'!$B$8:$C$500,2,FALSE)</f>
        <v>#N/A</v>
      </c>
      <c r="I590" s="2411" t="e">
        <f>VLOOKUP(B581,'[14]C-CONCRETE WORK'!$B$8:$C$500,2,FALSE)</f>
        <v>#N/A</v>
      </c>
      <c r="J590" s="2411" t="e">
        <f>VLOOKUP(B581,'[7]C-CONCRETE WORK'!$B$8:$C$500,2,FALSE)</f>
        <v>#N/A</v>
      </c>
      <c r="K590" s="2411" t="e">
        <f>VLOOKUP(B581,'[18]C-CONCRETE WORK'!$B$8:$C$500,2,FALSE)</f>
        <v>#N/A</v>
      </c>
      <c r="L590" s="2411" t="e">
        <f>VLOOKUP(B581,'[8]C-CONCRETE WORK'!$B$24:$C$500,2,FALSE)</f>
        <v>#N/A</v>
      </c>
      <c r="M590" s="2411" t="e">
        <f>VLOOKUP(B581,'[22]C-CONCRETE WORK'!$B$8:$C$500,2,FALSE)</f>
        <v>#N/A</v>
      </c>
      <c r="N590" s="2411" t="e">
        <f>VLOOKUP(B581,'[19]C-CONCRETE WORK'!$B$10:$C$500,2,FALSE)</f>
        <v>#N/A</v>
      </c>
      <c r="O590" s="2411" t="e">
        <f>VLOOKUP(B581,'[20]C-CONCRETE WORK'!$B$9:$C$500,2,FALSE)</f>
        <v>#N/A</v>
      </c>
      <c r="P590" s="2411" t="e">
        <f>VLOOKUP(B581,'[25]C-CONCRETE WORK'!$B$8:$C$500,2,FALSE)</f>
        <v>#N/A</v>
      </c>
      <c r="Q590" s="2411" t="e">
        <f>VLOOKUP(B581,'[24]C-CONCRETE WORK'!$B$8:$C$489,2,FALSE)</f>
        <v>#N/A</v>
      </c>
      <c r="R590" s="2411" t="e">
        <f>VLOOKUP(B581,'[28]C-CONCRETE WORK'!$B$8:$C$489,2,FALSE)</f>
        <v>#N/A</v>
      </c>
      <c r="S590" s="2411" t="e">
        <f>VLOOKUP(B581,'[26]C-CONCRETE WORK'!$B$8:$C$489,2,FALSE)</f>
        <v>#N/A</v>
      </c>
      <c r="T590" s="2411" t="e">
        <f>VLOOKUP(B581,'[9]C-CONCRETE WORK'!$B$8:$C$489,2,FALSE)</f>
        <v>#N/A</v>
      </c>
      <c r="U590" s="2411" t="e">
        <f>VLOOKUP(B581,'[21]C-CONCRETE WORK'!$B$8:$C$489,2,FALSE)</f>
        <v>#N/A</v>
      </c>
      <c r="V590" s="2411" t="e">
        <f>VLOOKUP(B581,'[10]C-CONCRETE WORK'!$B$8:$C$489,2,FALSE)</f>
        <v>#N/A</v>
      </c>
      <c r="W590" s="2411" t="e">
        <f>VLOOKUP(B581,'[27]C-CONCRETE WORK'!$B$8:$C$489,2,FALSE)</f>
        <v>#N/A</v>
      </c>
      <c r="X590" s="2411" t="e">
        <f>VLOOKUP(B581,'[23]C-CONCRETE WORK'!$B$8:$C$489,2,FALSE)</f>
        <v>#N/A</v>
      </c>
      <c r="Y590" s="2411" t="e">
        <f>VLOOKUP(B581,'[17]C-CONCRETE WORK'!$B$8:$C$489,2,FALSE)</f>
        <v>#N/A</v>
      </c>
    </row>
    <row r="591" spans="1:25" s="955" customFormat="1" ht="15" customHeight="1">
      <c r="A591" s="987"/>
      <c r="B591" s="252"/>
      <c r="C591" s="2411"/>
      <c r="D591" s="2411"/>
      <c r="E591" s="2411"/>
      <c r="F591" s="2411"/>
      <c r="G591" s="2411"/>
      <c r="H591" s="2411"/>
      <c r="I591" s="2411"/>
      <c r="J591" s="2411"/>
      <c r="K591" s="2411"/>
      <c r="L591" s="2411"/>
      <c r="M591" s="2411"/>
      <c r="N591" s="2411"/>
      <c r="O591" s="2411"/>
      <c r="P591" s="2411"/>
      <c r="Q591" s="2411"/>
      <c r="R591" s="2411"/>
      <c r="S591" s="2411"/>
      <c r="T591" s="2411"/>
      <c r="U591" s="2411"/>
      <c r="V591" s="2411"/>
      <c r="W591" s="2411"/>
      <c r="X591" s="2411"/>
      <c r="Y591" s="2411"/>
    </row>
    <row r="592" spans="1:25" s="955" customFormat="1" ht="15" customHeight="1">
      <c r="A592" s="987" t="s">
        <v>77</v>
      </c>
      <c r="B592" s="249" t="s">
        <v>139</v>
      </c>
      <c r="C592" s="2411" t="e">
        <f>VLOOKUP(B583,'[6]C-CONCRETE WORK'!$B$8:$C$499,2,FALSE)</f>
        <v>#N/A</v>
      </c>
      <c r="D592" s="2411" t="e">
        <f>VLOOKUP(B583,'[11]C-CONCRETE WORK'!$B$8:$C$489,2,FALSE)</f>
        <v>#N/A</v>
      </c>
      <c r="E592" s="2411" t="e">
        <f>VLOOKUP(B583,'[12]C-CONCRETE WORK'!$B$8:$C$489,2,FALSE)</f>
        <v>#N/A</v>
      </c>
      <c r="F592" s="2411" t="e">
        <f>VLOOKUP(B583,'[13]C-CONCRETE WORK'!$B$8:$C$500,2,FALSE)</f>
        <v>#N/A</v>
      </c>
      <c r="G592" s="2411" t="e">
        <f>VLOOKUP(B583,'[15]C-CONCRETE WORK '!$B$8:$C$489,2,FALSE)</f>
        <v>#N/A</v>
      </c>
      <c r="H592" s="2411" t="e">
        <f>VLOOKUP(B583,'[16]C-CONCRETE WORK'!$B$8:$C$500,2,FALSE)</f>
        <v>#N/A</v>
      </c>
      <c r="I592" s="2411" t="e">
        <f>VLOOKUP(B583,'[14]C-CONCRETE WORK'!$B$8:$C$500,2,FALSE)</f>
        <v>#N/A</v>
      </c>
      <c r="J592" s="2411" t="e">
        <f>VLOOKUP(B583,'[7]C-CONCRETE WORK'!$B$8:$C$500,2,FALSE)</f>
        <v>#N/A</v>
      </c>
      <c r="K592" s="2411" t="e">
        <f>VLOOKUP(B583,'[18]C-CONCRETE WORK'!$B$8:$C$500,2,FALSE)</f>
        <v>#N/A</v>
      </c>
      <c r="L592" s="2411" t="e">
        <f>VLOOKUP(B583,'[8]C-CONCRETE WORK'!$B$24:$C$500,2,FALSE)</f>
        <v>#N/A</v>
      </c>
      <c r="M592" s="2411" t="e">
        <f>VLOOKUP(B583,'[22]C-CONCRETE WORK'!$B$8:$C$500,2,FALSE)</f>
        <v>#N/A</v>
      </c>
      <c r="N592" s="2411" t="e">
        <f>VLOOKUP(B583,'[19]C-CONCRETE WORK'!$B$10:$C$500,2,FALSE)</f>
        <v>#N/A</v>
      </c>
      <c r="O592" s="2411" t="e">
        <f>VLOOKUP(B583,'[20]C-CONCRETE WORK'!$B$9:$C$500,2,FALSE)</f>
        <v>#N/A</v>
      </c>
      <c r="P592" s="2411" t="e">
        <f>VLOOKUP(B583,'[25]C-CONCRETE WORK'!$B$8:$C$500,2,FALSE)</f>
        <v>#N/A</v>
      </c>
      <c r="Q592" s="2411" t="e">
        <f>VLOOKUP(B583,'[24]C-CONCRETE WORK'!$B$8:$C$489,2,FALSE)</f>
        <v>#N/A</v>
      </c>
      <c r="R592" s="2411" t="e">
        <f>VLOOKUP(B583,'[28]C-CONCRETE WORK'!$B$8:$C$489,2,FALSE)</f>
        <v>#N/A</v>
      </c>
      <c r="S592" s="2411" t="e">
        <f>VLOOKUP(B583,'[26]C-CONCRETE WORK'!$B$8:$C$489,2,FALSE)</f>
        <v>#N/A</v>
      </c>
      <c r="T592" s="2411" t="e">
        <f>VLOOKUP(B583,'[9]C-CONCRETE WORK'!$B$8:$C$489,2,FALSE)</f>
        <v>#N/A</v>
      </c>
      <c r="U592" s="2411" t="e">
        <f>VLOOKUP(B583,'[21]C-CONCRETE WORK'!$B$8:$C$489,2,FALSE)</f>
        <v>#N/A</v>
      </c>
      <c r="V592" s="2411" t="e">
        <f>VLOOKUP(B583,'[10]C-CONCRETE WORK'!$B$8:$C$489,2,FALSE)</f>
        <v>#N/A</v>
      </c>
      <c r="W592" s="2411" t="e">
        <f>VLOOKUP(B583,'[27]C-CONCRETE WORK'!$B$8:$C$489,2,FALSE)</f>
        <v>#N/A</v>
      </c>
      <c r="X592" s="2411" t="e">
        <f>VLOOKUP(B583,'[23]C-CONCRETE WORK'!$B$8:$C$489,2,FALSE)</f>
        <v>#N/A</v>
      </c>
      <c r="Y592" s="2411" t="e">
        <f>VLOOKUP(B583,'[17]C-CONCRETE WORK'!$B$8:$C$489,2,FALSE)</f>
        <v>#N/A</v>
      </c>
    </row>
    <row r="593" spans="1:25" s="955" customFormat="1" ht="15" customHeight="1">
      <c r="A593" s="987"/>
      <c r="B593" s="250"/>
      <c r="C593" s="2411"/>
      <c r="D593" s="2411"/>
      <c r="E593" s="2411"/>
      <c r="F593" s="2411"/>
      <c r="G593" s="2411"/>
      <c r="H593" s="2411"/>
      <c r="I593" s="2411"/>
      <c r="J593" s="2411"/>
      <c r="K593" s="2411"/>
      <c r="L593" s="2411"/>
      <c r="M593" s="2411"/>
      <c r="N593" s="2411"/>
      <c r="O593" s="2411"/>
      <c r="P593" s="2411"/>
      <c r="Q593" s="2411"/>
      <c r="R593" s="2411"/>
      <c r="S593" s="2411"/>
      <c r="T593" s="2411"/>
      <c r="U593" s="2411"/>
      <c r="V593" s="2411"/>
      <c r="W593" s="2411"/>
      <c r="X593" s="2411"/>
      <c r="Y593" s="2411"/>
    </row>
    <row r="594" spans="1:25" s="955" customFormat="1" ht="15" customHeight="1">
      <c r="A594" s="987" t="s">
        <v>83</v>
      </c>
      <c r="B594" s="249" t="s">
        <v>139</v>
      </c>
      <c r="C594" s="2411" t="e">
        <f>VLOOKUP(B585,'[6]C-CONCRETE WORK'!$B$8:$C$499,2,FALSE)</f>
        <v>#N/A</v>
      </c>
      <c r="D594" s="2411" t="e">
        <f>VLOOKUP(B585,'[11]C-CONCRETE WORK'!$B$8:$C$489,2,FALSE)</f>
        <v>#N/A</v>
      </c>
      <c r="E594" s="2411" t="e">
        <f>VLOOKUP(B585,'[12]C-CONCRETE WORK'!$B$8:$C$489,2,FALSE)</f>
        <v>#N/A</v>
      </c>
      <c r="F594" s="2411" t="e">
        <f>VLOOKUP(B585,'[13]C-CONCRETE WORK'!$B$8:$C$500,2,FALSE)</f>
        <v>#N/A</v>
      </c>
      <c r="G594" s="2411" t="e">
        <f>VLOOKUP(B585,'[15]C-CONCRETE WORK '!$B$8:$C$489,2,FALSE)</f>
        <v>#N/A</v>
      </c>
      <c r="H594" s="2411" t="e">
        <f>VLOOKUP(B585,'[16]C-CONCRETE WORK'!$B$8:$C$500,2,FALSE)</f>
        <v>#N/A</v>
      </c>
      <c r="I594" s="2411" t="e">
        <f>VLOOKUP(B585,'[14]C-CONCRETE WORK'!$B$8:$C$500,2,FALSE)</f>
        <v>#N/A</v>
      </c>
      <c r="J594" s="2411" t="e">
        <f>VLOOKUP(B585,'[7]C-CONCRETE WORK'!$B$8:$C$500,2,FALSE)</f>
        <v>#N/A</v>
      </c>
      <c r="K594" s="2411" t="e">
        <f>VLOOKUP(B585,'[18]C-CONCRETE WORK'!$B$8:$C$500,2,FALSE)</f>
        <v>#N/A</v>
      </c>
      <c r="L594" s="2411" t="e">
        <f>VLOOKUP(B585,'[8]C-CONCRETE WORK'!$B$24:$C$500,2,FALSE)</f>
        <v>#N/A</v>
      </c>
      <c r="M594" s="2411" t="e">
        <f>VLOOKUP(B585,'[22]C-CONCRETE WORK'!$B$8:$C$500,2,FALSE)</f>
        <v>#N/A</v>
      </c>
      <c r="N594" s="2411" t="e">
        <f>VLOOKUP(B585,'[19]C-CONCRETE WORK'!$B$10:$C$500,2,FALSE)</f>
        <v>#N/A</v>
      </c>
      <c r="O594" s="2411" t="e">
        <f>VLOOKUP(B585,'[20]C-CONCRETE WORK'!$B$9:$C$500,2,FALSE)</f>
        <v>#N/A</v>
      </c>
      <c r="P594" s="2411" t="e">
        <f>VLOOKUP(B585,'[25]C-CONCRETE WORK'!$B$8:$C$500,2,FALSE)</f>
        <v>#N/A</v>
      </c>
      <c r="Q594" s="2411" t="e">
        <f>VLOOKUP(B585,'[24]C-CONCRETE WORK'!$B$8:$C$489,2,FALSE)</f>
        <v>#N/A</v>
      </c>
      <c r="R594" s="2411" t="e">
        <f>VLOOKUP(B585,'[28]C-CONCRETE WORK'!$B$8:$C$489,2,FALSE)</f>
        <v>#N/A</v>
      </c>
      <c r="S594" s="2411" t="e">
        <f>VLOOKUP(B585,'[26]C-CONCRETE WORK'!$B$8:$C$489,2,FALSE)</f>
        <v>#N/A</v>
      </c>
      <c r="T594" s="2411" t="e">
        <f>VLOOKUP(B585,'[9]C-CONCRETE WORK'!$B$8:$C$489,2,FALSE)</f>
        <v>#N/A</v>
      </c>
      <c r="U594" s="2411" t="e">
        <f>VLOOKUP(B585,'[21]C-CONCRETE WORK'!$B$8:$C$489,2,FALSE)</f>
        <v>#N/A</v>
      </c>
      <c r="V594" s="2411" t="e">
        <f>VLOOKUP(B585,'[10]C-CONCRETE WORK'!$B$8:$C$489,2,FALSE)</f>
        <v>#N/A</v>
      </c>
      <c r="W594" s="2411" t="e">
        <f>VLOOKUP(B585,'[27]C-CONCRETE WORK'!$B$8:$C$489,2,FALSE)</f>
        <v>#N/A</v>
      </c>
      <c r="X594" s="2411" t="e">
        <f>VLOOKUP(B585,'[23]C-CONCRETE WORK'!$B$8:$C$489,2,FALSE)</f>
        <v>#N/A</v>
      </c>
      <c r="Y594" s="2411" t="e">
        <f>VLOOKUP(B585,'[17]C-CONCRETE WORK'!$B$8:$C$489,2,FALSE)</f>
        <v>#N/A</v>
      </c>
    </row>
    <row r="595" spans="1:25" s="955" customFormat="1" ht="15" customHeight="1">
      <c r="A595" s="987"/>
      <c r="B595" s="250"/>
      <c r="C595" s="2411"/>
      <c r="D595" s="2411"/>
      <c r="E595" s="2411"/>
      <c r="F595" s="2411"/>
      <c r="G595" s="2411"/>
      <c r="H595" s="2411"/>
      <c r="I595" s="2411"/>
      <c r="J595" s="2411"/>
      <c r="K595" s="2411"/>
      <c r="L595" s="2411"/>
      <c r="M595" s="2411"/>
      <c r="N595" s="2411"/>
      <c r="O595" s="2411"/>
      <c r="P595" s="2411"/>
      <c r="Q595" s="2411"/>
      <c r="R595" s="2411"/>
      <c r="S595" s="2411"/>
      <c r="T595" s="2411"/>
      <c r="U595" s="2411"/>
      <c r="V595" s="2411"/>
      <c r="W595" s="2411"/>
      <c r="X595" s="2411"/>
      <c r="Y595" s="2411"/>
    </row>
    <row r="596" spans="1:25" s="955" customFormat="1" ht="15" customHeight="1">
      <c r="A596" s="987" t="s">
        <v>120</v>
      </c>
      <c r="B596" s="249" t="s">
        <v>139</v>
      </c>
      <c r="C596" s="2411" t="e">
        <f>VLOOKUP(B587,'[6]C-CONCRETE WORK'!$B$8:$C$499,2,FALSE)</f>
        <v>#N/A</v>
      </c>
      <c r="D596" s="2411" t="e">
        <f>VLOOKUP(B587,'[11]C-CONCRETE WORK'!$B$8:$C$489,2,FALSE)</f>
        <v>#N/A</v>
      </c>
      <c r="E596" s="2411" t="e">
        <f>VLOOKUP(B587,'[12]C-CONCRETE WORK'!$B$8:$C$489,2,FALSE)</f>
        <v>#N/A</v>
      </c>
      <c r="F596" s="2411" t="e">
        <f>VLOOKUP(B587,'[13]C-CONCRETE WORK'!$B$8:$C$500,2,FALSE)</f>
        <v>#N/A</v>
      </c>
      <c r="G596" s="2411" t="e">
        <f>VLOOKUP(B587,'[15]C-CONCRETE WORK '!$B$8:$C$489,2,FALSE)</f>
        <v>#N/A</v>
      </c>
      <c r="H596" s="2411" t="e">
        <f>VLOOKUP(B587,'[16]C-CONCRETE WORK'!$B$8:$C$500,2,FALSE)</f>
        <v>#N/A</v>
      </c>
      <c r="I596" s="2411" t="e">
        <f>VLOOKUP(B587,'[14]C-CONCRETE WORK'!$B$8:$C$500,2,FALSE)</f>
        <v>#N/A</v>
      </c>
      <c r="J596" s="2411" t="e">
        <f>VLOOKUP(B587,'[7]C-CONCRETE WORK'!$B$8:$C$500,2,FALSE)</f>
        <v>#N/A</v>
      </c>
      <c r="K596" s="2411" t="e">
        <f>VLOOKUP(B587,'[18]C-CONCRETE WORK'!$B$8:$C$500,2,FALSE)</f>
        <v>#N/A</v>
      </c>
      <c r="L596" s="2411" t="e">
        <f>VLOOKUP(B587,'[8]C-CONCRETE WORK'!$B$24:$C$500,2,FALSE)</f>
        <v>#N/A</v>
      </c>
      <c r="M596" s="2411" t="e">
        <f>VLOOKUP(B587,'[22]C-CONCRETE WORK'!$B$8:$C$500,2,FALSE)</f>
        <v>#N/A</v>
      </c>
      <c r="N596" s="2411" t="e">
        <f>VLOOKUP(B587,'[19]C-CONCRETE WORK'!$B$10:$C$500,2,FALSE)</f>
        <v>#N/A</v>
      </c>
      <c r="O596" s="2411" t="e">
        <f>VLOOKUP(B587,'[20]C-CONCRETE WORK'!$B$9:$C$500,2,FALSE)</f>
        <v>#N/A</v>
      </c>
      <c r="P596" s="2411" t="e">
        <f>VLOOKUP(B587,'[25]C-CONCRETE WORK'!$B$8:$C$500,2,FALSE)</f>
        <v>#N/A</v>
      </c>
      <c r="Q596" s="2411" t="e">
        <f>VLOOKUP(B587,'[24]C-CONCRETE WORK'!$B$8:$C$489,2,FALSE)</f>
        <v>#N/A</v>
      </c>
      <c r="R596" s="2411" t="e">
        <f>VLOOKUP(B587,'[28]C-CONCRETE WORK'!$B$8:$C$489,2,FALSE)</f>
        <v>#N/A</v>
      </c>
      <c r="S596" s="2411" t="e">
        <f>VLOOKUP(B587,'[26]C-CONCRETE WORK'!$B$8:$C$489,2,FALSE)</f>
        <v>#N/A</v>
      </c>
      <c r="T596" s="2411" t="e">
        <f>VLOOKUP(B587,'[9]C-CONCRETE WORK'!$B$8:$C$489,2,FALSE)</f>
        <v>#N/A</v>
      </c>
      <c r="U596" s="2411" t="e">
        <f>VLOOKUP(B587,'[21]C-CONCRETE WORK'!$B$8:$C$489,2,FALSE)</f>
        <v>#N/A</v>
      </c>
      <c r="V596" s="2411" t="e">
        <f>VLOOKUP(B587,'[10]C-CONCRETE WORK'!$B$8:$C$489,2,FALSE)</f>
        <v>#N/A</v>
      </c>
      <c r="W596" s="2411" t="e">
        <f>VLOOKUP(B587,'[27]C-CONCRETE WORK'!$B$8:$C$489,2,FALSE)</f>
        <v>#N/A</v>
      </c>
      <c r="X596" s="2411" t="e">
        <f>VLOOKUP(B587,'[23]C-CONCRETE WORK'!$B$8:$C$489,2,FALSE)</f>
        <v>#N/A</v>
      </c>
      <c r="Y596" s="2411" t="e">
        <f>VLOOKUP(B587,'[17]C-CONCRETE WORK'!$B$8:$C$489,2,FALSE)</f>
        <v>#N/A</v>
      </c>
    </row>
    <row r="597" spans="1:25" s="955" customFormat="1" ht="15" customHeight="1">
      <c r="A597" s="987"/>
      <c r="B597" s="250"/>
      <c r="C597" s="2411"/>
      <c r="D597" s="2411"/>
      <c r="E597" s="2411"/>
      <c r="F597" s="2411"/>
      <c r="G597" s="2412"/>
      <c r="H597" s="2411"/>
      <c r="I597" s="2411"/>
      <c r="J597" s="2411"/>
      <c r="K597" s="2411"/>
      <c r="L597" s="2411"/>
      <c r="M597" s="2411"/>
      <c r="N597" s="2411"/>
      <c r="O597" s="2411"/>
      <c r="P597" s="2411"/>
      <c r="Q597" s="2411"/>
      <c r="R597" s="2411"/>
      <c r="S597" s="2411"/>
      <c r="T597" s="2411"/>
      <c r="U597" s="2411"/>
      <c r="V597" s="2411"/>
      <c r="W597" s="2411"/>
      <c r="X597" s="2411"/>
      <c r="Y597" s="2411"/>
    </row>
    <row r="598" spans="1:25" s="1786" customFormat="1" ht="15" customHeight="1">
      <c r="A598" s="1785"/>
      <c r="B598" s="1360"/>
      <c r="C598" s="2411"/>
      <c r="D598" s="2411"/>
      <c r="E598" s="2411"/>
      <c r="F598" s="2411"/>
      <c r="G598" s="2414"/>
      <c r="H598" s="2411"/>
      <c r="I598" s="2411"/>
      <c r="J598" s="2411"/>
      <c r="K598" s="2411"/>
      <c r="L598" s="2411"/>
      <c r="M598" s="2411"/>
      <c r="N598" s="2411"/>
      <c r="O598" s="2411"/>
      <c r="P598" s="2411"/>
      <c r="Q598" s="2411"/>
      <c r="R598" s="2411"/>
      <c r="S598" s="2411"/>
      <c r="T598" s="2411"/>
      <c r="U598" s="2411"/>
      <c r="V598" s="2411"/>
      <c r="W598" s="2411"/>
      <c r="X598" s="2411"/>
      <c r="Y598" s="2411"/>
    </row>
    <row r="599" spans="1:25" s="1786" customFormat="1" ht="15" customHeight="1">
      <c r="A599" s="1785"/>
      <c r="B599" s="1360"/>
      <c r="C599" s="2411"/>
      <c r="D599" s="2411"/>
      <c r="E599" s="2411"/>
      <c r="F599" s="2411"/>
      <c r="G599" s="2414"/>
      <c r="H599" s="2411"/>
      <c r="I599" s="2411"/>
      <c r="J599" s="2411"/>
      <c r="K599" s="2411"/>
      <c r="L599" s="2411"/>
      <c r="M599" s="2411"/>
      <c r="N599" s="2411"/>
      <c r="O599" s="2411"/>
      <c r="P599" s="2411"/>
      <c r="Q599" s="2411"/>
      <c r="R599" s="2411"/>
      <c r="S599" s="2411"/>
      <c r="T599" s="2411"/>
      <c r="U599" s="2411"/>
      <c r="V599" s="2411"/>
      <c r="W599" s="2411"/>
      <c r="X599" s="2411"/>
      <c r="Y599" s="2411"/>
    </row>
    <row r="600" spans="1:25" s="1786" customFormat="1" ht="15" customHeight="1">
      <c r="A600" s="1785"/>
      <c r="B600" s="1359"/>
      <c r="C600" s="2411"/>
      <c r="D600" s="2411"/>
      <c r="E600" s="2411"/>
      <c r="F600" s="2411"/>
      <c r="G600" s="2414"/>
      <c r="H600" s="2411"/>
      <c r="I600" s="2411"/>
      <c r="J600" s="2411"/>
      <c r="K600" s="2411"/>
      <c r="L600" s="2411"/>
      <c r="M600" s="2411"/>
      <c r="N600" s="2411"/>
      <c r="O600" s="2411"/>
      <c r="P600" s="2411"/>
      <c r="Q600" s="2411"/>
      <c r="R600" s="2411"/>
      <c r="S600" s="2411"/>
      <c r="T600" s="2411"/>
      <c r="U600" s="2411"/>
      <c r="V600" s="2411"/>
      <c r="W600" s="2411"/>
      <c r="X600" s="2411"/>
      <c r="Y600" s="2411"/>
    </row>
    <row r="601" spans="1:25" s="1786" customFormat="1" ht="15" customHeight="1">
      <c r="A601" s="1785"/>
      <c r="B601" s="1359"/>
      <c r="C601" s="2411"/>
      <c r="D601" s="2411"/>
      <c r="E601" s="2411"/>
      <c r="F601" s="2411"/>
      <c r="G601" s="2414"/>
      <c r="H601" s="2411"/>
      <c r="I601" s="2411"/>
      <c r="J601" s="2411"/>
      <c r="K601" s="2411"/>
      <c r="L601" s="2411"/>
      <c r="M601" s="2411"/>
      <c r="N601" s="2411"/>
      <c r="O601" s="2411"/>
      <c r="P601" s="2411"/>
      <c r="Q601" s="2411"/>
      <c r="R601" s="2411"/>
      <c r="S601" s="2411"/>
      <c r="T601" s="2411"/>
      <c r="U601" s="2411"/>
      <c r="V601" s="2411"/>
      <c r="W601" s="2411"/>
      <c r="X601" s="2411"/>
      <c r="Y601" s="2411"/>
    </row>
    <row r="602" spans="1:25" s="1786" customFormat="1" ht="15" customHeight="1">
      <c r="A602" s="974"/>
      <c r="B602" s="1359"/>
      <c r="C602" s="2411"/>
      <c r="D602" s="2411"/>
      <c r="E602" s="2411"/>
      <c r="F602" s="2411"/>
      <c r="G602" s="2414"/>
      <c r="H602" s="2411"/>
      <c r="I602" s="2411"/>
      <c r="J602" s="2411"/>
      <c r="K602" s="2411"/>
      <c r="L602" s="2411"/>
      <c r="M602" s="2411"/>
      <c r="N602" s="2411"/>
      <c r="O602" s="2411"/>
      <c r="P602" s="2411"/>
      <c r="Q602" s="2411"/>
      <c r="R602" s="2411"/>
      <c r="S602" s="2411"/>
      <c r="T602" s="2411"/>
      <c r="U602" s="2411"/>
      <c r="V602" s="2411"/>
      <c r="W602" s="2411"/>
      <c r="X602" s="2411"/>
      <c r="Y602" s="2411"/>
    </row>
    <row r="603" spans="1:25" s="1786" customFormat="1" ht="15" customHeight="1">
      <c r="A603" s="1769"/>
      <c r="B603" s="1359"/>
      <c r="C603" s="2411"/>
      <c r="D603" s="2411"/>
      <c r="E603" s="2411"/>
      <c r="F603" s="2411"/>
      <c r="G603" s="2414"/>
      <c r="H603" s="2411"/>
      <c r="I603" s="2411"/>
      <c r="J603" s="2411"/>
      <c r="K603" s="2411"/>
      <c r="L603" s="2411"/>
      <c r="M603" s="2411"/>
      <c r="N603" s="2411"/>
      <c r="O603" s="2411"/>
      <c r="P603" s="2411"/>
      <c r="Q603" s="2411"/>
      <c r="R603" s="2411"/>
      <c r="S603" s="2411"/>
      <c r="T603" s="2411"/>
      <c r="U603" s="2411"/>
      <c r="V603" s="2411"/>
      <c r="W603" s="2411"/>
      <c r="X603" s="2411"/>
      <c r="Y603" s="2411"/>
    </row>
    <row r="604" spans="1:25" s="1786" customFormat="1" ht="15" customHeight="1">
      <c r="A604" s="974"/>
      <c r="B604" s="1358"/>
      <c r="C604" s="2411"/>
      <c r="D604" s="2411"/>
      <c r="E604" s="2411"/>
      <c r="F604" s="2411"/>
      <c r="G604" s="2414"/>
      <c r="H604" s="2411"/>
      <c r="I604" s="2411"/>
      <c r="J604" s="2411"/>
      <c r="K604" s="2411"/>
      <c r="L604" s="2411"/>
      <c r="M604" s="2411"/>
      <c r="N604" s="2411"/>
      <c r="O604" s="2411"/>
      <c r="P604" s="2411"/>
      <c r="Q604" s="2411"/>
      <c r="R604" s="2411"/>
      <c r="S604" s="2411"/>
      <c r="T604" s="2411"/>
      <c r="U604" s="2411"/>
      <c r="V604" s="2411"/>
      <c r="W604" s="2411"/>
      <c r="X604" s="2411"/>
      <c r="Y604" s="2411"/>
    </row>
    <row r="605" spans="1:25" s="955" customFormat="1" ht="15" customHeight="1">
      <c r="A605" s="987"/>
      <c r="B605" s="250"/>
      <c r="C605" s="2411"/>
      <c r="D605" s="2411"/>
      <c r="E605" s="2411"/>
      <c r="F605" s="2411"/>
      <c r="G605" s="2412"/>
      <c r="H605" s="2411"/>
      <c r="I605" s="2411"/>
      <c r="J605" s="2411"/>
      <c r="K605" s="2411"/>
      <c r="L605" s="2411"/>
      <c r="M605" s="2411"/>
      <c r="N605" s="2411"/>
      <c r="O605" s="2411"/>
      <c r="P605" s="2411"/>
      <c r="Q605" s="2411"/>
      <c r="R605" s="2411"/>
      <c r="S605" s="2411"/>
      <c r="T605" s="2411"/>
      <c r="U605" s="2411"/>
      <c r="V605" s="2411"/>
      <c r="W605" s="2411"/>
      <c r="X605" s="2411"/>
      <c r="Y605" s="2411"/>
    </row>
    <row r="606" spans="1:25" s="955" customFormat="1" ht="15" customHeight="1">
      <c r="A606" s="987"/>
      <c r="B606" s="250"/>
      <c r="C606" s="2411"/>
      <c r="D606" s="2411"/>
      <c r="E606" s="2411"/>
      <c r="F606" s="2411"/>
      <c r="G606" s="2412"/>
      <c r="H606" s="2411"/>
      <c r="I606" s="2411"/>
      <c r="J606" s="2411"/>
      <c r="K606" s="2411"/>
      <c r="L606" s="2411"/>
      <c r="M606" s="2411"/>
      <c r="N606" s="2411"/>
      <c r="O606" s="2411"/>
      <c r="P606" s="2411"/>
      <c r="Q606" s="2411"/>
      <c r="R606" s="2411"/>
      <c r="S606" s="2411"/>
      <c r="T606" s="2411"/>
      <c r="U606" s="2411"/>
      <c r="V606" s="2411"/>
      <c r="W606" s="2411"/>
      <c r="X606" s="2411"/>
      <c r="Y606" s="2411"/>
    </row>
    <row r="607" spans="1:25" s="955" customFormat="1" ht="15" customHeight="1">
      <c r="A607" s="987"/>
      <c r="B607" s="250"/>
      <c r="C607" s="2411"/>
      <c r="D607" s="2411"/>
      <c r="E607" s="2411"/>
      <c r="F607" s="2411"/>
      <c r="G607" s="2412"/>
      <c r="H607" s="2411"/>
      <c r="I607" s="2411"/>
      <c r="J607" s="2411"/>
      <c r="K607" s="2411"/>
      <c r="L607" s="2411"/>
      <c r="M607" s="2411"/>
      <c r="N607" s="2411"/>
      <c r="O607" s="2411"/>
      <c r="P607" s="2411"/>
      <c r="Q607" s="2411"/>
      <c r="R607" s="2411"/>
      <c r="S607" s="2411"/>
      <c r="T607" s="2411"/>
      <c r="U607" s="2411"/>
      <c r="V607" s="2411"/>
      <c r="W607" s="2411"/>
      <c r="X607" s="2411"/>
      <c r="Y607" s="2411"/>
    </row>
    <row r="608" spans="1:25" s="955" customFormat="1" ht="15" customHeight="1">
      <c r="A608" s="987"/>
      <c r="B608" s="250"/>
      <c r="C608" s="2411"/>
      <c r="D608" s="2411"/>
      <c r="E608" s="2411"/>
      <c r="F608" s="2411"/>
      <c r="G608" s="2412"/>
      <c r="H608" s="2411"/>
      <c r="I608" s="2411"/>
      <c r="J608" s="2411"/>
      <c r="K608" s="2411"/>
      <c r="L608" s="2411"/>
      <c r="M608" s="2411"/>
      <c r="N608" s="2411"/>
      <c r="O608" s="2411"/>
      <c r="P608" s="2411"/>
      <c r="Q608" s="2411"/>
      <c r="R608" s="2411"/>
      <c r="S608" s="2411"/>
      <c r="T608" s="2411"/>
      <c r="U608" s="2411"/>
      <c r="V608" s="2411"/>
      <c r="W608" s="2411"/>
      <c r="X608" s="2411"/>
      <c r="Y608" s="2411"/>
    </row>
    <row r="609" spans="1:25" s="955" customFormat="1" ht="15" customHeight="1">
      <c r="A609" s="987"/>
      <c r="B609" s="250"/>
      <c r="C609" s="2411"/>
      <c r="D609" s="2411"/>
      <c r="E609" s="2411"/>
      <c r="F609" s="2411"/>
      <c r="G609" s="2412"/>
      <c r="H609" s="2411"/>
      <c r="I609" s="2411"/>
      <c r="J609" s="2411"/>
      <c r="K609" s="2411"/>
      <c r="L609" s="2411"/>
      <c r="M609" s="2411"/>
      <c r="N609" s="2411"/>
      <c r="O609" s="2411"/>
      <c r="P609" s="2411"/>
      <c r="Q609" s="2411"/>
      <c r="R609" s="2411"/>
      <c r="S609" s="2411"/>
      <c r="T609" s="2411"/>
      <c r="U609" s="2411"/>
      <c r="V609" s="2411"/>
      <c r="W609" s="2411"/>
      <c r="X609" s="2411"/>
      <c r="Y609" s="2411"/>
    </row>
    <row r="610" spans="1:25" s="955" customFormat="1" ht="15" customHeight="1">
      <c r="A610" s="987"/>
      <c r="B610" s="250"/>
      <c r="C610" s="2411"/>
      <c r="D610" s="2411"/>
      <c r="E610" s="2411"/>
      <c r="F610" s="2411"/>
      <c r="G610" s="2412"/>
      <c r="H610" s="2411"/>
      <c r="I610" s="2411"/>
      <c r="J610" s="2411"/>
      <c r="K610" s="2411"/>
      <c r="L610" s="2411"/>
      <c r="M610" s="2411"/>
      <c r="N610" s="2411"/>
      <c r="O610" s="2411"/>
      <c r="P610" s="2411"/>
      <c r="Q610" s="2411"/>
      <c r="R610" s="2411"/>
      <c r="S610" s="2411"/>
      <c r="T610" s="2411"/>
      <c r="U610" s="2411"/>
      <c r="V610" s="2411"/>
      <c r="W610" s="2411"/>
      <c r="X610" s="2411"/>
      <c r="Y610" s="2411"/>
    </row>
    <row r="611" spans="1:25" s="955" customFormat="1" ht="15" customHeight="1">
      <c r="A611" s="987"/>
      <c r="B611" s="250"/>
      <c r="C611" s="2411"/>
      <c r="D611" s="2411"/>
      <c r="E611" s="2411"/>
      <c r="F611" s="2411"/>
      <c r="G611" s="2412"/>
      <c r="H611" s="2411"/>
      <c r="I611" s="2411"/>
      <c r="J611" s="2411"/>
      <c r="K611" s="2411"/>
      <c r="L611" s="2411"/>
      <c r="M611" s="2411"/>
      <c r="N611" s="2411"/>
      <c r="O611" s="2411"/>
      <c r="P611" s="2411"/>
      <c r="Q611" s="2411"/>
      <c r="R611" s="2411"/>
      <c r="S611" s="2411"/>
      <c r="T611" s="2411"/>
      <c r="U611" s="2411"/>
      <c r="V611" s="2411"/>
      <c r="W611" s="2411"/>
      <c r="X611" s="2411"/>
      <c r="Y611" s="2411"/>
    </row>
    <row r="612" spans="1:25" s="955" customFormat="1" ht="15" customHeight="1">
      <c r="A612" s="987"/>
      <c r="B612" s="250"/>
      <c r="C612" s="2411"/>
      <c r="D612" s="2411"/>
      <c r="E612" s="2411"/>
      <c r="F612" s="2411"/>
      <c r="G612" s="2412"/>
      <c r="H612" s="2411"/>
      <c r="I612" s="2411"/>
      <c r="J612" s="2411"/>
      <c r="K612" s="2411"/>
      <c r="L612" s="2411"/>
      <c r="M612" s="2411"/>
      <c r="N612" s="2411"/>
      <c r="O612" s="2411"/>
      <c r="P612" s="2411"/>
      <c r="Q612" s="2411"/>
      <c r="R612" s="2411"/>
      <c r="S612" s="2411"/>
      <c r="T612" s="2411"/>
      <c r="U612" s="2411"/>
      <c r="V612" s="2411"/>
      <c r="W612" s="2411"/>
      <c r="X612" s="2411"/>
      <c r="Y612" s="2411"/>
    </row>
    <row r="613" spans="1:25" s="955" customFormat="1" ht="15" customHeight="1">
      <c r="A613" s="987"/>
      <c r="B613" s="250"/>
      <c r="C613" s="2411"/>
      <c r="D613" s="2411"/>
      <c r="E613" s="2411"/>
      <c r="F613" s="2411"/>
      <c r="G613" s="2412"/>
      <c r="H613" s="2411"/>
      <c r="I613" s="2411"/>
      <c r="J613" s="2411"/>
      <c r="K613" s="2411"/>
      <c r="L613" s="2411"/>
      <c r="M613" s="2411"/>
      <c r="N613" s="2411"/>
      <c r="O613" s="2411"/>
      <c r="P613" s="2411"/>
      <c r="Q613" s="2411"/>
      <c r="R613" s="2411"/>
      <c r="S613" s="2411"/>
      <c r="T613" s="2411"/>
      <c r="U613" s="2411"/>
      <c r="V613" s="2411"/>
      <c r="W613" s="2411"/>
      <c r="X613" s="2411"/>
      <c r="Y613" s="2411"/>
    </row>
    <row r="614" spans="1:25" s="955" customFormat="1" ht="15" customHeight="1">
      <c r="A614" s="987"/>
      <c r="B614" s="250"/>
      <c r="C614" s="2411"/>
      <c r="D614" s="2411"/>
      <c r="E614" s="2411"/>
      <c r="F614" s="2411"/>
      <c r="G614" s="2412"/>
      <c r="H614" s="2411"/>
      <c r="I614" s="2411"/>
      <c r="J614" s="2411"/>
      <c r="K614" s="2411"/>
      <c r="L614" s="2411"/>
      <c r="M614" s="2411"/>
      <c r="N614" s="2411"/>
      <c r="O614" s="2411"/>
      <c r="P614" s="2411"/>
      <c r="Q614" s="2411"/>
      <c r="R614" s="2411"/>
      <c r="S614" s="2411"/>
      <c r="T614" s="2411"/>
      <c r="U614" s="2411"/>
      <c r="V614" s="2411"/>
      <c r="W614" s="2411"/>
      <c r="X614" s="2411"/>
      <c r="Y614" s="2411"/>
    </row>
    <row r="615" spans="1:25" s="955" customFormat="1" ht="15" customHeight="1">
      <c r="A615" s="987"/>
      <c r="B615" s="250"/>
      <c r="C615" s="2411"/>
      <c r="D615" s="2411"/>
      <c r="E615" s="2411"/>
      <c r="F615" s="2411"/>
      <c r="G615" s="2412"/>
      <c r="H615" s="2411"/>
      <c r="I615" s="2411"/>
      <c r="J615" s="2411"/>
      <c r="K615" s="2411"/>
      <c r="L615" s="2411"/>
      <c r="M615" s="2411"/>
      <c r="N615" s="2411"/>
      <c r="O615" s="2411"/>
      <c r="P615" s="2411"/>
      <c r="Q615" s="2411"/>
      <c r="R615" s="2411"/>
      <c r="S615" s="2411"/>
      <c r="T615" s="2411"/>
      <c r="U615" s="2411"/>
      <c r="V615" s="2411"/>
      <c r="W615" s="2411"/>
      <c r="X615" s="2411"/>
      <c r="Y615" s="2411"/>
    </row>
    <row r="616" spans="1:25" s="955" customFormat="1" ht="15" customHeight="1">
      <c r="A616" s="987"/>
      <c r="B616" s="250"/>
      <c r="C616" s="2411"/>
      <c r="D616" s="2411"/>
      <c r="E616" s="2411"/>
      <c r="F616" s="2411"/>
      <c r="G616" s="2412"/>
      <c r="H616" s="2411"/>
      <c r="I616" s="2411"/>
      <c r="J616" s="2411"/>
      <c r="K616" s="2411"/>
      <c r="L616" s="2411"/>
      <c r="M616" s="2411"/>
      <c r="N616" s="2411"/>
      <c r="O616" s="2411"/>
      <c r="P616" s="2411"/>
      <c r="Q616" s="2411"/>
      <c r="R616" s="2411"/>
      <c r="S616" s="2411"/>
      <c r="T616" s="2411"/>
      <c r="U616" s="2411"/>
      <c r="V616" s="2411"/>
      <c r="W616" s="2411"/>
      <c r="X616" s="2411"/>
      <c r="Y616" s="2411"/>
    </row>
    <row r="617" spans="1:25" s="955" customFormat="1" ht="15" customHeight="1">
      <c r="A617" s="987"/>
      <c r="B617" s="250"/>
      <c r="C617" s="2411"/>
      <c r="D617" s="2411"/>
      <c r="E617" s="2411"/>
      <c r="F617" s="2411"/>
      <c r="G617" s="2412"/>
      <c r="H617" s="2411"/>
      <c r="I617" s="2411"/>
      <c r="J617" s="2411"/>
      <c r="K617" s="2411"/>
      <c r="L617" s="2411"/>
      <c r="M617" s="2411"/>
      <c r="N617" s="2411"/>
      <c r="O617" s="2411"/>
      <c r="P617" s="2411"/>
      <c r="Q617" s="2411"/>
      <c r="R617" s="2411"/>
      <c r="S617" s="2411"/>
      <c r="T617" s="2411"/>
      <c r="U617" s="2411"/>
      <c r="V617" s="2411"/>
      <c r="W617" s="2411"/>
      <c r="X617" s="2411"/>
      <c r="Y617" s="2411"/>
    </row>
    <row r="618" spans="1:25" s="955" customFormat="1" ht="15" customHeight="1">
      <c r="A618" s="987"/>
      <c r="B618" s="250"/>
      <c r="C618" s="2411"/>
      <c r="D618" s="2411"/>
      <c r="E618" s="2411"/>
      <c r="F618" s="2411"/>
      <c r="G618" s="2412"/>
      <c r="H618" s="2411"/>
      <c r="I618" s="2411"/>
      <c r="J618" s="2411"/>
      <c r="K618" s="2411"/>
      <c r="L618" s="2411"/>
      <c r="M618" s="2411"/>
      <c r="N618" s="2411"/>
      <c r="O618" s="2411"/>
      <c r="P618" s="2411"/>
      <c r="Q618" s="2411"/>
      <c r="R618" s="2411"/>
      <c r="S618" s="2411"/>
      <c r="T618" s="2411"/>
      <c r="U618" s="2411"/>
      <c r="V618" s="2411"/>
      <c r="W618" s="2411"/>
      <c r="X618" s="2411"/>
      <c r="Y618" s="2411"/>
    </row>
    <row r="619" spans="1:25" s="955" customFormat="1" ht="15" customHeight="1">
      <c r="A619" s="987"/>
      <c r="B619" s="250"/>
      <c r="C619" s="2411"/>
      <c r="D619" s="2411"/>
      <c r="E619" s="2411"/>
      <c r="F619" s="2411"/>
      <c r="G619" s="2412"/>
      <c r="H619" s="2411"/>
      <c r="I619" s="2411"/>
      <c r="J619" s="2411"/>
      <c r="K619" s="2411"/>
      <c r="L619" s="2411"/>
      <c r="M619" s="2411"/>
      <c r="N619" s="2411"/>
      <c r="O619" s="2411"/>
      <c r="P619" s="2411"/>
      <c r="Q619" s="2411"/>
      <c r="R619" s="2411"/>
      <c r="S619" s="2411"/>
      <c r="T619" s="2411"/>
      <c r="U619" s="2411"/>
      <c r="V619" s="2411"/>
      <c r="W619" s="2411"/>
      <c r="X619" s="2411"/>
      <c r="Y619" s="2411"/>
    </row>
    <row r="620" spans="1:25" s="955" customFormat="1" ht="15" customHeight="1">
      <c r="A620" s="987"/>
      <c r="B620" s="250"/>
      <c r="C620" s="2411"/>
      <c r="D620" s="2411"/>
      <c r="E620" s="2411"/>
      <c r="F620" s="2411"/>
      <c r="G620" s="2412"/>
      <c r="H620" s="2411"/>
      <c r="I620" s="2411"/>
      <c r="J620" s="2411"/>
      <c r="K620" s="2411"/>
      <c r="L620" s="2411"/>
      <c r="M620" s="2411"/>
      <c r="N620" s="2411"/>
      <c r="O620" s="2411"/>
      <c r="P620" s="2411"/>
      <c r="Q620" s="2411"/>
      <c r="R620" s="2411"/>
      <c r="S620" s="2411"/>
      <c r="T620" s="2411"/>
      <c r="U620" s="2411"/>
      <c r="V620" s="2411"/>
      <c r="W620" s="2411"/>
      <c r="X620" s="2411"/>
      <c r="Y620" s="2411"/>
    </row>
    <row r="621" spans="1:25" s="955" customFormat="1" ht="15" customHeight="1">
      <c r="A621" s="987"/>
      <c r="B621" s="250"/>
      <c r="C621" s="2411"/>
      <c r="D621" s="2411"/>
      <c r="E621" s="2411"/>
      <c r="F621" s="2411"/>
      <c r="G621" s="2412"/>
      <c r="H621" s="2411"/>
      <c r="I621" s="2411"/>
      <c r="J621" s="2411"/>
      <c r="K621" s="2411"/>
      <c r="L621" s="2411"/>
      <c r="M621" s="2411"/>
      <c r="N621" s="2411"/>
      <c r="O621" s="2411"/>
      <c r="P621" s="2411"/>
      <c r="Q621" s="2411"/>
      <c r="R621" s="2411"/>
      <c r="S621" s="2411"/>
      <c r="T621" s="2411"/>
      <c r="U621" s="2411"/>
      <c r="V621" s="2411"/>
      <c r="W621" s="2411"/>
      <c r="X621" s="2411"/>
      <c r="Y621" s="2411"/>
    </row>
    <row r="622" spans="1:25" s="955" customFormat="1" ht="15" customHeight="1">
      <c r="A622" s="987"/>
      <c r="B622" s="250"/>
      <c r="C622" s="2411"/>
      <c r="D622" s="2411"/>
      <c r="E622" s="2411"/>
      <c r="F622" s="2411"/>
      <c r="G622" s="2412"/>
      <c r="H622" s="2411"/>
      <c r="I622" s="2411"/>
      <c r="J622" s="2411"/>
      <c r="K622" s="2411"/>
      <c r="L622" s="2411"/>
      <c r="M622" s="2411"/>
      <c r="N622" s="2411"/>
      <c r="O622" s="2411"/>
      <c r="P622" s="2411"/>
      <c r="Q622" s="2411"/>
      <c r="R622" s="2411"/>
      <c r="S622" s="2411"/>
      <c r="T622" s="2411"/>
      <c r="U622" s="2411"/>
      <c r="V622" s="2411"/>
      <c r="W622" s="2411"/>
      <c r="X622" s="2411"/>
      <c r="Y622" s="2411"/>
    </row>
    <row r="623" spans="1:25" s="955" customFormat="1" ht="15" customHeight="1">
      <c r="A623" s="987"/>
      <c r="B623" s="250"/>
      <c r="C623" s="2411"/>
      <c r="D623" s="2411"/>
      <c r="E623" s="2411"/>
      <c r="F623" s="2411"/>
      <c r="G623" s="2412"/>
      <c r="H623" s="2411"/>
      <c r="I623" s="2411"/>
      <c r="J623" s="2411"/>
      <c r="K623" s="2411"/>
      <c r="L623" s="2411"/>
      <c r="M623" s="2411"/>
      <c r="N623" s="2411"/>
      <c r="O623" s="2411"/>
      <c r="P623" s="2411"/>
      <c r="Q623" s="2411"/>
      <c r="R623" s="2411"/>
      <c r="S623" s="2411"/>
      <c r="T623" s="2411"/>
      <c r="U623" s="2411"/>
      <c r="V623" s="2411"/>
      <c r="W623" s="2411"/>
      <c r="X623" s="2411"/>
      <c r="Y623" s="2411"/>
    </row>
    <row r="624" spans="1:25" s="955" customFormat="1" ht="15" customHeight="1">
      <c r="A624" s="987"/>
      <c r="B624" s="250"/>
      <c r="C624" s="2411"/>
      <c r="D624" s="2411"/>
      <c r="E624" s="2411"/>
      <c r="F624" s="2411"/>
      <c r="G624" s="2412"/>
      <c r="H624" s="2411"/>
      <c r="I624" s="2411"/>
      <c r="J624" s="2411"/>
      <c r="K624" s="2411"/>
      <c r="L624" s="2411"/>
      <c r="M624" s="2411"/>
      <c r="N624" s="2411"/>
      <c r="O624" s="2411"/>
      <c r="P624" s="2411"/>
      <c r="Q624" s="2411"/>
      <c r="R624" s="2411"/>
      <c r="S624" s="2411"/>
      <c r="T624" s="2411"/>
      <c r="U624" s="2411"/>
      <c r="V624" s="2411"/>
      <c r="W624" s="2411"/>
      <c r="X624" s="2411"/>
      <c r="Y624" s="2411"/>
    </row>
    <row r="625" spans="1:25" s="955" customFormat="1" ht="15" customHeight="1">
      <c r="A625" s="987"/>
      <c r="B625" s="250"/>
      <c r="C625" s="2411"/>
      <c r="D625" s="2411"/>
      <c r="E625" s="2411"/>
      <c r="F625" s="2411"/>
      <c r="G625" s="2412"/>
      <c r="H625" s="2411"/>
      <c r="I625" s="2411"/>
      <c r="J625" s="2411"/>
      <c r="K625" s="2411"/>
      <c r="L625" s="2411"/>
      <c r="M625" s="2411"/>
      <c r="N625" s="2411"/>
      <c r="O625" s="2411"/>
      <c r="P625" s="2411"/>
      <c r="Q625" s="2411"/>
      <c r="R625" s="2411"/>
      <c r="S625" s="2411"/>
      <c r="T625" s="2411"/>
      <c r="U625" s="2411"/>
      <c r="V625" s="2411"/>
      <c r="W625" s="2411"/>
      <c r="X625" s="2411"/>
      <c r="Y625" s="2411"/>
    </row>
    <row r="626" spans="1:25" s="955" customFormat="1" ht="15" customHeight="1">
      <c r="A626" s="987"/>
      <c r="B626" s="250"/>
      <c r="C626" s="2411"/>
      <c r="D626" s="2411"/>
      <c r="E626" s="2411"/>
      <c r="F626" s="2411"/>
      <c r="G626" s="2412"/>
      <c r="H626" s="2411"/>
      <c r="I626" s="2411"/>
      <c r="J626" s="2411"/>
      <c r="K626" s="2411"/>
      <c r="L626" s="2411"/>
      <c r="M626" s="2411"/>
      <c r="N626" s="2411"/>
      <c r="O626" s="2411"/>
      <c r="P626" s="2411"/>
      <c r="Q626" s="2411"/>
      <c r="R626" s="2411"/>
      <c r="S626" s="2411"/>
      <c r="T626" s="2411"/>
      <c r="U626" s="2411"/>
      <c r="V626" s="2411"/>
      <c r="W626" s="2411"/>
      <c r="X626" s="2411"/>
      <c r="Y626" s="2411"/>
    </row>
    <row r="627" spans="1:25" s="955" customFormat="1" ht="15" customHeight="1">
      <c r="A627" s="987"/>
      <c r="B627" s="250"/>
      <c r="C627" s="2411"/>
      <c r="D627" s="2411"/>
      <c r="E627" s="2411"/>
      <c r="F627" s="2411"/>
      <c r="G627" s="2412"/>
      <c r="H627" s="2411"/>
      <c r="I627" s="2411"/>
      <c r="J627" s="2411"/>
      <c r="K627" s="2411"/>
      <c r="L627" s="2411"/>
      <c r="M627" s="2411"/>
      <c r="N627" s="2411"/>
      <c r="O627" s="2411"/>
      <c r="P627" s="2411"/>
      <c r="Q627" s="2411"/>
      <c r="R627" s="2411"/>
      <c r="S627" s="2411"/>
      <c r="T627" s="2411"/>
      <c r="U627" s="2411"/>
      <c r="V627" s="2411"/>
      <c r="W627" s="2411"/>
      <c r="X627" s="2411"/>
      <c r="Y627" s="2411"/>
    </row>
    <row r="628" spans="1:25" s="955" customFormat="1" ht="15" customHeight="1">
      <c r="A628" s="987"/>
      <c r="B628" s="250"/>
      <c r="C628" s="2411"/>
      <c r="D628" s="2411"/>
      <c r="E628" s="2411"/>
      <c r="F628" s="2411"/>
      <c r="G628" s="2412"/>
      <c r="H628" s="2411"/>
      <c r="I628" s="2411"/>
      <c r="J628" s="2411"/>
      <c r="K628" s="2411"/>
      <c r="L628" s="2411"/>
      <c r="M628" s="2411"/>
      <c r="N628" s="2411"/>
      <c r="O628" s="2411"/>
      <c r="P628" s="2411"/>
      <c r="Q628" s="2411"/>
      <c r="R628" s="2411"/>
      <c r="S628" s="2411"/>
      <c r="T628" s="2411"/>
      <c r="U628" s="2411"/>
      <c r="V628" s="2411"/>
      <c r="W628" s="2411"/>
      <c r="X628" s="2411"/>
      <c r="Y628" s="2411"/>
    </row>
    <row r="629" spans="1:25" s="955" customFormat="1" ht="15" customHeight="1">
      <c r="A629" s="987"/>
      <c r="B629" s="250"/>
      <c r="C629" s="2411"/>
      <c r="D629" s="2411"/>
      <c r="E629" s="2411"/>
      <c r="F629" s="2411"/>
      <c r="G629" s="2412"/>
      <c r="H629" s="2411"/>
      <c r="I629" s="2411"/>
      <c r="J629" s="2411"/>
      <c r="K629" s="2411"/>
      <c r="L629" s="2411"/>
      <c r="M629" s="2411"/>
      <c r="N629" s="2411"/>
      <c r="O629" s="2411"/>
      <c r="P629" s="2411"/>
      <c r="Q629" s="2411"/>
      <c r="R629" s="2411"/>
      <c r="S629" s="2411"/>
      <c r="T629" s="2411"/>
      <c r="U629" s="2411"/>
      <c r="V629" s="2411"/>
      <c r="W629" s="2411"/>
      <c r="X629" s="2411"/>
      <c r="Y629" s="2411"/>
    </row>
    <row r="630" spans="1:25" s="955" customFormat="1" ht="15" customHeight="1">
      <c r="A630" s="987"/>
      <c r="B630" s="250"/>
      <c r="C630" s="2411"/>
      <c r="D630" s="2411"/>
      <c r="E630" s="2411"/>
      <c r="F630" s="2411"/>
      <c r="G630" s="2412"/>
      <c r="H630" s="2411"/>
      <c r="I630" s="2411"/>
      <c r="J630" s="2411"/>
      <c r="K630" s="2411"/>
      <c r="L630" s="2411"/>
      <c r="M630" s="2411"/>
      <c r="N630" s="2411"/>
      <c r="O630" s="2411"/>
      <c r="P630" s="2411"/>
      <c r="Q630" s="2411"/>
      <c r="R630" s="2411"/>
      <c r="S630" s="2411"/>
      <c r="T630" s="2411"/>
      <c r="U630" s="2411"/>
      <c r="V630" s="2411"/>
      <c r="W630" s="2411"/>
      <c r="X630" s="2411"/>
      <c r="Y630" s="2411"/>
    </row>
    <row r="631" spans="1:25" s="955" customFormat="1" ht="15" customHeight="1">
      <c r="A631" s="987"/>
      <c r="B631" s="250"/>
      <c r="C631" s="2411"/>
      <c r="D631" s="2411"/>
      <c r="E631" s="2411"/>
      <c r="F631" s="2411"/>
      <c r="G631" s="2412"/>
      <c r="H631" s="2411"/>
      <c r="I631" s="2411"/>
      <c r="J631" s="2411"/>
      <c r="K631" s="2411"/>
      <c r="L631" s="2411"/>
      <c r="M631" s="2411"/>
      <c r="N631" s="2411"/>
      <c r="O631" s="2411"/>
      <c r="P631" s="2411"/>
      <c r="Q631" s="2411"/>
      <c r="R631" s="2411"/>
      <c r="S631" s="2411"/>
      <c r="T631" s="2411"/>
      <c r="U631" s="2411"/>
      <c r="V631" s="2411"/>
      <c r="W631" s="2411"/>
      <c r="X631" s="2411"/>
      <c r="Y631" s="2411"/>
    </row>
    <row r="632" spans="1:25" s="955" customFormat="1" ht="15" customHeight="1">
      <c r="A632" s="987"/>
      <c r="B632" s="250"/>
      <c r="C632" s="2411"/>
      <c r="D632" s="2411"/>
      <c r="E632" s="2411"/>
      <c r="F632" s="2411"/>
      <c r="G632" s="2412"/>
      <c r="H632" s="2411"/>
      <c r="I632" s="2411"/>
      <c r="J632" s="2411"/>
      <c r="K632" s="2411"/>
      <c r="L632" s="2411"/>
      <c r="M632" s="2411"/>
      <c r="N632" s="2411"/>
      <c r="O632" s="2411"/>
      <c r="P632" s="2411"/>
      <c r="Q632" s="2411"/>
      <c r="R632" s="2411"/>
      <c r="S632" s="2411"/>
      <c r="T632" s="2411"/>
      <c r="U632" s="2411"/>
      <c r="V632" s="2411"/>
      <c r="W632" s="2411"/>
      <c r="X632" s="2411"/>
      <c r="Y632" s="2411"/>
    </row>
    <row r="633" spans="1:25" s="955" customFormat="1" ht="15" customHeight="1">
      <c r="A633" s="2329"/>
      <c r="B633" s="250"/>
      <c r="C633" s="2411"/>
      <c r="D633" s="2411"/>
      <c r="E633" s="2411"/>
      <c r="F633" s="2411"/>
      <c r="G633" s="2412"/>
      <c r="H633" s="2411"/>
      <c r="I633" s="2411"/>
      <c r="J633" s="2411"/>
      <c r="K633" s="2411"/>
      <c r="L633" s="2411"/>
      <c r="M633" s="2411"/>
      <c r="N633" s="2411"/>
      <c r="O633" s="2411"/>
      <c r="P633" s="2411"/>
      <c r="Q633" s="2411"/>
      <c r="R633" s="2411"/>
      <c r="S633" s="2411"/>
      <c r="T633" s="2411"/>
      <c r="U633" s="2411"/>
      <c r="V633" s="2411"/>
      <c r="W633" s="2411"/>
      <c r="X633" s="2411"/>
      <c r="Y633" s="2411"/>
    </row>
    <row r="634" spans="1:25" s="955" customFormat="1" ht="15" customHeight="1">
      <c r="A634" s="2329"/>
      <c r="B634" s="250"/>
      <c r="C634" s="2411"/>
      <c r="D634" s="2411"/>
      <c r="E634" s="2411"/>
      <c r="F634" s="2411"/>
      <c r="G634" s="2412"/>
      <c r="H634" s="2411"/>
      <c r="I634" s="2411"/>
      <c r="J634" s="2411"/>
      <c r="K634" s="2411"/>
      <c r="L634" s="2411"/>
      <c r="M634" s="2411"/>
      <c r="N634" s="2411"/>
      <c r="O634" s="2411"/>
      <c r="P634" s="2411"/>
      <c r="Q634" s="2411"/>
      <c r="R634" s="2411"/>
      <c r="S634" s="2411"/>
      <c r="T634" s="2411"/>
      <c r="U634" s="2411"/>
      <c r="V634" s="2411"/>
      <c r="W634" s="2411"/>
      <c r="X634" s="2411"/>
      <c r="Y634" s="2411"/>
    </row>
    <row r="635" spans="1:25" s="955" customFormat="1" ht="15" customHeight="1">
      <c r="A635" s="2329"/>
      <c r="B635" s="250"/>
      <c r="C635" s="2411"/>
      <c r="D635" s="2411"/>
      <c r="E635" s="2411"/>
      <c r="F635" s="2411"/>
      <c r="G635" s="2412"/>
      <c r="H635" s="2411"/>
      <c r="I635" s="2411"/>
      <c r="J635" s="2411"/>
      <c r="K635" s="2411"/>
      <c r="L635" s="2411"/>
      <c r="M635" s="2411"/>
      <c r="N635" s="2411"/>
      <c r="O635" s="2411"/>
      <c r="P635" s="2411"/>
      <c r="Q635" s="2411"/>
      <c r="R635" s="2411"/>
      <c r="S635" s="2411"/>
      <c r="T635" s="2411"/>
      <c r="U635" s="2411"/>
      <c r="V635" s="2411"/>
      <c r="W635" s="2411"/>
      <c r="X635" s="2411"/>
      <c r="Y635" s="2411"/>
    </row>
    <row r="636" spans="1:25" s="955" customFormat="1" ht="15" customHeight="1">
      <c r="A636" s="2329"/>
      <c r="B636" s="250"/>
      <c r="C636" s="2411"/>
      <c r="D636" s="2411"/>
      <c r="E636" s="2411"/>
      <c r="F636" s="2411"/>
      <c r="G636" s="2412"/>
      <c r="H636" s="2411"/>
      <c r="I636" s="2411"/>
      <c r="J636" s="2411"/>
      <c r="K636" s="2411"/>
      <c r="L636" s="2411"/>
      <c r="M636" s="2411"/>
      <c r="N636" s="2411"/>
      <c r="O636" s="2411"/>
      <c r="P636" s="2411"/>
      <c r="Q636" s="2411"/>
      <c r="R636" s="2411"/>
      <c r="S636" s="2411"/>
      <c r="T636" s="2411"/>
      <c r="U636" s="2411"/>
      <c r="V636" s="2411"/>
      <c r="W636" s="2411"/>
      <c r="X636" s="2411"/>
      <c r="Y636" s="2411"/>
    </row>
    <row r="637" spans="1:25" s="955" customFormat="1" ht="15" customHeight="1">
      <c r="A637" s="2329"/>
      <c r="B637" s="250"/>
      <c r="C637" s="2411"/>
      <c r="D637" s="2411"/>
      <c r="E637" s="2411"/>
      <c r="F637" s="2411"/>
      <c r="G637" s="2412"/>
      <c r="H637" s="2411"/>
      <c r="I637" s="2411"/>
      <c r="J637" s="2411"/>
      <c r="K637" s="2411"/>
      <c r="L637" s="2411"/>
      <c r="M637" s="2411"/>
      <c r="N637" s="2411"/>
      <c r="O637" s="2411"/>
      <c r="P637" s="2411"/>
      <c r="Q637" s="2411"/>
      <c r="R637" s="2411"/>
      <c r="S637" s="2411"/>
      <c r="T637" s="2411"/>
      <c r="U637" s="2411"/>
      <c r="V637" s="2411"/>
      <c r="W637" s="2411"/>
      <c r="X637" s="2411"/>
      <c r="Y637" s="2411"/>
    </row>
    <row r="638" spans="1:25" s="955" customFormat="1" ht="15" customHeight="1">
      <c r="A638" s="2329"/>
      <c r="B638" s="250"/>
      <c r="C638" s="2411"/>
      <c r="D638" s="2411"/>
      <c r="E638" s="2411"/>
      <c r="F638" s="2411"/>
      <c r="G638" s="2412"/>
      <c r="H638" s="2411"/>
      <c r="I638" s="2411"/>
      <c r="J638" s="2411"/>
      <c r="K638" s="2411"/>
      <c r="L638" s="2411"/>
      <c r="M638" s="2411"/>
      <c r="N638" s="2411"/>
      <c r="O638" s="2411"/>
      <c r="P638" s="2411"/>
      <c r="Q638" s="2411"/>
      <c r="R638" s="2411"/>
      <c r="S638" s="2411"/>
      <c r="T638" s="2411"/>
      <c r="U638" s="2411"/>
      <c r="V638" s="2411"/>
      <c r="W638" s="2411"/>
      <c r="X638" s="2411"/>
      <c r="Y638" s="2411"/>
    </row>
    <row r="639" spans="1:25" s="955" customFormat="1" ht="15" customHeight="1">
      <c r="A639" s="987"/>
      <c r="B639" s="250"/>
      <c r="C639" s="2411"/>
      <c r="D639" s="2411"/>
      <c r="E639" s="2411"/>
      <c r="F639" s="2411"/>
      <c r="G639" s="2412"/>
      <c r="H639" s="2411"/>
      <c r="I639" s="2411"/>
      <c r="J639" s="2411"/>
      <c r="K639" s="2411"/>
      <c r="L639" s="2411"/>
      <c r="M639" s="2411"/>
      <c r="N639" s="2411"/>
      <c r="O639" s="2411"/>
      <c r="P639" s="2411"/>
      <c r="Q639" s="2411"/>
      <c r="R639" s="2411"/>
      <c r="S639" s="2411"/>
      <c r="T639" s="2411"/>
      <c r="U639" s="2411"/>
      <c r="V639" s="2411"/>
      <c r="W639" s="2411"/>
      <c r="X639" s="2411"/>
      <c r="Y639" s="2411"/>
    </row>
    <row r="640" spans="1:25" s="955" customFormat="1" ht="15" customHeight="1">
      <c r="A640" s="987"/>
      <c r="B640" s="250"/>
      <c r="C640" s="2411"/>
      <c r="D640" s="2411"/>
      <c r="E640" s="2411"/>
      <c r="F640" s="2411"/>
      <c r="G640" s="2412"/>
      <c r="H640" s="2411"/>
      <c r="I640" s="2411"/>
      <c r="J640" s="2411"/>
      <c r="K640" s="2411"/>
      <c r="L640" s="2411"/>
      <c r="M640" s="2411"/>
      <c r="N640" s="2411"/>
      <c r="O640" s="2411"/>
      <c r="P640" s="2411"/>
      <c r="Q640" s="2411"/>
      <c r="R640" s="2411"/>
      <c r="S640" s="2411"/>
      <c r="T640" s="2411"/>
      <c r="U640" s="2411"/>
      <c r="V640" s="2411"/>
      <c r="W640" s="2411"/>
      <c r="X640" s="2411"/>
      <c r="Y640" s="2411"/>
    </row>
    <row r="641" spans="1:25" s="955" customFormat="1" ht="15" customHeight="1">
      <c r="A641" s="987"/>
      <c r="B641" s="2402"/>
      <c r="C641" s="2411"/>
      <c r="D641" s="2411"/>
      <c r="E641" s="2411"/>
      <c r="F641" s="2411"/>
      <c r="G641" s="2412"/>
      <c r="H641" s="2411"/>
      <c r="I641" s="2411"/>
      <c r="J641" s="2411"/>
      <c r="K641" s="2411"/>
      <c r="L641" s="2411"/>
      <c r="M641" s="2411"/>
      <c r="N641" s="2411"/>
      <c r="O641" s="2411"/>
      <c r="P641" s="2411"/>
      <c r="Q641" s="2411"/>
      <c r="R641" s="2411"/>
      <c r="S641" s="2411"/>
      <c r="T641" s="2411"/>
      <c r="U641" s="2411"/>
      <c r="V641" s="2411"/>
      <c r="W641" s="2411"/>
      <c r="X641" s="2411"/>
      <c r="Y641" s="2411"/>
    </row>
    <row r="642" spans="1:25" s="955" customFormat="1" ht="15" customHeight="1">
      <c r="A642" s="2329"/>
      <c r="B642" s="2402"/>
      <c r="C642" s="2411"/>
      <c r="D642" s="2411"/>
      <c r="E642" s="2411"/>
      <c r="F642" s="2411"/>
      <c r="G642" s="2412"/>
      <c r="H642" s="2411"/>
      <c r="I642" s="2411"/>
      <c r="J642" s="2411"/>
      <c r="K642" s="2411"/>
      <c r="L642" s="2411"/>
      <c r="M642" s="2411"/>
      <c r="N642" s="2411"/>
      <c r="O642" s="2411"/>
      <c r="P642" s="2411"/>
      <c r="Q642" s="2411"/>
      <c r="R642" s="2411"/>
      <c r="S642" s="2411"/>
      <c r="T642" s="2411"/>
      <c r="U642" s="2411"/>
      <c r="V642" s="2411"/>
      <c r="W642" s="2411"/>
      <c r="X642" s="2411"/>
      <c r="Y642" s="2411"/>
    </row>
    <row r="643" spans="1:25" s="955" customFormat="1" ht="15" customHeight="1">
      <c r="A643" s="2329"/>
      <c r="B643" s="2402"/>
      <c r="C643" s="2411"/>
      <c r="D643" s="2411"/>
      <c r="E643" s="2411"/>
      <c r="F643" s="2411"/>
      <c r="G643" s="2412"/>
      <c r="H643" s="2411"/>
      <c r="I643" s="2411"/>
      <c r="J643" s="2411"/>
      <c r="K643" s="2411"/>
      <c r="L643" s="2411"/>
      <c r="M643" s="2411"/>
      <c r="N643" s="2411"/>
      <c r="O643" s="2411"/>
      <c r="P643" s="2411"/>
      <c r="Q643" s="2411"/>
      <c r="R643" s="2411"/>
      <c r="S643" s="2411"/>
      <c r="T643" s="2411"/>
      <c r="U643" s="2411"/>
      <c r="V643" s="2411"/>
      <c r="W643" s="2411"/>
      <c r="X643" s="2411"/>
      <c r="Y643" s="2411"/>
    </row>
    <row r="644" spans="1:25" s="955" customFormat="1" ht="15" customHeight="1">
      <c r="A644" s="987"/>
      <c r="B644" s="250"/>
      <c r="C644" s="2411"/>
      <c r="D644" s="2411"/>
      <c r="E644" s="2411"/>
      <c r="F644" s="2411"/>
      <c r="G644" s="2412"/>
      <c r="H644" s="2411"/>
      <c r="I644" s="2411"/>
      <c r="J644" s="2411"/>
      <c r="K644" s="2411"/>
      <c r="L644" s="2411"/>
      <c r="M644" s="2411"/>
      <c r="N644" s="2411"/>
      <c r="O644" s="2411"/>
      <c r="P644" s="2411"/>
      <c r="Q644" s="2411"/>
      <c r="R644" s="2411"/>
      <c r="S644" s="2411"/>
      <c r="T644" s="2411"/>
      <c r="U644" s="2411"/>
      <c r="V644" s="2411"/>
      <c r="W644" s="2411"/>
      <c r="X644" s="2411"/>
      <c r="Y644" s="2411"/>
    </row>
    <row r="645" spans="1:25" s="955" customFormat="1" ht="15" customHeight="1">
      <c r="A645" s="987"/>
      <c r="B645" s="2403"/>
      <c r="C645" s="2411"/>
      <c r="D645" s="2411"/>
      <c r="E645" s="2411"/>
      <c r="F645" s="2411"/>
      <c r="G645" s="2412"/>
      <c r="H645" s="2411"/>
      <c r="I645" s="2411"/>
      <c r="J645" s="2411"/>
      <c r="K645" s="2411"/>
      <c r="L645" s="2411"/>
      <c r="M645" s="2411"/>
      <c r="N645" s="2411"/>
      <c r="O645" s="2411"/>
      <c r="P645" s="2411"/>
      <c r="Q645" s="2411"/>
      <c r="R645" s="2411"/>
      <c r="S645" s="2411"/>
      <c r="T645" s="2411"/>
      <c r="U645" s="2411"/>
      <c r="V645" s="2411"/>
      <c r="W645" s="2411"/>
      <c r="X645" s="2411"/>
      <c r="Y645" s="2411"/>
    </row>
    <row r="646" spans="1:25" s="955" customFormat="1" ht="15" customHeight="1">
      <c r="A646" s="987"/>
      <c r="B646" s="251"/>
      <c r="C646" s="2411"/>
      <c r="D646" s="2411"/>
      <c r="E646" s="2411"/>
      <c r="F646" s="2411"/>
      <c r="G646" s="2412"/>
      <c r="H646" s="2411"/>
      <c r="I646" s="2411"/>
      <c r="J646" s="2411"/>
      <c r="K646" s="2411"/>
      <c r="L646" s="2411"/>
      <c r="M646" s="2411"/>
      <c r="N646" s="2411"/>
      <c r="O646" s="2411"/>
      <c r="P646" s="2411"/>
      <c r="Q646" s="2411"/>
      <c r="R646" s="2411"/>
      <c r="S646" s="2411"/>
      <c r="T646" s="2411"/>
      <c r="U646" s="2411"/>
      <c r="V646" s="2411"/>
      <c r="W646" s="2411"/>
      <c r="X646" s="2411"/>
      <c r="Y646" s="2411"/>
    </row>
    <row r="647" spans="1:25" s="955" customFormat="1" ht="15" customHeight="1">
      <c r="A647" s="1218"/>
      <c r="B647" s="2404"/>
      <c r="C647" s="2411"/>
      <c r="D647" s="2411"/>
      <c r="E647" s="2411"/>
      <c r="F647" s="2411"/>
      <c r="G647" s="2412"/>
      <c r="H647" s="2411"/>
      <c r="I647" s="2411"/>
      <c r="J647" s="2411"/>
      <c r="K647" s="2411"/>
      <c r="L647" s="2411"/>
      <c r="M647" s="2411"/>
      <c r="N647" s="2411"/>
      <c r="O647" s="2411"/>
      <c r="P647" s="2411"/>
      <c r="Q647" s="2411"/>
      <c r="R647" s="2411"/>
      <c r="S647" s="2411"/>
      <c r="T647" s="2411"/>
      <c r="U647" s="2411"/>
      <c r="V647" s="2411"/>
      <c r="W647" s="2411"/>
      <c r="X647" s="2411"/>
      <c r="Y647" s="2411"/>
    </row>
    <row r="648" spans="1:25" s="955" customFormat="1" ht="15" customHeight="1">
      <c r="A648" s="15"/>
      <c r="B648" s="95"/>
      <c r="C648" s="2411"/>
      <c r="D648" s="2411"/>
      <c r="E648" s="2411"/>
      <c r="F648" s="2411"/>
      <c r="G648" s="2412"/>
      <c r="H648" s="2411"/>
      <c r="I648" s="2411"/>
      <c r="J648" s="2411"/>
      <c r="K648" s="2411"/>
      <c r="L648" s="2411"/>
      <c r="M648" s="2411"/>
      <c r="N648" s="2411"/>
      <c r="O648" s="2411"/>
      <c r="P648" s="2411"/>
      <c r="Q648" s="2411"/>
      <c r="R648" s="2411"/>
      <c r="S648" s="2411"/>
      <c r="T648" s="2411"/>
      <c r="U648" s="2411"/>
      <c r="V648" s="2411"/>
      <c r="W648" s="2411"/>
      <c r="X648" s="2411"/>
      <c r="Y648" s="2411"/>
    </row>
    <row r="649" spans="1:25" s="955" customFormat="1" ht="15" customHeight="1">
      <c r="A649" s="1440"/>
      <c r="B649" s="2405"/>
      <c r="C649" s="2411"/>
      <c r="D649" s="2411"/>
      <c r="E649" s="2411"/>
      <c r="F649" s="2411"/>
      <c r="G649" s="2412"/>
      <c r="H649" s="2411"/>
      <c r="I649" s="2411"/>
      <c r="J649" s="2411"/>
      <c r="K649" s="2411"/>
      <c r="L649" s="2411"/>
      <c r="M649" s="2411"/>
      <c r="N649" s="2411"/>
      <c r="O649" s="2411"/>
      <c r="P649" s="2411"/>
      <c r="Q649" s="2411"/>
      <c r="R649" s="2411"/>
      <c r="S649" s="2411"/>
      <c r="T649" s="2411"/>
      <c r="U649" s="2411"/>
      <c r="V649" s="2411"/>
      <c r="W649" s="2411"/>
      <c r="X649" s="2411"/>
      <c r="Y649" s="2411"/>
    </row>
    <row r="650" spans="1:25" s="955" customFormat="1" ht="15" customHeight="1">
      <c r="A650" s="956"/>
      <c r="B650" s="100"/>
      <c r="C650" s="2411"/>
      <c r="D650" s="2411"/>
      <c r="E650" s="2411"/>
      <c r="F650" s="2411"/>
      <c r="G650" s="2412"/>
      <c r="H650" s="2411"/>
      <c r="I650" s="2411"/>
      <c r="J650" s="2411"/>
      <c r="K650" s="2411"/>
      <c r="L650" s="2411"/>
      <c r="M650" s="2411"/>
      <c r="N650" s="2411"/>
      <c r="O650" s="2411"/>
      <c r="P650" s="2411"/>
      <c r="Q650" s="2411"/>
      <c r="R650" s="2411"/>
      <c r="S650" s="2411"/>
      <c r="T650" s="2411"/>
      <c r="U650" s="2411"/>
      <c r="V650" s="2411"/>
      <c r="W650" s="2411"/>
      <c r="X650" s="2411"/>
      <c r="Y650" s="2411"/>
    </row>
    <row r="651" spans="1:25" s="955" customFormat="1" ht="15" customHeight="1">
      <c r="A651" s="956"/>
      <c r="B651" s="101" t="s">
        <v>140</v>
      </c>
      <c r="C651" s="2411"/>
      <c r="D651" s="2411"/>
      <c r="E651" s="2411"/>
      <c r="F651" s="2411"/>
      <c r="G651" s="2412"/>
      <c r="H651" s="2411"/>
      <c r="I651" s="2411"/>
      <c r="J651" s="2411"/>
      <c r="K651" s="2411"/>
      <c r="L651" s="2411"/>
      <c r="M651" s="2411"/>
      <c r="N651" s="2411"/>
      <c r="O651" s="2411"/>
      <c r="P651" s="2411"/>
      <c r="Q651" s="2411"/>
      <c r="R651" s="2411"/>
      <c r="S651" s="2411"/>
      <c r="T651" s="2411"/>
      <c r="U651" s="2411"/>
      <c r="V651" s="2411"/>
      <c r="W651" s="2411"/>
      <c r="X651" s="2411"/>
      <c r="Y651" s="2411"/>
    </row>
    <row r="652" spans="1:25" ht="15" customHeight="1">
      <c r="A652" s="956"/>
      <c r="B652" s="1029"/>
      <c r="C652" s="2411"/>
      <c r="D652" s="2411"/>
      <c r="E652" s="2411"/>
      <c r="F652" s="2411"/>
      <c r="G652" s="2409"/>
      <c r="H652" s="2411"/>
      <c r="I652" s="2411"/>
      <c r="J652" s="2411"/>
      <c r="K652" s="2411"/>
      <c r="L652" s="2411"/>
      <c r="M652" s="2411"/>
      <c r="N652" s="2411"/>
      <c r="O652" s="2411"/>
      <c r="P652" s="2411"/>
      <c r="Q652" s="2411"/>
      <c r="R652" s="2411"/>
      <c r="S652" s="2411"/>
      <c r="T652" s="2411"/>
      <c r="U652" s="2411"/>
      <c r="V652" s="2411"/>
      <c r="W652" s="2411"/>
      <c r="X652" s="2411"/>
      <c r="Y652" s="2411"/>
    </row>
    <row r="653" spans="1:25" ht="15" customHeight="1">
      <c r="A653" s="956"/>
      <c r="B653" s="1030" t="s">
        <v>141</v>
      </c>
      <c r="C653" s="2411"/>
      <c r="D653" s="2411"/>
      <c r="E653" s="2411"/>
      <c r="F653" s="2411"/>
      <c r="G653" s="2409"/>
      <c r="H653" s="2411"/>
      <c r="I653" s="2411"/>
      <c r="J653" s="2411"/>
      <c r="K653" s="2411"/>
      <c r="L653" s="2411"/>
      <c r="M653" s="2411"/>
      <c r="N653" s="2411"/>
      <c r="O653" s="2411"/>
      <c r="P653" s="2411"/>
      <c r="Q653" s="2411"/>
      <c r="R653" s="2411"/>
      <c r="S653" s="2411"/>
      <c r="T653" s="2411"/>
      <c r="U653" s="2411"/>
      <c r="V653" s="2411"/>
      <c r="W653" s="2411"/>
      <c r="X653" s="2411"/>
      <c r="Y653" s="2411"/>
    </row>
    <row r="654" spans="1:25" ht="15" customHeight="1">
      <c r="A654" s="956"/>
      <c r="B654" s="1031"/>
      <c r="C654" s="2411"/>
      <c r="D654" s="2411"/>
      <c r="E654" s="2411"/>
      <c r="F654" s="2411"/>
      <c r="G654" s="2409"/>
      <c r="H654" s="2411"/>
      <c r="I654" s="2411"/>
      <c r="J654" s="2411"/>
      <c r="K654" s="2411"/>
      <c r="L654" s="2411"/>
      <c r="M654" s="2411"/>
      <c r="N654" s="2411"/>
      <c r="O654" s="2411"/>
      <c r="P654" s="2411"/>
      <c r="Q654" s="2411" t="e">
        <f>VLOOKUP(B645,'[24]C-CONCRETE WORK'!$B$8:$C$489,2,FALSE)</f>
        <v>#N/A</v>
      </c>
      <c r="R654" s="2411" t="e">
        <f>VLOOKUP(B645,'[28]C-CONCRETE WORK'!$B$8:$C$489,2,FALSE)</f>
        <v>#N/A</v>
      </c>
      <c r="S654" s="2411" t="e">
        <f>VLOOKUP(B645,'[26]C-CONCRETE WORK'!$B$8:$C$489,2,FALSE)</f>
        <v>#N/A</v>
      </c>
      <c r="T654" s="2411" t="e">
        <f>VLOOKUP(B645,'[9]C-CONCRETE WORK'!$B$8:$C$489,2,FALSE)</f>
        <v>#N/A</v>
      </c>
      <c r="U654" s="2411" t="e">
        <f>VLOOKUP(B645,'[21]C-CONCRETE WORK'!$B$8:$C$489,2,FALSE)</f>
        <v>#N/A</v>
      </c>
      <c r="V654" s="2411" t="e">
        <f>VLOOKUP(B645,'[10]C-CONCRETE WORK'!$B$8:$C$489,2,FALSE)</f>
        <v>#N/A</v>
      </c>
      <c r="W654" s="2411" t="e">
        <f>VLOOKUP(B645,'[27]C-CONCRETE WORK'!$B$8:$C$489,2,FALSE)</f>
        <v>#N/A</v>
      </c>
      <c r="X654" s="2411" t="e">
        <f>VLOOKUP(B645,'[23]C-CONCRETE WORK'!$B$8:$C$489,2,FALSE)</f>
        <v>#N/A</v>
      </c>
      <c r="Y654" s="2411" t="e">
        <f>VLOOKUP(B645,'[17]C-CONCRETE WORK'!$B$8:$C$489,2,FALSE)</f>
        <v>#N/A</v>
      </c>
    </row>
    <row r="655" spans="1:25" ht="15" customHeight="1">
      <c r="A655" s="956"/>
      <c r="B655" s="1032" t="s">
        <v>1044</v>
      </c>
      <c r="C655" s="2411"/>
      <c r="D655" s="2411"/>
      <c r="E655" s="2411"/>
      <c r="F655" s="2411"/>
      <c r="G655" s="2409"/>
      <c r="H655" s="2411"/>
      <c r="I655" s="2411"/>
      <c r="J655" s="2411"/>
      <c r="K655" s="2411"/>
      <c r="L655" s="2411"/>
      <c r="M655" s="2411"/>
      <c r="N655" s="2411"/>
      <c r="O655" s="2411"/>
      <c r="P655" s="2411"/>
      <c r="Q655" s="2411" t="e">
        <f>VLOOKUP(B646,'[24]C-CONCRETE WORK'!$B$8:$C$489,2,FALSE)</f>
        <v>#N/A</v>
      </c>
      <c r="R655" s="2411" t="e">
        <f>VLOOKUP(B646,'[28]C-CONCRETE WORK'!$B$8:$C$489,2,FALSE)</f>
        <v>#N/A</v>
      </c>
      <c r="S655" s="2411" t="e">
        <f>VLOOKUP(B646,'[26]C-CONCRETE WORK'!$B$8:$C$489,2,FALSE)</f>
        <v>#N/A</v>
      </c>
      <c r="T655" s="2411" t="e">
        <f>VLOOKUP(B646,'[9]C-CONCRETE WORK'!$B$8:$C$489,2,FALSE)</f>
        <v>#N/A</v>
      </c>
      <c r="U655" s="2411" t="e">
        <f>VLOOKUP(B646,'[21]C-CONCRETE WORK'!$B$8:$C$489,2,FALSE)</f>
        <v>#N/A</v>
      </c>
      <c r="V655" s="2411" t="e">
        <f>VLOOKUP(B646,'[10]C-CONCRETE WORK'!$B$8:$C$489,2,FALSE)</f>
        <v>#N/A</v>
      </c>
      <c r="W655" s="2411" t="e">
        <f>VLOOKUP(B646,'[27]C-CONCRETE WORK'!$B$8:$C$489,2,FALSE)</f>
        <v>#N/A</v>
      </c>
      <c r="X655" s="2411" t="e">
        <f>VLOOKUP(B646,'[23]C-CONCRETE WORK'!$B$8:$C$489,2,FALSE)</f>
        <v>#N/A</v>
      </c>
      <c r="Y655" s="2411" t="e">
        <f>VLOOKUP(B646,'[17]C-CONCRETE WORK'!$B$8:$C$489,2,FALSE)</f>
        <v>#N/A</v>
      </c>
    </row>
    <row r="656" spans="1:25" ht="15" customHeight="1">
      <c r="A656" s="956"/>
      <c r="B656" s="1032"/>
      <c r="C656" s="2411"/>
      <c r="D656" s="2411"/>
      <c r="E656" s="2411"/>
      <c r="F656" s="2411"/>
      <c r="G656" s="2409"/>
      <c r="H656" s="2411"/>
      <c r="I656" s="2411"/>
      <c r="J656" s="2411"/>
      <c r="K656" s="2411"/>
      <c r="L656" s="2411"/>
      <c r="M656" s="2411"/>
      <c r="N656" s="2411"/>
      <c r="O656" s="2411"/>
      <c r="P656" s="2411"/>
      <c r="Q656" s="2411" t="e">
        <f>VLOOKUP(B647,'[24]C-CONCRETE WORK'!$B$8:$C$489,2,FALSE)</f>
        <v>#N/A</v>
      </c>
      <c r="R656" s="2411" t="e">
        <f>VLOOKUP(B647,'[28]C-CONCRETE WORK'!$B$8:$C$489,2,FALSE)</f>
        <v>#N/A</v>
      </c>
      <c r="S656" s="2411" t="e">
        <f>VLOOKUP(B647,'[26]C-CONCRETE WORK'!$B$8:$C$489,2,FALSE)</f>
        <v>#N/A</v>
      </c>
      <c r="T656" s="2411" t="e">
        <f>VLOOKUP(B647,'[9]C-CONCRETE WORK'!$B$8:$C$489,2,FALSE)</f>
        <v>#N/A</v>
      </c>
      <c r="U656" s="2411" t="e">
        <f>VLOOKUP(B647,'[21]C-CONCRETE WORK'!$B$8:$C$489,2,FALSE)</f>
        <v>#N/A</v>
      </c>
      <c r="V656" s="2411" t="e">
        <f>VLOOKUP(B647,'[10]C-CONCRETE WORK'!$B$8:$C$489,2,FALSE)</f>
        <v>#N/A</v>
      </c>
      <c r="W656" s="2411" t="e">
        <f>VLOOKUP(B647,'[27]C-CONCRETE WORK'!$B$8:$C$489,2,FALSE)</f>
        <v>#N/A</v>
      </c>
      <c r="X656" s="2411" t="e">
        <f>VLOOKUP(B647,'[23]C-CONCRETE WORK'!$B$8:$C$489,2,FALSE)</f>
        <v>#N/A</v>
      </c>
      <c r="Y656" s="2411" t="e">
        <f>VLOOKUP(B647,'[17]C-CONCRETE WORK'!$B$8:$C$489,2,FALSE)</f>
        <v>#N/A</v>
      </c>
    </row>
    <row r="657" spans="1:25" ht="15" customHeight="1">
      <c r="A657" s="956"/>
      <c r="B657" s="1032" t="s">
        <v>1045</v>
      </c>
      <c r="C657" s="2411"/>
      <c r="D657" s="2411"/>
      <c r="E657" s="2411"/>
      <c r="F657" s="2411"/>
      <c r="G657" s="2409"/>
      <c r="H657" s="2411"/>
      <c r="I657" s="2411"/>
      <c r="J657" s="2411"/>
      <c r="K657" s="2411"/>
      <c r="L657" s="2411"/>
      <c r="M657" s="2411"/>
      <c r="N657" s="2411"/>
      <c r="O657" s="2411"/>
      <c r="P657" s="2411"/>
      <c r="Q657" s="2411" t="e">
        <f>VLOOKUP(B648,'[24]C-CONCRETE WORK'!$B$8:$C$489,2,FALSE)</f>
        <v>#N/A</v>
      </c>
      <c r="R657" s="2411" t="e">
        <f>VLOOKUP(B648,'[28]C-CONCRETE WORK'!$B$8:$C$489,2,FALSE)</f>
        <v>#N/A</v>
      </c>
      <c r="S657" s="2411" t="e">
        <f>VLOOKUP(B648,'[26]C-CONCRETE WORK'!$B$8:$C$489,2,FALSE)</f>
        <v>#N/A</v>
      </c>
      <c r="T657" s="2411" t="e">
        <f>VLOOKUP(B648,'[9]C-CONCRETE WORK'!$B$8:$C$489,2,FALSE)</f>
        <v>#N/A</v>
      </c>
      <c r="U657" s="2411" t="e">
        <f>VLOOKUP(B648,'[21]C-CONCRETE WORK'!$B$8:$C$489,2,FALSE)</f>
        <v>#N/A</v>
      </c>
      <c r="V657" s="2411" t="e">
        <f>VLOOKUP(B648,'[10]C-CONCRETE WORK'!$B$8:$C$489,2,FALSE)</f>
        <v>#N/A</v>
      </c>
      <c r="W657" s="2411" t="e">
        <f>VLOOKUP(B648,'[27]C-CONCRETE WORK'!$B$8:$C$489,2,FALSE)</f>
        <v>#N/A</v>
      </c>
      <c r="X657" s="2411" t="e">
        <f>VLOOKUP(B648,'[23]C-CONCRETE WORK'!$B$8:$C$489,2,FALSE)</f>
        <v>#N/A</v>
      </c>
      <c r="Y657" s="2411" t="e">
        <f>VLOOKUP(B648,'[17]C-CONCRETE WORK'!$B$8:$C$489,2,FALSE)</f>
        <v>#N/A</v>
      </c>
    </row>
    <row r="658" spans="1:25" ht="15" customHeight="1">
      <c r="A658" s="956"/>
      <c r="B658" s="1032"/>
      <c r="C658" s="2411"/>
      <c r="D658" s="2411"/>
      <c r="E658" s="2411"/>
      <c r="F658" s="2411"/>
      <c r="G658" s="2409"/>
      <c r="H658" s="2411"/>
      <c r="I658" s="2411"/>
      <c r="J658" s="2411"/>
      <c r="K658" s="2411"/>
      <c r="L658" s="2411"/>
      <c r="M658" s="2411"/>
      <c r="N658" s="2411"/>
      <c r="O658" s="2411"/>
      <c r="P658" s="2411"/>
      <c r="Q658" s="2411" t="e">
        <f>VLOOKUP(B649,'[24]C-CONCRETE WORK'!$B$8:$C$489,2,FALSE)</f>
        <v>#N/A</v>
      </c>
      <c r="R658" s="2411" t="e">
        <f>VLOOKUP(B649,'[28]C-CONCRETE WORK'!$B$8:$C$489,2,FALSE)</f>
        <v>#N/A</v>
      </c>
      <c r="S658" s="2411" t="e">
        <f>VLOOKUP(B649,'[26]C-CONCRETE WORK'!$B$8:$C$489,2,FALSE)</f>
        <v>#N/A</v>
      </c>
      <c r="T658" s="2411" t="e">
        <f>VLOOKUP(B649,'[9]C-CONCRETE WORK'!$B$8:$C$489,2,FALSE)</f>
        <v>#N/A</v>
      </c>
      <c r="U658" s="2411" t="e">
        <f>VLOOKUP(B649,'[21]C-CONCRETE WORK'!$B$8:$C$489,2,FALSE)</f>
        <v>#N/A</v>
      </c>
      <c r="V658" s="2411" t="e">
        <f>VLOOKUP(B649,'[10]C-CONCRETE WORK'!$B$8:$C$489,2,FALSE)</f>
        <v>#N/A</v>
      </c>
      <c r="W658" s="2411" t="e">
        <f>VLOOKUP(B649,'[27]C-CONCRETE WORK'!$B$8:$C$489,2,FALSE)</f>
        <v>#N/A</v>
      </c>
      <c r="X658" s="2411" t="e">
        <f>VLOOKUP(B649,'[23]C-CONCRETE WORK'!$B$8:$C$489,2,FALSE)</f>
        <v>#N/A</v>
      </c>
      <c r="Y658" s="2411" t="e">
        <f>VLOOKUP(B649,'[17]C-CONCRETE WORK'!$B$8:$C$489,2,FALSE)</f>
        <v>#N/A</v>
      </c>
    </row>
    <row r="659" spans="1:25" s="1033" customFormat="1" ht="15" customHeight="1">
      <c r="A659" s="956"/>
      <c r="B659" s="1032" t="s">
        <v>1046</v>
      </c>
      <c r="C659" s="2411"/>
      <c r="D659" s="2411"/>
      <c r="E659" s="2411"/>
      <c r="F659" s="2411"/>
      <c r="G659" s="2415"/>
      <c r="H659" s="2411"/>
      <c r="I659" s="2411"/>
      <c r="J659" s="2411"/>
      <c r="K659" s="2411"/>
      <c r="L659" s="2411"/>
      <c r="M659" s="2411"/>
      <c r="N659" s="2411"/>
      <c r="O659" s="2411"/>
      <c r="P659" s="2411"/>
      <c r="Q659" s="2411" t="e">
        <f>VLOOKUP(B650,'[24]C-CONCRETE WORK'!$B$8:$C$489,2,FALSE)</f>
        <v>#N/A</v>
      </c>
      <c r="R659" s="2411" t="e">
        <f>VLOOKUP(B650,'[28]C-CONCRETE WORK'!$B$8:$C$489,2,FALSE)</f>
        <v>#N/A</v>
      </c>
      <c r="S659" s="2411" t="e">
        <f>VLOOKUP(B650,'[26]C-CONCRETE WORK'!$B$8:$C$489,2,FALSE)</f>
        <v>#N/A</v>
      </c>
      <c r="T659" s="2411" t="e">
        <f>VLOOKUP(B650,'[9]C-CONCRETE WORK'!$B$8:$C$489,2,FALSE)</f>
        <v>#N/A</v>
      </c>
      <c r="U659" s="2411" t="e">
        <f>VLOOKUP(B650,'[21]C-CONCRETE WORK'!$B$8:$C$489,2,FALSE)</f>
        <v>#N/A</v>
      </c>
      <c r="V659" s="2411" t="e">
        <f>VLOOKUP(B650,'[10]C-CONCRETE WORK'!$B$8:$C$489,2,FALSE)</f>
        <v>#N/A</v>
      </c>
      <c r="W659" s="2411" t="e">
        <f>VLOOKUP(B650,'[27]C-CONCRETE WORK'!$B$8:$C$489,2,FALSE)</f>
        <v>#N/A</v>
      </c>
      <c r="X659" s="2411" t="e">
        <f>VLOOKUP(B650,'[23]C-CONCRETE WORK'!$B$8:$C$489,2,FALSE)</f>
        <v>#N/A</v>
      </c>
      <c r="Y659" s="2411" t="e">
        <f>VLOOKUP(B650,'[17]C-CONCRETE WORK'!$B$8:$C$489,2,FALSE)</f>
        <v>#N/A</v>
      </c>
    </row>
    <row r="660" spans="1:25" s="1033" customFormat="1" ht="15" customHeight="1">
      <c r="A660" s="956"/>
      <c r="B660" s="1032"/>
      <c r="C660" s="2411"/>
      <c r="D660" s="2411"/>
      <c r="E660" s="2411"/>
      <c r="F660" s="2411"/>
      <c r="G660" s="2415"/>
      <c r="H660" s="2411"/>
      <c r="I660" s="2411"/>
      <c r="J660" s="2411"/>
      <c r="K660" s="2411"/>
      <c r="L660" s="2411"/>
      <c r="M660" s="2411"/>
      <c r="N660" s="2411"/>
      <c r="O660" s="2411"/>
      <c r="P660" s="2411"/>
      <c r="Q660" s="2411">
        <f>VLOOKUP(B651,'[24]C-CONCRETE WORK'!$B$8:$C$489,2,FALSE)</f>
        <v>0</v>
      </c>
      <c r="R660" s="2411">
        <f>VLOOKUP(B651,'[28]C-CONCRETE WORK'!$B$8:$C$489,2,FALSE)</f>
        <v>0</v>
      </c>
      <c r="S660" s="2411">
        <f>VLOOKUP(B651,'[26]C-CONCRETE WORK'!$B$8:$C$489,2,FALSE)</f>
        <v>0</v>
      </c>
      <c r="T660" s="2411">
        <f>VLOOKUP(B651,'[9]C-CONCRETE WORK'!$B$8:$C$489,2,FALSE)</f>
        <v>0</v>
      </c>
      <c r="U660" s="2411">
        <f>VLOOKUP(B651,'[21]C-CONCRETE WORK'!$B$8:$C$489,2,FALSE)</f>
        <v>0</v>
      </c>
      <c r="V660" s="2411">
        <f>VLOOKUP(B651,'[10]C-CONCRETE WORK'!$B$8:$C$489,2,FALSE)</f>
        <v>0</v>
      </c>
      <c r="W660" s="2411">
        <f>VLOOKUP(B651,'[27]C-CONCRETE WORK'!$B$8:$C$489,2,FALSE)</f>
        <v>0</v>
      </c>
      <c r="X660" s="2411">
        <f>VLOOKUP(B651,'[23]C-CONCRETE WORK'!$B$8:$C$489,2,FALSE)</f>
        <v>0</v>
      </c>
      <c r="Y660" s="2411" t="e">
        <f>VLOOKUP(B651,'[17]C-CONCRETE WORK'!$B$8:$C$489,2,FALSE)</f>
        <v>#N/A</v>
      </c>
    </row>
    <row r="661" spans="1:25" s="1033" customFormat="1" ht="15" customHeight="1">
      <c r="A661" s="956"/>
      <c r="B661" s="1032" t="s">
        <v>1019</v>
      </c>
      <c r="C661" s="2411"/>
      <c r="D661" s="2411"/>
      <c r="E661" s="2411"/>
      <c r="F661" s="2411"/>
      <c r="G661" s="2415"/>
      <c r="H661" s="2411"/>
      <c r="I661" s="2411"/>
      <c r="J661" s="2411"/>
      <c r="K661" s="2411"/>
      <c r="L661" s="2411"/>
      <c r="M661" s="2411"/>
      <c r="N661" s="2411"/>
      <c r="O661" s="2411"/>
      <c r="P661" s="2411"/>
      <c r="Q661" s="2411" t="e">
        <f>VLOOKUP(B652,'[24]C-CONCRETE WORK'!$B$8:$C$489,2,FALSE)</f>
        <v>#N/A</v>
      </c>
      <c r="R661" s="2411" t="e">
        <f>VLOOKUP(B652,'[28]C-CONCRETE WORK'!$B$8:$C$489,2,FALSE)</f>
        <v>#N/A</v>
      </c>
      <c r="S661" s="2411" t="e">
        <f>VLOOKUP(B652,'[26]C-CONCRETE WORK'!$B$8:$C$489,2,FALSE)</f>
        <v>#N/A</v>
      </c>
      <c r="T661" s="2411" t="e">
        <f>VLOOKUP(B652,'[9]C-CONCRETE WORK'!$B$8:$C$489,2,FALSE)</f>
        <v>#N/A</v>
      </c>
      <c r="U661" s="2411" t="e">
        <f>VLOOKUP(B652,'[21]C-CONCRETE WORK'!$B$8:$C$489,2,FALSE)</f>
        <v>#N/A</v>
      </c>
      <c r="V661" s="2411" t="e">
        <f>VLOOKUP(B652,'[10]C-CONCRETE WORK'!$B$8:$C$489,2,FALSE)</f>
        <v>#N/A</v>
      </c>
      <c r="W661" s="2411" t="e">
        <f>VLOOKUP(B652,'[27]C-CONCRETE WORK'!$B$8:$C$489,2,FALSE)</f>
        <v>#N/A</v>
      </c>
      <c r="X661" s="2411" t="e">
        <f>VLOOKUP(B652,'[23]C-CONCRETE WORK'!$B$8:$C$489,2,FALSE)</f>
        <v>#N/A</v>
      </c>
      <c r="Y661" s="2411" t="e">
        <f>VLOOKUP(B652,'[17]C-CONCRETE WORK'!$B$8:$C$489,2,FALSE)</f>
        <v>#N/A</v>
      </c>
    </row>
    <row r="662" spans="1:25" s="1033" customFormat="1" ht="15" customHeight="1">
      <c r="A662" s="956"/>
      <c r="B662" s="1034"/>
      <c r="C662" s="2411"/>
      <c r="D662" s="2411"/>
      <c r="E662" s="2411"/>
      <c r="F662" s="2411"/>
      <c r="G662" s="2415"/>
      <c r="H662" s="2411"/>
      <c r="I662" s="2411"/>
      <c r="J662" s="2411"/>
      <c r="K662" s="2411"/>
      <c r="L662" s="2411"/>
      <c r="M662" s="2411"/>
      <c r="N662" s="2411"/>
      <c r="O662" s="2411"/>
      <c r="P662" s="2411"/>
      <c r="Q662" s="2411">
        <f>VLOOKUP(B653,'[24]C-CONCRETE WORK'!$B$8:$C$489,2,FALSE)</f>
        <v>0</v>
      </c>
      <c r="R662" s="2411">
        <f>VLOOKUP(B653,'[28]C-CONCRETE WORK'!$B$8:$C$489,2,FALSE)</f>
        <v>0</v>
      </c>
      <c r="S662" s="2411">
        <f>VLOOKUP(B653,'[26]C-CONCRETE WORK'!$B$8:$C$489,2,FALSE)</f>
        <v>0</v>
      </c>
      <c r="T662" s="2411">
        <f>VLOOKUP(B653,'[9]C-CONCRETE WORK'!$B$8:$C$489,2,FALSE)</f>
        <v>0</v>
      </c>
      <c r="U662" s="2411">
        <f>VLOOKUP(B653,'[21]C-CONCRETE WORK'!$B$8:$C$489,2,FALSE)</f>
        <v>0</v>
      </c>
      <c r="V662" s="2411">
        <f>VLOOKUP(B653,'[10]C-CONCRETE WORK'!$B$8:$C$489,2,FALSE)</f>
        <v>0</v>
      </c>
      <c r="W662" s="2411">
        <f>VLOOKUP(B653,'[27]C-CONCRETE WORK'!$B$8:$C$489,2,FALSE)</f>
        <v>0</v>
      </c>
      <c r="X662" s="2411">
        <f>VLOOKUP(B653,'[23]C-CONCRETE WORK'!$B$8:$C$489,2,FALSE)</f>
        <v>0</v>
      </c>
      <c r="Y662" s="2411" t="e">
        <f>VLOOKUP(B653,'[17]C-CONCRETE WORK'!$B$8:$C$489,2,FALSE)</f>
        <v>#N/A</v>
      </c>
    </row>
    <row r="663" spans="1:25" s="1033" customFormat="1" ht="15" customHeight="1">
      <c r="A663" s="956"/>
      <c r="B663" s="1032" t="s">
        <v>1849</v>
      </c>
      <c r="C663" s="2411"/>
      <c r="D663" s="2411"/>
      <c r="E663" s="2411"/>
      <c r="F663" s="2411"/>
      <c r="G663" s="2415"/>
      <c r="H663" s="2411"/>
      <c r="I663" s="2411"/>
      <c r="J663" s="2411"/>
      <c r="K663" s="2411"/>
      <c r="L663" s="2411"/>
      <c r="M663" s="2411"/>
      <c r="N663" s="2411"/>
      <c r="O663" s="2411"/>
      <c r="P663" s="2411"/>
      <c r="Q663" s="2411" t="e">
        <f>VLOOKUP(B654,'[24]C-CONCRETE WORK'!$B$8:$C$489,2,FALSE)</f>
        <v>#N/A</v>
      </c>
      <c r="R663" s="2411" t="e">
        <f>VLOOKUP(B654,'[28]C-CONCRETE WORK'!$B$8:$C$489,2,FALSE)</f>
        <v>#N/A</v>
      </c>
      <c r="S663" s="2411" t="e">
        <f>VLOOKUP(B654,'[26]C-CONCRETE WORK'!$B$8:$C$489,2,FALSE)</f>
        <v>#N/A</v>
      </c>
      <c r="T663" s="2411" t="e">
        <f>VLOOKUP(B654,'[9]C-CONCRETE WORK'!$B$8:$C$489,2,FALSE)</f>
        <v>#N/A</v>
      </c>
      <c r="U663" s="2411" t="e">
        <f>VLOOKUP(B654,'[21]C-CONCRETE WORK'!$B$8:$C$489,2,FALSE)</f>
        <v>#N/A</v>
      </c>
      <c r="V663" s="2411" t="e">
        <f>VLOOKUP(B654,'[10]C-CONCRETE WORK'!$B$8:$C$489,2,FALSE)</f>
        <v>#N/A</v>
      </c>
      <c r="W663" s="2411" t="e">
        <f>VLOOKUP(B654,'[27]C-CONCRETE WORK'!$B$8:$C$489,2,FALSE)</f>
        <v>#N/A</v>
      </c>
      <c r="X663" s="2411" t="e">
        <f>VLOOKUP(B654,'[23]C-CONCRETE WORK'!$B$8:$C$489,2,FALSE)</f>
        <v>#N/A</v>
      </c>
      <c r="Y663" s="2411" t="e">
        <f>VLOOKUP(B654,'[17]C-CONCRETE WORK'!$B$8:$C$489,2,FALSE)</f>
        <v>#N/A</v>
      </c>
    </row>
    <row r="664" spans="1:25" s="1033" customFormat="1" ht="15" customHeight="1">
      <c r="A664" s="956"/>
      <c r="B664" s="1034"/>
      <c r="C664" s="2411"/>
      <c r="D664" s="2411"/>
      <c r="E664" s="2411"/>
      <c r="F664" s="2411"/>
      <c r="G664" s="2415"/>
      <c r="H664" s="2411"/>
      <c r="I664" s="2411"/>
      <c r="J664" s="2411"/>
      <c r="K664" s="2411"/>
      <c r="L664" s="2411"/>
      <c r="M664" s="2411"/>
      <c r="N664" s="2411"/>
      <c r="O664" s="2411"/>
      <c r="P664" s="2411"/>
      <c r="Q664" s="2411"/>
      <c r="R664" s="2411"/>
      <c r="S664" s="2411"/>
      <c r="T664" s="2411"/>
      <c r="U664" s="2411"/>
      <c r="V664" s="2411"/>
      <c r="W664" s="2411"/>
      <c r="X664" s="2411"/>
      <c r="Y664" s="2411"/>
    </row>
    <row r="665" spans="1:25" s="1033" customFormat="1" ht="15" customHeight="1">
      <c r="A665" s="956"/>
      <c r="B665" s="1034"/>
      <c r="C665" s="2411"/>
      <c r="D665" s="2411"/>
      <c r="E665" s="2411"/>
      <c r="F665" s="2411"/>
      <c r="G665" s="2415"/>
      <c r="H665" s="2411"/>
      <c r="I665" s="2411"/>
      <c r="J665" s="2411"/>
      <c r="K665" s="2411"/>
      <c r="L665" s="2411"/>
      <c r="M665" s="2411"/>
      <c r="N665" s="2411"/>
      <c r="O665" s="2411"/>
      <c r="P665" s="2411"/>
      <c r="Q665" s="2411"/>
      <c r="R665" s="2411"/>
      <c r="S665" s="2411"/>
      <c r="T665" s="2411"/>
      <c r="U665" s="2411"/>
      <c r="V665" s="2411"/>
      <c r="W665" s="2411"/>
      <c r="X665" s="2411"/>
      <c r="Y665" s="2411"/>
    </row>
    <row r="666" spans="1:25" s="1033" customFormat="1" ht="15" customHeight="1">
      <c r="A666" s="956"/>
      <c r="B666" s="1034"/>
      <c r="C666" s="2411"/>
      <c r="D666" s="2411"/>
      <c r="E666" s="2411"/>
      <c r="F666" s="2411"/>
      <c r="G666" s="2415"/>
      <c r="H666" s="2411"/>
      <c r="I666" s="2411"/>
      <c r="J666" s="2411"/>
      <c r="K666" s="2411"/>
      <c r="L666" s="2411"/>
      <c r="M666" s="2411"/>
      <c r="N666" s="2411"/>
      <c r="O666" s="2411"/>
      <c r="P666" s="2411"/>
      <c r="Q666" s="2411"/>
      <c r="R666" s="2411"/>
      <c r="S666" s="2411"/>
      <c r="T666" s="2411"/>
      <c r="U666" s="2411"/>
      <c r="V666" s="2411"/>
      <c r="W666" s="2411"/>
      <c r="X666" s="2411"/>
      <c r="Y666" s="2411"/>
    </row>
    <row r="667" spans="1:25" s="1033" customFormat="1" ht="15" customHeight="1">
      <c r="A667" s="956"/>
      <c r="B667" s="1034"/>
      <c r="C667" s="2411"/>
      <c r="D667" s="2411"/>
      <c r="E667" s="2411"/>
      <c r="F667" s="2411"/>
      <c r="G667" s="2415"/>
      <c r="H667" s="2411"/>
      <c r="I667" s="2411"/>
      <c r="J667" s="2411"/>
      <c r="K667" s="2411"/>
      <c r="L667" s="2411"/>
      <c r="M667" s="2411"/>
      <c r="N667" s="2411"/>
      <c r="O667" s="2411"/>
      <c r="P667" s="2411"/>
      <c r="Q667" s="2411"/>
      <c r="R667" s="2411"/>
      <c r="S667" s="2411"/>
      <c r="T667" s="2411"/>
      <c r="U667" s="2411"/>
      <c r="V667" s="2411"/>
      <c r="W667" s="2411"/>
      <c r="X667" s="2411"/>
      <c r="Y667" s="2411"/>
    </row>
    <row r="668" spans="1:25" s="1033" customFormat="1" ht="15" customHeight="1">
      <c r="A668" s="956"/>
      <c r="B668" s="1034"/>
      <c r="C668" s="2411"/>
      <c r="D668" s="2411"/>
      <c r="E668" s="2411"/>
      <c r="F668" s="2411"/>
      <c r="G668" s="2415"/>
      <c r="H668" s="2411"/>
      <c r="I668" s="2411"/>
      <c r="J668" s="2411"/>
      <c r="K668" s="2411"/>
      <c r="L668" s="2411"/>
      <c r="M668" s="2411"/>
      <c r="N668" s="2411"/>
      <c r="O668" s="2411"/>
      <c r="P668" s="2411"/>
      <c r="Q668" s="2411"/>
      <c r="R668" s="2411"/>
      <c r="S668" s="2411"/>
      <c r="T668" s="2411"/>
      <c r="U668" s="2411"/>
      <c r="V668" s="2411"/>
      <c r="W668" s="2411"/>
      <c r="X668" s="2411"/>
      <c r="Y668" s="2411"/>
    </row>
    <row r="669" spans="1:25" s="1033" customFormat="1" ht="15" customHeight="1">
      <c r="A669" s="956"/>
      <c r="B669" s="1034"/>
      <c r="C669" s="2411"/>
      <c r="D669" s="2411"/>
      <c r="E669" s="2411"/>
      <c r="F669" s="2411"/>
      <c r="G669" s="2415"/>
      <c r="H669" s="2411"/>
      <c r="I669" s="2411"/>
      <c r="J669" s="2411"/>
      <c r="K669" s="2411"/>
      <c r="L669" s="2411"/>
      <c r="M669" s="2411"/>
      <c r="N669" s="2411"/>
      <c r="O669" s="2411"/>
      <c r="P669" s="2411"/>
      <c r="Q669" s="2411"/>
      <c r="R669" s="2411"/>
      <c r="S669" s="2411"/>
      <c r="T669" s="2411"/>
      <c r="U669" s="2411"/>
      <c r="V669" s="2411"/>
      <c r="W669" s="2411"/>
      <c r="X669" s="2411"/>
      <c r="Y669" s="2411"/>
    </row>
    <row r="670" spans="1:25" s="1033" customFormat="1" ht="15" customHeight="1">
      <c r="A670" s="956"/>
      <c r="B670" s="1035"/>
      <c r="C670" s="2411"/>
      <c r="D670" s="2411"/>
      <c r="E670" s="2411"/>
      <c r="F670" s="2411"/>
      <c r="G670" s="2415"/>
      <c r="H670" s="2411"/>
      <c r="I670" s="2411"/>
      <c r="J670" s="2411"/>
      <c r="K670" s="2411"/>
      <c r="L670" s="2411"/>
      <c r="M670" s="2411"/>
      <c r="N670" s="2411"/>
      <c r="O670" s="2411"/>
      <c r="P670" s="2411"/>
      <c r="Q670" s="2411"/>
      <c r="R670" s="2411"/>
      <c r="S670" s="2411"/>
      <c r="T670" s="2411"/>
      <c r="U670" s="2411"/>
      <c r="V670" s="2411"/>
      <c r="W670" s="2411"/>
      <c r="X670" s="2411"/>
      <c r="Y670" s="2411"/>
    </row>
    <row r="671" spans="1:25" s="1033" customFormat="1" ht="15" customHeight="1">
      <c r="A671" s="956"/>
      <c r="B671" s="1035"/>
      <c r="C671" s="2411"/>
      <c r="D671" s="2411"/>
      <c r="E671" s="2411"/>
      <c r="F671" s="2411"/>
      <c r="G671" s="2415"/>
      <c r="H671" s="2411"/>
      <c r="I671" s="2411"/>
      <c r="J671" s="2411"/>
      <c r="K671" s="2411"/>
      <c r="L671" s="2411"/>
      <c r="M671" s="2411"/>
      <c r="N671" s="2411"/>
      <c r="O671" s="2411"/>
      <c r="P671" s="2411"/>
      <c r="Q671" s="2411"/>
      <c r="R671" s="2411"/>
      <c r="S671" s="2411"/>
      <c r="T671" s="2411"/>
      <c r="U671" s="2411"/>
      <c r="V671" s="2411"/>
      <c r="W671" s="2411"/>
      <c r="X671" s="2411"/>
      <c r="Y671" s="2411"/>
    </row>
    <row r="672" spans="1:25" s="1033" customFormat="1" ht="15" customHeight="1">
      <c r="A672" s="956"/>
      <c r="B672" s="1035"/>
      <c r="C672" s="2411"/>
      <c r="D672" s="2411"/>
      <c r="E672" s="2411"/>
      <c r="F672" s="2411"/>
      <c r="G672" s="2415"/>
      <c r="H672" s="2411"/>
      <c r="I672" s="2411"/>
      <c r="J672" s="2411"/>
      <c r="K672" s="2411"/>
      <c r="L672" s="2411"/>
      <c r="M672" s="2411"/>
      <c r="N672" s="2411"/>
      <c r="O672" s="2411"/>
      <c r="P672" s="2411"/>
      <c r="Q672" s="2411"/>
      <c r="R672" s="2411"/>
      <c r="S672" s="2411"/>
      <c r="T672" s="2411"/>
      <c r="U672" s="2411"/>
      <c r="V672" s="2411"/>
      <c r="W672" s="2411"/>
      <c r="X672" s="2411"/>
      <c r="Y672" s="2411"/>
    </row>
    <row r="673" spans="1:25" s="1033" customFormat="1" ht="15" customHeight="1">
      <c r="A673" s="956"/>
      <c r="B673" s="1035"/>
      <c r="C673" s="2411"/>
      <c r="D673" s="2411"/>
      <c r="E673" s="2411"/>
      <c r="F673" s="2411"/>
      <c r="G673" s="2415"/>
      <c r="H673" s="2411"/>
      <c r="I673" s="2411"/>
      <c r="J673" s="2411"/>
      <c r="K673" s="2411"/>
      <c r="L673" s="2411"/>
      <c r="M673" s="2411"/>
      <c r="N673" s="2411"/>
      <c r="O673" s="2411"/>
      <c r="P673" s="2411"/>
      <c r="Q673" s="2411"/>
      <c r="R673" s="2411"/>
      <c r="S673" s="2411"/>
      <c r="T673" s="2411"/>
      <c r="U673" s="2411"/>
      <c r="V673" s="2411"/>
      <c r="W673" s="2411"/>
      <c r="X673" s="2411"/>
      <c r="Y673" s="2411"/>
    </row>
    <row r="674" spans="1:25" s="1033" customFormat="1" ht="15" customHeight="1">
      <c r="A674" s="956"/>
      <c r="B674" s="1035"/>
      <c r="C674" s="2411"/>
      <c r="D674" s="2411"/>
      <c r="E674" s="2411"/>
      <c r="F674" s="2411"/>
      <c r="G674" s="2415"/>
      <c r="H674" s="2411"/>
      <c r="I674" s="2411"/>
      <c r="J674" s="2411"/>
      <c r="K674" s="2411"/>
      <c r="L674" s="2411"/>
      <c r="M674" s="2411"/>
      <c r="N674" s="2411"/>
      <c r="O674" s="2411"/>
      <c r="P674" s="2411"/>
      <c r="Q674" s="2411"/>
      <c r="R674" s="2411"/>
      <c r="S674" s="2411"/>
      <c r="T674" s="2411"/>
      <c r="U674" s="2411"/>
      <c r="V674" s="2411"/>
      <c r="W674" s="2411"/>
      <c r="X674" s="2411"/>
      <c r="Y674" s="2411"/>
    </row>
    <row r="675" spans="1:25" s="1033" customFormat="1" ht="15" customHeight="1">
      <c r="A675" s="956"/>
      <c r="B675" s="1035"/>
      <c r="C675" s="2411"/>
      <c r="D675" s="2411"/>
      <c r="E675" s="2411"/>
      <c r="F675" s="2411"/>
      <c r="G675" s="2415"/>
      <c r="H675" s="2411"/>
      <c r="I675" s="2411"/>
      <c r="J675" s="2411"/>
      <c r="K675" s="2411"/>
      <c r="L675" s="2411"/>
      <c r="M675" s="2411"/>
      <c r="N675" s="2411"/>
      <c r="O675" s="2411"/>
      <c r="P675" s="2411"/>
      <c r="Q675" s="2411"/>
      <c r="R675" s="2411"/>
      <c r="S675" s="2411"/>
      <c r="T675" s="2411"/>
      <c r="U675" s="2411"/>
      <c r="V675" s="2411"/>
      <c r="W675" s="2411"/>
      <c r="X675" s="2411"/>
      <c r="Y675" s="2411"/>
    </row>
    <row r="676" spans="1:25" s="1033" customFormat="1" ht="15" customHeight="1">
      <c r="A676" s="956"/>
      <c r="B676" s="1035"/>
      <c r="C676" s="2411"/>
      <c r="D676" s="2411"/>
      <c r="E676" s="2411"/>
      <c r="F676" s="2411"/>
      <c r="G676" s="2415"/>
      <c r="H676" s="2411"/>
      <c r="I676" s="2411"/>
      <c r="J676" s="2411"/>
      <c r="K676" s="2411"/>
      <c r="L676" s="2411"/>
      <c r="M676" s="2411"/>
      <c r="N676" s="2411"/>
      <c r="O676" s="2411"/>
      <c r="P676" s="2411"/>
      <c r="Q676" s="2411"/>
      <c r="R676" s="2411"/>
      <c r="S676" s="2411"/>
      <c r="T676" s="2411"/>
      <c r="U676" s="2411"/>
      <c r="V676" s="2411"/>
      <c r="W676" s="2411"/>
      <c r="X676" s="2411"/>
      <c r="Y676" s="2411"/>
    </row>
    <row r="677" spans="1:25" s="1033" customFormat="1" ht="15" customHeight="1">
      <c r="A677" s="956"/>
      <c r="B677" s="1035"/>
      <c r="C677" s="2411"/>
      <c r="D677" s="2411"/>
      <c r="E677" s="2411"/>
      <c r="F677" s="2411"/>
      <c r="G677" s="2415"/>
      <c r="H677" s="2411"/>
      <c r="I677" s="2411"/>
      <c r="J677" s="2411"/>
      <c r="K677" s="2411"/>
      <c r="L677" s="2411"/>
      <c r="M677" s="2411"/>
      <c r="N677" s="2411"/>
      <c r="O677" s="2411"/>
      <c r="P677" s="2411"/>
      <c r="Q677" s="2411"/>
      <c r="R677" s="2411"/>
      <c r="S677" s="2411"/>
      <c r="T677" s="2411"/>
      <c r="U677" s="2411"/>
      <c r="V677" s="2411"/>
      <c r="W677" s="2411"/>
      <c r="X677" s="2411"/>
      <c r="Y677" s="2411"/>
    </row>
    <row r="678" spans="1:25" s="1033" customFormat="1" ht="15" customHeight="1">
      <c r="A678" s="956"/>
      <c r="B678" s="1035"/>
      <c r="C678" s="2411"/>
      <c r="D678" s="2411"/>
      <c r="E678" s="2411"/>
      <c r="F678" s="2411"/>
      <c r="G678" s="2415"/>
      <c r="H678" s="2411"/>
      <c r="I678" s="2411"/>
      <c r="J678" s="2411"/>
      <c r="K678" s="2411"/>
      <c r="L678" s="2411"/>
      <c r="M678" s="2411"/>
      <c r="N678" s="2411"/>
      <c r="O678" s="2411"/>
      <c r="P678" s="2411"/>
      <c r="Q678" s="2411"/>
      <c r="R678" s="2411"/>
      <c r="S678" s="2411"/>
      <c r="T678" s="2411"/>
      <c r="U678" s="2411"/>
      <c r="V678" s="2411"/>
      <c r="W678" s="2411"/>
      <c r="X678" s="2411"/>
      <c r="Y678" s="2411"/>
    </row>
    <row r="679" spans="1:25" s="1033" customFormat="1" ht="15" customHeight="1">
      <c r="A679" s="956"/>
      <c r="B679" s="1035"/>
      <c r="C679" s="2411"/>
      <c r="D679" s="2411"/>
      <c r="E679" s="2411"/>
      <c r="F679" s="2411"/>
      <c r="G679" s="2415"/>
      <c r="H679" s="2411"/>
      <c r="I679" s="2411"/>
      <c r="J679" s="2411"/>
      <c r="K679" s="2411"/>
      <c r="L679" s="2411"/>
      <c r="M679" s="2411"/>
      <c r="N679" s="2411"/>
      <c r="O679" s="2411"/>
      <c r="P679" s="2411"/>
      <c r="Q679" s="2411"/>
      <c r="R679" s="2411"/>
      <c r="S679" s="2411"/>
      <c r="T679" s="2411"/>
      <c r="U679" s="2411"/>
      <c r="V679" s="2411"/>
      <c r="W679" s="2411"/>
      <c r="X679" s="2411"/>
      <c r="Y679" s="2411"/>
    </row>
    <row r="680" spans="1:25" s="1033" customFormat="1" ht="15" customHeight="1">
      <c r="A680" s="956"/>
      <c r="B680" s="1035"/>
      <c r="C680" s="2411"/>
      <c r="D680" s="2411"/>
      <c r="E680" s="2411"/>
      <c r="F680" s="2411"/>
      <c r="G680" s="2415"/>
      <c r="H680" s="2411"/>
      <c r="I680" s="2411"/>
      <c r="J680" s="2411"/>
      <c r="K680" s="2411"/>
      <c r="L680" s="2411"/>
      <c r="M680" s="2411"/>
      <c r="N680" s="2411"/>
      <c r="O680" s="2411"/>
      <c r="P680" s="2411"/>
      <c r="Q680" s="2411"/>
      <c r="R680" s="2411"/>
      <c r="S680" s="2411"/>
      <c r="T680" s="2411"/>
      <c r="U680" s="2411"/>
      <c r="V680" s="2411"/>
      <c r="W680" s="2411"/>
      <c r="X680" s="2411"/>
      <c r="Y680" s="2411"/>
    </row>
    <row r="681" spans="1:25" s="1033" customFormat="1" ht="15" customHeight="1">
      <c r="A681" s="956"/>
      <c r="B681" s="1035"/>
      <c r="C681" s="2411"/>
      <c r="D681" s="2411"/>
      <c r="E681" s="2411"/>
      <c r="F681" s="2411"/>
      <c r="G681" s="2415"/>
      <c r="H681" s="2411"/>
      <c r="I681" s="2411"/>
      <c r="J681" s="2411"/>
      <c r="K681" s="2411"/>
      <c r="L681" s="2411"/>
      <c r="M681" s="2411"/>
      <c r="N681" s="2411"/>
      <c r="O681" s="2411"/>
      <c r="P681" s="2411"/>
      <c r="Q681" s="2411"/>
      <c r="R681" s="2411"/>
      <c r="S681" s="2411"/>
      <c r="T681" s="2411"/>
      <c r="U681" s="2411"/>
      <c r="V681" s="2411"/>
      <c r="W681" s="2411"/>
      <c r="X681" s="2411"/>
      <c r="Y681" s="2411"/>
    </row>
    <row r="682" spans="1:25" s="1033" customFormat="1" ht="15" customHeight="1">
      <c r="A682" s="956"/>
      <c r="B682" s="1035"/>
      <c r="C682" s="2411"/>
      <c r="D682" s="2411"/>
      <c r="E682" s="2411"/>
      <c r="F682" s="2411"/>
      <c r="G682" s="2415"/>
      <c r="H682" s="2411"/>
      <c r="I682" s="2411"/>
      <c r="J682" s="2411"/>
      <c r="K682" s="2411"/>
      <c r="L682" s="2411"/>
      <c r="M682" s="2411"/>
      <c r="N682" s="2411"/>
      <c r="O682" s="2411"/>
      <c r="P682" s="2411"/>
      <c r="Q682" s="2411"/>
      <c r="R682" s="2411"/>
      <c r="S682" s="2411"/>
      <c r="T682" s="2411"/>
      <c r="U682" s="2411"/>
      <c r="V682" s="2411"/>
      <c r="W682" s="2411"/>
      <c r="X682" s="2411"/>
      <c r="Y682" s="2411"/>
    </row>
    <row r="683" spans="1:25" s="1033" customFormat="1" ht="15" customHeight="1">
      <c r="A683" s="956"/>
      <c r="B683" s="1035"/>
      <c r="C683" s="2411"/>
      <c r="D683" s="2411"/>
      <c r="E683" s="2411"/>
      <c r="F683" s="2411"/>
      <c r="G683" s="2415"/>
      <c r="H683" s="2411"/>
      <c r="I683" s="2411"/>
      <c r="J683" s="2411"/>
      <c r="K683" s="2411"/>
      <c r="L683" s="2411"/>
      <c r="M683" s="2411"/>
      <c r="N683" s="2411"/>
      <c r="O683" s="2411"/>
      <c r="P683" s="2411"/>
      <c r="Q683" s="2411"/>
      <c r="R683" s="2411"/>
      <c r="S683" s="2411"/>
      <c r="T683" s="2411"/>
      <c r="U683" s="2411"/>
      <c r="V683" s="2411"/>
      <c r="W683" s="2411"/>
      <c r="X683" s="2411"/>
      <c r="Y683" s="2411"/>
    </row>
    <row r="684" spans="1:25" s="1033" customFormat="1" ht="15" customHeight="1">
      <c r="A684" s="956"/>
      <c r="B684" s="1035"/>
      <c r="C684" s="2411"/>
      <c r="D684" s="2411"/>
      <c r="E684" s="2411"/>
      <c r="F684" s="2411"/>
      <c r="G684" s="2415"/>
      <c r="H684" s="2411"/>
      <c r="I684" s="2411"/>
      <c r="J684" s="2411"/>
      <c r="K684" s="2411"/>
      <c r="L684" s="2411"/>
      <c r="M684" s="2411"/>
      <c r="N684" s="2411"/>
      <c r="O684" s="2411"/>
      <c r="P684" s="2411"/>
      <c r="Q684" s="2411"/>
      <c r="R684" s="2411"/>
      <c r="S684" s="2411"/>
      <c r="T684" s="2411"/>
      <c r="U684" s="2411"/>
      <c r="V684" s="2411"/>
      <c r="W684" s="2411"/>
      <c r="X684" s="2411"/>
      <c r="Y684" s="2411"/>
    </row>
    <row r="685" spans="1:25" s="1033" customFormat="1" ht="15" customHeight="1">
      <c r="A685" s="956"/>
      <c r="B685" s="1035"/>
      <c r="C685" s="2411"/>
      <c r="D685" s="2411"/>
      <c r="E685" s="2411"/>
      <c r="F685" s="2411"/>
      <c r="G685" s="2415"/>
      <c r="H685" s="2411"/>
      <c r="I685" s="2411"/>
      <c r="J685" s="2411"/>
      <c r="K685" s="2411"/>
      <c r="L685" s="2411"/>
      <c r="M685" s="2411"/>
      <c r="N685" s="2411"/>
      <c r="O685" s="2411"/>
      <c r="P685" s="2411"/>
      <c r="Q685" s="2411"/>
      <c r="R685" s="2411"/>
      <c r="S685" s="2411"/>
      <c r="T685" s="2411"/>
      <c r="U685" s="2411"/>
      <c r="V685" s="2411"/>
      <c r="W685" s="2411"/>
      <c r="X685" s="2411"/>
      <c r="Y685" s="2411"/>
    </row>
    <row r="686" spans="1:25" s="1033" customFormat="1" ht="15" customHeight="1">
      <c r="A686" s="956"/>
      <c r="B686" s="1035"/>
      <c r="C686" s="2411"/>
      <c r="D686" s="2411"/>
      <c r="E686" s="2411"/>
      <c r="F686" s="2411"/>
      <c r="G686" s="2415"/>
      <c r="H686" s="2411"/>
      <c r="I686" s="2411"/>
      <c r="J686" s="2411"/>
      <c r="K686" s="2411"/>
      <c r="L686" s="2411"/>
      <c r="M686" s="2411"/>
      <c r="N686" s="2411"/>
      <c r="O686" s="2411"/>
      <c r="P686" s="2411"/>
      <c r="Q686" s="2411"/>
      <c r="R686" s="2411"/>
      <c r="S686" s="2411"/>
      <c r="T686" s="2411"/>
      <c r="U686" s="2411"/>
      <c r="V686" s="2411"/>
      <c r="W686" s="2411"/>
      <c r="X686" s="2411"/>
      <c r="Y686" s="2411"/>
    </row>
    <row r="687" spans="1:25" s="1033" customFormat="1" ht="15" customHeight="1">
      <c r="A687" s="956"/>
      <c r="B687" s="1035"/>
      <c r="C687" s="2411"/>
      <c r="D687" s="2411"/>
      <c r="E687" s="2411"/>
      <c r="F687" s="2411"/>
      <c r="G687" s="2415"/>
      <c r="H687" s="2411"/>
      <c r="I687" s="2411"/>
      <c r="J687" s="2411"/>
      <c r="K687" s="2411"/>
      <c r="L687" s="2411"/>
      <c r="M687" s="2411"/>
      <c r="N687" s="2411"/>
      <c r="O687" s="2411"/>
      <c r="P687" s="2411"/>
      <c r="Q687" s="2411"/>
      <c r="R687" s="2411"/>
      <c r="S687" s="2411"/>
      <c r="T687" s="2411"/>
      <c r="U687" s="2411"/>
      <c r="V687" s="2411"/>
      <c r="W687" s="2411"/>
      <c r="X687" s="2411"/>
      <c r="Y687" s="2411"/>
    </row>
    <row r="688" spans="1:25" s="1033" customFormat="1" ht="15" customHeight="1">
      <c r="A688" s="956"/>
      <c r="B688" s="1035"/>
      <c r="C688" s="2411"/>
      <c r="D688" s="2411"/>
      <c r="E688" s="2411"/>
      <c r="F688" s="2411"/>
      <c r="G688" s="2415"/>
      <c r="H688" s="2411"/>
      <c r="I688" s="2411"/>
      <c r="J688" s="2411"/>
      <c r="K688" s="2411"/>
      <c r="L688" s="2411"/>
      <c r="M688" s="2411"/>
      <c r="N688" s="2411"/>
      <c r="O688" s="2411"/>
      <c r="P688" s="2411"/>
      <c r="Q688" s="2411"/>
      <c r="R688" s="2411"/>
      <c r="S688" s="2411"/>
      <c r="T688" s="2411"/>
      <c r="U688" s="2411"/>
      <c r="V688" s="2411"/>
      <c r="W688" s="2411"/>
      <c r="X688" s="2411"/>
      <c r="Y688" s="2411"/>
    </row>
    <row r="689" spans="1:25" s="1033" customFormat="1" ht="15" customHeight="1">
      <c r="A689" s="956"/>
      <c r="B689" s="1035"/>
      <c r="C689" s="2411"/>
      <c r="D689" s="2411"/>
      <c r="E689" s="2411"/>
      <c r="F689" s="2411"/>
      <c r="G689" s="2415"/>
      <c r="H689" s="2411"/>
      <c r="I689" s="2411"/>
      <c r="J689" s="2411"/>
      <c r="K689" s="2411"/>
      <c r="L689" s="2411"/>
      <c r="M689" s="2411"/>
      <c r="N689" s="2411"/>
      <c r="O689" s="2411"/>
      <c r="P689" s="2411"/>
      <c r="Q689" s="2411"/>
      <c r="R689" s="2411"/>
      <c r="S689" s="2411"/>
      <c r="T689" s="2411"/>
      <c r="U689" s="2411"/>
      <c r="V689" s="2411"/>
      <c r="W689" s="2411"/>
      <c r="X689" s="2411"/>
      <c r="Y689" s="2411"/>
    </row>
    <row r="690" spans="1:25" s="1033" customFormat="1" ht="15" customHeight="1">
      <c r="A690" s="956"/>
      <c r="B690" s="1035"/>
      <c r="C690" s="2411"/>
      <c r="D690" s="2411"/>
      <c r="E690" s="2411"/>
      <c r="F690" s="2411"/>
      <c r="G690" s="2415"/>
      <c r="H690" s="2411"/>
      <c r="I690" s="2411"/>
      <c r="J690" s="2411"/>
      <c r="K690" s="2411"/>
      <c r="L690" s="2411"/>
      <c r="M690" s="2411"/>
      <c r="N690" s="2411"/>
      <c r="O690" s="2411"/>
      <c r="P690" s="2411"/>
      <c r="Q690" s="2411"/>
      <c r="R690" s="2411"/>
      <c r="S690" s="2411"/>
      <c r="T690" s="2411"/>
      <c r="U690" s="2411"/>
      <c r="V690" s="2411"/>
      <c r="W690" s="2411"/>
      <c r="X690" s="2411"/>
      <c r="Y690" s="2411"/>
    </row>
    <row r="691" spans="1:25" s="1033" customFormat="1" ht="15" customHeight="1">
      <c r="A691" s="956"/>
      <c r="B691" s="1035"/>
      <c r="C691" s="2411"/>
      <c r="D691" s="2411"/>
      <c r="E691" s="2411"/>
      <c r="F691" s="2411"/>
      <c r="G691" s="2415"/>
      <c r="H691" s="2411"/>
      <c r="I691" s="2411"/>
      <c r="J691" s="2411"/>
      <c r="K691" s="2411"/>
      <c r="L691" s="2411"/>
      <c r="M691" s="2411"/>
      <c r="N691" s="2411"/>
      <c r="O691" s="2411"/>
      <c r="P691" s="2411"/>
      <c r="Q691" s="2411"/>
      <c r="R691" s="2411"/>
      <c r="S691" s="2411"/>
      <c r="T691" s="2411"/>
      <c r="U691" s="2411"/>
      <c r="V691" s="2411"/>
      <c r="W691" s="2411"/>
      <c r="X691" s="2411"/>
      <c r="Y691" s="2411"/>
    </row>
    <row r="692" spans="1:25" s="1033" customFormat="1" ht="15" customHeight="1">
      <c r="A692" s="956"/>
      <c r="B692" s="1035"/>
      <c r="C692" s="2411"/>
      <c r="D692" s="2411"/>
      <c r="E692" s="2411"/>
      <c r="F692" s="2411"/>
      <c r="G692" s="2415"/>
      <c r="H692" s="2411"/>
      <c r="I692" s="2411"/>
      <c r="J692" s="2411"/>
      <c r="K692" s="2411"/>
      <c r="L692" s="2411"/>
      <c r="M692" s="2411"/>
      <c r="N692" s="2411"/>
      <c r="O692" s="2411"/>
      <c r="P692" s="2411"/>
      <c r="Q692" s="2411"/>
      <c r="R692" s="2411"/>
      <c r="S692" s="2411"/>
      <c r="T692" s="2411"/>
      <c r="U692" s="2411"/>
      <c r="V692" s="2411"/>
      <c r="W692" s="2411"/>
      <c r="X692" s="2411"/>
      <c r="Y692" s="2411"/>
    </row>
    <row r="693" spans="1:25" s="1033" customFormat="1" ht="15" customHeight="1">
      <c r="A693" s="956"/>
      <c r="B693" s="1035"/>
      <c r="C693" s="2411"/>
      <c r="D693" s="2411"/>
      <c r="E693" s="2411"/>
      <c r="F693" s="2411"/>
      <c r="G693" s="2415"/>
      <c r="H693" s="2411"/>
      <c r="I693" s="2411"/>
      <c r="J693" s="2411"/>
      <c r="K693" s="2411"/>
      <c r="L693" s="2411"/>
      <c r="M693" s="2411"/>
      <c r="N693" s="2411"/>
      <c r="O693" s="2411"/>
      <c r="P693" s="2411"/>
      <c r="Q693" s="2411"/>
      <c r="R693" s="2411"/>
      <c r="S693" s="2411"/>
      <c r="T693" s="2411"/>
      <c r="U693" s="2411"/>
      <c r="V693" s="2411"/>
      <c r="W693" s="2411"/>
      <c r="X693" s="2411"/>
      <c r="Y693" s="2411"/>
    </row>
    <row r="694" spans="1:25" s="1033" customFormat="1" ht="15" customHeight="1">
      <c r="A694" s="956"/>
      <c r="B694" s="1035"/>
      <c r="C694" s="2411"/>
      <c r="D694" s="2411"/>
      <c r="E694" s="2411"/>
      <c r="F694" s="2411"/>
      <c r="G694" s="2415"/>
      <c r="H694" s="2411"/>
      <c r="I694" s="2411"/>
      <c r="J694" s="2411"/>
      <c r="K694" s="2411"/>
      <c r="L694" s="2411"/>
      <c r="M694" s="2411"/>
      <c r="N694" s="2411"/>
      <c r="O694" s="2411"/>
      <c r="P694" s="2411"/>
      <c r="Q694" s="2411"/>
      <c r="R694" s="2411"/>
      <c r="S694" s="2411"/>
      <c r="T694" s="2411"/>
      <c r="U694" s="2411"/>
      <c r="V694" s="2411"/>
      <c r="W694" s="2411"/>
      <c r="X694" s="2411"/>
      <c r="Y694" s="2411"/>
    </row>
    <row r="695" spans="1:25" s="1033" customFormat="1" ht="15" customHeight="1">
      <c r="A695" s="956"/>
      <c r="B695" s="1035"/>
      <c r="C695" s="2411"/>
      <c r="D695" s="2411"/>
      <c r="E695" s="2411"/>
      <c r="F695" s="2411"/>
      <c r="G695" s="2415"/>
      <c r="H695" s="2411"/>
      <c r="I695" s="2411"/>
      <c r="J695" s="2411"/>
      <c r="K695" s="2411"/>
      <c r="L695" s="2411"/>
      <c r="M695" s="2411"/>
      <c r="N695" s="2411"/>
      <c r="O695" s="2411"/>
      <c r="P695" s="2411"/>
      <c r="Q695" s="2411"/>
      <c r="R695" s="2411"/>
      <c r="S695" s="2411"/>
      <c r="T695" s="2411"/>
      <c r="U695" s="2411"/>
      <c r="V695" s="2411"/>
      <c r="W695" s="2411"/>
      <c r="X695" s="2411"/>
      <c r="Y695" s="2411"/>
    </row>
    <row r="696" spans="1:25" s="1033" customFormat="1" ht="15" customHeight="1">
      <c r="A696" s="956"/>
      <c r="B696" s="1035"/>
      <c r="C696" s="2411"/>
      <c r="D696" s="2411"/>
      <c r="E696" s="2411"/>
      <c r="F696" s="2411"/>
      <c r="G696" s="2415"/>
      <c r="H696" s="2411"/>
      <c r="I696" s="2411"/>
      <c r="J696" s="2411"/>
      <c r="K696" s="2411"/>
      <c r="L696" s="2411"/>
      <c r="M696" s="2411"/>
      <c r="N696" s="2411"/>
      <c r="O696" s="2411"/>
      <c r="P696" s="2411"/>
      <c r="Q696" s="2411"/>
      <c r="R696" s="2411"/>
      <c r="S696" s="2411"/>
      <c r="T696" s="2411"/>
      <c r="U696" s="2411"/>
      <c r="V696" s="2411"/>
      <c r="W696" s="2411"/>
      <c r="X696" s="2411"/>
      <c r="Y696" s="2411"/>
    </row>
    <row r="697" spans="1:25" s="1033" customFormat="1" ht="15" customHeight="1">
      <c r="A697" s="956"/>
      <c r="B697" s="1035"/>
      <c r="C697" s="2411"/>
      <c r="D697" s="2411"/>
      <c r="E697" s="2411"/>
      <c r="F697" s="2411"/>
      <c r="G697" s="2415"/>
      <c r="H697" s="2411"/>
      <c r="I697" s="2411"/>
      <c r="J697" s="2411"/>
      <c r="K697" s="2411"/>
      <c r="L697" s="2411"/>
      <c r="M697" s="2411"/>
      <c r="N697" s="2411"/>
      <c r="O697" s="2411"/>
      <c r="P697" s="2411"/>
      <c r="Q697" s="2411"/>
      <c r="R697" s="2411"/>
      <c r="S697" s="2411"/>
      <c r="T697" s="2411"/>
      <c r="U697" s="2411"/>
      <c r="V697" s="2411"/>
      <c r="W697" s="2411"/>
      <c r="X697" s="2411"/>
      <c r="Y697" s="2411"/>
    </row>
    <row r="698" spans="1:25" s="1033" customFormat="1" ht="15" customHeight="1">
      <c r="A698" s="956"/>
      <c r="B698" s="1035"/>
      <c r="C698" s="2411"/>
      <c r="D698" s="2411"/>
      <c r="E698" s="2411"/>
      <c r="F698" s="2411"/>
      <c r="G698" s="2415"/>
      <c r="H698" s="2411"/>
      <c r="I698" s="2411"/>
      <c r="J698" s="2411"/>
      <c r="K698" s="2411"/>
      <c r="L698" s="2411"/>
      <c r="M698" s="2411"/>
      <c r="N698" s="2411"/>
      <c r="O698" s="2411"/>
      <c r="P698" s="2411"/>
      <c r="Q698" s="2411"/>
      <c r="R698" s="2411"/>
      <c r="S698" s="2411"/>
      <c r="T698" s="2411"/>
      <c r="U698" s="2411"/>
      <c r="V698" s="2411"/>
      <c r="W698" s="2411"/>
      <c r="X698" s="2411"/>
      <c r="Y698" s="2411"/>
    </row>
    <row r="699" spans="1:25" s="1033" customFormat="1" ht="15" customHeight="1">
      <c r="A699" s="956"/>
      <c r="B699" s="1035"/>
      <c r="C699" s="2411"/>
      <c r="D699" s="2411"/>
      <c r="E699" s="2411"/>
      <c r="F699" s="2411"/>
      <c r="G699" s="2415"/>
      <c r="H699" s="2411"/>
      <c r="I699" s="2411"/>
      <c r="J699" s="2411"/>
      <c r="K699" s="2411"/>
      <c r="L699" s="2411"/>
      <c r="M699" s="2411"/>
      <c r="N699" s="2411"/>
      <c r="O699" s="2411"/>
      <c r="P699" s="2411"/>
      <c r="Q699" s="2411"/>
      <c r="R699" s="2411"/>
      <c r="S699" s="2411"/>
      <c r="T699" s="2411"/>
      <c r="U699" s="2411"/>
      <c r="V699" s="2411"/>
      <c r="W699" s="2411"/>
      <c r="X699" s="2411"/>
      <c r="Y699" s="2411"/>
    </row>
    <row r="700" spans="1:25" s="1033" customFormat="1" ht="15" customHeight="1">
      <c r="A700" s="956"/>
      <c r="B700" s="1035"/>
      <c r="C700" s="2411"/>
      <c r="D700" s="2411"/>
      <c r="E700" s="2411"/>
      <c r="F700" s="2411"/>
      <c r="G700" s="2415"/>
      <c r="H700" s="2411"/>
      <c r="I700" s="2411"/>
      <c r="J700" s="2411"/>
      <c r="K700" s="2411"/>
      <c r="L700" s="2411"/>
      <c r="M700" s="2411"/>
      <c r="N700" s="2411"/>
      <c r="O700" s="2411"/>
      <c r="P700" s="2411"/>
      <c r="Q700" s="2411"/>
      <c r="R700" s="2411"/>
      <c r="S700" s="2411"/>
      <c r="T700" s="2411"/>
      <c r="U700" s="2411"/>
      <c r="V700" s="2411"/>
      <c r="W700" s="2411"/>
      <c r="X700" s="2411"/>
      <c r="Y700" s="2411"/>
    </row>
    <row r="701" spans="1:25" s="1033" customFormat="1" ht="15" customHeight="1">
      <c r="A701" s="956"/>
      <c r="B701" s="1035"/>
      <c r="C701" s="2411"/>
      <c r="D701" s="2411"/>
      <c r="E701" s="2411"/>
      <c r="F701" s="2411"/>
      <c r="G701" s="2415"/>
      <c r="H701" s="2411"/>
      <c r="I701" s="2411"/>
      <c r="J701" s="2411"/>
      <c r="K701" s="2411"/>
      <c r="L701" s="2411"/>
      <c r="M701" s="2411"/>
      <c r="N701" s="2411"/>
      <c r="O701" s="2411"/>
      <c r="P701" s="2411"/>
      <c r="Q701" s="2411"/>
      <c r="R701" s="2411"/>
      <c r="S701" s="2411"/>
      <c r="T701" s="2411"/>
      <c r="U701" s="2411"/>
      <c r="V701" s="2411"/>
      <c r="W701" s="2411"/>
      <c r="X701" s="2411"/>
      <c r="Y701" s="2411"/>
    </row>
    <row r="702" spans="1:25" s="1033" customFormat="1" ht="15" customHeight="1">
      <c r="A702" s="956"/>
      <c r="B702" s="1035"/>
      <c r="C702" s="2411"/>
      <c r="D702" s="2411"/>
      <c r="E702" s="2411"/>
      <c r="F702" s="2411"/>
      <c r="G702" s="2415"/>
      <c r="H702" s="2411"/>
      <c r="I702" s="2411"/>
      <c r="J702" s="2411"/>
      <c r="K702" s="2411"/>
      <c r="L702" s="2411"/>
      <c r="M702" s="2411"/>
      <c r="N702" s="2411"/>
      <c r="O702" s="2411"/>
      <c r="P702" s="2411"/>
      <c r="Q702" s="2411"/>
      <c r="R702" s="2411"/>
      <c r="S702" s="2411"/>
      <c r="T702" s="2411"/>
      <c r="U702" s="2411"/>
      <c r="V702" s="2411"/>
      <c r="W702" s="2411"/>
      <c r="X702" s="2411"/>
      <c r="Y702" s="2411"/>
    </row>
    <row r="703" spans="1:25" s="1033" customFormat="1" ht="15" customHeight="1">
      <c r="A703" s="956"/>
      <c r="B703" s="1035"/>
      <c r="C703" s="2411"/>
      <c r="D703" s="2411"/>
      <c r="E703" s="2411"/>
      <c r="F703" s="2411"/>
      <c r="G703" s="2415"/>
      <c r="H703" s="2411"/>
      <c r="I703" s="2411"/>
      <c r="J703" s="2411"/>
      <c r="K703" s="2411"/>
      <c r="L703" s="2411"/>
      <c r="M703" s="2411"/>
      <c r="N703" s="2411"/>
      <c r="O703" s="2411"/>
      <c r="P703" s="2411"/>
      <c r="Q703" s="2411"/>
      <c r="R703" s="2411"/>
      <c r="S703" s="2411"/>
      <c r="T703" s="2411"/>
      <c r="U703" s="2411"/>
      <c r="V703" s="2411"/>
      <c r="W703" s="2411"/>
      <c r="X703" s="2411"/>
      <c r="Y703" s="2411"/>
    </row>
    <row r="704" spans="1:25" s="1033" customFormat="1" ht="15" customHeight="1">
      <c r="A704" s="956"/>
      <c r="B704" s="1035"/>
      <c r="C704" s="2411"/>
      <c r="D704" s="2411"/>
      <c r="E704" s="2411"/>
      <c r="F704" s="2411"/>
      <c r="G704" s="2415"/>
      <c r="H704" s="2411"/>
      <c r="I704" s="2411"/>
      <c r="J704" s="2411"/>
      <c r="K704" s="2411"/>
      <c r="L704" s="2411"/>
      <c r="M704" s="2411"/>
      <c r="N704" s="2411"/>
      <c r="O704" s="2411"/>
      <c r="P704" s="2411"/>
      <c r="Q704" s="2411"/>
      <c r="R704" s="2411"/>
      <c r="S704" s="2411"/>
      <c r="T704" s="2411"/>
      <c r="U704" s="2411"/>
      <c r="V704" s="2411"/>
      <c r="W704" s="2411"/>
      <c r="X704" s="2411"/>
      <c r="Y704" s="2411"/>
    </row>
    <row r="705" spans="1:25" s="1033" customFormat="1" ht="15" customHeight="1">
      <c r="A705" s="956"/>
      <c r="B705" s="1035"/>
      <c r="C705" s="2411"/>
      <c r="D705" s="2411"/>
      <c r="E705" s="2411"/>
      <c r="F705" s="2411"/>
      <c r="G705" s="2415"/>
      <c r="H705" s="2411"/>
      <c r="I705" s="2411"/>
      <c r="J705" s="2411"/>
      <c r="K705" s="2411"/>
      <c r="L705" s="2411"/>
      <c r="M705" s="2411"/>
      <c r="N705" s="2411"/>
      <c r="O705" s="2411"/>
      <c r="P705" s="2411"/>
      <c r="Q705" s="2411"/>
      <c r="R705" s="2411"/>
      <c r="S705" s="2411"/>
      <c r="T705" s="2411"/>
      <c r="U705" s="2411"/>
      <c r="V705" s="2411"/>
      <c r="W705" s="2411"/>
      <c r="X705" s="2411"/>
      <c r="Y705" s="2411"/>
    </row>
    <row r="706" spans="1:25" s="1033" customFormat="1" ht="15" customHeight="1">
      <c r="A706" s="956"/>
      <c r="B706" s="1035"/>
      <c r="C706" s="2411"/>
      <c r="D706" s="2411"/>
      <c r="E706" s="2411"/>
      <c r="F706" s="2411"/>
      <c r="G706" s="2415"/>
      <c r="H706" s="2411"/>
      <c r="I706" s="2411"/>
      <c r="J706" s="2411"/>
      <c r="K706" s="2411"/>
      <c r="L706" s="2411"/>
      <c r="M706" s="2411"/>
      <c r="N706" s="2411"/>
      <c r="O706" s="2411"/>
      <c r="P706" s="2411"/>
      <c r="Q706" s="2411"/>
      <c r="R706" s="2411"/>
      <c r="S706" s="2411"/>
      <c r="T706" s="2411"/>
      <c r="U706" s="2411"/>
      <c r="V706" s="2411"/>
      <c r="W706" s="2411"/>
      <c r="X706" s="2411"/>
      <c r="Y706" s="2411"/>
    </row>
    <row r="707" spans="1:25" s="1033" customFormat="1" ht="15" customHeight="1">
      <c r="A707" s="956"/>
      <c r="B707" s="1035"/>
      <c r="C707" s="2411"/>
      <c r="D707" s="2411"/>
      <c r="E707" s="2411"/>
      <c r="F707" s="2411"/>
      <c r="G707" s="2415"/>
      <c r="H707" s="2411"/>
      <c r="I707" s="2411"/>
      <c r="J707" s="2411"/>
      <c r="K707" s="2411"/>
      <c r="L707" s="2411"/>
      <c r="M707" s="2411"/>
      <c r="N707" s="2411"/>
      <c r="O707" s="2411"/>
      <c r="P707" s="2411"/>
      <c r="Q707" s="2411"/>
      <c r="R707" s="2411"/>
      <c r="S707" s="2411"/>
      <c r="T707" s="2411"/>
      <c r="U707" s="2411"/>
      <c r="V707" s="2411"/>
      <c r="W707" s="2411"/>
      <c r="X707" s="2411"/>
      <c r="Y707" s="2411"/>
    </row>
    <row r="708" spans="1:25" s="1033" customFormat="1" ht="15" customHeight="1">
      <c r="A708" s="1765"/>
      <c r="B708" s="1035"/>
      <c r="C708" s="2411"/>
      <c r="D708" s="2411"/>
      <c r="E708" s="2411"/>
      <c r="F708" s="2411"/>
      <c r="G708" s="2415"/>
      <c r="H708" s="2411"/>
      <c r="I708" s="2411"/>
      <c r="J708" s="2411"/>
      <c r="K708" s="2411"/>
      <c r="L708" s="2411"/>
      <c r="M708" s="2411"/>
      <c r="N708" s="2411"/>
      <c r="O708" s="2411"/>
      <c r="P708" s="2411"/>
      <c r="Q708" s="2411"/>
      <c r="R708" s="2411"/>
      <c r="S708" s="2411"/>
      <c r="T708" s="2411"/>
      <c r="U708" s="2411"/>
      <c r="V708" s="2411"/>
      <c r="W708" s="2411"/>
      <c r="X708" s="2411"/>
      <c r="Y708" s="2411"/>
    </row>
    <row r="709" spans="1:25" s="1033" customFormat="1" ht="15" customHeight="1">
      <c r="A709" s="1765"/>
      <c r="B709" s="1035"/>
      <c r="C709" s="2411"/>
      <c r="D709" s="2411"/>
      <c r="E709" s="2411"/>
      <c r="F709" s="2411"/>
      <c r="G709" s="2415"/>
      <c r="H709" s="2411"/>
      <c r="I709" s="2411"/>
      <c r="J709" s="2411"/>
      <c r="K709" s="2411"/>
      <c r="L709" s="2411"/>
      <c r="M709" s="2411"/>
      <c r="N709" s="2411"/>
      <c r="O709" s="2411"/>
      <c r="P709" s="2411"/>
      <c r="Q709" s="2411"/>
      <c r="R709" s="2411"/>
      <c r="S709" s="2411"/>
      <c r="T709" s="2411"/>
      <c r="U709" s="2411"/>
      <c r="V709" s="2411"/>
      <c r="W709" s="2411"/>
      <c r="X709" s="2411"/>
      <c r="Y709" s="2411"/>
    </row>
    <row r="710" spans="1:25" s="1033" customFormat="1" ht="15" customHeight="1">
      <c r="A710" s="1765"/>
      <c r="B710" s="1035"/>
      <c r="C710" s="2411"/>
      <c r="D710" s="2411"/>
      <c r="E710" s="2411"/>
      <c r="F710" s="2411"/>
      <c r="G710" s="2415"/>
      <c r="H710" s="2411"/>
      <c r="I710" s="2411"/>
      <c r="J710" s="2411"/>
      <c r="K710" s="2411"/>
      <c r="L710" s="2411"/>
      <c r="M710" s="2411"/>
      <c r="N710" s="2411"/>
      <c r="O710" s="2411"/>
      <c r="P710" s="2411"/>
      <c r="Q710" s="2411"/>
      <c r="R710" s="2411"/>
      <c r="S710" s="2411"/>
      <c r="T710" s="2411"/>
      <c r="U710" s="2411"/>
      <c r="V710" s="2411"/>
      <c r="W710" s="2411"/>
      <c r="X710" s="2411"/>
      <c r="Y710" s="2411"/>
    </row>
    <row r="711" spans="1:25" s="1033" customFormat="1" ht="15" customHeight="1">
      <c r="A711" s="1765"/>
      <c r="B711" s="1035"/>
      <c r="C711" s="2411"/>
      <c r="D711" s="2411"/>
      <c r="E711" s="2411"/>
      <c r="F711" s="2411"/>
      <c r="G711" s="2415"/>
      <c r="H711" s="2411"/>
      <c r="I711" s="2411"/>
      <c r="J711" s="2411"/>
      <c r="K711" s="2411"/>
      <c r="L711" s="2411"/>
      <c r="M711" s="2411"/>
      <c r="N711" s="2411"/>
      <c r="O711" s="2411"/>
      <c r="P711" s="2411"/>
      <c r="Q711" s="2411"/>
      <c r="R711" s="2411"/>
      <c r="S711" s="2411"/>
      <c r="T711" s="2411"/>
      <c r="U711" s="2411"/>
      <c r="V711" s="2411"/>
      <c r="W711" s="2411"/>
      <c r="X711" s="2411"/>
      <c r="Y711" s="2411"/>
    </row>
    <row r="712" spans="1:25" s="1033" customFormat="1" ht="15" customHeight="1">
      <c r="A712" s="1765"/>
      <c r="B712" s="1035"/>
      <c r="C712" s="2411"/>
      <c r="D712" s="2411"/>
      <c r="E712" s="2411"/>
      <c r="F712" s="2411"/>
      <c r="G712" s="2415"/>
      <c r="H712" s="2411"/>
      <c r="I712" s="2411"/>
      <c r="J712" s="2411"/>
      <c r="K712" s="2411"/>
      <c r="L712" s="2411"/>
      <c r="M712" s="2411"/>
      <c r="N712" s="2411"/>
      <c r="O712" s="2411"/>
      <c r="P712" s="2411"/>
      <c r="Q712" s="2411"/>
      <c r="R712" s="2411"/>
      <c r="S712" s="2411"/>
      <c r="T712" s="2411"/>
      <c r="U712" s="2411"/>
      <c r="V712" s="2411"/>
      <c r="W712" s="2411"/>
      <c r="X712" s="2411"/>
      <c r="Y712" s="2411"/>
    </row>
    <row r="713" spans="1:25" s="1033" customFormat="1" ht="15" customHeight="1">
      <c r="A713" s="1765"/>
      <c r="B713" s="1035"/>
      <c r="C713" s="2411"/>
      <c r="D713" s="2411"/>
      <c r="E713" s="2411"/>
      <c r="F713" s="2411"/>
      <c r="G713" s="2415"/>
      <c r="H713" s="2411"/>
      <c r="I713" s="2411"/>
      <c r="J713" s="2411"/>
      <c r="K713" s="2411"/>
      <c r="L713" s="2411"/>
      <c r="M713" s="2411"/>
      <c r="N713" s="2411"/>
      <c r="O713" s="2411"/>
      <c r="P713" s="2411"/>
      <c r="Q713" s="2411"/>
      <c r="R713" s="2411"/>
      <c r="S713" s="2411"/>
      <c r="T713" s="2411"/>
      <c r="U713" s="2411"/>
      <c r="V713" s="2411"/>
      <c r="W713" s="2411"/>
      <c r="X713" s="2411"/>
      <c r="Y713" s="2411"/>
    </row>
    <row r="714" spans="1:25" s="1033" customFormat="1" ht="15" customHeight="1">
      <c r="A714" s="1765"/>
      <c r="B714" s="1035"/>
      <c r="C714" s="2411"/>
      <c r="D714" s="2411"/>
      <c r="E714" s="2411"/>
      <c r="F714" s="2411"/>
      <c r="G714" s="2415"/>
      <c r="H714" s="2411"/>
      <c r="I714" s="2411"/>
      <c r="J714" s="2411"/>
      <c r="K714" s="2411"/>
      <c r="L714" s="2411"/>
      <c r="M714" s="2411"/>
      <c r="N714" s="2411"/>
      <c r="O714" s="2411"/>
      <c r="P714" s="2411"/>
      <c r="Q714" s="2411"/>
      <c r="R714" s="2411"/>
      <c r="S714" s="2411"/>
      <c r="T714" s="2411"/>
      <c r="U714" s="2411"/>
      <c r="V714" s="2411"/>
      <c r="W714" s="2411"/>
      <c r="X714" s="2411"/>
      <c r="Y714" s="2411"/>
    </row>
    <row r="715" spans="1:25" s="1033" customFormat="1" ht="15" customHeight="1">
      <c r="A715" s="1765"/>
      <c r="B715" s="1035"/>
      <c r="C715" s="2411"/>
      <c r="D715" s="2411"/>
      <c r="E715" s="2411"/>
      <c r="F715" s="2411"/>
      <c r="G715" s="2415"/>
      <c r="H715" s="2411"/>
      <c r="I715" s="2411"/>
      <c r="J715" s="2411"/>
      <c r="K715" s="2411"/>
      <c r="L715" s="2411"/>
      <c r="M715" s="2411"/>
      <c r="N715" s="2411"/>
      <c r="O715" s="2411"/>
      <c r="P715" s="2411"/>
      <c r="Q715" s="2411"/>
      <c r="R715" s="2411"/>
      <c r="S715" s="2411"/>
      <c r="T715" s="2411"/>
      <c r="U715" s="2411"/>
      <c r="V715" s="2411"/>
      <c r="W715" s="2411"/>
      <c r="X715" s="2411"/>
      <c r="Y715" s="2411"/>
    </row>
    <row r="716" spans="1:25" s="1033" customFormat="1" ht="15" customHeight="1">
      <c r="A716" s="1765"/>
      <c r="B716" s="1035"/>
      <c r="C716" s="2411"/>
      <c r="D716" s="2411"/>
      <c r="E716" s="2411"/>
      <c r="F716" s="2411"/>
      <c r="G716" s="2415"/>
      <c r="H716" s="2411"/>
      <c r="I716" s="2411"/>
      <c r="J716" s="2411"/>
      <c r="K716" s="2411"/>
      <c r="L716" s="2411"/>
      <c r="M716" s="2411"/>
      <c r="N716" s="2411"/>
      <c r="O716" s="2411"/>
      <c r="P716" s="2411"/>
      <c r="Q716" s="2411"/>
      <c r="R716" s="2411"/>
      <c r="S716" s="2411"/>
      <c r="T716" s="2411"/>
      <c r="U716" s="2411"/>
      <c r="V716" s="2411"/>
      <c r="W716" s="2411"/>
      <c r="X716" s="2411"/>
      <c r="Y716" s="2411"/>
    </row>
    <row r="717" spans="1:25" s="1033" customFormat="1" ht="15" customHeight="1">
      <c r="A717" s="1765"/>
      <c r="B717" s="1035"/>
      <c r="C717" s="2411"/>
      <c r="D717" s="2411"/>
      <c r="E717" s="2411"/>
      <c r="F717" s="2411"/>
      <c r="G717" s="2415"/>
      <c r="H717" s="2411"/>
      <c r="I717" s="2411"/>
      <c r="J717" s="2411"/>
      <c r="K717" s="2411"/>
      <c r="L717" s="2411"/>
      <c r="M717" s="2411"/>
      <c r="N717" s="2411"/>
      <c r="O717" s="2411"/>
      <c r="P717" s="2411"/>
      <c r="Q717" s="2411"/>
      <c r="R717" s="2411"/>
      <c r="S717" s="2411"/>
      <c r="T717" s="2411"/>
      <c r="U717" s="2411"/>
      <c r="V717" s="2411"/>
      <c r="W717" s="2411"/>
      <c r="X717" s="2411"/>
      <c r="Y717" s="2411"/>
    </row>
    <row r="718" spans="1:25" s="1033" customFormat="1" ht="15" customHeight="1">
      <c r="A718" s="1765"/>
      <c r="B718" s="1035"/>
      <c r="C718" s="2411"/>
      <c r="D718" s="2411"/>
      <c r="E718" s="2411"/>
      <c r="F718" s="2411"/>
      <c r="G718" s="2415"/>
      <c r="H718" s="2411"/>
      <c r="I718" s="2411"/>
      <c r="J718" s="2411"/>
      <c r="K718" s="2411"/>
      <c r="L718" s="2411"/>
      <c r="M718" s="2411"/>
      <c r="N718" s="2411"/>
      <c r="O718" s="2411"/>
      <c r="P718" s="2411"/>
      <c r="Q718" s="2411"/>
      <c r="R718" s="2411"/>
      <c r="S718" s="2411"/>
      <c r="T718" s="2411"/>
      <c r="U718" s="2411"/>
      <c r="V718" s="2411"/>
      <c r="W718" s="2411"/>
      <c r="X718" s="2411"/>
      <c r="Y718" s="2411"/>
    </row>
    <row r="719" spans="1:25" s="1033" customFormat="1" ht="15" customHeight="1">
      <c r="A719" s="1765"/>
      <c r="B719" s="1035"/>
      <c r="C719" s="2411"/>
      <c r="D719" s="2411"/>
      <c r="E719" s="2411"/>
      <c r="F719" s="2411"/>
      <c r="G719" s="2415"/>
      <c r="H719" s="2411"/>
      <c r="I719" s="2411"/>
      <c r="J719" s="2411"/>
      <c r="K719" s="2411"/>
      <c r="L719" s="2411"/>
      <c r="M719" s="2411"/>
      <c r="N719" s="2411"/>
      <c r="O719" s="2411"/>
      <c r="P719" s="2411"/>
      <c r="Q719" s="2411"/>
      <c r="R719" s="2411"/>
      <c r="S719" s="2411"/>
      <c r="T719" s="2411"/>
      <c r="U719" s="2411"/>
      <c r="V719" s="2411"/>
      <c r="W719" s="2411"/>
      <c r="X719" s="2411"/>
      <c r="Y719" s="2411"/>
    </row>
    <row r="720" spans="1:25" s="1033" customFormat="1" ht="15" customHeight="1">
      <c r="A720" s="956"/>
      <c r="B720" s="1035"/>
      <c r="C720" s="2411"/>
      <c r="D720" s="2411"/>
      <c r="E720" s="2411"/>
      <c r="F720" s="2411"/>
      <c r="G720" s="2415"/>
      <c r="H720" s="2411"/>
      <c r="I720" s="2411"/>
      <c r="J720" s="2411"/>
      <c r="K720" s="2411"/>
      <c r="L720" s="2411"/>
      <c r="M720" s="2411"/>
      <c r="N720" s="2411"/>
      <c r="O720" s="2411"/>
      <c r="P720" s="2411"/>
      <c r="Q720" s="2411"/>
      <c r="R720" s="2411"/>
      <c r="S720" s="2411"/>
      <c r="T720" s="2411"/>
      <c r="U720" s="2411"/>
      <c r="V720" s="2411"/>
      <c r="W720" s="2411"/>
      <c r="X720" s="2411"/>
      <c r="Y720" s="2411"/>
    </row>
    <row r="721" spans="1:25" s="1033" customFormat="1" ht="15" customHeight="1">
      <c r="A721" s="956"/>
      <c r="B721" s="1035"/>
      <c r="C721" s="2411"/>
      <c r="D721" s="2411"/>
      <c r="E721" s="2411"/>
      <c r="F721" s="2411"/>
      <c r="G721" s="2415"/>
      <c r="H721" s="2411"/>
      <c r="I721" s="2411"/>
      <c r="J721" s="2411"/>
      <c r="K721" s="2411"/>
      <c r="L721" s="2411"/>
      <c r="M721" s="2411"/>
      <c r="N721" s="2411"/>
      <c r="O721" s="2411"/>
      <c r="P721" s="2411"/>
      <c r="Q721" s="2411"/>
      <c r="R721" s="2411"/>
      <c r="S721" s="2411"/>
      <c r="T721" s="2411"/>
      <c r="U721" s="2411"/>
      <c r="V721" s="2411"/>
      <c r="W721" s="2411"/>
      <c r="X721" s="2411"/>
      <c r="Y721" s="2411"/>
    </row>
    <row r="722" spans="1:25" s="1033" customFormat="1" ht="15" customHeight="1">
      <c r="A722" s="956"/>
      <c r="B722" s="1035"/>
      <c r="C722" s="2411"/>
      <c r="D722" s="2411"/>
      <c r="E722" s="2411"/>
      <c r="F722" s="2411"/>
      <c r="G722" s="2415"/>
      <c r="H722" s="2411"/>
      <c r="I722" s="2411"/>
      <c r="J722" s="2411"/>
      <c r="K722" s="2411"/>
      <c r="L722" s="2411"/>
      <c r="M722" s="2411"/>
      <c r="N722" s="2411"/>
      <c r="O722" s="2411"/>
      <c r="P722" s="2411"/>
      <c r="Q722" s="2411"/>
      <c r="R722" s="2411"/>
      <c r="S722" s="2411"/>
      <c r="T722" s="2411"/>
      <c r="U722" s="2411"/>
      <c r="V722" s="2411"/>
      <c r="W722" s="2411"/>
      <c r="X722" s="2411"/>
      <c r="Y722" s="2411"/>
    </row>
    <row r="723" spans="1:25" s="1033" customFormat="1" ht="15" customHeight="1">
      <c r="A723" s="956"/>
      <c r="B723" s="1035"/>
      <c r="C723" s="2411"/>
      <c r="D723" s="2411"/>
      <c r="E723" s="2411"/>
      <c r="F723" s="2411"/>
      <c r="G723" s="2415"/>
      <c r="H723" s="2411"/>
      <c r="I723" s="2411"/>
      <c r="J723" s="2411"/>
      <c r="K723" s="2411"/>
      <c r="L723" s="2411"/>
      <c r="M723" s="2411"/>
      <c r="N723" s="2411"/>
      <c r="O723" s="2411"/>
      <c r="P723" s="2411"/>
      <c r="Q723" s="2411"/>
      <c r="R723" s="2411"/>
      <c r="S723" s="2411"/>
      <c r="T723" s="2411"/>
      <c r="U723" s="2411"/>
      <c r="V723" s="2411"/>
      <c r="W723" s="2411"/>
      <c r="X723" s="2411"/>
      <c r="Y723" s="2411"/>
    </row>
    <row r="724" spans="1:25" s="1033" customFormat="1" ht="15" customHeight="1">
      <c r="A724" s="956"/>
      <c r="B724" s="2406"/>
      <c r="C724" s="2411"/>
      <c r="D724" s="2411"/>
      <c r="E724" s="2411"/>
      <c r="F724" s="2411"/>
      <c r="G724" s="2415"/>
      <c r="H724" s="2411"/>
      <c r="I724" s="2411"/>
      <c r="J724" s="2411"/>
      <c r="K724" s="2411"/>
      <c r="L724" s="2411"/>
      <c r="M724" s="2411"/>
      <c r="N724" s="2411"/>
      <c r="O724" s="2411"/>
      <c r="P724" s="2411"/>
      <c r="Q724" s="2411"/>
      <c r="R724" s="2411"/>
      <c r="S724" s="2411"/>
      <c r="T724" s="2411"/>
      <c r="U724" s="2411"/>
      <c r="V724" s="2411"/>
      <c r="W724" s="2411"/>
      <c r="X724" s="2411"/>
      <c r="Y724" s="2411"/>
    </row>
    <row r="725" spans="1:25" s="1033" customFormat="1" ht="15" customHeight="1">
      <c r="A725" s="956"/>
      <c r="B725" s="2406"/>
      <c r="C725" s="2411"/>
      <c r="D725" s="2411"/>
      <c r="E725" s="2411"/>
      <c r="F725" s="2411"/>
      <c r="G725" s="2415"/>
      <c r="H725" s="2411"/>
      <c r="I725" s="2411"/>
      <c r="J725" s="2411"/>
      <c r="K725" s="2411"/>
      <c r="L725" s="2411"/>
      <c r="M725" s="2411"/>
      <c r="N725" s="2411"/>
      <c r="O725" s="2411"/>
      <c r="P725" s="2411"/>
      <c r="Q725" s="2411"/>
      <c r="R725" s="2411"/>
      <c r="S725" s="2411"/>
      <c r="T725" s="2411"/>
      <c r="U725" s="2411"/>
      <c r="V725" s="2411"/>
      <c r="W725" s="2411"/>
      <c r="X725" s="2411"/>
      <c r="Y725" s="2411"/>
    </row>
    <row r="726" spans="1:25" ht="15" customHeight="1" thickBot="1">
      <c r="A726" s="956"/>
      <c r="B726" s="2406"/>
      <c r="C726" s="2411"/>
      <c r="D726" s="2411"/>
      <c r="E726" s="2411"/>
      <c r="F726" s="2411"/>
      <c r="G726" s="2416"/>
      <c r="H726" s="2411"/>
      <c r="I726" s="2411"/>
      <c r="J726" s="2411"/>
      <c r="K726" s="2411"/>
      <c r="L726" s="2411"/>
      <c r="M726" s="2411"/>
      <c r="N726" s="2411"/>
      <c r="O726" s="2411"/>
      <c r="P726" s="2411"/>
      <c r="Q726" s="2411"/>
      <c r="R726" s="2411"/>
      <c r="S726" s="2411"/>
      <c r="T726" s="2411"/>
      <c r="U726" s="2411"/>
      <c r="V726" s="2411"/>
      <c r="W726" s="2411"/>
      <c r="X726" s="2411"/>
      <c r="Y726" s="2411"/>
    </row>
    <row r="727" spans="1:25" s="955" customFormat="1" ht="15" customHeight="1">
      <c r="A727" s="1218"/>
      <c r="B727" s="1227"/>
      <c r="C727" s="2411"/>
      <c r="D727" s="2411"/>
      <c r="E727" s="2411"/>
      <c r="F727" s="2411"/>
      <c r="H727" s="2411"/>
      <c r="I727" s="2411"/>
      <c r="J727" s="2411"/>
      <c r="K727" s="2411"/>
      <c r="L727" s="2411"/>
      <c r="M727" s="2411"/>
      <c r="N727" s="2411"/>
      <c r="O727" s="2411"/>
      <c r="P727" s="2411"/>
      <c r="Q727" s="2411"/>
      <c r="R727" s="2411"/>
      <c r="S727" s="2411"/>
      <c r="T727" s="2411"/>
      <c r="U727" s="2411"/>
      <c r="V727" s="2411"/>
      <c r="W727" s="2411"/>
      <c r="X727" s="2411"/>
      <c r="Y727" s="2411"/>
    </row>
    <row r="728" spans="1:25" s="955" customFormat="1" ht="15" customHeight="1">
      <c r="A728" s="15"/>
      <c r="B728" s="1375" t="str">
        <f>"TOTAL FOR "&amp;$B$9</f>
        <v>TOTAL FOR SECTION C - CONCRETE WORK</v>
      </c>
      <c r="C728" s="2411"/>
      <c r="D728" s="2411"/>
      <c r="E728" s="2411"/>
      <c r="F728" s="2411"/>
      <c r="H728" s="2411"/>
      <c r="I728" s="2411"/>
      <c r="J728" s="2411"/>
      <c r="K728" s="2411"/>
      <c r="L728" s="2411"/>
      <c r="M728" s="2411"/>
      <c r="N728" s="2411"/>
      <c r="O728" s="2411"/>
      <c r="P728" s="2411"/>
      <c r="Q728" s="2411"/>
      <c r="R728" s="2411"/>
      <c r="S728" s="2411"/>
      <c r="T728" s="2411"/>
      <c r="U728" s="2411"/>
      <c r="V728" s="2411"/>
      <c r="W728" s="2411"/>
      <c r="X728" s="2411"/>
      <c r="Y728" s="2411"/>
    </row>
    <row r="729" spans="1:25" s="955" customFormat="1" ht="15" customHeight="1">
      <c r="A729" s="1440"/>
      <c r="B729" s="1391"/>
      <c r="C729" s="2411"/>
      <c r="D729" s="2411"/>
      <c r="E729" s="2411"/>
      <c r="F729" s="2411"/>
      <c r="H729" s="2411"/>
      <c r="I729" s="2411"/>
      <c r="J729" s="2411"/>
      <c r="K729" s="2411"/>
      <c r="L729" s="2411"/>
      <c r="M729" s="2411"/>
      <c r="N729" s="2411"/>
      <c r="O729" s="2411"/>
      <c r="P729" s="2411"/>
      <c r="Q729" s="2411"/>
      <c r="R729" s="2411"/>
      <c r="S729" s="2411"/>
      <c r="T729" s="2411"/>
      <c r="U729" s="2411"/>
      <c r="V729" s="2411"/>
      <c r="W729" s="2411"/>
      <c r="X729" s="2411"/>
      <c r="Y729" s="2411"/>
    </row>
  </sheetData>
  <sheetProtection selectLockedCells="1"/>
  <protectedRanges>
    <protectedRange sqref="B644:B645" name="Range2_1_1_1_1"/>
    <protectedRange sqref="B588 B563 B565:B567 B596:B636" name="Range2_1" securityDescriptor=""/>
    <protectedRange sqref="B568" name="Range2_7_1" securityDescriptor=""/>
    <protectedRange sqref="B584 B586" name="Range2_5" securityDescriptor=""/>
    <protectedRange sqref="B578 B580" name="Range2_1_1" securityDescriptor=""/>
    <protectedRange sqref="B572" name="Range2_2_1_1" securityDescriptor=""/>
    <protectedRange sqref="B570" name="Range2_7_2_1" securityDescriptor=""/>
    <protectedRange sqref="B569" name="Range2_2_1_1_1" securityDescriptor=""/>
    <protectedRange sqref="B571" name="Range2_3_1" securityDescriptor=""/>
    <protectedRange sqref="B573 B575 B577 B579 B581 B583 B585 B587" name="Range2_4_1" securityDescriptor=""/>
    <protectedRange sqref="B146 B158 B160 B149 B169" name="Range2_4" securityDescriptor=""/>
    <protectedRange sqref="B228 B231 B245:B246 B233 B241:B242" name="Range2_6" securityDescriptor=""/>
    <protectedRange sqref="B282" name="Range2_8" securityDescriptor=""/>
    <protectedRange sqref="B471 B554" name="Range2_3" securityDescriptor=""/>
    <protectedRange sqref="B293:B299 B481:B486" name="Range2_6_1" securityDescriptor=""/>
    <protectedRange sqref="B335:B336 B377 B309 B499:B506 B508:B511 B490 B346:B347 B353 B364 B386 B396" name="Range2_7" securityDescriptor=""/>
    <protectedRange sqref="B398:B409 B433 B529 B512:B527 B532:B542 B416 B437 B445 B455:B456 B449:B451" name="Range2_8_1" securityDescriptor=""/>
    <protectedRange sqref="B419 B528" name="Range2_2_1" securityDescriptor=""/>
    <protectedRange sqref="B428 B530:B531" name="Range2_3_2" securityDescriptor=""/>
    <protectedRange sqref="B470 B553" name="Range2_9" securityDescriptor=""/>
    <protectedRange sqref="B497:B498" name="Range2" securityDescriptor=""/>
    <protectedRange sqref="B457" name="Range2_10" securityDescriptor=""/>
    <protectedRange sqref="B319:B320" name="Range2_11" securityDescriptor=""/>
    <protectedRange sqref="B331:B332" name="Range2_12" securityDescriptor=""/>
    <protectedRange sqref="B351:B352" name="Range2_13" securityDescriptor=""/>
    <protectedRange sqref="B374:B375" name="Range2_14" securityDescriptor=""/>
    <protectedRange sqref="B383 B385" name="Range2_15" securityDescriptor=""/>
    <protectedRange sqref="B342:B344" name="Range2_16" securityDescriptor=""/>
    <protectedRange sqref="B197" name="Range2_4_3" securityDescriptor=""/>
    <protectedRange sqref="B269" name="Range2_6_2" securityDescriptor=""/>
    <protectedRange sqref="B275" name="Range2_8_2" securityDescriptor=""/>
    <protectedRange sqref="B348:B349" name="Range2_8_3" securityDescriptor=""/>
    <protectedRange sqref="B321" name="Range2_8_4" securityDescriptor=""/>
    <protectedRange sqref="B372" name="Range2_8_5" securityDescriptor=""/>
    <protectedRange sqref="B384" name="Range2_8_6" securityDescriptor=""/>
    <protectedRange sqref="B410" name="Range2_2_1_1_3" securityDescriptor=""/>
    <protectedRange sqref="B421" name="Range2_5_1" securityDescriptor=""/>
    <protectedRange sqref="B330" name="Range2_2" securityDescriptor=""/>
    <protectedRange sqref="B350" name="Range2_18" securityDescriptor=""/>
    <protectedRange sqref="B104" name="Range2_23" securityDescriptor=""/>
    <protectedRange sqref="B273" name="Range2_23_1" securityDescriptor=""/>
    <protectedRange sqref="B279:B281" name="Range2_20" securityDescriptor=""/>
    <protectedRange sqref="B326:B327" name="Range2_22" securityDescriptor=""/>
    <protectedRange sqref="B356" name="Range2_25" securityDescriptor=""/>
    <protectedRange sqref="B365:B366" name="Range2_27" securityDescriptor=""/>
    <protectedRange sqref="B373" name="Range2_28" securityDescriptor=""/>
    <protectedRange sqref="B387:B388" name="Range2_30" securityDescriptor=""/>
    <protectedRange sqref="B417:B418" name="Range2_32" securityDescriptor=""/>
    <protectedRange sqref="B462:B463" name="Range2_34" securityDescriptor=""/>
    <protectedRange sqref="B389" name="Range2_35" securityDescriptor=""/>
    <protectedRange sqref="B274" name="Range2_23_1_2" securityDescriptor=""/>
    <protectedRange sqref="B141" name="Range2_4_2_1" securityDescriptor=""/>
    <protectedRange sqref="B337" name="Range2_4_5" securityDescriptor=""/>
    <protectedRange sqref="B328" name="Range2_4_7" securityDescriptor=""/>
    <protectedRange sqref="B360" name="Range2_4_9" securityDescriptor=""/>
    <protectedRange sqref="B432" name="Range2_4_11" securityDescriptor=""/>
    <protectedRange sqref="B466" name="Range2_39" securityDescriptor=""/>
    <protectedRange sqref="B333" name="Range2_6_3" securityDescriptor=""/>
    <protectedRange sqref="B354" name="Range2_6_4" securityDescriptor=""/>
    <protectedRange sqref="B371" name="Range2_6_6" securityDescriptor=""/>
    <protectedRange sqref="B125:B128" name="Range2_23_1_3" securityDescriptor=""/>
    <protectedRange sqref="B324" name="Range2_7_2" securityDescriptor=""/>
    <protectedRange sqref="B355" name="Range2_7_4" securityDescriptor=""/>
    <protectedRange sqref="B390:B391" name="Range2_7_6" securityDescriptor=""/>
    <protectedRange sqref="B256" name="Range2_4_12" securityDescriptor=""/>
    <protectedRange sqref="B425" name="Range2_6_8" securityDescriptor=""/>
    <protectedRange sqref="B180" name="Range2_4_2_2" securityDescriptor=""/>
    <protectedRange sqref="B187" name="Range2_4_2_3" securityDescriptor=""/>
    <protectedRange sqref="B135" name="Range2_4_2_4" securityDescriptor=""/>
    <protectedRange sqref="B302" name="Range2_4_2" securityDescriptor=""/>
    <protectedRange sqref="B357:B359" name="Range2_7_3" securityDescriptor=""/>
    <protectedRange sqref="B379:B380" name="Range2_7_5" securityDescriptor=""/>
    <protectedRange sqref="B434" name="Range2_3_2_1" securityDescriptor=""/>
    <protectedRange sqref="B435:B436" name="Range2_3_2_2" securityDescriptor=""/>
    <protectedRange sqref="B440:B442" name="Range2_8_1_1" securityDescriptor=""/>
    <protectedRange sqref="B438:B439" name="Range2_8_1_1_1" securityDescriptor=""/>
    <protectedRange sqref="B446" name="Range2_8_1_1_2" securityDescriptor=""/>
    <protectedRange sqref="B447" name="Range2_8_1_1_3" securityDescriptor=""/>
    <protectedRange sqref="B452" name="Range2_8_1_1_4" securityDescriptor=""/>
    <protectedRange sqref="B453:B454" name="Range2_8_1_1_5" securityDescriptor=""/>
    <protectedRange sqref="B413" name="Range2_8_1_1_6" securityDescriptor=""/>
    <protectedRange sqref="B414:B415" name="Range2_8_1_1_7" securityDescriptor=""/>
    <protectedRange sqref="B420" name="Range2_2_1_2" securityDescriptor=""/>
    <protectedRange sqref="B426:B427" name="Range2_2_1_3" securityDescriptor=""/>
    <protectedRange sqref="B429" name="Range2_8_1_1_8" securityDescriptor=""/>
    <protectedRange sqref="B430:B431" name="Range2_8_1_1_9" securityDescriptor=""/>
    <protectedRange sqref="B329" name="Range2_17" securityDescriptor=""/>
    <protectedRange sqref="B323" name="Range2_19" securityDescriptor=""/>
    <protectedRange sqref="B363" name="Range2_21" securityDescriptor=""/>
    <protectedRange sqref="B370" name="Range2_24" securityDescriptor=""/>
    <protectedRange sqref="B423:B424" name="Range2_26" securityDescriptor=""/>
    <protectedRange sqref="B306" name="Range2_4_6" securityDescriptor=""/>
  </protectedRanges>
  <mergeCells count="26">
    <mergeCell ref="C4:C6"/>
    <mergeCell ref="D4:D6"/>
    <mergeCell ref="E4:E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R4:R6"/>
    <mergeCell ref="S4:S6"/>
    <mergeCell ref="T4:T6"/>
    <mergeCell ref="U4:U6"/>
    <mergeCell ref="AA4:AA6"/>
    <mergeCell ref="AB4:AB6"/>
    <mergeCell ref="V4:V6"/>
    <mergeCell ref="W4:W6"/>
    <mergeCell ref="X4:X6"/>
    <mergeCell ref="Y4:Y6"/>
    <mergeCell ref="Z4:Z6"/>
  </mergeCells>
  <phoneticPr fontId="173" type="noConversion"/>
  <printOptions horizontalCentered="1"/>
  <pageMargins left="0.70866141732283472" right="0.70866141732283472" top="0.74803149606299213" bottom="0.74803149606299213" header="0.19685039370078741" footer="0.31496062992125984"/>
  <pageSetup paperSize="9" scale="10" fitToWidth="0" fitToHeight="0" orientation="portrait" useFirstPageNumber="1" r:id="rId1"/>
  <headerFooter>
    <oddFooter>&amp;C&amp;"Verdana,Regular"&amp;9BQ/ARR/C/&amp;P&amp;R&amp;"Verdana,Regular"&amp;A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/>
    </row>
    <row r="4" spans="1:8" ht="15" customHeight="1">
      <c r="A4" s="58"/>
    </row>
    <row r="8" spans="1:8" ht="15" customHeight="1">
      <c r="H8" s="17"/>
    </row>
    <row r="9" spans="1:8" ht="15" customHeight="1">
      <c r="H9" s="17"/>
    </row>
    <row r="12" spans="1:8" ht="15" customHeight="1">
      <c r="H12" s="17"/>
    </row>
    <row r="13" spans="1:8" ht="15" customHeight="1">
      <c r="A13" s="18"/>
      <c r="B13" s="18"/>
      <c r="C13" s="18"/>
      <c r="D13" s="18"/>
      <c r="E13" s="18"/>
      <c r="F13" s="18"/>
      <c r="G13" s="18"/>
      <c r="H13" s="19"/>
    </row>
    <row r="14" spans="1:8" ht="15" customHeight="1">
      <c r="A14" s="1"/>
      <c r="B14" s="1"/>
      <c r="C14" s="1"/>
      <c r="D14" s="1"/>
      <c r="E14" s="1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H27" s="22"/>
    </row>
    <row r="28" spans="1:10" ht="15" customHeight="1">
      <c r="A28" s="23"/>
      <c r="B28" s="23"/>
      <c r="C28" s="23"/>
      <c r="D28" s="23"/>
      <c r="E28" s="23"/>
      <c r="F28" s="24"/>
      <c r="G28" s="24"/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4"/>
      <c r="B30" s="4"/>
      <c r="C30" s="4"/>
      <c r="D30" s="4"/>
      <c r="E30" s="4"/>
      <c r="F30" s="25"/>
      <c r="G30" s="25"/>
      <c r="H30" s="22"/>
    </row>
    <row r="31" spans="1:10" ht="15" customHeight="1">
      <c r="A31" s="23"/>
      <c r="B31" s="23"/>
      <c r="C31" s="23"/>
      <c r="D31" s="23"/>
      <c r="E31" s="23"/>
      <c r="F31" s="24"/>
      <c r="G31" s="24"/>
      <c r="H31" s="24"/>
    </row>
    <row r="32" spans="1:10" ht="15" customHeight="1">
      <c r="B32" s="26"/>
      <c r="C32" s="26"/>
      <c r="D32" s="26"/>
    </row>
    <row r="33" spans="1:12" ht="15" customHeight="1">
      <c r="J33" s="27"/>
      <c r="K33" s="28"/>
      <c r="L33" s="28"/>
    </row>
    <row r="34" spans="1:12" ht="15" customHeight="1">
      <c r="J34" s="29"/>
      <c r="K34" s="30"/>
      <c r="L34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 D-MASONRY'!B9</f>
        <v>SECTION D - MASONRY</v>
      </c>
    </row>
    <row r="48" spans="1:12" ht="15" customHeight="1">
      <c r="A48" s="1463"/>
      <c r="B48" s="1463"/>
      <c r="C48" s="1463"/>
      <c r="D48" s="1463"/>
      <c r="E48" s="1463"/>
      <c r="F48" s="1463"/>
      <c r="G48" s="1463"/>
      <c r="H48" s="1463"/>
      <c r="I48" s="1463"/>
      <c r="J48" s="1463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411"/>
  <sheetViews>
    <sheetView view="pageBreakPreview" topLeftCell="A321" zoomScaleNormal="100" zoomScaleSheetLayoutView="100" workbookViewId="0">
      <selection activeCell="G345" sqref="G345"/>
    </sheetView>
  </sheetViews>
  <sheetFormatPr defaultColWidth="9" defaultRowHeight="15" customHeight="1"/>
  <cols>
    <col min="1" max="1" width="6.81640625" style="34" customWidth="1"/>
    <col min="2" max="2" width="55.81640625" style="39" customWidth="1"/>
    <col min="3" max="3" width="12.81640625" style="34" customWidth="1"/>
    <col min="4" max="4" width="6.81640625" style="34" customWidth="1"/>
    <col min="5" max="5" width="11.81640625" style="282" customWidth="1"/>
    <col min="6" max="6" width="15.81640625" style="282" customWidth="1"/>
    <col min="7" max="9" width="15.81640625" style="72" customWidth="1"/>
    <col min="10" max="16384" width="9" style="39"/>
  </cols>
  <sheetData>
    <row r="1" spans="1:9" s="33" customFormat="1" ht="15" customHeight="1">
      <c r="A1" s="1074" t="s">
        <v>0</v>
      </c>
      <c r="C1" s="78"/>
      <c r="D1" s="74"/>
      <c r="E1" s="265"/>
      <c r="F1" s="266"/>
      <c r="G1" s="170"/>
      <c r="H1" s="170"/>
      <c r="I1" s="170"/>
    </row>
    <row r="2" spans="1:9" s="33" customFormat="1" ht="15" customHeight="1">
      <c r="A2" s="1075" t="s">
        <v>1</v>
      </c>
      <c r="C2" s="78"/>
      <c r="D2" s="75"/>
      <c r="E2" s="266"/>
      <c r="F2" s="267"/>
      <c r="G2" s="70"/>
      <c r="H2" s="70"/>
      <c r="I2" s="70"/>
    </row>
    <row r="3" spans="1:9" s="33" customFormat="1" ht="15" customHeight="1">
      <c r="A3" s="35"/>
      <c r="C3" s="79"/>
      <c r="D3" s="75"/>
      <c r="E3" s="265"/>
      <c r="F3" s="267"/>
      <c r="G3" s="70"/>
      <c r="H3" s="70"/>
      <c r="I3" s="70"/>
    </row>
    <row r="4" spans="1:9" s="37" customFormat="1" ht="15" customHeight="1">
      <c r="A4" s="1229"/>
      <c r="B4" s="1230"/>
      <c r="C4" s="1231"/>
      <c r="D4" s="1231"/>
      <c r="E4" s="1232"/>
      <c r="F4" s="1233"/>
      <c r="G4" s="2452" t="s">
        <v>24</v>
      </c>
      <c r="H4" s="2453"/>
      <c r="I4" s="2454"/>
    </row>
    <row r="5" spans="1:9" s="37" customFormat="1" ht="15" customHeight="1">
      <c r="A5" s="1015" t="str">
        <f>CONTENT!A8</f>
        <v>BILL NO 01 | ARRIVAL BUILDING</v>
      </c>
      <c r="B5" s="90"/>
      <c r="C5" s="36"/>
      <c r="D5" s="77"/>
      <c r="E5" s="268"/>
      <c r="F5" s="269"/>
      <c r="G5" s="2455"/>
      <c r="H5" s="2456"/>
      <c r="I5" s="2457"/>
    </row>
    <row r="6" spans="1:9" s="37" customFormat="1" ht="15" customHeight="1">
      <c r="A6" s="1459"/>
      <c r="B6" s="1393"/>
      <c r="C6" s="1394"/>
      <c r="D6" s="1394"/>
      <c r="E6" s="1395"/>
      <c r="F6" s="1396"/>
      <c r="G6" s="2458"/>
      <c r="H6" s="2459"/>
      <c r="I6" s="2460"/>
    </row>
    <row r="7" spans="1:9" ht="25.15" customHeight="1">
      <c r="A7" s="1234" t="s">
        <v>25</v>
      </c>
      <c r="B7" s="1234" t="s">
        <v>26</v>
      </c>
      <c r="C7" s="1235" t="s">
        <v>27</v>
      </c>
      <c r="D7" s="1234" t="s">
        <v>28</v>
      </c>
      <c r="E7" s="1236" t="s">
        <v>29</v>
      </c>
      <c r="F7" s="1237" t="s">
        <v>30</v>
      </c>
      <c r="G7" s="1238" t="s">
        <v>31</v>
      </c>
      <c r="H7" s="1239" t="s">
        <v>32</v>
      </c>
      <c r="I7" s="1239" t="s">
        <v>33</v>
      </c>
    </row>
    <row r="8" spans="1:9" s="81" customFormat="1" ht="15" customHeight="1">
      <c r="A8" s="138"/>
      <c r="B8" s="91"/>
      <c r="C8" s="207"/>
      <c r="D8" s="178"/>
      <c r="E8" s="2285"/>
      <c r="F8" s="270"/>
      <c r="G8" s="174"/>
      <c r="H8" s="171"/>
      <c r="I8" s="171"/>
    </row>
    <row r="9" spans="1:9" s="81" customFormat="1" ht="15" customHeight="1">
      <c r="A9" s="138"/>
      <c r="B9" s="182" t="s">
        <v>13</v>
      </c>
      <c r="C9" s="178"/>
      <c r="D9" s="178"/>
      <c r="E9" s="2285"/>
      <c r="F9" s="270"/>
      <c r="G9" s="174"/>
      <c r="H9" s="171"/>
      <c r="I9" s="171"/>
    </row>
    <row r="10" spans="1:9" s="81" customFormat="1" ht="15" customHeight="1">
      <c r="A10" s="40"/>
      <c r="B10" s="142"/>
      <c r="C10" s="178"/>
      <c r="D10" s="178"/>
      <c r="E10" s="2285"/>
      <c r="F10" s="270"/>
      <c r="G10" s="174"/>
      <c r="H10" s="171"/>
      <c r="I10" s="171"/>
    </row>
    <row r="11" spans="1:9" s="81" customFormat="1" ht="15" customHeight="1">
      <c r="A11" s="40"/>
      <c r="B11" s="177" t="s">
        <v>34</v>
      </c>
      <c r="C11" s="208"/>
      <c r="D11" s="178"/>
      <c r="E11" s="2285"/>
      <c r="F11" s="270"/>
      <c r="G11" s="174"/>
      <c r="H11" s="171"/>
      <c r="I11" s="171"/>
    </row>
    <row r="12" spans="1:9" s="81" customFormat="1" ht="15" customHeight="1">
      <c r="A12" s="40"/>
      <c r="B12" s="142"/>
      <c r="C12" s="208"/>
      <c r="D12" s="178"/>
      <c r="E12" s="2285"/>
      <c r="F12" s="270"/>
      <c r="G12" s="174"/>
      <c r="H12" s="171"/>
      <c r="I12" s="171"/>
    </row>
    <row r="13" spans="1:9" s="81" customFormat="1" ht="15" customHeight="1">
      <c r="A13" s="209" t="s">
        <v>35</v>
      </c>
      <c r="B13" s="155" t="s">
        <v>218</v>
      </c>
      <c r="C13" s="137"/>
      <c r="D13" s="210"/>
      <c r="E13" s="276"/>
      <c r="F13" s="270"/>
      <c r="G13" s="174"/>
      <c r="H13" s="171"/>
      <c r="I13" s="171"/>
    </row>
    <row r="14" spans="1:9" s="81" customFormat="1" ht="15" customHeight="1">
      <c r="A14" s="211"/>
      <c r="B14" s="168" t="s">
        <v>219</v>
      </c>
      <c r="C14" s="137"/>
      <c r="D14" s="146"/>
      <c r="E14" s="276"/>
      <c r="F14" s="270"/>
      <c r="G14" s="174"/>
      <c r="H14" s="171"/>
      <c r="I14" s="171"/>
    </row>
    <row r="15" spans="1:9" s="81" customFormat="1" ht="15" customHeight="1">
      <c r="A15" s="209"/>
      <c r="B15" s="155" t="s">
        <v>220</v>
      </c>
      <c r="C15" s="137"/>
      <c r="D15" s="146"/>
      <c r="E15" s="276"/>
      <c r="F15" s="270"/>
      <c r="G15" s="174"/>
      <c r="H15" s="171"/>
      <c r="I15" s="171"/>
    </row>
    <row r="16" spans="1:9" s="81" customFormat="1" ht="15" customHeight="1">
      <c r="A16" s="209"/>
      <c r="B16" s="135" t="s">
        <v>221</v>
      </c>
      <c r="C16" s="137"/>
      <c r="D16" s="146"/>
      <c r="E16" s="276"/>
      <c r="F16" s="270"/>
      <c r="G16" s="174"/>
      <c r="H16" s="171"/>
      <c r="I16" s="171"/>
    </row>
    <row r="17" spans="1:9" s="81" customFormat="1" ht="15" customHeight="1">
      <c r="A17" s="209"/>
      <c r="B17" s="135" t="s">
        <v>222</v>
      </c>
      <c r="C17" s="137"/>
      <c r="D17" s="146"/>
      <c r="E17" s="276"/>
      <c r="F17" s="270"/>
      <c r="G17" s="174"/>
      <c r="H17" s="171"/>
      <c r="I17" s="171"/>
    </row>
    <row r="18" spans="1:9" s="81" customFormat="1" ht="15" customHeight="1">
      <c r="A18" s="209"/>
      <c r="B18" s="135" t="s">
        <v>223</v>
      </c>
      <c r="C18" s="137"/>
      <c r="D18" s="146"/>
      <c r="E18" s="276"/>
      <c r="F18" s="270"/>
      <c r="G18" s="174"/>
      <c r="H18" s="171"/>
      <c r="I18" s="171"/>
    </row>
    <row r="19" spans="1:9" s="81" customFormat="1" ht="15" customHeight="1">
      <c r="A19" s="209"/>
      <c r="B19" s="135" t="s">
        <v>224</v>
      </c>
      <c r="C19" s="137"/>
      <c r="D19" s="146" t="s">
        <v>41</v>
      </c>
      <c r="E19" s="276"/>
      <c r="F19" s="270" t="str">
        <f t="shared" ref="F19:F43" si="0">(IF(C19&gt;0,C19*E19,""))</f>
        <v/>
      </c>
      <c r="G19" s="174"/>
      <c r="H19" s="171"/>
      <c r="I19" s="171"/>
    </row>
    <row r="20" spans="1:9" s="81" customFormat="1" ht="15" customHeight="1">
      <c r="A20" s="209"/>
      <c r="B20" s="142"/>
      <c r="C20" s="178"/>
      <c r="D20" s="178"/>
      <c r="E20" s="2285"/>
      <c r="F20" s="270"/>
      <c r="G20" s="174"/>
      <c r="H20" s="171"/>
      <c r="I20" s="171"/>
    </row>
    <row r="21" spans="1:9" s="81" customFormat="1" ht="15" customHeight="1">
      <c r="A21" s="138" t="s">
        <v>44</v>
      </c>
      <c r="B21" s="135" t="s">
        <v>45</v>
      </c>
      <c r="C21" s="178"/>
      <c r="D21" s="178"/>
      <c r="E21" s="2285"/>
      <c r="F21" s="270"/>
      <c r="G21" s="174"/>
      <c r="H21" s="171"/>
      <c r="I21" s="171"/>
    </row>
    <row r="22" spans="1:9" s="81" customFormat="1" ht="15" customHeight="1">
      <c r="A22" s="138"/>
      <c r="B22" s="135" t="s">
        <v>46</v>
      </c>
      <c r="C22" s="178"/>
      <c r="D22" s="178"/>
      <c r="E22" s="2285"/>
      <c r="F22" s="270"/>
      <c r="G22" s="174"/>
      <c r="H22" s="171"/>
      <c r="I22" s="171"/>
    </row>
    <row r="23" spans="1:9" s="81" customFormat="1" ht="15" customHeight="1">
      <c r="A23" s="138"/>
      <c r="B23" s="135" t="s">
        <v>150</v>
      </c>
      <c r="C23" s="178"/>
      <c r="D23" s="178"/>
      <c r="E23" s="2285"/>
      <c r="F23" s="270"/>
      <c r="G23" s="174"/>
      <c r="H23" s="171"/>
      <c r="I23" s="171"/>
    </row>
    <row r="24" spans="1:9" s="81" customFormat="1" ht="15" customHeight="1">
      <c r="A24" s="138"/>
      <c r="B24" s="135" t="s">
        <v>225</v>
      </c>
      <c r="C24" s="178"/>
      <c r="D24" s="178"/>
      <c r="E24" s="2285"/>
      <c r="F24" s="270"/>
      <c r="G24" s="174"/>
      <c r="H24" s="171"/>
      <c r="I24" s="171"/>
    </row>
    <row r="25" spans="1:9" s="81" customFormat="1" ht="15" customHeight="1">
      <c r="A25" s="138"/>
      <c r="B25" s="135" t="s">
        <v>49</v>
      </c>
      <c r="C25" s="178"/>
      <c r="D25" s="146" t="s">
        <v>41</v>
      </c>
      <c r="E25" s="2285"/>
      <c r="F25" s="270" t="str">
        <f t="shared" si="0"/>
        <v/>
      </c>
      <c r="G25" s="174"/>
      <c r="H25" s="171"/>
      <c r="I25" s="171"/>
    </row>
    <row r="26" spans="1:9" s="81" customFormat="1" ht="15" customHeight="1">
      <c r="A26" s="138"/>
      <c r="B26" s="135"/>
      <c r="C26" s="178"/>
      <c r="D26" s="178"/>
      <c r="E26" s="2285"/>
      <c r="F26" s="270"/>
      <c r="G26" s="174"/>
      <c r="H26" s="171"/>
      <c r="I26" s="171"/>
    </row>
    <row r="27" spans="1:9" s="81" customFormat="1" ht="15" customHeight="1">
      <c r="A27" s="209" t="s">
        <v>51</v>
      </c>
      <c r="B27" s="135" t="s">
        <v>226</v>
      </c>
      <c r="C27" s="178"/>
      <c r="D27" s="178"/>
      <c r="E27" s="2285"/>
      <c r="F27" s="270"/>
      <c r="G27" s="174"/>
      <c r="H27" s="171"/>
      <c r="I27" s="171"/>
    </row>
    <row r="28" spans="1:9" s="81" customFormat="1" ht="15" customHeight="1">
      <c r="A28" s="209"/>
      <c r="B28" s="135" t="s">
        <v>227</v>
      </c>
      <c r="C28" s="178"/>
      <c r="D28" s="146"/>
      <c r="E28" s="2285"/>
      <c r="F28" s="270"/>
      <c r="G28" s="174"/>
      <c r="H28" s="171"/>
      <c r="I28" s="171"/>
    </row>
    <row r="29" spans="1:9" s="81" customFormat="1" ht="15" customHeight="1">
      <c r="A29" s="209"/>
      <c r="B29" s="135" t="s">
        <v>228</v>
      </c>
      <c r="C29" s="178"/>
      <c r="D29" s="178"/>
      <c r="E29" s="2285"/>
      <c r="F29" s="270"/>
      <c r="G29" s="174"/>
      <c r="H29" s="171"/>
      <c r="I29" s="171"/>
    </row>
    <row r="30" spans="1:9" s="81" customFormat="1" ht="15" customHeight="1">
      <c r="A30" s="209"/>
      <c r="B30" s="135" t="s">
        <v>229</v>
      </c>
      <c r="C30" s="178"/>
      <c r="D30" s="146" t="s">
        <v>41</v>
      </c>
      <c r="E30" s="2285"/>
      <c r="F30" s="270" t="str">
        <f t="shared" si="0"/>
        <v/>
      </c>
      <c r="G30" s="174"/>
      <c r="H30" s="171"/>
      <c r="I30" s="171"/>
    </row>
    <row r="31" spans="1:9" s="81" customFormat="1" ht="15" customHeight="1">
      <c r="A31" s="138"/>
      <c r="B31" s="135"/>
      <c r="C31" s="178"/>
      <c r="D31" s="178"/>
      <c r="E31" s="2285"/>
      <c r="F31" s="270"/>
      <c r="G31" s="174"/>
      <c r="H31" s="171"/>
      <c r="I31" s="171"/>
    </row>
    <row r="32" spans="1:9" s="81" customFormat="1" ht="15" customHeight="1">
      <c r="A32" s="915" t="s">
        <v>56</v>
      </c>
      <c r="B32" s="135" t="s">
        <v>230</v>
      </c>
      <c r="C32" s="916"/>
      <c r="D32" s="916"/>
      <c r="E32" s="2285"/>
      <c r="F32" s="270"/>
      <c r="G32" s="174"/>
      <c r="H32" s="171"/>
      <c r="I32" s="171"/>
    </row>
    <row r="33" spans="1:9" s="81" customFormat="1" ht="15" customHeight="1">
      <c r="A33" s="915"/>
      <c r="B33" s="135" t="s">
        <v>231</v>
      </c>
      <c r="C33" s="916"/>
      <c r="D33" s="916"/>
      <c r="E33" s="2285"/>
      <c r="F33" s="270"/>
      <c r="G33" s="174"/>
      <c r="H33" s="171"/>
      <c r="I33" s="171"/>
    </row>
    <row r="34" spans="1:9" s="81" customFormat="1" ht="15" customHeight="1">
      <c r="A34" s="915"/>
      <c r="B34" s="135" t="s">
        <v>232</v>
      </c>
      <c r="C34" s="916"/>
      <c r="D34" s="916"/>
      <c r="E34" s="2285"/>
      <c r="F34" s="270"/>
      <c r="G34" s="174"/>
      <c r="H34" s="171"/>
      <c r="I34" s="171"/>
    </row>
    <row r="35" spans="1:9" s="81" customFormat="1" ht="15" customHeight="1">
      <c r="A35" s="915"/>
      <c r="B35" s="135" t="s">
        <v>233</v>
      </c>
      <c r="C35" s="916"/>
      <c r="D35" s="916"/>
      <c r="E35" s="2285"/>
      <c r="F35" s="270"/>
      <c r="G35" s="174"/>
      <c r="H35" s="171"/>
      <c r="I35" s="171"/>
    </row>
    <row r="36" spans="1:9" s="81" customFormat="1" ht="15" customHeight="1">
      <c r="A36" s="915"/>
      <c r="B36" s="135" t="s">
        <v>234</v>
      </c>
      <c r="C36" s="916"/>
      <c r="D36" s="917" t="s">
        <v>41</v>
      </c>
      <c r="E36" s="2285"/>
      <c r="F36" s="270" t="str">
        <f t="shared" si="0"/>
        <v/>
      </c>
      <c r="G36" s="174"/>
      <c r="H36" s="171"/>
      <c r="I36" s="171"/>
    </row>
    <row r="37" spans="1:9" s="81" customFormat="1" ht="15" customHeight="1">
      <c r="A37" s="138"/>
      <c r="B37" s="135"/>
      <c r="C37" s="178"/>
      <c r="D37" s="178"/>
      <c r="E37" s="2285"/>
      <c r="F37" s="270"/>
      <c r="G37" s="174"/>
      <c r="H37" s="171"/>
      <c r="I37" s="171"/>
    </row>
    <row r="38" spans="1:9" s="81" customFormat="1" ht="15" customHeight="1">
      <c r="A38" s="138" t="s">
        <v>62</v>
      </c>
      <c r="B38" s="135" t="s">
        <v>235</v>
      </c>
      <c r="C38" s="178"/>
      <c r="D38" s="178"/>
      <c r="E38" s="2285"/>
      <c r="F38" s="270"/>
      <c r="G38" s="174"/>
      <c r="H38" s="171"/>
      <c r="I38" s="171"/>
    </row>
    <row r="39" spans="1:9" s="81" customFormat="1" ht="15" customHeight="1">
      <c r="A39" s="138"/>
      <c r="B39" s="135" t="s">
        <v>236</v>
      </c>
      <c r="C39" s="178"/>
      <c r="D39" s="146" t="s">
        <v>41</v>
      </c>
      <c r="E39" s="2285"/>
      <c r="F39" s="270" t="str">
        <f t="shared" si="0"/>
        <v/>
      </c>
      <c r="G39" s="174"/>
      <c r="H39" s="171"/>
      <c r="I39" s="171"/>
    </row>
    <row r="40" spans="1:9" s="81" customFormat="1" ht="15" customHeight="1">
      <c r="A40" s="138"/>
      <c r="B40" s="135"/>
      <c r="C40" s="178"/>
      <c r="D40" s="178"/>
      <c r="E40" s="2285"/>
      <c r="F40" s="270"/>
      <c r="G40" s="174"/>
      <c r="H40" s="171"/>
      <c r="I40" s="171"/>
    </row>
    <row r="41" spans="1:9" s="81" customFormat="1" ht="15" customHeight="1">
      <c r="A41" s="138" t="s">
        <v>68</v>
      </c>
      <c r="B41" s="135" t="s">
        <v>237</v>
      </c>
      <c r="C41" s="178"/>
      <c r="D41" s="146" t="s">
        <v>41</v>
      </c>
      <c r="E41" s="2285"/>
      <c r="F41" s="270" t="str">
        <f t="shared" si="0"/>
        <v/>
      </c>
      <c r="G41" s="174"/>
      <c r="H41" s="171"/>
      <c r="I41" s="171"/>
    </row>
    <row r="42" spans="1:9" s="81" customFormat="1" ht="15" customHeight="1">
      <c r="A42" s="138"/>
      <c r="B42" s="135"/>
      <c r="C42" s="178"/>
      <c r="D42" s="178"/>
      <c r="E42" s="2285"/>
      <c r="F42" s="270"/>
      <c r="G42" s="174"/>
      <c r="H42" s="171"/>
      <c r="I42" s="171"/>
    </row>
    <row r="43" spans="1:9" s="81" customFormat="1" ht="15" customHeight="1">
      <c r="A43" s="138" t="s">
        <v>72</v>
      </c>
      <c r="B43" s="456" t="s">
        <v>238</v>
      </c>
      <c r="C43" s="178"/>
      <c r="D43" s="146" t="s">
        <v>41</v>
      </c>
      <c r="E43" s="2285"/>
      <c r="F43" s="270" t="str">
        <f t="shared" si="0"/>
        <v/>
      </c>
      <c r="G43" s="174"/>
      <c r="H43" s="171"/>
      <c r="I43" s="171"/>
    </row>
    <row r="44" spans="1:9" s="81" customFormat="1" ht="15" customHeight="1">
      <c r="A44" s="138"/>
      <c r="B44" s="135"/>
      <c r="C44" s="178"/>
      <c r="D44" s="178"/>
      <c r="E44" s="2285"/>
      <c r="F44" s="270"/>
      <c r="G44" s="174"/>
      <c r="H44" s="171"/>
      <c r="I44" s="171"/>
    </row>
    <row r="45" spans="1:9" s="81" customFormat="1" ht="15" customHeight="1">
      <c r="A45" s="138"/>
      <c r="B45" s="456"/>
      <c r="C45" s="178"/>
      <c r="D45" s="146"/>
      <c r="E45" s="2285"/>
      <c r="F45" s="270"/>
      <c r="G45" s="174"/>
      <c r="H45" s="171"/>
      <c r="I45" s="171"/>
    </row>
    <row r="46" spans="1:9" s="81" customFormat="1" ht="15" customHeight="1">
      <c r="A46" s="138"/>
      <c r="B46" s="135"/>
      <c r="C46" s="178"/>
      <c r="D46" s="178"/>
      <c r="E46" s="2285"/>
      <c r="F46" s="270"/>
      <c r="G46" s="174"/>
      <c r="H46" s="171"/>
      <c r="I46" s="171"/>
    </row>
    <row r="47" spans="1:9" s="81" customFormat="1" ht="15" customHeight="1">
      <c r="A47" s="138"/>
      <c r="B47" s="135"/>
      <c r="C47" s="178"/>
      <c r="D47" s="146"/>
      <c r="E47" s="2285"/>
      <c r="F47" s="270"/>
      <c r="G47" s="174"/>
      <c r="H47" s="171"/>
      <c r="I47" s="171"/>
    </row>
    <row r="48" spans="1:9" s="81" customFormat="1" ht="15" customHeight="1">
      <c r="A48" s="138"/>
      <c r="B48" s="135"/>
      <c r="C48" s="178"/>
      <c r="D48" s="178"/>
      <c r="E48" s="2285"/>
      <c r="F48" s="270"/>
      <c r="G48" s="174"/>
      <c r="H48" s="171"/>
      <c r="I48" s="171"/>
    </row>
    <row r="49" spans="1:9" s="81" customFormat="1" ht="15" customHeight="1">
      <c r="A49" s="138"/>
      <c r="B49" s="135"/>
      <c r="C49" s="178"/>
      <c r="D49" s="178"/>
      <c r="E49" s="2285"/>
      <c r="F49" s="270"/>
      <c r="G49" s="174"/>
      <c r="H49" s="171"/>
      <c r="I49" s="171"/>
    </row>
    <row r="50" spans="1:9" s="81" customFormat="1" ht="15" customHeight="1">
      <c r="A50" s="138"/>
      <c r="B50" s="135"/>
      <c r="C50" s="178"/>
      <c r="D50" s="146"/>
      <c r="E50" s="2285"/>
      <c r="F50" s="270"/>
      <c r="G50" s="174"/>
      <c r="H50" s="171"/>
      <c r="I50" s="171"/>
    </row>
    <row r="51" spans="1:9" s="81" customFormat="1" ht="15" customHeight="1">
      <c r="A51" s="138"/>
      <c r="B51" s="135"/>
      <c r="C51" s="178"/>
      <c r="D51" s="178"/>
      <c r="E51" s="2285"/>
      <c r="F51" s="270"/>
      <c r="G51" s="174"/>
      <c r="H51" s="171"/>
      <c r="I51" s="171"/>
    </row>
    <row r="52" spans="1:9" s="81" customFormat="1" ht="15" customHeight="1">
      <c r="A52" s="138"/>
      <c r="B52" s="135"/>
      <c r="C52" s="178"/>
      <c r="D52" s="178"/>
      <c r="E52" s="2285"/>
      <c r="F52" s="270"/>
      <c r="G52" s="174"/>
      <c r="H52" s="171"/>
      <c r="I52" s="171"/>
    </row>
    <row r="53" spans="1:9" s="81" customFormat="1" ht="15" customHeight="1">
      <c r="A53" s="138"/>
      <c r="B53" s="135"/>
      <c r="C53" s="178"/>
      <c r="D53" s="178"/>
      <c r="E53" s="2285"/>
      <c r="F53" s="270"/>
      <c r="G53" s="174"/>
      <c r="H53" s="171"/>
      <c r="I53" s="171"/>
    </row>
    <row r="54" spans="1:9" s="81" customFormat="1" ht="15" customHeight="1">
      <c r="A54" s="138"/>
      <c r="B54" s="135"/>
      <c r="C54" s="178"/>
      <c r="D54" s="146"/>
      <c r="E54" s="2285"/>
      <c r="F54" s="270"/>
      <c r="G54" s="174"/>
      <c r="H54" s="171"/>
      <c r="I54" s="171"/>
    </row>
    <row r="55" spans="1:9" s="81" customFormat="1" ht="15" customHeight="1">
      <c r="A55" s="138"/>
      <c r="B55" s="135"/>
      <c r="C55" s="178"/>
      <c r="D55" s="178"/>
      <c r="E55" s="2285"/>
      <c r="F55" s="270"/>
      <c r="G55" s="174"/>
      <c r="H55" s="171"/>
      <c r="I55" s="171"/>
    </row>
    <row r="56" spans="1:9" s="81" customFormat="1" ht="15" customHeight="1">
      <c r="A56" s="138"/>
      <c r="B56" s="135"/>
      <c r="C56" s="178"/>
      <c r="D56" s="178"/>
      <c r="E56" s="2285"/>
      <c r="F56" s="270"/>
      <c r="G56" s="174"/>
      <c r="H56" s="171"/>
      <c r="I56" s="171"/>
    </row>
    <row r="57" spans="1:9" s="81" customFormat="1" ht="15" customHeight="1">
      <c r="A57" s="138"/>
      <c r="B57" s="135"/>
      <c r="C57" s="178"/>
      <c r="D57" s="146"/>
      <c r="E57" s="2285"/>
      <c r="F57" s="270"/>
      <c r="G57" s="174"/>
      <c r="H57" s="171"/>
      <c r="I57" s="171"/>
    </row>
    <row r="58" spans="1:9" s="81" customFormat="1" ht="15" customHeight="1">
      <c r="A58" s="138"/>
      <c r="B58" s="135"/>
      <c r="C58" s="178"/>
      <c r="D58" s="178"/>
      <c r="E58" s="2285"/>
      <c r="F58" s="270"/>
      <c r="G58" s="174"/>
      <c r="H58" s="171"/>
      <c r="I58" s="171"/>
    </row>
    <row r="59" spans="1:9" s="81" customFormat="1" ht="15" customHeight="1">
      <c r="A59" s="138"/>
      <c r="B59" s="135"/>
      <c r="C59" s="178"/>
      <c r="D59" s="178"/>
      <c r="E59" s="2285"/>
      <c r="F59" s="270"/>
      <c r="G59" s="174"/>
      <c r="H59" s="171"/>
      <c r="I59" s="171"/>
    </row>
    <row r="60" spans="1:9" s="81" customFormat="1" ht="15" customHeight="1">
      <c r="A60" s="138"/>
      <c r="B60" s="135"/>
      <c r="C60" s="178"/>
      <c r="D60" s="178"/>
      <c r="E60" s="2285"/>
      <c r="F60" s="270"/>
      <c r="G60" s="174"/>
      <c r="H60" s="171"/>
      <c r="I60" s="171"/>
    </row>
    <row r="61" spans="1:9" s="81" customFormat="1" ht="15" customHeight="1">
      <c r="A61" s="138"/>
      <c r="B61" s="135"/>
      <c r="C61" s="178"/>
      <c r="D61" s="178"/>
      <c r="E61" s="2285"/>
      <c r="F61" s="270"/>
      <c r="G61" s="174"/>
      <c r="H61" s="171"/>
      <c r="I61" s="171"/>
    </row>
    <row r="62" spans="1:9" s="81" customFormat="1" ht="15" customHeight="1">
      <c r="A62" s="138"/>
      <c r="B62" s="135"/>
      <c r="C62" s="178"/>
      <c r="D62" s="146"/>
      <c r="E62" s="2285"/>
      <c r="F62" s="270"/>
      <c r="G62" s="174"/>
      <c r="H62" s="171"/>
      <c r="I62" s="171"/>
    </row>
    <row r="63" spans="1:9" s="81" customFormat="1" ht="15" customHeight="1">
      <c r="A63" s="138"/>
      <c r="B63" s="135"/>
      <c r="C63" s="178"/>
      <c r="D63" s="178"/>
      <c r="E63" s="2285"/>
      <c r="F63" s="270"/>
      <c r="G63" s="174"/>
      <c r="H63" s="171"/>
      <c r="I63" s="171"/>
    </row>
    <row r="64" spans="1:9" s="81" customFormat="1" ht="15" customHeight="1">
      <c r="A64" s="138"/>
      <c r="B64" s="135"/>
      <c r="C64" s="178"/>
      <c r="D64" s="178"/>
      <c r="E64" s="2285"/>
      <c r="F64" s="270"/>
      <c r="G64" s="174"/>
      <c r="H64" s="171"/>
      <c r="I64" s="171"/>
    </row>
    <row r="65" spans="1:9" s="81" customFormat="1" ht="15" customHeight="1">
      <c r="A65" s="138"/>
      <c r="B65" s="135"/>
      <c r="C65" s="178"/>
      <c r="D65" s="178"/>
      <c r="E65" s="2285"/>
      <c r="F65" s="270"/>
      <c r="G65" s="174"/>
      <c r="H65" s="171"/>
      <c r="I65" s="171"/>
    </row>
    <row r="66" spans="1:9" s="81" customFormat="1" ht="15" customHeight="1">
      <c r="A66" s="138"/>
      <c r="B66" s="135"/>
      <c r="C66" s="178"/>
      <c r="D66" s="178"/>
      <c r="E66" s="2285"/>
      <c r="F66" s="270"/>
      <c r="G66" s="174"/>
      <c r="H66" s="171"/>
      <c r="I66" s="171"/>
    </row>
    <row r="67" spans="1:9" s="81" customFormat="1" ht="15" customHeight="1">
      <c r="A67" s="138"/>
      <c r="B67" s="135"/>
      <c r="C67" s="178"/>
      <c r="D67" s="146"/>
      <c r="E67" s="2285"/>
      <c r="F67" s="270"/>
      <c r="G67" s="174"/>
      <c r="H67" s="171"/>
      <c r="I67" s="171"/>
    </row>
    <row r="68" spans="1:9" s="81" customFormat="1" ht="15" customHeight="1">
      <c r="A68" s="40"/>
      <c r="B68" s="177"/>
      <c r="C68" s="178"/>
      <c r="D68" s="178"/>
      <c r="E68" s="2285"/>
      <c r="F68" s="270"/>
      <c r="G68" s="174"/>
      <c r="H68" s="171"/>
      <c r="I68" s="171"/>
    </row>
    <row r="69" spans="1:9" s="81" customFormat="1" ht="15" customHeight="1">
      <c r="A69" s="40"/>
      <c r="B69" s="177"/>
      <c r="C69" s="178"/>
      <c r="D69" s="178"/>
      <c r="E69" s="2285"/>
      <c r="F69" s="270"/>
      <c r="G69" s="174"/>
      <c r="H69" s="171"/>
      <c r="I69" s="171"/>
    </row>
    <row r="70" spans="1:9" s="81" customFormat="1" ht="15" customHeight="1">
      <c r="A70" s="40"/>
      <c r="B70" s="177"/>
      <c r="C70" s="178"/>
      <c r="D70" s="178"/>
      <c r="E70" s="2285"/>
      <c r="F70" s="270"/>
      <c r="G70" s="174"/>
      <c r="H70" s="171"/>
      <c r="I70" s="171"/>
    </row>
    <row r="71" spans="1:9" s="81" customFormat="1" ht="15" customHeight="1">
      <c r="A71" s="40"/>
      <c r="B71" s="177"/>
      <c r="C71" s="178"/>
      <c r="D71" s="178"/>
      <c r="E71" s="2285"/>
      <c r="F71" s="270"/>
      <c r="G71" s="174"/>
      <c r="H71" s="171"/>
      <c r="I71" s="171"/>
    </row>
    <row r="72" spans="1:9" s="81" customFormat="1" ht="15" customHeight="1">
      <c r="A72" s="1623"/>
      <c r="B72" s="2227"/>
      <c r="C72" s="1625"/>
      <c r="D72" s="1625"/>
      <c r="E72" s="2286"/>
      <c r="F72" s="2228"/>
      <c r="G72" s="174"/>
      <c r="H72" s="1628"/>
      <c r="I72" s="1628"/>
    </row>
    <row r="73" spans="1:9" s="81" customFormat="1" ht="15" customHeight="1">
      <c r="A73" s="1623"/>
      <c r="B73" s="2227"/>
      <c r="C73" s="1625"/>
      <c r="D73" s="1625"/>
      <c r="E73" s="2286"/>
      <c r="F73" s="2228"/>
      <c r="G73" s="174"/>
      <c r="H73" s="1628"/>
      <c r="I73" s="1628"/>
    </row>
    <row r="74" spans="1:9" s="81" customFormat="1" ht="15" customHeight="1">
      <c r="A74" s="40"/>
      <c r="B74" s="177"/>
      <c r="C74" s="178"/>
      <c r="D74" s="178"/>
      <c r="E74" s="2285"/>
      <c r="F74" s="270"/>
      <c r="G74" s="174"/>
      <c r="H74" s="171"/>
      <c r="I74" s="171"/>
    </row>
    <row r="75" spans="1:9" s="81" customFormat="1" ht="15" customHeight="1">
      <c r="A75" s="40"/>
      <c r="B75" s="177"/>
      <c r="C75" s="178"/>
      <c r="D75" s="178"/>
      <c r="E75" s="2285"/>
      <c r="F75" s="270"/>
      <c r="G75" s="174"/>
      <c r="H75" s="171"/>
      <c r="I75" s="171"/>
    </row>
    <row r="76" spans="1:9" s="81" customFormat="1" ht="15" customHeight="1">
      <c r="A76" s="40"/>
      <c r="B76" s="177"/>
      <c r="C76" s="178"/>
      <c r="D76" s="178"/>
      <c r="E76" s="2285"/>
      <c r="F76" s="270"/>
      <c r="G76" s="174"/>
      <c r="H76" s="171"/>
      <c r="I76" s="171"/>
    </row>
    <row r="77" spans="1:9" s="81" customFormat="1" ht="15" customHeight="1">
      <c r="A77" s="40"/>
      <c r="B77" s="177"/>
      <c r="C77" s="178"/>
      <c r="D77" s="178"/>
      <c r="E77" s="2285"/>
      <c r="F77" s="270"/>
      <c r="G77" s="174"/>
      <c r="H77" s="171"/>
      <c r="I77" s="171"/>
    </row>
    <row r="78" spans="1:9" s="81" customFormat="1" ht="15" customHeight="1">
      <c r="A78" s="40"/>
      <c r="B78" s="177"/>
      <c r="C78" s="178"/>
      <c r="D78" s="178"/>
      <c r="E78" s="2285"/>
      <c r="F78" s="270"/>
      <c r="G78" s="174"/>
      <c r="H78" s="171"/>
      <c r="I78" s="171"/>
    </row>
    <row r="79" spans="1:9" s="81" customFormat="1" ht="15" customHeight="1">
      <c r="A79" s="40"/>
      <c r="B79" s="177"/>
      <c r="C79" s="178"/>
      <c r="D79" s="178"/>
      <c r="E79" s="2285"/>
      <c r="F79" s="270"/>
      <c r="G79" s="174"/>
      <c r="H79" s="171"/>
      <c r="I79" s="171"/>
    </row>
    <row r="80" spans="1:9" s="81" customFormat="1" ht="15" customHeight="1">
      <c r="A80" s="40"/>
      <c r="B80" s="177"/>
      <c r="C80" s="178"/>
      <c r="D80" s="178"/>
      <c r="E80" s="2285"/>
      <c r="F80" s="270"/>
      <c r="G80" s="174"/>
      <c r="H80" s="171"/>
      <c r="I80" s="171"/>
    </row>
    <row r="81" spans="1:9" s="81" customFormat="1" ht="15" customHeight="1">
      <c r="A81" s="40"/>
      <c r="B81" s="177"/>
      <c r="C81" s="178"/>
      <c r="D81" s="178"/>
      <c r="E81" s="2285"/>
      <c r="F81" s="270"/>
      <c r="G81" s="174"/>
      <c r="H81" s="171"/>
      <c r="I81" s="171"/>
    </row>
    <row r="82" spans="1:9" s="81" customFormat="1" ht="15" customHeight="1">
      <c r="A82" s="1210"/>
      <c r="B82" s="1225"/>
      <c r="C82" s="1226"/>
      <c r="D82" s="1213"/>
      <c r="E82" s="1240"/>
      <c r="F82" s="1241"/>
      <c r="G82" s="1242"/>
      <c r="H82" s="1243"/>
      <c r="I82" s="1243"/>
    </row>
    <row r="83" spans="1:9" s="81" customFormat="1" ht="15" customHeight="1">
      <c r="A83" s="41"/>
      <c r="B83" s="93"/>
      <c r="C83" s="14"/>
      <c r="D83" s="13"/>
      <c r="E83" s="271" t="s">
        <v>88</v>
      </c>
      <c r="F83" s="272">
        <f>SUM(F8:F81)</f>
        <v>0</v>
      </c>
      <c r="G83" s="175"/>
      <c r="H83" s="172"/>
      <c r="I83" s="172"/>
    </row>
    <row r="84" spans="1:9" s="81" customFormat="1" ht="15" customHeight="1">
      <c r="A84" s="1437"/>
      <c r="B84" s="1389"/>
      <c r="C84" s="1390"/>
      <c r="D84" s="1385"/>
      <c r="E84" s="2287"/>
      <c r="F84" s="1465"/>
      <c r="G84" s="1438"/>
      <c r="H84" s="1439"/>
      <c r="I84" s="1439"/>
    </row>
    <row r="85" spans="1:9" s="81" customFormat="1" ht="15" customHeight="1">
      <c r="A85" s="138"/>
      <c r="B85" s="97"/>
      <c r="C85" s="180"/>
      <c r="D85" s="181"/>
      <c r="E85" s="2285"/>
      <c r="F85" s="273"/>
      <c r="G85" s="165"/>
      <c r="H85" s="166"/>
      <c r="I85" s="166"/>
    </row>
    <row r="86" spans="1:9" s="81" customFormat="1" ht="15" customHeight="1">
      <c r="A86" s="138"/>
      <c r="B86" s="182" t="s">
        <v>239</v>
      </c>
      <c r="C86" s="180"/>
      <c r="D86" s="138"/>
      <c r="E86" s="2285"/>
      <c r="F86" s="274"/>
      <c r="G86" s="174"/>
      <c r="H86" s="171"/>
      <c r="I86" s="171"/>
    </row>
    <row r="87" spans="1:9" s="81" customFormat="1" ht="15" customHeight="1">
      <c r="A87" s="138"/>
      <c r="B87" s="183"/>
      <c r="C87" s="180"/>
      <c r="D87" s="138"/>
      <c r="E87" s="2285"/>
      <c r="F87" s="274"/>
      <c r="G87" s="174"/>
      <c r="H87" s="171"/>
      <c r="I87" s="171"/>
    </row>
    <row r="88" spans="1:9" s="81" customFormat="1" ht="15" customHeight="1">
      <c r="A88" s="918"/>
      <c r="B88" s="919" t="s">
        <v>240</v>
      </c>
      <c r="C88" s="920"/>
      <c r="D88" s="146"/>
      <c r="E88" s="454"/>
      <c r="F88" s="455"/>
      <c r="G88" s="174"/>
      <c r="H88" s="171"/>
      <c r="I88" s="171"/>
    </row>
    <row r="89" spans="1:9" s="82" customFormat="1" ht="15" customHeight="1">
      <c r="A89" s="918"/>
      <c r="B89" s="921"/>
      <c r="C89" s="920"/>
      <c r="D89" s="146"/>
      <c r="E89" s="454"/>
      <c r="F89" s="455"/>
      <c r="G89" s="174"/>
      <c r="H89" s="171"/>
      <c r="I89" s="171"/>
    </row>
    <row r="90" spans="1:9" s="82" customFormat="1" ht="15" customHeight="1">
      <c r="A90" s="138"/>
      <c r="B90" s="113" t="s">
        <v>1014</v>
      </c>
      <c r="C90" s="92"/>
      <c r="D90" s="146"/>
      <c r="E90" s="454"/>
      <c r="F90" s="455"/>
      <c r="G90" s="174"/>
      <c r="H90" s="171"/>
      <c r="I90" s="171"/>
    </row>
    <row r="91" spans="1:9" s="82" customFormat="1" ht="15" customHeight="1">
      <c r="A91" s="138"/>
      <c r="B91" s="98"/>
      <c r="C91" s="92"/>
      <c r="D91" s="146"/>
      <c r="E91" s="454"/>
      <c r="F91" s="455"/>
      <c r="G91" s="174"/>
      <c r="H91" s="171"/>
      <c r="I91" s="171"/>
    </row>
    <row r="92" spans="1:9" s="82" customFormat="1" ht="15" customHeight="1">
      <c r="A92" s="138"/>
      <c r="B92" s="109" t="s">
        <v>1851</v>
      </c>
      <c r="C92" s="92"/>
      <c r="D92" s="146"/>
      <c r="E92" s="454"/>
      <c r="F92" s="455"/>
      <c r="G92" s="174"/>
      <c r="H92" s="171"/>
      <c r="I92" s="171"/>
    </row>
    <row r="93" spans="1:9" s="82" customFormat="1" ht="15" customHeight="1">
      <c r="A93" s="138"/>
      <c r="B93" s="109" t="s">
        <v>1852</v>
      </c>
      <c r="C93" s="92"/>
      <c r="D93" s="146"/>
      <c r="E93" s="454"/>
      <c r="F93" s="455"/>
      <c r="G93" s="174"/>
      <c r="H93" s="171"/>
      <c r="I93" s="171"/>
    </row>
    <row r="94" spans="1:9" s="82" customFormat="1" ht="15" customHeight="1">
      <c r="A94" s="138"/>
      <c r="B94" s="109" t="s">
        <v>1853</v>
      </c>
      <c r="C94" s="92"/>
      <c r="D94" s="146"/>
      <c r="E94" s="454"/>
      <c r="F94" s="455"/>
      <c r="G94" s="174"/>
      <c r="H94" s="171"/>
      <c r="I94" s="171"/>
    </row>
    <row r="95" spans="1:9" s="82" customFormat="1" ht="15" customHeight="1">
      <c r="A95" s="138"/>
      <c r="B95" s="109" t="s">
        <v>427</v>
      </c>
      <c r="C95" s="92"/>
      <c r="D95" s="146"/>
      <c r="E95" s="454"/>
      <c r="F95" s="455"/>
      <c r="G95" s="174"/>
      <c r="H95" s="171"/>
      <c r="I95" s="171"/>
    </row>
    <row r="96" spans="1:9" s="82" customFormat="1" ht="15" customHeight="1">
      <c r="A96" s="138"/>
      <c r="B96" s="109"/>
      <c r="C96" s="92"/>
      <c r="D96" s="146"/>
      <c r="E96" s="454"/>
      <c r="F96" s="1794"/>
      <c r="G96" s="174"/>
      <c r="H96" s="171"/>
      <c r="I96" s="171"/>
    </row>
    <row r="97" spans="1:9" s="82" customFormat="1" ht="15" customHeight="1">
      <c r="A97" s="138" t="s">
        <v>35</v>
      </c>
      <c r="B97" s="98" t="s">
        <v>1850</v>
      </c>
      <c r="C97" s="92">
        <v>282</v>
      </c>
      <c r="D97" s="146" t="s">
        <v>106</v>
      </c>
      <c r="E97" s="454"/>
      <c r="F97" s="1073">
        <f>(IF(C97&gt;0,C97*E97,""))</f>
        <v>0</v>
      </c>
      <c r="G97" s="174"/>
      <c r="H97" s="171"/>
      <c r="I97" s="171"/>
    </row>
    <row r="98" spans="1:9" s="82" customFormat="1" ht="15" customHeight="1">
      <c r="A98" s="918"/>
      <c r="B98" s="921"/>
      <c r="C98" s="920"/>
      <c r="D98" s="146"/>
      <c r="E98" s="454"/>
      <c r="F98" s="1794"/>
      <c r="G98" s="174"/>
      <c r="H98" s="171"/>
      <c r="I98" s="171"/>
    </row>
    <row r="99" spans="1:9" s="82" customFormat="1" ht="15" customHeight="1">
      <c r="A99" s="918"/>
      <c r="B99" s="933" t="s">
        <v>241</v>
      </c>
      <c r="C99" s="920"/>
      <c r="D99" s="146"/>
      <c r="E99" s="454"/>
      <c r="F99" s="455"/>
      <c r="G99" s="174"/>
      <c r="H99" s="171"/>
      <c r="I99" s="171"/>
    </row>
    <row r="100" spans="1:9" s="82" customFormat="1" ht="15" customHeight="1">
      <c r="A100" s="918"/>
      <c r="B100" s="922"/>
      <c r="C100" s="920"/>
      <c r="D100" s="146"/>
      <c r="E100" s="454"/>
      <c r="F100" s="455"/>
      <c r="G100" s="174"/>
      <c r="H100" s="171"/>
      <c r="I100" s="171"/>
    </row>
    <row r="101" spans="1:9" s="82" customFormat="1" ht="15" customHeight="1">
      <c r="A101" s="918"/>
      <c r="B101" s="922" t="s">
        <v>242</v>
      </c>
      <c r="C101" s="920"/>
      <c r="D101" s="146"/>
      <c r="E101" s="454"/>
      <c r="F101" s="455"/>
      <c r="G101" s="174"/>
      <c r="H101" s="171"/>
      <c r="I101" s="171"/>
    </row>
    <row r="102" spans="1:9" s="82" customFormat="1" ht="15" customHeight="1">
      <c r="A102" s="918"/>
      <c r="B102" s="922" t="s">
        <v>243</v>
      </c>
      <c r="C102" s="920"/>
      <c r="D102" s="146"/>
      <c r="E102" s="454"/>
      <c r="F102" s="455"/>
      <c r="G102" s="174"/>
      <c r="H102" s="171"/>
      <c r="I102" s="171"/>
    </row>
    <row r="103" spans="1:9" s="82" customFormat="1" ht="15" customHeight="1">
      <c r="A103" s="918"/>
      <c r="B103" s="922" t="s">
        <v>244</v>
      </c>
      <c r="C103" s="920"/>
      <c r="D103" s="146"/>
      <c r="E103" s="454"/>
      <c r="F103" s="455"/>
      <c r="G103" s="174"/>
      <c r="H103" s="171"/>
      <c r="I103" s="171"/>
    </row>
    <row r="104" spans="1:9" s="82" customFormat="1" ht="15" customHeight="1">
      <c r="A104" s="918"/>
      <c r="B104" s="923" t="s">
        <v>245</v>
      </c>
      <c r="C104" s="924"/>
      <c r="D104" s="146"/>
      <c r="E104" s="454"/>
      <c r="F104" s="455"/>
      <c r="G104" s="174"/>
      <c r="H104" s="171"/>
      <c r="I104" s="171"/>
    </row>
    <row r="105" spans="1:9" s="82" customFormat="1" ht="15" customHeight="1">
      <c r="A105" s="918"/>
      <c r="B105" s="923" t="s">
        <v>246</v>
      </c>
      <c r="C105" s="924"/>
      <c r="D105" s="146"/>
      <c r="E105" s="454"/>
      <c r="F105" s="455"/>
      <c r="G105" s="174"/>
      <c r="H105" s="171"/>
      <c r="I105" s="171"/>
    </row>
    <row r="106" spans="1:9" s="82" customFormat="1" ht="15" customHeight="1">
      <c r="A106" s="918"/>
      <c r="B106" s="925" t="s">
        <v>247</v>
      </c>
      <c r="C106" s="924"/>
      <c r="D106" s="146"/>
      <c r="E106" s="454"/>
      <c r="F106" s="455"/>
      <c r="G106" s="174"/>
      <c r="H106" s="171"/>
      <c r="I106" s="171"/>
    </row>
    <row r="107" spans="1:9" s="82" customFormat="1" ht="15" customHeight="1">
      <c r="A107" s="918"/>
      <c r="B107" s="922" t="s">
        <v>248</v>
      </c>
      <c r="C107" s="924"/>
      <c r="D107" s="146"/>
      <c r="E107" s="454"/>
      <c r="F107" s="455"/>
      <c r="G107" s="174"/>
      <c r="H107" s="171"/>
      <c r="I107" s="171"/>
    </row>
    <row r="108" spans="1:9" s="82" customFormat="1" ht="15" customHeight="1">
      <c r="A108" s="918"/>
      <c r="B108" s="922"/>
      <c r="C108" s="924"/>
      <c r="D108" s="146"/>
      <c r="E108" s="454"/>
      <c r="F108" s="927"/>
      <c r="G108" s="174"/>
      <c r="H108" s="171"/>
      <c r="I108" s="171"/>
    </row>
    <row r="109" spans="1:9" s="82" customFormat="1" ht="15" customHeight="1">
      <c r="A109" s="918" t="s">
        <v>44</v>
      </c>
      <c r="B109" s="926" t="s">
        <v>249</v>
      </c>
      <c r="C109" s="924"/>
      <c r="D109" s="146"/>
      <c r="E109" s="454"/>
      <c r="F109" s="455"/>
      <c r="G109" s="174"/>
      <c r="H109" s="171"/>
      <c r="I109" s="171"/>
    </row>
    <row r="110" spans="1:9" s="82" customFormat="1" ht="15" customHeight="1">
      <c r="A110" s="918"/>
      <c r="B110" s="926" t="s">
        <v>250</v>
      </c>
      <c r="C110" s="929">
        <v>11</v>
      </c>
      <c r="D110" s="146" t="s">
        <v>106</v>
      </c>
      <c r="E110" s="454"/>
      <c r="F110" s="1073">
        <f>(IF(C110&gt;0,C110*E110,""))</f>
        <v>0</v>
      </c>
      <c r="G110" s="174"/>
      <c r="H110" s="171"/>
      <c r="I110" s="171"/>
    </row>
    <row r="111" spans="1:9" s="82" customFormat="1" ht="15" customHeight="1">
      <c r="A111" s="918"/>
      <c r="B111" s="926"/>
      <c r="C111" s="929"/>
      <c r="D111" s="146"/>
      <c r="E111" s="454"/>
      <c r="F111" s="455"/>
      <c r="G111" s="174"/>
      <c r="H111" s="171"/>
      <c r="I111" s="171"/>
    </row>
    <row r="112" spans="1:9" s="82" customFormat="1" ht="15" customHeight="1">
      <c r="A112" s="918" t="s">
        <v>51</v>
      </c>
      <c r="B112" s="926" t="s">
        <v>1940</v>
      </c>
      <c r="C112" s="929"/>
      <c r="D112" s="146"/>
      <c r="E112" s="454"/>
      <c r="F112" s="455"/>
      <c r="G112" s="174"/>
      <c r="H112" s="171"/>
      <c r="I112" s="171"/>
    </row>
    <row r="113" spans="1:9" s="82" customFormat="1" ht="15" customHeight="1">
      <c r="A113" s="918"/>
      <c r="B113" s="926" t="s">
        <v>1941</v>
      </c>
      <c r="C113" s="929">
        <v>276</v>
      </c>
      <c r="D113" s="146" t="s">
        <v>106</v>
      </c>
      <c r="E113" s="454"/>
      <c r="F113" s="1073">
        <f>(IF(C113&gt;0,C113*E113,""))</f>
        <v>0</v>
      </c>
      <c r="G113" s="174"/>
      <c r="H113" s="171"/>
      <c r="I113" s="171"/>
    </row>
    <row r="114" spans="1:9" s="82" customFormat="1" ht="15" customHeight="1">
      <c r="A114" s="918"/>
      <c r="B114" s="926"/>
      <c r="C114" s="929"/>
      <c r="D114" s="146"/>
      <c r="E114" s="454"/>
      <c r="F114" s="1376"/>
      <c r="G114" s="174"/>
      <c r="H114" s="171"/>
      <c r="I114" s="171"/>
    </row>
    <row r="115" spans="1:9" s="82" customFormat="1" ht="15" customHeight="1">
      <c r="A115" s="918" t="s">
        <v>56</v>
      </c>
      <c r="B115" s="926" t="s">
        <v>1940</v>
      </c>
      <c r="C115" s="930"/>
      <c r="D115" s="146"/>
      <c r="E115" s="454"/>
      <c r="F115" s="927"/>
      <c r="G115" s="174"/>
      <c r="H115" s="171"/>
      <c r="I115" s="171"/>
    </row>
    <row r="116" spans="1:9" s="82" customFormat="1" ht="15" customHeight="1">
      <c r="A116" s="918"/>
      <c r="B116" s="926" t="s">
        <v>1942</v>
      </c>
      <c r="C116" s="929">
        <v>55</v>
      </c>
      <c r="D116" s="146" t="s">
        <v>106</v>
      </c>
      <c r="E116" s="454"/>
      <c r="F116" s="1073">
        <f>(IF(C116&gt;0,C116*E116,""))</f>
        <v>0</v>
      </c>
      <c r="G116" s="174"/>
      <c r="H116" s="171"/>
      <c r="I116" s="171"/>
    </row>
    <row r="117" spans="1:9" s="82" customFormat="1" ht="15" customHeight="1">
      <c r="A117" s="918"/>
      <c r="B117" s="926"/>
      <c r="C117" s="929"/>
      <c r="D117" s="146"/>
      <c r="E117" s="454"/>
      <c r="F117" s="1376"/>
      <c r="G117" s="174"/>
      <c r="H117" s="171"/>
      <c r="I117" s="171"/>
    </row>
    <row r="118" spans="1:9" s="82" customFormat="1" ht="15" customHeight="1">
      <c r="A118" s="918" t="s">
        <v>62</v>
      </c>
      <c r="B118" s="926" t="s">
        <v>1940</v>
      </c>
      <c r="C118" s="929"/>
      <c r="D118" s="146"/>
      <c r="E118" s="454"/>
      <c r="F118" s="927"/>
      <c r="G118" s="174"/>
      <c r="H118" s="171"/>
      <c r="I118" s="171"/>
    </row>
    <row r="119" spans="1:9" s="82" customFormat="1" ht="15" customHeight="1">
      <c r="A119" s="918"/>
      <c r="B119" s="926" t="s">
        <v>1943</v>
      </c>
      <c r="C119" s="929">
        <v>23</v>
      </c>
      <c r="D119" s="146" t="s">
        <v>106</v>
      </c>
      <c r="E119" s="454"/>
      <c r="F119" s="1073">
        <f>(IF(C119&gt;0,C119*E119,""))</f>
        <v>0</v>
      </c>
      <c r="G119" s="174"/>
      <c r="H119" s="171"/>
      <c r="I119" s="171"/>
    </row>
    <row r="120" spans="1:9" s="82" customFormat="1" ht="15" customHeight="1">
      <c r="A120" s="918"/>
      <c r="B120" s="926"/>
      <c r="C120" s="929"/>
      <c r="D120" s="146"/>
      <c r="E120" s="454"/>
      <c r="F120" s="1376"/>
      <c r="G120" s="174"/>
      <c r="H120" s="171"/>
      <c r="I120" s="171"/>
    </row>
    <row r="121" spans="1:9" s="82" customFormat="1" ht="15" customHeight="1">
      <c r="A121" s="918" t="s">
        <v>68</v>
      </c>
      <c r="B121" s="926" t="s">
        <v>251</v>
      </c>
      <c r="C121" s="930"/>
      <c r="D121" s="146"/>
      <c r="E121" s="454"/>
      <c r="F121" s="927"/>
      <c r="G121" s="174"/>
      <c r="H121" s="171"/>
      <c r="I121" s="171"/>
    </row>
    <row r="122" spans="1:9" s="82" customFormat="1" ht="15" customHeight="1">
      <c r="A122" s="918"/>
      <c r="B122" s="926" t="s">
        <v>252</v>
      </c>
      <c r="C122" s="929">
        <v>16</v>
      </c>
      <c r="D122" s="146" t="s">
        <v>106</v>
      </c>
      <c r="E122" s="454"/>
      <c r="F122" s="1073">
        <f>(IF(C122&gt;0,C122*E122,""))</f>
        <v>0</v>
      </c>
      <c r="G122" s="174"/>
      <c r="H122" s="171"/>
      <c r="I122" s="171"/>
    </row>
    <row r="123" spans="1:9" s="82" customFormat="1" ht="15" customHeight="1">
      <c r="A123" s="918"/>
      <c r="B123" s="926"/>
      <c r="C123" s="929"/>
      <c r="D123" s="146"/>
      <c r="E123" s="454"/>
      <c r="F123" s="1376"/>
      <c r="G123" s="174"/>
      <c r="H123" s="171"/>
      <c r="I123" s="171"/>
    </row>
    <row r="124" spans="1:9" s="82" customFormat="1" ht="15" customHeight="1">
      <c r="A124" s="918" t="s">
        <v>72</v>
      </c>
      <c r="B124" s="932" t="s">
        <v>253</v>
      </c>
      <c r="C124" s="929"/>
      <c r="D124" s="146"/>
      <c r="E124" s="454"/>
      <c r="F124" s="455"/>
      <c r="G124" s="174"/>
      <c r="H124" s="171"/>
      <c r="I124" s="171"/>
    </row>
    <row r="125" spans="1:9" s="82" customFormat="1" ht="15" customHeight="1">
      <c r="A125" s="918"/>
      <c r="B125" s="932" t="s">
        <v>254</v>
      </c>
      <c r="C125" s="931">
        <v>9</v>
      </c>
      <c r="D125" s="146" t="s">
        <v>106</v>
      </c>
      <c r="E125" s="454"/>
      <c r="F125" s="1073">
        <f>(IF(C125&gt;0,C125*E125,""))</f>
        <v>0</v>
      </c>
      <c r="G125" s="174"/>
      <c r="H125" s="171"/>
      <c r="I125" s="171"/>
    </row>
    <row r="126" spans="1:9" s="82" customFormat="1" ht="15" customHeight="1">
      <c r="A126" s="918"/>
      <c r="B126" s="928"/>
      <c r="C126" s="931"/>
      <c r="D126" s="146"/>
      <c r="E126" s="454"/>
      <c r="F126" s="1376"/>
      <c r="G126" s="174"/>
      <c r="H126" s="171"/>
      <c r="I126" s="171"/>
    </row>
    <row r="127" spans="1:9" s="82" customFormat="1" ht="15" customHeight="1">
      <c r="A127" s="918"/>
      <c r="B127" s="933" t="s">
        <v>255</v>
      </c>
      <c r="C127" s="920"/>
      <c r="D127" s="146"/>
      <c r="E127" s="454"/>
      <c r="F127" s="455"/>
      <c r="G127" s="174"/>
      <c r="H127" s="171"/>
      <c r="I127" s="171"/>
    </row>
    <row r="128" spans="1:9" s="82" customFormat="1" ht="15" customHeight="1">
      <c r="A128" s="918"/>
      <c r="B128" s="922"/>
      <c r="C128" s="920"/>
      <c r="D128" s="146"/>
      <c r="E128" s="454"/>
      <c r="F128" s="455"/>
      <c r="G128" s="174"/>
      <c r="H128" s="171"/>
      <c r="I128" s="171"/>
    </row>
    <row r="129" spans="1:9" s="82" customFormat="1" ht="15" customHeight="1">
      <c r="A129" s="918"/>
      <c r="B129" s="922" t="s">
        <v>256</v>
      </c>
      <c r="C129" s="920"/>
      <c r="D129" s="146"/>
      <c r="E129" s="454"/>
      <c r="F129" s="455"/>
      <c r="G129" s="174"/>
      <c r="H129" s="171"/>
      <c r="I129" s="171"/>
    </row>
    <row r="130" spans="1:9" s="82" customFormat="1" ht="15" customHeight="1">
      <c r="A130" s="918"/>
      <c r="B130" s="922" t="s">
        <v>257</v>
      </c>
      <c r="C130" s="920"/>
      <c r="D130" s="146"/>
      <c r="E130" s="454"/>
      <c r="F130" s="455"/>
      <c r="G130" s="174"/>
      <c r="H130" s="171"/>
      <c r="I130" s="171"/>
    </row>
    <row r="131" spans="1:9" s="82" customFormat="1" ht="15" customHeight="1">
      <c r="A131" s="918"/>
      <c r="B131" s="922" t="s">
        <v>258</v>
      </c>
      <c r="C131" s="920"/>
      <c r="D131" s="146"/>
      <c r="E131" s="454"/>
      <c r="F131" s="455"/>
      <c r="G131" s="174"/>
      <c r="H131" s="171"/>
      <c r="I131" s="171"/>
    </row>
    <row r="132" spans="1:9" s="82" customFormat="1" ht="15" customHeight="1">
      <c r="A132" s="918"/>
      <c r="B132" s="923" t="s">
        <v>259</v>
      </c>
      <c r="C132" s="920"/>
      <c r="D132" s="146"/>
      <c r="E132" s="454"/>
      <c r="F132" s="455"/>
      <c r="G132" s="174"/>
      <c r="H132" s="171"/>
      <c r="I132" s="171"/>
    </row>
    <row r="133" spans="1:9" s="82" customFormat="1" ht="15" customHeight="1">
      <c r="A133" s="918"/>
      <c r="B133" s="923" t="s">
        <v>260</v>
      </c>
      <c r="C133" s="924"/>
      <c r="D133" s="146"/>
      <c r="E133" s="454"/>
      <c r="F133" s="455"/>
      <c r="G133" s="174"/>
      <c r="H133" s="171"/>
      <c r="I133" s="171"/>
    </row>
    <row r="134" spans="1:9" s="82" customFormat="1" ht="15" customHeight="1">
      <c r="A134" s="918"/>
      <c r="B134" s="925" t="s">
        <v>261</v>
      </c>
      <c r="C134" s="924"/>
      <c r="D134" s="146"/>
      <c r="E134" s="454"/>
      <c r="F134" s="455"/>
      <c r="G134" s="174"/>
      <c r="H134" s="171"/>
      <c r="I134" s="171"/>
    </row>
    <row r="135" spans="1:9" s="82" customFormat="1" ht="15" customHeight="1">
      <c r="A135" s="918"/>
      <c r="B135" s="922" t="s">
        <v>262</v>
      </c>
      <c r="C135" s="924"/>
      <c r="D135" s="146"/>
      <c r="E135" s="454"/>
      <c r="F135" s="455"/>
      <c r="G135" s="174"/>
      <c r="H135" s="171"/>
      <c r="I135" s="171"/>
    </row>
    <row r="136" spans="1:9" s="82" customFormat="1" ht="15" customHeight="1">
      <c r="A136" s="918"/>
      <c r="B136" s="922" t="s">
        <v>263</v>
      </c>
      <c r="C136" s="924"/>
      <c r="D136" s="146"/>
      <c r="E136" s="454"/>
      <c r="F136" s="455"/>
      <c r="G136" s="174"/>
      <c r="H136" s="171"/>
      <c r="I136" s="171"/>
    </row>
    <row r="137" spans="1:9" s="82" customFormat="1" ht="15" customHeight="1">
      <c r="A137" s="918"/>
      <c r="B137" s="926"/>
      <c r="C137" s="924"/>
      <c r="D137" s="146"/>
      <c r="E137" s="454"/>
      <c r="F137" s="455"/>
      <c r="G137" s="174"/>
      <c r="H137" s="171"/>
      <c r="I137" s="171"/>
    </row>
    <row r="138" spans="1:9" s="82" customFormat="1" ht="15" customHeight="1">
      <c r="A138" s="918" t="s">
        <v>77</v>
      </c>
      <c r="B138" s="926" t="s">
        <v>249</v>
      </c>
      <c r="C138" s="924"/>
      <c r="D138" s="146"/>
      <c r="E138" s="454"/>
      <c r="F138" s="927"/>
      <c r="G138" s="174"/>
      <c r="H138" s="171"/>
      <c r="I138" s="171"/>
    </row>
    <row r="139" spans="1:9" s="82" customFormat="1" ht="15" customHeight="1">
      <c r="A139" s="918"/>
      <c r="B139" s="926" t="s">
        <v>250</v>
      </c>
      <c r="C139" s="929">
        <v>219</v>
      </c>
      <c r="D139" s="146" t="s">
        <v>106</v>
      </c>
      <c r="E139" s="454"/>
      <c r="F139" s="1073">
        <f>(IF(C139&gt;0,C139*E139,""))</f>
        <v>0</v>
      </c>
      <c r="G139" s="174"/>
      <c r="H139" s="171"/>
      <c r="I139" s="171"/>
    </row>
    <row r="140" spans="1:9" s="82" customFormat="1" ht="15" customHeight="1">
      <c r="A140" s="918"/>
      <c r="B140" s="926"/>
      <c r="C140" s="929"/>
      <c r="D140" s="146"/>
      <c r="E140" s="454"/>
      <c r="F140" s="1376"/>
      <c r="G140" s="174"/>
      <c r="H140" s="171"/>
      <c r="I140" s="171"/>
    </row>
    <row r="141" spans="1:9" s="82" customFormat="1" ht="15" customHeight="1">
      <c r="A141" s="918" t="s">
        <v>83</v>
      </c>
      <c r="B141" s="926" t="s">
        <v>264</v>
      </c>
      <c r="C141" s="930"/>
      <c r="D141" s="146"/>
      <c r="E141" s="454"/>
      <c r="F141" s="927"/>
      <c r="G141" s="174"/>
      <c r="H141" s="171"/>
      <c r="I141" s="171"/>
    </row>
    <row r="142" spans="1:9" s="82" customFormat="1" ht="15" customHeight="1">
      <c r="A142" s="918"/>
      <c r="B142" s="926" t="s">
        <v>265</v>
      </c>
      <c r="C142" s="929">
        <v>16</v>
      </c>
      <c r="D142" s="146" t="s">
        <v>106</v>
      </c>
      <c r="E142" s="454"/>
      <c r="F142" s="1073">
        <f>(IF(C142&gt;0,C142*E142,""))</f>
        <v>0</v>
      </c>
      <c r="G142" s="174"/>
      <c r="H142" s="171"/>
      <c r="I142" s="171"/>
    </row>
    <row r="143" spans="1:9" s="82" customFormat="1" ht="15" customHeight="1">
      <c r="A143" s="918"/>
      <c r="B143" s="926"/>
      <c r="C143" s="929"/>
      <c r="D143" s="146"/>
      <c r="E143" s="454"/>
      <c r="F143" s="1376"/>
      <c r="G143" s="174"/>
      <c r="H143" s="171"/>
      <c r="I143" s="171"/>
    </row>
    <row r="144" spans="1:9" s="82" customFormat="1" ht="15" customHeight="1">
      <c r="A144" s="918" t="s">
        <v>120</v>
      </c>
      <c r="B144" s="926" t="s">
        <v>264</v>
      </c>
      <c r="C144" s="929"/>
      <c r="D144" s="146"/>
      <c r="E144" s="454"/>
      <c r="F144" s="455"/>
      <c r="G144" s="174"/>
      <c r="H144" s="171"/>
      <c r="I144" s="171"/>
    </row>
    <row r="145" spans="1:9" s="82" customFormat="1" ht="15" customHeight="1">
      <c r="A145" s="918"/>
      <c r="B145" s="926" t="s">
        <v>266</v>
      </c>
      <c r="C145" s="929">
        <v>14</v>
      </c>
      <c r="D145" s="146" t="s">
        <v>106</v>
      </c>
      <c r="E145" s="454"/>
      <c r="F145" s="1073">
        <f>(IF(C145&gt;0,C145*E145,""))</f>
        <v>0</v>
      </c>
      <c r="G145" s="174"/>
      <c r="H145" s="171"/>
      <c r="I145" s="171"/>
    </row>
    <row r="146" spans="1:9" s="82" customFormat="1" ht="15" customHeight="1">
      <c r="A146" s="918"/>
      <c r="B146" s="926"/>
      <c r="C146" s="929"/>
      <c r="D146" s="146"/>
      <c r="E146" s="454"/>
      <c r="F146" s="1376"/>
      <c r="G146" s="174"/>
      <c r="H146" s="171"/>
      <c r="I146" s="171"/>
    </row>
    <row r="147" spans="1:9" s="82" customFormat="1" ht="15" customHeight="1">
      <c r="A147" s="918" t="s">
        <v>124</v>
      </c>
      <c r="B147" s="926" t="s">
        <v>267</v>
      </c>
      <c r="C147" s="929"/>
      <c r="D147" s="146"/>
      <c r="E147" s="454"/>
      <c r="F147" s="927"/>
      <c r="G147" s="174"/>
      <c r="H147" s="171"/>
      <c r="I147" s="171"/>
    </row>
    <row r="148" spans="1:9" s="82" customFormat="1" ht="15" customHeight="1">
      <c r="A148" s="918"/>
      <c r="B148" s="926" t="s">
        <v>268</v>
      </c>
      <c r="C148" s="929">
        <v>37</v>
      </c>
      <c r="D148" s="146" t="s">
        <v>106</v>
      </c>
      <c r="E148" s="454"/>
      <c r="F148" s="1073">
        <f>(IF(C148&gt;0,C148*E148,""))</f>
        <v>0</v>
      </c>
      <c r="G148" s="174"/>
      <c r="H148" s="171"/>
      <c r="I148" s="171"/>
    </row>
    <row r="149" spans="1:9" s="82" customFormat="1" ht="15" customHeight="1">
      <c r="A149" s="918"/>
      <c r="B149" s="926"/>
      <c r="C149" s="929"/>
      <c r="D149" s="146"/>
      <c r="E149" s="454"/>
      <c r="F149" s="1376"/>
      <c r="G149" s="174"/>
      <c r="H149" s="171"/>
      <c r="I149" s="171"/>
    </row>
    <row r="150" spans="1:9" s="82" customFormat="1" ht="15" customHeight="1">
      <c r="A150" s="918" t="s">
        <v>216</v>
      </c>
      <c r="B150" s="926" t="s">
        <v>269</v>
      </c>
      <c r="C150" s="929"/>
      <c r="D150" s="146"/>
      <c r="E150" s="454"/>
      <c r="F150" s="927"/>
      <c r="G150" s="174"/>
      <c r="H150" s="171"/>
      <c r="I150" s="171"/>
    </row>
    <row r="151" spans="1:9" s="82" customFormat="1" ht="15" customHeight="1">
      <c r="A151" s="918"/>
      <c r="B151" s="926" t="s">
        <v>270</v>
      </c>
      <c r="C151" s="929">
        <v>12</v>
      </c>
      <c r="D151" s="146" t="s">
        <v>106</v>
      </c>
      <c r="E151" s="454"/>
      <c r="F151" s="1073">
        <f>(IF(C151&gt;0,C151*E151,""))</f>
        <v>0</v>
      </c>
      <c r="G151" s="174"/>
      <c r="H151" s="171"/>
      <c r="I151" s="171"/>
    </row>
    <row r="152" spans="1:9" s="82" customFormat="1" ht="15" customHeight="1">
      <c r="A152" s="918"/>
      <c r="B152" s="926"/>
      <c r="C152" s="929"/>
      <c r="D152" s="146"/>
      <c r="E152" s="454"/>
      <c r="F152" s="1376"/>
      <c r="G152" s="174"/>
      <c r="H152" s="171"/>
      <c r="I152" s="171"/>
    </row>
    <row r="153" spans="1:9" s="82" customFormat="1" ht="15" customHeight="1">
      <c r="A153" s="918" t="s">
        <v>271</v>
      </c>
      <c r="B153" s="926" t="s">
        <v>269</v>
      </c>
      <c r="C153" s="929"/>
      <c r="D153" s="146"/>
      <c r="E153" s="454"/>
      <c r="F153" s="455"/>
      <c r="G153" s="174"/>
      <c r="H153" s="171"/>
      <c r="I153" s="171"/>
    </row>
    <row r="154" spans="1:9" s="82" customFormat="1" ht="15" customHeight="1">
      <c r="A154" s="918"/>
      <c r="B154" s="926" t="s">
        <v>272</v>
      </c>
      <c r="C154" s="931">
        <v>195</v>
      </c>
      <c r="D154" s="146" t="s">
        <v>106</v>
      </c>
      <c r="E154" s="454"/>
      <c r="F154" s="1073">
        <f>(IF(C154&gt;0,C154*E154,""))</f>
        <v>0</v>
      </c>
      <c r="G154" s="174"/>
      <c r="H154" s="171"/>
      <c r="I154" s="171"/>
    </row>
    <row r="155" spans="1:9" s="82" customFormat="1" ht="15" customHeight="1">
      <c r="A155" s="918"/>
      <c r="B155" s="926"/>
      <c r="C155" s="931"/>
      <c r="D155" s="146"/>
      <c r="E155" s="454"/>
      <c r="F155" s="1376"/>
      <c r="G155" s="174"/>
      <c r="H155" s="171"/>
      <c r="I155" s="171"/>
    </row>
    <row r="156" spans="1:9" s="82" customFormat="1" ht="15" customHeight="1">
      <c r="A156" s="918" t="s">
        <v>273</v>
      </c>
      <c r="B156" s="926" t="s">
        <v>269</v>
      </c>
      <c r="C156" s="931"/>
      <c r="D156" s="146"/>
      <c r="E156" s="454"/>
      <c r="F156" s="455"/>
      <c r="G156" s="174"/>
      <c r="H156" s="171"/>
      <c r="I156" s="171"/>
    </row>
    <row r="157" spans="1:9" s="82" customFormat="1" ht="15" customHeight="1">
      <c r="A157" s="918"/>
      <c r="B157" s="1377" t="s">
        <v>274</v>
      </c>
      <c r="C157" s="931">
        <v>224</v>
      </c>
      <c r="D157" s="146" t="s">
        <v>106</v>
      </c>
      <c r="E157" s="454"/>
      <c r="F157" s="1073">
        <f>(IF(C157&gt;0,C157*E157,""))</f>
        <v>0</v>
      </c>
      <c r="G157" s="174"/>
      <c r="H157" s="171"/>
      <c r="I157" s="171"/>
    </row>
    <row r="158" spans="1:9" s="82" customFormat="1" ht="15" customHeight="1">
      <c r="A158" s="918"/>
      <c r="B158" s="934"/>
      <c r="C158" s="931"/>
      <c r="D158" s="146"/>
      <c r="E158" s="454"/>
      <c r="F158" s="1376"/>
      <c r="G158" s="174"/>
      <c r="H158" s="171"/>
      <c r="I158" s="171"/>
    </row>
    <row r="159" spans="1:9" s="82" customFormat="1" ht="15" customHeight="1">
      <c r="A159" s="169" t="s">
        <v>275</v>
      </c>
      <c r="B159" s="98" t="s">
        <v>276</v>
      </c>
      <c r="C159" s="931"/>
      <c r="D159" s="146"/>
      <c r="E159" s="454"/>
      <c r="F159" s="455"/>
      <c r="G159" s="174"/>
      <c r="H159" s="171"/>
      <c r="I159" s="171"/>
    </row>
    <row r="160" spans="1:9" s="82" customFormat="1" ht="15" customHeight="1">
      <c r="A160" s="169"/>
      <c r="B160" s="98" t="s">
        <v>277</v>
      </c>
      <c r="C160" s="184">
        <v>16</v>
      </c>
      <c r="D160" s="146" t="s">
        <v>106</v>
      </c>
      <c r="E160" s="275"/>
      <c r="F160" s="1073">
        <f>(IF(C160&gt;0,C160*E160,""))</f>
        <v>0</v>
      </c>
      <c r="G160" s="174"/>
      <c r="H160" s="171"/>
      <c r="I160" s="171"/>
    </row>
    <row r="161" spans="1:9" s="82" customFormat="1" ht="15" customHeight="1">
      <c r="A161" s="169"/>
      <c r="B161" s="98"/>
      <c r="C161" s="184"/>
      <c r="D161" s="146"/>
      <c r="E161" s="275"/>
      <c r="F161" s="1376"/>
      <c r="G161" s="174"/>
      <c r="H161" s="171"/>
      <c r="I161" s="171"/>
    </row>
    <row r="162" spans="1:9" s="82" customFormat="1" ht="15" customHeight="1">
      <c r="A162" s="169"/>
      <c r="B162" s="98"/>
      <c r="C162" s="184"/>
      <c r="D162" s="146"/>
      <c r="E162" s="275"/>
      <c r="F162" s="1376"/>
      <c r="G162" s="174"/>
      <c r="H162" s="171"/>
      <c r="I162" s="171"/>
    </row>
    <row r="163" spans="1:9" s="82" customFormat="1" ht="15" customHeight="1">
      <c r="A163" s="2363"/>
      <c r="B163" s="98"/>
      <c r="C163" s="184"/>
      <c r="D163" s="146"/>
      <c r="E163" s="275"/>
      <c r="F163" s="1376"/>
      <c r="G163" s="174"/>
      <c r="H163" s="171"/>
      <c r="I163" s="171"/>
    </row>
    <row r="164" spans="1:9" s="82" customFormat="1" ht="15" customHeight="1">
      <c r="A164" s="169"/>
      <c r="B164" s="98"/>
      <c r="C164" s="184"/>
      <c r="D164" s="146"/>
      <c r="E164" s="275"/>
      <c r="F164" s="270"/>
      <c r="G164" s="174"/>
      <c r="H164" s="171"/>
      <c r="I164" s="171"/>
    </row>
    <row r="165" spans="1:9" s="81" customFormat="1" ht="15" customHeight="1">
      <c r="A165" s="1210"/>
      <c r="B165" s="1225"/>
      <c r="C165" s="1226"/>
      <c r="D165" s="1213"/>
      <c r="E165" s="1240"/>
      <c r="F165" s="1241"/>
      <c r="G165" s="1242"/>
      <c r="H165" s="1243"/>
      <c r="I165" s="1243"/>
    </row>
    <row r="166" spans="1:9" s="81" customFormat="1" ht="15" customHeight="1">
      <c r="A166" s="41"/>
      <c r="B166" s="93"/>
      <c r="C166" s="14"/>
      <c r="D166" s="13"/>
      <c r="E166" s="271" t="s">
        <v>88</v>
      </c>
      <c r="F166" s="272">
        <f>SUM(F85:F164)</f>
        <v>0</v>
      </c>
      <c r="G166" s="175"/>
      <c r="H166" s="172"/>
      <c r="I166" s="172"/>
    </row>
    <row r="167" spans="1:9" s="81" customFormat="1" ht="15" customHeight="1">
      <c r="A167" s="1437"/>
      <c r="B167" s="1389"/>
      <c r="C167" s="1390"/>
      <c r="D167" s="1385"/>
      <c r="E167" s="2287"/>
      <c r="F167" s="1465"/>
      <c r="G167" s="1438"/>
      <c r="H167" s="1439"/>
      <c r="I167" s="1439"/>
    </row>
    <row r="168" spans="1:9" s="81" customFormat="1" ht="15" customHeight="1">
      <c r="A168" s="138"/>
      <c r="B168" s="97"/>
      <c r="C168" s="180"/>
      <c r="D168" s="181"/>
      <c r="E168" s="2285"/>
      <c r="F168" s="273"/>
      <c r="G168" s="165"/>
      <c r="H168" s="166"/>
      <c r="I168" s="166"/>
    </row>
    <row r="169" spans="1:9" s="81" customFormat="1" ht="15" customHeight="1">
      <c r="A169" s="138"/>
      <c r="B169" s="182" t="s">
        <v>239</v>
      </c>
      <c r="C169" s="180"/>
      <c r="D169" s="138"/>
      <c r="E169" s="2285"/>
      <c r="F169" s="274"/>
      <c r="G169" s="174"/>
      <c r="H169" s="171"/>
      <c r="I169" s="171"/>
    </row>
    <row r="170" spans="1:9" s="81" customFormat="1" ht="15" customHeight="1">
      <c r="A170" s="138"/>
      <c r="B170" s="183"/>
      <c r="C170" s="180"/>
      <c r="D170" s="138"/>
      <c r="E170" s="2285"/>
      <c r="F170" s="274"/>
      <c r="G170" s="174"/>
      <c r="H170" s="171"/>
      <c r="I170" s="171"/>
    </row>
    <row r="171" spans="1:9" s="81" customFormat="1" ht="15" customHeight="1">
      <c r="A171" s="918"/>
      <c r="B171" s="919" t="s">
        <v>278</v>
      </c>
      <c r="C171" s="920"/>
      <c r="D171" s="146"/>
      <c r="E171" s="454"/>
      <c r="F171" s="455"/>
      <c r="G171" s="174"/>
      <c r="H171" s="171"/>
      <c r="I171" s="171"/>
    </row>
    <row r="172" spans="1:9" s="82" customFormat="1" ht="15" customHeight="1">
      <c r="A172" s="918"/>
      <c r="B172" s="921"/>
      <c r="C172" s="920"/>
      <c r="D172" s="146"/>
      <c r="E172" s="454"/>
      <c r="F172" s="455"/>
      <c r="G172" s="174"/>
      <c r="H172" s="171"/>
      <c r="I172" s="171"/>
    </row>
    <row r="173" spans="1:9" s="82" customFormat="1" ht="15" customHeight="1">
      <c r="A173" s="138"/>
      <c r="B173" s="933" t="s">
        <v>279</v>
      </c>
      <c r="C173" s="92"/>
      <c r="D173" s="146"/>
      <c r="E173" s="454"/>
      <c r="F173" s="455"/>
      <c r="G173" s="174"/>
      <c r="H173" s="171"/>
      <c r="I173" s="171"/>
    </row>
    <row r="174" spans="1:9" s="82" customFormat="1" ht="15" customHeight="1">
      <c r="A174" s="138"/>
      <c r="B174" s="922"/>
      <c r="C174" s="92"/>
      <c r="D174" s="146"/>
      <c r="E174" s="454"/>
      <c r="F174" s="455"/>
      <c r="G174" s="174"/>
      <c r="H174" s="171"/>
      <c r="I174" s="171"/>
    </row>
    <row r="175" spans="1:9" s="82" customFormat="1" ht="15" customHeight="1">
      <c r="A175" s="138"/>
      <c r="B175" s="922" t="s">
        <v>256</v>
      </c>
      <c r="C175" s="92"/>
      <c r="D175" s="146"/>
      <c r="E175" s="454"/>
      <c r="F175" s="455"/>
      <c r="G175" s="174"/>
      <c r="H175" s="171"/>
      <c r="I175" s="171"/>
    </row>
    <row r="176" spans="1:9" s="82" customFormat="1" ht="15" customHeight="1">
      <c r="A176" s="138"/>
      <c r="B176" s="922" t="s">
        <v>257</v>
      </c>
      <c r="C176" s="92"/>
      <c r="D176" s="146"/>
      <c r="E176" s="454"/>
      <c r="F176" s="455"/>
      <c r="G176" s="174"/>
      <c r="H176" s="171"/>
      <c r="I176" s="171"/>
    </row>
    <row r="177" spans="1:9" s="82" customFormat="1" ht="15" customHeight="1">
      <c r="A177" s="138"/>
      <c r="B177" s="922" t="s">
        <v>258</v>
      </c>
      <c r="C177" s="92"/>
      <c r="D177" s="146"/>
      <c r="E177" s="454"/>
      <c r="F177" s="455"/>
      <c r="G177" s="174"/>
      <c r="H177" s="171"/>
      <c r="I177" s="171"/>
    </row>
    <row r="178" spans="1:9" s="82" customFormat="1" ht="15" customHeight="1">
      <c r="A178" s="138"/>
      <c r="B178" s="923" t="s">
        <v>259</v>
      </c>
      <c r="C178" s="92"/>
      <c r="D178" s="146"/>
      <c r="E178" s="454"/>
      <c r="F178" s="455"/>
      <c r="G178" s="174"/>
      <c r="H178" s="171"/>
      <c r="I178" s="171"/>
    </row>
    <row r="179" spans="1:9" s="82" customFormat="1" ht="15" customHeight="1">
      <c r="A179" s="138"/>
      <c r="B179" s="923" t="s">
        <v>260</v>
      </c>
      <c r="C179" s="92"/>
      <c r="D179" s="146"/>
      <c r="E179" s="454"/>
      <c r="F179" s="455"/>
      <c r="G179" s="174"/>
      <c r="H179" s="171"/>
      <c r="I179" s="171"/>
    </row>
    <row r="180" spans="1:9" s="82" customFormat="1" ht="15" customHeight="1">
      <c r="A180" s="138"/>
      <c r="B180" s="925" t="s">
        <v>1925</v>
      </c>
      <c r="C180" s="92"/>
      <c r="D180" s="146"/>
      <c r="E180" s="454"/>
      <c r="F180" s="1073"/>
      <c r="G180" s="174"/>
      <c r="H180" s="171"/>
      <c r="I180" s="171"/>
    </row>
    <row r="181" spans="1:9" s="82" customFormat="1" ht="15" customHeight="1">
      <c r="A181" s="918"/>
      <c r="B181" s="922" t="s">
        <v>1924</v>
      </c>
      <c r="C181" s="920"/>
      <c r="D181" s="146"/>
      <c r="E181" s="454"/>
      <c r="F181" s="455"/>
      <c r="G181" s="174"/>
      <c r="H181" s="171"/>
      <c r="I181" s="171"/>
    </row>
    <row r="182" spans="1:9" s="82" customFormat="1" ht="15" customHeight="1">
      <c r="A182" s="918"/>
      <c r="B182" s="922" t="s">
        <v>263</v>
      </c>
      <c r="C182" s="920"/>
      <c r="D182" s="146"/>
      <c r="E182" s="454"/>
      <c r="F182" s="455"/>
      <c r="G182" s="174"/>
      <c r="H182" s="171"/>
      <c r="I182" s="171"/>
    </row>
    <row r="183" spans="1:9" s="82" customFormat="1" ht="15" customHeight="1">
      <c r="A183" s="918"/>
      <c r="B183" s="922"/>
      <c r="C183" s="920"/>
      <c r="D183" s="146"/>
      <c r="E183" s="454"/>
      <c r="F183" s="455"/>
      <c r="G183" s="174"/>
      <c r="H183" s="171"/>
      <c r="I183" s="171"/>
    </row>
    <row r="184" spans="1:9" s="82" customFormat="1" ht="15" customHeight="1">
      <c r="A184" s="918" t="s">
        <v>35</v>
      </c>
      <c r="B184" s="98" t="s">
        <v>276</v>
      </c>
      <c r="C184" s="920"/>
      <c r="D184" s="146"/>
      <c r="E184" s="454"/>
      <c r="F184" s="455"/>
      <c r="G184" s="174"/>
      <c r="H184" s="171"/>
      <c r="I184" s="171"/>
    </row>
    <row r="185" spans="1:9" s="82" customFormat="1" ht="15" customHeight="1">
      <c r="A185" s="918"/>
      <c r="B185" s="98" t="s">
        <v>280</v>
      </c>
      <c r="C185" s="184">
        <v>31</v>
      </c>
      <c r="D185" s="146" t="s">
        <v>106</v>
      </c>
      <c r="E185" s="275"/>
      <c r="F185" s="1073">
        <f>(IF(C185&gt;0,C185*E185,""))</f>
        <v>0</v>
      </c>
      <c r="G185" s="174"/>
      <c r="H185" s="171"/>
      <c r="I185" s="171"/>
    </row>
    <row r="186" spans="1:9" s="82" customFormat="1" ht="15" customHeight="1">
      <c r="A186" s="918"/>
      <c r="B186" s="922"/>
      <c r="C186" s="184"/>
      <c r="D186" s="146"/>
      <c r="E186" s="275"/>
      <c r="F186" s="270"/>
      <c r="G186" s="174"/>
      <c r="H186" s="171"/>
      <c r="I186" s="171"/>
    </row>
    <row r="187" spans="1:9" s="82" customFormat="1" ht="15" customHeight="1">
      <c r="A187" s="918"/>
      <c r="B187" s="923"/>
      <c r="C187" s="920"/>
      <c r="D187" s="146"/>
      <c r="E187" s="454"/>
      <c r="F187" s="455"/>
      <c r="G187" s="174"/>
      <c r="H187" s="171"/>
      <c r="I187" s="171"/>
    </row>
    <row r="188" spans="1:9" s="82" customFormat="1" ht="15" customHeight="1">
      <c r="A188" s="918"/>
      <c r="B188" s="923"/>
      <c r="C188" s="924"/>
      <c r="D188" s="146"/>
      <c r="E188" s="454"/>
      <c r="F188" s="455"/>
      <c r="G188" s="174"/>
      <c r="H188" s="171"/>
      <c r="I188" s="171"/>
    </row>
    <row r="189" spans="1:9" s="82" customFormat="1" ht="15" customHeight="1">
      <c r="A189" s="918"/>
      <c r="B189" s="925"/>
      <c r="C189" s="924"/>
      <c r="D189" s="146"/>
      <c r="E189" s="454"/>
      <c r="F189" s="455"/>
      <c r="G189" s="174"/>
      <c r="H189" s="171"/>
      <c r="I189" s="171"/>
    </row>
    <row r="190" spans="1:9" s="82" customFormat="1" ht="15" customHeight="1">
      <c r="A190" s="918"/>
      <c r="B190" s="922"/>
      <c r="C190" s="924"/>
      <c r="D190" s="146"/>
      <c r="E190" s="454"/>
      <c r="F190" s="927"/>
      <c r="G190" s="174"/>
      <c r="H190" s="171"/>
      <c r="I190" s="171"/>
    </row>
    <row r="191" spans="1:9" s="82" customFormat="1" ht="15" customHeight="1">
      <c r="A191" s="918"/>
      <c r="B191" s="922"/>
      <c r="C191" s="924"/>
      <c r="D191" s="146"/>
      <c r="E191" s="454"/>
      <c r="F191" s="455"/>
      <c r="G191" s="174"/>
      <c r="H191" s="171"/>
      <c r="I191" s="171"/>
    </row>
    <row r="192" spans="1:9" s="82" customFormat="1" ht="15" customHeight="1">
      <c r="A192" s="918"/>
      <c r="B192" s="926"/>
      <c r="C192" s="929"/>
      <c r="D192" s="146"/>
      <c r="E192" s="454"/>
      <c r="F192" s="1073"/>
      <c r="G192" s="174"/>
      <c r="H192" s="171"/>
      <c r="I192" s="171"/>
    </row>
    <row r="193" spans="1:9" s="82" customFormat="1" ht="15" customHeight="1">
      <c r="A193" s="918"/>
      <c r="B193" s="926"/>
      <c r="C193" s="929"/>
      <c r="D193" s="146"/>
      <c r="E193" s="454"/>
      <c r="F193" s="455"/>
      <c r="G193" s="174"/>
      <c r="H193" s="171"/>
      <c r="I193" s="171"/>
    </row>
    <row r="194" spans="1:9" s="82" customFormat="1" ht="15" customHeight="1">
      <c r="A194" s="918"/>
      <c r="B194" s="926"/>
      <c r="C194" s="929"/>
      <c r="D194" s="146"/>
      <c r="E194" s="454"/>
      <c r="F194" s="455"/>
      <c r="G194" s="174"/>
      <c r="H194" s="171"/>
      <c r="I194" s="171"/>
    </row>
    <row r="195" spans="1:9" s="82" customFormat="1" ht="15" customHeight="1">
      <c r="A195" s="918"/>
      <c r="B195" s="926"/>
      <c r="C195" s="929"/>
      <c r="D195" s="146"/>
      <c r="E195" s="454"/>
      <c r="F195" s="1073"/>
      <c r="G195" s="174"/>
      <c r="H195" s="171"/>
      <c r="I195" s="171"/>
    </row>
    <row r="196" spans="1:9" s="82" customFormat="1" ht="15" customHeight="1">
      <c r="A196" s="918"/>
      <c r="B196" s="926"/>
      <c r="C196" s="929"/>
      <c r="D196" s="146"/>
      <c r="E196" s="454"/>
      <c r="F196" s="1376"/>
      <c r="G196" s="174"/>
      <c r="H196" s="171"/>
      <c r="I196" s="171"/>
    </row>
    <row r="197" spans="1:9" s="82" customFormat="1" ht="15" customHeight="1">
      <c r="A197" s="918"/>
      <c r="B197" s="926"/>
      <c r="C197" s="930"/>
      <c r="D197" s="146"/>
      <c r="E197" s="454"/>
      <c r="F197" s="927"/>
      <c r="G197" s="174"/>
      <c r="H197" s="171"/>
      <c r="I197" s="171"/>
    </row>
    <row r="198" spans="1:9" s="82" customFormat="1" ht="15" customHeight="1">
      <c r="A198" s="918"/>
      <c r="B198" s="926"/>
      <c r="C198" s="929"/>
      <c r="D198" s="146"/>
      <c r="E198" s="454"/>
      <c r="F198" s="1073"/>
      <c r="G198" s="174"/>
      <c r="H198" s="171"/>
      <c r="I198" s="171"/>
    </row>
    <row r="199" spans="1:9" s="82" customFormat="1" ht="15" customHeight="1">
      <c r="A199" s="918"/>
      <c r="B199" s="926"/>
      <c r="C199" s="929"/>
      <c r="D199" s="146"/>
      <c r="E199" s="454"/>
      <c r="F199" s="1376"/>
      <c r="G199" s="174"/>
      <c r="H199" s="171"/>
      <c r="I199" s="171"/>
    </row>
    <row r="200" spans="1:9" s="82" customFormat="1" ht="15" customHeight="1">
      <c r="A200" s="918"/>
      <c r="B200" s="926"/>
      <c r="C200" s="929"/>
      <c r="D200" s="146"/>
      <c r="E200" s="454"/>
      <c r="F200" s="927"/>
      <c r="G200" s="174"/>
      <c r="H200" s="171"/>
      <c r="I200" s="171"/>
    </row>
    <row r="201" spans="1:9" s="82" customFormat="1" ht="15" customHeight="1">
      <c r="A201" s="918"/>
      <c r="B201" s="926"/>
      <c r="C201" s="929"/>
      <c r="D201" s="146"/>
      <c r="E201" s="454"/>
      <c r="F201" s="1073"/>
      <c r="G201" s="174"/>
      <c r="H201" s="171"/>
      <c r="I201" s="171"/>
    </row>
    <row r="202" spans="1:9" s="82" customFormat="1" ht="15" customHeight="1">
      <c r="A202" s="918"/>
      <c r="B202" s="926"/>
      <c r="C202" s="929"/>
      <c r="D202" s="146"/>
      <c r="E202" s="454"/>
      <c r="F202" s="1376"/>
      <c r="G202" s="174"/>
      <c r="H202" s="171"/>
      <c r="I202" s="171"/>
    </row>
    <row r="203" spans="1:9" s="82" customFormat="1" ht="15" customHeight="1">
      <c r="A203" s="918"/>
      <c r="B203" s="926"/>
      <c r="C203" s="930"/>
      <c r="D203" s="146"/>
      <c r="E203" s="454"/>
      <c r="F203" s="927"/>
      <c r="G203" s="174"/>
      <c r="H203" s="171"/>
      <c r="I203" s="171"/>
    </row>
    <row r="204" spans="1:9" s="82" customFormat="1" ht="15" customHeight="1">
      <c r="A204" s="918"/>
      <c r="B204" s="926"/>
      <c r="C204" s="929"/>
      <c r="D204" s="146"/>
      <c r="E204" s="454"/>
      <c r="F204" s="1073"/>
      <c r="G204" s="174"/>
      <c r="H204" s="171"/>
      <c r="I204" s="171"/>
    </row>
    <row r="205" spans="1:9" s="82" customFormat="1" ht="15" customHeight="1">
      <c r="A205" s="918"/>
      <c r="B205" s="926"/>
      <c r="C205" s="929"/>
      <c r="D205" s="146"/>
      <c r="E205" s="454"/>
      <c r="F205" s="1376"/>
      <c r="G205" s="174"/>
      <c r="H205" s="171"/>
      <c r="I205" s="171"/>
    </row>
    <row r="206" spans="1:9" s="82" customFormat="1" ht="15" customHeight="1">
      <c r="A206" s="918"/>
      <c r="B206" s="926"/>
      <c r="C206" s="929"/>
      <c r="D206" s="146"/>
      <c r="E206" s="454"/>
      <c r="F206" s="455"/>
      <c r="G206" s="174"/>
      <c r="H206" s="171"/>
      <c r="I206" s="171"/>
    </row>
    <row r="207" spans="1:9" s="82" customFormat="1" ht="15" customHeight="1">
      <c r="A207" s="918"/>
      <c r="B207" s="932"/>
      <c r="C207" s="931"/>
      <c r="D207" s="146"/>
      <c r="E207" s="454"/>
      <c r="F207" s="1073"/>
      <c r="G207" s="174"/>
      <c r="H207" s="171"/>
      <c r="I207" s="171"/>
    </row>
    <row r="208" spans="1:9" s="82" customFormat="1" ht="15" customHeight="1">
      <c r="A208" s="918"/>
      <c r="B208" s="932"/>
      <c r="C208" s="931"/>
      <c r="D208" s="146"/>
      <c r="E208" s="454"/>
      <c r="F208" s="1376"/>
      <c r="G208" s="174"/>
      <c r="H208" s="171"/>
      <c r="I208" s="171"/>
    </row>
    <row r="209" spans="1:9" s="82" customFormat="1" ht="15" customHeight="1">
      <c r="A209" s="918"/>
      <c r="B209" s="928"/>
      <c r="C209" s="920"/>
      <c r="D209" s="146"/>
      <c r="E209" s="454"/>
      <c r="F209" s="455"/>
      <c r="G209" s="174"/>
      <c r="H209" s="171"/>
      <c r="I209" s="171"/>
    </row>
    <row r="210" spans="1:9" s="82" customFormat="1" ht="15" customHeight="1">
      <c r="A210" s="918"/>
      <c r="B210" s="933"/>
      <c r="C210" s="920"/>
      <c r="D210" s="146"/>
      <c r="E210" s="454"/>
      <c r="F210" s="455"/>
      <c r="G210" s="174"/>
      <c r="H210" s="171"/>
      <c r="I210" s="171"/>
    </row>
    <row r="211" spans="1:9" s="82" customFormat="1" ht="15" customHeight="1">
      <c r="A211" s="918"/>
      <c r="B211" s="922"/>
      <c r="C211" s="920"/>
      <c r="D211" s="146"/>
      <c r="E211" s="454"/>
      <c r="F211" s="455"/>
      <c r="G211" s="174"/>
      <c r="H211" s="171"/>
      <c r="I211" s="171"/>
    </row>
    <row r="212" spans="1:9" s="82" customFormat="1" ht="15" customHeight="1">
      <c r="A212" s="918"/>
      <c r="B212" s="922"/>
      <c r="C212" s="920"/>
      <c r="D212" s="146"/>
      <c r="E212" s="454"/>
      <c r="F212" s="455"/>
      <c r="G212" s="174"/>
      <c r="H212" s="171"/>
      <c r="I212" s="171"/>
    </row>
    <row r="213" spans="1:9" s="82" customFormat="1" ht="15" customHeight="1">
      <c r="A213" s="918"/>
      <c r="B213" s="922"/>
      <c r="C213" s="920"/>
      <c r="D213" s="146"/>
      <c r="E213" s="454"/>
      <c r="F213" s="455"/>
      <c r="G213" s="174"/>
      <c r="H213" s="171"/>
      <c r="I213" s="171"/>
    </row>
    <row r="214" spans="1:9" s="82" customFormat="1" ht="15" customHeight="1">
      <c r="A214" s="918"/>
      <c r="B214" s="922"/>
      <c r="C214" s="920"/>
      <c r="D214" s="146"/>
      <c r="E214" s="454"/>
      <c r="F214" s="455"/>
      <c r="G214" s="174"/>
      <c r="H214" s="171"/>
      <c r="I214" s="171"/>
    </row>
    <row r="215" spans="1:9" s="82" customFormat="1" ht="15" customHeight="1">
      <c r="A215" s="918"/>
      <c r="B215" s="923"/>
      <c r="C215" s="924"/>
      <c r="D215" s="146"/>
      <c r="E215" s="454"/>
      <c r="F215" s="455"/>
      <c r="G215" s="174"/>
      <c r="H215" s="171"/>
      <c r="I215" s="171"/>
    </row>
    <row r="216" spans="1:9" s="82" customFormat="1" ht="15" customHeight="1">
      <c r="A216" s="918"/>
      <c r="B216" s="923"/>
      <c r="C216" s="924"/>
      <c r="D216" s="146"/>
      <c r="E216" s="454"/>
      <c r="F216" s="455"/>
      <c r="G216" s="174"/>
      <c r="H216" s="171"/>
      <c r="I216" s="171"/>
    </row>
    <row r="217" spans="1:9" s="82" customFormat="1" ht="15" customHeight="1">
      <c r="A217" s="918"/>
      <c r="B217" s="925"/>
      <c r="C217" s="924"/>
      <c r="D217" s="146"/>
      <c r="E217" s="454"/>
      <c r="F217" s="455"/>
      <c r="G217" s="174"/>
      <c r="H217" s="171"/>
      <c r="I217" s="171"/>
    </row>
    <row r="218" spans="1:9" s="82" customFormat="1" ht="15" customHeight="1">
      <c r="A218" s="918"/>
      <c r="B218" s="922"/>
      <c r="C218" s="924"/>
      <c r="D218" s="146"/>
      <c r="E218" s="454"/>
      <c r="F218" s="455"/>
      <c r="G218" s="174"/>
      <c r="H218" s="171"/>
      <c r="I218" s="171"/>
    </row>
    <row r="219" spans="1:9" s="82" customFormat="1" ht="15" customHeight="1">
      <c r="A219" s="918"/>
      <c r="B219" s="922"/>
      <c r="C219" s="924"/>
      <c r="D219" s="146"/>
      <c r="E219" s="454"/>
      <c r="F219" s="455"/>
      <c r="G219" s="174"/>
      <c r="H219" s="171"/>
      <c r="I219" s="171"/>
    </row>
    <row r="220" spans="1:9" s="82" customFormat="1" ht="15" customHeight="1">
      <c r="A220" s="918"/>
      <c r="B220" s="926"/>
      <c r="C220" s="924"/>
      <c r="D220" s="146"/>
      <c r="E220" s="454"/>
      <c r="F220" s="927"/>
      <c r="G220" s="174"/>
      <c r="H220" s="171"/>
      <c r="I220" s="171"/>
    </row>
    <row r="221" spans="1:9" s="82" customFormat="1" ht="15" customHeight="1">
      <c r="A221" s="918"/>
      <c r="B221" s="926"/>
      <c r="C221" s="929"/>
      <c r="D221" s="146"/>
      <c r="E221" s="454"/>
      <c r="F221" s="1073"/>
      <c r="G221" s="174"/>
      <c r="H221" s="171"/>
      <c r="I221" s="171"/>
    </row>
    <row r="222" spans="1:9" s="82" customFormat="1" ht="15" customHeight="1">
      <c r="A222" s="918"/>
      <c r="B222" s="926"/>
      <c r="C222" s="929"/>
      <c r="D222" s="146"/>
      <c r="E222" s="454"/>
      <c r="F222" s="1376"/>
      <c r="G222" s="174"/>
      <c r="H222" s="171"/>
      <c r="I222" s="171"/>
    </row>
    <row r="223" spans="1:9" s="82" customFormat="1" ht="15" customHeight="1">
      <c r="A223" s="918"/>
      <c r="B223" s="926"/>
      <c r="C223" s="930"/>
      <c r="D223" s="146"/>
      <c r="E223" s="454"/>
      <c r="F223" s="927"/>
      <c r="G223" s="174"/>
      <c r="H223" s="171"/>
      <c r="I223" s="171"/>
    </row>
    <row r="224" spans="1:9" s="82" customFormat="1" ht="15" customHeight="1">
      <c r="A224" s="918"/>
      <c r="B224" s="926"/>
      <c r="C224" s="929"/>
      <c r="D224" s="146"/>
      <c r="E224" s="454"/>
      <c r="F224" s="1073"/>
      <c r="G224" s="174"/>
      <c r="H224" s="171"/>
      <c r="I224" s="171"/>
    </row>
    <row r="225" spans="1:9" s="82" customFormat="1" ht="15" customHeight="1">
      <c r="A225" s="918"/>
      <c r="B225" s="926"/>
      <c r="C225" s="929"/>
      <c r="D225" s="146"/>
      <c r="E225" s="454"/>
      <c r="F225" s="1376"/>
      <c r="G225" s="174"/>
      <c r="H225" s="171"/>
      <c r="I225" s="171"/>
    </row>
    <row r="226" spans="1:9" s="82" customFormat="1" ht="15" customHeight="1">
      <c r="A226" s="918"/>
      <c r="B226" s="926"/>
      <c r="C226" s="929"/>
      <c r="D226" s="146"/>
      <c r="E226" s="454"/>
      <c r="F226" s="455"/>
      <c r="G226" s="174"/>
      <c r="H226" s="171"/>
      <c r="I226" s="171"/>
    </row>
    <row r="227" spans="1:9" s="82" customFormat="1" ht="15" customHeight="1">
      <c r="A227" s="918"/>
      <c r="B227" s="926"/>
      <c r="C227" s="929"/>
      <c r="D227" s="146"/>
      <c r="E227" s="454"/>
      <c r="F227" s="1073"/>
      <c r="G227" s="174"/>
      <c r="H227" s="171"/>
      <c r="I227" s="171"/>
    </row>
    <row r="228" spans="1:9" s="82" customFormat="1" ht="15" customHeight="1">
      <c r="A228" s="918"/>
      <c r="B228" s="926"/>
      <c r="C228" s="929"/>
      <c r="D228" s="146"/>
      <c r="E228" s="454"/>
      <c r="F228" s="1376"/>
      <c r="G228" s="174"/>
      <c r="H228" s="171"/>
      <c r="I228" s="171"/>
    </row>
    <row r="229" spans="1:9" s="82" customFormat="1" ht="15" customHeight="1">
      <c r="A229" s="918"/>
      <c r="B229" s="926"/>
      <c r="C229" s="929"/>
      <c r="D229" s="146"/>
      <c r="E229" s="454"/>
      <c r="F229" s="927"/>
      <c r="G229" s="174"/>
      <c r="H229" s="171"/>
      <c r="I229" s="171"/>
    </row>
    <row r="230" spans="1:9" s="82" customFormat="1" ht="15" customHeight="1">
      <c r="A230" s="918"/>
      <c r="B230" s="926"/>
      <c r="C230" s="929"/>
      <c r="D230" s="146"/>
      <c r="E230" s="454"/>
      <c r="F230" s="1073"/>
      <c r="G230" s="174"/>
      <c r="H230" s="171"/>
      <c r="I230" s="171"/>
    </row>
    <row r="231" spans="1:9" s="82" customFormat="1" ht="15" customHeight="1">
      <c r="A231" s="918"/>
      <c r="B231" s="926"/>
      <c r="C231" s="929"/>
      <c r="D231" s="146"/>
      <c r="E231" s="454"/>
      <c r="F231" s="1376"/>
      <c r="G231" s="174"/>
      <c r="H231" s="171"/>
      <c r="I231" s="171"/>
    </row>
    <row r="232" spans="1:9" s="82" customFormat="1" ht="15" customHeight="1">
      <c r="A232" s="918"/>
      <c r="B232" s="926"/>
      <c r="C232" s="929"/>
      <c r="D232" s="146"/>
      <c r="E232" s="454"/>
      <c r="F232" s="927"/>
      <c r="G232" s="174"/>
      <c r="H232" s="171"/>
      <c r="I232" s="171"/>
    </row>
    <row r="233" spans="1:9" s="82" customFormat="1" ht="15" customHeight="1">
      <c r="A233" s="918"/>
      <c r="B233" s="926"/>
      <c r="C233" s="929"/>
      <c r="D233" s="146"/>
      <c r="E233" s="454"/>
      <c r="F233" s="1073"/>
      <c r="G233" s="174"/>
      <c r="H233" s="171"/>
      <c r="I233" s="171"/>
    </row>
    <row r="234" spans="1:9" s="82" customFormat="1" ht="15" customHeight="1">
      <c r="A234" s="918"/>
      <c r="B234" s="926"/>
      <c r="C234" s="929"/>
      <c r="D234" s="146"/>
      <c r="E234" s="454"/>
      <c r="F234" s="1376"/>
      <c r="G234" s="174"/>
      <c r="H234" s="171"/>
      <c r="I234" s="171"/>
    </row>
    <row r="235" spans="1:9" s="82" customFormat="1" ht="15" customHeight="1">
      <c r="A235" s="918"/>
      <c r="B235" s="926"/>
      <c r="C235" s="929"/>
      <c r="D235" s="146"/>
      <c r="E235" s="454"/>
      <c r="F235" s="455"/>
      <c r="G235" s="174"/>
      <c r="H235" s="171"/>
      <c r="I235" s="171"/>
    </row>
    <row r="236" spans="1:9" s="82" customFormat="1" ht="15" customHeight="1">
      <c r="A236" s="918"/>
      <c r="B236" s="926"/>
      <c r="C236" s="931"/>
      <c r="D236" s="146"/>
      <c r="E236" s="454"/>
      <c r="F236" s="1073"/>
      <c r="G236" s="174"/>
      <c r="H236" s="171"/>
      <c r="I236" s="171"/>
    </row>
    <row r="237" spans="1:9" s="82" customFormat="1" ht="15" customHeight="1">
      <c r="A237" s="918"/>
      <c r="B237" s="926"/>
      <c r="C237" s="931"/>
      <c r="D237" s="146"/>
      <c r="E237" s="454"/>
      <c r="F237" s="1376"/>
      <c r="G237" s="174"/>
      <c r="H237" s="171"/>
      <c r="I237" s="171"/>
    </row>
    <row r="238" spans="1:9" s="82" customFormat="1" ht="15" customHeight="1">
      <c r="A238" s="918"/>
      <c r="B238" s="926"/>
      <c r="C238" s="931"/>
      <c r="D238" s="146"/>
      <c r="E238" s="454"/>
      <c r="F238" s="455"/>
      <c r="G238" s="174"/>
      <c r="H238" s="171"/>
      <c r="I238" s="171"/>
    </row>
    <row r="239" spans="1:9" s="82" customFormat="1" ht="15" customHeight="1">
      <c r="A239" s="918"/>
      <c r="B239" s="926"/>
      <c r="C239" s="931"/>
      <c r="D239" s="146"/>
      <c r="E239" s="454"/>
      <c r="F239" s="1073"/>
      <c r="G239" s="174"/>
      <c r="H239" s="171"/>
      <c r="I239" s="171"/>
    </row>
    <row r="240" spans="1:9" s="82" customFormat="1" ht="15" customHeight="1">
      <c r="A240" s="918"/>
      <c r="B240" s="1377"/>
      <c r="C240" s="931"/>
      <c r="D240" s="146"/>
      <c r="E240" s="454"/>
      <c r="F240" s="1376"/>
      <c r="G240" s="174"/>
      <c r="H240" s="171"/>
      <c r="I240" s="171"/>
    </row>
    <row r="241" spans="1:9" s="82" customFormat="1" ht="15" customHeight="1">
      <c r="A241" s="918"/>
      <c r="B241" s="934"/>
      <c r="C241" s="931"/>
      <c r="D241" s="146"/>
      <c r="E241" s="454"/>
      <c r="F241" s="455"/>
      <c r="G241" s="174"/>
      <c r="H241" s="171"/>
      <c r="I241" s="171"/>
    </row>
    <row r="242" spans="1:9" s="82" customFormat="1" ht="15" customHeight="1">
      <c r="A242" s="169"/>
      <c r="B242" s="98"/>
      <c r="C242" s="184"/>
      <c r="D242" s="146"/>
      <c r="E242" s="275"/>
      <c r="F242" s="1073"/>
      <c r="G242" s="174"/>
      <c r="H242" s="171"/>
      <c r="I242" s="171"/>
    </row>
    <row r="243" spans="1:9" s="82" customFormat="1" ht="15" customHeight="1">
      <c r="A243" s="169"/>
      <c r="B243" s="98"/>
      <c r="C243" s="184"/>
      <c r="D243" s="146"/>
      <c r="E243" s="275"/>
      <c r="F243" s="270"/>
      <c r="G243" s="174"/>
      <c r="H243" s="171"/>
      <c r="I243" s="171"/>
    </row>
    <row r="244" spans="1:9" s="82" customFormat="1" ht="15" customHeight="1">
      <c r="A244" s="169"/>
      <c r="B244" s="98"/>
      <c r="C244" s="184"/>
      <c r="D244" s="146"/>
      <c r="E244" s="275"/>
      <c r="F244" s="270"/>
      <c r="G244" s="174"/>
      <c r="H244" s="171"/>
      <c r="I244" s="171"/>
    </row>
    <row r="245" spans="1:9" s="81" customFormat="1" ht="15" customHeight="1">
      <c r="A245" s="1210"/>
      <c r="B245" s="1225"/>
      <c r="C245" s="1226"/>
      <c r="D245" s="1213"/>
      <c r="E245" s="1240"/>
      <c r="F245" s="1241"/>
      <c r="G245" s="1242"/>
      <c r="H245" s="1243"/>
      <c r="I245" s="1243"/>
    </row>
    <row r="246" spans="1:9" s="81" customFormat="1" ht="15" customHeight="1">
      <c r="A246" s="41"/>
      <c r="B246" s="93"/>
      <c r="C246" s="14"/>
      <c r="D246" s="13"/>
      <c r="E246" s="271" t="s">
        <v>88</v>
      </c>
      <c r="F246" s="272">
        <f>SUM(F168:F244)</f>
        <v>0</v>
      </c>
      <c r="G246" s="175"/>
      <c r="H246" s="172"/>
      <c r="I246" s="172"/>
    </row>
    <row r="247" spans="1:9" s="81" customFormat="1" ht="15" customHeight="1">
      <c r="A247" s="1437"/>
      <c r="B247" s="1389"/>
      <c r="C247" s="1390"/>
      <c r="D247" s="1385"/>
      <c r="E247" s="2287"/>
      <c r="F247" s="1465"/>
      <c r="G247" s="1438"/>
      <c r="H247" s="1439"/>
      <c r="I247" s="1439"/>
    </row>
    <row r="248" spans="1:9" s="81" customFormat="1" ht="15" customHeight="1">
      <c r="A248" s="138"/>
      <c r="B248" s="97"/>
      <c r="C248" s="180"/>
      <c r="D248" s="181"/>
      <c r="E248" s="2285"/>
      <c r="F248" s="274"/>
      <c r="G248" s="165"/>
      <c r="H248" s="166"/>
      <c r="I248" s="166"/>
    </row>
    <row r="249" spans="1:9" s="81" customFormat="1" ht="15" customHeight="1">
      <c r="A249" s="138"/>
      <c r="B249" s="182" t="s">
        <v>239</v>
      </c>
      <c r="C249" s="180"/>
      <c r="D249" s="138"/>
      <c r="E249" s="2285"/>
      <c r="F249" s="270"/>
      <c r="G249" s="174"/>
      <c r="H249" s="171"/>
      <c r="I249" s="171"/>
    </row>
    <row r="250" spans="1:9" s="81" customFormat="1" ht="15" customHeight="1">
      <c r="A250" s="138"/>
      <c r="B250" s="183"/>
      <c r="C250" s="180"/>
      <c r="D250" s="138"/>
      <c r="E250" s="2285"/>
      <c r="F250" s="270"/>
      <c r="G250" s="174"/>
      <c r="H250" s="171"/>
      <c r="I250" s="171"/>
    </row>
    <row r="251" spans="1:9" s="81" customFormat="1" ht="15" customHeight="1">
      <c r="A251" s="2229"/>
      <c r="B251" s="151" t="s">
        <v>134</v>
      </c>
      <c r="C251" s="180"/>
      <c r="D251" s="138"/>
      <c r="E251" s="2285"/>
      <c r="F251" s="270"/>
      <c r="G251" s="174"/>
      <c r="H251" s="171"/>
      <c r="I251" s="171"/>
    </row>
    <row r="252" spans="1:9" s="81" customFormat="1" ht="15" customHeight="1">
      <c r="A252" s="2229"/>
      <c r="B252" s="152"/>
      <c r="C252" s="180"/>
      <c r="D252" s="138"/>
      <c r="E252" s="2285"/>
      <c r="F252" s="270"/>
      <c r="G252" s="174"/>
      <c r="H252" s="171"/>
      <c r="I252" s="171"/>
    </row>
    <row r="253" spans="1:9" s="81" customFormat="1" ht="15" customHeight="1">
      <c r="A253" s="2229"/>
      <c r="B253" s="145" t="s">
        <v>281</v>
      </c>
      <c r="C253" s="180"/>
      <c r="D253" s="138"/>
      <c r="E253" s="2285"/>
      <c r="F253" s="270"/>
      <c r="G253" s="174"/>
      <c r="H253" s="171"/>
      <c r="I253" s="171"/>
    </row>
    <row r="254" spans="1:9" s="81" customFormat="1" ht="15" customHeight="1">
      <c r="A254" s="2229"/>
      <c r="B254" s="154" t="s">
        <v>282</v>
      </c>
      <c r="C254" s="180"/>
      <c r="D254" s="138"/>
      <c r="E254" s="2285"/>
      <c r="F254" s="270"/>
      <c r="G254" s="174"/>
      <c r="H254" s="171"/>
      <c r="I254" s="171"/>
    </row>
    <row r="255" spans="1:9" s="81" customFormat="1" ht="15" customHeight="1">
      <c r="A255" s="2229"/>
      <c r="B255" s="213" t="s">
        <v>283</v>
      </c>
      <c r="C255" s="180"/>
      <c r="D255" s="138"/>
      <c r="E255" s="2285"/>
      <c r="F255" s="270"/>
      <c r="G255" s="174"/>
      <c r="H255" s="171"/>
      <c r="I255" s="171"/>
    </row>
    <row r="256" spans="1:9" s="81" customFormat="1" ht="15" customHeight="1">
      <c r="A256" s="2229"/>
      <c r="B256" s="154" t="s">
        <v>284</v>
      </c>
      <c r="C256" s="180"/>
      <c r="D256" s="138"/>
      <c r="E256" s="2285"/>
      <c r="F256" s="270"/>
      <c r="G256" s="174"/>
      <c r="H256" s="171"/>
      <c r="I256" s="171"/>
    </row>
    <row r="257" spans="1:9" s="81" customFormat="1" ht="15" customHeight="1">
      <c r="A257" s="2229"/>
      <c r="B257" s="145" t="s">
        <v>285</v>
      </c>
      <c r="C257" s="180"/>
      <c r="D257" s="138"/>
      <c r="E257" s="2285"/>
      <c r="F257" s="270"/>
      <c r="G257" s="174"/>
      <c r="H257" s="171"/>
      <c r="I257" s="171"/>
    </row>
    <row r="258" spans="1:9" s="81" customFormat="1" ht="15" customHeight="1">
      <c r="A258" s="2230"/>
      <c r="B258" s="155"/>
      <c r="C258" s="189"/>
      <c r="D258" s="188"/>
      <c r="E258" s="276"/>
      <c r="F258" s="270"/>
      <c r="G258" s="174"/>
      <c r="H258" s="171"/>
      <c r="I258" s="171"/>
    </row>
    <row r="259" spans="1:9" s="81" customFormat="1" ht="15" customHeight="1">
      <c r="A259" s="2231" t="s">
        <v>35</v>
      </c>
      <c r="B259" s="156" t="s">
        <v>139</v>
      </c>
      <c r="C259" s="83"/>
      <c r="D259" s="188"/>
      <c r="E259" s="2288"/>
      <c r="F259" s="270"/>
      <c r="G259" s="174"/>
      <c r="H259" s="171"/>
      <c r="I259" s="171"/>
    </row>
    <row r="260" spans="1:9" s="81" customFormat="1" ht="15" customHeight="1">
      <c r="A260" s="2231"/>
      <c r="B260" s="155"/>
      <c r="C260" s="189"/>
      <c r="D260" s="188"/>
      <c r="E260" s="276"/>
      <c r="F260" s="270"/>
      <c r="G260" s="174"/>
      <c r="H260" s="171"/>
      <c r="I260" s="171"/>
    </row>
    <row r="261" spans="1:9" s="81" customFormat="1" ht="15" customHeight="1">
      <c r="A261" s="2231" t="s">
        <v>44</v>
      </c>
      <c r="B261" s="156" t="s">
        <v>139</v>
      </c>
      <c r="C261" s="83"/>
      <c r="D261" s="188"/>
      <c r="E261" s="2285"/>
      <c r="F261" s="270"/>
      <c r="G261" s="174"/>
      <c r="H261" s="171"/>
      <c r="I261" s="171"/>
    </row>
    <row r="262" spans="1:9" s="81" customFormat="1" ht="15" customHeight="1">
      <c r="A262" s="2231"/>
      <c r="B262" s="155"/>
      <c r="C262" s="189"/>
      <c r="D262" s="188"/>
      <c r="E262" s="2285"/>
      <c r="F262" s="270"/>
      <c r="G262" s="174"/>
      <c r="H262" s="171"/>
      <c r="I262" s="171"/>
    </row>
    <row r="263" spans="1:9" s="81" customFormat="1" ht="15" customHeight="1">
      <c r="A263" s="2231" t="s">
        <v>51</v>
      </c>
      <c r="B263" s="156" t="s">
        <v>139</v>
      </c>
      <c r="C263" s="189"/>
      <c r="D263" s="188"/>
      <c r="E263" s="2285"/>
      <c r="F263" s="270"/>
      <c r="G263" s="174"/>
      <c r="H263" s="171"/>
      <c r="I263" s="171"/>
    </row>
    <row r="264" spans="1:9" s="81" customFormat="1" ht="15" customHeight="1">
      <c r="A264" s="2231"/>
      <c r="B264" s="155"/>
      <c r="C264" s="189"/>
      <c r="D264" s="188"/>
      <c r="E264" s="2285"/>
      <c r="F264" s="270"/>
      <c r="G264" s="174"/>
      <c r="H264" s="171"/>
      <c r="I264" s="171"/>
    </row>
    <row r="265" spans="1:9" s="81" customFormat="1" ht="15" customHeight="1">
      <c r="A265" s="2231" t="s">
        <v>56</v>
      </c>
      <c r="B265" s="156" t="s">
        <v>139</v>
      </c>
      <c r="C265" s="189"/>
      <c r="D265" s="188"/>
      <c r="E265" s="2285"/>
      <c r="F265" s="270"/>
      <c r="G265" s="174"/>
      <c r="H265" s="171"/>
      <c r="I265" s="171"/>
    </row>
    <row r="266" spans="1:9" s="81" customFormat="1" ht="15" customHeight="1">
      <c r="A266" s="2231"/>
      <c r="B266" s="157"/>
      <c r="C266" s="189"/>
      <c r="D266" s="188"/>
      <c r="E266" s="2285"/>
      <c r="F266" s="270"/>
      <c r="G266" s="174"/>
      <c r="H266" s="171"/>
      <c r="I266" s="171"/>
    </row>
    <row r="267" spans="1:9" s="81" customFormat="1" ht="15" customHeight="1">
      <c r="A267" s="2231" t="s">
        <v>62</v>
      </c>
      <c r="B267" s="156" t="s">
        <v>139</v>
      </c>
      <c r="C267" s="189"/>
      <c r="D267" s="188"/>
      <c r="E267" s="2285"/>
      <c r="F267" s="270"/>
      <c r="G267" s="174"/>
      <c r="H267" s="171"/>
      <c r="I267" s="171"/>
    </row>
    <row r="268" spans="1:9" s="81" customFormat="1" ht="15" customHeight="1">
      <c r="A268" s="2231"/>
      <c r="B268" s="155"/>
      <c r="C268" s="189"/>
      <c r="D268" s="188"/>
      <c r="E268" s="2285"/>
      <c r="F268" s="270"/>
      <c r="G268" s="174"/>
      <c r="H268" s="171"/>
      <c r="I268" s="171"/>
    </row>
    <row r="269" spans="1:9" s="81" customFormat="1" ht="15" customHeight="1">
      <c r="A269" s="2231" t="s">
        <v>68</v>
      </c>
      <c r="B269" s="156" t="s">
        <v>139</v>
      </c>
      <c r="C269" s="189"/>
      <c r="D269" s="188"/>
      <c r="E269" s="2285"/>
      <c r="F269" s="270"/>
      <c r="G269" s="174"/>
      <c r="H269" s="171"/>
      <c r="I269" s="171"/>
    </row>
    <row r="270" spans="1:9" s="81" customFormat="1" ht="15" customHeight="1">
      <c r="A270" s="2231"/>
      <c r="B270" s="155"/>
      <c r="C270" s="189"/>
      <c r="D270" s="188"/>
      <c r="E270" s="2285"/>
      <c r="F270" s="270"/>
      <c r="G270" s="174"/>
      <c r="H270" s="171"/>
      <c r="I270" s="171"/>
    </row>
    <row r="271" spans="1:9" s="81" customFormat="1" ht="15" customHeight="1">
      <c r="A271" s="2231" t="s">
        <v>72</v>
      </c>
      <c r="B271" s="156" t="s">
        <v>139</v>
      </c>
      <c r="C271" s="189"/>
      <c r="D271" s="188"/>
      <c r="E271" s="2285"/>
      <c r="F271" s="270"/>
      <c r="G271" s="174"/>
      <c r="H271" s="171"/>
      <c r="I271" s="171"/>
    </row>
    <row r="272" spans="1:9" s="81" customFormat="1" ht="15" customHeight="1">
      <c r="A272" s="2230"/>
      <c r="B272" s="206"/>
      <c r="C272" s="189"/>
      <c r="D272" s="188"/>
      <c r="E272" s="2285"/>
      <c r="F272" s="270"/>
      <c r="G272" s="174"/>
      <c r="H272" s="171"/>
      <c r="I272" s="171"/>
    </row>
    <row r="273" spans="1:9" s="81" customFormat="1" ht="15" customHeight="1">
      <c r="A273" s="2231" t="s">
        <v>77</v>
      </c>
      <c r="B273" s="156" t="s">
        <v>139</v>
      </c>
      <c r="C273" s="189"/>
      <c r="D273" s="188"/>
      <c r="E273" s="2285"/>
      <c r="F273" s="270"/>
      <c r="G273" s="174"/>
      <c r="H273" s="171"/>
      <c r="I273" s="171"/>
    </row>
    <row r="274" spans="1:9" s="81" customFormat="1" ht="15" customHeight="1">
      <c r="A274" s="2230"/>
      <c r="B274" s="155"/>
      <c r="C274" s="189"/>
      <c r="D274" s="188"/>
      <c r="E274" s="2285"/>
      <c r="F274" s="270"/>
      <c r="G274" s="174"/>
      <c r="H274" s="171"/>
      <c r="I274" s="171"/>
    </row>
    <row r="275" spans="1:9" s="81" customFormat="1" ht="15" customHeight="1">
      <c r="A275" s="2231" t="s">
        <v>83</v>
      </c>
      <c r="B275" s="156" t="s">
        <v>139</v>
      </c>
      <c r="C275" s="189"/>
      <c r="D275" s="188"/>
      <c r="E275" s="2285"/>
      <c r="F275" s="270"/>
      <c r="G275" s="174"/>
      <c r="H275" s="171"/>
      <c r="I275" s="171"/>
    </row>
    <row r="276" spans="1:9" s="81" customFormat="1" ht="15" customHeight="1">
      <c r="A276" s="2230"/>
      <c r="B276" s="155"/>
      <c r="C276" s="189"/>
      <c r="D276" s="188"/>
      <c r="E276" s="2285"/>
      <c r="F276" s="270"/>
      <c r="G276" s="174"/>
      <c r="H276" s="171"/>
      <c r="I276" s="171"/>
    </row>
    <row r="277" spans="1:9" s="81" customFormat="1" ht="15" customHeight="1">
      <c r="A277" s="2231" t="s">
        <v>120</v>
      </c>
      <c r="B277" s="156" t="s">
        <v>139</v>
      </c>
      <c r="C277" s="189"/>
      <c r="D277" s="188"/>
      <c r="E277" s="2285"/>
      <c r="F277" s="270"/>
      <c r="G277" s="174"/>
      <c r="H277" s="171"/>
      <c r="I277" s="171"/>
    </row>
    <row r="278" spans="1:9" s="81" customFormat="1" ht="15" customHeight="1">
      <c r="A278" s="2230"/>
      <c r="B278" s="155"/>
      <c r="C278" s="189"/>
      <c r="D278" s="188"/>
      <c r="E278" s="2285"/>
      <c r="F278" s="270"/>
      <c r="G278" s="174"/>
      <c r="H278" s="171"/>
      <c r="I278" s="171"/>
    </row>
    <row r="279" spans="1:9" s="82" customFormat="1" ht="15" customHeight="1">
      <c r="A279" s="1788"/>
      <c r="B279" s="1787"/>
      <c r="C279" s="1788"/>
      <c r="D279" s="1789"/>
      <c r="E279" s="1790"/>
      <c r="F279" s="274"/>
      <c r="G279" s="174"/>
      <c r="H279" s="1628"/>
      <c r="I279" s="1628"/>
    </row>
    <row r="280" spans="1:9" s="82" customFormat="1" ht="15" customHeight="1">
      <c r="A280" s="1788"/>
      <c r="B280" s="1791"/>
      <c r="C280" s="1788"/>
      <c r="D280" s="1789"/>
      <c r="E280" s="1790"/>
      <c r="F280" s="274"/>
      <c r="G280" s="174"/>
      <c r="H280" s="1628"/>
      <c r="I280" s="1628"/>
    </row>
    <row r="281" spans="1:9" s="82" customFormat="1" ht="15" customHeight="1">
      <c r="A281" s="1788"/>
      <c r="B281" s="1359"/>
      <c r="C281" s="1788"/>
      <c r="D281" s="1789"/>
      <c r="E281" s="1790"/>
      <c r="F281" s="274"/>
      <c r="G281" s="174"/>
      <c r="H281" s="1628"/>
      <c r="I281" s="1628"/>
    </row>
    <row r="282" spans="1:9" s="82" customFormat="1" ht="15" customHeight="1">
      <c r="A282" s="1788"/>
      <c r="B282" s="1359"/>
      <c r="C282" s="1788"/>
      <c r="D282" s="1789"/>
      <c r="E282" s="1790"/>
      <c r="F282" s="274"/>
      <c r="G282" s="174"/>
      <c r="H282" s="1628"/>
      <c r="I282" s="1628"/>
    </row>
    <row r="283" spans="1:9" s="82" customFormat="1" ht="15" customHeight="1">
      <c r="A283" s="1788"/>
      <c r="B283" s="1359"/>
      <c r="C283" s="1788"/>
      <c r="D283" s="1789"/>
      <c r="E283" s="1790"/>
      <c r="F283" s="274"/>
      <c r="G283" s="174"/>
      <c r="H283" s="1628"/>
      <c r="I283" s="1628"/>
    </row>
    <row r="284" spans="1:9" s="82" customFormat="1" ht="15" customHeight="1">
      <c r="A284" s="1788"/>
      <c r="B284" s="1791"/>
      <c r="C284" s="1788"/>
      <c r="D284" s="1789"/>
      <c r="E284" s="1790"/>
      <c r="F284" s="274"/>
      <c r="G284" s="174"/>
      <c r="H284" s="1628"/>
      <c r="I284" s="1628"/>
    </row>
    <row r="285" spans="1:9" s="82" customFormat="1" ht="15" customHeight="1">
      <c r="A285" s="1792"/>
      <c r="B285" s="1791"/>
      <c r="C285" s="1792"/>
      <c r="D285" s="1793"/>
      <c r="E285" s="454"/>
      <c r="F285" s="1073"/>
      <c r="G285" s="174"/>
      <c r="H285" s="1628"/>
      <c r="I285" s="1628"/>
    </row>
    <row r="286" spans="1:9" s="81" customFormat="1" ht="15" customHeight="1">
      <c r="A286" s="2230"/>
      <c r="B286" s="155"/>
      <c r="C286" s="189"/>
      <c r="D286" s="188"/>
      <c r="E286" s="2285"/>
      <c r="F286" s="270"/>
      <c r="G286" s="174"/>
      <c r="H286" s="171"/>
      <c r="I286" s="171"/>
    </row>
    <row r="287" spans="1:9" s="81" customFormat="1" ht="15" customHeight="1">
      <c r="A287" s="2230"/>
      <c r="B287" s="158"/>
      <c r="C287" s="189"/>
      <c r="D287" s="188"/>
      <c r="E287" s="2285"/>
      <c r="F287" s="270"/>
      <c r="G287" s="174"/>
      <c r="H287" s="171"/>
      <c r="I287" s="171"/>
    </row>
    <row r="288" spans="1:9" s="81" customFormat="1" ht="15" customHeight="1">
      <c r="A288" s="2230"/>
      <c r="B288" s="155"/>
      <c r="C288" s="189"/>
      <c r="D288" s="188"/>
      <c r="E288" s="2285"/>
      <c r="F288" s="270"/>
      <c r="G288" s="174"/>
      <c r="H288" s="171"/>
      <c r="I288" s="171"/>
    </row>
    <row r="289" spans="1:9" s="81" customFormat="1" ht="15" customHeight="1">
      <c r="A289" s="2230"/>
      <c r="B289" s="155"/>
      <c r="C289" s="189"/>
      <c r="D289" s="188"/>
      <c r="E289" s="2285"/>
      <c r="F289" s="270"/>
      <c r="G289" s="174"/>
      <c r="H289" s="171"/>
      <c r="I289" s="171"/>
    </row>
    <row r="290" spans="1:9" s="81" customFormat="1" ht="15" customHeight="1">
      <c r="A290" s="2230"/>
      <c r="B290" s="155"/>
      <c r="C290" s="189"/>
      <c r="D290" s="188"/>
      <c r="E290" s="2285"/>
      <c r="F290" s="270"/>
      <c r="G290" s="174"/>
      <c r="H290" s="171"/>
      <c r="I290" s="171"/>
    </row>
    <row r="291" spans="1:9" s="81" customFormat="1" ht="15" customHeight="1">
      <c r="A291" s="2230"/>
      <c r="B291" s="215"/>
      <c r="C291" s="189"/>
      <c r="D291" s="188"/>
      <c r="E291" s="2285"/>
      <c r="F291" s="270"/>
      <c r="G291" s="174"/>
      <c r="H291" s="171"/>
      <c r="I291" s="171"/>
    </row>
    <row r="292" spans="1:9" s="81" customFormat="1" ht="15" customHeight="1">
      <c r="A292" s="2230"/>
      <c r="B292" s="157"/>
      <c r="C292" s="189"/>
      <c r="D292" s="188"/>
      <c r="E292" s="2285"/>
      <c r="F292" s="270"/>
      <c r="G292" s="174"/>
      <c r="H292" s="171"/>
      <c r="I292" s="171"/>
    </row>
    <row r="293" spans="1:9" s="81" customFormat="1" ht="15" customHeight="1">
      <c r="A293" s="2230"/>
      <c r="B293" s="155"/>
      <c r="C293" s="189"/>
      <c r="D293" s="188"/>
      <c r="E293" s="2285"/>
      <c r="F293" s="270"/>
      <c r="G293" s="174"/>
      <c r="H293" s="171"/>
      <c r="I293" s="171"/>
    </row>
    <row r="294" spans="1:9" s="81" customFormat="1" ht="15" customHeight="1">
      <c r="A294" s="2230"/>
      <c r="B294" s="155"/>
      <c r="C294" s="189"/>
      <c r="D294" s="188"/>
      <c r="E294" s="2285"/>
      <c r="F294" s="270"/>
      <c r="G294" s="174"/>
      <c r="H294" s="171"/>
      <c r="I294" s="171"/>
    </row>
    <row r="295" spans="1:9" s="81" customFormat="1" ht="15" customHeight="1">
      <c r="A295" s="2230"/>
      <c r="B295" s="160"/>
      <c r="C295" s="189"/>
      <c r="D295" s="188"/>
      <c r="E295" s="2285"/>
      <c r="F295" s="270"/>
      <c r="G295" s="174"/>
      <c r="H295" s="171"/>
      <c r="I295" s="171"/>
    </row>
    <row r="296" spans="1:9" s="81" customFormat="1" ht="15" customHeight="1">
      <c r="A296" s="2230"/>
      <c r="B296" s="157"/>
      <c r="C296" s="189"/>
      <c r="D296" s="188"/>
      <c r="E296" s="2285"/>
      <c r="F296" s="270"/>
      <c r="G296" s="174"/>
      <c r="H296" s="171"/>
      <c r="I296" s="171"/>
    </row>
    <row r="297" spans="1:9" s="81" customFormat="1" ht="15" customHeight="1">
      <c r="A297" s="2230"/>
      <c r="B297" s="216"/>
      <c r="C297" s="189"/>
      <c r="D297" s="188"/>
      <c r="E297" s="2285"/>
      <c r="F297" s="270"/>
      <c r="G297" s="174"/>
      <c r="H297" s="171"/>
      <c r="I297" s="171"/>
    </row>
    <row r="298" spans="1:9" s="81" customFormat="1" ht="15" customHeight="1">
      <c r="A298" s="188"/>
      <c r="B298" s="157"/>
      <c r="C298" s="189"/>
      <c r="D298" s="188"/>
      <c r="E298" s="2285"/>
      <c r="F298" s="270"/>
      <c r="G298" s="174"/>
      <c r="H298" s="171"/>
      <c r="I298" s="171"/>
    </row>
    <row r="299" spans="1:9" s="81" customFormat="1" ht="15" customHeight="1">
      <c r="A299" s="188"/>
      <c r="B299" s="155"/>
      <c r="C299" s="189"/>
      <c r="D299" s="188"/>
      <c r="E299" s="2285"/>
      <c r="F299" s="270"/>
      <c r="G299" s="174"/>
      <c r="H299" s="171"/>
      <c r="I299" s="171"/>
    </row>
    <row r="300" spans="1:9" s="81" customFormat="1" ht="15" customHeight="1">
      <c r="A300" s="188"/>
      <c r="B300" s="155"/>
      <c r="C300" s="189"/>
      <c r="D300" s="188"/>
      <c r="E300" s="2285"/>
      <c r="F300" s="270"/>
      <c r="G300" s="174"/>
      <c r="H300" s="171"/>
      <c r="I300" s="171"/>
    </row>
    <row r="301" spans="1:9" s="81" customFormat="1" ht="15" customHeight="1">
      <c r="A301" s="188"/>
      <c r="B301" s="155"/>
      <c r="C301" s="189"/>
      <c r="D301" s="188"/>
      <c r="E301" s="2285"/>
      <c r="F301" s="270"/>
      <c r="G301" s="174"/>
      <c r="H301" s="171"/>
      <c r="I301" s="171"/>
    </row>
    <row r="302" spans="1:9" s="81" customFormat="1" ht="15" customHeight="1">
      <c r="A302" s="188"/>
      <c r="B302" s="155"/>
      <c r="C302" s="189"/>
      <c r="D302" s="188"/>
      <c r="E302" s="2285"/>
      <c r="F302" s="270"/>
      <c r="G302" s="174"/>
      <c r="H302" s="171"/>
      <c r="I302" s="171"/>
    </row>
    <row r="303" spans="1:9" s="81" customFormat="1" ht="15" customHeight="1">
      <c r="A303" s="188"/>
      <c r="B303" s="155"/>
      <c r="C303" s="189"/>
      <c r="D303" s="188"/>
      <c r="E303" s="2285"/>
      <c r="F303" s="270"/>
      <c r="G303" s="174"/>
      <c r="H303" s="171"/>
      <c r="I303" s="171"/>
    </row>
    <row r="304" spans="1:9" s="81" customFormat="1" ht="15" customHeight="1">
      <c r="A304" s="188"/>
      <c r="B304" s="155"/>
      <c r="C304" s="189"/>
      <c r="D304" s="188"/>
      <c r="E304" s="2285"/>
      <c r="F304" s="270"/>
      <c r="G304" s="174"/>
      <c r="H304" s="171"/>
      <c r="I304" s="171"/>
    </row>
    <row r="305" spans="1:9" s="81" customFormat="1" ht="15" customHeight="1">
      <c r="A305" s="188"/>
      <c r="B305" s="155"/>
      <c r="C305" s="189"/>
      <c r="D305" s="188"/>
      <c r="E305" s="2285"/>
      <c r="F305" s="270"/>
      <c r="G305" s="174"/>
      <c r="H305" s="171"/>
      <c r="I305" s="171"/>
    </row>
    <row r="306" spans="1:9" s="81" customFormat="1" ht="15" customHeight="1">
      <c r="A306" s="188"/>
      <c r="B306" s="155"/>
      <c r="C306" s="189"/>
      <c r="D306" s="188"/>
      <c r="E306" s="2285"/>
      <c r="F306" s="270"/>
      <c r="G306" s="174"/>
      <c r="H306" s="171"/>
      <c r="I306" s="171"/>
    </row>
    <row r="307" spans="1:9" s="81" customFormat="1" ht="15" customHeight="1">
      <c r="A307" s="188"/>
      <c r="B307" s="155"/>
      <c r="C307" s="189"/>
      <c r="D307" s="188"/>
      <c r="E307" s="2285"/>
      <c r="F307" s="270"/>
      <c r="G307" s="174"/>
      <c r="H307" s="171"/>
      <c r="I307" s="171"/>
    </row>
    <row r="308" spans="1:9" s="81" customFormat="1" ht="15" customHeight="1">
      <c r="A308" s="188"/>
      <c r="B308" s="155"/>
      <c r="C308" s="189"/>
      <c r="D308" s="188"/>
      <c r="E308" s="2285"/>
      <c r="F308" s="270"/>
      <c r="G308" s="174"/>
      <c r="H308" s="171"/>
      <c r="I308" s="171"/>
    </row>
    <row r="309" spans="1:9" s="81" customFormat="1" ht="15" customHeight="1">
      <c r="A309" s="188"/>
      <c r="B309" s="155"/>
      <c r="C309" s="189"/>
      <c r="D309" s="188"/>
      <c r="E309" s="2285"/>
      <c r="F309" s="270"/>
      <c r="G309" s="174"/>
      <c r="H309" s="171"/>
      <c r="I309" s="171"/>
    </row>
    <row r="310" spans="1:9" s="81" customFormat="1" ht="15" customHeight="1">
      <c r="A310" s="188"/>
      <c r="B310" s="155"/>
      <c r="C310" s="189"/>
      <c r="D310" s="188"/>
      <c r="E310" s="2285"/>
      <c r="F310" s="270"/>
      <c r="G310" s="174"/>
      <c r="H310" s="171"/>
      <c r="I310" s="171"/>
    </row>
    <row r="311" spans="1:9" s="81" customFormat="1" ht="15" customHeight="1">
      <c r="A311" s="188"/>
      <c r="B311" s="155"/>
      <c r="C311" s="189"/>
      <c r="D311" s="188"/>
      <c r="E311" s="2285"/>
      <c r="F311" s="270"/>
      <c r="G311" s="174"/>
      <c r="H311" s="171"/>
      <c r="I311" s="171"/>
    </row>
    <row r="312" spans="1:9" s="81" customFormat="1" ht="15" customHeight="1">
      <c r="A312" s="188"/>
      <c r="B312" s="155"/>
      <c r="C312" s="189"/>
      <c r="D312" s="188"/>
      <c r="E312" s="2285"/>
      <c r="F312" s="270"/>
      <c r="G312" s="174"/>
      <c r="H312" s="171"/>
      <c r="I312" s="171"/>
    </row>
    <row r="313" spans="1:9" s="81" customFormat="1" ht="15" customHeight="1">
      <c r="A313" s="188"/>
      <c r="B313" s="155"/>
      <c r="C313" s="189"/>
      <c r="D313" s="188"/>
      <c r="E313" s="2285"/>
      <c r="F313" s="270"/>
      <c r="G313" s="174"/>
      <c r="H313" s="171"/>
      <c r="I313" s="171"/>
    </row>
    <row r="314" spans="1:9" s="81" customFormat="1" ht="15" customHeight="1">
      <c r="A314" s="188"/>
      <c r="B314" s="155"/>
      <c r="C314" s="189"/>
      <c r="D314" s="188"/>
      <c r="E314" s="2285"/>
      <c r="F314" s="270"/>
      <c r="G314" s="174"/>
      <c r="H314" s="171"/>
      <c r="I314" s="171"/>
    </row>
    <row r="315" spans="1:9" s="81" customFormat="1" ht="15" customHeight="1">
      <c r="A315" s="188"/>
      <c r="B315" s="155"/>
      <c r="C315" s="189"/>
      <c r="D315" s="188"/>
      <c r="E315" s="2285"/>
      <c r="F315" s="270"/>
      <c r="G315" s="174"/>
      <c r="H315" s="171"/>
      <c r="I315" s="171"/>
    </row>
    <row r="316" spans="1:9" s="81" customFormat="1" ht="15" customHeight="1">
      <c r="A316" s="188"/>
      <c r="B316" s="216"/>
      <c r="C316" s="189"/>
      <c r="D316" s="188"/>
      <c r="E316" s="2285"/>
      <c r="F316" s="270"/>
      <c r="G316" s="174"/>
      <c r="H316" s="171"/>
      <c r="I316" s="171"/>
    </row>
    <row r="317" spans="1:9" s="81" customFormat="1" ht="15" customHeight="1">
      <c r="A317" s="188"/>
      <c r="B317" s="216"/>
      <c r="C317" s="189"/>
      <c r="D317" s="188"/>
      <c r="E317" s="2285"/>
      <c r="F317" s="270"/>
      <c r="G317" s="174"/>
      <c r="H317" s="171"/>
      <c r="I317" s="171"/>
    </row>
    <row r="318" spans="1:9" s="81" customFormat="1" ht="15" customHeight="1">
      <c r="A318" s="188"/>
      <c r="B318" s="216"/>
      <c r="C318" s="189"/>
      <c r="D318" s="188"/>
      <c r="E318" s="2285"/>
      <c r="F318" s="270"/>
      <c r="G318" s="174"/>
      <c r="H318" s="171"/>
      <c r="I318" s="171"/>
    </row>
    <row r="319" spans="1:9" s="81" customFormat="1" ht="15" customHeight="1">
      <c r="A319" s="188"/>
      <c r="B319" s="216"/>
      <c r="C319" s="189"/>
      <c r="D319" s="188"/>
      <c r="E319" s="2285"/>
      <c r="F319" s="270"/>
      <c r="G319" s="174"/>
      <c r="H319" s="171"/>
      <c r="I319" s="171"/>
    </row>
    <row r="320" spans="1:9" s="81" customFormat="1" ht="15" customHeight="1">
      <c r="A320" s="188"/>
      <c r="B320" s="216"/>
      <c r="C320" s="189"/>
      <c r="D320" s="188"/>
      <c r="E320" s="2285"/>
      <c r="F320" s="270"/>
      <c r="G320" s="174"/>
      <c r="H320" s="171"/>
      <c r="I320" s="171"/>
    </row>
    <row r="321" spans="1:9" s="81" customFormat="1" ht="15" customHeight="1">
      <c r="A321" s="188"/>
      <c r="B321" s="216"/>
      <c r="C321" s="189"/>
      <c r="D321" s="188"/>
      <c r="E321" s="2285"/>
      <c r="F321" s="270"/>
      <c r="G321" s="174"/>
      <c r="H321" s="171"/>
      <c r="I321" s="171"/>
    </row>
    <row r="322" spans="1:9" s="81" customFormat="1" ht="15" customHeight="1">
      <c r="A322" s="188"/>
      <c r="B322" s="216"/>
      <c r="C322" s="189"/>
      <c r="D322" s="188"/>
      <c r="E322" s="2285"/>
      <c r="F322" s="270"/>
      <c r="G322" s="174"/>
      <c r="H322" s="171"/>
      <c r="I322" s="171"/>
    </row>
    <row r="323" spans="1:9" s="81" customFormat="1" ht="15" customHeight="1">
      <c r="A323" s="188"/>
      <c r="B323" s="214"/>
      <c r="C323" s="189"/>
      <c r="D323" s="188"/>
      <c r="E323" s="2285"/>
      <c r="F323" s="270"/>
      <c r="G323" s="174"/>
      <c r="H323" s="171"/>
      <c r="I323" s="171"/>
    </row>
    <row r="324" spans="1:9" s="81" customFormat="1" ht="15" customHeight="1">
      <c r="A324" s="188"/>
      <c r="B324" s="84"/>
      <c r="C324" s="189"/>
      <c r="D324" s="188"/>
      <c r="E324" s="2285"/>
      <c r="F324" s="270"/>
      <c r="G324" s="174"/>
      <c r="H324" s="171"/>
      <c r="I324" s="171"/>
    </row>
    <row r="325" spans="1:9" s="81" customFormat="1" ht="15" customHeight="1">
      <c r="A325" s="1218"/>
      <c r="B325" s="1227"/>
      <c r="C325" s="1220"/>
      <c r="D325" s="1221"/>
      <c r="E325" s="1244"/>
      <c r="F325" s="1245"/>
      <c r="G325" s="1216"/>
      <c r="H325" s="1217"/>
      <c r="I325" s="1217"/>
    </row>
    <row r="326" spans="1:9" s="81" customFormat="1" ht="15" customHeight="1">
      <c r="A326" s="15"/>
      <c r="B326" s="95"/>
      <c r="C326" s="96"/>
      <c r="D326" s="88"/>
      <c r="E326" s="271" t="s">
        <v>88</v>
      </c>
      <c r="F326" s="272">
        <f>SUM(F248:F324)</f>
        <v>0</v>
      </c>
      <c r="G326" s="175"/>
      <c r="H326" s="172"/>
      <c r="I326" s="172"/>
    </row>
    <row r="327" spans="1:9" s="81" customFormat="1" ht="15" customHeight="1">
      <c r="A327" s="1440"/>
      <c r="B327" s="1391"/>
      <c r="C327" s="1387"/>
      <c r="D327" s="1388"/>
      <c r="E327" s="2289"/>
      <c r="F327" s="1466"/>
      <c r="G327" s="1441"/>
      <c r="H327" s="1442"/>
      <c r="I327" s="1442"/>
    </row>
    <row r="328" spans="1:9" s="81" customFormat="1" ht="15" customHeight="1">
      <c r="A328" s="138"/>
      <c r="B328" s="100"/>
      <c r="C328" s="1246"/>
      <c r="D328" s="181"/>
      <c r="E328" s="2285"/>
      <c r="F328" s="273"/>
      <c r="G328" s="165"/>
      <c r="H328" s="166"/>
      <c r="I328" s="166"/>
    </row>
    <row r="329" spans="1:9" s="81" customFormat="1" ht="15" customHeight="1">
      <c r="A329" s="138"/>
      <c r="B329" s="101" t="s">
        <v>140</v>
      </c>
      <c r="C329" s="138"/>
      <c r="D329" s="181"/>
      <c r="E329" s="2285"/>
      <c r="F329" s="278"/>
      <c r="G329" s="176"/>
      <c r="H329" s="173"/>
      <c r="I329" s="173"/>
    </row>
    <row r="330" spans="1:9" ht="15" customHeight="1">
      <c r="A330" s="138"/>
      <c r="B330" s="106"/>
      <c r="C330" s="138"/>
      <c r="D330" s="138"/>
      <c r="E330" s="2285"/>
      <c r="F330" s="278"/>
      <c r="G330" s="176"/>
      <c r="H330" s="173"/>
      <c r="I330" s="173"/>
    </row>
    <row r="331" spans="1:9" ht="15" customHeight="1">
      <c r="A331" s="138"/>
      <c r="B331" s="236" t="s">
        <v>141</v>
      </c>
      <c r="C331" s="240"/>
      <c r="D331" s="240"/>
      <c r="E331" s="2290"/>
      <c r="F331" s="279"/>
      <c r="G331" s="176"/>
      <c r="H331" s="173"/>
      <c r="I331" s="173"/>
    </row>
    <row r="332" spans="1:9" ht="15" customHeight="1">
      <c r="A332" s="138"/>
      <c r="B332" s="237"/>
      <c r="C332" s="240"/>
      <c r="D332" s="240"/>
      <c r="E332" s="2290"/>
      <c r="F332" s="279"/>
      <c r="G332" s="176"/>
      <c r="H332" s="173"/>
      <c r="I332" s="173"/>
    </row>
    <row r="333" spans="1:9" ht="15" customHeight="1">
      <c r="A333" s="138"/>
      <c r="B333" s="238" t="s">
        <v>1047</v>
      </c>
      <c r="C333" s="240"/>
      <c r="D333" s="240"/>
      <c r="E333" s="280"/>
      <c r="F333" s="281">
        <f>F83</f>
        <v>0</v>
      </c>
      <c r="G333" s="174"/>
      <c r="H333" s="171"/>
      <c r="I333" s="171"/>
    </row>
    <row r="334" spans="1:9" ht="15" customHeight="1">
      <c r="A334" s="138"/>
      <c r="B334" s="238"/>
      <c r="C334" s="240"/>
      <c r="D334" s="240"/>
      <c r="E334" s="2290"/>
      <c r="F334" s="279"/>
      <c r="G334" s="176"/>
      <c r="H334" s="173"/>
      <c r="I334" s="173"/>
    </row>
    <row r="335" spans="1:9" ht="15" customHeight="1">
      <c r="A335" s="138"/>
      <c r="B335" s="238" t="s">
        <v>1048</v>
      </c>
      <c r="C335" s="240"/>
      <c r="D335" s="240"/>
      <c r="E335" s="280"/>
      <c r="F335" s="281">
        <f>F166</f>
        <v>0</v>
      </c>
      <c r="G335" s="174"/>
      <c r="H335" s="171"/>
      <c r="I335" s="171"/>
    </row>
    <row r="336" spans="1:9" ht="15" customHeight="1">
      <c r="A336" s="138"/>
      <c r="B336" s="238"/>
      <c r="C336" s="240"/>
      <c r="D336" s="240"/>
      <c r="E336" s="2290"/>
      <c r="F336" s="279"/>
      <c r="G336" s="176"/>
      <c r="H336" s="173"/>
      <c r="I336" s="173"/>
    </row>
    <row r="337" spans="1:9" ht="15" customHeight="1">
      <c r="A337" s="138"/>
      <c r="B337" s="238" t="s">
        <v>1049</v>
      </c>
      <c r="C337" s="240"/>
      <c r="D337" s="240"/>
      <c r="E337" s="2290"/>
      <c r="F337" s="279">
        <f>F246</f>
        <v>0</v>
      </c>
      <c r="G337" s="176"/>
      <c r="H337" s="173"/>
      <c r="I337" s="173"/>
    </row>
    <row r="338" spans="1:9" s="38" customFormat="1" ht="15" customHeight="1">
      <c r="A338" s="138"/>
      <c r="B338" s="102"/>
      <c r="C338" s="138"/>
      <c r="D338" s="138"/>
      <c r="E338" s="2285"/>
      <c r="F338" s="279"/>
      <c r="G338" s="176"/>
      <c r="H338" s="173"/>
      <c r="I338" s="173"/>
    </row>
    <row r="339" spans="1:9" s="38" customFormat="1" ht="15" customHeight="1">
      <c r="A339" s="138"/>
      <c r="B339" s="238" t="s">
        <v>1050</v>
      </c>
      <c r="C339" s="138"/>
      <c r="D339" s="138"/>
      <c r="E339" s="2285"/>
      <c r="F339" s="279">
        <f>F326</f>
        <v>0</v>
      </c>
      <c r="G339" s="176"/>
      <c r="H339" s="173"/>
      <c r="I339" s="173"/>
    </row>
    <row r="340" spans="1:9" s="38" customFormat="1" ht="15" customHeight="1">
      <c r="A340" s="138"/>
      <c r="B340" s="217"/>
      <c r="C340" s="138"/>
      <c r="D340" s="138"/>
      <c r="E340" s="2285"/>
      <c r="F340" s="279"/>
      <c r="G340" s="176"/>
      <c r="H340" s="173"/>
      <c r="I340" s="173"/>
    </row>
    <row r="341" spans="1:9" s="38" customFormat="1" ht="15" customHeight="1">
      <c r="A341" s="138"/>
      <c r="B341" s="102"/>
      <c r="C341" s="138"/>
      <c r="D341" s="138"/>
      <c r="E341" s="2285"/>
      <c r="F341" s="279"/>
      <c r="G341" s="176"/>
      <c r="H341" s="173"/>
      <c r="I341" s="173"/>
    </row>
    <row r="342" spans="1:9" s="38" customFormat="1" ht="15" customHeight="1">
      <c r="A342" s="138"/>
      <c r="B342" s="103"/>
      <c r="C342" s="138"/>
      <c r="D342" s="138"/>
      <c r="E342" s="2285"/>
      <c r="F342" s="279"/>
      <c r="G342" s="176"/>
      <c r="H342" s="173"/>
      <c r="I342" s="173"/>
    </row>
    <row r="343" spans="1:9" s="38" customFormat="1" ht="15" customHeight="1">
      <c r="A343" s="138"/>
      <c r="B343" s="103"/>
      <c r="C343" s="138"/>
      <c r="D343" s="138"/>
      <c r="E343" s="2285"/>
      <c r="F343" s="279"/>
      <c r="G343" s="176"/>
      <c r="H343" s="173"/>
      <c r="I343" s="173"/>
    </row>
    <row r="344" spans="1:9" s="38" customFormat="1" ht="15" customHeight="1">
      <c r="A344" s="138"/>
      <c r="B344" s="103"/>
      <c r="C344" s="138"/>
      <c r="D344" s="138"/>
      <c r="E344" s="2285"/>
      <c r="F344" s="278"/>
      <c r="G344" s="176"/>
      <c r="H344" s="173"/>
      <c r="I344" s="173"/>
    </row>
    <row r="345" spans="1:9" s="38" customFormat="1" ht="15" customHeight="1">
      <c r="A345" s="138"/>
      <c r="B345" s="103"/>
      <c r="C345" s="138"/>
      <c r="D345" s="138"/>
      <c r="E345" s="2285"/>
      <c r="F345" s="278"/>
      <c r="G345" s="176"/>
      <c r="H345" s="173"/>
      <c r="I345" s="173"/>
    </row>
    <row r="346" spans="1:9" s="38" customFormat="1" ht="15" customHeight="1">
      <c r="A346" s="138"/>
      <c r="B346" s="103"/>
      <c r="C346" s="138"/>
      <c r="D346" s="138"/>
      <c r="E346" s="2285"/>
      <c r="F346" s="278"/>
      <c r="G346" s="176"/>
      <c r="H346" s="173"/>
      <c r="I346" s="173"/>
    </row>
    <row r="347" spans="1:9" s="38" customFormat="1" ht="15" customHeight="1">
      <c r="A347" s="138"/>
      <c r="B347" s="103"/>
      <c r="C347" s="138"/>
      <c r="D347" s="138"/>
      <c r="E347" s="2285"/>
      <c r="F347" s="278"/>
      <c r="G347" s="176"/>
      <c r="H347" s="173"/>
      <c r="I347" s="173"/>
    </row>
    <row r="348" spans="1:9" s="38" customFormat="1" ht="15" customHeight="1">
      <c r="A348" s="138"/>
      <c r="B348" s="103"/>
      <c r="C348" s="138"/>
      <c r="D348" s="138"/>
      <c r="E348" s="2285"/>
      <c r="F348" s="278"/>
      <c r="G348" s="176"/>
      <c r="H348" s="173"/>
      <c r="I348" s="173"/>
    </row>
    <row r="349" spans="1:9" s="38" customFormat="1" ht="15" customHeight="1">
      <c r="A349" s="138"/>
      <c r="B349" s="103"/>
      <c r="C349" s="138"/>
      <c r="D349" s="138"/>
      <c r="E349" s="2285"/>
      <c r="F349" s="278"/>
      <c r="G349" s="176"/>
      <c r="H349" s="173"/>
      <c r="I349" s="173"/>
    </row>
    <row r="350" spans="1:9" s="38" customFormat="1" ht="15" customHeight="1">
      <c r="A350" s="138"/>
      <c r="B350" s="103"/>
      <c r="C350" s="138"/>
      <c r="D350" s="138"/>
      <c r="E350" s="2285"/>
      <c r="F350" s="278"/>
      <c r="G350" s="176"/>
      <c r="H350" s="173"/>
      <c r="I350" s="173"/>
    </row>
    <row r="351" spans="1:9" s="38" customFormat="1" ht="15" customHeight="1">
      <c r="A351" s="138"/>
      <c r="B351" s="103"/>
      <c r="C351" s="138"/>
      <c r="D351" s="138"/>
      <c r="E351" s="2285"/>
      <c r="F351" s="278"/>
      <c r="G351" s="176"/>
      <c r="H351" s="173"/>
      <c r="I351" s="173"/>
    </row>
    <row r="352" spans="1:9" s="38" customFormat="1" ht="15" customHeight="1">
      <c r="A352" s="138"/>
      <c r="B352" s="103"/>
      <c r="C352" s="138"/>
      <c r="D352" s="138"/>
      <c r="E352" s="2285"/>
      <c r="F352" s="278"/>
      <c r="G352" s="176"/>
      <c r="H352" s="173"/>
      <c r="I352" s="173"/>
    </row>
    <row r="353" spans="1:9" s="38" customFormat="1" ht="15" customHeight="1">
      <c r="A353" s="138"/>
      <c r="B353" s="103"/>
      <c r="C353" s="138"/>
      <c r="D353" s="138"/>
      <c r="E353" s="2285"/>
      <c r="F353" s="278"/>
      <c r="G353" s="176"/>
      <c r="H353" s="173"/>
      <c r="I353" s="173"/>
    </row>
    <row r="354" spans="1:9" s="38" customFormat="1" ht="15" customHeight="1">
      <c r="A354" s="138"/>
      <c r="B354" s="103"/>
      <c r="C354" s="138"/>
      <c r="D354" s="138"/>
      <c r="E354" s="2285"/>
      <c r="F354" s="278"/>
      <c r="G354" s="176"/>
      <c r="H354" s="173"/>
      <c r="I354" s="173"/>
    </row>
    <row r="355" spans="1:9" s="38" customFormat="1" ht="15" customHeight="1">
      <c r="A355" s="138"/>
      <c r="B355" s="103"/>
      <c r="C355" s="138"/>
      <c r="D355" s="138"/>
      <c r="E355" s="2285"/>
      <c r="F355" s="278"/>
      <c r="G355" s="176"/>
      <c r="H355" s="173"/>
      <c r="I355" s="173"/>
    </row>
    <row r="356" spans="1:9" s="38" customFormat="1" ht="15" customHeight="1">
      <c r="A356" s="138"/>
      <c r="B356" s="103"/>
      <c r="C356" s="138"/>
      <c r="D356" s="138"/>
      <c r="E356" s="2285"/>
      <c r="F356" s="278"/>
      <c r="G356" s="176"/>
      <c r="H356" s="173"/>
      <c r="I356" s="173"/>
    </row>
    <row r="357" spans="1:9" s="38" customFormat="1" ht="15" customHeight="1">
      <c r="A357" s="138"/>
      <c r="B357" s="103"/>
      <c r="C357" s="138"/>
      <c r="D357" s="138"/>
      <c r="E357" s="2285"/>
      <c r="F357" s="278"/>
      <c r="G357" s="176"/>
      <c r="H357" s="173"/>
      <c r="I357" s="173"/>
    </row>
    <row r="358" spans="1:9" s="38" customFormat="1" ht="15" customHeight="1">
      <c r="A358" s="138"/>
      <c r="B358" s="103"/>
      <c r="C358" s="138"/>
      <c r="D358" s="138"/>
      <c r="E358" s="2285"/>
      <c r="F358" s="278"/>
      <c r="G358" s="176"/>
      <c r="H358" s="173"/>
      <c r="I358" s="173"/>
    </row>
    <row r="359" spans="1:9" s="38" customFormat="1" ht="15" customHeight="1">
      <c r="A359" s="138"/>
      <c r="B359" s="103"/>
      <c r="C359" s="138"/>
      <c r="D359" s="138"/>
      <c r="E359" s="2285"/>
      <c r="F359" s="278"/>
      <c r="G359" s="176"/>
      <c r="H359" s="173"/>
      <c r="I359" s="173"/>
    </row>
    <row r="360" spans="1:9" s="38" customFormat="1" ht="15" customHeight="1">
      <c r="A360" s="138"/>
      <c r="B360" s="103"/>
      <c r="C360" s="138"/>
      <c r="D360" s="138"/>
      <c r="E360" s="2285"/>
      <c r="F360" s="278"/>
      <c r="G360" s="176"/>
      <c r="H360" s="173"/>
      <c r="I360" s="173"/>
    </row>
    <row r="361" spans="1:9" s="38" customFormat="1" ht="15" customHeight="1">
      <c r="A361" s="138"/>
      <c r="B361" s="103"/>
      <c r="C361" s="138"/>
      <c r="D361" s="138"/>
      <c r="E361" s="2285"/>
      <c r="F361" s="278"/>
      <c r="G361" s="176"/>
      <c r="H361" s="173"/>
      <c r="I361" s="173"/>
    </row>
    <row r="362" spans="1:9" s="38" customFormat="1" ht="15" customHeight="1">
      <c r="A362" s="138"/>
      <c r="B362" s="103"/>
      <c r="C362" s="138"/>
      <c r="D362" s="138"/>
      <c r="E362" s="2285"/>
      <c r="F362" s="278"/>
      <c r="G362" s="176"/>
      <c r="H362" s="173"/>
      <c r="I362" s="173"/>
    </row>
    <row r="363" spans="1:9" s="38" customFormat="1" ht="15" customHeight="1">
      <c r="A363" s="138"/>
      <c r="B363" s="103"/>
      <c r="C363" s="138"/>
      <c r="D363" s="138"/>
      <c r="E363" s="2285"/>
      <c r="F363" s="278"/>
      <c r="G363" s="176"/>
      <c r="H363" s="173"/>
      <c r="I363" s="173"/>
    </row>
    <row r="364" spans="1:9" s="38" customFormat="1" ht="15" customHeight="1">
      <c r="A364" s="138"/>
      <c r="B364" s="103"/>
      <c r="C364" s="138"/>
      <c r="D364" s="138"/>
      <c r="E364" s="2285"/>
      <c r="F364" s="278"/>
      <c r="G364" s="176"/>
      <c r="H364" s="173"/>
      <c r="I364" s="173"/>
    </row>
    <row r="365" spans="1:9" s="38" customFormat="1" ht="15" customHeight="1">
      <c r="A365" s="138"/>
      <c r="B365" s="103"/>
      <c r="C365" s="138"/>
      <c r="D365" s="138"/>
      <c r="E365" s="2285"/>
      <c r="F365" s="278"/>
      <c r="G365" s="176"/>
      <c r="H365" s="173"/>
      <c r="I365" s="173"/>
    </row>
    <row r="366" spans="1:9" s="38" customFormat="1" ht="15" customHeight="1">
      <c r="A366" s="138"/>
      <c r="B366" s="103"/>
      <c r="C366" s="138"/>
      <c r="D366" s="138"/>
      <c r="E366" s="2285"/>
      <c r="F366" s="278"/>
      <c r="G366" s="176"/>
      <c r="H366" s="173"/>
      <c r="I366" s="173"/>
    </row>
    <row r="367" spans="1:9" s="38" customFormat="1" ht="15" customHeight="1">
      <c r="A367" s="138"/>
      <c r="B367" s="103"/>
      <c r="C367" s="138"/>
      <c r="D367" s="138"/>
      <c r="E367" s="2285"/>
      <c r="F367" s="278"/>
      <c r="G367" s="176"/>
      <c r="H367" s="173"/>
      <c r="I367" s="173"/>
    </row>
    <row r="368" spans="1:9" s="38" customFormat="1" ht="15" customHeight="1">
      <c r="A368" s="138"/>
      <c r="B368" s="103"/>
      <c r="C368" s="138"/>
      <c r="D368" s="138"/>
      <c r="E368" s="2285"/>
      <c r="F368" s="278"/>
      <c r="G368" s="176"/>
      <c r="H368" s="173"/>
      <c r="I368" s="173"/>
    </row>
    <row r="369" spans="1:9" s="38" customFormat="1" ht="15" customHeight="1">
      <c r="A369" s="138"/>
      <c r="B369" s="103"/>
      <c r="C369" s="138"/>
      <c r="D369" s="138"/>
      <c r="E369" s="2285"/>
      <c r="F369" s="278"/>
      <c r="G369" s="176"/>
      <c r="H369" s="173"/>
      <c r="I369" s="173"/>
    </row>
    <row r="370" spans="1:9" s="38" customFormat="1" ht="15" customHeight="1">
      <c r="A370" s="138"/>
      <c r="B370" s="103"/>
      <c r="C370" s="138"/>
      <c r="D370" s="138"/>
      <c r="E370" s="2285"/>
      <c r="F370" s="278"/>
      <c r="G370" s="176"/>
      <c r="H370" s="173"/>
      <c r="I370" s="173"/>
    </row>
    <row r="371" spans="1:9" s="38" customFormat="1" ht="15" customHeight="1">
      <c r="A371" s="138"/>
      <c r="B371" s="103"/>
      <c r="C371" s="138"/>
      <c r="D371" s="138"/>
      <c r="E371" s="2285"/>
      <c r="F371" s="278"/>
      <c r="G371" s="176"/>
      <c r="H371" s="173"/>
      <c r="I371" s="173"/>
    </row>
    <row r="372" spans="1:9" s="38" customFormat="1" ht="15" customHeight="1">
      <c r="A372" s="138"/>
      <c r="B372" s="103"/>
      <c r="C372" s="138"/>
      <c r="D372" s="138"/>
      <c r="E372" s="2285"/>
      <c r="F372" s="278"/>
      <c r="G372" s="176"/>
      <c r="H372" s="173"/>
      <c r="I372" s="173"/>
    </row>
    <row r="373" spans="1:9" s="38" customFormat="1" ht="15" customHeight="1">
      <c r="A373" s="138"/>
      <c r="B373" s="103"/>
      <c r="C373" s="138"/>
      <c r="D373" s="138"/>
      <c r="E373" s="2285"/>
      <c r="F373" s="278"/>
      <c r="G373" s="176"/>
      <c r="H373" s="173"/>
      <c r="I373" s="173"/>
    </row>
    <row r="374" spans="1:9" s="38" customFormat="1" ht="15" customHeight="1">
      <c r="A374" s="138"/>
      <c r="B374" s="103"/>
      <c r="C374" s="138"/>
      <c r="D374" s="138"/>
      <c r="E374" s="2285"/>
      <c r="F374" s="278"/>
      <c r="G374" s="176"/>
      <c r="H374" s="173"/>
      <c r="I374" s="173"/>
    </row>
    <row r="375" spans="1:9" s="38" customFormat="1" ht="15" customHeight="1">
      <c r="A375" s="138"/>
      <c r="B375" s="103"/>
      <c r="C375" s="138"/>
      <c r="D375" s="138"/>
      <c r="E375" s="2285"/>
      <c r="F375" s="278"/>
      <c r="G375" s="176"/>
      <c r="H375" s="173"/>
      <c r="I375" s="173"/>
    </row>
    <row r="376" spans="1:9" s="38" customFormat="1" ht="15" customHeight="1">
      <c r="A376" s="138"/>
      <c r="B376" s="103"/>
      <c r="C376" s="138"/>
      <c r="D376" s="138"/>
      <c r="E376" s="2285"/>
      <c r="F376" s="278"/>
      <c r="G376" s="176"/>
      <c r="H376" s="173"/>
      <c r="I376" s="173"/>
    </row>
    <row r="377" spans="1:9" s="38" customFormat="1" ht="15" customHeight="1">
      <c r="A377" s="138"/>
      <c r="B377" s="103"/>
      <c r="C377" s="138"/>
      <c r="D377" s="138"/>
      <c r="E377" s="2285"/>
      <c r="F377" s="278"/>
      <c r="G377" s="176"/>
      <c r="H377" s="173"/>
      <c r="I377" s="173"/>
    </row>
    <row r="378" spans="1:9" s="38" customFormat="1" ht="15" customHeight="1">
      <c r="A378" s="138"/>
      <c r="B378" s="103"/>
      <c r="C378" s="138"/>
      <c r="D378" s="138"/>
      <c r="E378" s="2285"/>
      <c r="F378" s="278"/>
      <c r="G378" s="176"/>
      <c r="H378" s="173"/>
      <c r="I378" s="173"/>
    </row>
    <row r="379" spans="1:9" s="38" customFormat="1" ht="15" customHeight="1">
      <c r="A379" s="138"/>
      <c r="B379" s="103"/>
      <c r="C379" s="138"/>
      <c r="D379" s="138"/>
      <c r="E379" s="2285"/>
      <c r="F379" s="278"/>
      <c r="G379" s="176"/>
      <c r="H379" s="173"/>
      <c r="I379" s="173"/>
    </row>
    <row r="380" spans="1:9" s="38" customFormat="1" ht="15" customHeight="1">
      <c r="A380" s="138"/>
      <c r="B380" s="103"/>
      <c r="C380" s="138"/>
      <c r="D380" s="138"/>
      <c r="E380" s="2285"/>
      <c r="F380" s="278"/>
      <c r="G380" s="176"/>
      <c r="H380" s="173"/>
      <c r="I380" s="173"/>
    </row>
    <row r="381" spans="1:9" s="38" customFormat="1" ht="15" customHeight="1">
      <c r="A381" s="138"/>
      <c r="B381" s="103"/>
      <c r="C381" s="138"/>
      <c r="D381" s="138"/>
      <c r="E381" s="2285"/>
      <c r="F381" s="278"/>
      <c r="G381" s="176"/>
      <c r="H381" s="173"/>
      <c r="I381" s="173"/>
    </row>
    <row r="382" spans="1:9" s="38" customFormat="1" ht="15" customHeight="1">
      <c r="A382" s="138"/>
      <c r="B382" s="103"/>
      <c r="C382" s="138"/>
      <c r="D382" s="138"/>
      <c r="E382" s="2285"/>
      <c r="F382" s="278"/>
      <c r="G382" s="176"/>
      <c r="H382" s="173"/>
      <c r="I382" s="173"/>
    </row>
    <row r="383" spans="1:9" s="38" customFormat="1" ht="15" customHeight="1">
      <c r="A383" s="138"/>
      <c r="B383" s="103"/>
      <c r="C383" s="138"/>
      <c r="D383" s="138"/>
      <c r="E383" s="2285"/>
      <c r="F383" s="278"/>
      <c r="G383" s="176"/>
      <c r="H383" s="173"/>
      <c r="I383" s="173"/>
    </row>
    <row r="384" spans="1:9" s="38" customFormat="1" ht="15" customHeight="1">
      <c r="A384" s="138"/>
      <c r="B384" s="103"/>
      <c r="C384" s="138"/>
      <c r="D384" s="138"/>
      <c r="E384" s="2285"/>
      <c r="F384" s="278"/>
      <c r="G384" s="176"/>
      <c r="H384" s="173"/>
      <c r="I384" s="173"/>
    </row>
    <row r="385" spans="1:9" s="38" customFormat="1" ht="15" customHeight="1">
      <c r="A385" s="138"/>
      <c r="B385" s="103"/>
      <c r="C385" s="138"/>
      <c r="D385" s="138"/>
      <c r="E385" s="2285"/>
      <c r="F385" s="278"/>
      <c r="G385" s="176"/>
      <c r="H385" s="173"/>
      <c r="I385" s="173"/>
    </row>
    <row r="386" spans="1:9" s="38" customFormat="1" ht="15" customHeight="1">
      <c r="A386" s="138"/>
      <c r="B386" s="103"/>
      <c r="C386" s="138"/>
      <c r="D386" s="138"/>
      <c r="E386" s="2285"/>
      <c r="F386" s="278"/>
      <c r="G386" s="176"/>
      <c r="H386" s="173"/>
      <c r="I386" s="173"/>
    </row>
    <row r="387" spans="1:9" s="38" customFormat="1" ht="15" customHeight="1">
      <c r="A387" s="138"/>
      <c r="B387" s="103"/>
      <c r="C387" s="138"/>
      <c r="D387" s="138"/>
      <c r="E387" s="2285"/>
      <c r="F387" s="278"/>
      <c r="G387" s="176"/>
      <c r="H387" s="173"/>
      <c r="I387" s="173"/>
    </row>
    <row r="388" spans="1:9" s="38" customFormat="1" ht="15" customHeight="1">
      <c r="A388" s="138"/>
      <c r="B388" s="103"/>
      <c r="C388" s="138"/>
      <c r="D388" s="138"/>
      <c r="E388" s="2285"/>
      <c r="F388" s="278"/>
      <c r="G388" s="176"/>
      <c r="H388" s="173"/>
      <c r="I388" s="173"/>
    </row>
    <row r="389" spans="1:9" s="38" customFormat="1" ht="15" customHeight="1">
      <c r="A389" s="138"/>
      <c r="B389" s="103"/>
      <c r="C389" s="138"/>
      <c r="D389" s="138"/>
      <c r="E389" s="2285"/>
      <c r="F389" s="278"/>
      <c r="G389" s="176"/>
      <c r="H389" s="173"/>
      <c r="I389" s="173"/>
    </row>
    <row r="390" spans="1:9" s="38" customFormat="1" ht="15" customHeight="1">
      <c r="A390" s="138"/>
      <c r="B390" s="103"/>
      <c r="C390" s="138"/>
      <c r="D390" s="138"/>
      <c r="E390" s="2285"/>
      <c r="F390" s="278"/>
      <c r="G390" s="176"/>
      <c r="H390" s="173"/>
      <c r="I390" s="173"/>
    </row>
    <row r="391" spans="1:9" s="38" customFormat="1" ht="15" customHeight="1">
      <c r="A391" s="138"/>
      <c r="B391" s="103"/>
      <c r="C391" s="138"/>
      <c r="D391" s="138"/>
      <c r="E391" s="2285"/>
      <c r="F391" s="278"/>
      <c r="G391" s="176"/>
      <c r="H391" s="173"/>
      <c r="I391" s="173"/>
    </row>
    <row r="392" spans="1:9" s="38" customFormat="1" ht="15" customHeight="1">
      <c r="A392" s="138"/>
      <c r="B392" s="103"/>
      <c r="C392" s="138"/>
      <c r="D392" s="138"/>
      <c r="E392" s="2285"/>
      <c r="F392" s="278"/>
      <c r="G392" s="176"/>
      <c r="H392" s="173"/>
      <c r="I392" s="173"/>
    </row>
    <row r="393" spans="1:9" s="38" customFormat="1" ht="15" customHeight="1">
      <c r="A393" s="138"/>
      <c r="B393" s="103"/>
      <c r="C393" s="138"/>
      <c r="D393" s="138"/>
      <c r="E393" s="2285"/>
      <c r="F393" s="278"/>
      <c r="G393" s="176"/>
      <c r="H393" s="173"/>
      <c r="I393" s="173"/>
    </row>
    <row r="394" spans="1:9" s="38" customFormat="1" ht="15" customHeight="1">
      <c r="A394" s="138"/>
      <c r="B394" s="103"/>
      <c r="C394" s="138"/>
      <c r="D394" s="138"/>
      <c r="E394" s="2285"/>
      <c r="F394" s="278"/>
      <c r="G394" s="176"/>
      <c r="H394" s="173"/>
      <c r="I394" s="173"/>
    </row>
    <row r="395" spans="1:9" s="38" customFormat="1" ht="15" customHeight="1">
      <c r="A395" s="138"/>
      <c r="B395" s="103"/>
      <c r="C395" s="138"/>
      <c r="D395" s="138"/>
      <c r="E395" s="2285"/>
      <c r="F395" s="278"/>
      <c r="G395" s="176"/>
      <c r="H395" s="173"/>
      <c r="I395" s="173"/>
    </row>
    <row r="396" spans="1:9" s="38" customFormat="1" ht="15" customHeight="1">
      <c r="A396" s="138"/>
      <c r="B396" s="103"/>
      <c r="C396" s="138"/>
      <c r="D396" s="138"/>
      <c r="E396" s="2285"/>
      <c r="F396" s="278"/>
      <c r="G396" s="176"/>
      <c r="H396" s="173"/>
      <c r="I396" s="173"/>
    </row>
    <row r="397" spans="1:9" s="38" customFormat="1" ht="15" customHeight="1">
      <c r="A397" s="138"/>
      <c r="B397" s="103"/>
      <c r="C397" s="138"/>
      <c r="D397" s="138"/>
      <c r="E397" s="2285"/>
      <c r="F397" s="278"/>
      <c r="G397" s="176"/>
      <c r="H397" s="173"/>
      <c r="I397" s="173"/>
    </row>
    <row r="398" spans="1:9" s="38" customFormat="1" ht="15" customHeight="1">
      <c r="A398" s="138"/>
      <c r="B398" s="103"/>
      <c r="C398" s="138"/>
      <c r="D398" s="138"/>
      <c r="E398" s="2285"/>
      <c r="F398" s="278"/>
      <c r="G398" s="176"/>
      <c r="H398" s="173"/>
      <c r="I398" s="173"/>
    </row>
    <row r="399" spans="1:9" s="38" customFormat="1" ht="15" customHeight="1">
      <c r="A399" s="138"/>
      <c r="B399" s="99"/>
      <c r="C399" s="138"/>
      <c r="D399" s="138"/>
      <c r="E399" s="2285"/>
      <c r="F399" s="278"/>
      <c r="G399" s="176"/>
      <c r="H399" s="173"/>
      <c r="I399" s="173"/>
    </row>
    <row r="400" spans="1:9" s="38" customFormat="1" ht="15" customHeight="1">
      <c r="A400" s="138"/>
      <c r="B400" s="99"/>
      <c r="C400" s="138"/>
      <c r="D400" s="138"/>
      <c r="E400" s="2285"/>
      <c r="F400" s="278"/>
      <c r="G400" s="176"/>
      <c r="H400" s="173"/>
      <c r="I400" s="173"/>
    </row>
    <row r="401" spans="1:9" s="38" customFormat="1" ht="15" customHeight="1">
      <c r="A401" s="138"/>
      <c r="B401" s="99"/>
      <c r="C401" s="138"/>
      <c r="D401" s="138"/>
      <c r="E401" s="2285"/>
      <c r="F401" s="278"/>
      <c r="G401" s="176"/>
      <c r="H401" s="173"/>
      <c r="I401" s="173"/>
    </row>
    <row r="402" spans="1:9" s="38" customFormat="1" ht="15" customHeight="1">
      <c r="A402" s="138"/>
      <c r="B402" s="99"/>
      <c r="C402" s="138"/>
      <c r="D402" s="138"/>
      <c r="E402" s="2285"/>
      <c r="F402" s="278"/>
      <c r="G402" s="176"/>
      <c r="H402" s="173"/>
      <c r="I402" s="173"/>
    </row>
    <row r="403" spans="1:9" s="38" customFormat="1" ht="15" customHeight="1">
      <c r="A403" s="138"/>
      <c r="B403" s="99"/>
      <c r="C403" s="138"/>
      <c r="D403" s="138"/>
      <c r="E403" s="2285"/>
      <c r="F403" s="278"/>
      <c r="G403" s="176"/>
      <c r="H403" s="173"/>
      <c r="I403" s="173"/>
    </row>
    <row r="404" spans="1:9" ht="15" customHeight="1">
      <c r="A404" s="138"/>
      <c r="B404" s="99"/>
      <c r="C404" s="138"/>
      <c r="D404" s="138"/>
      <c r="E404" s="2285"/>
      <c r="G404" s="167"/>
      <c r="H404" s="85"/>
      <c r="I404" s="85"/>
    </row>
    <row r="405" spans="1:9" s="81" customFormat="1" ht="15" customHeight="1">
      <c r="A405" s="1218"/>
      <c r="B405" s="1227"/>
      <c r="C405" s="1228"/>
      <c r="D405" s="1221"/>
      <c r="E405" s="1244"/>
      <c r="F405" s="1245"/>
      <c r="G405" s="1216"/>
      <c r="H405" s="1217"/>
      <c r="I405" s="1217"/>
    </row>
    <row r="406" spans="1:9" s="81" customFormat="1" ht="15" customHeight="1">
      <c r="A406" s="15"/>
      <c r="B406" s="104" t="str">
        <f>"TOTAL FOR "&amp;$B$9</f>
        <v>TOTAL FOR SECTION D - MASONRY</v>
      </c>
      <c r="C406" s="33"/>
      <c r="D406" s="111"/>
      <c r="E406" s="2291" t="s">
        <v>142</v>
      </c>
      <c r="F406" s="281">
        <f>SUM(F328:F404)</f>
        <v>0</v>
      </c>
      <c r="G406" s="174"/>
      <c r="H406" s="171"/>
      <c r="I406" s="171"/>
    </row>
    <row r="407" spans="1:9" s="81" customFormat="1" ht="15" customHeight="1">
      <c r="A407" s="1440"/>
      <c r="B407" s="1391"/>
      <c r="C407" s="1392"/>
      <c r="D407" s="1388"/>
      <c r="E407" s="2289"/>
      <c r="F407" s="1466"/>
      <c r="G407" s="1441"/>
      <c r="H407" s="1442"/>
      <c r="I407" s="1442"/>
    </row>
    <row r="409" spans="1:9" ht="15" customHeight="1">
      <c r="F409" s="282">
        <f>SUM(F4:F407)</f>
        <v>0</v>
      </c>
    </row>
    <row r="410" spans="1:9" ht="15" customHeight="1">
      <c r="F410" s="282">
        <f>F409/4</f>
        <v>0</v>
      </c>
    </row>
    <row r="411" spans="1:9" ht="15" customHeight="1">
      <c r="F411" s="282" t="b">
        <f>F406=F410</f>
        <v>1</v>
      </c>
    </row>
  </sheetData>
  <sheetProtection selectLockedCells="1"/>
  <protectedRanges>
    <protectedRange sqref="E405 E407" name="Range1_2_1_1_3" securityDescriptor=""/>
    <protectedRange sqref="B329:B330 B342:B404" name="Range2" securityDescriptor=""/>
    <protectedRange sqref="E406" name="Range1_2_1_1_3_2" securityDescriptor=""/>
    <protectedRange sqref="E165 E167 E82 E84 E245 E247" name="Range1_2_1_1_3_3"/>
    <protectedRange sqref="E7:F7" name="Range1_2_1"/>
    <protectedRange sqref="B331:B332" name="Range2_1_1_1_1"/>
    <protectedRange sqref="E325 E327" name="Range1_2_1_1_3_1" securityDescriptor=""/>
    <protectedRange sqref="B278 B286:B295 B297:B324" name="Range2_1" securityDescriptor=""/>
    <protectedRange sqref="B253 B255:B257" name="Range2_1_1" securityDescriptor=""/>
    <protectedRange sqref="B258" name="Range2_7_1_1" securityDescriptor=""/>
    <protectedRange sqref="G7:I7" name="Range1_2_1_1"/>
    <protectedRange sqref="B274 B276" name="Range2_5" securityDescriptor=""/>
    <protectedRange sqref="B268 B270" name="Range2_1_1_1" securityDescriptor=""/>
    <protectedRange sqref="B262" name="Range2_2_1_1" securityDescriptor=""/>
    <protectedRange sqref="B260" name="Range2_7_2_1" securityDescriptor=""/>
    <protectedRange sqref="B259" name="Range2_2_1_1_1" securityDescriptor=""/>
    <protectedRange sqref="B261" name="Range2_3_1" securityDescriptor=""/>
    <protectedRange sqref="B263 B265 B267 B269 B271 B273 B275 B277" name="Range2_4_1" securityDescriptor=""/>
  </protectedRanges>
  <autoFilter ref="A1:I407"/>
  <mergeCells count="1">
    <mergeCell ref="G4:I6"/>
  </mergeCells>
  <phoneticPr fontId="143" type="noConversion"/>
  <printOptions horizontalCentered="1"/>
  <pageMargins left="0.70866141732283472" right="0.70866141732283472" top="0.74803149606299213" bottom="0.74803149606299213" header="0.19685039370078741" footer="0.31496062992125984"/>
  <pageSetup paperSize="9" scale="55" fitToWidth="0" fitToHeight="0" orientation="portrait" useFirstPageNumber="1" r:id="rId1"/>
  <headerFooter>
    <oddFooter>&amp;C&amp;"Verdana,Regular"&amp;9BQ/ARR/D/&amp;P&amp;R&amp;"Verdana,Regular"&amp;A</oddFooter>
  </headerFooter>
  <rowBreaks count="3" manualBreakCount="3">
    <brk id="84" max="8" man="1"/>
    <brk id="247" max="8" man="1"/>
    <brk id="327" max="8" man="1"/>
  </rowBreaks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+[29]CONTENT!A1</f>
        <v>FISHERMAN'S COVE-STORY HOTEL</v>
      </c>
    </row>
    <row r="2" spans="1:8" ht="15" customHeight="1">
      <c r="A2" s="58" t="str">
        <f>+[29]CONTENT!A2</f>
        <v>BEL OMBRE, MAHE SEYCHELLES</v>
      </c>
    </row>
    <row r="3" spans="1:8" ht="15" customHeight="1">
      <c r="A3" s="1102"/>
    </row>
    <row r="4" spans="1:8" ht="15" customHeight="1">
      <c r="A4" s="1102"/>
    </row>
    <row r="8" spans="1:8" ht="15" customHeight="1">
      <c r="H8" s="17"/>
    </row>
    <row r="9" spans="1:8" ht="15" customHeight="1">
      <c r="H9" s="17"/>
    </row>
    <row r="12" spans="1:8" ht="15" customHeight="1">
      <c r="H12" s="17"/>
    </row>
    <row r="13" spans="1:8" ht="15" customHeight="1">
      <c r="A13" s="18"/>
      <c r="B13" s="18"/>
      <c r="C13" s="18"/>
      <c r="D13" s="18"/>
      <c r="E13" s="18"/>
      <c r="F13" s="18"/>
      <c r="G13" s="18"/>
      <c r="H13" s="19"/>
    </row>
    <row r="14" spans="1:8" ht="15" customHeight="1">
      <c r="A14" s="1"/>
      <c r="B14" s="1"/>
      <c r="C14" s="1"/>
      <c r="D14" s="1"/>
      <c r="E14" s="1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H27" s="22"/>
    </row>
    <row r="28" spans="1:10" ht="15" customHeight="1">
      <c r="A28" s="23"/>
      <c r="B28" s="23"/>
      <c r="C28" s="23"/>
      <c r="D28" s="23"/>
      <c r="E28" s="23"/>
      <c r="F28" s="24"/>
      <c r="G28" s="24"/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4"/>
      <c r="B30" s="4"/>
      <c r="C30" s="4"/>
      <c r="D30" s="4"/>
      <c r="E30" s="4"/>
      <c r="F30" s="25"/>
      <c r="G30" s="25"/>
      <c r="H30" s="22"/>
    </row>
    <row r="31" spans="1:10" ht="15" customHeight="1">
      <c r="A31" s="23"/>
      <c r="B31" s="23"/>
      <c r="C31" s="23"/>
      <c r="D31" s="23"/>
      <c r="E31" s="23"/>
      <c r="F31" s="24"/>
      <c r="G31" s="24"/>
      <c r="H31" s="24"/>
    </row>
    <row r="32" spans="1:10" ht="15" customHeight="1">
      <c r="B32" s="26"/>
      <c r="C32" s="26"/>
      <c r="D32" s="26"/>
    </row>
    <row r="33" spans="1:12" ht="15" customHeight="1">
      <c r="J33" s="27"/>
      <c r="K33" s="28"/>
      <c r="L33" s="28"/>
    </row>
    <row r="34" spans="1:12" ht="15" customHeight="1">
      <c r="J34" s="29"/>
      <c r="K34" s="30"/>
      <c r="L34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'E-METALWORK '!B9</f>
        <v>SECTION E - METALWORK</v>
      </c>
    </row>
    <row r="48" spans="1:12" ht="15" customHeight="1">
      <c r="A48" s="1458"/>
      <c r="B48" s="1458"/>
      <c r="C48" s="1458"/>
      <c r="D48" s="1458"/>
      <c r="E48" s="1458"/>
      <c r="F48" s="1458"/>
      <c r="G48" s="1458"/>
      <c r="H48" s="1458"/>
      <c r="I48" s="1458"/>
      <c r="J48" s="1458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420"/>
  <sheetViews>
    <sheetView view="pageBreakPreview" topLeftCell="A324" zoomScaleNormal="100" zoomScaleSheetLayoutView="100" workbookViewId="0">
      <selection activeCell="F342" sqref="F342"/>
    </sheetView>
  </sheetViews>
  <sheetFormatPr defaultColWidth="9" defaultRowHeight="15" customHeight="1"/>
  <cols>
    <col min="1" max="1" width="6.81640625" style="552" customWidth="1"/>
    <col min="2" max="2" width="55.81640625" style="470" customWidth="1"/>
    <col min="3" max="3" width="12.81640625" style="552" customWidth="1"/>
    <col min="4" max="4" width="6.81640625" style="552" customWidth="1"/>
    <col min="5" max="5" width="11.81640625" style="134" customWidth="1"/>
    <col min="6" max="6" width="15.81640625" style="555" customWidth="1"/>
    <col min="7" max="9" width="15.81640625" style="554" customWidth="1"/>
    <col min="10" max="16384" width="9" style="470"/>
  </cols>
  <sheetData>
    <row r="1" spans="1:9" s="461" customFormat="1" ht="15" customHeight="1">
      <c r="A1" s="1074" t="s">
        <v>0</v>
      </c>
      <c r="C1" s="78"/>
      <c r="D1" s="74"/>
      <c r="E1" s="129"/>
      <c r="F1" s="462"/>
      <c r="G1" s="283"/>
      <c r="H1" s="283"/>
      <c r="I1" s="283"/>
    </row>
    <row r="2" spans="1:9" s="461" customFormat="1" ht="15" customHeight="1">
      <c r="A2" s="1075" t="s">
        <v>1</v>
      </c>
      <c r="C2" s="78"/>
      <c r="D2" s="75"/>
      <c r="E2" s="130"/>
      <c r="F2" s="463"/>
      <c r="G2" s="464"/>
      <c r="H2" s="464"/>
      <c r="I2" s="464"/>
    </row>
    <row r="3" spans="1:9" s="461" customFormat="1" ht="15" customHeight="1">
      <c r="A3" s="465"/>
      <c r="C3" s="79"/>
      <c r="D3" s="75"/>
      <c r="E3" s="129"/>
      <c r="F3" s="463"/>
      <c r="G3" s="464"/>
      <c r="H3" s="464"/>
      <c r="I3" s="464"/>
    </row>
    <row r="4" spans="1:9" s="466" customFormat="1" ht="15" customHeight="1">
      <c r="A4" s="1247"/>
      <c r="B4" s="1248"/>
      <c r="C4" s="1249"/>
      <c r="D4" s="1249"/>
      <c r="E4" s="1322"/>
      <c r="F4" s="1250"/>
      <c r="G4" s="2461" t="s">
        <v>24</v>
      </c>
      <c r="H4" s="2462"/>
      <c r="I4" s="2463"/>
    </row>
    <row r="5" spans="1:9" s="466" customFormat="1" ht="15" customHeight="1">
      <c r="A5" s="467" t="str">
        <f>CONTENT!A8</f>
        <v>BILL NO 01 | ARRIVAL BUILDING</v>
      </c>
      <c r="B5" s="468"/>
      <c r="C5" s="469"/>
      <c r="D5" s="77"/>
      <c r="E5" s="131"/>
      <c r="F5" s="462"/>
      <c r="G5" s="2464"/>
      <c r="H5" s="2465"/>
      <c r="I5" s="2466"/>
    </row>
    <row r="6" spans="1:9" s="466" customFormat="1" ht="15" customHeight="1">
      <c r="A6" s="1467"/>
      <c r="B6" s="1468"/>
      <c r="C6" s="1469"/>
      <c r="D6" s="1469"/>
      <c r="E6" s="1541"/>
      <c r="F6" s="1470"/>
      <c r="G6" s="2467"/>
      <c r="H6" s="2468"/>
      <c r="I6" s="2469"/>
    </row>
    <row r="7" spans="1:9" ht="25.15" customHeight="1">
      <c r="A7" s="1251" t="s">
        <v>25</v>
      </c>
      <c r="B7" s="1251" t="s">
        <v>26</v>
      </c>
      <c r="C7" s="1252" t="s">
        <v>27</v>
      </c>
      <c r="D7" s="1251" t="s">
        <v>28</v>
      </c>
      <c r="E7" s="1324" t="s">
        <v>29</v>
      </c>
      <c r="F7" s="1254" t="s">
        <v>30</v>
      </c>
      <c r="G7" s="1255" t="s">
        <v>31</v>
      </c>
      <c r="H7" s="1253" t="s">
        <v>32</v>
      </c>
      <c r="I7" s="1253" t="s">
        <v>33</v>
      </c>
    </row>
    <row r="8" spans="1:9" s="478" customFormat="1" ht="15" customHeight="1">
      <c r="A8" s="471"/>
      <c r="B8" s="472"/>
      <c r="C8" s="473"/>
      <c r="D8" s="474"/>
      <c r="E8" s="150"/>
      <c r="F8" s="476"/>
      <c r="G8" s="477"/>
      <c r="H8" s="475"/>
      <c r="I8" s="475"/>
    </row>
    <row r="9" spans="1:9" s="478" customFormat="1" ht="15" customHeight="1">
      <c r="A9" s="471"/>
      <c r="B9" s="479" t="s">
        <v>14</v>
      </c>
      <c r="C9" s="474"/>
      <c r="D9" s="474"/>
      <c r="E9" s="150"/>
      <c r="F9" s="476"/>
      <c r="G9" s="477"/>
      <c r="H9" s="475"/>
      <c r="I9" s="475"/>
    </row>
    <row r="10" spans="1:9" s="478" customFormat="1" ht="15" customHeight="1">
      <c r="A10" s="480"/>
      <c r="B10" s="185"/>
      <c r="C10" s="474"/>
      <c r="D10" s="474"/>
      <c r="E10" s="150"/>
      <c r="F10" s="476"/>
      <c r="G10" s="477"/>
      <c r="H10" s="475"/>
      <c r="I10" s="475"/>
    </row>
    <row r="11" spans="1:9" s="478" customFormat="1" ht="15" customHeight="1">
      <c r="A11" s="480"/>
      <c r="B11" s="481" t="s">
        <v>34</v>
      </c>
      <c r="C11" s="482"/>
      <c r="D11" s="474"/>
      <c r="E11" s="150"/>
      <c r="F11" s="476"/>
      <c r="G11" s="477"/>
      <c r="H11" s="475"/>
      <c r="I11" s="475"/>
    </row>
    <row r="12" spans="1:9" s="478" customFormat="1" ht="15" customHeight="1">
      <c r="A12" s="480"/>
      <c r="B12" s="481"/>
      <c r="C12" s="482"/>
      <c r="D12" s="474"/>
      <c r="E12" s="150"/>
      <c r="F12" s="476"/>
      <c r="G12" s="477"/>
      <c r="H12" s="475"/>
      <c r="I12" s="475"/>
    </row>
    <row r="13" spans="1:9" s="478" customFormat="1" ht="15" customHeight="1">
      <c r="A13" s="483" t="s">
        <v>35</v>
      </c>
      <c r="B13" s="484" t="s">
        <v>286</v>
      </c>
      <c r="C13" s="485"/>
      <c r="D13" s="486"/>
      <c r="E13" s="150"/>
      <c r="F13" s="476"/>
      <c r="G13" s="477"/>
      <c r="H13" s="475"/>
      <c r="I13" s="475"/>
    </row>
    <row r="14" spans="1:9" s="478" customFormat="1" ht="15" customHeight="1">
      <c r="A14" s="487"/>
      <c r="B14" s="488" t="s">
        <v>219</v>
      </c>
      <c r="C14" s="485"/>
      <c r="D14" s="146"/>
      <c r="E14" s="150"/>
      <c r="F14" s="476"/>
      <c r="G14" s="477"/>
      <c r="H14" s="475"/>
      <c r="I14" s="475"/>
    </row>
    <row r="15" spans="1:9" s="478" customFormat="1" ht="15" customHeight="1">
      <c r="A15" s="483"/>
      <c r="B15" s="484" t="s">
        <v>220</v>
      </c>
      <c r="C15" s="485"/>
      <c r="D15" s="146"/>
      <c r="E15" s="150"/>
      <c r="F15" s="476"/>
      <c r="G15" s="477"/>
      <c r="H15" s="475"/>
      <c r="I15" s="475"/>
    </row>
    <row r="16" spans="1:9" s="478" customFormat="1" ht="15" customHeight="1">
      <c r="A16" s="483"/>
      <c r="B16" s="489" t="s">
        <v>221</v>
      </c>
      <c r="C16" s="485"/>
      <c r="D16" s="146"/>
      <c r="E16" s="150"/>
      <c r="F16" s="476"/>
      <c r="G16" s="477"/>
      <c r="H16" s="475"/>
      <c r="I16" s="475"/>
    </row>
    <row r="17" spans="1:9" s="478" customFormat="1" ht="15" customHeight="1">
      <c r="A17" s="483"/>
      <c r="B17" s="489" t="s">
        <v>222</v>
      </c>
      <c r="C17" s="485"/>
      <c r="D17" s="146"/>
      <c r="E17" s="150"/>
      <c r="F17" s="476"/>
      <c r="G17" s="477"/>
      <c r="H17" s="475"/>
      <c r="I17" s="475"/>
    </row>
    <row r="18" spans="1:9" s="478" customFormat="1" ht="15" customHeight="1">
      <c r="A18" s="483"/>
      <c r="B18" s="489" t="s">
        <v>223</v>
      </c>
      <c r="C18" s="485"/>
      <c r="D18" s="146"/>
      <c r="E18" s="150"/>
      <c r="F18" s="476"/>
      <c r="G18" s="477"/>
      <c r="H18" s="475"/>
      <c r="I18" s="475"/>
    </row>
    <row r="19" spans="1:9" s="478" customFormat="1" ht="15" customHeight="1">
      <c r="A19" s="483"/>
      <c r="B19" s="489" t="s">
        <v>224</v>
      </c>
      <c r="C19" s="485"/>
      <c r="D19" s="146" t="s">
        <v>41</v>
      </c>
      <c r="E19" s="150"/>
      <c r="F19" s="476" t="str">
        <f t="shared" ref="F19:F32" si="0">(IF(C19&gt;0,C19*E19,""))</f>
        <v/>
      </c>
      <c r="G19" s="477"/>
      <c r="H19" s="475"/>
      <c r="I19" s="475"/>
    </row>
    <row r="20" spans="1:9" s="478" customFormat="1" ht="15" customHeight="1">
      <c r="A20" s="483"/>
      <c r="B20" s="489"/>
      <c r="C20" s="474"/>
      <c r="D20" s="474"/>
      <c r="E20" s="150"/>
      <c r="F20" s="476"/>
      <c r="G20" s="477"/>
      <c r="H20" s="475"/>
      <c r="I20" s="475"/>
    </row>
    <row r="21" spans="1:9" s="478" customFormat="1" ht="15" customHeight="1">
      <c r="A21" s="483" t="s">
        <v>44</v>
      </c>
      <c r="B21" s="489" t="s">
        <v>45</v>
      </c>
      <c r="C21" s="474"/>
      <c r="D21" s="474"/>
      <c r="E21" s="150"/>
      <c r="F21" s="476"/>
      <c r="G21" s="477"/>
      <c r="H21" s="475"/>
      <c r="I21" s="475"/>
    </row>
    <row r="22" spans="1:9" s="478" customFormat="1" ht="15" customHeight="1">
      <c r="A22" s="483"/>
      <c r="B22" s="489" t="s">
        <v>46</v>
      </c>
      <c r="C22" s="474"/>
      <c r="D22" s="474"/>
      <c r="E22" s="150"/>
      <c r="F22" s="476"/>
      <c r="G22" s="477"/>
      <c r="H22" s="475"/>
      <c r="I22" s="475"/>
    </row>
    <row r="23" spans="1:9" s="478" customFormat="1" ht="15" customHeight="1">
      <c r="A23" s="483"/>
      <c r="B23" s="489" t="s">
        <v>150</v>
      </c>
      <c r="C23" s="474"/>
      <c r="D23" s="474"/>
      <c r="E23" s="150"/>
      <c r="F23" s="476"/>
      <c r="G23" s="477"/>
      <c r="H23" s="475"/>
      <c r="I23" s="475"/>
    </row>
    <row r="24" spans="1:9" s="478" customFormat="1" ht="15" customHeight="1">
      <c r="A24" s="483"/>
      <c r="B24" s="489" t="s">
        <v>151</v>
      </c>
      <c r="C24" s="474"/>
      <c r="D24" s="474"/>
      <c r="E24" s="150"/>
      <c r="F24" s="476"/>
      <c r="G24" s="477"/>
      <c r="H24" s="475"/>
      <c r="I24" s="475"/>
    </row>
    <row r="25" spans="1:9" s="478" customFormat="1" ht="15" customHeight="1">
      <c r="A25" s="483"/>
      <c r="B25" s="489" t="s">
        <v>49</v>
      </c>
      <c r="C25" s="474"/>
      <c r="D25" s="146" t="s">
        <v>41</v>
      </c>
      <c r="E25" s="150"/>
      <c r="F25" s="476" t="str">
        <f t="shared" si="0"/>
        <v/>
      </c>
      <c r="G25" s="477"/>
      <c r="H25" s="475"/>
      <c r="I25" s="475"/>
    </row>
    <row r="26" spans="1:9" s="478" customFormat="1" ht="15" customHeight="1">
      <c r="A26" s="483"/>
      <c r="B26" s="489"/>
      <c r="C26" s="474"/>
      <c r="D26" s="474"/>
      <c r="E26" s="150"/>
      <c r="F26" s="476"/>
      <c r="G26" s="477"/>
      <c r="H26" s="475"/>
      <c r="I26" s="475"/>
    </row>
    <row r="27" spans="1:9" s="478" customFormat="1" ht="15" customHeight="1">
      <c r="A27" s="483" t="s">
        <v>51</v>
      </c>
      <c r="B27" s="489" t="s">
        <v>287</v>
      </c>
      <c r="C27" s="474"/>
      <c r="D27" s="474"/>
      <c r="E27" s="150"/>
      <c r="F27" s="476"/>
      <c r="G27" s="477"/>
      <c r="H27" s="475"/>
      <c r="I27" s="475"/>
    </row>
    <row r="28" spans="1:9" s="478" customFormat="1" ht="15" customHeight="1">
      <c r="A28" s="483"/>
      <c r="B28" s="489" t="s">
        <v>288</v>
      </c>
      <c r="C28" s="474"/>
      <c r="D28" s="146" t="s">
        <v>41</v>
      </c>
      <c r="E28" s="150"/>
      <c r="F28" s="476" t="str">
        <f t="shared" si="0"/>
        <v/>
      </c>
      <c r="G28" s="477"/>
      <c r="H28" s="475"/>
      <c r="I28" s="475"/>
    </row>
    <row r="29" spans="1:9" s="478" customFormat="1" ht="15" customHeight="1">
      <c r="A29" s="483"/>
      <c r="B29" s="489"/>
      <c r="C29" s="474"/>
      <c r="D29" s="146"/>
      <c r="E29" s="150"/>
      <c r="F29" s="476"/>
      <c r="G29" s="477"/>
      <c r="H29" s="475"/>
      <c r="I29" s="475"/>
    </row>
    <row r="30" spans="1:9" s="478" customFormat="1" ht="15" customHeight="1">
      <c r="A30" s="483"/>
      <c r="B30" s="489"/>
      <c r="C30" s="474"/>
      <c r="D30" s="474"/>
      <c r="E30" s="150"/>
      <c r="F30" s="476"/>
      <c r="G30" s="477"/>
      <c r="H30" s="475"/>
      <c r="I30" s="475"/>
    </row>
    <row r="31" spans="1:9" s="478" customFormat="1" ht="15" customHeight="1">
      <c r="A31" s="483" t="s">
        <v>56</v>
      </c>
      <c r="B31" s="489" t="s">
        <v>287</v>
      </c>
      <c r="C31" s="474"/>
      <c r="D31" s="474"/>
      <c r="E31" s="150"/>
      <c r="F31" s="476"/>
      <c r="G31" s="477"/>
      <c r="H31" s="475"/>
      <c r="I31" s="475"/>
    </row>
    <row r="32" spans="1:9" s="478" customFormat="1" ht="15" customHeight="1">
      <c r="A32" s="483"/>
      <c r="B32" s="489" t="s">
        <v>288</v>
      </c>
      <c r="C32" s="474"/>
      <c r="D32" s="146" t="s">
        <v>41</v>
      </c>
      <c r="E32" s="150"/>
      <c r="F32" s="476" t="str">
        <f t="shared" si="0"/>
        <v/>
      </c>
      <c r="G32" s="477"/>
      <c r="H32" s="475"/>
      <c r="I32" s="475"/>
    </row>
    <row r="33" spans="1:9" s="478" customFormat="1" ht="15" customHeight="1">
      <c r="A33" s="483"/>
      <c r="B33" s="489"/>
      <c r="C33" s="474"/>
      <c r="D33" s="474"/>
      <c r="E33" s="150"/>
      <c r="F33" s="476"/>
      <c r="G33" s="477"/>
      <c r="H33" s="475"/>
      <c r="I33" s="475"/>
    </row>
    <row r="34" spans="1:9" s="478" customFormat="1" ht="15" customHeight="1">
      <c r="A34" s="483"/>
      <c r="B34" s="489"/>
      <c r="C34" s="474"/>
      <c r="D34" s="474"/>
      <c r="E34" s="150"/>
      <c r="F34" s="476"/>
      <c r="G34" s="477"/>
      <c r="H34" s="475"/>
      <c r="I34" s="475"/>
    </row>
    <row r="35" spans="1:9" s="478" customFormat="1" ht="15" customHeight="1">
      <c r="A35" s="483"/>
      <c r="B35" s="489"/>
      <c r="C35" s="474"/>
      <c r="D35" s="474"/>
      <c r="E35" s="150"/>
      <c r="F35" s="476"/>
      <c r="G35" s="477"/>
      <c r="H35" s="475"/>
      <c r="I35" s="475"/>
    </row>
    <row r="36" spans="1:9" s="478" customFormat="1" ht="15" customHeight="1">
      <c r="A36" s="483"/>
      <c r="B36" s="489"/>
      <c r="C36" s="474"/>
      <c r="D36" s="146"/>
      <c r="E36" s="150"/>
      <c r="F36" s="476"/>
      <c r="G36" s="477"/>
      <c r="H36" s="475"/>
      <c r="I36" s="475"/>
    </row>
    <row r="37" spans="1:9" s="478" customFormat="1" ht="15" customHeight="1">
      <c r="A37" s="483"/>
      <c r="B37" s="489"/>
      <c r="C37" s="474"/>
      <c r="D37" s="474"/>
      <c r="E37" s="150"/>
      <c r="F37" s="476"/>
      <c r="G37" s="477"/>
      <c r="H37" s="475"/>
      <c r="I37" s="475"/>
    </row>
    <row r="38" spans="1:9" s="478" customFormat="1" ht="15" customHeight="1">
      <c r="A38" s="483"/>
      <c r="B38" s="489"/>
      <c r="C38" s="474"/>
      <c r="D38" s="474"/>
      <c r="E38" s="150"/>
      <c r="F38" s="476"/>
      <c r="G38" s="477"/>
      <c r="H38" s="475"/>
      <c r="I38" s="475"/>
    </row>
    <row r="39" spans="1:9" s="478" customFormat="1" ht="15" customHeight="1">
      <c r="A39" s="483"/>
      <c r="B39" s="489"/>
      <c r="C39" s="474"/>
      <c r="D39" s="474"/>
      <c r="E39" s="150"/>
      <c r="F39" s="476"/>
      <c r="G39" s="477"/>
      <c r="H39" s="475"/>
      <c r="I39" s="475"/>
    </row>
    <row r="40" spans="1:9" s="478" customFormat="1" ht="15" customHeight="1">
      <c r="A40" s="483"/>
      <c r="B40" s="489"/>
      <c r="C40" s="474"/>
      <c r="D40" s="146"/>
      <c r="E40" s="150"/>
      <c r="F40" s="476"/>
      <c r="G40" s="477"/>
      <c r="H40" s="475"/>
      <c r="I40" s="475"/>
    </row>
    <row r="41" spans="1:9" s="478" customFormat="1" ht="15" customHeight="1">
      <c r="A41" s="483"/>
      <c r="B41" s="489"/>
      <c r="C41" s="474"/>
      <c r="D41" s="474"/>
      <c r="E41" s="150"/>
      <c r="F41" s="476"/>
      <c r="G41" s="477"/>
      <c r="H41" s="475"/>
      <c r="I41" s="475"/>
    </row>
    <row r="42" spans="1:9" s="478" customFormat="1" ht="15" customHeight="1">
      <c r="A42" s="483"/>
      <c r="B42" s="489"/>
      <c r="C42" s="474"/>
      <c r="D42" s="474"/>
      <c r="E42" s="150"/>
      <c r="F42" s="476"/>
      <c r="G42" s="477"/>
      <c r="H42" s="475"/>
      <c r="I42" s="475"/>
    </row>
    <row r="43" spans="1:9" s="478" customFormat="1" ht="15" customHeight="1">
      <c r="A43" s="483"/>
      <c r="B43" s="489"/>
      <c r="C43" s="474"/>
      <c r="D43" s="474"/>
      <c r="E43" s="150"/>
      <c r="F43" s="476"/>
      <c r="G43" s="477"/>
      <c r="H43" s="475"/>
      <c r="I43" s="475"/>
    </row>
    <row r="44" spans="1:9" s="478" customFormat="1" ht="15" customHeight="1">
      <c r="A44" s="483"/>
      <c r="B44" s="489"/>
      <c r="C44" s="474"/>
      <c r="D44" s="474"/>
      <c r="E44" s="150"/>
      <c r="F44" s="476"/>
      <c r="G44" s="477"/>
      <c r="H44" s="475"/>
      <c r="I44" s="475"/>
    </row>
    <row r="45" spans="1:9" s="478" customFormat="1" ht="15" customHeight="1">
      <c r="A45" s="483"/>
      <c r="B45" s="489"/>
      <c r="C45" s="474"/>
      <c r="D45" s="474"/>
      <c r="E45" s="150"/>
      <c r="F45" s="476"/>
      <c r="G45" s="477"/>
      <c r="H45" s="475"/>
      <c r="I45" s="475"/>
    </row>
    <row r="46" spans="1:9" s="478" customFormat="1" ht="15" customHeight="1">
      <c r="A46" s="483"/>
      <c r="B46" s="489"/>
      <c r="C46" s="474"/>
      <c r="D46" s="474"/>
      <c r="E46" s="150"/>
      <c r="F46" s="476"/>
      <c r="G46" s="477"/>
      <c r="H46" s="475"/>
      <c r="I46" s="475"/>
    </row>
    <row r="47" spans="1:9" s="478" customFormat="1" ht="15" customHeight="1">
      <c r="A47" s="483"/>
      <c r="B47" s="489"/>
      <c r="C47" s="474"/>
      <c r="D47" s="474"/>
      <c r="E47" s="150"/>
      <c r="F47" s="476"/>
      <c r="G47" s="477"/>
      <c r="H47" s="475"/>
      <c r="I47" s="475"/>
    </row>
    <row r="48" spans="1:9" s="478" customFormat="1" ht="15" customHeight="1">
      <c r="A48" s="483"/>
      <c r="B48" s="489"/>
      <c r="C48" s="474"/>
      <c r="D48" s="474"/>
      <c r="E48" s="150"/>
      <c r="F48" s="476"/>
      <c r="G48" s="477"/>
      <c r="H48" s="475"/>
      <c r="I48" s="475"/>
    </row>
    <row r="49" spans="1:10" s="478" customFormat="1" ht="15" customHeight="1">
      <c r="A49" s="483"/>
      <c r="B49" s="489"/>
      <c r="C49" s="474"/>
      <c r="D49" s="146"/>
      <c r="E49" s="150"/>
      <c r="F49" s="476"/>
      <c r="G49" s="477"/>
      <c r="H49" s="475"/>
      <c r="I49" s="475"/>
    </row>
    <row r="50" spans="1:10" s="493" customFormat="1" ht="15" customHeight="1">
      <c r="A50" s="490"/>
      <c r="B50" s="491"/>
      <c r="C50" s="490"/>
      <c r="D50" s="146"/>
      <c r="E50" s="143"/>
      <c r="F50" s="476"/>
      <c r="G50" s="477"/>
      <c r="H50" s="475"/>
      <c r="I50" s="475"/>
    </row>
    <row r="51" spans="1:10" s="496" customFormat="1" ht="15" customHeight="1">
      <c r="A51" s="494"/>
      <c r="B51" s="112"/>
      <c r="C51" s="494"/>
      <c r="D51" s="495"/>
      <c r="E51" s="143"/>
      <c r="F51" s="476"/>
      <c r="G51" s="477"/>
      <c r="H51" s="475"/>
      <c r="I51" s="475"/>
    </row>
    <row r="52" spans="1:10" s="493" customFormat="1" ht="15" customHeight="1">
      <c r="A52" s="497"/>
      <c r="B52" s="498"/>
      <c r="C52" s="490"/>
      <c r="D52" s="146"/>
      <c r="E52" s="143"/>
      <c r="F52" s="476"/>
      <c r="G52" s="477"/>
      <c r="H52" s="475"/>
      <c r="I52" s="475"/>
    </row>
    <row r="53" spans="1:10" s="493" customFormat="1" ht="15" customHeight="1">
      <c r="A53" s="499"/>
      <c r="B53" s="500"/>
      <c r="C53" s="499"/>
      <c r="D53" s="146"/>
      <c r="E53" s="143"/>
      <c r="F53" s="476"/>
      <c r="G53" s="477"/>
      <c r="H53" s="475"/>
      <c r="I53" s="475"/>
    </row>
    <row r="54" spans="1:10" s="493" customFormat="1" ht="15" customHeight="1">
      <c r="A54" s="494"/>
      <c r="B54" s="501"/>
      <c r="C54" s="499"/>
      <c r="D54" s="146"/>
      <c r="E54" s="143"/>
      <c r="F54" s="476"/>
      <c r="G54" s="477"/>
      <c r="H54" s="475"/>
      <c r="I54" s="475"/>
    </row>
    <row r="55" spans="1:10" s="493" customFormat="1" ht="15" customHeight="1">
      <c r="A55" s="499"/>
      <c r="B55" s="502"/>
      <c r="C55" s="499"/>
      <c r="D55" s="146"/>
      <c r="E55" s="143"/>
      <c r="F55" s="476"/>
      <c r="G55" s="477"/>
      <c r="H55" s="475"/>
      <c r="I55" s="475"/>
    </row>
    <row r="56" spans="1:10" s="493" customFormat="1" ht="15" customHeight="1">
      <c r="A56" s="499"/>
      <c r="B56" s="502"/>
      <c r="C56" s="499"/>
      <c r="D56" s="146"/>
      <c r="E56" s="143"/>
      <c r="F56" s="476"/>
      <c r="G56" s="477"/>
      <c r="H56" s="475"/>
      <c r="I56" s="475"/>
    </row>
    <row r="57" spans="1:10" s="493" customFormat="1" ht="15" customHeight="1">
      <c r="A57" s="499"/>
      <c r="B57" s="502"/>
      <c r="C57" s="499"/>
      <c r="D57" s="146"/>
      <c r="E57" s="143"/>
      <c r="F57" s="476"/>
      <c r="G57" s="477"/>
      <c r="H57" s="475"/>
      <c r="I57" s="475"/>
    </row>
    <row r="58" spans="1:10" s="493" customFormat="1" ht="15" customHeight="1">
      <c r="A58" s="499"/>
      <c r="B58" s="502"/>
      <c r="C58" s="499"/>
      <c r="D58" s="146"/>
      <c r="E58" s="143"/>
      <c r="F58" s="476"/>
      <c r="G58" s="477"/>
      <c r="H58" s="475"/>
      <c r="I58" s="475"/>
    </row>
    <row r="59" spans="1:10" s="493" customFormat="1" ht="15" customHeight="1">
      <c r="A59" s="499"/>
      <c r="B59" s="502"/>
      <c r="C59" s="499"/>
      <c r="D59" s="146"/>
      <c r="E59" s="143"/>
      <c r="F59" s="476"/>
      <c r="G59" s="477"/>
      <c r="H59" s="475"/>
      <c r="I59" s="475"/>
    </row>
    <row r="60" spans="1:10" s="493" customFormat="1" ht="15" customHeight="1">
      <c r="A60" s="499"/>
      <c r="B60" s="502"/>
      <c r="C60" s="499"/>
      <c r="D60" s="146"/>
      <c r="E60" s="143"/>
      <c r="F60" s="476"/>
      <c r="G60" s="477"/>
      <c r="H60" s="475"/>
      <c r="I60" s="475"/>
    </row>
    <row r="61" spans="1:10" s="493" customFormat="1" ht="15" customHeight="1">
      <c r="A61" s="499"/>
      <c r="B61" s="502"/>
      <c r="C61" s="499"/>
      <c r="D61" s="146"/>
      <c r="E61" s="143"/>
      <c r="F61" s="476"/>
      <c r="G61" s="477"/>
      <c r="H61" s="475"/>
      <c r="I61" s="475"/>
    </row>
    <row r="62" spans="1:10" s="496" customFormat="1" ht="15" customHeight="1">
      <c r="A62" s="490"/>
      <c r="B62" s="502"/>
      <c r="C62" s="490"/>
      <c r="D62" s="146"/>
      <c r="E62" s="143"/>
      <c r="F62" s="476"/>
      <c r="G62" s="477"/>
      <c r="H62" s="475"/>
      <c r="I62" s="475"/>
      <c r="J62" s="493"/>
    </row>
    <row r="63" spans="1:10" s="496" customFormat="1" ht="15" customHeight="1">
      <c r="A63" s="490"/>
      <c r="B63" s="500"/>
      <c r="C63" s="490"/>
      <c r="D63" s="146"/>
      <c r="E63" s="143"/>
      <c r="F63" s="476"/>
      <c r="G63" s="477"/>
      <c r="H63" s="475"/>
      <c r="I63" s="475"/>
      <c r="J63" s="493"/>
    </row>
    <row r="64" spans="1:10" s="493" customFormat="1" ht="15" customHeight="1">
      <c r="A64" s="499"/>
      <c r="B64" s="503"/>
      <c r="C64" s="504"/>
      <c r="D64" s="146"/>
      <c r="E64" s="143"/>
      <c r="F64" s="476"/>
      <c r="G64" s="477"/>
      <c r="H64" s="475"/>
      <c r="I64" s="475"/>
    </row>
    <row r="65" spans="1:9" s="493" customFormat="1" ht="15" customHeight="1">
      <c r="A65" s="499"/>
      <c r="B65" s="503"/>
      <c r="C65" s="505"/>
      <c r="D65" s="146"/>
      <c r="E65" s="143"/>
      <c r="F65" s="476"/>
      <c r="G65" s="477"/>
      <c r="H65" s="475"/>
      <c r="I65" s="475"/>
    </row>
    <row r="66" spans="1:9" s="493" customFormat="1" ht="15" customHeight="1">
      <c r="A66" s="499"/>
      <c r="B66" s="503"/>
      <c r="C66" s="505"/>
      <c r="D66" s="146"/>
      <c r="E66" s="143"/>
      <c r="F66" s="476"/>
      <c r="G66" s="477"/>
      <c r="H66" s="475"/>
      <c r="I66" s="475"/>
    </row>
    <row r="67" spans="1:9" s="493" customFormat="1" ht="15" customHeight="1">
      <c r="A67" s="499"/>
      <c r="B67" s="503"/>
      <c r="C67" s="504"/>
      <c r="D67" s="146"/>
      <c r="E67" s="143"/>
      <c r="F67" s="476"/>
      <c r="G67" s="477"/>
      <c r="H67" s="475"/>
      <c r="I67" s="475"/>
    </row>
    <row r="68" spans="1:9" s="493" customFormat="1" ht="15" customHeight="1">
      <c r="A68" s="499"/>
      <c r="B68" s="503"/>
      <c r="C68" s="505"/>
      <c r="D68" s="146"/>
      <c r="E68" s="143"/>
      <c r="F68" s="476"/>
      <c r="G68" s="477"/>
      <c r="H68" s="475"/>
      <c r="I68" s="475"/>
    </row>
    <row r="69" spans="1:9" s="493" customFormat="1" ht="15" customHeight="1">
      <c r="A69" s="499"/>
      <c r="B69" s="503"/>
      <c r="C69" s="505"/>
      <c r="D69" s="146"/>
      <c r="E69" s="143"/>
      <c r="F69" s="476"/>
      <c r="G69" s="477"/>
      <c r="H69" s="475"/>
      <c r="I69" s="475"/>
    </row>
    <row r="70" spans="1:9" s="493" customFormat="1" ht="15" customHeight="1">
      <c r="A70" s="499"/>
      <c r="B70" s="503"/>
      <c r="C70" s="505"/>
      <c r="D70" s="146"/>
      <c r="E70" s="143"/>
      <c r="F70" s="476"/>
      <c r="G70" s="477"/>
      <c r="H70" s="475"/>
      <c r="I70" s="475"/>
    </row>
    <row r="71" spans="1:9" s="493" customFormat="1" ht="15" customHeight="1">
      <c r="A71" s="499"/>
      <c r="B71" s="503"/>
      <c r="C71" s="505"/>
      <c r="D71" s="146"/>
      <c r="E71" s="143"/>
      <c r="F71" s="476"/>
      <c r="G71" s="477"/>
      <c r="H71" s="475"/>
      <c r="I71" s="475"/>
    </row>
    <row r="72" spans="1:9" s="493" customFormat="1" ht="15" customHeight="1">
      <c r="A72" s="499"/>
      <c r="B72" s="503"/>
      <c r="C72" s="505"/>
      <c r="D72" s="146"/>
      <c r="E72" s="143"/>
      <c r="F72" s="476"/>
      <c r="G72" s="477"/>
      <c r="H72" s="475"/>
      <c r="I72" s="475"/>
    </row>
    <row r="73" spans="1:9" s="493" customFormat="1" ht="15" customHeight="1">
      <c r="A73" s="499"/>
      <c r="B73" s="503"/>
      <c r="C73" s="505"/>
      <c r="D73" s="146"/>
      <c r="E73" s="143"/>
      <c r="F73" s="476"/>
      <c r="G73" s="477"/>
      <c r="H73" s="475"/>
      <c r="I73" s="475"/>
    </row>
    <row r="74" spans="1:9" s="493" customFormat="1" ht="15" customHeight="1">
      <c r="A74" s="499"/>
      <c r="B74" s="503"/>
      <c r="C74" s="505"/>
      <c r="D74" s="146"/>
      <c r="E74" s="143"/>
      <c r="F74" s="476"/>
      <c r="G74" s="477"/>
      <c r="H74" s="475"/>
      <c r="I74" s="475"/>
    </row>
    <row r="75" spans="1:9" s="493" customFormat="1" ht="15" customHeight="1">
      <c r="A75" s="499"/>
      <c r="B75" s="503"/>
      <c r="C75" s="505"/>
      <c r="D75" s="146"/>
      <c r="E75" s="143"/>
      <c r="F75" s="476"/>
      <c r="G75" s="477"/>
      <c r="H75" s="475"/>
      <c r="I75" s="475"/>
    </row>
    <row r="76" spans="1:9" s="493" customFormat="1" ht="15" customHeight="1">
      <c r="A76" s="499"/>
      <c r="B76" s="503"/>
      <c r="C76" s="505"/>
      <c r="D76" s="146"/>
      <c r="E76" s="143"/>
      <c r="F76" s="476"/>
      <c r="G76" s="477"/>
      <c r="H76" s="475"/>
      <c r="I76" s="475"/>
    </row>
    <row r="77" spans="1:9" s="493" customFormat="1" ht="15" customHeight="1">
      <c r="A77" s="499"/>
      <c r="B77" s="503"/>
      <c r="C77" s="505"/>
      <c r="D77" s="146"/>
      <c r="E77" s="143"/>
      <c r="F77" s="476"/>
      <c r="G77" s="477"/>
      <c r="H77" s="475"/>
      <c r="I77" s="475"/>
    </row>
    <row r="78" spans="1:9" s="493" customFormat="1" ht="15" customHeight="1">
      <c r="A78" s="499"/>
      <c r="B78" s="503"/>
      <c r="C78" s="505"/>
      <c r="D78" s="146"/>
      <c r="E78" s="143"/>
      <c r="F78" s="476"/>
      <c r="G78" s="477"/>
      <c r="H78" s="475"/>
      <c r="I78" s="475"/>
    </row>
    <row r="79" spans="1:9" s="493" customFormat="1" ht="15" customHeight="1">
      <c r="A79" s="499"/>
      <c r="B79" s="503"/>
      <c r="C79" s="505"/>
      <c r="D79" s="146"/>
      <c r="E79" s="143"/>
      <c r="F79" s="476"/>
      <c r="G79" s="477"/>
      <c r="H79" s="475"/>
      <c r="I79" s="475"/>
    </row>
    <row r="80" spans="1:9" s="493" customFormat="1" ht="15" customHeight="1">
      <c r="A80" s="499"/>
      <c r="B80" s="503"/>
      <c r="C80" s="505"/>
      <c r="D80" s="146"/>
      <c r="E80" s="143"/>
      <c r="F80" s="476"/>
      <c r="G80" s="477"/>
      <c r="H80" s="475"/>
      <c r="I80" s="475"/>
    </row>
    <row r="81" spans="1:9" s="493" customFormat="1" ht="15" customHeight="1">
      <c r="A81" s="499"/>
      <c r="B81" s="1616"/>
      <c r="C81" s="505"/>
      <c r="D81" s="1618"/>
      <c r="E81" s="1801"/>
      <c r="F81" s="476"/>
      <c r="G81" s="477"/>
      <c r="H81" s="1634"/>
      <c r="I81" s="1634"/>
    </row>
    <row r="82" spans="1:9" s="493" customFormat="1" ht="15" customHeight="1">
      <c r="A82" s="499"/>
      <c r="B82" s="1616"/>
      <c r="C82" s="505"/>
      <c r="D82" s="1618"/>
      <c r="E82" s="1801"/>
      <c r="F82" s="476"/>
      <c r="G82" s="477"/>
      <c r="H82" s="1634"/>
      <c r="I82" s="1634"/>
    </row>
    <row r="83" spans="1:9" s="493" customFormat="1" ht="15" customHeight="1">
      <c r="A83" s="499"/>
      <c r="B83" s="503"/>
      <c r="C83" s="505"/>
      <c r="D83" s="146"/>
      <c r="E83" s="143"/>
      <c r="F83" s="476"/>
      <c r="G83" s="477"/>
      <c r="H83" s="475"/>
      <c r="I83" s="475"/>
    </row>
    <row r="84" spans="1:9" s="493" customFormat="1" ht="15" customHeight="1">
      <c r="A84" s="499"/>
      <c r="B84" s="503"/>
      <c r="C84" s="505"/>
      <c r="D84" s="146"/>
      <c r="E84" s="143"/>
      <c r="F84" s="476"/>
      <c r="G84" s="477"/>
      <c r="H84" s="475"/>
      <c r="I84" s="475"/>
    </row>
    <row r="85" spans="1:9" s="493" customFormat="1" ht="15" customHeight="1">
      <c r="A85" s="499"/>
      <c r="B85" s="503"/>
      <c r="C85" s="505"/>
      <c r="D85" s="146"/>
      <c r="E85" s="143"/>
      <c r="F85" s="476"/>
      <c r="G85" s="477"/>
      <c r="H85" s="475"/>
      <c r="I85" s="475"/>
    </row>
    <row r="86" spans="1:9" s="493" customFormat="1" ht="15" customHeight="1">
      <c r="A86" s="499"/>
      <c r="B86" s="503"/>
      <c r="C86" s="505"/>
      <c r="D86" s="146"/>
      <c r="E86" s="143"/>
      <c r="F86" s="476"/>
      <c r="G86" s="477"/>
      <c r="H86" s="475"/>
      <c r="I86" s="475"/>
    </row>
    <row r="87" spans="1:9" s="496" customFormat="1" ht="15" customHeight="1">
      <c r="A87" s="497"/>
      <c r="B87" s="498"/>
      <c r="C87" s="490"/>
      <c r="D87" s="146"/>
      <c r="E87" s="143"/>
      <c r="F87" s="476"/>
      <c r="G87" s="477"/>
      <c r="H87" s="475"/>
      <c r="I87" s="475"/>
    </row>
    <row r="88" spans="1:9" s="506" customFormat="1" ht="15" customHeight="1">
      <c r="A88" s="1210"/>
      <c r="B88" s="1225"/>
      <c r="C88" s="1226"/>
      <c r="D88" s="1213"/>
      <c r="E88" s="1346"/>
      <c r="F88" s="1256"/>
      <c r="G88" s="1242"/>
      <c r="H88" s="1243"/>
      <c r="I88" s="1243"/>
    </row>
    <row r="89" spans="1:9" s="506" customFormat="1" ht="15" customHeight="1">
      <c r="A89" s="41"/>
      <c r="B89" s="93"/>
      <c r="C89" s="14"/>
      <c r="D89" s="13"/>
      <c r="E89" s="261" t="s">
        <v>88</v>
      </c>
      <c r="F89" s="507">
        <f>SUM(F8:F87)</f>
        <v>0</v>
      </c>
      <c r="G89" s="175"/>
      <c r="H89" s="172"/>
      <c r="I89" s="172"/>
    </row>
    <row r="90" spans="1:9" s="506" customFormat="1" ht="15" customHeight="1">
      <c r="A90" s="1471"/>
      <c r="B90" s="1472"/>
      <c r="C90" s="1473"/>
      <c r="D90" s="1474"/>
      <c r="E90" s="1565"/>
      <c r="F90" s="1475"/>
      <c r="G90" s="1438"/>
      <c r="H90" s="1439"/>
      <c r="I90" s="1439"/>
    </row>
    <row r="91" spans="1:9" s="493" customFormat="1" ht="15" customHeight="1">
      <c r="A91" s="490"/>
      <c r="B91" s="491"/>
      <c r="C91" s="490"/>
      <c r="D91" s="146"/>
      <c r="E91" s="143"/>
      <c r="F91" s="476"/>
      <c r="G91" s="477"/>
      <c r="H91" s="475"/>
      <c r="I91" s="475"/>
    </row>
    <row r="92" spans="1:9" s="493" customFormat="1" ht="15" customHeight="1">
      <c r="A92" s="490"/>
      <c r="B92" s="479" t="s">
        <v>289</v>
      </c>
      <c r="C92" s="490"/>
      <c r="D92" s="146"/>
      <c r="E92" s="143"/>
      <c r="F92" s="476"/>
      <c r="G92" s="477"/>
      <c r="H92" s="475"/>
      <c r="I92" s="475"/>
    </row>
    <row r="93" spans="1:9" s="493" customFormat="1" ht="15" customHeight="1">
      <c r="A93" s="490"/>
      <c r="B93" s="185"/>
      <c r="C93" s="490"/>
      <c r="D93" s="146"/>
      <c r="E93" s="143"/>
      <c r="F93" s="476"/>
      <c r="G93" s="477"/>
      <c r="H93" s="475"/>
      <c r="I93" s="475"/>
    </row>
    <row r="94" spans="1:9" s="496" customFormat="1" ht="15" customHeight="1">
      <c r="A94" s="497"/>
      <c r="B94" s="112" t="s">
        <v>1876</v>
      </c>
      <c r="C94" s="490"/>
      <c r="D94" s="146"/>
      <c r="E94" s="143"/>
      <c r="F94" s="476"/>
      <c r="G94" s="477"/>
      <c r="H94" s="475"/>
      <c r="I94" s="475"/>
    </row>
    <row r="95" spans="1:9" s="496" customFormat="1" ht="15" customHeight="1">
      <c r="A95" s="497"/>
      <c r="B95" s="525"/>
      <c r="C95" s="490"/>
      <c r="D95" s="146"/>
      <c r="E95" s="143"/>
      <c r="F95" s="476"/>
      <c r="G95" s="477"/>
      <c r="H95" s="475"/>
      <c r="I95" s="475"/>
    </row>
    <row r="96" spans="1:9" s="496" customFormat="1" ht="15" customHeight="1">
      <c r="A96" s="497"/>
      <c r="B96" s="147" t="s">
        <v>1877</v>
      </c>
      <c r="C96" s="490"/>
      <c r="D96" s="146"/>
      <c r="E96" s="143"/>
      <c r="F96" s="476"/>
      <c r="G96" s="477"/>
      <c r="H96" s="475"/>
      <c r="I96" s="475"/>
    </row>
    <row r="97" spans="1:9" s="496" customFormat="1" ht="15" customHeight="1">
      <c r="A97" s="497"/>
      <c r="B97" s="525"/>
      <c r="C97" s="490"/>
      <c r="D97" s="146"/>
      <c r="E97" s="143"/>
      <c r="F97" s="476"/>
      <c r="G97" s="477"/>
      <c r="H97" s="475"/>
      <c r="I97" s="475"/>
    </row>
    <row r="98" spans="1:9" s="496" customFormat="1" ht="15" customHeight="1">
      <c r="A98" s="497"/>
      <c r="B98" s="526" t="s">
        <v>1878</v>
      </c>
      <c r="C98" s="490"/>
      <c r="D98" s="146"/>
      <c r="E98" s="143"/>
      <c r="F98" s="476"/>
      <c r="G98" s="477"/>
      <c r="H98" s="475"/>
      <c r="I98" s="475"/>
    </row>
    <row r="99" spans="1:9" s="496" customFormat="1" ht="15" customHeight="1">
      <c r="A99" s="497"/>
      <c r="B99" s="526" t="s">
        <v>1879</v>
      </c>
      <c r="C99" s="490"/>
      <c r="D99" s="146"/>
      <c r="E99" s="143"/>
      <c r="F99" s="476"/>
      <c r="G99" s="477"/>
      <c r="H99" s="475"/>
      <c r="I99" s="475"/>
    </row>
    <row r="100" spans="1:9" s="496" customFormat="1" ht="15" customHeight="1">
      <c r="A100" s="497"/>
      <c r="B100" s="526" t="s">
        <v>1880</v>
      </c>
      <c r="C100" s="490"/>
      <c r="D100" s="146"/>
      <c r="E100" s="143"/>
      <c r="F100" s="476"/>
      <c r="G100" s="477"/>
      <c r="H100" s="475"/>
      <c r="I100" s="475"/>
    </row>
    <row r="101" spans="1:9" s="496" customFormat="1" ht="15" customHeight="1">
      <c r="A101" s="497"/>
      <c r="B101" s="526" t="s">
        <v>1881</v>
      </c>
      <c r="C101" s="490"/>
      <c r="D101" s="146"/>
      <c r="E101" s="143"/>
      <c r="F101" s="476"/>
      <c r="G101" s="477"/>
      <c r="H101" s="475"/>
      <c r="I101" s="475"/>
    </row>
    <row r="102" spans="1:9" s="496" customFormat="1" ht="15" customHeight="1">
      <c r="A102" s="497"/>
      <c r="B102" s="526" t="s">
        <v>434</v>
      </c>
      <c r="C102" s="511"/>
      <c r="D102" s="146"/>
      <c r="E102" s="143"/>
      <c r="F102" s="476"/>
      <c r="G102" s="477"/>
      <c r="H102" s="475"/>
      <c r="I102" s="475"/>
    </row>
    <row r="103" spans="1:9" s="496" customFormat="1" ht="15" customHeight="1">
      <c r="A103" s="497"/>
      <c r="B103" s="526"/>
      <c r="C103" s="511"/>
      <c r="D103" s="146"/>
      <c r="E103" s="143"/>
      <c r="F103" s="476"/>
      <c r="G103" s="477"/>
      <c r="H103" s="475"/>
      <c r="I103" s="475"/>
    </row>
    <row r="104" spans="1:9" s="496" customFormat="1" ht="15" customHeight="1">
      <c r="A104" s="497"/>
      <c r="B104" s="526" t="s">
        <v>1882</v>
      </c>
      <c r="C104" s="511"/>
      <c r="D104" s="146"/>
      <c r="E104" s="143"/>
      <c r="F104" s="476"/>
      <c r="G104" s="477"/>
      <c r="H104" s="475"/>
      <c r="I104" s="475"/>
    </row>
    <row r="105" spans="1:9" s="496" customFormat="1" ht="15" customHeight="1">
      <c r="A105" s="497"/>
      <c r="B105" s="526"/>
      <c r="C105" s="511"/>
      <c r="D105" s="146"/>
      <c r="E105" s="143"/>
      <c r="F105" s="476"/>
      <c r="G105" s="477"/>
      <c r="H105" s="475"/>
      <c r="I105" s="475"/>
    </row>
    <row r="106" spans="1:9" s="496" customFormat="1" ht="15" customHeight="1">
      <c r="A106" s="497" t="s">
        <v>35</v>
      </c>
      <c r="B106" s="498" t="s">
        <v>1883</v>
      </c>
      <c r="C106" s="511">
        <v>1230</v>
      </c>
      <c r="D106" s="146" t="s">
        <v>1828</v>
      </c>
      <c r="E106" s="143"/>
      <c r="F106" s="1073">
        <f>(IF(C106&gt;0,C106*E106,""))</f>
        <v>0</v>
      </c>
      <c r="G106" s="477"/>
      <c r="H106" s="475"/>
      <c r="I106" s="475"/>
    </row>
    <row r="107" spans="1:9" s="496" customFormat="1" ht="15" customHeight="1">
      <c r="A107" s="497"/>
      <c r="B107" s="498"/>
      <c r="C107" s="511"/>
      <c r="D107" s="146"/>
      <c r="E107" s="143"/>
      <c r="F107" s="476"/>
      <c r="G107" s="477"/>
      <c r="H107" s="475"/>
      <c r="I107" s="475"/>
    </row>
    <row r="108" spans="1:9" s="478" customFormat="1" ht="15" customHeight="1">
      <c r="A108" s="471" t="s">
        <v>44</v>
      </c>
      <c r="B108" s="508" t="s">
        <v>1884</v>
      </c>
      <c r="C108" s="511">
        <v>1651</v>
      </c>
      <c r="D108" s="146" t="s">
        <v>1828</v>
      </c>
      <c r="E108" s="143"/>
      <c r="F108" s="1073">
        <f>(IF(C108&gt;0,C108*E108,""))</f>
        <v>0</v>
      </c>
      <c r="G108" s="477"/>
      <c r="H108" s="475"/>
      <c r="I108" s="475"/>
    </row>
    <row r="109" spans="1:9" s="478" customFormat="1" ht="15" customHeight="1">
      <c r="A109" s="471"/>
      <c r="B109" s="508"/>
      <c r="C109" s="528"/>
      <c r="D109" s="471"/>
      <c r="E109" s="143"/>
      <c r="F109" s="476"/>
      <c r="G109" s="477"/>
      <c r="H109" s="475"/>
      <c r="I109" s="475"/>
    </row>
    <row r="110" spans="1:9" s="517" customFormat="1" ht="15" customHeight="1">
      <c r="A110" s="510" t="s">
        <v>51</v>
      </c>
      <c r="B110" s="508" t="s">
        <v>1885</v>
      </c>
      <c r="C110" s="511">
        <v>94</v>
      </c>
      <c r="D110" s="512" t="s">
        <v>1828</v>
      </c>
      <c r="E110" s="143"/>
      <c r="F110" s="1073">
        <f>(IF(C110&gt;0,C110*E110,""))</f>
        <v>0</v>
      </c>
      <c r="G110" s="515"/>
      <c r="H110" s="516"/>
      <c r="I110" s="516"/>
    </row>
    <row r="111" spans="1:9" s="517" customFormat="1" ht="15" customHeight="1">
      <c r="A111" s="510"/>
      <c r="B111" s="508"/>
      <c r="C111" s="511"/>
      <c r="D111" s="512"/>
      <c r="E111" s="1566"/>
      <c r="F111" s="514"/>
      <c r="G111" s="515"/>
      <c r="H111" s="516"/>
      <c r="I111" s="516"/>
    </row>
    <row r="112" spans="1:9" s="517" customFormat="1" ht="15" customHeight="1">
      <c r="A112" s="510" t="s">
        <v>56</v>
      </c>
      <c r="B112" s="508" t="s">
        <v>1886</v>
      </c>
      <c r="C112" s="511">
        <v>127</v>
      </c>
      <c r="D112" s="512" t="s">
        <v>1828</v>
      </c>
      <c r="E112" s="143"/>
      <c r="F112" s="1073">
        <f>(IF(C112&gt;0,C112*E112,""))</f>
        <v>0</v>
      </c>
      <c r="G112" s="515"/>
      <c r="H112" s="516"/>
      <c r="I112" s="516"/>
    </row>
    <row r="113" spans="1:9" s="517" customFormat="1" ht="15" customHeight="1">
      <c r="A113" s="510"/>
      <c r="B113" s="508"/>
      <c r="C113" s="511"/>
      <c r="D113" s="512"/>
      <c r="E113" s="1566"/>
      <c r="F113" s="514"/>
      <c r="G113" s="515"/>
      <c r="H113" s="516"/>
      <c r="I113" s="516"/>
    </row>
    <row r="114" spans="1:9" s="517" customFormat="1" ht="15" customHeight="1">
      <c r="A114" s="510" t="s">
        <v>62</v>
      </c>
      <c r="B114" s="508" t="s">
        <v>1887</v>
      </c>
      <c r="C114" s="511">
        <v>53</v>
      </c>
      <c r="D114" s="512" t="s">
        <v>1828</v>
      </c>
      <c r="E114" s="143"/>
      <c r="F114" s="1073">
        <f>(IF(C114&gt;0,C114*E114,""))</f>
        <v>0</v>
      </c>
      <c r="G114" s="515"/>
      <c r="H114" s="516"/>
      <c r="I114" s="516"/>
    </row>
    <row r="115" spans="1:9" s="517" customFormat="1" ht="15" customHeight="1">
      <c r="A115" s="510"/>
      <c r="B115" s="508"/>
      <c r="C115" s="511"/>
      <c r="D115" s="512"/>
      <c r="E115" s="1566"/>
      <c r="F115" s="514"/>
      <c r="G115" s="515"/>
      <c r="H115" s="516"/>
      <c r="I115" s="516"/>
    </row>
    <row r="116" spans="1:9" s="517" customFormat="1" ht="15" customHeight="1">
      <c r="A116" s="510" t="s">
        <v>68</v>
      </c>
      <c r="B116" s="508" t="s">
        <v>1888</v>
      </c>
      <c r="C116" s="511">
        <v>71</v>
      </c>
      <c r="D116" s="512" t="s">
        <v>1828</v>
      </c>
      <c r="E116" s="143"/>
      <c r="F116" s="1073">
        <f>(IF(C116&gt;0,C116*E116,""))</f>
        <v>0</v>
      </c>
      <c r="G116" s="515"/>
      <c r="H116" s="516"/>
      <c r="I116" s="516"/>
    </row>
    <row r="117" spans="1:9" s="517" customFormat="1" ht="15" customHeight="1">
      <c r="A117" s="510"/>
      <c r="B117" s="508"/>
      <c r="C117" s="511"/>
      <c r="D117" s="512"/>
      <c r="E117" s="1566"/>
      <c r="F117" s="1073"/>
      <c r="G117" s="515"/>
      <c r="H117" s="516"/>
      <c r="I117" s="516"/>
    </row>
    <row r="118" spans="1:9" s="517" customFormat="1" ht="15" customHeight="1">
      <c r="A118" s="510" t="s">
        <v>72</v>
      </c>
      <c r="B118" s="508" t="s">
        <v>1889</v>
      </c>
      <c r="C118" s="511">
        <v>94</v>
      </c>
      <c r="D118" s="512" t="s">
        <v>1828</v>
      </c>
      <c r="E118" s="143"/>
      <c r="F118" s="1073">
        <f>(IF(C118&gt;0,C118*E118,""))</f>
        <v>0</v>
      </c>
      <c r="G118" s="515"/>
      <c r="H118" s="516"/>
      <c r="I118" s="516"/>
    </row>
    <row r="119" spans="1:9" s="496" customFormat="1" ht="15" customHeight="1">
      <c r="A119" s="518"/>
      <c r="B119" s="508"/>
      <c r="C119" s="492"/>
      <c r="D119" s="146"/>
      <c r="E119" s="143"/>
      <c r="F119" s="476"/>
      <c r="G119" s="477"/>
      <c r="H119" s="475"/>
      <c r="I119" s="475"/>
    </row>
    <row r="120" spans="1:9" s="496" customFormat="1" ht="15" customHeight="1">
      <c r="A120" s="518" t="s">
        <v>77</v>
      </c>
      <c r="B120" s="508" t="s">
        <v>1890</v>
      </c>
      <c r="C120" s="136">
        <v>127</v>
      </c>
      <c r="D120" s="146" t="s">
        <v>1828</v>
      </c>
      <c r="E120" s="143"/>
      <c r="F120" s="1073">
        <f>(IF(C120&gt;0,C120*E120,""))</f>
        <v>0</v>
      </c>
      <c r="G120" s="477"/>
      <c r="H120" s="475"/>
      <c r="I120" s="475"/>
    </row>
    <row r="121" spans="1:9" s="496" customFormat="1" ht="15" customHeight="1">
      <c r="A121" s="518"/>
      <c r="B121" s="508"/>
      <c r="C121" s="136"/>
      <c r="D121" s="146"/>
      <c r="E121" s="143"/>
      <c r="F121" s="476"/>
      <c r="G121" s="477"/>
      <c r="H121" s="475"/>
      <c r="I121" s="475"/>
    </row>
    <row r="122" spans="1:9" s="496" customFormat="1" ht="15" customHeight="1">
      <c r="A122" s="518" t="s">
        <v>83</v>
      </c>
      <c r="B122" s="508" t="s">
        <v>1891</v>
      </c>
      <c r="C122" s="136">
        <v>53</v>
      </c>
      <c r="D122" s="146" t="s">
        <v>1828</v>
      </c>
      <c r="E122" s="143"/>
      <c r="F122" s="1073">
        <f>(IF(C122&gt;0,C122*E122,""))</f>
        <v>0</v>
      </c>
      <c r="G122" s="477"/>
      <c r="H122" s="475"/>
      <c r="I122" s="475"/>
    </row>
    <row r="123" spans="1:9" s="496" customFormat="1" ht="15" customHeight="1">
      <c r="A123" s="518"/>
      <c r="B123" s="508"/>
      <c r="C123" s="136"/>
      <c r="D123" s="146"/>
      <c r="E123" s="1566"/>
      <c r="F123" s="514"/>
      <c r="G123" s="477"/>
      <c r="H123" s="475"/>
      <c r="I123" s="475"/>
    </row>
    <row r="124" spans="1:9" s="496" customFormat="1" ht="15" customHeight="1">
      <c r="A124" s="518" t="s">
        <v>120</v>
      </c>
      <c r="B124" s="508" t="s">
        <v>1892</v>
      </c>
      <c r="C124" s="136">
        <v>71</v>
      </c>
      <c r="D124" s="146" t="s">
        <v>1828</v>
      </c>
      <c r="E124" s="143"/>
      <c r="F124" s="1073">
        <f>(IF(C124&gt;0,C124*E124,""))</f>
        <v>0</v>
      </c>
      <c r="G124" s="477"/>
      <c r="H124" s="475"/>
      <c r="I124" s="475"/>
    </row>
    <row r="125" spans="1:9" s="496" customFormat="1" ht="15" customHeight="1">
      <c r="A125" s="518"/>
      <c r="B125" s="508"/>
      <c r="C125" s="136"/>
      <c r="D125" s="146"/>
      <c r="E125" s="1566"/>
      <c r="F125" s="514"/>
      <c r="G125" s="477"/>
      <c r="H125" s="475"/>
      <c r="I125" s="475"/>
    </row>
    <row r="126" spans="1:9" s="496" customFormat="1" ht="15" customHeight="1">
      <c r="A126" s="518" t="s">
        <v>124</v>
      </c>
      <c r="B126" s="508" t="s">
        <v>1893</v>
      </c>
      <c r="C126" s="136">
        <v>24</v>
      </c>
      <c r="D126" s="146" t="s">
        <v>1828</v>
      </c>
      <c r="E126" s="143"/>
      <c r="F126" s="1073">
        <f>(IF(C126&gt;0,C126*E126,""))</f>
        <v>0</v>
      </c>
      <c r="G126" s="477"/>
      <c r="H126" s="475"/>
      <c r="I126" s="475"/>
    </row>
    <row r="127" spans="1:9" s="496" customFormat="1" ht="15" customHeight="1">
      <c r="A127" s="518"/>
      <c r="B127" s="508"/>
      <c r="C127" s="184"/>
      <c r="D127" s="146"/>
      <c r="E127" s="1566"/>
      <c r="F127" s="514"/>
      <c r="G127" s="477"/>
      <c r="H127" s="475"/>
      <c r="I127" s="475"/>
    </row>
    <row r="128" spans="1:9" s="496" customFormat="1" ht="15" customHeight="1">
      <c r="A128" s="518" t="s">
        <v>216</v>
      </c>
      <c r="B128" s="508" t="s">
        <v>1894</v>
      </c>
      <c r="C128" s="511">
        <v>110</v>
      </c>
      <c r="D128" s="146" t="s">
        <v>1828</v>
      </c>
      <c r="E128" s="143"/>
      <c r="F128" s="1073">
        <f>(IF(C128&gt;0,C128*E128,""))</f>
        <v>0</v>
      </c>
      <c r="G128" s="477"/>
      <c r="H128" s="475"/>
      <c r="I128" s="475"/>
    </row>
    <row r="129" spans="1:9" s="496" customFormat="1" ht="15" customHeight="1">
      <c r="A129" s="518"/>
      <c r="B129" s="508"/>
      <c r="C129" s="511"/>
      <c r="D129" s="146"/>
      <c r="E129" s="143"/>
      <c r="F129" s="476"/>
      <c r="G129" s="477"/>
      <c r="H129" s="475"/>
      <c r="I129" s="475"/>
    </row>
    <row r="130" spans="1:9" s="496" customFormat="1" ht="15" customHeight="1">
      <c r="A130" s="518" t="s">
        <v>271</v>
      </c>
      <c r="B130" s="508" t="s">
        <v>1895</v>
      </c>
      <c r="C130" s="511">
        <v>7</v>
      </c>
      <c r="D130" s="146" t="s">
        <v>1828</v>
      </c>
      <c r="E130" s="143"/>
      <c r="F130" s="1073">
        <f>(IF(C130&gt;0,C130*E130,""))</f>
        <v>0</v>
      </c>
      <c r="G130" s="477"/>
      <c r="H130" s="475"/>
      <c r="I130" s="475"/>
    </row>
    <row r="131" spans="1:9" s="496" customFormat="1" ht="15" customHeight="1">
      <c r="A131" s="518"/>
      <c r="B131" s="508"/>
      <c r="C131" s="528"/>
      <c r="D131" s="146"/>
      <c r="E131" s="143"/>
      <c r="F131" s="476"/>
      <c r="G131" s="477"/>
      <c r="H131" s="475"/>
      <c r="I131" s="475"/>
    </row>
    <row r="132" spans="1:9" s="496" customFormat="1" ht="15" customHeight="1">
      <c r="A132" s="518" t="s">
        <v>273</v>
      </c>
      <c r="B132" s="508" t="s">
        <v>1896</v>
      </c>
      <c r="C132" s="511">
        <v>34</v>
      </c>
      <c r="D132" s="146" t="s">
        <v>1828</v>
      </c>
      <c r="E132" s="143"/>
      <c r="F132" s="1073">
        <f>(IF(C132&gt;0,C132*E132,""))</f>
        <v>0</v>
      </c>
      <c r="G132" s="477"/>
      <c r="H132" s="475"/>
      <c r="I132" s="475"/>
    </row>
    <row r="133" spans="1:9" s="496" customFormat="1" ht="15" customHeight="1">
      <c r="A133" s="518"/>
      <c r="B133" s="508"/>
      <c r="C133" s="511"/>
      <c r="D133" s="146"/>
      <c r="E133" s="143"/>
      <c r="F133" s="476"/>
      <c r="G133" s="477"/>
      <c r="H133" s="475"/>
      <c r="I133" s="475"/>
    </row>
    <row r="134" spans="1:9" s="496" customFormat="1" ht="15" customHeight="1">
      <c r="A134" s="518" t="s">
        <v>275</v>
      </c>
      <c r="B134" s="508" t="s">
        <v>1897</v>
      </c>
      <c r="C134" s="511">
        <v>153</v>
      </c>
      <c r="D134" s="146" t="s">
        <v>1828</v>
      </c>
      <c r="E134" s="143"/>
      <c r="F134" s="1073">
        <f>(IF(C134&gt;0,C134*E134,""))</f>
        <v>0</v>
      </c>
      <c r="G134" s="477"/>
      <c r="H134" s="475"/>
      <c r="I134" s="475"/>
    </row>
    <row r="135" spans="1:9" s="496" customFormat="1" ht="15" customHeight="1">
      <c r="A135" s="518"/>
      <c r="B135" s="508"/>
      <c r="C135" s="511"/>
      <c r="D135" s="146"/>
      <c r="E135" s="1566"/>
      <c r="F135" s="514"/>
      <c r="G135" s="477"/>
      <c r="H135" s="475"/>
      <c r="I135" s="475"/>
    </row>
    <row r="136" spans="1:9" s="496" customFormat="1" ht="15" customHeight="1">
      <c r="A136" s="518" t="s">
        <v>850</v>
      </c>
      <c r="B136" s="508" t="s">
        <v>1898</v>
      </c>
      <c r="C136" s="511">
        <v>10</v>
      </c>
      <c r="D136" s="146" t="s">
        <v>1828</v>
      </c>
      <c r="E136" s="143"/>
      <c r="F136" s="1073">
        <f>(IF(C136&gt;0,C136*E136,""))</f>
        <v>0</v>
      </c>
      <c r="G136" s="477"/>
      <c r="H136" s="475"/>
      <c r="I136" s="475"/>
    </row>
    <row r="137" spans="1:9" s="496" customFormat="1" ht="15" customHeight="1">
      <c r="A137" s="518"/>
      <c r="B137" s="508"/>
      <c r="C137" s="511"/>
      <c r="D137" s="146"/>
      <c r="E137" s="1566"/>
      <c r="F137" s="514"/>
      <c r="G137" s="477"/>
      <c r="H137" s="475"/>
      <c r="I137" s="475"/>
    </row>
    <row r="138" spans="1:9" s="496" customFormat="1" ht="15" customHeight="1">
      <c r="A138" s="518" t="s">
        <v>851</v>
      </c>
      <c r="B138" s="508" t="s">
        <v>1899</v>
      </c>
      <c r="C138" s="511">
        <v>23</v>
      </c>
      <c r="D138" s="146" t="s">
        <v>1828</v>
      </c>
      <c r="E138" s="143"/>
      <c r="F138" s="1073">
        <f>(IF(C138&gt;0,C138*E138,""))</f>
        <v>0</v>
      </c>
      <c r="G138" s="477"/>
      <c r="H138" s="475"/>
      <c r="I138" s="475"/>
    </row>
    <row r="139" spans="1:9" s="496" customFormat="1" ht="15" customHeight="1">
      <c r="A139" s="518"/>
      <c r="B139" s="508"/>
      <c r="C139" s="511"/>
      <c r="D139" s="146"/>
      <c r="E139" s="1566"/>
      <c r="F139" s="514"/>
      <c r="G139" s="477"/>
      <c r="H139" s="475"/>
      <c r="I139" s="475"/>
    </row>
    <row r="140" spans="1:9" s="496" customFormat="1" ht="15" customHeight="1">
      <c r="A140" s="518" t="s">
        <v>852</v>
      </c>
      <c r="B140" s="508" t="s">
        <v>1900</v>
      </c>
      <c r="C140" s="511">
        <v>105</v>
      </c>
      <c r="D140" s="146" t="s">
        <v>1828</v>
      </c>
      <c r="E140" s="143"/>
      <c r="F140" s="1073">
        <f>(IF(C140&gt;0,C140*E140,""))</f>
        <v>0</v>
      </c>
      <c r="G140" s="477"/>
      <c r="H140" s="475"/>
      <c r="I140" s="475"/>
    </row>
    <row r="141" spans="1:9" s="496" customFormat="1" ht="15" customHeight="1">
      <c r="A141" s="518"/>
      <c r="B141" s="508"/>
      <c r="C141" s="492"/>
      <c r="D141" s="146"/>
      <c r="E141" s="1566"/>
      <c r="F141" s="1073"/>
      <c r="G141" s="477"/>
      <c r="H141" s="475"/>
      <c r="I141" s="475"/>
    </row>
    <row r="142" spans="1:9" s="496" customFormat="1" ht="15" customHeight="1">
      <c r="A142" s="518" t="s">
        <v>853</v>
      </c>
      <c r="B142" s="508" t="s">
        <v>1901</v>
      </c>
      <c r="C142" s="136">
        <v>7</v>
      </c>
      <c r="D142" s="146" t="s">
        <v>1828</v>
      </c>
      <c r="E142" s="143"/>
      <c r="F142" s="1073">
        <f>(IF(C142&gt;0,C142*E142,""))</f>
        <v>0</v>
      </c>
      <c r="G142" s="477"/>
      <c r="H142" s="475"/>
      <c r="I142" s="475"/>
    </row>
    <row r="143" spans="1:9" s="496" customFormat="1" ht="15" customHeight="1">
      <c r="A143" s="518"/>
      <c r="B143" s="508"/>
      <c r="C143" s="136"/>
      <c r="D143" s="146"/>
      <c r="E143" s="143"/>
      <c r="F143" s="476"/>
      <c r="G143" s="477"/>
      <c r="H143" s="475"/>
      <c r="I143" s="475"/>
    </row>
    <row r="144" spans="1:9" s="496" customFormat="1" ht="15" customHeight="1">
      <c r="A144" s="518" t="s">
        <v>854</v>
      </c>
      <c r="B144" s="508" t="s">
        <v>1902</v>
      </c>
      <c r="C144" s="136">
        <v>12</v>
      </c>
      <c r="D144" s="146" t="s">
        <v>1828</v>
      </c>
      <c r="E144" s="143"/>
      <c r="F144" s="1073">
        <f>(IF(C144&gt;0,C144*E144,""))</f>
        <v>0</v>
      </c>
      <c r="G144" s="477"/>
      <c r="H144" s="475"/>
      <c r="I144" s="475"/>
    </row>
    <row r="145" spans="1:9" s="496" customFormat="1" ht="15" customHeight="1">
      <c r="A145" s="518"/>
      <c r="B145" s="508"/>
      <c r="C145" s="136"/>
      <c r="D145" s="146"/>
      <c r="E145" s="143"/>
      <c r="F145" s="476"/>
      <c r="G145" s="477"/>
      <c r="H145" s="475"/>
      <c r="I145" s="475"/>
    </row>
    <row r="146" spans="1:9" s="496" customFormat="1" ht="15" customHeight="1">
      <c r="A146" s="518" t="s">
        <v>860</v>
      </c>
      <c r="B146" s="508" t="s">
        <v>1903</v>
      </c>
      <c r="C146" s="136">
        <v>55</v>
      </c>
      <c r="D146" s="146" t="s">
        <v>1828</v>
      </c>
      <c r="E146" s="143"/>
      <c r="F146" s="1073">
        <f>(IF(C146&gt;0,C146*E146,""))</f>
        <v>0</v>
      </c>
      <c r="G146" s="477"/>
      <c r="H146" s="475"/>
      <c r="I146" s="475"/>
    </row>
    <row r="147" spans="1:9" s="496" customFormat="1" ht="15" customHeight="1">
      <c r="A147" s="518"/>
      <c r="B147" s="508"/>
      <c r="C147" s="136"/>
      <c r="D147" s="146"/>
      <c r="E147" s="1566"/>
      <c r="F147" s="514"/>
      <c r="G147" s="477"/>
      <c r="H147" s="475"/>
      <c r="I147" s="475"/>
    </row>
    <row r="148" spans="1:9" s="496" customFormat="1" ht="15" customHeight="1">
      <c r="A148" s="518" t="s">
        <v>861</v>
      </c>
      <c r="B148" s="508" t="s">
        <v>1904</v>
      </c>
      <c r="C148" s="136">
        <v>3</v>
      </c>
      <c r="D148" s="146" t="s">
        <v>1828</v>
      </c>
      <c r="E148" s="143"/>
      <c r="F148" s="1073">
        <f>(IF(C148&gt;0,C148*E148,""))</f>
        <v>0</v>
      </c>
      <c r="G148" s="477"/>
      <c r="H148" s="475"/>
      <c r="I148" s="475"/>
    </row>
    <row r="149" spans="1:9" s="496" customFormat="1" ht="15" customHeight="1">
      <c r="A149" s="518"/>
      <c r="B149" s="508"/>
      <c r="C149" s="2283"/>
      <c r="D149" s="146"/>
      <c r="E149" s="1566"/>
      <c r="F149" s="514"/>
      <c r="G149" s="477"/>
      <c r="H149" s="475"/>
      <c r="I149" s="475"/>
    </row>
    <row r="150" spans="1:9" s="496" customFormat="1" ht="15" customHeight="1">
      <c r="A150" s="518" t="s">
        <v>862</v>
      </c>
      <c r="B150" s="508" t="s">
        <v>1905</v>
      </c>
      <c r="C150" s="511">
        <v>166</v>
      </c>
      <c r="D150" s="146" t="s">
        <v>1828</v>
      </c>
      <c r="E150" s="143"/>
      <c r="F150" s="1073">
        <f>(IF(C150&gt;0,C150*E150,""))</f>
        <v>0</v>
      </c>
      <c r="G150" s="477"/>
      <c r="H150" s="475"/>
      <c r="I150" s="475"/>
    </row>
    <row r="151" spans="1:9" s="496" customFormat="1" ht="15" customHeight="1">
      <c r="A151" s="518"/>
      <c r="B151" s="508"/>
      <c r="C151" s="511"/>
      <c r="D151" s="146"/>
      <c r="E151" s="1566"/>
      <c r="F151" s="514"/>
      <c r="G151" s="477"/>
      <c r="H151" s="475"/>
      <c r="I151" s="475"/>
    </row>
    <row r="152" spans="1:9" s="496" customFormat="1" ht="15" customHeight="1">
      <c r="A152" s="518" t="s">
        <v>863</v>
      </c>
      <c r="B152" s="508" t="s">
        <v>1906</v>
      </c>
      <c r="C152" s="511">
        <v>222</v>
      </c>
      <c r="D152" s="146" t="s">
        <v>1828</v>
      </c>
      <c r="E152" s="143"/>
      <c r="F152" s="1073">
        <f>(IF(C152&gt;0,C152*E152,""))</f>
        <v>0</v>
      </c>
      <c r="G152" s="477"/>
      <c r="H152" s="475"/>
      <c r="I152" s="475"/>
    </row>
    <row r="153" spans="1:9" s="496" customFormat="1" ht="15" customHeight="1">
      <c r="A153" s="518"/>
      <c r="B153" s="508"/>
      <c r="C153" s="511"/>
      <c r="D153" s="146"/>
      <c r="E153" s="143"/>
      <c r="F153" s="476"/>
      <c r="G153" s="477"/>
      <c r="H153" s="475"/>
      <c r="I153" s="475"/>
    </row>
    <row r="154" spans="1:9" s="496" customFormat="1" ht="15" customHeight="1">
      <c r="A154" s="518" t="s">
        <v>864</v>
      </c>
      <c r="B154" s="508" t="s">
        <v>1907</v>
      </c>
      <c r="C154" s="511">
        <v>166</v>
      </c>
      <c r="D154" s="146" t="s">
        <v>1828</v>
      </c>
      <c r="E154" s="143"/>
      <c r="F154" s="1073">
        <f>(IF(C154&gt;0,C154*E154,""))</f>
        <v>0</v>
      </c>
      <c r="G154" s="477"/>
      <c r="H154" s="475"/>
      <c r="I154" s="475"/>
    </row>
    <row r="155" spans="1:9" s="496" customFormat="1" ht="15" customHeight="1">
      <c r="A155" s="518"/>
      <c r="B155" s="508"/>
      <c r="C155" s="492"/>
      <c r="D155" s="146"/>
      <c r="E155" s="143"/>
      <c r="F155" s="476"/>
      <c r="G155" s="477"/>
      <c r="H155" s="475"/>
      <c r="I155" s="475"/>
    </row>
    <row r="156" spans="1:9" s="496" customFormat="1" ht="15" customHeight="1">
      <c r="A156" s="518" t="s">
        <v>867</v>
      </c>
      <c r="B156" s="508" t="s">
        <v>1908</v>
      </c>
      <c r="C156" s="136">
        <v>222</v>
      </c>
      <c r="D156" s="146" t="s">
        <v>1828</v>
      </c>
      <c r="E156" s="143"/>
      <c r="F156" s="1073">
        <f>(IF(C156&gt;0,C156*E156,""))</f>
        <v>0</v>
      </c>
      <c r="G156" s="477"/>
      <c r="H156" s="475"/>
      <c r="I156" s="475"/>
    </row>
    <row r="157" spans="1:9" s="496" customFormat="1" ht="15" customHeight="1">
      <c r="A157" s="518"/>
      <c r="B157" s="508"/>
      <c r="C157" s="136"/>
      <c r="D157" s="146"/>
      <c r="E157" s="143"/>
      <c r="F157" s="476"/>
      <c r="G157" s="477"/>
      <c r="H157" s="475"/>
      <c r="I157" s="475"/>
    </row>
    <row r="158" spans="1:9" s="496" customFormat="1" ht="15" customHeight="1">
      <c r="A158" s="518" t="s">
        <v>868</v>
      </c>
      <c r="B158" s="508" t="s">
        <v>1909</v>
      </c>
      <c r="C158" s="136">
        <v>1230</v>
      </c>
      <c r="D158" s="146" t="s">
        <v>1828</v>
      </c>
      <c r="E158" s="143"/>
      <c r="F158" s="1073">
        <f>(IF(C158&gt;0,C158*E158,""))</f>
        <v>0</v>
      </c>
      <c r="G158" s="477"/>
      <c r="H158" s="475"/>
      <c r="I158" s="475"/>
    </row>
    <row r="159" spans="1:9" s="496" customFormat="1" ht="15" customHeight="1">
      <c r="A159" s="518"/>
      <c r="B159" s="508"/>
      <c r="C159" s="136"/>
      <c r="D159" s="146"/>
      <c r="E159" s="1566"/>
      <c r="F159" s="514"/>
      <c r="G159" s="477"/>
      <c r="H159" s="475"/>
      <c r="I159" s="475"/>
    </row>
    <row r="160" spans="1:9" s="496" customFormat="1" ht="15" customHeight="1">
      <c r="A160" s="518" t="s">
        <v>869</v>
      </c>
      <c r="B160" s="508" t="s">
        <v>1910</v>
      </c>
      <c r="C160" s="511">
        <v>1651</v>
      </c>
      <c r="D160" s="146" t="s">
        <v>1828</v>
      </c>
      <c r="E160" s="143"/>
      <c r="F160" s="1073">
        <f>(IF(C160&gt;0,C160*E160,""))</f>
        <v>0</v>
      </c>
      <c r="G160" s="477"/>
      <c r="H160" s="475"/>
      <c r="I160" s="475"/>
    </row>
    <row r="161" spans="1:9" s="496" customFormat="1" ht="15" customHeight="1">
      <c r="A161" s="518"/>
      <c r="B161" s="508"/>
      <c r="C161" s="492"/>
      <c r="D161" s="146"/>
      <c r="E161" s="1566"/>
      <c r="F161" s="514"/>
      <c r="G161" s="477"/>
      <c r="H161" s="475"/>
      <c r="I161" s="475"/>
    </row>
    <row r="162" spans="1:9" s="496" customFormat="1" ht="15" customHeight="1">
      <c r="A162" s="518" t="s">
        <v>870</v>
      </c>
      <c r="B162" s="508" t="s">
        <v>1911</v>
      </c>
      <c r="C162" s="136">
        <v>93</v>
      </c>
      <c r="D162" s="146" t="s">
        <v>1828</v>
      </c>
      <c r="E162" s="143"/>
      <c r="F162" s="1073">
        <f>(IF(C162&gt;0,C162*E162,""))</f>
        <v>0</v>
      </c>
      <c r="G162" s="477"/>
      <c r="H162" s="475"/>
      <c r="I162" s="475"/>
    </row>
    <row r="163" spans="1:9" s="496" customFormat="1" ht="15" customHeight="1">
      <c r="A163" s="518"/>
      <c r="B163" s="508"/>
      <c r="C163" s="136"/>
      <c r="D163" s="146"/>
      <c r="E163" s="1566"/>
      <c r="F163" s="514"/>
      <c r="G163" s="477"/>
      <c r="H163" s="475"/>
      <c r="I163" s="475"/>
    </row>
    <row r="164" spans="1:9" s="496" customFormat="1" ht="15" customHeight="1">
      <c r="A164" s="490" t="s">
        <v>871</v>
      </c>
      <c r="B164" s="508" t="s">
        <v>1912</v>
      </c>
      <c r="C164" s="136">
        <v>125</v>
      </c>
      <c r="D164" s="146" t="s">
        <v>1828</v>
      </c>
      <c r="E164" s="143"/>
      <c r="F164" s="1073">
        <f>(IF(C164&gt;0,C164*E164,""))</f>
        <v>0</v>
      </c>
      <c r="G164" s="477"/>
      <c r="H164" s="475"/>
      <c r="I164" s="475"/>
    </row>
    <row r="165" spans="1:9" s="496" customFormat="1" ht="15" customHeight="1">
      <c r="A165" s="490"/>
      <c r="B165" s="1712"/>
      <c r="C165" s="136"/>
      <c r="D165" s="1618"/>
      <c r="E165" s="1801"/>
      <c r="F165" s="1376"/>
      <c r="G165" s="477"/>
      <c r="H165" s="1634"/>
      <c r="I165" s="1634"/>
    </row>
    <row r="166" spans="1:9" s="496" customFormat="1" ht="15" customHeight="1">
      <c r="A166" s="490"/>
      <c r="B166" s="508"/>
      <c r="C166" s="136"/>
      <c r="D166" s="146"/>
      <c r="E166" s="143"/>
      <c r="F166" s="1376"/>
      <c r="G166" s="477"/>
      <c r="H166" s="475"/>
      <c r="I166" s="475"/>
    </row>
    <row r="167" spans="1:9" s="496" customFormat="1" ht="15" customHeight="1">
      <c r="A167" s="490"/>
      <c r="B167" s="508"/>
      <c r="C167" s="136"/>
      <c r="D167" s="146"/>
      <c r="E167" s="143"/>
      <c r="F167" s="1376"/>
      <c r="G167" s="477"/>
      <c r="H167" s="475"/>
      <c r="I167" s="475"/>
    </row>
    <row r="168" spans="1:9" s="496" customFormat="1" ht="15" customHeight="1">
      <c r="A168" s="490"/>
      <c r="B168" s="508"/>
      <c r="C168" s="136"/>
      <c r="D168" s="146"/>
      <c r="E168" s="143"/>
      <c r="F168" s="1376"/>
      <c r="G168" s="477"/>
      <c r="H168" s="475"/>
      <c r="I168" s="475"/>
    </row>
    <row r="169" spans="1:9" s="496" customFormat="1" ht="15" customHeight="1">
      <c r="A169" s="490"/>
      <c r="B169" s="1712"/>
      <c r="C169" s="136"/>
      <c r="D169" s="1618"/>
      <c r="E169" s="1801"/>
      <c r="F169" s="1376"/>
      <c r="G169" s="477"/>
      <c r="H169" s="1634"/>
      <c r="I169" s="1634"/>
    </row>
    <row r="170" spans="1:9" s="496" customFormat="1" ht="15" customHeight="1">
      <c r="A170" s="490"/>
      <c r="B170" s="139"/>
      <c r="C170" s="504"/>
      <c r="D170" s="146"/>
      <c r="E170" s="143"/>
      <c r="F170" s="476"/>
      <c r="G170" s="477"/>
      <c r="H170" s="475"/>
      <c r="I170" s="475"/>
    </row>
    <row r="171" spans="1:9" s="478" customFormat="1" ht="15" customHeight="1">
      <c r="A171" s="1210"/>
      <c r="B171" s="1225"/>
      <c r="C171" s="1226"/>
      <c r="D171" s="1213"/>
      <c r="E171" s="1346"/>
      <c r="F171" s="1256"/>
      <c r="G171" s="1242"/>
      <c r="H171" s="1243"/>
      <c r="I171" s="1243"/>
    </row>
    <row r="172" spans="1:9" s="478" customFormat="1" ht="15" customHeight="1">
      <c r="A172" s="41"/>
      <c r="B172" s="93"/>
      <c r="C172" s="14"/>
      <c r="D172" s="13"/>
      <c r="E172" s="261" t="s">
        <v>88</v>
      </c>
      <c r="F172" s="507">
        <f>SUM(F91:F170)</f>
        <v>0</v>
      </c>
      <c r="G172" s="175"/>
      <c r="H172" s="172"/>
      <c r="I172" s="172"/>
    </row>
    <row r="173" spans="1:9" s="478" customFormat="1" ht="15" customHeight="1">
      <c r="A173" s="1471"/>
      <c r="B173" s="1472"/>
      <c r="C173" s="1473"/>
      <c r="D173" s="1474"/>
      <c r="E173" s="1565"/>
      <c r="F173" s="1475"/>
      <c r="G173" s="1438"/>
      <c r="H173" s="1439"/>
      <c r="I173" s="1439"/>
    </row>
    <row r="174" spans="1:9" s="493" customFormat="1" ht="15" customHeight="1">
      <c r="A174" s="490"/>
      <c r="B174" s="491"/>
      <c r="C174" s="490"/>
      <c r="D174" s="146"/>
      <c r="E174" s="143"/>
      <c r="F174" s="476"/>
      <c r="G174" s="477"/>
      <c r="H174" s="475"/>
      <c r="I174" s="475"/>
    </row>
    <row r="175" spans="1:9" s="493" customFormat="1" ht="15" customHeight="1">
      <c r="A175" s="490"/>
      <c r="B175" s="479" t="s">
        <v>289</v>
      </c>
      <c r="C175" s="490"/>
      <c r="D175" s="146"/>
      <c r="E175" s="143"/>
      <c r="F175" s="476"/>
      <c r="G175" s="477"/>
      <c r="H175" s="475"/>
      <c r="I175" s="475"/>
    </row>
    <row r="176" spans="1:9" s="493" customFormat="1" ht="15" customHeight="1">
      <c r="A176" s="490"/>
      <c r="B176" s="185"/>
      <c r="C176" s="490"/>
      <c r="D176" s="146"/>
      <c r="E176" s="143"/>
      <c r="F176" s="476"/>
      <c r="G176" s="477"/>
      <c r="H176" s="475"/>
      <c r="I176" s="475"/>
    </row>
    <row r="177" spans="1:9" s="496" customFormat="1" ht="15" customHeight="1">
      <c r="A177" s="497"/>
      <c r="B177" s="112" t="s">
        <v>1916</v>
      </c>
      <c r="C177" s="490"/>
      <c r="D177" s="146"/>
      <c r="E177" s="143"/>
      <c r="F177" s="476"/>
      <c r="G177" s="477"/>
      <c r="H177" s="475"/>
      <c r="I177" s="475"/>
    </row>
    <row r="178" spans="1:9" s="496" customFormat="1" ht="15" customHeight="1">
      <c r="A178" s="497"/>
      <c r="B178" s="525"/>
      <c r="C178" s="490"/>
      <c r="D178" s="146"/>
      <c r="E178" s="143"/>
      <c r="F178" s="476"/>
      <c r="G178" s="477"/>
      <c r="H178" s="475"/>
      <c r="I178" s="475"/>
    </row>
    <row r="179" spans="1:9" s="496" customFormat="1" ht="15" customHeight="1">
      <c r="A179" s="497"/>
      <c r="B179" s="147" t="s">
        <v>1917</v>
      </c>
      <c r="C179" s="490"/>
      <c r="D179" s="146"/>
      <c r="E179" s="143"/>
      <c r="F179" s="476"/>
      <c r="G179" s="477"/>
      <c r="H179" s="475"/>
      <c r="I179" s="475"/>
    </row>
    <row r="180" spans="1:9" s="496" customFormat="1" ht="15" customHeight="1">
      <c r="A180" s="497"/>
      <c r="B180" s="113"/>
      <c r="C180" s="490"/>
      <c r="D180" s="146"/>
      <c r="E180" s="143"/>
      <c r="F180" s="476"/>
      <c r="G180" s="477"/>
      <c r="H180" s="475"/>
      <c r="I180" s="475"/>
    </row>
    <row r="181" spans="1:9" s="496" customFormat="1" ht="15" customHeight="1">
      <c r="A181" s="497" t="s">
        <v>35</v>
      </c>
      <c r="B181" s="498" t="s">
        <v>1913</v>
      </c>
      <c r="C181" s="511">
        <v>19</v>
      </c>
      <c r="D181" s="146" t="s">
        <v>1828</v>
      </c>
      <c r="E181" s="143"/>
      <c r="F181" s="1073">
        <f>(IF(C181&gt;0,C181*E181,""))</f>
        <v>0</v>
      </c>
      <c r="G181" s="477"/>
      <c r="H181" s="475"/>
      <c r="I181" s="475"/>
    </row>
    <row r="182" spans="1:9" s="496" customFormat="1" ht="15" customHeight="1">
      <c r="A182" s="497"/>
      <c r="B182" s="498"/>
      <c r="C182" s="511"/>
      <c r="D182" s="146"/>
      <c r="E182" s="1566"/>
      <c r="F182" s="514"/>
      <c r="G182" s="477"/>
      <c r="H182" s="475"/>
      <c r="I182" s="475"/>
    </row>
    <row r="183" spans="1:9" s="478" customFormat="1" ht="15" customHeight="1">
      <c r="A183" s="471" t="s">
        <v>44</v>
      </c>
      <c r="B183" s="508" t="s">
        <v>1914</v>
      </c>
      <c r="C183" s="511">
        <v>87</v>
      </c>
      <c r="D183" s="146" t="s">
        <v>1828</v>
      </c>
      <c r="E183" s="143"/>
      <c r="F183" s="1073">
        <f>(IF(C183&gt;0,C183*E183,""))</f>
        <v>0</v>
      </c>
      <c r="G183" s="477"/>
      <c r="H183" s="475"/>
      <c r="I183" s="475"/>
    </row>
    <row r="184" spans="1:9" s="478" customFormat="1" ht="15" customHeight="1">
      <c r="A184" s="471"/>
      <c r="B184" s="527"/>
      <c r="C184" s="528"/>
      <c r="D184" s="471"/>
      <c r="E184" s="1566"/>
      <c r="F184" s="514"/>
      <c r="G184" s="477"/>
      <c r="H184" s="475"/>
      <c r="I184" s="475"/>
    </row>
    <row r="185" spans="1:9" s="517" customFormat="1" ht="15" customHeight="1">
      <c r="A185" s="510" t="s">
        <v>51</v>
      </c>
      <c r="B185" s="508" t="s">
        <v>1915</v>
      </c>
      <c r="C185" s="511">
        <v>6</v>
      </c>
      <c r="D185" s="512" t="s">
        <v>1828</v>
      </c>
      <c r="E185" s="143"/>
      <c r="F185" s="1073">
        <f>(IF(C185&gt;0,C185*E185,""))</f>
        <v>0</v>
      </c>
      <c r="G185" s="515"/>
      <c r="H185" s="516"/>
      <c r="I185" s="516"/>
    </row>
    <row r="186" spans="1:9" s="517" customFormat="1" ht="15" customHeight="1">
      <c r="A186" s="510"/>
      <c r="B186" s="1071"/>
      <c r="C186" s="511"/>
      <c r="D186" s="512"/>
      <c r="E186" s="1566"/>
      <c r="F186" s="514"/>
      <c r="G186" s="515"/>
      <c r="H186" s="516"/>
      <c r="I186" s="516"/>
    </row>
    <row r="187" spans="1:9" s="517" customFormat="1" ht="15" customHeight="1">
      <c r="A187" s="497"/>
      <c r="B187" s="112" t="s">
        <v>290</v>
      </c>
      <c r="C187" s="490"/>
      <c r="D187" s="146"/>
      <c r="E187" s="143"/>
      <c r="F187" s="476"/>
      <c r="G187" s="515"/>
      <c r="H187" s="516"/>
      <c r="I187" s="516"/>
    </row>
    <row r="188" spans="1:9" s="517" customFormat="1" ht="15" customHeight="1">
      <c r="A188" s="497"/>
      <c r="B188" s="525"/>
      <c r="C188" s="490"/>
      <c r="D188" s="146"/>
      <c r="E188" s="143"/>
      <c r="F188" s="476"/>
      <c r="G188" s="515"/>
      <c r="H188" s="516"/>
      <c r="I188" s="516"/>
    </row>
    <row r="189" spans="1:9" s="517" customFormat="1" ht="15" customHeight="1">
      <c r="A189" s="497"/>
      <c r="B189" s="147" t="s">
        <v>291</v>
      </c>
      <c r="C189" s="490"/>
      <c r="D189" s="146"/>
      <c r="E189" s="143"/>
      <c r="F189" s="476"/>
      <c r="G189" s="515"/>
      <c r="H189" s="516"/>
      <c r="I189" s="516"/>
    </row>
    <row r="190" spans="1:9" s="517" customFormat="1" ht="15" customHeight="1">
      <c r="A190" s="497"/>
      <c r="B190" s="525"/>
      <c r="C190" s="490"/>
      <c r="D190" s="146"/>
      <c r="E190" s="143"/>
      <c r="F190" s="476"/>
      <c r="G190" s="515"/>
      <c r="H190" s="516"/>
      <c r="I190" s="516"/>
    </row>
    <row r="191" spans="1:9" s="517" customFormat="1" ht="15" customHeight="1">
      <c r="A191" s="497"/>
      <c r="B191" s="526" t="s">
        <v>292</v>
      </c>
      <c r="C191" s="490"/>
      <c r="D191" s="146"/>
      <c r="E191" s="143"/>
      <c r="F191" s="476"/>
      <c r="G191" s="515"/>
      <c r="H191" s="516"/>
      <c r="I191" s="516"/>
    </row>
    <row r="192" spans="1:9" s="517" customFormat="1" ht="15" customHeight="1">
      <c r="A192" s="497"/>
      <c r="B192" s="526" t="s">
        <v>293</v>
      </c>
      <c r="C192" s="490"/>
      <c r="D192" s="146"/>
      <c r="E192" s="143"/>
      <c r="F192" s="476"/>
      <c r="G192" s="515"/>
      <c r="H192" s="516"/>
      <c r="I192" s="516"/>
    </row>
    <row r="193" spans="1:9" s="517" customFormat="1" ht="15" customHeight="1">
      <c r="A193" s="497"/>
      <c r="B193" s="526" t="s">
        <v>294</v>
      </c>
      <c r="C193" s="490"/>
      <c r="D193" s="146"/>
      <c r="E193" s="143"/>
      <c r="F193" s="476"/>
      <c r="G193" s="515"/>
      <c r="H193" s="516"/>
      <c r="I193" s="516"/>
    </row>
    <row r="194" spans="1:9" s="496" customFormat="1" ht="15" customHeight="1">
      <c r="A194" s="497"/>
      <c r="B194" s="526" t="s">
        <v>295</v>
      </c>
      <c r="C194" s="490"/>
      <c r="D194" s="146"/>
      <c r="E194" s="143"/>
      <c r="F194" s="476"/>
      <c r="G194" s="477"/>
      <c r="H194" s="475"/>
      <c r="I194" s="475"/>
    </row>
    <row r="195" spans="1:9" s="496" customFormat="1" ht="15" customHeight="1">
      <c r="A195" s="497"/>
      <c r="B195" s="526" t="s">
        <v>296</v>
      </c>
      <c r="C195" s="511"/>
      <c r="D195" s="146"/>
      <c r="E195" s="143"/>
      <c r="F195" s="476"/>
      <c r="G195" s="477"/>
      <c r="H195" s="475"/>
      <c r="I195" s="475"/>
    </row>
    <row r="196" spans="1:9" s="496" customFormat="1" ht="15" customHeight="1">
      <c r="A196" s="497"/>
      <c r="B196" s="526" t="s">
        <v>297</v>
      </c>
      <c r="C196" s="511"/>
      <c r="D196" s="146"/>
      <c r="E196" s="143"/>
      <c r="F196" s="476"/>
      <c r="G196" s="477"/>
      <c r="H196" s="475"/>
      <c r="I196" s="475"/>
    </row>
    <row r="197" spans="1:9" s="496" customFormat="1" ht="15" customHeight="1">
      <c r="A197" s="497"/>
      <c r="B197" s="526" t="s">
        <v>105</v>
      </c>
      <c r="C197" s="511"/>
      <c r="D197" s="146"/>
      <c r="E197" s="143"/>
      <c r="F197" s="476"/>
      <c r="G197" s="477"/>
      <c r="H197" s="475"/>
      <c r="I197" s="475"/>
    </row>
    <row r="198" spans="1:9" s="496" customFormat="1" ht="15" customHeight="1">
      <c r="A198" s="497"/>
      <c r="B198" s="526"/>
      <c r="C198" s="511"/>
      <c r="D198" s="146"/>
      <c r="E198" s="143"/>
      <c r="F198" s="476"/>
      <c r="G198" s="477"/>
      <c r="H198" s="475"/>
      <c r="I198" s="475"/>
    </row>
    <row r="199" spans="1:9" s="496" customFormat="1" ht="15" customHeight="1">
      <c r="A199" s="497" t="s">
        <v>56</v>
      </c>
      <c r="B199" s="498" t="s">
        <v>298</v>
      </c>
      <c r="C199" s="511">
        <f>44.26</f>
        <v>44.26</v>
      </c>
      <c r="D199" s="146" t="s">
        <v>299</v>
      </c>
      <c r="E199" s="143"/>
      <c r="F199" s="1073">
        <f>(IF(C199&gt;0,C199*E199,""))</f>
        <v>0</v>
      </c>
      <c r="G199" s="477"/>
      <c r="H199" s="475"/>
      <c r="I199" s="475"/>
    </row>
    <row r="200" spans="1:9" s="496" customFormat="1" ht="15" customHeight="1">
      <c r="A200" s="497"/>
      <c r="B200" s="498"/>
      <c r="C200" s="511"/>
      <c r="D200" s="146"/>
      <c r="E200" s="143"/>
      <c r="F200" s="476"/>
      <c r="G200" s="477"/>
      <c r="H200" s="475"/>
      <c r="I200" s="475"/>
    </row>
    <row r="201" spans="1:9" s="496" customFormat="1" ht="15" customHeight="1">
      <c r="A201" s="471" t="s">
        <v>62</v>
      </c>
      <c r="B201" s="508" t="s">
        <v>300</v>
      </c>
      <c r="C201" s="511">
        <f>49.53</f>
        <v>49.53</v>
      </c>
      <c r="D201" s="146" t="s">
        <v>299</v>
      </c>
      <c r="E201" s="143"/>
      <c r="F201" s="476">
        <f>(IF(C201&gt;0,C201*E201,""))</f>
        <v>0</v>
      </c>
      <c r="G201" s="477"/>
      <c r="H201" s="475"/>
      <c r="I201" s="475"/>
    </row>
    <row r="202" spans="1:9" s="496" customFormat="1" ht="15" customHeight="1">
      <c r="A202" s="471"/>
      <c r="B202" s="527"/>
      <c r="C202" s="528"/>
      <c r="D202" s="471"/>
      <c r="E202" s="143"/>
      <c r="F202" s="476"/>
      <c r="G202" s="477"/>
      <c r="H202" s="475"/>
      <c r="I202" s="475"/>
    </row>
    <row r="203" spans="1:9" s="496" customFormat="1" ht="15" customHeight="1">
      <c r="A203" s="510"/>
      <c r="B203" s="147" t="s">
        <v>301</v>
      </c>
      <c r="C203" s="511"/>
      <c r="D203" s="512"/>
      <c r="E203" s="1566"/>
      <c r="F203" s="514"/>
      <c r="G203" s="477"/>
      <c r="H203" s="475"/>
      <c r="I203" s="475"/>
    </row>
    <row r="204" spans="1:9" s="496" customFormat="1" ht="15" customHeight="1">
      <c r="A204" s="510"/>
      <c r="B204" s="1071"/>
      <c r="C204" s="511"/>
      <c r="D204" s="512"/>
      <c r="E204" s="1566"/>
      <c r="F204" s="514"/>
      <c r="G204" s="477"/>
      <c r="H204" s="475"/>
      <c r="I204" s="475"/>
    </row>
    <row r="205" spans="1:9" s="496" customFormat="1" ht="15" customHeight="1">
      <c r="A205" s="510"/>
      <c r="B205" s="1026" t="s">
        <v>302</v>
      </c>
      <c r="C205" s="511"/>
      <c r="D205" s="512"/>
      <c r="E205" s="1566"/>
      <c r="F205" s="514"/>
      <c r="G205" s="477"/>
      <c r="H205" s="475"/>
      <c r="I205" s="475"/>
    </row>
    <row r="206" spans="1:9" s="496" customFormat="1" ht="15" customHeight="1">
      <c r="A206" s="510"/>
      <c r="B206" s="1072" t="s">
        <v>303</v>
      </c>
      <c r="C206" s="511"/>
      <c r="D206" s="512"/>
      <c r="E206" s="1566"/>
      <c r="F206" s="514"/>
      <c r="G206" s="477"/>
      <c r="H206" s="475"/>
      <c r="I206" s="475"/>
    </row>
    <row r="207" spans="1:9" s="496" customFormat="1" ht="15" customHeight="1">
      <c r="A207" s="510"/>
      <c r="B207" s="1072" t="s">
        <v>304</v>
      </c>
      <c r="C207" s="511"/>
      <c r="D207" s="512"/>
      <c r="E207" s="1566"/>
      <c r="F207" s="514"/>
      <c r="G207" s="477"/>
      <c r="H207" s="475"/>
      <c r="I207" s="475"/>
    </row>
    <row r="208" spans="1:9" s="496" customFormat="1" ht="15" customHeight="1">
      <c r="A208" s="510"/>
      <c r="B208" s="1026" t="s">
        <v>305</v>
      </c>
      <c r="C208" s="511"/>
      <c r="D208" s="512"/>
      <c r="E208" s="1566"/>
      <c r="F208" s="514"/>
      <c r="G208" s="477"/>
      <c r="H208" s="475"/>
      <c r="I208" s="475"/>
    </row>
    <row r="209" spans="1:9" s="496" customFormat="1" ht="15" customHeight="1">
      <c r="A209" s="510"/>
      <c r="B209" s="1026"/>
      <c r="C209" s="511"/>
      <c r="D209" s="512"/>
      <c r="E209" s="1566"/>
      <c r="F209" s="514"/>
      <c r="G209" s="477"/>
      <c r="H209" s="475"/>
      <c r="I209" s="475"/>
    </row>
    <row r="210" spans="1:9" s="496" customFormat="1" ht="15" customHeight="1">
      <c r="A210" s="510" t="s">
        <v>68</v>
      </c>
      <c r="B210" s="324" t="s">
        <v>306</v>
      </c>
      <c r="C210" s="511">
        <v>83</v>
      </c>
      <c r="D210" s="512" t="s">
        <v>299</v>
      </c>
      <c r="E210" s="1566"/>
      <c r="F210" s="1073">
        <f>(IF(C210&gt;0,C210*E210,""))</f>
        <v>0</v>
      </c>
      <c r="G210" s="477"/>
      <c r="H210" s="475"/>
      <c r="I210" s="475"/>
    </row>
    <row r="211" spans="1:9" s="496" customFormat="1" ht="15" customHeight="1">
      <c r="A211" s="518"/>
      <c r="B211" s="110"/>
      <c r="C211" s="492"/>
      <c r="D211" s="146"/>
      <c r="E211" s="143"/>
      <c r="F211" s="476"/>
      <c r="G211" s="477"/>
      <c r="H211" s="475"/>
      <c r="I211" s="475"/>
    </row>
    <row r="212" spans="1:9" s="496" customFormat="1" ht="15" customHeight="1">
      <c r="A212" s="518"/>
      <c r="B212" s="110"/>
      <c r="C212" s="492"/>
      <c r="D212" s="146"/>
      <c r="E212" s="143"/>
      <c r="F212" s="476"/>
      <c r="G212" s="477"/>
      <c r="H212" s="475"/>
      <c r="I212" s="475"/>
    </row>
    <row r="213" spans="1:9" s="496" customFormat="1" ht="15" customHeight="1">
      <c r="A213" s="518"/>
      <c r="B213" s="110"/>
      <c r="C213" s="492"/>
      <c r="D213" s="146"/>
      <c r="E213" s="143"/>
      <c r="F213" s="476"/>
      <c r="G213" s="477"/>
      <c r="H213" s="475"/>
      <c r="I213" s="475"/>
    </row>
    <row r="214" spans="1:9" s="496" customFormat="1" ht="15" customHeight="1">
      <c r="A214" s="518"/>
      <c r="B214" s="110"/>
      <c r="C214" s="492"/>
      <c r="D214" s="146"/>
      <c r="E214" s="143"/>
      <c r="F214" s="476"/>
      <c r="G214" s="477"/>
      <c r="H214" s="475"/>
      <c r="I214" s="475"/>
    </row>
    <row r="215" spans="1:9" s="496" customFormat="1" ht="15" customHeight="1">
      <c r="A215" s="518"/>
      <c r="B215" s="110"/>
      <c r="C215" s="492"/>
      <c r="D215" s="146"/>
      <c r="E215" s="143"/>
      <c r="F215" s="476"/>
      <c r="G215" s="477"/>
      <c r="H215" s="475"/>
      <c r="I215" s="475"/>
    </row>
    <row r="216" spans="1:9" s="496" customFormat="1" ht="15" customHeight="1">
      <c r="A216" s="518"/>
      <c r="B216" s="110"/>
      <c r="C216" s="492"/>
      <c r="D216" s="146"/>
      <c r="E216" s="143"/>
      <c r="F216" s="476"/>
      <c r="G216" s="477"/>
      <c r="H216" s="475"/>
      <c r="I216" s="475"/>
    </row>
    <row r="217" spans="1:9" s="496" customFormat="1" ht="15" customHeight="1">
      <c r="A217" s="518"/>
      <c r="B217" s="110"/>
      <c r="C217" s="492"/>
      <c r="D217" s="146"/>
      <c r="E217" s="143"/>
      <c r="F217" s="476"/>
      <c r="G217" s="477"/>
      <c r="H217" s="475"/>
      <c r="I217" s="475"/>
    </row>
    <row r="218" spans="1:9" s="496" customFormat="1" ht="15" customHeight="1">
      <c r="A218" s="518"/>
      <c r="B218" s="110"/>
      <c r="C218" s="492"/>
      <c r="D218" s="146"/>
      <c r="E218" s="143"/>
      <c r="F218" s="476"/>
      <c r="G218" s="477"/>
      <c r="H218" s="475"/>
      <c r="I218" s="475"/>
    </row>
    <row r="219" spans="1:9" s="496" customFormat="1" ht="15" customHeight="1">
      <c r="A219" s="518"/>
      <c r="B219" s="110"/>
      <c r="C219" s="492"/>
      <c r="D219" s="146"/>
      <c r="E219" s="143"/>
      <c r="F219" s="476"/>
      <c r="G219" s="477"/>
      <c r="H219" s="475"/>
      <c r="I219" s="475"/>
    </row>
    <row r="220" spans="1:9" s="496" customFormat="1" ht="15" customHeight="1">
      <c r="A220" s="518"/>
      <c r="B220" s="110"/>
      <c r="C220" s="492"/>
      <c r="D220" s="146"/>
      <c r="E220" s="143"/>
      <c r="F220" s="476"/>
      <c r="G220" s="477"/>
      <c r="H220" s="475"/>
      <c r="I220" s="475"/>
    </row>
    <row r="221" spans="1:9" s="496" customFormat="1" ht="15" customHeight="1">
      <c r="A221" s="518"/>
      <c r="B221" s="110"/>
      <c r="C221" s="492"/>
      <c r="D221" s="146"/>
      <c r="E221" s="143"/>
      <c r="F221" s="476"/>
      <c r="G221" s="477"/>
      <c r="H221" s="475"/>
      <c r="I221" s="475"/>
    </row>
    <row r="222" spans="1:9" s="496" customFormat="1" ht="15" customHeight="1">
      <c r="A222" s="518"/>
      <c r="B222" s="110"/>
      <c r="C222" s="492"/>
      <c r="D222" s="146"/>
      <c r="E222" s="143"/>
      <c r="F222" s="476"/>
      <c r="G222" s="477"/>
      <c r="H222" s="475"/>
      <c r="I222" s="475"/>
    </row>
    <row r="223" spans="1:9" s="496" customFormat="1" ht="15" customHeight="1">
      <c r="A223" s="518"/>
      <c r="B223" s="110"/>
      <c r="C223" s="492"/>
      <c r="D223" s="146"/>
      <c r="E223" s="143"/>
      <c r="F223" s="476"/>
      <c r="G223" s="477"/>
      <c r="H223" s="475"/>
      <c r="I223" s="475"/>
    </row>
    <row r="224" spans="1:9" s="496" customFormat="1" ht="15" customHeight="1">
      <c r="A224" s="518"/>
      <c r="B224" s="110"/>
      <c r="C224" s="492"/>
      <c r="D224" s="146"/>
      <c r="E224" s="143"/>
      <c r="F224" s="476"/>
      <c r="G224" s="477"/>
      <c r="H224" s="475"/>
      <c r="I224" s="475"/>
    </row>
    <row r="225" spans="1:9" s="496" customFormat="1" ht="15" customHeight="1">
      <c r="A225" s="518"/>
      <c r="B225" s="110"/>
      <c r="C225" s="492"/>
      <c r="D225" s="146"/>
      <c r="E225" s="143"/>
      <c r="F225" s="476"/>
      <c r="G225" s="477"/>
      <c r="H225" s="475"/>
      <c r="I225" s="475"/>
    </row>
    <row r="226" spans="1:9" s="496" customFormat="1" ht="15" customHeight="1">
      <c r="A226" s="518"/>
      <c r="B226" s="110"/>
      <c r="C226" s="492"/>
      <c r="D226" s="146"/>
      <c r="E226" s="143"/>
      <c r="F226" s="476"/>
      <c r="G226" s="477"/>
      <c r="H226" s="475"/>
      <c r="I226" s="475"/>
    </row>
    <row r="227" spans="1:9" s="496" customFormat="1" ht="15" customHeight="1">
      <c r="A227" s="518"/>
      <c r="B227" s="110"/>
      <c r="C227" s="492"/>
      <c r="D227" s="146"/>
      <c r="E227" s="143"/>
      <c r="F227" s="476"/>
      <c r="G227" s="477"/>
      <c r="H227" s="475"/>
      <c r="I227" s="475"/>
    </row>
    <row r="228" spans="1:9" s="496" customFormat="1" ht="15" customHeight="1">
      <c r="A228" s="518"/>
      <c r="B228" s="110"/>
      <c r="C228" s="492"/>
      <c r="D228" s="146"/>
      <c r="E228" s="143"/>
      <c r="F228" s="476"/>
      <c r="G228" s="477"/>
      <c r="H228" s="475"/>
      <c r="I228" s="475"/>
    </row>
    <row r="229" spans="1:9" s="496" customFormat="1" ht="15" customHeight="1">
      <c r="A229" s="518"/>
      <c r="B229" s="110"/>
      <c r="C229" s="492"/>
      <c r="D229" s="146"/>
      <c r="E229" s="143"/>
      <c r="F229" s="476"/>
      <c r="G229" s="477"/>
      <c r="H229" s="475"/>
      <c r="I229" s="475"/>
    </row>
    <row r="230" spans="1:9" s="496" customFormat="1" ht="15" customHeight="1">
      <c r="A230" s="518"/>
      <c r="B230" s="110"/>
      <c r="C230" s="492"/>
      <c r="D230" s="146"/>
      <c r="E230" s="143"/>
      <c r="F230" s="476"/>
      <c r="G230" s="477"/>
      <c r="H230" s="475"/>
      <c r="I230" s="475"/>
    </row>
    <row r="231" spans="1:9" s="496" customFormat="1" ht="15" customHeight="1">
      <c r="A231" s="518"/>
      <c r="B231" s="110"/>
      <c r="C231" s="492"/>
      <c r="D231" s="146"/>
      <c r="E231" s="143"/>
      <c r="F231" s="476"/>
      <c r="G231" s="477"/>
      <c r="H231" s="475"/>
      <c r="I231" s="475"/>
    </row>
    <row r="232" spans="1:9" s="496" customFormat="1" ht="15" customHeight="1">
      <c r="A232" s="518"/>
      <c r="B232" s="110"/>
      <c r="C232" s="492"/>
      <c r="D232" s="146"/>
      <c r="E232" s="143"/>
      <c r="F232" s="476"/>
      <c r="G232" s="477"/>
      <c r="H232" s="475"/>
      <c r="I232" s="475"/>
    </row>
    <row r="233" spans="1:9" s="496" customFormat="1" ht="15" customHeight="1">
      <c r="A233" s="518"/>
      <c r="B233" s="110"/>
      <c r="C233" s="492"/>
      <c r="D233" s="146"/>
      <c r="E233" s="143"/>
      <c r="F233" s="476"/>
      <c r="G233" s="477"/>
      <c r="H233" s="475"/>
      <c r="I233" s="475"/>
    </row>
    <row r="234" spans="1:9" s="496" customFormat="1" ht="15" customHeight="1">
      <c r="A234" s="518"/>
      <c r="B234" s="110"/>
      <c r="C234" s="492"/>
      <c r="D234" s="146"/>
      <c r="E234" s="143"/>
      <c r="F234" s="476"/>
      <c r="G234" s="477"/>
      <c r="H234" s="475"/>
      <c r="I234" s="475"/>
    </row>
    <row r="235" spans="1:9" s="496" customFormat="1" ht="15" customHeight="1">
      <c r="A235" s="518"/>
      <c r="B235" s="110"/>
      <c r="C235" s="492"/>
      <c r="D235" s="146"/>
      <c r="E235" s="143"/>
      <c r="F235" s="476"/>
      <c r="G235" s="477"/>
      <c r="H235" s="475"/>
      <c r="I235" s="475"/>
    </row>
    <row r="236" spans="1:9" s="496" customFormat="1" ht="15" customHeight="1">
      <c r="A236" s="518"/>
      <c r="B236" s="110"/>
      <c r="C236" s="492"/>
      <c r="D236" s="146"/>
      <c r="E236" s="143"/>
      <c r="F236" s="476"/>
      <c r="G236" s="477"/>
      <c r="H236" s="475"/>
      <c r="I236" s="475"/>
    </row>
    <row r="237" spans="1:9" s="496" customFormat="1" ht="15" customHeight="1">
      <c r="A237" s="518"/>
      <c r="B237" s="110"/>
      <c r="C237" s="492"/>
      <c r="D237" s="146"/>
      <c r="E237" s="143"/>
      <c r="F237" s="476"/>
      <c r="G237" s="477"/>
      <c r="H237" s="475"/>
      <c r="I237" s="475"/>
    </row>
    <row r="238" spans="1:9" s="496" customFormat="1" ht="15" customHeight="1">
      <c r="A238" s="518"/>
      <c r="B238" s="110"/>
      <c r="C238" s="492"/>
      <c r="D238" s="146"/>
      <c r="E238" s="143"/>
      <c r="F238" s="476"/>
      <c r="G238" s="477"/>
      <c r="H238" s="475"/>
      <c r="I238" s="475"/>
    </row>
    <row r="239" spans="1:9" s="496" customFormat="1" ht="15" customHeight="1">
      <c r="A239" s="518"/>
      <c r="B239" s="110"/>
      <c r="C239" s="2274"/>
      <c r="D239" s="1618"/>
      <c r="E239" s="1801"/>
      <c r="F239" s="2273"/>
      <c r="G239" s="477"/>
      <c r="H239" s="1634"/>
      <c r="I239" s="1634"/>
    </row>
    <row r="240" spans="1:9" s="496" customFormat="1" ht="15" customHeight="1">
      <c r="A240" s="518"/>
      <c r="B240" s="110"/>
      <c r="C240" s="2274"/>
      <c r="D240" s="1618"/>
      <c r="E240" s="1801"/>
      <c r="F240" s="2273"/>
      <c r="G240" s="477"/>
      <c r="H240" s="1634"/>
      <c r="I240" s="1634"/>
    </row>
    <row r="241" spans="1:9" s="496" customFormat="1" ht="15" customHeight="1">
      <c r="A241" s="518"/>
      <c r="B241" s="110"/>
      <c r="C241" s="2274"/>
      <c r="D241" s="1618"/>
      <c r="E241" s="1801"/>
      <c r="F241" s="2273"/>
      <c r="G241" s="477"/>
      <c r="H241" s="1634"/>
      <c r="I241" s="1634"/>
    </row>
    <row r="242" spans="1:9" s="496" customFormat="1" ht="15" customHeight="1">
      <c r="A242" s="518"/>
      <c r="B242" s="110"/>
      <c r="C242" s="2274"/>
      <c r="D242" s="1618"/>
      <c r="E242" s="1801"/>
      <c r="F242" s="2273"/>
      <c r="G242" s="477"/>
      <c r="H242" s="1634"/>
      <c r="I242" s="1634"/>
    </row>
    <row r="243" spans="1:9" s="496" customFormat="1" ht="15" customHeight="1">
      <c r="A243" s="518"/>
      <c r="B243" s="110"/>
      <c r="C243" s="2274"/>
      <c r="D243" s="1618"/>
      <c r="E243" s="1801"/>
      <c r="F243" s="2273"/>
      <c r="G243" s="477"/>
      <c r="H243" s="1634"/>
      <c r="I243" s="1634"/>
    </row>
    <row r="244" spans="1:9" s="496" customFormat="1" ht="15" customHeight="1">
      <c r="A244" s="518"/>
      <c r="B244" s="110"/>
      <c r="C244" s="2274"/>
      <c r="D244" s="1618"/>
      <c r="E244" s="1801"/>
      <c r="F244" s="2273"/>
      <c r="G244" s="477"/>
      <c r="H244" s="1634"/>
      <c r="I244" s="1634"/>
    </row>
    <row r="245" spans="1:9" s="496" customFormat="1" ht="15" customHeight="1">
      <c r="A245" s="518"/>
      <c r="B245" s="110"/>
      <c r="C245" s="2274"/>
      <c r="D245" s="1618"/>
      <c r="E245" s="1801"/>
      <c r="F245" s="2273"/>
      <c r="G245" s="477"/>
      <c r="H245" s="1634"/>
      <c r="I245" s="1634"/>
    </row>
    <row r="246" spans="1:9" s="496" customFormat="1" ht="15" customHeight="1">
      <c r="A246" s="518"/>
      <c r="B246" s="110"/>
      <c r="C246" s="2274"/>
      <c r="D246" s="1618"/>
      <c r="E246" s="1801"/>
      <c r="F246" s="2273"/>
      <c r="G246" s="477"/>
      <c r="H246" s="1634"/>
      <c r="I246" s="1634"/>
    </row>
    <row r="247" spans="1:9" s="496" customFormat="1" ht="15" customHeight="1">
      <c r="A247" s="490"/>
      <c r="B247" s="139"/>
      <c r="C247" s="504"/>
      <c r="D247" s="146"/>
      <c r="E247" s="143"/>
      <c r="F247" s="476"/>
      <c r="G247" s="477"/>
      <c r="H247" s="475"/>
      <c r="I247" s="475"/>
    </row>
    <row r="248" spans="1:9" s="496" customFormat="1" ht="15" customHeight="1">
      <c r="A248" s="490"/>
      <c r="B248" s="139"/>
      <c r="C248" s="504"/>
      <c r="D248" s="146"/>
      <c r="E248" s="143"/>
      <c r="F248" s="476"/>
      <c r="G248" s="477"/>
      <c r="H248" s="475"/>
      <c r="I248" s="475"/>
    </row>
    <row r="249" spans="1:9" s="496" customFormat="1" ht="15" customHeight="1">
      <c r="A249" s="490"/>
      <c r="B249" s="139"/>
      <c r="C249" s="504"/>
      <c r="D249" s="146"/>
      <c r="E249" s="143"/>
      <c r="F249" s="476"/>
      <c r="G249" s="477"/>
      <c r="H249" s="475"/>
      <c r="I249" s="475"/>
    </row>
    <row r="250" spans="1:9" s="496" customFormat="1" ht="15" customHeight="1">
      <c r="A250" s="490"/>
      <c r="B250" s="139"/>
      <c r="C250" s="504"/>
      <c r="D250" s="146"/>
      <c r="E250" s="143"/>
      <c r="F250" s="476"/>
      <c r="G250" s="477"/>
      <c r="H250" s="475"/>
      <c r="I250" s="475"/>
    </row>
    <row r="251" spans="1:9" s="478" customFormat="1" ht="15" customHeight="1">
      <c r="A251" s="1210"/>
      <c r="B251" s="1225"/>
      <c r="C251" s="1226"/>
      <c r="D251" s="1213"/>
      <c r="E251" s="1346"/>
      <c r="F251" s="1256"/>
      <c r="G251" s="1242"/>
      <c r="H251" s="1243"/>
      <c r="I251" s="1243"/>
    </row>
    <row r="252" spans="1:9" s="478" customFormat="1" ht="15" customHeight="1">
      <c r="A252" s="41"/>
      <c r="B252" s="93"/>
      <c r="C252" s="14"/>
      <c r="D252" s="13"/>
      <c r="E252" s="261" t="s">
        <v>88</v>
      </c>
      <c r="F252" s="507">
        <f>SUM(F174:F250)</f>
        <v>0</v>
      </c>
      <c r="G252" s="175"/>
      <c r="H252" s="172"/>
      <c r="I252" s="172"/>
    </row>
    <row r="253" spans="1:9" s="478" customFormat="1" ht="15" customHeight="1">
      <c r="A253" s="1471"/>
      <c r="B253" s="1472"/>
      <c r="C253" s="1473"/>
      <c r="D253" s="1474"/>
      <c r="E253" s="1565"/>
      <c r="F253" s="1475"/>
      <c r="G253" s="1438"/>
      <c r="H253" s="1439"/>
      <c r="I253" s="1439"/>
    </row>
    <row r="254" spans="1:9" s="478" customFormat="1" ht="15" customHeight="1">
      <c r="A254" s="471"/>
      <c r="B254" s="97"/>
      <c r="C254" s="524"/>
      <c r="D254" s="530"/>
      <c r="E254" s="150"/>
      <c r="F254" s="476" t="str">
        <f t="shared" ref="F254" si="1">(IF(C254&gt;0,C254*E254,""))</f>
        <v/>
      </c>
      <c r="G254" s="477"/>
      <c r="H254" s="475"/>
      <c r="I254" s="475"/>
    </row>
    <row r="255" spans="1:9" s="478" customFormat="1" ht="15" customHeight="1">
      <c r="A255" s="471"/>
      <c r="B255" s="479" t="s">
        <v>289</v>
      </c>
      <c r="C255" s="524"/>
      <c r="D255" s="471"/>
      <c r="E255" s="150"/>
      <c r="F255" s="476"/>
      <c r="G255" s="477"/>
      <c r="H255" s="475"/>
      <c r="I255" s="475"/>
    </row>
    <row r="256" spans="1:9" s="478" customFormat="1" ht="15" customHeight="1">
      <c r="A256" s="471"/>
      <c r="B256" s="531"/>
      <c r="C256" s="524"/>
      <c r="D256" s="471"/>
      <c r="E256" s="150"/>
      <c r="F256" s="476"/>
      <c r="G256" s="477"/>
      <c r="H256" s="475"/>
      <c r="I256" s="475"/>
    </row>
    <row r="257" spans="1:9" s="478" customFormat="1" ht="15" customHeight="1">
      <c r="A257" s="471"/>
      <c r="B257" s="151" t="s">
        <v>134</v>
      </c>
      <c r="C257" s="524"/>
      <c r="D257" s="471"/>
      <c r="E257" s="150"/>
      <c r="F257" s="476"/>
      <c r="G257" s="477"/>
      <c r="H257" s="475"/>
      <c r="I257" s="475"/>
    </row>
    <row r="258" spans="1:9" s="478" customFormat="1" ht="15" customHeight="1">
      <c r="A258" s="471"/>
      <c r="B258" s="152"/>
      <c r="C258" s="524"/>
      <c r="D258" s="471"/>
      <c r="E258" s="150"/>
      <c r="F258" s="476"/>
      <c r="G258" s="477"/>
      <c r="H258" s="475"/>
      <c r="I258" s="475"/>
    </row>
    <row r="259" spans="1:9" s="478" customFormat="1" ht="15" customHeight="1">
      <c r="A259" s="471"/>
      <c r="B259" s="508" t="s">
        <v>281</v>
      </c>
      <c r="C259" s="524"/>
      <c r="D259" s="471"/>
      <c r="E259" s="150"/>
      <c r="F259" s="476"/>
      <c r="G259" s="477"/>
      <c r="H259" s="475"/>
      <c r="I259" s="475"/>
    </row>
    <row r="260" spans="1:9" s="478" customFormat="1" ht="15" customHeight="1">
      <c r="A260" s="471"/>
      <c r="B260" s="154" t="s">
        <v>282</v>
      </c>
      <c r="C260" s="524"/>
      <c r="D260" s="471"/>
      <c r="E260" s="150"/>
      <c r="F260" s="476"/>
      <c r="G260" s="477"/>
      <c r="H260" s="475"/>
      <c r="I260" s="475"/>
    </row>
    <row r="261" spans="1:9" s="478" customFormat="1" ht="15" customHeight="1">
      <c r="A261" s="471"/>
      <c r="B261" s="532" t="s">
        <v>283</v>
      </c>
      <c r="C261" s="524"/>
      <c r="D261" s="471"/>
      <c r="E261" s="150"/>
      <c r="F261" s="476"/>
      <c r="G261" s="477"/>
      <c r="H261" s="475"/>
      <c r="I261" s="475"/>
    </row>
    <row r="262" spans="1:9" s="478" customFormat="1" ht="15" customHeight="1">
      <c r="A262" s="471"/>
      <c r="B262" s="154" t="s">
        <v>284</v>
      </c>
      <c r="C262" s="524"/>
      <c r="D262" s="471"/>
      <c r="E262" s="150"/>
      <c r="F262" s="476"/>
      <c r="G262" s="477"/>
      <c r="H262" s="475"/>
      <c r="I262" s="475"/>
    </row>
    <row r="263" spans="1:9" s="478" customFormat="1" ht="15" customHeight="1">
      <c r="A263" s="471"/>
      <c r="B263" s="508" t="s">
        <v>285</v>
      </c>
      <c r="C263" s="524"/>
      <c r="D263" s="471"/>
      <c r="E263" s="150"/>
      <c r="F263" s="476"/>
      <c r="G263" s="477"/>
      <c r="H263" s="475"/>
      <c r="I263" s="475"/>
    </row>
    <row r="264" spans="1:9" s="478" customFormat="1" ht="15" customHeight="1">
      <c r="A264" s="533"/>
      <c r="B264" s="484"/>
      <c r="C264" s="534"/>
      <c r="D264" s="533"/>
      <c r="E264" s="150"/>
      <c r="F264" s="476"/>
      <c r="G264" s="477"/>
      <c r="H264" s="475"/>
      <c r="I264" s="475"/>
    </row>
    <row r="265" spans="1:9" s="478" customFormat="1" ht="15" customHeight="1">
      <c r="A265" s="535" t="s">
        <v>35</v>
      </c>
      <c r="B265" s="156" t="s">
        <v>139</v>
      </c>
      <c r="C265" s="536"/>
      <c r="D265" s="533"/>
      <c r="E265" s="1567"/>
      <c r="F265" s="476"/>
      <c r="G265" s="477"/>
      <c r="H265" s="475"/>
      <c r="I265" s="475"/>
    </row>
    <row r="266" spans="1:9" s="478" customFormat="1" ht="15" customHeight="1">
      <c r="A266" s="535"/>
      <c r="B266" s="484"/>
      <c r="C266" s="534"/>
      <c r="D266" s="533"/>
      <c r="E266" s="150"/>
      <c r="F266" s="476"/>
      <c r="G266" s="477"/>
      <c r="H266" s="475"/>
      <c r="I266" s="475"/>
    </row>
    <row r="267" spans="1:9" s="478" customFormat="1" ht="15" customHeight="1">
      <c r="A267" s="535" t="s">
        <v>44</v>
      </c>
      <c r="B267" s="156" t="s">
        <v>139</v>
      </c>
      <c r="C267" s="536"/>
      <c r="D267" s="533"/>
      <c r="E267" s="150"/>
      <c r="F267" s="476"/>
      <c r="G267" s="477"/>
      <c r="H267" s="475"/>
      <c r="I267" s="475"/>
    </row>
    <row r="268" spans="1:9" s="478" customFormat="1" ht="15" customHeight="1">
      <c r="A268" s="535"/>
      <c r="B268" s="484"/>
      <c r="C268" s="534"/>
      <c r="D268" s="533"/>
      <c r="E268" s="150"/>
      <c r="F268" s="476"/>
      <c r="G268" s="477"/>
      <c r="H268" s="475"/>
      <c r="I268" s="475"/>
    </row>
    <row r="269" spans="1:9" s="478" customFormat="1" ht="15" customHeight="1">
      <c r="A269" s="535" t="s">
        <v>51</v>
      </c>
      <c r="B269" s="156" t="s">
        <v>139</v>
      </c>
      <c r="C269" s="534"/>
      <c r="D269" s="533"/>
      <c r="E269" s="150"/>
      <c r="F269" s="476"/>
      <c r="G269" s="477"/>
      <c r="H269" s="475"/>
      <c r="I269" s="475"/>
    </row>
    <row r="270" spans="1:9" s="478" customFormat="1" ht="15" customHeight="1">
      <c r="A270" s="535"/>
      <c r="B270" s="484"/>
      <c r="C270" s="534"/>
      <c r="D270" s="533"/>
      <c r="E270" s="150"/>
      <c r="F270" s="476"/>
      <c r="G270" s="477"/>
      <c r="H270" s="475"/>
      <c r="I270" s="475"/>
    </row>
    <row r="271" spans="1:9" s="478" customFormat="1" ht="15" customHeight="1">
      <c r="A271" s="535" t="s">
        <v>56</v>
      </c>
      <c r="B271" s="156" t="s">
        <v>139</v>
      </c>
      <c r="C271" s="534"/>
      <c r="D271" s="533"/>
      <c r="E271" s="150"/>
      <c r="F271" s="476"/>
      <c r="G271" s="477"/>
      <c r="H271" s="475"/>
      <c r="I271" s="475"/>
    </row>
    <row r="272" spans="1:9" s="478" customFormat="1" ht="15" customHeight="1">
      <c r="A272" s="535"/>
      <c r="B272" s="157"/>
      <c r="C272" s="534"/>
      <c r="D272" s="533"/>
      <c r="E272" s="150"/>
      <c r="F272" s="476"/>
      <c r="G272" s="477"/>
      <c r="H272" s="475"/>
      <c r="I272" s="475"/>
    </row>
    <row r="273" spans="1:9" s="478" customFormat="1" ht="15" customHeight="1">
      <c r="A273" s="535" t="s">
        <v>62</v>
      </c>
      <c r="B273" s="156" t="s">
        <v>139</v>
      </c>
      <c r="C273" s="534"/>
      <c r="D273" s="533"/>
      <c r="E273" s="150"/>
      <c r="F273" s="476"/>
      <c r="G273" s="477"/>
      <c r="H273" s="475"/>
      <c r="I273" s="475"/>
    </row>
    <row r="274" spans="1:9" s="478" customFormat="1" ht="15" customHeight="1">
      <c r="A274" s="535"/>
      <c r="B274" s="484"/>
      <c r="C274" s="534"/>
      <c r="D274" s="533"/>
      <c r="E274" s="150"/>
      <c r="F274" s="476"/>
      <c r="G274" s="477"/>
      <c r="H274" s="475"/>
      <c r="I274" s="475"/>
    </row>
    <row r="275" spans="1:9" s="478" customFormat="1" ht="15" customHeight="1">
      <c r="A275" s="535" t="s">
        <v>68</v>
      </c>
      <c r="B275" s="156" t="s">
        <v>139</v>
      </c>
      <c r="C275" s="534"/>
      <c r="D275" s="533"/>
      <c r="E275" s="150"/>
      <c r="F275" s="476"/>
      <c r="G275" s="477"/>
      <c r="H275" s="475"/>
      <c r="I275" s="475"/>
    </row>
    <row r="276" spans="1:9" s="478" customFormat="1" ht="15" customHeight="1">
      <c r="A276" s="535"/>
      <c r="B276" s="484"/>
      <c r="C276" s="534"/>
      <c r="D276" s="533"/>
      <c r="E276" s="150"/>
      <c r="F276" s="476"/>
      <c r="G276" s="477"/>
      <c r="H276" s="475"/>
      <c r="I276" s="475"/>
    </row>
    <row r="277" spans="1:9" s="478" customFormat="1" ht="15" customHeight="1">
      <c r="A277" s="535" t="s">
        <v>72</v>
      </c>
      <c r="B277" s="156" t="s">
        <v>139</v>
      </c>
      <c r="C277" s="534"/>
      <c r="D277" s="533"/>
      <c r="E277" s="150"/>
      <c r="F277" s="476"/>
      <c r="G277" s="477"/>
      <c r="H277" s="475"/>
      <c r="I277" s="475"/>
    </row>
    <row r="278" spans="1:9" s="478" customFormat="1" ht="15" customHeight="1">
      <c r="A278" s="533"/>
      <c r="B278" s="206"/>
      <c r="C278" s="534"/>
      <c r="D278" s="533"/>
      <c r="E278" s="150"/>
      <c r="F278" s="476"/>
      <c r="G278" s="477"/>
      <c r="H278" s="475"/>
      <c r="I278" s="475"/>
    </row>
    <row r="279" spans="1:9" s="478" customFormat="1" ht="15" customHeight="1">
      <c r="A279" s="535" t="s">
        <v>77</v>
      </c>
      <c r="B279" s="156" t="s">
        <v>139</v>
      </c>
      <c r="C279" s="534"/>
      <c r="D279" s="533"/>
      <c r="E279" s="150"/>
      <c r="F279" s="476"/>
      <c r="G279" s="477"/>
      <c r="H279" s="475"/>
      <c r="I279" s="475"/>
    </row>
    <row r="280" spans="1:9" s="478" customFormat="1" ht="15" customHeight="1">
      <c r="A280" s="533"/>
      <c r="B280" s="484"/>
      <c r="C280" s="534"/>
      <c r="D280" s="533"/>
      <c r="E280" s="150"/>
      <c r="F280" s="476"/>
      <c r="G280" s="477"/>
      <c r="H280" s="475"/>
      <c r="I280" s="475"/>
    </row>
    <row r="281" spans="1:9" s="478" customFormat="1" ht="15" customHeight="1">
      <c r="A281" s="535" t="s">
        <v>83</v>
      </c>
      <c r="B281" s="156" t="s">
        <v>139</v>
      </c>
      <c r="C281" s="534"/>
      <c r="D281" s="533"/>
      <c r="E281" s="150"/>
      <c r="F281" s="476"/>
      <c r="G281" s="477"/>
      <c r="H281" s="475"/>
      <c r="I281" s="475"/>
    </row>
    <row r="282" spans="1:9" s="478" customFormat="1" ht="15" customHeight="1">
      <c r="A282" s="533"/>
      <c r="B282" s="484"/>
      <c r="C282" s="534"/>
      <c r="D282" s="533"/>
      <c r="E282" s="150"/>
      <c r="F282" s="476"/>
      <c r="G282" s="477"/>
      <c r="H282" s="475"/>
      <c r="I282" s="475"/>
    </row>
    <row r="283" spans="1:9" s="478" customFormat="1" ht="15" customHeight="1">
      <c r="A283" s="535" t="s">
        <v>120</v>
      </c>
      <c r="B283" s="156" t="s">
        <v>139</v>
      </c>
      <c r="C283" s="534"/>
      <c r="D283" s="533"/>
      <c r="E283" s="150"/>
      <c r="F283" s="476"/>
      <c r="G283" s="477"/>
      <c r="H283" s="475"/>
      <c r="I283" s="475"/>
    </row>
    <row r="284" spans="1:9" s="478" customFormat="1" ht="15" customHeight="1">
      <c r="A284" s="533"/>
      <c r="B284" s="484"/>
      <c r="C284" s="534"/>
      <c r="D284" s="533"/>
      <c r="E284" s="150"/>
      <c r="F284" s="476"/>
      <c r="G284" s="477"/>
      <c r="H284" s="475"/>
      <c r="I284" s="475"/>
    </row>
    <row r="285" spans="1:9" s="478" customFormat="1" ht="15" customHeight="1">
      <c r="A285" s="533"/>
      <c r="B285" s="484"/>
      <c r="C285" s="534"/>
      <c r="D285" s="533"/>
      <c r="E285" s="150"/>
      <c r="F285" s="476"/>
      <c r="G285" s="477"/>
      <c r="H285" s="475"/>
      <c r="I285" s="475"/>
    </row>
    <row r="286" spans="1:9" s="478" customFormat="1" ht="15" customHeight="1">
      <c r="A286" s="533"/>
      <c r="B286" s="484"/>
      <c r="C286" s="534"/>
      <c r="D286" s="533"/>
      <c r="E286" s="150"/>
      <c r="F286" s="476"/>
      <c r="G286" s="477"/>
      <c r="H286" s="475"/>
      <c r="I286" s="475"/>
    </row>
    <row r="287" spans="1:9" s="478" customFormat="1" ht="15" customHeight="1">
      <c r="A287" s="533"/>
      <c r="B287" s="484"/>
      <c r="C287" s="534"/>
      <c r="D287" s="533"/>
      <c r="E287" s="150"/>
      <c r="F287" s="476"/>
      <c r="G287" s="477"/>
      <c r="H287" s="475"/>
      <c r="I287" s="475"/>
    </row>
    <row r="288" spans="1:9" s="478" customFormat="1" ht="15" customHeight="1">
      <c r="A288" s="533"/>
      <c r="B288" s="484"/>
      <c r="C288" s="534"/>
      <c r="D288" s="533"/>
      <c r="E288" s="150"/>
      <c r="F288" s="476"/>
      <c r="G288" s="477"/>
      <c r="H288" s="475"/>
      <c r="I288" s="475"/>
    </row>
    <row r="289" spans="1:9" s="478" customFormat="1" ht="15" customHeight="1">
      <c r="A289" s="533"/>
      <c r="B289" s="484"/>
      <c r="C289" s="534"/>
      <c r="D289" s="533"/>
      <c r="E289" s="150"/>
      <c r="F289" s="476"/>
      <c r="G289" s="477"/>
      <c r="H289" s="475"/>
      <c r="I289" s="475"/>
    </row>
    <row r="290" spans="1:9" s="478" customFormat="1" ht="15" customHeight="1">
      <c r="A290" s="533"/>
      <c r="B290" s="484"/>
      <c r="C290" s="534"/>
      <c r="D290" s="533"/>
      <c r="E290" s="150"/>
      <c r="F290" s="476"/>
      <c r="G290" s="477"/>
      <c r="H290" s="475"/>
      <c r="I290" s="475"/>
    </row>
    <row r="291" spans="1:9" s="478" customFormat="1" ht="15" customHeight="1">
      <c r="A291" s="533"/>
      <c r="B291" s="484"/>
      <c r="C291" s="534"/>
      <c r="D291" s="533"/>
      <c r="E291" s="150"/>
      <c r="F291" s="476"/>
      <c r="G291" s="477"/>
      <c r="H291" s="475"/>
      <c r="I291" s="475"/>
    </row>
    <row r="292" spans="1:9" s="478" customFormat="1" ht="15" customHeight="1">
      <c r="A292" s="533"/>
      <c r="B292" s="484"/>
      <c r="C292" s="534"/>
      <c r="D292" s="533"/>
      <c r="E292" s="150"/>
      <c r="F292" s="476"/>
      <c r="G292" s="477"/>
      <c r="H292" s="475"/>
      <c r="I292" s="475"/>
    </row>
    <row r="293" spans="1:9" s="478" customFormat="1" ht="15" customHeight="1">
      <c r="A293" s="533"/>
      <c r="B293" s="484"/>
      <c r="C293" s="534"/>
      <c r="D293" s="533"/>
      <c r="E293" s="150"/>
      <c r="F293" s="476"/>
      <c r="G293" s="477"/>
      <c r="H293" s="475"/>
      <c r="I293" s="475"/>
    </row>
    <row r="294" spans="1:9" s="478" customFormat="1" ht="15" customHeight="1">
      <c r="A294" s="533"/>
      <c r="B294" s="484"/>
      <c r="C294" s="534"/>
      <c r="D294" s="533"/>
      <c r="E294" s="150"/>
      <c r="F294" s="476"/>
      <c r="G294" s="477"/>
      <c r="H294" s="475"/>
      <c r="I294" s="475"/>
    </row>
    <row r="295" spans="1:9" s="478" customFormat="1" ht="15" customHeight="1">
      <c r="A295" s="533"/>
      <c r="B295" s="484"/>
      <c r="C295" s="534"/>
      <c r="D295" s="533"/>
      <c r="E295" s="150"/>
      <c r="F295" s="476"/>
      <c r="G295" s="477"/>
      <c r="H295" s="475"/>
      <c r="I295" s="475"/>
    </row>
    <row r="296" spans="1:9" s="478" customFormat="1" ht="15" customHeight="1">
      <c r="A296" s="533"/>
      <c r="B296" s="484"/>
      <c r="C296" s="534"/>
      <c r="D296" s="533"/>
      <c r="E296" s="150"/>
      <c r="F296" s="476"/>
      <c r="G296" s="477"/>
      <c r="H296" s="475"/>
      <c r="I296" s="475"/>
    </row>
    <row r="297" spans="1:9" s="478" customFormat="1" ht="15" customHeight="1">
      <c r="A297" s="533"/>
      <c r="B297" s="484"/>
      <c r="C297" s="534"/>
      <c r="D297" s="533"/>
      <c r="E297" s="150"/>
      <c r="F297" s="476"/>
      <c r="G297" s="477"/>
      <c r="H297" s="475"/>
      <c r="I297" s="475"/>
    </row>
    <row r="298" spans="1:9" s="478" customFormat="1" ht="15" customHeight="1">
      <c r="A298" s="533"/>
      <c r="B298" s="484"/>
      <c r="C298" s="534"/>
      <c r="D298" s="533"/>
      <c r="E298" s="150"/>
      <c r="F298" s="476"/>
      <c r="G298" s="477"/>
      <c r="H298" s="475"/>
      <c r="I298" s="475"/>
    </row>
    <row r="299" spans="1:9" s="478" customFormat="1" ht="15" customHeight="1">
      <c r="A299" s="533"/>
      <c r="B299" s="484"/>
      <c r="C299" s="534"/>
      <c r="D299" s="533"/>
      <c r="E299" s="150"/>
      <c r="F299" s="476"/>
      <c r="G299" s="477"/>
      <c r="H299" s="475"/>
      <c r="I299" s="475"/>
    </row>
    <row r="300" spans="1:9" s="478" customFormat="1" ht="15" customHeight="1">
      <c r="A300" s="533"/>
      <c r="B300" s="484"/>
      <c r="C300" s="534"/>
      <c r="D300" s="533"/>
      <c r="E300" s="150"/>
      <c r="F300" s="476"/>
      <c r="G300" s="477"/>
      <c r="H300" s="475"/>
      <c r="I300" s="475"/>
    </row>
    <row r="301" spans="1:9" s="478" customFormat="1" ht="15" customHeight="1">
      <c r="A301" s="533"/>
      <c r="B301" s="484"/>
      <c r="C301" s="534"/>
      <c r="D301" s="533"/>
      <c r="E301" s="150"/>
      <c r="F301" s="476"/>
      <c r="G301" s="477"/>
      <c r="H301" s="475"/>
      <c r="I301" s="475"/>
    </row>
    <row r="302" spans="1:9" s="478" customFormat="1" ht="15" customHeight="1">
      <c r="A302" s="533"/>
      <c r="B302" s="484"/>
      <c r="C302" s="534"/>
      <c r="D302" s="533"/>
      <c r="E302" s="150"/>
      <c r="F302" s="476"/>
      <c r="G302" s="477"/>
      <c r="H302" s="475"/>
      <c r="I302" s="475"/>
    </row>
    <row r="303" spans="1:9" s="478" customFormat="1" ht="15" customHeight="1">
      <c r="A303" s="533"/>
      <c r="B303" s="484"/>
      <c r="C303" s="534"/>
      <c r="D303" s="533"/>
      <c r="E303" s="150"/>
      <c r="F303" s="476"/>
      <c r="G303" s="477"/>
      <c r="H303" s="475"/>
      <c r="I303" s="475"/>
    </row>
    <row r="304" spans="1:9" s="478" customFormat="1" ht="15" customHeight="1">
      <c r="A304" s="533"/>
      <c r="B304" s="484"/>
      <c r="C304" s="534"/>
      <c r="D304" s="533"/>
      <c r="E304" s="150"/>
      <c r="F304" s="476"/>
      <c r="G304" s="477"/>
      <c r="H304" s="475"/>
      <c r="I304" s="475"/>
    </row>
    <row r="305" spans="1:9" s="478" customFormat="1" ht="15" customHeight="1">
      <c r="A305" s="533"/>
      <c r="B305" s="484"/>
      <c r="C305" s="534"/>
      <c r="D305" s="533"/>
      <c r="E305" s="150"/>
      <c r="F305" s="476"/>
      <c r="G305" s="477"/>
      <c r="H305" s="475"/>
      <c r="I305" s="475"/>
    </row>
    <row r="306" spans="1:9" s="478" customFormat="1" ht="15" customHeight="1">
      <c r="A306" s="533"/>
      <c r="B306" s="484"/>
      <c r="C306" s="534"/>
      <c r="D306" s="533"/>
      <c r="E306" s="150"/>
      <c r="F306" s="476"/>
      <c r="G306" s="477"/>
      <c r="H306" s="475"/>
      <c r="I306" s="475"/>
    </row>
    <row r="307" spans="1:9" s="478" customFormat="1" ht="15" customHeight="1">
      <c r="A307" s="533"/>
      <c r="B307" s="484"/>
      <c r="C307" s="534"/>
      <c r="D307" s="533"/>
      <c r="E307" s="150"/>
      <c r="F307" s="476"/>
      <c r="G307" s="477"/>
      <c r="H307" s="475"/>
      <c r="I307" s="475"/>
    </row>
    <row r="308" spans="1:9" s="478" customFormat="1" ht="15" customHeight="1">
      <c r="A308" s="533"/>
      <c r="B308" s="484"/>
      <c r="C308" s="534"/>
      <c r="D308" s="533"/>
      <c r="E308" s="150"/>
      <c r="F308" s="476"/>
      <c r="G308" s="477"/>
      <c r="H308" s="475"/>
      <c r="I308" s="475"/>
    </row>
    <row r="309" spans="1:9" s="478" customFormat="1" ht="15" customHeight="1">
      <c r="A309" s="533"/>
      <c r="B309" s="484"/>
      <c r="C309" s="534"/>
      <c r="D309" s="533"/>
      <c r="E309" s="150"/>
      <c r="F309" s="476"/>
      <c r="G309" s="477"/>
      <c r="H309" s="475"/>
      <c r="I309" s="475"/>
    </row>
    <row r="310" spans="1:9" s="478" customFormat="1" ht="15" customHeight="1">
      <c r="A310" s="533"/>
      <c r="B310" s="484"/>
      <c r="C310" s="534"/>
      <c r="D310" s="533"/>
      <c r="E310" s="150"/>
      <c r="F310" s="476"/>
      <c r="G310" s="477"/>
      <c r="H310" s="475"/>
      <c r="I310" s="475"/>
    </row>
    <row r="311" spans="1:9" s="478" customFormat="1" ht="15" customHeight="1">
      <c r="A311" s="533"/>
      <c r="B311" s="537"/>
      <c r="C311" s="534"/>
      <c r="D311" s="533"/>
      <c r="E311" s="150"/>
      <c r="F311" s="476"/>
      <c r="G311" s="477"/>
      <c r="H311" s="475"/>
      <c r="I311" s="475"/>
    </row>
    <row r="312" spans="1:9" s="478" customFormat="1" ht="15" customHeight="1">
      <c r="A312" s="533"/>
      <c r="B312" s="484"/>
      <c r="C312" s="534"/>
      <c r="D312" s="533"/>
      <c r="E312" s="150"/>
      <c r="F312" s="476"/>
      <c r="G312" s="477"/>
      <c r="H312" s="475"/>
      <c r="I312" s="475"/>
    </row>
    <row r="313" spans="1:9" s="478" customFormat="1" ht="15" customHeight="1">
      <c r="A313" s="533"/>
      <c r="B313" s="484"/>
      <c r="C313" s="534"/>
      <c r="D313" s="533"/>
      <c r="E313" s="150"/>
      <c r="F313" s="476"/>
      <c r="G313" s="477"/>
      <c r="H313" s="475"/>
      <c r="I313" s="475"/>
    </row>
    <row r="314" spans="1:9" s="478" customFormat="1" ht="15" customHeight="1">
      <c r="A314" s="533"/>
      <c r="B314" s="484"/>
      <c r="C314" s="534"/>
      <c r="D314" s="533"/>
      <c r="E314" s="150"/>
      <c r="F314" s="476"/>
      <c r="G314" s="477"/>
      <c r="H314" s="475"/>
      <c r="I314" s="475"/>
    </row>
    <row r="315" spans="1:9" s="478" customFormat="1" ht="15" customHeight="1">
      <c r="A315" s="533"/>
      <c r="B315" s="484"/>
      <c r="C315" s="534"/>
      <c r="D315" s="533"/>
      <c r="E315" s="150"/>
      <c r="F315" s="476"/>
      <c r="G315" s="477"/>
      <c r="H315" s="475"/>
      <c r="I315" s="475"/>
    </row>
    <row r="316" spans="1:9" s="478" customFormat="1" ht="15" customHeight="1">
      <c r="A316" s="533"/>
      <c r="B316" s="484"/>
      <c r="C316" s="534"/>
      <c r="D316" s="533"/>
      <c r="E316" s="150"/>
      <c r="F316" s="476"/>
      <c r="G316" s="477"/>
      <c r="H316" s="475"/>
      <c r="I316" s="475"/>
    </row>
    <row r="317" spans="1:9" s="478" customFormat="1" ht="15" customHeight="1">
      <c r="A317" s="533"/>
      <c r="B317" s="484"/>
      <c r="C317" s="534"/>
      <c r="D317" s="533"/>
      <c r="E317" s="150"/>
      <c r="F317" s="476"/>
      <c r="G317" s="477"/>
      <c r="H317" s="475"/>
      <c r="I317" s="475"/>
    </row>
    <row r="318" spans="1:9" s="478" customFormat="1" ht="15" customHeight="1">
      <c r="A318" s="533"/>
      <c r="B318" s="484"/>
      <c r="C318" s="534"/>
      <c r="D318" s="533"/>
      <c r="E318" s="150"/>
      <c r="F318" s="476"/>
      <c r="G318" s="477"/>
      <c r="H318" s="475"/>
      <c r="I318" s="475"/>
    </row>
    <row r="319" spans="1:9" s="478" customFormat="1" ht="15" customHeight="1">
      <c r="A319" s="533"/>
      <c r="B319" s="484"/>
      <c r="C319" s="534"/>
      <c r="D319" s="533"/>
      <c r="E319" s="150"/>
      <c r="F319" s="476"/>
      <c r="G319" s="477"/>
      <c r="H319" s="475"/>
      <c r="I319" s="475"/>
    </row>
    <row r="320" spans="1:9" s="478" customFormat="1" ht="15" customHeight="1">
      <c r="A320" s="533"/>
      <c r="B320" s="484"/>
      <c r="C320" s="534"/>
      <c r="D320" s="533"/>
      <c r="E320" s="150"/>
      <c r="F320" s="476"/>
      <c r="G320" s="477"/>
      <c r="H320" s="475"/>
      <c r="I320" s="475"/>
    </row>
    <row r="321" spans="1:9" s="478" customFormat="1" ht="15" customHeight="1">
      <c r="A321" s="533"/>
      <c r="B321" s="484"/>
      <c r="C321" s="534"/>
      <c r="D321" s="533"/>
      <c r="E321" s="150"/>
      <c r="F321" s="476"/>
      <c r="G321" s="477"/>
      <c r="H321" s="475"/>
      <c r="I321" s="475"/>
    </row>
    <row r="322" spans="1:9" s="478" customFormat="1" ht="15" customHeight="1">
      <c r="A322" s="533"/>
      <c r="B322" s="484"/>
      <c r="C322" s="534"/>
      <c r="D322" s="533"/>
      <c r="E322" s="150"/>
      <c r="F322" s="476"/>
      <c r="G322" s="477"/>
      <c r="H322" s="475"/>
      <c r="I322" s="475"/>
    </row>
    <row r="323" spans="1:9" s="478" customFormat="1" ht="15" customHeight="1">
      <c r="A323" s="533"/>
      <c r="B323" s="484"/>
      <c r="C323" s="534"/>
      <c r="D323" s="533"/>
      <c r="E323" s="150"/>
      <c r="F323" s="476"/>
      <c r="G323" s="477"/>
      <c r="H323" s="475"/>
      <c r="I323" s="475"/>
    </row>
    <row r="324" spans="1:9" s="478" customFormat="1" ht="15" customHeight="1">
      <c r="A324" s="533"/>
      <c r="B324" s="484"/>
      <c r="C324" s="534"/>
      <c r="D324" s="533"/>
      <c r="E324" s="150"/>
      <c r="F324" s="476"/>
      <c r="G324" s="477"/>
      <c r="H324" s="475"/>
      <c r="I324" s="475"/>
    </row>
    <row r="325" spans="1:9" s="478" customFormat="1" ht="15" customHeight="1">
      <c r="A325" s="533"/>
      <c r="B325" s="484"/>
      <c r="C325" s="534"/>
      <c r="D325" s="533"/>
      <c r="E325" s="150"/>
      <c r="F325" s="476"/>
      <c r="G325" s="477"/>
      <c r="H325" s="475"/>
      <c r="I325" s="475"/>
    </row>
    <row r="326" spans="1:9" s="478" customFormat="1" ht="15" customHeight="1">
      <c r="A326" s="533"/>
      <c r="B326" s="484"/>
      <c r="C326" s="534"/>
      <c r="D326" s="533"/>
      <c r="E326" s="150"/>
      <c r="F326" s="476"/>
      <c r="G326" s="477"/>
      <c r="H326" s="475"/>
      <c r="I326" s="475"/>
    </row>
    <row r="327" spans="1:9" s="478" customFormat="1" ht="15" customHeight="1">
      <c r="A327" s="533"/>
      <c r="B327" s="484"/>
      <c r="C327" s="534"/>
      <c r="D327" s="533"/>
      <c r="E327" s="150"/>
      <c r="F327" s="476"/>
      <c r="G327" s="477"/>
      <c r="H327" s="475"/>
      <c r="I327" s="475"/>
    </row>
    <row r="328" spans="1:9" s="478" customFormat="1" ht="15" customHeight="1">
      <c r="A328" s="1750"/>
      <c r="B328" s="2330"/>
      <c r="C328" s="1752"/>
      <c r="D328" s="1750"/>
      <c r="E328" s="2247"/>
      <c r="F328" s="476"/>
      <c r="G328" s="477"/>
      <c r="H328" s="1634"/>
      <c r="I328" s="1634"/>
    </row>
    <row r="329" spans="1:9" s="478" customFormat="1" ht="15" customHeight="1">
      <c r="A329" s="533"/>
      <c r="B329" s="538"/>
      <c r="C329" s="534"/>
      <c r="D329" s="533"/>
      <c r="E329" s="150"/>
      <c r="F329" s="476"/>
      <c r="G329" s="477"/>
      <c r="H329" s="475"/>
      <c r="I329" s="475"/>
    </row>
    <row r="330" spans="1:9" s="478" customFormat="1" ht="15" customHeight="1">
      <c r="A330" s="533"/>
      <c r="B330" s="157"/>
      <c r="C330" s="534"/>
      <c r="D330" s="533"/>
      <c r="E330" s="150"/>
      <c r="F330" s="476"/>
      <c r="G330" s="477"/>
      <c r="H330" s="475"/>
      <c r="I330" s="475"/>
    </row>
    <row r="331" spans="1:9" s="478" customFormat="1" ht="15" customHeight="1">
      <c r="A331" s="533"/>
      <c r="B331" s="484"/>
      <c r="C331" s="534"/>
      <c r="D331" s="533"/>
      <c r="E331" s="150"/>
      <c r="F331" s="476"/>
      <c r="G331" s="477"/>
      <c r="H331" s="475"/>
      <c r="I331" s="475"/>
    </row>
    <row r="332" spans="1:9" s="478" customFormat="1" ht="15" customHeight="1">
      <c r="A332" s="533"/>
      <c r="B332" s="539"/>
      <c r="C332" s="534"/>
      <c r="D332" s="533"/>
      <c r="E332" s="150"/>
      <c r="F332" s="476"/>
      <c r="G332" s="477"/>
      <c r="H332" s="475"/>
      <c r="I332" s="475"/>
    </row>
    <row r="333" spans="1:9" s="478" customFormat="1" ht="15" customHeight="1">
      <c r="A333" s="533"/>
      <c r="B333" s="157"/>
      <c r="C333" s="534"/>
      <c r="D333" s="533"/>
      <c r="E333" s="150"/>
      <c r="F333" s="476"/>
      <c r="G333" s="477"/>
      <c r="H333" s="475"/>
      <c r="I333" s="475"/>
    </row>
    <row r="334" spans="1:9" s="478" customFormat="1" ht="15" customHeight="1">
      <c r="A334" s="1218"/>
      <c r="B334" s="1227"/>
      <c r="C334" s="1220"/>
      <c r="D334" s="1221"/>
      <c r="E334" s="1346"/>
      <c r="F334" s="1256"/>
      <c r="G334" s="1216"/>
      <c r="H334" s="1217"/>
      <c r="I334" s="1217"/>
    </row>
    <row r="335" spans="1:9" s="478" customFormat="1" ht="15" customHeight="1">
      <c r="A335" s="15"/>
      <c r="B335" s="95"/>
      <c r="C335" s="96"/>
      <c r="D335" s="88"/>
      <c r="E335" s="261" t="s">
        <v>88</v>
      </c>
      <c r="F335" s="507">
        <f>SUM(F254:F333)</f>
        <v>0</v>
      </c>
      <c r="G335" s="175"/>
      <c r="H335" s="172"/>
      <c r="I335" s="172"/>
    </row>
    <row r="336" spans="1:9" s="478" customFormat="1" ht="15" customHeight="1">
      <c r="A336" s="1476"/>
      <c r="B336" s="1477"/>
      <c r="C336" s="1478"/>
      <c r="D336" s="1479"/>
      <c r="E336" s="1565"/>
      <c r="F336" s="1475"/>
      <c r="G336" s="1441"/>
      <c r="H336" s="1442"/>
      <c r="I336" s="1442"/>
    </row>
    <row r="337" spans="1:9" s="478" customFormat="1" ht="15" customHeight="1">
      <c r="A337" s="471"/>
      <c r="B337" s="100"/>
      <c r="C337" s="1257"/>
      <c r="D337" s="530"/>
      <c r="E337" s="150"/>
      <c r="F337" s="476"/>
      <c r="G337" s="165"/>
      <c r="H337" s="166"/>
      <c r="I337" s="166"/>
    </row>
    <row r="338" spans="1:9" s="478" customFormat="1" ht="15" customHeight="1">
      <c r="A338" s="471"/>
      <c r="B338" s="101" t="s">
        <v>140</v>
      </c>
      <c r="C338" s="471"/>
      <c r="D338" s="530"/>
      <c r="E338" s="150"/>
      <c r="F338" s="540"/>
      <c r="G338" s="541"/>
      <c r="H338" s="542"/>
      <c r="I338" s="542"/>
    </row>
    <row r="339" spans="1:9" ht="15" customHeight="1">
      <c r="A339" s="471"/>
      <c r="B339" s="543"/>
      <c r="C339" s="544"/>
      <c r="D339" s="544"/>
      <c r="E339" s="241"/>
      <c r="F339" s="545"/>
      <c r="G339" s="541"/>
      <c r="H339" s="542"/>
      <c r="I339" s="542"/>
    </row>
    <row r="340" spans="1:9" ht="15" customHeight="1">
      <c r="A340" s="471"/>
      <c r="B340" s="546" t="s">
        <v>141</v>
      </c>
      <c r="C340" s="544"/>
      <c r="D340" s="544"/>
      <c r="E340" s="241"/>
      <c r="F340" s="545"/>
      <c r="G340" s="541"/>
      <c r="H340" s="542"/>
      <c r="I340" s="542"/>
    </row>
    <row r="341" spans="1:9" ht="15" customHeight="1">
      <c r="A341" s="471"/>
      <c r="B341" s="547"/>
      <c r="C341" s="544"/>
      <c r="D341" s="544"/>
      <c r="E341" s="241"/>
      <c r="F341" s="545"/>
      <c r="G341" s="541"/>
      <c r="H341" s="542"/>
      <c r="I341" s="542"/>
    </row>
    <row r="342" spans="1:9" ht="15" customHeight="1">
      <c r="A342" s="471"/>
      <c r="B342" s="548" t="s">
        <v>1051</v>
      </c>
      <c r="C342" s="544"/>
      <c r="D342" s="544"/>
      <c r="E342" s="241"/>
      <c r="F342" s="507">
        <f>+F89</f>
        <v>0</v>
      </c>
      <c r="G342" s="477"/>
      <c r="H342" s="475"/>
      <c r="I342" s="475"/>
    </row>
    <row r="343" spans="1:9" ht="15" customHeight="1">
      <c r="A343" s="471"/>
      <c r="B343" s="548"/>
      <c r="C343" s="544"/>
      <c r="D343" s="544"/>
      <c r="E343" s="241"/>
      <c r="F343" s="545"/>
      <c r="G343" s="541"/>
      <c r="H343" s="542"/>
      <c r="I343" s="542"/>
    </row>
    <row r="344" spans="1:9" ht="15" customHeight="1">
      <c r="A344" s="471"/>
      <c r="B344" s="548" t="s">
        <v>1052</v>
      </c>
      <c r="C344" s="544"/>
      <c r="D344" s="544"/>
      <c r="E344" s="241"/>
      <c r="F344" s="507">
        <f>F172</f>
        <v>0</v>
      </c>
      <c r="G344" s="477"/>
      <c r="H344" s="475"/>
      <c r="I344" s="475"/>
    </row>
    <row r="345" spans="1:9" ht="15" customHeight="1">
      <c r="A345" s="471"/>
      <c r="B345" s="548"/>
      <c r="C345" s="544"/>
      <c r="D345" s="544"/>
      <c r="E345" s="241"/>
      <c r="F345" s="545"/>
      <c r="G345" s="541"/>
      <c r="H345" s="542"/>
      <c r="I345" s="542"/>
    </row>
    <row r="346" spans="1:9" ht="15" customHeight="1">
      <c r="A346" s="471"/>
      <c r="B346" s="548" t="s">
        <v>1053</v>
      </c>
      <c r="C346" s="544"/>
      <c r="D346" s="544"/>
      <c r="E346" s="241"/>
      <c r="F346" s="545">
        <f>+F252</f>
        <v>0</v>
      </c>
      <c r="G346" s="541"/>
      <c r="H346" s="542"/>
      <c r="I346" s="542"/>
    </row>
    <row r="347" spans="1:9" s="549" customFormat="1" ht="15" customHeight="1">
      <c r="A347" s="471"/>
      <c r="B347" s="548"/>
      <c r="C347" s="544"/>
      <c r="D347" s="544"/>
      <c r="E347" s="241"/>
      <c r="F347" s="545"/>
      <c r="G347" s="541"/>
      <c r="H347" s="542"/>
      <c r="I347" s="542"/>
    </row>
    <row r="348" spans="1:9" s="549" customFormat="1" ht="15" customHeight="1">
      <c r="A348" s="471"/>
      <c r="B348" s="548" t="s">
        <v>1021</v>
      </c>
      <c r="C348" s="544"/>
      <c r="D348" s="544"/>
      <c r="E348" s="241"/>
      <c r="F348" s="545">
        <f>+F335</f>
        <v>0</v>
      </c>
      <c r="G348" s="541"/>
      <c r="H348" s="542"/>
      <c r="I348" s="542"/>
    </row>
    <row r="349" spans="1:9" s="549" customFormat="1" ht="15" customHeight="1">
      <c r="A349" s="471"/>
      <c r="B349" s="550"/>
      <c r="C349" s="471"/>
      <c r="D349" s="471"/>
      <c r="E349" s="150"/>
      <c r="F349" s="540"/>
      <c r="G349" s="541"/>
      <c r="H349" s="542"/>
      <c r="I349" s="542"/>
    </row>
    <row r="350" spans="1:9" s="549" customFormat="1" ht="15" customHeight="1">
      <c r="A350" s="471"/>
      <c r="B350" s="548"/>
      <c r="C350" s="544"/>
      <c r="D350" s="544"/>
      <c r="E350" s="241"/>
      <c r="F350" s="545"/>
      <c r="G350" s="541"/>
      <c r="H350" s="542"/>
      <c r="I350" s="542"/>
    </row>
    <row r="351" spans="1:9" s="549" customFormat="1" ht="15" customHeight="1">
      <c r="A351" s="471"/>
      <c r="B351" s="550"/>
      <c r="C351" s="471"/>
      <c r="D351" s="471"/>
      <c r="E351" s="150"/>
      <c r="F351" s="540"/>
      <c r="G351" s="541"/>
      <c r="H351" s="542"/>
      <c r="I351" s="542"/>
    </row>
    <row r="352" spans="1:9" s="549" customFormat="1" ht="15" customHeight="1">
      <c r="A352" s="471"/>
      <c r="B352" s="550"/>
      <c r="C352" s="471"/>
      <c r="D352" s="471"/>
      <c r="E352" s="150"/>
      <c r="F352" s="540"/>
      <c r="G352" s="541"/>
      <c r="H352" s="542"/>
      <c r="I352" s="542"/>
    </row>
    <row r="353" spans="1:9" s="549" customFormat="1" ht="15" customHeight="1">
      <c r="A353" s="471"/>
      <c r="B353" s="550"/>
      <c r="C353" s="471"/>
      <c r="D353" s="471"/>
      <c r="E353" s="150"/>
      <c r="F353" s="540"/>
      <c r="G353" s="541"/>
      <c r="H353" s="542"/>
      <c r="I353" s="542"/>
    </row>
    <row r="354" spans="1:9" s="549" customFormat="1" ht="15" customHeight="1">
      <c r="A354" s="471"/>
      <c r="B354" s="550"/>
      <c r="C354" s="471"/>
      <c r="D354" s="471"/>
      <c r="E354" s="150"/>
      <c r="F354" s="540"/>
      <c r="G354" s="541"/>
      <c r="H354" s="542"/>
      <c r="I354" s="542"/>
    </row>
    <row r="355" spans="1:9" s="549" customFormat="1" ht="15" customHeight="1">
      <c r="A355" s="471"/>
      <c r="B355" s="550"/>
      <c r="C355" s="471"/>
      <c r="D355" s="471"/>
      <c r="E355" s="150"/>
      <c r="F355" s="540"/>
      <c r="G355" s="541"/>
      <c r="H355" s="542"/>
      <c r="I355" s="542"/>
    </row>
    <row r="356" spans="1:9" s="549" customFormat="1" ht="15" customHeight="1">
      <c r="A356" s="471"/>
      <c r="B356" s="550"/>
      <c r="C356" s="471"/>
      <c r="D356" s="471"/>
      <c r="E356" s="150"/>
      <c r="F356" s="540"/>
      <c r="G356" s="541"/>
      <c r="H356" s="542"/>
      <c r="I356" s="542"/>
    </row>
    <row r="357" spans="1:9" s="549" customFormat="1" ht="15" customHeight="1">
      <c r="A357" s="471"/>
      <c r="B357" s="550"/>
      <c r="C357" s="471"/>
      <c r="D357" s="471"/>
      <c r="E357" s="150"/>
      <c r="F357" s="540"/>
      <c r="G357" s="541"/>
      <c r="H357" s="542"/>
      <c r="I357" s="542"/>
    </row>
    <row r="358" spans="1:9" s="549" customFormat="1" ht="15" customHeight="1">
      <c r="A358" s="471"/>
      <c r="B358" s="550"/>
      <c r="C358" s="471"/>
      <c r="D358" s="471"/>
      <c r="E358" s="150"/>
      <c r="F358" s="540"/>
      <c r="G358" s="541"/>
      <c r="H358" s="542"/>
      <c r="I358" s="542"/>
    </row>
    <row r="359" spans="1:9" s="549" customFormat="1" ht="15" customHeight="1">
      <c r="A359" s="471"/>
      <c r="B359" s="550"/>
      <c r="C359" s="471"/>
      <c r="D359" s="471"/>
      <c r="E359" s="150"/>
      <c r="F359" s="540"/>
      <c r="G359" s="541"/>
      <c r="H359" s="542"/>
      <c r="I359" s="542"/>
    </row>
    <row r="360" spans="1:9" s="549" customFormat="1" ht="15" customHeight="1">
      <c r="A360" s="471"/>
      <c r="B360" s="550"/>
      <c r="C360" s="471"/>
      <c r="D360" s="471"/>
      <c r="E360" s="150"/>
      <c r="F360" s="540"/>
      <c r="G360" s="541"/>
      <c r="H360" s="542"/>
      <c r="I360" s="542"/>
    </row>
    <row r="361" spans="1:9" s="549" customFormat="1" ht="15" customHeight="1">
      <c r="A361" s="471"/>
      <c r="B361" s="550"/>
      <c r="C361" s="471"/>
      <c r="D361" s="471"/>
      <c r="E361" s="150"/>
      <c r="F361" s="540"/>
      <c r="G361" s="541"/>
      <c r="H361" s="542"/>
      <c r="I361" s="542"/>
    </row>
    <row r="362" spans="1:9" s="549" customFormat="1" ht="15" customHeight="1">
      <c r="A362" s="471"/>
      <c r="B362" s="550"/>
      <c r="C362" s="471"/>
      <c r="D362" s="471"/>
      <c r="E362" s="150"/>
      <c r="F362" s="540"/>
      <c r="G362" s="541"/>
      <c r="H362" s="542"/>
      <c r="I362" s="542"/>
    </row>
    <row r="363" spans="1:9" s="549" customFormat="1" ht="15" customHeight="1">
      <c r="A363" s="471"/>
      <c r="B363" s="550"/>
      <c r="C363" s="471"/>
      <c r="D363" s="471"/>
      <c r="E363" s="150"/>
      <c r="F363" s="540"/>
      <c r="G363" s="541"/>
      <c r="H363" s="542"/>
      <c r="I363" s="542"/>
    </row>
    <row r="364" spans="1:9" s="549" customFormat="1" ht="15" customHeight="1">
      <c r="A364" s="471"/>
      <c r="B364" s="550"/>
      <c r="C364" s="471"/>
      <c r="D364" s="471"/>
      <c r="E364" s="150"/>
      <c r="F364" s="540"/>
      <c r="G364" s="541"/>
      <c r="H364" s="542"/>
      <c r="I364" s="542"/>
    </row>
    <row r="365" spans="1:9" s="549" customFormat="1" ht="15" customHeight="1">
      <c r="A365" s="471"/>
      <c r="B365" s="550"/>
      <c r="C365" s="471"/>
      <c r="D365" s="471"/>
      <c r="E365" s="150"/>
      <c r="F365" s="540"/>
      <c r="G365" s="541"/>
      <c r="H365" s="542"/>
      <c r="I365" s="542"/>
    </row>
    <row r="366" spans="1:9" s="549" customFormat="1" ht="15" customHeight="1">
      <c r="A366" s="471"/>
      <c r="B366" s="550"/>
      <c r="C366" s="471"/>
      <c r="D366" s="471"/>
      <c r="E366" s="150"/>
      <c r="F366" s="540"/>
      <c r="G366" s="541"/>
      <c r="H366" s="542"/>
      <c r="I366" s="542"/>
    </row>
    <row r="367" spans="1:9" s="549" customFormat="1" ht="15" customHeight="1">
      <c r="A367" s="471"/>
      <c r="B367" s="550"/>
      <c r="C367" s="471"/>
      <c r="D367" s="471"/>
      <c r="E367" s="150"/>
      <c r="F367" s="540"/>
      <c r="G367" s="541"/>
      <c r="H367" s="542"/>
      <c r="I367" s="542"/>
    </row>
    <row r="368" spans="1:9" s="549" customFormat="1" ht="15" customHeight="1">
      <c r="A368" s="471"/>
      <c r="B368" s="550"/>
      <c r="C368" s="471"/>
      <c r="D368" s="471"/>
      <c r="E368" s="150"/>
      <c r="F368" s="540"/>
      <c r="G368" s="541"/>
      <c r="H368" s="542"/>
      <c r="I368" s="542"/>
    </row>
    <row r="369" spans="1:9" s="549" customFormat="1" ht="15" customHeight="1">
      <c r="A369" s="471"/>
      <c r="B369" s="550"/>
      <c r="C369" s="471"/>
      <c r="D369" s="471"/>
      <c r="E369" s="150"/>
      <c r="F369" s="540"/>
      <c r="G369" s="541"/>
      <c r="H369" s="542"/>
      <c r="I369" s="542"/>
    </row>
    <row r="370" spans="1:9" s="549" customFormat="1" ht="15" customHeight="1">
      <c r="A370" s="471"/>
      <c r="B370" s="550"/>
      <c r="C370" s="471"/>
      <c r="D370" s="471"/>
      <c r="E370" s="150"/>
      <c r="F370" s="540"/>
      <c r="G370" s="541"/>
      <c r="H370" s="542"/>
      <c r="I370" s="542"/>
    </row>
    <row r="371" spans="1:9" s="549" customFormat="1" ht="15" customHeight="1">
      <c r="A371" s="471"/>
      <c r="B371" s="550"/>
      <c r="C371" s="471"/>
      <c r="D371" s="471"/>
      <c r="E371" s="150"/>
      <c r="F371" s="540"/>
      <c r="G371" s="541"/>
      <c r="H371" s="542"/>
      <c r="I371" s="542"/>
    </row>
    <row r="372" spans="1:9" s="549" customFormat="1" ht="15" customHeight="1">
      <c r="A372" s="471"/>
      <c r="B372" s="550"/>
      <c r="C372" s="471"/>
      <c r="D372" s="471"/>
      <c r="E372" s="150"/>
      <c r="F372" s="540"/>
      <c r="G372" s="541"/>
      <c r="H372" s="542"/>
      <c r="I372" s="542"/>
    </row>
    <row r="373" spans="1:9" s="549" customFormat="1" ht="15" customHeight="1">
      <c r="A373" s="471"/>
      <c r="B373" s="550"/>
      <c r="C373" s="471"/>
      <c r="D373" s="471"/>
      <c r="E373" s="150"/>
      <c r="F373" s="540"/>
      <c r="G373" s="541"/>
      <c r="H373" s="542"/>
      <c r="I373" s="542"/>
    </row>
    <row r="374" spans="1:9" s="549" customFormat="1" ht="15" customHeight="1">
      <c r="A374" s="471"/>
      <c r="B374" s="550"/>
      <c r="C374" s="471"/>
      <c r="D374" s="471"/>
      <c r="E374" s="150"/>
      <c r="F374" s="540"/>
      <c r="G374" s="541"/>
      <c r="H374" s="542"/>
      <c r="I374" s="542"/>
    </row>
    <row r="375" spans="1:9" s="549" customFormat="1" ht="15" customHeight="1">
      <c r="A375" s="471"/>
      <c r="B375" s="550"/>
      <c r="C375" s="471"/>
      <c r="D375" s="471"/>
      <c r="E375" s="150"/>
      <c r="F375" s="540"/>
      <c r="G375" s="541"/>
      <c r="H375" s="542"/>
      <c r="I375" s="542"/>
    </row>
    <row r="376" spans="1:9" s="549" customFormat="1" ht="15" customHeight="1">
      <c r="A376" s="471"/>
      <c r="B376" s="550"/>
      <c r="C376" s="471"/>
      <c r="D376" s="471"/>
      <c r="E376" s="150"/>
      <c r="F376" s="540"/>
      <c r="G376" s="541"/>
      <c r="H376" s="542"/>
      <c r="I376" s="542"/>
    </row>
    <row r="377" spans="1:9" s="549" customFormat="1" ht="15" customHeight="1">
      <c r="A377" s="471"/>
      <c r="B377" s="550"/>
      <c r="C377" s="471"/>
      <c r="D377" s="471"/>
      <c r="E377" s="150"/>
      <c r="F377" s="540"/>
      <c r="G377" s="541"/>
      <c r="H377" s="542"/>
      <c r="I377" s="542"/>
    </row>
    <row r="378" spans="1:9" s="549" customFormat="1" ht="15" customHeight="1">
      <c r="A378" s="471"/>
      <c r="B378" s="550"/>
      <c r="C378" s="471"/>
      <c r="D378" s="471"/>
      <c r="E378" s="150"/>
      <c r="F378" s="540"/>
      <c r="G378" s="541"/>
      <c r="H378" s="542"/>
      <c r="I378" s="542"/>
    </row>
    <row r="379" spans="1:9" s="549" customFormat="1" ht="15" customHeight="1">
      <c r="A379" s="471"/>
      <c r="B379" s="550"/>
      <c r="C379" s="471"/>
      <c r="D379" s="471"/>
      <c r="E379" s="150"/>
      <c r="F379" s="540"/>
      <c r="G379" s="541"/>
      <c r="H379" s="542"/>
      <c r="I379" s="542"/>
    </row>
    <row r="380" spans="1:9" s="549" customFormat="1" ht="15" customHeight="1">
      <c r="A380" s="471"/>
      <c r="B380" s="550"/>
      <c r="C380" s="471"/>
      <c r="D380" s="471"/>
      <c r="E380" s="150"/>
      <c r="F380" s="540"/>
      <c r="G380" s="541"/>
      <c r="H380" s="542"/>
      <c r="I380" s="542"/>
    </row>
    <row r="381" spans="1:9" s="549" customFormat="1" ht="15" customHeight="1">
      <c r="A381" s="471"/>
      <c r="B381" s="550"/>
      <c r="C381" s="471"/>
      <c r="D381" s="471"/>
      <c r="E381" s="150"/>
      <c r="F381" s="540"/>
      <c r="G381" s="541"/>
      <c r="H381" s="542"/>
      <c r="I381" s="542"/>
    </row>
    <row r="382" spans="1:9" s="549" customFormat="1" ht="15" customHeight="1">
      <c r="A382" s="471"/>
      <c r="B382" s="550"/>
      <c r="C382" s="471"/>
      <c r="D382" s="471"/>
      <c r="E382" s="150"/>
      <c r="F382" s="540"/>
      <c r="G382" s="541"/>
      <c r="H382" s="542"/>
      <c r="I382" s="542"/>
    </row>
    <row r="383" spans="1:9" s="549" customFormat="1" ht="15" customHeight="1">
      <c r="A383" s="471"/>
      <c r="B383" s="550"/>
      <c r="C383" s="471"/>
      <c r="D383" s="471"/>
      <c r="E383" s="150"/>
      <c r="F383" s="540"/>
      <c r="G383" s="541"/>
      <c r="H383" s="542"/>
      <c r="I383" s="542"/>
    </row>
    <row r="384" spans="1:9" s="549" customFormat="1" ht="15" customHeight="1">
      <c r="A384" s="471"/>
      <c r="B384" s="550"/>
      <c r="C384" s="471"/>
      <c r="D384" s="471"/>
      <c r="E384" s="150"/>
      <c r="F384" s="540"/>
      <c r="G384" s="541"/>
      <c r="H384" s="542"/>
      <c r="I384" s="542"/>
    </row>
    <row r="385" spans="1:9" s="549" customFormat="1" ht="15" customHeight="1">
      <c r="A385" s="471"/>
      <c r="B385" s="550"/>
      <c r="C385" s="471"/>
      <c r="D385" s="471"/>
      <c r="E385" s="150"/>
      <c r="F385" s="540"/>
      <c r="G385" s="541"/>
      <c r="H385" s="542"/>
      <c r="I385" s="542"/>
    </row>
    <row r="386" spans="1:9" s="549" customFormat="1" ht="15" customHeight="1">
      <c r="A386" s="471"/>
      <c r="B386" s="550"/>
      <c r="C386" s="471"/>
      <c r="D386" s="471"/>
      <c r="E386" s="150"/>
      <c r="F386" s="540"/>
      <c r="G386" s="541"/>
      <c r="H386" s="542"/>
      <c r="I386" s="542"/>
    </row>
    <row r="387" spans="1:9" s="549" customFormat="1" ht="15" customHeight="1">
      <c r="A387" s="471"/>
      <c r="B387" s="550"/>
      <c r="C387" s="471"/>
      <c r="D387" s="471"/>
      <c r="E387" s="150"/>
      <c r="F387" s="540"/>
      <c r="G387" s="541"/>
      <c r="H387" s="542"/>
      <c r="I387" s="542"/>
    </row>
    <row r="388" spans="1:9" s="549" customFormat="1" ht="15" customHeight="1">
      <c r="A388" s="471"/>
      <c r="B388" s="550"/>
      <c r="C388" s="471"/>
      <c r="D388" s="471"/>
      <c r="E388" s="150"/>
      <c r="F388" s="540"/>
      <c r="G388" s="541"/>
      <c r="H388" s="542"/>
      <c r="I388" s="542"/>
    </row>
    <row r="389" spans="1:9" s="549" customFormat="1" ht="15" customHeight="1">
      <c r="A389" s="471"/>
      <c r="B389" s="550"/>
      <c r="C389" s="471"/>
      <c r="D389" s="471"/>
      <c r="E389" s="150"/>
      <c r="F389" s="540"/>
      <c r="G389" s="541"/>
      <c r="H389" s="542"/>
      <c r="I389" s="542"/>
    </row>
    <row r="390" spans="1:9" s="549" customFormat="1" ht="15" customHeight="1">
      <c r="A390" s="471"/>
      <c r="B390" s="550"/>
      <c r="C390" s="471"/>
      <c r="D390" s="471"/>
      <c r="E390" s="150"/>
      <c r="F390" s="540"/>
      <c r="G390" s="541"/>
      <c r="H390" s="542"/>
      <c r="I390" s="542"/>
    </row>
    <row r="391" spans="1:9" s="549" customFormat="1" ht="15" customHeight="1">
      <c r="A391" s="471"/>
      <c r="B391" s="550"/>
      <c r="C391" s="471"/>
      <c r="D391" s="471"/>
      <c r="E391" s="150"/>
      <c r="F391" s="540"/>
      <c r="G391" s="541"/>
      <c r="H391" s="542"/>
      <c r="I391" s="542"/>
    </row>
    <row r="392" spans="1:9" s="549" customFormat="1" ht="15" customHeight="1">
      <c r="A392" s="471"/>
      <c r="B392" s="550"/>
      <c r="C392" s="471"/>
      <c r="D392" s="471"/>
      <c r="E392" s="150"/>
      <c r="F392" s="540"/>
      <c r="G392" s="541"/>
      <c r="H392" s="542"/>
      <c r="I392" s="542"/>
    </row>
    <row r="393" spans="1:9" s="549" customFormat="1" ht="15" customHeight="1">
      <c r="A393" s="471"/>
      <c r="B393" s="550"/>
      <c r="C393" s="471"/>
      <c r="D393" s="471"/>
      <c r="E393" s="150"/>
      <c r="F393" s="540"/>
      <c r="G393" s="541"/>
      <c r="H393" s="542"/>
      <c r="I393" s="542"/>
    </row>
    <row r="394" spans="1:9" s="549" customFormat="1" ht="15" customHeight="1">
      <c r="A394" s="471"/>
      <c r="B394" s="550"/>
      <c r="C394" s="471"/>
      <c r="D394" s="471"/>
      <c r="E394" s="150"/>
      <c r="F394" s="540"/>
      <c r="G394" s="541"/>
      <c r="H394" s="542"/>
      <c r="I394" s="542"/>
    </row>
    <row r="395" spans="1:9" s="549" customFormat="1" ht="15" customHeight="1">
      <c r="A395" s="471"/>
      <c r="B395" s="550"/>
      <c r="C395" s="471"/>
      <c r="D395" s="471"/>
      <c r="E395" s="150"/>
      <c r="F395" s="540"/>
      <c r="G395" s="541"/>
      <c r="H395" s="542"/>
      <c r="I395" s="542"/>
    </row>
    <row r="396" spans="1:9" s="549" customFormat="1" ht="15" customHeight="1">
      <c r="A396" s="471"/>
      <c r="B396" s="550"/>
      <c r="C396" s="471"/>
      <c r="D396" s="471"/>
      <c r="E396" s="150"/>
      <c r="F396" s="540"/>
      <c r="G396" s="541"/>
      <c r="H396" s="542"/>
      <c r="I396" s="542"/>
    </row>
    <row r="397" spans="1:9" s="549" customFormat="1" ht="15" customHeight="1">
      <c r="A397" s="471"/>
      <c r="B397" s="550"/>
      <c r="C397" s="471"/>
      <c r="D397" s="471"/>
      <c r="E397" s="150"/>
      <c r="F397" s="540"/>
      <c r="G397" s="541"/>
      <c r="H397" s="542"/>
      <c r="I397" s="542"/>
    </row>
    <row r="398" spans="1:9" s="549" customFormat="1" ht="15" customHeight="1">
      <c r="A398" s="471"/>
      <c r="B398" s="550"/>
      <c r="C398" s="471"/>
      <c r="D398" s="471"/>
      <c r="E398" s="150"/>
      <c r="F398" s="540"/>
      <c r="G398" s="541"/>
      <c r="H398" s="542"/>
      <c r="I398" s="542"/>
    </row>
    <row r="399" spans="1:9" s="549" customFormat="1" ht="15" customHeight="1">
      <c r="A399" s="471"/>
      <c r="B399" s="550"/>
      <c r="C399" s="471"/>
      <c r="D399" s="471"/>
      <c r="E399" s="150"/>
      <c r="F399" s="540"/>
      <c r="G399" s="541"/>
      <c r="H399" s="542"/>
      <c r="I399" s="542"/>
    </row>
    <row r="400" spans="1:9" s="549" customFormat="1" ht="15" customHeight="1">
      <c r="A400" s="471"/>
      <c r="B400" s="550"/>
      <c r="C400" s="471"/>
      <c r="D400" s="471"/>
      <c r="E400" s="150"/>
      <c r="F400" s="540"/>
      <c r="G400" s="541"/>
      <c r="H400" s="542"/>
      <c r="I400" s="542"/>
    </row>
    <row r="401" spans="1:9" s="549" customFormat="1" ht="15" customHeight="1">
      <c r="A401" s="471"/>
      <c r="B401" s="550"/>
      <c r="C401" s="471"/>
      <c r="D401" s="471"/>
      <c r="E401" s="150"/>
      <c r="F401" s="540"/>
      <c r="G401" s="541"/>
      <c r="H401" s="542"/>
      <c r="I401" s="542"/>
    </row>
    <row r="402" spans="1:9" s="549" customFormat="1" ht="15" customHeight="1">
      <c r="A402" s="471"/>
      <c r="B402" s="550"/>
      <c r="C402" s="471"/>
      <c r="D402" s="471"/>
      <c r="E402" s="150"/>
      <c r="F402" s="540"/>
      <c r="G402" s="541"/>
      <c r="H402" s="542"/>
      <c r="I402" s="542"/>
    </row>
    <row r="403" spans="1:9" s="549" customFormat="1" ht="15" customHeight="1">
      <c r="A403" s="471"/>
      <c r="B403" s="550"/>
      <c r="C403" s="471"/>
      <c r="D403" s="471"/>
      <c r="E403" s="150"/>
      <c r="F403" s="540"/>
      <c r="G403" s="541"/>
      <c r="H403" s="542"/>
      <c r="I403" s="542"/>
    </row>
    <row r="404" spans="1:9" s="549" customFormat="1" ht="15" customHeight="1">
      <c r="A404" s="471"/>
      <c r="B404" s="550"/>
      <c r="C404" s="471"/>
      <c r="D404" s="471"/>
      <c r="E404" s="150"/>
      <c r="F404" s="540"/>
      <c r="G404" s="541"/>
      <c r="H404" s="542"/>
      <c r="I404" s="542"/>
    </row>
    <row r="405" spans="1:9" s="549" customFormat="1" ht="15" customHeight="1">
      <c r="A405" s="471"/>
      <c r="B405" s="550"/>
      <c r="C405" s="471"/>
      <c r="D405" s="471"/>
      <c r="E405" s="150"/>
      <c r="F405" s="540"/>
      <c r="G405" s="541"/>
      <c r="H405" s="542"/>
      <c r="I405" s="542"/>
    </row>
    <row r="406" spans="1:9" s="549" customFormat="1" ht="15" customHeight="1">
      <c r="A406" s="471"/>
      <c r="B406" s="550"/>
      <c r="C406" s="471"/>
      <c r="D406" s="471"/>
      <c r="E406" s="150"/>
      <c r="F406" s="540"/>
      <c r="G406" s="541"/>
      <c r="H406" s="542"/>
      <c r="I406" s="542"/>
    </row>
    <row r="407" spans="1:9" s="549" customFormat="1" ht="15" customHeight="1">
      <c r="A407" s="471"/>
      <c r="B407" s="550"/>
      <c r="C407" s="471"/>
      <c r="D407" s="471"/>
      <c r="E407" s="150"/>
      <c r="F407" s="540"/>
      <c r="G407" s="541"/>
      <c r="H407" s="542"/>
      <c r="I407" s="542"/>
    </row>
    <row r="408" spans="1:9" s="549" customFormat="1" ht="15" customHeight="1">
      <c r="A408" s="471"/>
      <c r="B408" s="550"/>
      <c r="C408" s="471"/>
      <c r="D408" s="471"/>
      <c r="E408" s="150"/>
      <c r="F408" s="540"/>
      <c r="G408" s="541"/>
      <c r="H408" s="542"/>
      <c r="I408" s="542"/>
    </row>
    <row r="409" spans="1:9" s="549" customFormat="1" ht="15" customHeight="1">
      <c r="A409" s="471"/>
      <c r="B409" s="550"/>
      <c r="C409" s="471"/>
      <c r="D409" s="471"/>
      <c r="E409" s="150"/>
      <c r="F409" s="540"/>
      <c r="G409" s="541"/>
      <c r="H409" s="542"/>
      <c r="I409" s="542"/>
    </row>
    <row r="410" spans="1:9" s="549" customFormat="1" ht="15" customHeight="1">
      <c r="A410" s="471"/>
      <c r="B410" s="550"/>
      <c r="C410" s="471"/>
      <c r="D410" s="471"/>
      <c r="E410" s="150"/>
      <c r="F410" s="540"/>
      <c r="G410" s="541"/>
      <c r="H410" s="542"/>
      <c r="I410" s="542"/>
    </row>
    <row r="411" spans="1:9" s="549" customFormat="1" ht="15" customHeight="1">
      <c r="A411" s="471"/>
      <c r="B411" s="550"/>
      <c r="C411" s="471"/>
      <c r="D411" s="471"/>
      <c r="E411" s="150"/>
      <c r="F411" s="540"/>
      <c r="G411" s="541"/>
      <c r="H411" s="542"/>
      <c r="I411" s="542"/>
    </row>
    <row r="412" spans="1:9" s="549" customFormat="1" ht="15" customHeight="1">
      <c r="A412" s="471"/>
      <c r="B412" s="550"/>
      <c r="C412" s="471"/>
      <c r="D412" s="471"/>
      <c r="E412" s="150"/>
      <c r="F412" s="540"/>
      <c r="G412" s="541"/>
      <c r="H412" s="542"/>
      <c r="I412" s="542"/>
    </row>
    <row r="413" spans="1:9" s="549" customFormat="1" ht="15" customHeight="1">
      <c r="A413" s="471"/>
      <c r="B413" s="550"/>
      <c r="C413" s="471"/>
      <c r="D413" s="471"/>
      <c r="E413" s="150"/>
      <c r="F413" s="540"/>
      <c r="G413" s="541"/>
      <c r="H413" s="542"/>
      <c r="I413" s="542"/>
    </row>
    <row r="414" spans="1:9" s="478" customFormat="1" ht="15" customHeight="1">
      <c r="A414" s="1218"/>
      <c r="B414" s="1227"/>
      <c r="C414" s="1228"/>
      <c r="D414" s="1221"/>
      <c r="E414" s="1346"/>
      <c r="F414" s="1256"/>
      <c r="G414" s="1216"/>
      <c r="H414" s="1217"/>
      <c r="I414" s="1217"/>
    </row>
    <row r="415" spans="1:9" s="478" customFormat="1" ht="15" customHeight="1">
      <c r="A415" s="15"/>
      <c r="B415" s="551" t="str">
        <f>"TOTAL FOR "&amp;$B$9</f>
        <v>TOTAL FOR SECTION E - METALWORK</v>
      </c>
      <c r="C415" s="461"/>
      <c r="D415" s="461"/>
      <c r="E415" s="261" t="s">
        <v>142</v>
      </c>
      <c r="F415" s="507">
        <f>SUM(F337:F413)</f>
        <v>0</v>
      </c>
      <c r="G415" s="477"/>
      <c r="H415" s="475"/>
      <c r="I415" s="475"/>
    </row>
    <row r="416" spans="1:9" s="478" customFormat="1" ht="15" customHeight="1">
      <c r="A416" s="1476"/>
      <c r="B416" s="1477"/>
      <c r="C416" s="1480"/>
      <c r="D416" s="1479"/>
      <c r="E416" s="1565"/>
      <c r="F416" s="1475"/>
      <c r="G416" s="1441"/>
      <c r="H416" s="1442"/>
      <c r="I416" s="1442"/>
    </row>
    <row r="417" spans="1:6" ht="15" customHeight="1">
      <c r="F417" s="555">
        <f>SUM(F9:F416)</f>
        <v>0</v>
      </c>
    </row>
    <row r="418" spans="1:6" s="554" customFormat="1" ht="15" customHeight="1">
      <c r="A418" s="552"/>
      <c r="B418" s="470"/>
      <c r="C418" s="552"/>
      <c r="D418" s="552"/>
      <c r="E418" s="134"/>
      <c r="F418" s="553">
        <f>F417/4</f>
        <v>0</v>
      </c>
    </row>
    <row r="419" spans="1:6" s="554" customFormat="1" ht="15" customHeight="1">
      <c r="A419" s="552"/>
      <c r="B419" s="470"/>
      <c r="C419" s="552"/>
      <c r="D419" s="552"/>
      <c r="E419" s="134"/>
      <c r="F419" s="553" t="b">
        <f>F415=F418</f>
        <v>1</v>
      </c>
    </row>
    <row r="420" spans="1:6" s="554" customFormat="1" ht="15" customHeight="1">
      <c r="A420" s="552"/>
      <c r="B420" s="470"/>
      <c r="C420" s="552"/>
      <c r="D420" s="552"/>
      <c r="E420" s="134"/>
      <c r="F420" s="553"/>
    </row>
  </sheetData>
  <sheetProtection selectLockedCells="1"/>
  <protectedRanges>
    <protectedRange sqref="E414 E416" name="Range1_2_1_1_3" securityDescriptor=""/>
    <protectedRange sqref="B338:B339 B349 B351:B413" name="Range2" securityDescriptor=""/>
    <protectedRange sqref="E415" name="Range1_2_1_1_3_2" securityDescriptor=""/>
    <protectedRange sqref="E90 E88 E253 E251 E173 E171" name="Range1_2_1_1_3_3"/>
    <protectedRange sqref="E7:F7" name="Range1_2_1"/>
    <protectedRange sqref="B340:B341" name="Range2_1_1_1_1"/>
    <protectedRange sqref="E334 E336" name="Range1_2_1_1_3_1" securityDescriptor=""/>
    <protectedRange sqref="B284:B332" name="Range2_1" securityDescriptor=""/>
    <protectedRange sqref="B259 B261:B263" name="Range2_1_1" securityDescriptor=""/>
    <protectedRange sqref="B264" name="Range2_7_1_1" securityDescriptor=""/>
    <protectedRange sqref="G7:I7" name="Range1_2_1_1"/>
    <protectedRange sqref="B280 B282" name="Range2_5" securityDescriptor=""/>
    <protectedRange sqref="B274 B276" name="Range2_1_1_1" securityDescriptor=""/>
    <protectedRange sqref="B268" name="Range2_2_1_1" securityDescriptor=""/>
    <protectedRange sqref="B266" name="Range2_7_2_1" securityDescriptor=""/>
    <protectedRange sqref="B265" name="Range2_2_1_1_1" securityDescriptor=""/>
    <protectedRange sqref="B267" name="Range2_3_1" securityDescriptor=""/>
    <protectedRange sqref="B269 B271 B273 B275 B277 B279 B281 B283" name="Range2_4_1" securityDescriptor=""/>
    <protectedRange sqref="B58:B61" name="Range2_7_1_5_3_1" securityDescriptor=""/>
  </protectedRanges>
  <autoFilter ref="A1:J420"/>
  <mergeCells count="1">
    <mergeCell ref="G4:I6"/>
  </mergeCells>
  <printOptions horizontalCentered="1"/>
  <pageMargins left="0.70866141732283505" right="0.70866141732283505" top="0.74803149606299202" bottom="0.74803149606299202" header="0.196850393700787" footer="0.31496062992126"/>
  <pageSetup paperSize="9" scale="55" fitToWidth="0" fitToHeight="0" orientation="portrait" useFirstPageNumber="1" r:id="rId1"/>
  <headerFooter>
    <oddFooter>&amp;C&amp;"Verdana,Regular"&amp;9BQ/ARR/E/&amp;P&amp;R&amp;"Verdana,Regular"&amp;A</oddFooter>
  </headerFooter>
  <rowBreaks count="2" manualBreakCount="2">
    <brk id="253" max="8" man="1"/>
    <brk id="416" max="16383" man="1"/>
  </rowBreaks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Normal="100" zoomScaleSheetLayoutView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1074" t="s">
        <v>0</v>
      </c>
    </row>
    <row r="2" spans="1:8" ht="15" customHeight="1">
      <c r="A2" s="1075" t="s">
        <v>1</v>
      </c>
    </row>
    <row r="3" spans="1:8" ht="15" customHeight="1">
      <c r="A3" s="58"/>
    </row>
    <row r="4" spans="1:8" ht="15" customHeight="1">
      <c r="A4" s="58"/>
    </row>
    <row r="8" spans="1:8" ht="15" customHeight="1">
      <c r="H8" s="17"/>
    </row>
    <row r="9" spans="1:8" ht="15" customHeight="1">
      <c r="H9" s="17"/>
    </row>
    <row r="12" spans="1:8" ht="15" customHeight="1">
      <c r="H12" s="17"/>
    </row>
    <row r="13" spans="1:8" ht="15" customHeight="1">
      <c r="A13" s="18"/>
      <c r="B13" s="18"/>
      <c r="C13" s="18"/>
      <c r="D13" s="18"/>
      <c r="E13" s="18"/>
      <c r="F13" s="18"/>
      <c r="G13" s="18"/>
      <c r="H13" s="19"/>
    </row>
    <row r="14" spans="1:8" ht="15" customHeight="1">
      <c r="A14" s="1"/>
      <c r="B14" s="1"/>
      <c r="C14" s="1"/>
      <c r="D14" s="1"/>
      <c r="E14" s="1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H27" s="22"/>
    </row>
    <row r="28" spans="1:10" ht="15" customHeight="1">
      <c r="A28" s="23"/>
      <c r="B28" s="23"/>
      <c r="C28" s="23"/>
      <c r="D28" s="23"/>
      <c r="E28" s="23"/>
      <c r="F28" s="24"/>
      <c r="G28" s="24"/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4"/>
      <c r="B30" s="4"/>
      <c r="C30" s="4"/>
      <c r="D30" s="4"/>
      <c r="E30" s="4"/>
      <c r="F30" s="25"/>
      <c r="G30" s="25"/>
      <c r="H30" s="22"/>
    </row>
    <row r="31" spans="1:10" ht="15" customHeight="1">
      <c r="A31" s="23"/>
      <c r="B31" s="23"/>
      <c r="C31" s="23"/>
      <c r="D31" s="23"/>
      <c r="E31" s="23"/>
      <c r="F31" s="24"/>
      <c r="G31" s="24"/>
      <c r="H31" s="24"/>
    </row>
    <row r="32" spans="1:10" ht="15" customHeight="1">
      <c r="B32" s="26"/>
      <c r="C32" s="26"/>
      <c r="D32" s="26"/>
    </row>
    <row r="33" spans="1:12" ht="15" customHeight="1">
      <c r="J33" s="27"/>
      <c r="K33" s="28"/>
      <c r="L33" s="28"/>
    </row>
    <row r="34" spans="1:12" ht="15" customHeight="1">
      <c r="J34" s="29"/>
      <c r="K34" s="30"/>
      <c r="L34" s="31"/>
    </row>
    <row r="42" spans="1:12" ht="15" customHeight="1">
      <c r="A42" s="32"/>
      <c r="B42" s="32"/>
      <c r="C42" s="32"/>
      <c r="D42" s="32"/>
      <c r="E42" s="32"/>
      <c r="G42" s="32"/>
      <c r="H42" s="17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">
        <v>307</v>
      </c>
    </row>
    <row r="48" spans="1:12" ht="15" customHeight="1">
      <c r="A48" s="1463"/>
      <c r="B48" s="1463"/>
      <c r="C48" s="1463"/>
      <c r="D48" s="1463"/>
      <c r="E48" s="1463"/>
      <c r="F48" s="1463"/>
      <c r="G48" s="1463"/>
      <c r="H48" s="1463"/>
      <c r="I48" s="1463"/>
      <c r="J48" s="1463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57"/>
  <sheetViews>
    <sheetView view="pageBreakPreview" topLeftCell="A531" zoomScaleNormal="100" zoomScaleSheetLayoutView="100" workbookViewId="0">
      <selection activeCell="G563" sqref="G563"/>
    </sheetView>
  </sheetViews>
  <sheetFormatPr defaultColWidth="9" defaultRowHeight="15" customHeight="1"/>
  <cols>
    <col min="1" max="1" width="6.81640625" style="795" customWidth="1"/>
    <col min="2" max="2" width="55.81640625" style="723" customWidth="1"/>
    <col min="3" max="3" width="12.81640625" style="796" customWidth="1"/>
    <col min="4" max="4" width="6.81640625" style="795" customWidth="1"/>
    <col min="5" max="5" width="11.81640625" style="2306" customWidth="1"/>
    <col min="6" max="6" width="15.81640625" style="790" customWidth="1"/>
    <col min="7" max="9" width="15.81640625" style="797" customWidth="1"/>
    <col min="10" max="16384" width="9" style="723"/>
  </cols>
  <sheetData>
    <row r="1" spans="1:9" s="711" customFormat="1" ht="15" customHeight="1">
      <c r="A1" s="1074" t="s">
        <v>0</v>
      </c>
      <c r="C1" s="331"/>
      <c r="D1" s="74"/>
      <c r="E1" s="712"/>
      <c r="F1" s="266"/>
      <c r="G1" s="170"/>
      <c r="H1" s="170"/>
      <c r="I1" s="170"/>
    </row>
    <row r="2" spans="1:9" s="711" customFormat="1" ht="15" customHeight="1">
      <c r="A2" s="1075" t="s">
        <v>1</v>
      </c>
      <c r="C2" s="331"/>
      <c r="D2" s="75"/>
      <c r="E2" s="713"/>
      <c r="F2" s="714"/>
      <c r="G2" s="715"/>
      <c r="H2" s="715"/>
      <c r="I2" s="715"/>
    </row>
    <row r="3" spans="1:9" s="711" customFormat="1" ht="15" customHeight="1">
      <c r="A3" s="647" t="s">
        <v>308</v>
      </c>
      <c r="B3" s="716"/>
      <c r="C3" s="331"/>
      <c r="D3" s="75"/>
      <c r="E3" s="713"/>
      <c r="F3" s="714"/>
      <c r="G3" s="715"/>
      <c r="H3" s="715"/>
      <c r="I3" s="715"/>
    </row>
    <row r="4" spans="1:9" s="711" customFormat="1" ht="15" customHeight="1">
      <c r="A4" s="647" t="s">
        <v>309</v>
      </c>
      <c r="C4" s="717"/>
      <c r="D4" s="75"/>
      <c r="E4" s="713"/>
      <c r="F4" s="714"/>
      <c r="G4" s="715"/>
      <c r="H4" s="715"/>
      <c r="I4" s="715"/>
    </row>
    <row r="5" spans="1:9" s="711" customFormat="1" ht="15" customHeight="1">
      <c r="A5" s="718" t="str">
        <f>CONTENT!A8</f>
        <v>BILL NO 01 | ARRIVAL BUILDING</v>
      </c>
      <c r="C5" s="333"/>
      <c r="D5" s="75"/>
      <c r="E5" s="712"/>
      <c r="F5" s="714"/>
      <c r="G5" s="715"/>
      <c r="H5" s="715"/>
      <c r="I5" s="715"/>
    </row>
    <row r="6" spans="1:9" s="719" customFormat="1" ht="15" customHeight="1">
      <c r="A6" s="1258"/>
      <c r="B6" s="1259"/>
      <c r="C6" s="1260"/>
      <c r="D6" s="1261"/>
      <c r="E6" s="1262"/>
      <c r="F6" s="1263"/>
      <c r="G6" s="2470" t="s">
        <v>24</v>
      </c>
      <c r="H6" s="2471"/>
      <c r="I6" s="2472"/>
    </row>
    <row r="7" spans="1:9" s="719" customFormat="1" ht="15" customHeight="1">
      <c r="A7" s="653" t="s">
        <v>6</v>
      </c>
      <c r="B7" s="720"/>
      <c r="C7" s="721"/>
      <c r="D7" s="77"/>
      <c r="E7" s="722"/>
      <c r="F7" s="712"/>
      <c r="G7" s="2473"/>
      <c r="H7" s="2474"/>
      <c r="I7" s="2475"/>
    </row>
    <row r="8" spans="1:9" s="719" customFormat="1" ht="15" customHeight="1">
      <c r="A8" s="1481"/>
      <c r="B8" s="1482"/>
      <c r="C8" s="1483"/>
      <c r="D8" s="1484"/>
      <c r="E8" s="1485"/>
      <c r="F8" s="1486"/>
      <c r="G8" s="2476"/>
      <c r="H8" s="2477"/>
      <c r="I8" s="2478"/>
    </row>
    <row r="9" spans="1:9" ht="25.15" customHeight="1">
      <c r="A9" s="1264" t="s">
        <v>25</v>
      </c>
      <c r="B9" s="1264" t="s">
        <v>26</v>
      </c>
      <c r="C9" s="1265" t="s">
        <v>27</v>
      </c>
      <c r="D9" s="1264" t="s">
        <v>28</v>
      </c>
      <c r="E9" s="1266" t="s">
        <v>29</v>
      </c>
      <c r="F9" s="1267" t="s">
        <v>30</v>
      </c>
      <c r="G9" s="1268" t="s">
        <v>31</v>
      </c>
      <c r="H9" s="1269" t="s">
        <v>32</v>
      </c>
      <c r="I9" s="1269" t="s">
        <v>33</v>
      </c>
    </row>
    <row r="10" spans="1:9" s="730" customFormat="1" ht="15" customHeight="1">
      <c r="A10" s="724"/>
      <c r="B10" s="725"/>
      <c r="C10" s="726"/>
      <c r="D10" s="726"/>
      <c r="E10" s="732"/>
      <c r="F10" s="727"/>
      <c r="G10" s="728"/>
      <c r="H10" s="729"/>
      <c r="I10" s="729"/>
    </row>
    <row r="11" spans="1:9" s="730" customFormat="1" ht="15" customHeight="1">
      <c r="A11" s="724"/>
      <c r="B11" s="731" t="s">
        <v>307</v>
      </c>
      <c r="C11" s="726"/>
      <c r="D11" s="726"/>
      <c r="E11" s="732"/>
      <c r="F11" s="727"/>
      <c r="G11" s="733"/>
      <c r="H11" s="734"/>
      <c r="I11" s="729"/>
    </row>
    <row r="12" spans="1:9" s="730" customFormat="1" ht="15" customHeight="1">
      <c r="A12" s="735"/>
      <c r="B12" s="731"/>
      <c r="C12" s="726"/>
      <c r="D12" s="726"/>
      <c r="E12" s="732"/>
      <c r="F12" s="727"/>
      <c r="G12" s="733"/>
      <c r="H12" s="734"/>
      <c r="I12" s="729"/>
    </row>
    <row r="13" spans="1:9" s="742" customFormat="1" ht="15" customHeight="1">
      <c r="A13" s="669"/>
      <c r="B13" s="177" t="s">
        <v>34</v>
      </c>
      <c r="C13" s="737"/>
      <c r="D13" s="738"/>
      <c r="E13" s="665"/>
      <c r="F13" s="739"/>
      <c r="G13" s="740"/>
      <c r="H13" s="741"/>
      <c r="I13" s="741"/>
    </row>
    <row r="14" spans="1:9" s="742" customFormat="1" ht="15" customHeight="1">
      <c r="A14" s="663"/>
      <c r="B14" s="736"/>
      <c r="C14" s="737"/>
      <c r="D14" s="738"/>
      <c r="E14" s="665"/>
      <c r="F14" s="739"/>
      <c r="G14" s="740"/>
      <c r="H14" s="741"/>
      <c r="I14" s="741"/>
    </row>
    <row r="15" spans="1:9" s="576" customFormat="1" ht="15" customHeight="1">
      <c r="A15" s="670" t="s">
        <v>35</v>
      </c>
      <c r="B15" s="1603" t="s">
        <v>310</v>
      </c>
      <c r="C15" s="575"/>
      <c r="D15" s="575"/>
      <c r="E15" s="671"/>
      <c r="F15" s="672"/>
      <c r="G15" s="673"/>
      <c r="H15" s="674"/>
      <c r="I15" s="674"/>
    </row>
    <row r="16" spans="1:9" s="576" customFormat="1" ht="15" customHeight="1">
      <c r="A16" s="670"/>
      <c r="B16" s="1603" t="s">
        <v>311</v>
      </c>
      <c r="C16" s="577"/>
      <c r="D16" s="146"/>
      <c r="E16" s="671"/>
      <c r="F16" s="672"/>
      <c r="G16" s="673"/>
      <c r="H16" s="674"/>
      <c r="I16" s="674"/>
    </row>
    <row r="17" spans="1:10" s="681" customFormat="1" ht="15" customHeight="1">
      <c r="A17" s="662"/>
      <c r="B17" s="434" t="s">
        <v>312</v>
      </c>
      <c r="C17" s="579"/>
      <c r="D17" s="146" t="s">
        <v>41</v>
      </c>
      <c r="E17" s="678"/>
      <c r="F17" s="679"/>
      <c r="G17" s="659"/>
      <c r="H17" s="660"/>
      <c r="I17" s="660"/>
      <c r="J17" s="680"/>
    </row>
    <row r="18" spans="1:10" s="742" customFormat="1" ht="15" customHeight="1">
      <c r="A18" s="669"/>
      <c r="B18" s="1604"/>
      <c r="C18" s="737"/>
      <c r="D18" s="738"/>
      <c r="E18" s="665"/>
      <c r="F18" s="739"/>
      <c r="G18" s="740"/>
      <c r="H18" s="741"/>
      <c r="I18" s="743"/>
    </row>
    <row r="19" spans="1:10" s="742" customFormat="1" ht="15" customHeight="1">
      <c r="A19" s="669" t="s">
        <v>44</v>
      </c>
      <c r="B19" s="1604" t="s">
        <v>313</v>
      </c>
      <c r="C19" s="737"/>
      <c r="D19" s="738"/>
      <c r="E19" s="665"/>
      <c r="F19" s="739"/>
      <c r="G19" s="740"/>
      <c r="H19" s="741"/>
      <c r="I19" s="743"/>
    </row>
    <row r="20" spans="1:10" s="742" customFormat="1" ht="15" customHeight="1">
      <c r="A20" s="669"/>
      <c r="B20" s="1604" t="s">
        <v>314</v>
      </c>
      <c r="C20" s="737"/>
      <c r="D20" s="738"/>
      <c r="E20" s="665"/>
      <c r="F20" s="739"/>
      <c r="G20" s="740"/>
      <c r="H20" s="741"/>
      <c r="I20" s="743"/>
    </row>
    <row r="21" spans="1:10" s="742" customFormat="1" ht="15" customHeight="1">
      <c r="A21" s="663"/>
      <c r="B21" s="1604" t="s">
        <v>315</v>
      </c>
      <c r="C21" s="737"/>
      <c r="D21" s="146"/>
      <c r="E21" s="665"/>
      <c r="F21" s="739"/>
      <c r="G21" s="740"/>
      <c r="H21" s="741"/>
      <c r="I21" s="743"/>
    </row>
    <row r="22" spans="1:10" s="742" customFormat="1" ht="15" customHeight="1">
      <c r="A22" s="663"/>
      <c r="B22" s="434" t="s">
        <v>316</v>
      </c>
      <c r="C22" s="737"/>
      <c r="D22" s="738"/>
      <c r="E22" s="665"/>
      <c r="F22" s="739"/>
      <c r="G22" s="740"/>
      <c r="H22" s="741"/>
      <c r="I22" s="743"/>
    </row>
    <row r="23" spans="1:10" s="742" customFormat="1" ht="15" customHeight="1">
      <c r="A23" s="663"/>
      <c r="B23" s="434" t="s">
        <v>317</v>
      </c>
      <c r="C23" s="737"/>
      <c r="D23" s="738"/>
      <c r="E23" s="665"/>
      <c r="F23" s="739"/>
      <c r="G23" s="740"/>
      <c r="H23" s="741"/>
      <c r="I23" s="743"/>
    </row>
    <row r="24" spans="1:10" s="742" customFormat="1" ht="15" customHeight="1">
      <c r="A24" s="1414"/>
      <c r="B24" s="1413" t="s">
        <v>318</v>
      </c>
      <c r="C24" s="1412"/>
      <c r="D24" s="146" t="s">
        <v>41</v>
      </c>
      <c r="E24" s="665"/>
      <c r="F24" s="739"/>
      <c r="G24" s="740"/>
      <c r="H24" s="741"/>
      <c r="I24" s="743"/>
    </row>
    <row r="25" spans="1:10" s="742" customFormat="1" ht="15" customHeight="1">
      <c r="A25" s="1414"/>
      <c r="B25" s="1413"/>
      <c r="C25" s="1412"/>
      <c r="D25" s="738"/>
      <c r="E25" s="665"/>
      <c r="F25" s="739"/>
      <c r="G25" s="740"/>
      <c r="H25" s="741"/>
      <c r="I25" s="743"/>
    </row>
    <row r="26" spans="1:10" s="742" customFormat="1" ht="15" customHeight="1">
      <c r="A26" s="1414"/>
      <c r="B26" s="1413"/>
      <c r="C26" s="1412"/>
      <c r="D26" s="738"/>
      <c r="E26" s="665"/>
      <c r="F26" s="739"/>
      <c r="G26" s="740"/>
      <c r="H26" s="741"/>
      <c r="I26" s="743"/>
    </row>
    <row r="27" spans="1:10" s="742" customFormat="1" ht="15" customHeight="1">
      <c r="A27" s="1414"/>
      <c r="B27" s="1413"/>
      <c r="C27" s="1412"/>
      <c r="D27" s="738"/>
      <c r="E27" s="665"/>
      <c r="F27" s="739"/>
      <c r="G27" s="740"/>
      <c r="H27" s="741"/>
      <c r="I27" s="743"/>
    </row>
    <row r="28" spans="1:10" s="742" customFormat="1" ht="15" customHeight="1">
      <c r="A28" s="1414"/>
      <c r="B28" s="1413"/>
      <c r="C28" s="1412"/>
      <c r="D28" s="738"/>
      <c r="E28" s="665"/>
      <c r="F28" s="739"/>
      <c r="G28" s="740"/>
      <c r="H28" s="741"/>
      <c r="I28" s="743"/>
    </row>
    <row r="29" spans="1:10" s="742" customFormat="1" ht="15" customHeight="1">
      <c r="A29" s="1414"/>
      <c r="B29" s="1413"/>
      <c r="C29" s="1412"/>
      <c r="D29" s="738"/>
      <c r="E29" s="665"/>
      <c r="F29" s="739"/>
      <c r="G29" s="740"/>
      <c r="H29" s="741"/>
      <c r="I29" s="743"/>
    </row>
    <row r="30" spans="1:10" s="742" customFormat="1" ht="15" customHeight="1">
      <c r="A30" s="1414"/>
      <c r="B30" s="1413"/>
      <c r="C30" s="1412"/>
      <c r="D30" s="738"/>
      <c r="E30" s="665"/>
      <c r="F30" s="739"/>
      <c r="G30" s="740"/>
      <c r="H30" s="741"/>
      <c r="I30" s="743"/>
    </row>
    <row r="31" spans="1:10" s="742" customFormat="1" ht="15" customHeight="1">
      <c r="A31" s="1414"/>
      <c r="B31" s="1413"/>
      <c r="C31" s="1412"/>
      <c r="D31" s="738"/>
      <c r="E31" s="665"/>
      <c r="F31" s="739"/>
      <c r="G31" s="740"/>
      <c r="H31" s="741"/>
      <c r="I31" s="743"/>
    </row>
    <row r="32" spans="1:10" s="742" customFormat="1" ht="15" customHeight="1">
      <c r="A32" s="1414"/>
      <c r="B32" s="1413"/>
      <c r="C32" s="1412"/>
      <c r="D32" s="738"/>
      <c r="E32" s="665"/>
      <c r="F32" s="739"/>
      <c r="G32" s="740"/>
      <c r="H32" s="741"/>
      <c r="I32" s="743"/>
    </row>
    <row r="33" spans="1:9" s="742" customFormat="1" ht="15" customHeight="1">
      <c r="A33" s="1414"/>
      <c r="B33" s="1413"/>
      <c r="C33" s="1412"/>
      <c r="D33" s="738"/>
      <c r="E33" s="665"/>
      <c r="F33" s="739"/>
      <c r="G33" s="740"/>
      <c r="H33" s="741"/>
      <c r="I33" s="743"/>
    </row>
    <row r="34" spans="1:9" s="742" customFormat="1" ht="15" customHeight="1">
      <c r="A34" s="1414"/>
      <c r="B34" s="1413"/>
      <c r="C34" s="1412"/>
      <c r="D34" s="738"/>
      <c r="E34" s="665"/>
      <c r="F34" s="739"/>
      <c r="G34" s="740"/>
      <c r="H34" s="741"/>
      <c r="I34" s="743"/>
    </row>
    <row r="35" spans="1:9" s="742" customFormat="1" ht="15" customHeight="1">
      <c r="A35" s="1414"/>
      <c r="B35" s="1413"/>
      <c r="C35" s="1412"/>
      <c r="D35" s="738"/>
      <c r="E35" s="665"/>
      <c r="F35" s="739"/>
      <c r="G35" s="740"/>
      <c r="H35" s="741"/>
      <c r="I35" s="743"/>
    </row>
    <row r="36" spans="1:9" s="742" customFormat="1" ht="15" customHeight="1">
      <c r="A36" s="1414"/>
      <c r="B36" s="1413"/>
      <c r="C36" s="1412"/>
      <c r="D36" s="738"/>
      <c r="E36" s="665"/>
      <c r="F36" s="739"/>
      <c r="G36" s="740"/>
      <c r="H36" s="741"/>
      <c r="I36" s="743"/>
    </row>
    <row r="37" spans="1:9" s="742" customFormat="1" ht="15" customHeight="1">
      <c r="A37" s="1414"/>
      <c r="B37" s="1413"/>
      <c r="C37" s="1412"/>
      <c r="D37" s="738"/>
      <c r="E37" s="665"/>
      <c r="F37" s="739"/>
      <c r="G37" s="740"/>
      <c r="H37" s="741"/>
      <c r="I37" s="743"/>
    </row>
    <row r="38" spans="1:9" s="742" customFormat="1" ht="15" customHeight="1">
      <c r="A38" s="1414"/>
      <c r="B38" s="1413"/>
      <c r="C38" s="1412"/>
      <c r="D38" s="738"/>
      <c r="E38" s="665"/>
      <c r="F38" s="739"/>
      <c r="G38" s="740"/>
      <c r="H38" s="741"/>
      <c r="I38" s="743"/>
    </row>
    <row r="39" spans="1:9" s="742" customFormat="1" ht="15" customHeight="1">
      <c r="A39" s="1414"/>
      <c r="B39" s="1413"/>
      <c r="C39" s="1412"/>
      <c r="D39" s="738"/>
      <c r="E39" s="665"/>
      <c r="F39" s="739"/>
      <c r="G39" s="740"/>
      <c r="H39" s="741"/>
      <c r="I39" s="743"/>
    </row>
    <row r="40" spans="1:9" s="742" customFormat="1" ht="15" customHeight="1">
      <c r="A40" s="1414"/>
      <c r="B40" s="1413"/>
      <c r="C40" s="1412"/>
      <c r="D40" s="738"/>
      <c r="E40" s="665"/>
      <c r="F40" s="739"/>
      <c r="G40" s="740"/>
      <c r="H40" s="741"/>
      <c r="I40" s="743"/>
    </row>
    <row r="41" spans="1:9" s="742" customFormat="1" ht="15" customHeight="1">
      <c r="A41" s="1414"/>
      <c r="B41" s="1413"/>
      <c r="C41" s="1412"/>
      <c r="D41" s="738"/>
      <c r="E41" s="665"/>
      <c r="F41" s="739"/>
      <c r="G41" s="740"/>
      <c r="H41" s="741"/>
      <c r="I41" s="743"/>
    </row>
    <row r="42" spans="1:9" s="742" customFormat="1" ht="15" customHeight="1">
      <c r="A42" s="1414"/>
      <c r="B42" s="1413"/>
      <c r="C42" s="1412"/>
      <c r="D42" s="738"/>
      <c r="E42" s="665"/>
      <c r="F42" s="739"/>
      <c r="G42" s="740"/>
      <c r="H42" s="741"/>
      <c r="I42" s="743"/>
    </row>
    <row r="43" spans="1:9" s="742" customFormat="1" ht="15" customHeight="1">
      <c r="A43" s="1414"/>
      <c r="B43" s="1413"/>
      <c r="C43" s="1412"/>
      <c r="D43" s="738"/>
      <c r="E43" s="665"/>
      <c r="F43" s="739"/>
      <c r="G43" s="740"/>
      <c r="H43" s="741"/>
      <c r="I43" s="743"/>
    </row>
    <row r="44" spans="1:9" s="742" customFormat="1" ht="15" customHeight="1">
      <c r="A44" s="1414"/>
      <c r="B44" s="1413"/>
      <c r="C44" s="1412"/>
      <c r="D44" s="738"/>
      <c r="E44" s="665"/>
      <c r="F44" s="739"/>
      <c r="G44" s="740"/>
      <c r="H44" s="741"/>
      <c r="I44" s="743"/>
    </row>
    <row r="45" spans="1:9" s="742" customFormat="1" ht="15" customHeight="1">
      <c r="A45" s="1414"/>
      <c r="B45" s="1413"/>
      <c r="C45" s="1412"/>
      <c r="D45" s="738"/>
      <c r="E45" s="665"/>
      <c r="F45" s="739"/>
      <c r="G45" s="740"/>
      <c r="H45" s="741"/>
      <c r="I45" s="743"/>
    </row>
    <row r="46" spans="1:9" s="742" customFormat="1" ht="15" customHeight="1">
      <c r="A46" s="1414"/>
      <c r="B46" s="1413"/>
      <c r="C46" s="1412"/>
      <c r="D46" s="738"/>
      <c r="E46" s="665"/>
      <c r="F46" s="739"/>
      <c r="G46" s="740"/>
      <c r="H46" s="741"/>
      <c r="I46" s="743"/>
    </row>
    <row r="47" spans="1:9" s="742" customFormat="1" ht="15" customHeight="1">
      <c r="A47" s="1414"/>
      <c r="B47" s="1413"/>
      <c r="C47" s="1412"/>
      <c r="D47" s="738"/>
      <c r="E47" s="665"/>
      <c r="F47" s="739"/>
      <c r="G47" s="740"/>
      <c r="H47" s="741"/>
      <c r="I47" s="743"/>
    </row>
    <row r="48" spans="1:9" s="742" customFormat="1" ht="15" customHeight="1">
      <c r="A48" s="1414"/>
      <c r="B48" s="1413"/>
      <c r="C48" s="1412"/>
      <c r="D48" s="738"/>
      <c r="E48" s="665"/>
      <c r="F48" s="739"/>
      <c r="G48" s="740"/>
      <c r="H48" s="741"/>
      <c r="I48" s="743"/>
    </row>
    <row r="49" spans="1:9" s="742" customFormat="1" ht="15" customHeight="1">
      <c r="A49" s="1414"/>
      <c r="B49" s="1413"/>
      <c r="C49" s="1412"/>
      <c r="D49" s="738"/>
      <c r="E49" s="665"/>
      <c r="F49" s="739"/>
      <c r="G49" s="740"/>
      <c r="H49" s="741"/>
      <c r="I49" s="743"/>
    </row>
    <row r="50" spans="1:9" s="742" customFormat="1" ht="15" customHeight="1">
      <c r="A50" s="1414"/>
      <c r="B50" s="1413"/>
      <c r="C50" s="1412"/>
      <c r="D50" s="738"/>
      <c r="E50" s="665"/>
      <c r="F50" s="739"/>
      <c r="G50" s="740"/>
      <c r="H50" s="741"/>
      <c r="I50" s="743"/>
    </row>
    <row r="51" spans="1:9" s="742" customFormat="1" ht="15" customHeight="1">
      <c r="A51" s="1414"/>
      <c r="B51" s="1413"/>
      <c r="C51" s="1412"/>
      <c r="D51" s="738"/>
      <c r="E51" s="665"/>
      <c r="F51" s="739"/>
      <c r="G51" s="740"/>
      <c r="H51" s="741"/>
      <c r="I51" s="743"/>
    </row>
    <row r="52" spans="1:9" s="742" customFormat="1" ht="15" customHeight="1">
      <c r="A52" s="1414"/>
      <c r="B52" s="1413"/>
      <c r="C52" s="1412"/>
      <c r="D52" s="738"/>
      <c r="E52" s="665"/>
      <c r="F52" s="739"/>
      <c r="G52" s="740"/>
      <c r="H52" s="741"/>
      <c r="I52" s="743"/>
    </row>
    <row r="53" spans="1:9" s="742" customFormat="1" ht="15" customHeight="1">
      <c r="A53" s="1414"/>
      <c r="B53" s="1413"/>
      <c r="C53" s="1412"/>
      <c r="D53" s="738"/>
      <c r="E53" s="665"/>
      <c r="F53" s="739"/>
      <c r="G53" s="740"/>
      <c r="H53" s="741"/>
      <c r="I53" s="743"/>
    </row>
    <row r="54" spans="1:9" s="742" customFormat="1" ht="15" customHeight="1">
      <c r="A54" s="1414"/>
      <c r="B54" s="1413"/>
      <c r="C54" s="1412"/>
      <c r="D54" s="738"/>
      <c r="E54" s="665"/>
      <c r="F54" s="739"/>
      <c r="G54" s="740"/>
      <c r="H54" s="741"/>
      <c r="I54" s="743"/>
    </row>
    <row r="55" spans="1:9" s="742" customFormat="1" ht="15" customHeight="1">
      <c r="A55" s="1414"/>
      <c r="B55" s="1413"/>
      <c r="C55" s="1412"/>
      <c r="D55" s="738"/>
      <c r="E55" s="665"/>
      <c r="F55" s="739"/>
      <c r="G55" s="740"/>
      <c r="H55" s="741"/>
      <c r="I55" s="743"/>
    </row>
    <row r="56" spans="1:9" s="742" customFormat="1" ht="15" customHeight="1">
      <c r="A56" s="1414"/>
      <c r="B56" s="1413"/>
      <c r="C56" s="1412"/>
      <c r="D56" s="738"/>
      <c r="E56" s="665"/>
      <c r="F56" s="739"/>
      <c r="G56" s="740"/>
      <c r="H56" s="741"/>
      <c r="I56" s="743"/>
    </row>
    <row r="57" spans="1:9" s="742" customFormat="1" ht="15" customHeight="1">
      <c r="A57" s="1414"/>
      <c r="B57" s="1413"/>
      <c r="C57" s="1412"/>
      <c r="D57" s="738"/>
      <c r="E57" s="665"/>
      <c r="F57" s="739"/>
      <c r="G57" s="740"/>
      <c r="H57" s="741"/>
      <c r="I57" s="743"/>
    </row>
    <row r="58" spans="1:9" s="742" customFormat="1" ht="15" customHeight="1">
      <c r="A58" s="1414"/>
      <c r="B58" s="1413"/>
      <c r="C58" s="1412"/>
      <c r="D58" s="738"/>
      <c r="E58" s="665"/>
      <c r="F58" s="739"/>
      <c r="G58" s="740"/>
      <c r="H58" s="741"/>
      <c r="I58" s="743"/>
    </row>
    <row r="59" spans="1:9" s="742" customFormat="1" ht="15" customHeight="1">
      <c r="A59" s="1414"/>
      <c r="B59" s="1413"/>
      <c r="C59" s="1412"/>
      <c r="D59" s="738"/>
      <c r="E59" s="665"/>
      <c r="F59" s="739"/>
      <c r="G59" s="740"/>
      <c r="H59" s="741"/>
      <c r="I59" s="743"/>
    </row>
    <row r="60" spans="1:9" s="742" customFormat="1" ht="15" customHeight="1">
      <c r="A60" s="1414"/>
      <c r="B60" s="1413"/>
      <c r="C60" s="1412"/>
      <c r="D60" s="738"/>
      <c r="E60" s="665"/>
      <c r="F60" s="739"/>
      <c r="G60" s="740"/>
      <c r="H60" s="741"/>
      <c r="I60" s="743"/>
    </row>
    <row r="61" spans="1:9" s="742" customFormat="1" ht="15" customHeight="1">
      <c r="A61" s="1414"/>
      <c r="B61" s="1413"/>
      <c r="C61" s="1412"/>
      <c r="D61" s="738"/>
      <c r="E61" s="665"/>
      <c r="F61" s="739"/>
      <c r="G61" s="740"/>
      <c r="H61" s="741"/>
      <c r="I61" s="743"/>
    </row>
    <row r="62" spans="1:9" s="742" customFormat="1" ht="15" customHeight="1">
      <c r="A62" s="1414"/>
      <c r="B62" s="1413"/>
      <c r="C62" s="1412"/>
      <c r="D62" s="738"/>
      <c r="E62" s="665"/>
      <c r="F62" s="739"/>
      <c r="G62" s="740"/>
      <c r="H62" s="741"/>
      <c r="I62" s="743"/>
    </row>
    <row r="63" spans="1:9" s="742" customFormat="1" ht="15" customHeight="1">
      <c r="A63" s="1414"/>
      <c r="B63" s="1413"/>
      <c r="C63" s="1412"/>
      <c r="D63" s="738"/>
      <c r="E63" s="665"/>
      <c r="F63" s="739"/>
      <c r="G63" s="740"/>
      <c r="H63" s="741"/>
      <c r="I63" s="743"/>
    </row>
    <row r="64" spans="1:9" s="742" customFormat="1" ht="15" customHeight="1">
      <c r="A64" s="1414"/>
      <c r="B64" s="1413"/>
      <c r="C64" s="1412"/>
      <c r="D64" s="738"/>
      <c r="E64" s="665"/>
      <c r="F64" s="739"/>
      <c r="G64" s="740"/>
      <c r="H64" s="741"/>
      <c r="I64" s="743"/>
    </row>
    <row r="65" spans="1:9" s="742" customFormat="1" ht="15" customHeight="1">
      <c r="A65" s="1414"/>
      <c r="B65" s="1413"/>
      <c r="C65" s="1412"/>
      <c r="D65" s="738"/>
      <c r="E65" s="665"/>
      <c r="F65" s="739"/>
      <c r="G65" s="740"/>
      <c r="H65" s="741"/>
      <c r="I65" s="743"/>
    </row>
    <row r="66" spans="1:9" s="742" customFormat="1" ht="15" customHeight="1">
      <c r="A66" s="1414"/>
      <c r="B66" s="1413"/>
      <c r="C66" s="1412"/>
      <c r="D66" s="738"/>
      <c r="E66" s="665"/>
      <c r="F66" s="739"/>
      <c r="G66" s="740"/>
      <c r="H66" s="741"/>
      <c r="I66" s="743"/>
    </row>
    <row r="67" spans="1:9" s="742" customFormat="1" ht="15" customHeight="1">
      <c r="A67" s="1414"/>
      <c r="B67" s="1413"/>
      <c r="C67" s="1412"/>
      <c r="D67" s="738"/>
      <c r="E67" s="665"/>
      <c r="F67" s="739"/>
      <c r="G67" s="740"/>
      <c r="H67" s="741"/>
      <c r="I67" s="743"/>
    </row>
    <row r="68" spans="1:9" s="742" customFormat="1" ht="15" customHeight="1">
      <c r="A68" s="1414"/>
      <c r="B68" s="1413"/>
      <c r="C68" s="1412"/>
      <c r="D68" s="738"/>
      <c r="E68" s="665"/>
      <c r="F68" s="739"/>
      <c r="G68" s="740"/>
      <c r="H68" s="741"/>
      <c r="I68" s="743"/>
    </row>
    <row r="69" spans="1:9" s="742" customFormat="1" ht="15" customHeight="1">
      <c r="A69" s="1414"/>
      <c r="B69" s="1413"/>
      <c r="C69" s="1412"/>
      <c r="D69" s="738"/>
      <c r="E69" s="665"/>
      <c r="F69" s="739"/>
      <c r="G69" s="740"/>
      <c r="H69" s="741"/>
      <c r="I69" s="743"/>
    </row>
    <row r="70" spans="1:9" s="742" customFormat="1" ht="15" customHeight="1">
      <c r="A70" s="1414"/>
      <c r="B70" s="1413"/>
      <c r="C70" s="1412"/>
      <c r="D70" s="738"/>
      <c r="E70" s="665"/>
      <c r="F70" s="739"/>
      <c r="G70" s="740"/>
      <c r="H70" s="741"/>
      <c r="I70" s="743"/>
    </row>
    <row r="71" spans="1:9" s="742" customFormat="1" ht="15" customHeight="1">
      <c r="A71" s="1414"/>
      <c r="B71" s="1413"/>
      <c r="C71" s="1412"/>
      <c r="D71" s="738"/>
      <c r="E71" s="665"/>
      <c r="F71" s="739"/>
      <c r="G71" s="740"/>
      <c r="H71" s="741"/>
      <c r="I71" s="743"/>
    </row>
    <row r="72" spans="1:9" s="742" customFormat="1" ht="15" customHeight="1">
      <c r="A72" s="1414"/>
      <c r="B72" s="1413"/>
      <c r="C72" s="1412"/>
      <c r="D72" s="738"/>
      <c r="E72" s="665"/>
      <c r="F72" s="739"/>
      <c r="G72" s="740"/>
      <c r="H72" s="741"/>
      <c r="I72" s="743"/>
    </row>
    <row r="73" spans="1:9" s="742" customFormat="1" ht="15" customHeight="1">
      <c r="A73" s="1414"/>
      <c r="B73" s="1413"/>
      <c r="C73" s="1412"/>
      <c r="D73" s="738"/>
      <c r="E73" s="665"/>
      <c r="F73" s="739"/>
      <c r="G73" s="740"/>
      <c r="H73" s="741"/>
      <c r="I73" s="743"/>
    </row>
    <row r="74" spans="1:9" s="742" customFormat="1" ht="15" customHeight="1">
      <c r="A74" s="1414"/>
      <c r="B74" s="1413"/>
      <c r="C74" s="1412"/>
      <c r="D74" s="738"/>
      <c r="E74" s="665"/>
      <c r="F74" s="739"/>
      <c r="G74" s="740"/>
      <c r="H74" s="741"/>
      <c r="I74" s="743"/>
    </row>
    <row r="75" spans="1:9" s="742" customFormat="1" ht="15" customHeight="1">
      <c r="A75" s="1414"/>
      <c r="B75" s="1413"/>
      <c r="C75" s="1412"/>
      <c r="D75" s="738"/>
      <c r="E75" s="665"/>
      <c r="F75" s="739"/>
      <c r="G75" s="740"/>
      <c r="H75" s="741"/>
      <c r="I75" s="743"/>
    </row>
    <row r="76" spans="1:9" s="742" customFormat="1" ht="15" customHeight="1">
      <c r="A76" s="1414"/>
      <c r="B76" s="1413"/>
      <c r="C76" s="1412"/>
      <c r="D76" s="738"/>
      <c r="E76" s="665"/>
      <c r="F76" s="739"/>
      <c r="G76" s="740"/>
      <c r="H76" s="741"/>
      <c r="I76" s="743"/>
    </row>
    <row r="77" spans="1:9" s="742" customFormat="1" ht="15" customHeight="1">
      <c r="A77" s="1414"/>
      <c r="B77" s="1413"/>
      <c r="C77" s="1412"/>
      <c r="D77" s="738"/>
      <c r="E77" s="665"/>
      <c r="F77" s="739"/>
      <c r="G77" s="740"/>
      <c r="H77" s="741"/>
      <c r="I77" s="743"/>
    </row>
    <row r="78" spans="1:9" s="742" customFormat="1" ht="15" customHeight="1">
      <c r="A78" s="1414"/>
      <c r="B78" s="1413"/>
      <c r="C78" s="1412"/>
      <c r="D78" s="738"/>
      <c r="E78" s="665"/>
      <c r="F78" s="739"/>
      <c r="G78" s="740"/>
      <c r="H78" s="741"/>
      <c r="I78" s="743"/>
    </row>
    <row r="79" spans="1:9" s="742" customFormat="1" ht="15" customHeight="1">
      <c r="A79" s="1414"/>
      <c r="B79" s="1413"/>
      <c r="C79" s="1412"/>
      <c r="D79" s="738"/>
      <c r="E79" s="665"/>
      <c r="F79" s="739"/>
      <c r="G79" s="740"/>
      <c r="H79" s="741"/>
      <c r="I79" s="743"/>
    </row>
    <row r="80" spans="1:9" s="742" customFormat="1" ht="15" customHeight="1">
      <c r="A80" s="2331"/>
      <c r="B80" s="1413"/>
      <c r="C80" s="1412"/>
      <c r="D80" s="2332"/>
      <c r="E80" s="2333"/>
      <c r="F80" s="739"/>
      <c r="G80" s="740"/>
      <c r="H80" s="2334"/>
      <c r="I80" s="2335"/>
    </row>
    <row r="81" spans="1:10" s="742" customFormat="1" ht="15" customHeight="1">
      <c r="A81" s="2331"/>
      <c r="B81" s="1413"/>
      <c r="C81" s="1412"/>
      <c r="D81" s="2332"/>
      <c r="E81" s="2333"/>
      <c r="F81" s="739"/>
      <c r="G81" s="740"/>
      <c r="H81" s="2334"/>
      <c r="I81" s="2335"/>
    </row>
    <row r="82" spans="1:10" s="742" customFormat="1" ht="15" customHeight="1">
      <c r="A82" s="1414"/>
      <c r="B82" s="1413"/>
      <c r="C82" s="1412"/>
      <c r="D82" s="738"/>
      <c r="E82" s="665"/>
      <c r="F82" s="739"/>
      <c r="G82" s="740"/>
      <c r="H82" s="741"/>
      <c r="I82" s="743"/>
    </row>
    <row r="83" spans="1:10" s="742" customFormat="1" ht="15" customHeight="1">
      <c r="A83" s="1414"/>
      <c r="B83" s="1413"/>
      <c r="C83" s="1412"/>
      <c r="D83" s="738"/>
      <c r="E83" s="665"/>
      <c r="F83" s="739"/>
      <c r="G83" s="740"/>
      <c r="H83" s="741"/>
      <c r="I83" s="743"/>
    </row>
    <row r="84" spans="1:10" s="742" customFormat="1" ht="15" customHeight="1">
      <c r="A84" s="1414"/>
      <c r="B84" s="1413"/>
      <c r="C84" s="1412"/>
      <c r="D84" s="738"/>
      <c r="E84" s="665"/>
      <c r="F84" s="739"/>
      <c r="G84" s="740"/>
      <c r="H84" s="741"/>
      <c r="I84" s="743"/>
    </row>
    <row r="85" spans="1:10" s="742" customFormat="1" ht="15" customHeight="1">
      <c r="A85" s="1414"/>
      <c r="B85" s="1413"/>
      <c r="C85" s="1412"/>
      <c r="D85" s="738"/>
      <c r="E85" s="665"/>
      <c r="F85" s="739"/>
      <c r="G85" s="740"/>
      <c r="H85" s="741"/>
      <c r="I85" s="743"/>
    </row>
    <row r="86" spans="1:10" s="742" customFormat="1" ht="15" customHeight="1">
      <c r="A86" s="1414"/>
      <c r="B86" s="1413"/>
      <c r="C86" s="1412"/>
      <c r="D86" s="738"/>
      <c r="E86" s="665"/>
      <c r="F86" s="739"/>
      <c r="G86" s="740"/>
      <c r="H86" s="741"/>
      <c r="I86" s="743"/>
    </row>
    <row r="87" spans="1:10" s="742" customFormat="1" ht="15" customHeight="1">
      <c r="A87" s="1414"/>
      <c r="B87" s="1413"/>
      <c r="C87" s="1412"/>
      <c r="D87" s="738"/>
      <c r="E87" s="665"/>
      <c r="F87" s="739"/>
      <c r="G87" s="740"/>
      <c r="H87" s="741"/>
      <c r="I87" s="743"/>
    </row>
    <row r="88" spans="1:10" s="730" customFormat="1" ht="15" customHeight="1">
      <c r="A88" s="1210"/>
      <c r="B88" s="1225"/>
      <c r="C88" s="1226"/>
      <c r="D88" s="1213"/>
      <c r="E88" s="2294"/>
      <c r="F88" s="1241"/>
      <c r="G88" s="1242"/>
      <c r="H88" s="1243"/>
      <c r="I88" s="1243"/>
      <c r="J88" s="750"/>
    </row>
    <row r="89" spans="1:10" s="730" customFormat="1" ht="15" customHeight="1">
      <c r="A89" s="41"/>
      <c r="B89" s="93"/>
      <c r="C89" s="14"/>
      <c r="D89" s="13"/>
      <c r="E89" s="2295" t="s">
        <v>88</v>
      </c>
      <c r="F89" s="272">
        <f>SUM(F10:F87)</f>
        <v>0</v>
      </c>
      <c r="G89" s="175"/>
      <c r="H89" s="172"/>
      <c r="I89" s="172"/>
      <c r="J89" s="750"/>
    </row>
    <row r="90" spans="1:10" s="730" customFormat="1" ht="15" customHeight="1">
      <c r="A90" s="1471"/>
      <c r="B90" s="1472"/>
      <c r="C90" s="1473"/>
      <c r="D90" s="1474"/>
      <c r="E90" s="2296"/>
      <c r="F90" s="1487"/>
      <c r="G90" s="1488"/>
      <c r="H90" s="1489"/>
      <c r="I90" s="1489"/>
      <c r="J90" s="750"/>
    </row>
    <row r="91" spans="1:10" s="742" customFormat="1" ht="15" customHeight="1">
      <c r="A91" s="1414"/>
      <c r="B91" s="1413"/>
      <c r="C91" s="1412"/>
      <c r="D91" s="738"/>
      <c r="E91" s="665"/>
      <c r="F91" s="739"/>
      <c r="G91" s="740"/>
      <c r="H91" s="741"/>
      <c r="I91" s="743"/>
    </row>
    <row r="92" spans="1:10" s="742" customFormat="1" ht="15" customHeight="1">
      <c r="A92" s="1414"/>
      <c r="B92" s="731" t="s">
        <v>319</v>
      </c>
      <c r="C92" s="1412"/>
      <c r="D92" s="738"/>
      <c r="E92" s="665"/>
      <c r="F92" s="739"/>
      <c r="G92" s="740"/>
      <c r="H92" s="741"/>
      <c r="I92" s="743"/>
    </row>
    <row r="93" spans="1:10" s="745" customFormat="1" ht="15" customHeight="1">
      <c r="A93" s="519"/>
      <c r="B93" s="523"/>
      <c r="C93" s="521"/>
      <c r="D93" s="146"/>
      <c r="E93" s="744"/>
      <c r="F93" s="727"/>
      <c r="G93" s="733"/>
      <c r="H93" s="734"/>
      <c r="I93" s="729"/>
    </row>
    <row r="94" spans="1:10" s="1092" customFormat="1" ht="15" customHeight="1">
      <c r="A94" s="519"/>
      <c r="B94" s="1170" t="s">
        <v>1928</v>
      </c>
      <c r="C94" s="521"/>
      <c r="D94" s="146"/>
      <c r="E94" s="744"/>
      <c r="F94" s="727"/>
      <c r="G94" s="1089"/>
      <c r="H94" s="1090"/>
      <c r="I94" s="1091"/>
    </row>
    <row r="95" spans="1:10" s="1092" customFormat="1" ht="15" customHeight="1">
      <c r="A95" s="519"/>
      <c r="B95" s="523"/>
      <c r="C95" s="521"/>
      <c r="D95" s="146"/>
      <c r="E95" s="744"/>
      <c r="F95" s="727"/>
      <c r="G95" s="1089"/>
      <c r="H95" s="1090"/>
      <c r="I95" s="1091"/>
    </row>
    <row r="96" spans="1:10" s="1092" customFormat="1" ht="15" customHeight="1">
      <c r="A96" s="519"/>
      <c r="B96" s="1416" t="s">
        <v>1929</v>
      </c>
      <c r="C96" s="521"/>
      <c r="D96" s="146"/>
      <c r="E96" s="744"/>
      <c r="F96" s="727"/>
      <c r="G96" s="1089"/>
      <c r="H96" s="1090"/>
      <c r="I96" s="1091"/>
      <c r="J96" s="1092" t="s">
        <v>1871</v>
      </c>
    </row>
    <row r="97" spans="1:9" s="1092" customFormat="1" ht="15" customHeight="1">
      <c r="A97" s="519"/>
      <c r="B97" s="1416" t="s">
        <v>1854</v>
      </c>
      <c r="C97" s="521"/>
      <c r="D97" s="146"/>
      <c r="E97" s="744"/>
      <c r="F97" s="727"/>
      <c r="G97" s="1089"/>
      <c r="H97" s="1090"/>
      <c r="I97" s="1091"/>
    </row>
    <row r="98" spans="1:9" s="1092" customFormat="1" ht="15" customHeight="1">
      <c r="A98" s="519"/>
      <c r="B98" s="1416" t="s">
        <v>1855</v>
      </c>
      <c r="C98" s="521"/>
      <c r="D98" s="146"/>
      <c r="E98" s="744"/>
      <c r="F98" s="727"/>
      <c r="G98" s="1089"/>
      <c r="H98" s="1090"/>
      <c r="I98" s="1091"/>
    </row>
    <row r="99" spans="1:9" s="1092" customFormat="1" ht="15" customHeight="1">
      <c r="A99" s="519"/>
      <c r="B99" s="1416" t="s">
        <v>1856</v>
      </c>
      <c r="C99" s="521"/>
      <c r="D99" s="146"/>
      <c r="E99" s="744"/>
      <c r="F99" s="727"/>
      <c r="G99" s="1089"/>
      <c r="H99" s="1090"/>
      <c r="I99" s="1091"/>
    </row>
    <row r="100" spans="1:9" s="1092" customFormat="1" ht="15" customHeight="1">
      <c r="A100" s="2259"/>
      <c r="B100" s="1416" t="s">
        <v>1857</v>
      </c>
      <c r="C100" s="521"/>
      <c r="D100" s="1618"/>
      <c r="E100" s="2260"/>
      <c r="F100" s="727"/>
      <c r="G100" s="1089"/>
      <c r="H100" s="2261"/>
      <c r="I100" s="2262"/>
    </row>
    <row r="101" spans="1:9" s="1092" customFormat="1" ht="15" customHeight="1">
      <c r="A101" s="2259"/>
      <c r="B101" s="1416" t="s">
        <v>105</v>
      </c>
      <c r="C101" s="521"/>
      <c r="D101" s="1618"/>
      <c r="E101" s="2260"/>
      <c r="F101" s="727"/>
      <c r="G101" s="1089"/>
      <c r="H101" s="2261"/>
      <c r="I101" s="2262"/>
    </row>
    <row r="102" spans="1:9" s="1092" customFormat="1" ht="15" customHeight="1">
      <c r="A102" s="2259"/>
      <c r="B102" s="523"/>
      <c r="C102" s="521"/>
      <c r="D102" s="1618"/>
      <c r="E102" s="2260"/>
      <c r="F102" s="727"/>
      <c r="G102" s="1089"/>
      <c r="H102" s="2261"/>
      <c r="I102" s="2262"/>
    </row>
    <row r="103" spans="1:9" s="1092" customFormat="1" ht="15" customHeight="1">
      <c r="A103" s="2259" t="s">
        <v>35</v>
      </c>
      <c r="B103" s="523" t="s">
        <v>1872</v>
      </c>
      <c r="C103" s="521">
        <v>40</v>
      </c>
      <c r="D103" s="1618" t="s">
        <v>299</v>
      </c>
      <c r="E103" s="2260"/>
      <c r="F103" s="2245">
        <f t="shared" ref="F103:F107" si="0">(IF(C103&gt;0,C103*E103,""))</f>
        <v>0</v>
      </c>
      <c r="G103" s="1089"/>
      <c r="H103" s="2261"/>
      <c r="I103" s="2262"/>
    </row>
    <row r="104" spans="1:9" s="1092" customFormat="1" ht="15" customHeight="1">
      <c r="A104" s="2259"/>
      <c r="B104" s="523"/>
      <c r="C104" s="521"/>
      <c r="D104" s="1618"/>
      <c r="E104" s="2260"/>
      <c r="F104" s="727"/>
      <c r="G104" s="1089"/>
      <c r="H104" s="2261"/>
      <c r="I104" s="2262"/>
    </row>
    <row r="105" spans="1:9" s="1092" customFormat="1" ht="15" customHeight="1">
      <c r="A105" s="2259" t="s">
        <v>44</v>
      </c>
      <c r="B105" s="523" t="s">
        <v>1858</v>
      </c>
      <c r="C105" s="521">
        <v>265</v>
      </c>
      <c r="D105" s="1618" t="s">
        <v>299</v>
      </c>
      <c r="E105" s="2260"/>
      <c r="F105" s="2245">
        <f t="shared" si="0"/>
        <v>0</v>
      </c>
      <c r="G105" s="1089"/>
      <c r="H105" s="2261"/>
      <c r="I105" s="2262"/>
    </row>
    <row r="106" spans="1:9" s="1092" customFormat="1" ht="15" customHeight="1">
      <c r="A106" s="2259"/>
      <c r="B106" s="523"/>
      <c r="C106" s="521"/>
      <c r="D106" s="1618"/>
      <c r="E106" s="2260"/>
      <c r="F106" s="727"/>
      <c r="G106" s="1089"/>
      <c r="H106" s="2261"/>
      <c r="I106" s="2262"/>
    </row>
    <row r="107" spans="1:9" s="1092" customFormat="1" ht="15" customHeight="1">
      <c r="A107" s="2259" t="s">
        <v>51</v>
      </c>
      <c r="B107" s="523" t="s">
        <v>1873</v>
      </c>
      <c r="C107" s="521">
        <v>286</v>
      </c>
      <c r="D107" s="1618" t="s">
        <v>299</v>
      </c>
      <c r="E107" s="2260"/>
      <c r="F107" s="2245">
        <f t="shared" si="0"/>
        <v>0</v>
      </c>
      <c r="G107" s="1089"/>
      <c r="H107" s="2261"/>
      <c r="I107" s="2262"/>
    </row>
    <row r="108" spans="1:9" s="1092" customFormat="1" ht="15" customHeight="1">
      <c r="A108" s="2259"/>
      <c r="B108" s="523"/>
      <c r="C108" s="521"/>
      <c r="D108" s="1618"/>
      <c r="E108" s="2260"/>
      <c r="F108" s="727"/>
      <c r="G108" s="1089"/>
      <c r="H108" s="2261"/>
      <c r="I108" s="2262"/>
    </row>
    <row r="109" spans="1:9" s="1092" customFormat="1" ht="15" customHeight="1">
      <c r="A109" s="2259" t="s">
        <v>56</v>
      </c>
      <c r="B109" s="523" t="s">
        <v>1874</v>
      </c>
      <c r="C109" s="2270">
        <v>1764</v>
      </c>
      <c r="D109" s="1618" t="s">
        <v>299</v>
      </c>
      <c r="E109" s="2260"/>
      <c r="F109" s="2245">
        <f t="shared" ref="F109" si="1">(IF(C109&gt;0,C109*E109,""))</f>
        <v>0</v>
      </c>
      <c r="G109" s="1089"/>
      <c r="H109" s="2261"/>
      <c r="I109" s="2262"/>
    </row>
    <row r="110" spans="1:9" s="1092" customFormat="1" ht="15" customHeight="1">
      <c r="A110" s="2259"/>
      <c r="B110" s="523"/>
      <c r="C110" s="2270"/>
      <c r="D110" s="1618"/>
      <c r="E110" s="2260"/>
      <c r="F110" s="2271"/>
      <c r="G110" s="1089"/>
      <c r="H110" s="2261"/>
      <c r="I110" s="2262"/>
    </row>
    <row r="111" spans="1:9" s="1092" customFormat="1" ht="15" customHeight="1">
      <c r="A111" s="2259" t="s">
        <v>62</v>
      </c>
      <c r="B111" s="523" t="s">
        <v>1875</v>
      </c>
      <c r="C111" s="2270">
        <v>79</v>
      </c>
      <c r="D111" s="1618" t="s">
        <v>299</v>
      </c>
      <c r="E111" s="2260"/>
      <c r="F111" s="2245">
        <f t="shared" ref="F111" si="2">(IF(C111&gt;0,C111*E111,""))</f>
        <v>0</v>
      </c>
      <c r="G111" s="1089"/>
      <c r="H111" s="2261"/>
      <c r="I111" s="2262"/>
    </row>
    <row r="112" spans="1:9" s="1092" customFormat="1" ht="15" customHeight="1">
      <c r="A112" s="2259"/>
      <c r="B112" s="523"/>
      <c r="C112" s="2270"/>
      <c r="D112" s="1618"/>
      <c r="E112" s="2260"/>
      <c r="F112" s="2271"/>
      <c r="G112" s="1089"/>
      <c r="H112" s="2261"/>
      <c r="I112" s="2262"/>
    </row>
    <row r="113" spans="1:9" s="82" customFormat="1" ht="15" customHeight="1">
      <c r="A113" s="499"/>
      <c r="B113" s="1426" t="s">
        <v>320</v>
      </c>
      <c r="C113" s="1176"/>
      <c r="D113" s="146"/>
      <c r="E113" s="143"/>
      <c r="F113" s="200"/>
      <c r="G113" s="174"/>
      <c r="H113" s="171"/>
      <c r="I113" s="171"/>
    </row>
    <row r="114" spans="1:9" s="82" customFormat="1" ht="15" customHeight="1">
      <c r="A114" s="499"/>
      <c r="B114" s="1426"/>
      <c r="C114" s="1176"/>
      <c r="D114" s="146"/>
      <c r="E114" s="143"/>
      <c r="F114" s="200"/>
      <c r="G114" s="174"/>
      <c r="H114" s="171"/>
      <c r="I114" s="171"/>
    </row>
    <row r="115" spans="1:9" s="82" customFormat="1" ht="15" customHeight="1">
      <c r="A115" s="499"/>
      <c r="B115" s="502" t="s">
        <v>321</v>
      </c>
      <c r="C115" s="1044"/>
      <c r="D115" s="1045"/>
      <c r="E115" s="143"/>
      <c r="F115" s="200"/>
      <c r="G115" s="174"/>
      <c r="H115" s="171"/>
      <c r="I115" s="171"/>
    </row>
    <row r="116" spans="1:9" s="82" customFormat="1" ht="15" customHeight="1">
      <c r="A116" s="499"/>
      <c r="B116" s="502" t="s">
        <v>322</v>
      </c>
      <c r="C116" s="1044"/>
      <c r="D116" s="146"/>
      <c r="E116" s="143"/>
      <c r="F116" s="200"/>
      <c r="G116" s="174"/>
      <c r="H116" s="171"/>
      <c r="I116" s="171"/>
    </row>
    <row r="117" spans="1:9" s="82" customFormat="1" ht="15" customHeight="1">
      <c r="A117" s="499"/>
      <c r="B117" s="502" t="s">
        <v>323</v>
      </c>
      <c r="C117" s="1044"/>
      <c r="D117" s="146"/>
      <c r="E117" s="143"/>
      <c r="F117" s="200"/>
      <c r="G117" s="174"/>
      <c r="H117" s="171"/>
      <c r="I117" s="171"/>
    </row>
    <row r="118" spans="1:9" s="82" customFormat="1" ht="15" customHeight="1">
      <c r="A118" s="499"/>
      <c r="B118" s="503"/>
      <c r="C118" s="1044"/>
      <c r="D118" s="146"/>
      <c r="E118" s="143"/>
      <c r="F118" s="200"/>
      <c r="G118" s="174"/>
      <c r="H118" s="171"/>
      <c r="I118" s="171"/>
    </row>
    <row r="119" spans="1:9" s="82" customFormat="1" ht="15" customHeight="1">
      <c r="A119" s="499" t="s">
        <v>56</v>
      </c>
      <c r="B119" s="503" t="s">
        <v>324</v>
      </c>
      <c r="C119" s="1044">
        <v>1152.24</v>
      </c>
      <c r="D119" s="146" t="s">
        <v>106</v>
      </c>
      <c r="E119" s="143"/>
      <c r="F119" s="200" t="s">
        <v>1785</v>
      </c>
      <c r="G119" s="174"/>
      <c r="H119" s="171"/>
      <c r="I119" s="171"/>
    </row>
    <row r="120" spans="1:9" s="82" customFormat="1" ht="15" customHeight="1">
      <c r="A120" s="499"/>
      <c r="B120" s="502" t="s">
        <v>201</v>
      </c>
      <c r="C120" s="1176"/>
      <c r="D120" s="146"/>
      <c r="E120" s="143"/>
      <c r="F120" s="200"/>
      <c r="G120" s="174"/>
      <c r="H120" s="171"/>
      <c r="I120" s="171"/>
    </row>
    <row r="121" spans="1:9" s="82" customFormat="1" ht="15" customHeight="1">
      <c r="A121" s="499"/>
      <c r="B121" s="502" t="s">
        <v>325</v>
      </c>
      <c r="C121" s="1176"/>
      <c r="D121" s="146"/>
      <c r="E121" s="143"/>
      <c r="F121" s="200"/>
      <c r="G121" s="174"/>
      <c r="H121" s="171"/>
      <c r="I121" s="171"/>
    </row>
    <row r="122" spans="1:9" s="82" customFormat="1" ht="15" customHeight="1">
      <c r="A122" s="499"/>
      <c r="B122" s="502" t="s">
        <v>326</v>
      </c>
      <c r="C122" s="1176"/>
      <c r="D122" s="146"/>
      <c r="E122" s="143"/>
      <c r="F122" s="200"/>
      <c r="G122" s="174"/>
      <c r="H122" s="171"/>
      <c r="I122" s="171"/>
    </row>
    <row r="123" spans="1:9" s="82" customFormat="1" ht="15" customHeight="1">
      <c r="A123" s="499"/>
      <c r="B123" s="502" t="s">
        <v>327</v>
      </c>
      <c r="C123" s="1176"/>
      <c r="D123" s="146"/>
      <c r="E123" s="143"/>
      <c r="F123" s="200"/>
      <c r="G123" s="174"/>
      <c r="H123" s="171"/>
      <c r="I123" s="171"/>
    </row>
    <row r="124" spans="1:9" s="82" customFormat="1" ht="15" customHeight="1">
      <c r="A124" s="499"/>
      <c r="B124" s="503" t="s">
        <v>201</v>
      </c>
      <c r="C124" s="1177"/>
      <c r="D124" s="146"/>
      <c r="E124" s="143"/>
      <c r="F124" s="200"/>
      <c r="G124" s="174"/>
      <c r="H124" s="171"/>
      <c r="I124" s="171"/>
    </row>
    <row r="125" spans="1:9" s="82" customFormat="1" ht="15" customHeight="1">
      <c r="A125" s="519" t="s">
        <v>62</v>
      </c>
      <c r="B125" s="503" t="s">
        <v>328</v>
      </c>
      <c r="C125" s="1044">
        <v>1152.24</v>
      </c>
      <c r="D125" s="146" t="s">
        <v>106</v>
      </c>
      <c r="E125" s="143"/>
      <c r="F125" s="200">
        <f>(IF(C125&gt;0,C125*E125,""))</f>
        <v>0</v>
      </c>
      <c r="G125" s="174"/>
      <c r="H125" s="171"/>
      <c r="I125" s="171"/>
    </row>
    <row r="126" spans="1:9" s="1092" customFormat="1" ht="15" customHeight="1">
      <c r="A126" s="1093"/>
      <c r="B126" s="1098"/>
      <c r="C126" s="1099"/>
      <c r="D126" s="186"/>
      <c r="E126" s="1094"/>
      <c r="F126" s="1095"/>
      <c r="G126" s="1096"/>
      <c r="H126" s="1097"/>
      <c r="I126" s="1097"/>
    </row>
    <row r="127" spans="1:9" s="1092" customFormat="1" ht="15" customHeight="1">
      <c r="A127" s="1093"/>
      <c r="B127" s="1602" t="s">
        <v>329</v>
      </c>
      <c r="C127" s="1100"/>
      <c r="D127" s="1101"/>
      <c r="E127" s="1094"/>
      <c r="F127" s="1095"/>
      <c r="G127" s="1096"/>
      <c r="H127" s="1097"/>
      <c r="I127" s="1097"/>
    </row>
    <row r="128" spans="1:9" s="1092" customFormat="1" ht="15" customHeight="1">
      <c r="A128" s="1086"/>
      <c r="B128" s="1602" t="s">
        <v>330</v>
      </c>
      <c r="C128" s="1100"/>
      <c r="D128" s="1101"/>
      <c r="E128" s="1087"/>
      <c r="F128" s="1088"/>
      <c r="G128" s="1089"/>
      <c r="H128" s="1090"/>
      <c r="I128" s="1090"/>
    </row>
    <row r="129" spans="1:9" s="745" customFormat="1" ht="15" customHeight="1">
      <c r="A129" s="519"/>
      <c r="B129" s="1039"/>
      <c r="C129" s="1037"/>
      <c r="D129" s="1038"/>
      <c r="E129" s="744"/>
      <c r="F129" s="727"/>
      <c r="G129" s="733"/>
      <c r="H129" s="734"/>
      <c r="I129" s="734"/>
    </row>
    <row r="130" spans="1:9" s="745" customFormat="1" ht="15" customHeight="1">
      <c r="A130" s="519"/>
      <c r="B130" s="1419" t="s">
        <v>331</v>
      </c>
      <c r="C130" s="1037"/>
      <c r="D130" s="1038"/>
      <c r="E130" s="744"/>
      <c r="F130" s="727"/>
      <c r="G130" s="733"/>
      <c r="H130" s="734"/>
      <c r="I130" s="734"/>
    </row>
    <row r="131" spans="1:9" s="745" customFormat="1" ht="15" customHeight="1">
      <c r="A131" s="519"/>
      <c r="B131" s="1040"/>
      <c r="C131" s="376"/>
      <c r="D131" s="376"/>
      <c r="E131" s="744"/>
      <c r="F131" s="727"/>
      <c r="G131" s="733"/>
      <c r="H131" s="734"/>
      <c r="I131" s="734"/>
    </row>
    <row r="132" spans="1:9" s="745" customFormat="1" ht="15" customHeight="1">
      <c r="A132" s="519" t="s">
        <v>68</v>
      </c>
      <c r="B132" s="1041" t="s">
        <v>332</v>
      </c>
      <c r="C132" s="1042">
        <v>2</v>
      </c>
      <c r="D132" s="146" t="s">
        <v>333</v>
      </c>
      <c r="E132" s="275"/>
      <c r="F132" s="200">
        <f>(IF(C132&gt;0,C132*E132,""))</f>
        <v>0</v>
      </c>
      <c r="G132" s="733"/>
      <c r="H132" s="734"/>
      <c r="I132" s="734"/>
    </row>
    <row r="133" spans="1:9" s="745" customFormat="1" ht="15" customHeight="1">
      <c r="A133" s="519"/>
      <c r="B133" s="311"/>
      <c r="C133" s="386"/>
      <c r="D133" s="380"/>
      <c r="E133" s="744"/>
      <c r="F133" s="727"/>
      <c r="G133" s="733"/>
      <c r="H133" s="734"/>
      <c r="I133" s="734"/>
    </row>
    <row r="134" spans="1:9" s="745" customFormat="1" ht="15" customHeight="1">
      <c r="A134" s="519" t="s">
        <v>72</v>
      </c>
      <c r="B134" s="1041" t="s">
        <v>334</v>
      </c>
      <c r="C134" s="1042">
        <v>3</v>
      </c>
      <c r="D134" s="1043" t="s">
        <v>333</v>
      </c>
      <c r="E134" s="275"/>
      <c r="F134" s="200">
        <f>(IF(C134&gt;0,C134*E134,""))</f>
        <v>0</v>
      </c>
      <c r="G134" s="733"/>
      <c r="H134" s="734"/>
      <c r="I134" s="734"/>
    </row>
    <row r="135" spans="1:9" s="745" customFormat="1" ht="15" customHeight="1">
      <c r="A135" s="519"/>
      <c r="B135" s="1039"/>
      <c r="C135" s="1037"/>
      <c r="D135" s="1038"/>
      <c r="E135" s="744"/>
      <c r="F135" s="727"/>
      <c r="G135" s="733"/>
      <c r="H135" s="734"/>
      <c r="I135" s="734"/>
    </row>
    <row r="136" spans="1:9" s="745" customFormat="1" ht="15" customHeight="1">
      <c r="A136" s="519"/>
      <c r="B136" s="1420" t="s">
        <v>335</v>
      </c>
      <c r="C136" s="1037"/>
      <c r="D136" s="1038"/>
      <c r="E136" s="744"/>
      <c r="F136" s="727"/>
      <c r="G136" s="733"/>
      <c r="H136" s="734"/>
      <c r="I136" s="734"/>
    </row>
    <row r="137" spans="1:9" s="745" customFormat="1" ht="15" customHeight="1">
      <c r="A137" s="519"/>
      <c r="B137" s="1039"/>
      <c r="C137" s="1037"/>
      <c r="D137" s="146"/>
      <c r="E137" s="744"/>
      <c r="F137" s="727"/>
      <c r="G137" s="733"/>
      <c r="H137" s="734"/>
      <c r="I137" s="734"/>
    </row>
    <row r="138" spans="1:9" s="745" customFormat="1" ht="15" customHeight="1">
      <c r="A138" s="519" t="s">
        <v>77</v>
      </c>
      <c r="B138" s="1041" t="s">
        <v>336</v>
      </c>
      <c r="C138" s="1042">
        <v>2</v>
      </c>
      <c r="D138" s="1043" t="s">
        <v>333</v>
      </c>
      <c r="E138" s="275"/>
      <c r="F138" s="200">
        <f>(IF(C138&gt;0,C138*E138,""))</f>
        <v>0</v>
      </c>
      <c r="G138" s="733"/>
      <c r="H138" s="734"/>
      <c r="I138" s="734"/>
    </row>
    <row r="139" spans="1:9" s="745" customFormat="1" ht="15" customHeight="1">
      <c r="A139" s="519"/>
      <c r="B139" s="311"/>
      <c r="C139" s="1037"/>
      <c r="D139" s="1038"/>
      <c r="E139" s="744"/>
      <c r="F139" s="727"/>
      <c r="G139" s="733"/>
      <c r="H139" s="734"/>
      <c r="I139" s="734"/>
    </row>
    <row r="140" spans="1:9" s="745" customFormat="1" ht="15" customHeight="1">
      <c r="A140" s="519" t="s">
        <v>83</v>
      </c>
      <c r="B140" s="1041" t="s">
        <v>337</v>
      </c>
      <c r="C140" s="1044">
        <v>2</v>
      </c>
      <c r="D140" s="146" t="s">
        <v>333</v>
      </c>
      <c r="E140" s="275"/>
      <c r="F140" s="200">
        <f>(IF(C140&gt;0,C140*E140,""))</f>
        <v>0</v>
      </c>
      <c r="G140" s="733"/>
      <c r="H140" s="734"/>
      <c r="I140" s="734"/>
    </row>
    <row r="141" spans="1:9" s="745" customFormat="1" ht="15" customHeight="1">
      <c r="A141" s="519"/>
      <c r="B141" s="1041"/>
      <c r="C141" s="1044"/>
      <c r="D141" s="146"/>
      <c r="E141" s="744"/>
      <c r="F141" s="727"/>
      <c r="G141" s="733"/>
      <c r="H141" s="734"/>
      <c r="I141" s="729"/>
    </row>
    <row r="142" spans="1:9" s="745" customFormat="1" ht="15" customHeight="1">
      <c r="A142" s="519"/>
      <c r="B142" s="1170" t="s">
        <v>338</v>
      </c>
      <c r="C142" s="1044"/>
      <c r="D142" s="146"/>
      <c r="E142" s="744"/>
      <c r="F142" s="727"/>
      <c r="G142" s="733"/>
      <c r="H142" s="734"/>
      <c r="I142" s="729"/>
    </row>
    <row r="143" spans="1:9" s="745" customFormat="1" ht="15" customHeight="1">
      <c r="A143" s="519"/>
      <c r="B143" s="114"/>
      <c r="C143" s="1045"/>
      <c r="D143" s="1045"/>
      <c r="E143" s="744"/>
      <c r="F143" s="727"/>
      <c r="G143" s="733"/>
      <c r="H143" s="734"/>
      <c r="I143" s="729"/>
    </row>
    <row r="144" spans="1:9" s="745" customFormat="1" ht="15" customHeight="1">
      <c r="A144" s="519" t="s">
        <v>120</v>
      </c>
      <c r="B144" s="115" t="s">
        <v>339</v>
      </c>
      <c r="C144" s="1045">
        <v>1</v>
      </c>
      <c r="D144" s="1045" t="s">
        <v>333</v>
      </c>
      <c r="E144" s="275"/>
      <c r="F144" s="200">
        <f>(IF(C144&gt;0,C144*E144,""))</f>
        <v>0</v>
      </c>
      <c r="G144" s="733"/>
      <c r="H144" s="734"/>
      <c r="I144" s="729"/>
    </row>
    <row r="145" spans="1:9" s="745" customFormat="1" ht="15" customHeight="1">
      <c r="A145" s="519"/>
      <c r="B145" s="115"/>
      <c r="C145" s="1045"/>
      <c r="D145" s="1045"/>
      <c r="E145" s="744"/>
      <c r="F145" s="727"/>
      <c r="G145" s="733"/>
      <c r="H145" s="734"/>
      <c r="I145" s="729"/>
    </row>
    <row r="146" spans="1:9" s="745" customFormat="1" ht="15" customHeight="1">
      <c r="A146" s="519"/>
      <c r="B146" s="107" t="s">
        <v>340</v>
      </c>
      <c r="C146" s="1045"/>
      <c r="D146" s="1045"/>
      <c r="E146" s="744"/>
      <c r="F146" s="727"/>
      <c r="G146" s="733"/>
      <c r="H146" s="734"/>
      <c r="I146" s="729"/>
    </row>
    <row r="147" spans="1:9" s="745" customFormat="1" ht="15" customHeight="1">
      <c r="A147" s="519"/>
      <c r="B147" s="115"/>
      <c r="C147" s="1045"/>
      <c r="D147" s="1045"/>
      <c r="E147" s="744"/>
      <c r="F147" s="727"/>
      <c r="G147" s="733"/>
      <c r="H147" s="734"/>
      <c r="I147" s="729"/>
    </row>
    <row r="148" spans="1:9" s="745" customFormat="1" ht="15" customHeight="1">
      <c r="A148" s="519" t="s">
        <v>124</v>
      </c>
      <c r="B148" s="115" t="s">
        <v>341</v>
      </c>
      <c r="C148" s="1045">
        <v>2</v>
      </c>
      <c r="D148" s="1045" t="s">
        <v>333</v>
      </c>
      <c r="E148" s="275"/>
      <c r="F148" s="200">
        <f>(IF(C148&gt;0,C148*E148,""))</f>
        <v>0</v>
      </c>
      <c r="G148" s="733"/>
      <c r="H148" s="734"/>
      <c r="I148" s="729"/>
    </row>
    <row r="149" spans="1:9" s="745" customFormat="1" ht="15" customHeight="1">
      <c r="A149" s="519"/>
      <c r="B149" s="115"/>
      <c r="C149" s="1045"/>
      <c r="D149" s="1045"/>
      <c r="E149" s="744"/>
      <c r="F149" s="727"/>
      <c r="G149" s="733"/>
      <c r="H149" s="734"/>
      <c r="I149" s="729"/>
    </row>
    <row r="150" spans="1:9" s="745" customFormat="1" ht="15" customHeight="1">
      <c r="A150" s="519" t="s">
        <v>216</v>
      </c>
      <c r="B150" s="115" t="s">
        <v>342</v>
      </c>
      <c r="C150" s="1045">
        <v>2</v>
      </c>
      <c r="D150" s="1045" t="s">
        <v>333</v>
      </c>
      <c r="E150" s="275"/>
      <c r="F150" s="200">
        <f>(IF(C150&gt;0,C150*E150,""))</f>
        <v>0</v>
      </c>
      <c r="G150" s="733"/>
      <c r="H150" s="734"/>
      <c r="I150" s="729"/>
    </row>
    <row r="151" spans="1:9" s="745" customFormat="1" ht="15" customHeight="1">
      <c r="A151" s="519"/>
      <c r="B151" s="115"/>
      <c r="C151" s="1045"/>
      <c r="D151" s="1045"/>
      <c r="E151" s="744"/>
      <c r="F151" s="727"/>
      <c r="G151" s="733"/>
      <c r="H151" s="734"/>
      <c r="I151" s="729"/>
    </row>
    <row r="152" spans="1:9" s="745" customFormat="1" ht="15" customHeight="1">
      <c r="A152" s="519"/>
      <c r="B152" s="107" t="s">
        <v>343</v>
      </c>
      <c r="C152" s="1045"/>
      <c r="D152" s="1045"/>
      <c r="E152" s="744"/>
      <c r="F152" s="727"/>
      <c r="G152" s="733"/>
      <c r="H152" s="734"/>
      <c r="I152" s="729"/>
    </row>
    <row r="153" spans="1:9" s="745" customFormat="1" ht="15" customHeight="1">
      <c r="A153" s="519"/>
      <c r="B153" s="115"/>
      <c r="C153" s="1045"/>
      <c r="D153" s="1045"/>
      <c r="E153" s="744"/>
      <c r="F153" s="727"/>
      <c r="G153" s="733"/>
      <c r="H153" s="734"/>
      <c r="I153" s="729"/>
    </row>
    <row r="154" spans="1:9" s="745" customFormat="1" ht="15" customHeight="1">
      <c r="A154" s="519" t="s">
        <v>271</v>
      </c>
      <c r="B154" s="115" t="s">
        <v>344</v>
      </c>
      <c r="C154" s="1045">
        <v>1</v>
      </c>
      <c r="D154" s="1045" t="s">
        <v>333</v>
      </c>
      <c r="E154" s="275"/>
      <c r="F154" s="200">
        <f>(IF(C154&gt;0,C154*E154,""))</f>
        <v>0</v>
      </c>
      <c r="G154" s="733"/>
      <c r="H154" s="734"/>
      <c r="I154" s="729"/>
    </row>
    <row r="155" spans="1:9" s="745" customFormat="1" ht="15" customHeight="1">
      <c r="A155" s="519"/>
      <c r="B155" s="115"/>
      <c r="C155" s="1045"/>
      <c r="D155" s="1045"/>
      <c r="E155" s="744"/>
      <c r="F155" s="727"/>
      <c r="G155" s="733"/>
      <c r="H155" s="734"/>
      <c r="I155" s="729"/>
    </row>
    <row r="156" spans="1:9" s="745" customFormat="1" ht="15" customHeight="1">
      <c r="A156" s="519"/>
      <c r="B156" s="107" t="s">
        <v>345</v>
      </c>
      <c r="C156" s="1045"/>
      <c r="D156" s="1045"/>
      <c r="E156" s="744"/>
      <c r="F156" s="727"/>
      <c r="G156" s="733"/>
      <c r="H156" s="734"/>
      <c r="I156" s="729"/>
    </row>
    <row r="157" spans="1:9" s="745" customFormat="1" ht="15" customHeight="1">
      <c r="A157" s="519"/>
      <c r="B157" s="115"/>
      <c r="C157" s="1045"/>
      <c r="D157" s="1045"/>
      <c r="E157" s="744"/>
      <c r="F157" s="727"/>
      <c r="G157" s="733"/>
      <c r="H157" s="734"/>
      <c r="I157" s="729"/>
    </row>
    <row r="158" spans="1:9" s="745" customFormat="1" ht="15" customHeight="1">
      <c r="A158" s="519" t="s">
        <v>273</v>
      </c>
      <c r="B158" s="115" t="s">
        <v>876</v>
      </c>
      <c r="C158" s="1045">
        <v>1</v>
      </c>
      <c r="D158" s="1045" t="s">
        <v>333</v>
      </c>
      <c r="E158" s="275"/>
      <c r="F158" s="200">
        <f>(IF(C158&gt;0,C158*E158,""))</f>
        <v>0</v>
      </c>
      <c r="G158" s="733"/>
      <c r="H158" s="734"/>
      <c r="I158" s="729"/>
    </row>
    <row r="159" spans="1:9" s="745" customFormat="1" ht="15" customHeight="1">
      <c r="A159" s="519"/>
      <c r="B159" s="115" t="s">
        <v>877</v>
      </c>
      <c r="C159" s="1045"/>
      <c r="D159" s="1045"/>
      <c r="E159" s="744"/>
      <c r="F159" s="727"/>
      <c r="G159" s="733"/>
      <c r="H159" s="734"/>
      <c r="I159" s="729"/>
    </row>
    <row r="160" spans="1:9" s="745" customFormat="1" ht="15" customHeight="1">
      <c r="A160" s="519"/>
      <c r="B160" s="115"/>
      <c r="C160" s="1045"/>
      <c r="D160" s="1045"/>
      <c r="E160" s="744"/>
      <c r="F160" s="727"/>
      <c r="G160" s="733"/>
      <c r="H160" s="734"/>
      <c r="I160" s="729"/>
    </row>
    <row r="161" spans="1:10" s="745" customFormat="1" ht="15" customHeight="1">
      <c r="A161" s="519"/>
      <c r="B161" s="1047"/>
      <c r="C161" s="1044"/>
      <c r="D161" s="146"/>
      <c r="E161" s="744"/>
      <c r="F161" s="727"/>
      <c r="G161" s="733"/>
      <c r="H161" s="734"/>
      <c r="I161" s="729"/>
    </row>
    <row r="162" spans="1:10" s="745" customFormat="1" ht="15" customHeight="1">
      <c r="A162" s="519"/>
      <c r="B162" s="1047"/>
      <c r="C162" s="1044"/>
      <c r="D162" s="146"/>
      <c r="E162" s="744"/>
      <c r="F162" s="727"/>
      <c r="G162" s="733"/>
      <c r="H162" s="734"/>
      <c r="I162" s="729"/>
    </row>
    <row r="163" spans="1:10" s="745" customFormat="1" ht="15" customHeight="1">
      <c r="A163" s="519"/>
      <c r="B163" s="1047"/>
      <c r="C163" s="1044"/>
      <c r="D163" s="146"/>
      <c r="E163" s="744"/>
      <c r="F163" s="727"/>
      <c r="G163" s="733"/>
      <c r="H163" s="734"/>
      <c r="I163" s="729"/>
    </row>
    <row r="164" spans="1:10" s="745" customFormat="1" ht="15" customHeight="1">
      <c r="A164" s="519"/>
      <c r="B164" s="1170"/>
      <c r="C164" s="1044"/>
      <c r="D164" s="146"/>
      <c r="E164" s="744"/>
      <c r="F164" s="727"/>
      <c r="G164" s="733"/>
      <c r="H164" s="734"/>
      <c r="I164" s="729"/>
    </row>
    <row r="165" spans="1:10" s="745" customFormat="1" ht="15" customHeight="1">
      <c r="A165" s="519"/>
      <c r="B165" s="105"/>
      <c r="C165" s="1045"/>
      <c r="D165" s="1045"/>
      <c r="E165" s="744"/>
      <c r="F165" s="727"/>
      <c r="G165" s="733"/>
      <c r="H165" s="734"/>
      <c r="I165" s="729"/>
    </row>
    <row r="166" spans="1:10" s="745" customFormat="1" ht="15" customHeight="1">
      <c r="A166" s="519"/>
      <c r="B166" s="203"/>
      <c r="C166" s="1045"/>
      <c r="D166" s="1045"/>
      <c r="E166" s="744"/>
      <c r="F166" s="727"/>
      <c r="G166" s="733"/>
      <c r="H166" s="734"/>
      <c r="I166" s="729"/>
    </row>
    <row r="167" spans="1:10" s="745" customFormat="1" ht="15" customHeight="1">
      <c r="A167" s="519"/>
      <c r="B167" s="115"/>
      <c r="C167" s="1045"/>
      <c r="D167" s="1045"/>
      <c r="E167" s="1790"/>
      <c r="F167" s="1812"/>
      <c r="G167" s="733"/>
      <c r="H167" s="734"/>
      <c r="I167" s="729"/>
    </row>
    <row r="168" spans="1:10" s="730" customFormat="1" ht="15" customHeight="1">
      <c r="A168" s="1210"/>
      <c r="B168" s="1225"/>
      <c r="C168" s="1226"/>
      <c r="D168" s="1213"/>
      <c r="E168" s="2294"/>
      <c r="F168" s="1241"/>
      <c r="G168" s="1242"/>
      <c r="H168" s="1243"/>
      <c r="I168" s="1243"/>
      <c r="J168" s="750"/>
    </row>
    <row r="169" spans="1:10" s="730" customFormat="1" ht="15" customHeight="1">
      <c r="A169" s="41"/>
      <c r="B169" s="93"/>
      <c r="C169" s="14"/>
      <c r="D169" s="13"/>
      <c r="E169" s="2295" t="s">
        <v>88</v>
      </c>
      <c r="F169" s="272">
        <f>SUM(F91:F167)</f>
        <v>0</v>
      </c>
      <c r="G169" s="175"/>
      <c r="H169" s="172"/>
      <c r="I169" s="172"/>
      <c r="J169" s="750"/>
    </row>
    <row r="170" spans="1:10" s="730" customFormat="1" ht="15" customHeight="1">
      <c r="A170" s="1471"/>
      <c r="B170" s="1472"/>
      <c r="C170" s="1473"/>
      <c r="D170" s="1474"/>
      <c r="E170" s="2296"/>
      <c r="F170" s="1487"/>
      <c r="G170" s="1488"/>
      <c r="H170" s="1489"/>
      <c r="I170" s="1489"/>
      <c r="J170" s="750"/>
    </row>
    <row r="171" spans="1:10" s="745" customFormat="1" ht="15" customHeight="1">
      <c r="A171" s="519"/>
      <c r="B171" s="115"/>
      <c r="C171" s="1045"/>
      <c r="D171" s="1045"/>
      <c r="E171" s="744"/>
      <c r="F171" s="727"/>
      <c r="G171" s="733"/>
      <c r="H171" s="734"/>
      <c r="I171" s="729"/>
    </row>
    <row r="172" spans="1:10" s="745" customFormat="1" ht="15" customHeight="1">
      <c r="A172" s="519"/>
      <c r="B172" s="731" t="s">
        <v>319</v>
      </c>
      <c r="C172" s="1045"/>
      <c r="D172" s="1045"/>
      <c r="E172" s="744"/>
      <c r="F172" s="727"/>
      <c r="G172" s="733"/>
      <c r="H172" s="734"/>
      <c r="I172" s="729"/>
    </row>
    <row r="173" spans="1:10" s="745" customFormat="1" ht="15" customHeight="1">
      <c r="A173" s="519"/>
      <c r="B173" s="115"/>
      <c r="C173" s="1045"/>
      <c r="D173" s="1045"/>
      <c r="E173" s="744"/>
      <c r="F173" s="727"/>
      <c r="G173" s="733"/>
      <c r="H173" s="734"/>
      <c r="I173" s="729"/>
    </row>
    <row r="174" spans="1:10" s="745" customFormat="1" ht="15" customHeight="1">
      <c r="A174" s="519"/>
      <c r="B174" s="1415" t="s">
        <v>346</v>
      </c>
      <c r="C174" s="1045"/>
      <c r="D174" s="1045"/>
      <c r="E174" s="744"/>
      <c r="F174" s="727"/>
      <c r="G174" s="733"/>
      <c r="H174" s="734"/>
      <c r="I174" s="729"/>
    </row>
    <row r="175" spans="1:10" s="745" customFormat="1" ht="15" customHeight="1">
      <c r="A175" s="519"/>
      <c r="B175" s="114"/>
      <c r="C175" s="1044"/>
      <c r="D175" s="1045"/>
      <c r="E175" s="744"/>
      <c r="F175" s="727"/>
      <c r="G175" s="733"/>
      <c r="H175" s="2263"/>
      <c r="I175" s="2264"/>
    </row>
    <row r="176" spans="1:10" s="745" customFormat="1" ht="15" customHeight="1">
      <c r="A176" s="519"/>
      <c r="B176" s="1416" t="s">
        <v>329</v>
      </c>
      <c r="C176" s="1044"/>
      <c r="D176" s="146"/>
      <c r="E176" s="744"/>
      <c r="F176" s="727"/>
      <c r="G176" s="733"/>
      <c r="H176" s="2263"/>
      <c r="I176" s="2264"/>
    </row>
    <row r="177" spans="1:10" s="745" customFormat="1" ht="15" customHeight="1">
      <c r="A177" s="519"/>
      <c r="B177" s="1417" t="s">
        <v>330</v>
      </c>
      <c r="C177" s="1044"/>
      <c r="D177" s="146"/>
      <c r="E177" s="744"/>
      <c r="F177" s="727"/>
      <c r="G177" s="733"/>
      <c r="H177" s="2263"/>
      <c r="I177" s="2264"/>
    </row>
    <row r="178" spans="1:10" s="745" customFormat="1" ht="15" customHeight="1">
      <c r="A178" s="519"/>
      <c r="B178" s="1047"/>
      <c r="C178" s="1044"/>
      <c r="D178" s="146"/>
      <c r="E178" s="744"/>
      <c r="F178" s="727"/>
      <c r="G178" s="733"/>
      <c r="H178" s="2263"/>
      <c r="I178" s="2264"/>
    </row>
    <row r="179" spans="1:10" s="745" customFormat="1" ht="15" customHeight="1">
      <c r="A179" s="519"/>
      <c r="B179" s="1170" t="s">
        <v>347</v>
      </c>
      <c r="C179" s="1044"/>
      <c r="D179" s="146"/>
      <c r="E179" s="744"/>
      <c r="F179" s="727"/>
      <c r="G179" s="733"/>
      <c r="H179" s="2263"/>
      <c r="I179" s="2264"/>
    </row>
    <row r="180" spans="1:10" s="745" customFormat="1" ht="14.9" customHeight="1">
      <c r="A180" s="519"/>
      <c r="B180" s="105"/>
      <c r="C180" s="1045"/>
      <c r="D180" s="1045"/>
      <c r="E180" s="744"/>
      <c r="F180" s="727"/>
      <c r="G180" s="733"/>
      <c r="H180" s="2263"/>
      <c r="I180" s="2264"/>
    </row>
    <row r="181" spans="1:10" s="745" customFormat="1" ht="15" customHeight="1">
      <c r="A181" s="519" t="s">
        <v>35</v>
      </c>
      <c r="B181" s="203" t="s">
        <v>357</v>
      </c>
      <c r="C181" s="1045"/>
      <c r="D181" s="1045"/>
      <c r="E181" s="744"/>
      <c r="F181" s="727"/>
      <c r="G181" s="733"/>
      <c r="H181" s="2263"/>
      <c r="I181" s="2264"/>
    </row>
    <row r="182" spans="1:10" s="745" customFormat="1" ht="15" customHeight="1">
      <c r="A182" s="519"/>
      <c r="B182" s="115" t="s">
        <v>875</v>
      </c>
      <c r="C182" s="1045">
        <v>1</v>
      </c>
      <c r="D182" s="1045" t="s">
        <v>333</v>
      </c>
      <c r="E182" s="1790"/>
      <c r="F182" s="1812" t="s">
        <v>1013</v>
      </c>
      <c r="G182" s="733"/>
      <c r="H182" s="2263"/>
      <c r="I182" s="2264"/>
    </row>
    <row r="183" spans="1:10" s="745" customFormat="1" ht="14.9" customHeight="1">
      <c r="A183" s="519"/>
      <c r="B183" s="105"/>
      <c r="C183" s="1045"/>
      <c r="D183" s="1045"/>
      <c r="E183" s="744"/>
      <c r="F183" s="727"/>
      <c r="G183" s="733"/>
      <c r="H183" s="2263"/>
      <c r="I183" s="2264"/>
    </row>
    <row r="184" spans="1:10" s="745" customFormat="1" ht="15" customHeight="1">
      <c r="A184" s="519" t="s">
        <v>44</v>
      </c>
      <c r="B184" s="1047" t="s">
        <v>873</v>
      </c>
      <c r="C184" s="1045"/>
      <c r="D184" s="1045"/>
      <c r="E184" s="744"/>
      <c r="F184" s="727"/>
      <c r="G184" s="733"/>
      <c r="H184" s="734"/>
      <c r="I184" s="729"/>
    </row>
    <row r="185" spans="1:10" s="745" customFormat="1" ht="15" customHeight="1">
      <c r="A185" s="519"/>
      <c r="B185" s="1047" t="s">
        <v>874</v>
      </c>
      <c r="C185" s="1045">
        <v>1</v>
      </c>
      <c r="D185" s="1045" t="s">
        <v>333</v>
      </c>
      <c r="E185" s="1790"/>
      <c r="F185" s="1812" t="s">
        <v>1013</v>
      </c>
      <c r="G185" s="733"/>
      <c r="H185" s="2263"/>
      <c r="I185" s="2264"/>
    </row>
    <row r="186" spans="1:10" s="745" customFormat="1" ht="14.9" customHeight="1">
      <c r="A186" s="519"/>
      <c r="B186" s="105"/>
      <c r="C186" s="1045"/>
      <c r="D186" s="1045"/>
      <c r="E186" s="744"/>
      <c r="F186" s="727"/>
      <c r="G186" s="733"/>
      <c r="H186" s="2263"/>
      <c r="I186" s="2264"/>
    </row>
    <row r="187" spans="1:10" s="745" customFormat="1" ht="15" customHeight="1">
      <c r="A187" s="519" t="s">
        <v>51</v>
      </c>
      <c r="B187" s="203" t="s">
        <v>349</v>
      </c>
      <c r="C187" s="1044"/>
      <c r="D187" s="1045"/>
      <c r="E187" s="744"/>
      <c r="F187" s="727"/>
      <c r="G187" s="728"/>
      <c r="H187" s="729"/>
      <c r="I187" s="729"/>
      <c r="J187" s="749"/>
    </row>
    <row r="188" spans="1:10" s="745" customFormat="1" ht="15" customHeight="1">
      <c r="A188" s="519"/>
      <c r="B188" s="203" t="s">
        <v>350</v>
      </c>
      <c r="C188" s="1044">
        <v>1</v>
      </c>
      <c r="D188" s="1045" t="s">
        <v>333</v>
      </c>
      <c r="E188" s="1790"/>
      <c r="F188" s="1812" t="s">
        <v>1013</v>
      </c>
      <c r="G188" s="728"/>
      <c r="H188" s="729"/>
      <c r="I188" s="729"/>
      <c r="J188" s="749"/>
    </row>
    <row r="189" spans="1:10" s="745" customFormat="1" ht="15" customHeight="1">
      <c r="A189" s="519"/>
      <c r="B189" s="114"/>
      <c r="C189" s="1044"/>
      <c r="D189" s="1045"/>
      <c r="E189" s="744"/>
      <c r="F189" s="727"/>
      <c r="G189" s="728"/>
      <c r="H189" s="729"/>
      <c r="I189" s="729"/>
      <c r="J189" s="749"/>
    </row>
    <row r="190" spans="1:10" s="745" customFormat="1" ht="15" customHeight="1">
      <c r="A190" s="519" t="s">
        <v>56</v>
      </c>
      <c r="B190" s="1047" t="s">
        <v>351</v>
      </c>
      <c r="C190" s="1044"/>
      <c r="D190" s="1045"/>
      <c r="E190" s="744"/>
      <c r="F190" s="727"/>
      <c r="G190" s="728"/>
      <c r="H190" s="729"/>
      <c r="I190" s="729"/>
      <c r="J190" s="749"/>
    </row>
    <row r="191" spans="1:10" s="745" customFormat="1" ht="15" customHeight="1">
      <c r="A191" s="519"/>
      <c r="B191" s="1048" t="s">
        <v>352</v>
      </c>
      <c r="C191" s="1044">
        <v>1</v>
      </c>
      <c r="D191" s="1045" t="s">
        <v>333</v>
      </c>
      <c r="E191" s="1790"/>
      <c r="F191" s="1812" t="s">
        <v>1013</v>
      </c>
      <c r="G191" s="728"/>
      <c r="H191" s="729"/>
      <c r="I191" s="729"/>
    </row>
    <row r="192" spans="1:10" s="745" customFormat="1" ht="15" customHeight="1">
      <c r="A192" s="519"/>
      <c r="B192" s="1047"/>
      <c r="C192" s="1044"/>
      <c r="D192" s="1045"/>
      <c r="E192" s="744"/>
      <c r="F192" s="727"/>
      <c r="G192" s="728"/>
      <c r="H192" s="729"/>
      <c r="I192" s="729"/>
    </row>
    <row r="193" spans="1:9" s="745" customFormat="1" ht="15" customHeight="1">
      <c r="A193" s="519" t="s">
        <v>62</v>
      </c>
      <c r="B193" s="1047" t="s">
        <v>353</v>
      </c>
      <c r="C193" s="1044"/>
      <c r="D193" s="1045"/>
      <c r="E193" s="744"/>
      <c r="F193" s="727"/>
      <c r="G193" s="728"/>
      <c r="H193" s="729"/>
      <c r="I193" s="729"/>
    </row>
    <row r="194" spans="1:9" s="745" customFormat="1" ht="15" customHeight="1">
      <c r="A194" s="519"/>
      <c r="B194" s="1047" t="s">
        <v>354</v>
      </c>
      <c r="C194" s="1044">
        <v>1</v>
      </c>
      <c r="D194" s="1045" t="s">
        <v>333</v>
      </c>
      <c r="E194" s="1790"/>
      <c r="F194" s="1812" t="s">
        <v>1013</v>
      </c>
      <c r="G194" s="728"/>
      <c r="H194" s="729"/>
      <c r="I194" s="729"/>
    </row>
    <row r="195" spans="1:9" s="745" customFormat="1" ht="15" customHeight="1">
      <c r="A195" s="519"/>
      <c r="B195" s="1047"/>
      <c r="C195" s="1044"/>
      <c r="D195" s="1045"/>
      <c r="E195" s="744"/>
      <c r="F195" s="727"/>
      <c r="G195" s="728"/>
      <c r="H195" s="729"/>
      <c r="I195" s="729"/>
    </row>
    <row r="196" spans="1:9" s="745" customFormat="1" ht="15" customHeight="1">
      <c r="A196" s="519" t="s">
        <v>68</v>
      </c>
      <c r="B196" s="1047" t="s">
        <v>355</v>
      </c>
      <c r="C196" s="1044"/>
      <c r="D196" s="1045"/>
      <c r="E196" s="744"/>
      <c r="F196" s="727"/>
      <c r="G196" s="728"/>
      <c r="H196" s="729"/>
      <c r="I196" s="729"/>
    </row>
    <row r="197" spans="1:9" s="745" customFormat="1" ht="15" customHeight="1">
      <c r="A197" s="519"/>
      <c r="B197" s="1047" t="s">
        <v>356</v>
      </c>
      <c r="C197" s="1044">
        <v>1</v>
      </c>
      <c r="D197" s="1045" t="s">
        <v>333</v>
      </c>
      <c r="E197" s="1790"/>
      <c r="F197" s="1812" t="s">
        <v>1013</v>
      </c>
      <c r="G197" s="728"/>
      <c r="H197" s="729"/>
      <c r="I197" s="729"/>
    </row>
    <row r="198" spans="1:9" s="745" customFormat="1" ht="15" customHeight="1">
      <c r="A198" s="519"/>
      <c r="B198" s="105"/>
      <c r="C198" s="1044"/>
      <c r="D198" s="146"/>
      <c r="E198" s="744"/>
      <c r="F198" s="727"/>
      <c r="G198" s="728"/>
      <c r="H198" s="729"/>
      <c r="I198" s="729"/>
    </row>
    <row r="199" spans="1:9" s="745" customFormat="1" ht="15" customHeight="1">
      <c r="A199" s="519" t="s">
        <v>72</v>
      </c>
      <c r="B199" s="203" t="s">
        <v>357</v>
      </c>
      <c r="C199" s="1045"/>
      <c r="D199" s="1045"/>
      <c r="E199" s="744"/>
      <c r="F199" s="727"/>
      <c r="G199" s="728"/>
      <c r="H199" s="729"/>
      <c r="I199" s="729"/>
    </row>
    <row r="200" spans="1:9" s="745" customFormat="1" ht="15" customHeight="1">
      <c r="A200" s="519"/>
      <c r="B200" s="203" t="s">
        <v>358</v>
      </c>
      <c r="C200" s="1045">
        <v>2</v>
      </c>
      <c r="D200" s="1045" t="s">
        <v>333</v>
      </c>
      <c r="E200" s="1790"/>
      <c r="F200" s="1812" t="s">
        <v>1013</v>
      </c>
      <c r="G200" s="728"/>
      <c r="H200" s="729"/>
      <c r="I200" s="729"/>
    </row>
    <row r="201" spans="1:9" s="745" customFormat="1" ht="15" customHeight="1">
      <c r="A201" s="519"/>
      <c r="B201" s="203"/>
      <c r="C201" s="1045"/>
      <c r="D201" s="1045"/>
      <c r="E201" s="744"/>
      <c r="F201" s="727"/>
      <c r="G201" s="728"/>
      <c r="H201" s="729"/>
      <c r="I201" s="729"/>
    </row>
    <row r="202" spans="1:9" s="745" customFormat="1" ht="15" customHeight="1">
      <c r="A202" s="519" t="s">
        <v>77</v>
      </c>
      <c r="B202" s="203" t="s">
        <v>359</v>
      </c>
      <c r="C202" s="1045"/>
      <c r="D202" s="1045"/>
      <c r="E202" s="744"/>
      <c r="F202" s="727"/>
      <c r="G202" s="728"/>
      <c r="H202" s="729"/>
      <c r="I202" s="729"/>
    </row>
    <row r="203" spans="1:9" s="745" customFormat="1" ht="15" customHeight="1">
      <c r="A203" s="519"/>
      <c r="B203" s="203" t="s">
        <v>360</v>
      </c>
      <c r="C203" s="1045">
        <v>5</v>
      </c>
      <c r="D203" s="1045" t="s">
        <v>333</v>
      </c>
      <c r="E203" s="1790"/>
      <c r="F203" s="1812" t="s">
        <v>1013</v>
      </c>
      <c r="G203" s="728"/>
      <c r="H203" s="729"/>
      <c r="I203" s="729"/>
    </row>
    <row r="204" spans="1:9" s="745" customFormat="1" ht="15" customHeight="1">
      <c r="A204" s="519"/>
      <c r="B204" s="203"/>
      <c r="C204" s="1045"/>
      <c r="D204" s="1045"/>
      <c r="E204" s="744"/>
      <c r="F204" s="727"/>
      <c r="G204" s="728"/>
      <c r="H204" s="729"/>
      <c r="I204" s="729"/>
    </row>
    <row r="205" spans="1:9" s="745" customFormat="1" ht="15" customHeight="1">
      <c r="A205" s="519" t="s">
        <v>83</v>
      </c>
      <c r="B205" s="203" t="s">
        <v>361</v>
      </c>
      <c r="C205" s="1044"/>
      <c r="D205" s="1045"/>
      <c r="E205" s="744"/>
      <c r="F205" s="727"/>
      <c r="G205" s="728"/>
      <c r="H205" s="729"/>
      <c r="I205" s="729"/>
    </row>
    <row r="206" spans="1:9" s="745" customFormat="1" ht="15" customHeight="1">
      <c r="A206" s="519"/>
      <c r="B206" s="203" t="s">
        <v>362</v>
      </c>
      <c r="C206" s="1044">
        <v>1</v>
      </c>
      <c r="D206" s="1045" t="s">
        <v>333</v>
      </c>
      <c r="E206" s="1790"/>
      <c r="F206" s="1812" t="s">
        <v>1013</v>
      </c>
      <c r="G206" s="728"/>
      <c r="H206" s="729"/>
      <c r="I206" s="729"/>
    </row>
    <row r="207" spans="1:9" s="745" customFormat="1" ht="15" customHeight="1">
      <c r="A207" s="519"/>
      <c r="B207" s="203"/>
      <c r="C207" s="1044"/>
      <c r="D207" s="1045"/>
      <c r="E207" s="744"/>
      <c r="F207" s="727"/>
      <c r="G207" s="728"/>
      <c r="H207" s="729"/>
      <c r="I207" s="729"/>
    </row>
    <row r="208" spans="1:9" s="745" customFormat="1" ht="15" customHeight="1">
      <c r="A208" s="519" t="s">
        <v>120</v>
      </c>
      <c r="B208" s="1047" t="s">
        <v>363</v>
      </c>
      <c r="C208" s="1044"/>
      <c r="D208" s="1045"/>
      <c r="E208" s="744"/>
      <c r="F208" s="727"/>
      <c r="G208" s="728"/>
      <c r="H208" s="729"/>
      <c r="I208" s="729"/>
    </row>
    <row r="209" spans="1:9" s="745" customFormat="1" ht="15" customHeight="1">
      <c r="A209" s="519"/>
      <c r="B209" s="1048" t="s">
        <v>364</v>
      </c>
      <c r="C209" s="1044">
        <v>1</v>
      </c>
      <c r="D209" s="1045" t="s">
        <v>333</v>
      </c>
      <c r="E209" s="1790"/>
      <c r="F209" s="1812" t="s">
        <v>1013</v>
      </c>
      <c r="G209" s="728"/>
      <c r="H209" s="729"/>
      <c r="I209" s="729"/>
    </row>
    <row r="210" spans="1:9" s="745" customFormat="1" ht="15" customHeight="1">
      <c r="A210" s="519"/>
      <c r="B210" s="1047"/>
      <c r="C210" s="1044"/>
      <c r="D210" s="1045"/>
      <c r="E210" s="744"/>
      <c r="F210" s="727"/>
      <c r="G210" s="728"/>
      <c r="H210" s="729"/>
      <c r="I210" s="729"/>
    </row>
    <row r="211" spans="1:9" s="745" customFormat="1" ht="15" customHeight="1">
      <c r="A211" s="519" t="s">
        <v>124</v>
      </c>
      <c r="B211" s="1047" t="s">
        <v>365</v>
      </c>
      <c r="C211" s="1044"/>
      <c r="D211" s="1045"/>
      <c r="E211" s="744"/>
      <c r="F211" s="727"/>
      <c r="G211" s="728"/>
      <c r="H211" s="729"/>
      <c r="I211" s="729"/>
    </row>
    <row r="212" spans="1:9" s="745" customFormat="1" ht="15" customHeight="1">
      <c r="A212" s="519"/>
      <c r="B212" s="1047" t="s">
        <v>366</v>
      </c>
      <c r="C212" s="1044">
        <v>1</v>
      </c>
      <c r="D212" s="1045" t="s">
        <v>333</v>
      </c>
      <c r="E212" s="1790"/>
      <c r="F212" s="1812" t="s">
        <v>1013</v>
      </c>
      <c r="G212" s="728"/>
      <c r="H212" s="729"/>
      <c r="I212" s="729"/>
    </row>
    <row r="213" spans="1:9" s="745" customFormat="1" ht="15" customHeight="1">
      <c r="A213" s="519"/>
      <c r="B213" s="1047"/>
      <c r="C213" s="1044"/>
      <c r="D213" s="1045"/>
      <c r="E213" s="744"/>
      <c r="F213" s="727"/>
      <c r="G213" s="728"/>
      <c r="H213" s="729"/>
      <c r="I213" s="729"/>
    </row>
    <row r="214" spans="1:9" s="745" customFormat="1" ht="15" customHeight="1">
      <c r="A214" s="519" t="s">
        <v>216</v>
      </c>
      <c r="B214" s="1047" t="s">
        <v>367</v>
      </c>
      <c r="C214" s="1044"/>
      <c r="D214" s="1045"/>
      <c r="E214" s="744"/>
      <c r="F214" s="727"/>
      <c r="G214" s="728"/>
      <c r="H214" s="729"/>
      <c r="I214" s="729"/>
    </row>
    <row r="215" spans="1:9" s="745" customFormat="1" ht="15" customHeight="1">
      <c r="A215" s="519"/>
      <c r="B215" s="1047" t="s">
        <v>368</v>
      </c>
      <c r="C215" s="1044">
        <v>1</v>
      </c>
      <c r="D215" s="1045" t="s">
        <v>333</v>
      </c>
      <c r="E215" s="1790"/>
      <c r="F215" s="1812" t="s">
        <v>1013</v>
      </c>
      <c r="G215" s="728"/>
      <c r="H215" s="729"/>
      <c r="I215" s="729"/>
    </row>
    <row r="216" spans="1:9" s="745" customFormat="1" ht="15" customHeight="1">
      <c r="A216" s="519"/>
      <c r="B216" s="114"/>
      <c r="C216" s="1044"/>
      <c r="D216" s="146"/>
      <c r="E216" s="744"/>
      <c r="F216" s="727"/>
      <c r="G216" s="728"/>
      <c r="H216" s="729"/>
      <c r="I216" s="729"/>
    </row>
    <row r="217" spans="1:9" s="745" customFormat="1" ht="15" customHeight="1">
      <c r="A217" s="519"/>
      <c r="B217" s="1170" t="s">
        <v>347</v>
      </c>
      <c r="C217" s="521"/>
      <c r="D217" s="146"/>
      <c r="E217" s="744"/>
      <c r="F217" s="727"/>
      <c r="G217" s="728"/>
      <c r="H217" s="729"/>
      <c r="I217" s="729"/>
    </row>
    <row r="218" spans="1:9" s="745" customFormat="1" ht="15" customHeight="1">
      <c r="A218" s="519"/>
      <c r="B218" s="1047"/>
      <c r="C218" s="1044"/>
      <c r="D218" s="146"/>
      <c r="E218" s="744"/>
      <c r="F218" s="727"/>
      <c r="G218" s="728"/>
      <c r="H218" s="729"/>
      <c r="I218" s="729"/>
    </row>
    <row r="219" spans="1:9" s="745" customFormat="1" ht="15" customHeight="1">
      <c r="A219" s="519" t="s">
        <v>271</v>
      </c>
      <c r="B219" s="1047" t="s">
        <v>369</v>
      </c>
      <c r="C219" s="1044"/>
      <c r="D219" s="146"/>
      <c r="E219" s="744"/>
      <c r="F219" s="727"/>
      <c r="G219" s="728"/>
      <c r="H219" s="729"/>
      <c r="I219" s="729"/>
    </row>
    <row r="220" spans="1:9" s="745" customFormat="1" ht="15" customHeight="1">
      <c r="A220" s="519"/>
      <c r="B220" s="1047" t="s">
        <v>370</v>
      </c>
      <c r="C220" s="1044">
        <v>1</v>
      </c>
      <c r="D220" s="1045" t="s">
        <v>333</v>
      </c>
      <c r="E220" s="1790"/>
      <c r="F220" s="1812" t="s">
        <v>1013</v>
      </c>
      <c r="G220" s="728"/>
      <c r="H220" s="729"/>
      <c r="I220" s="729"/>
    </row>
    <row r="221" spans="1:9" s="745" customFormat="1" ht="15" customHeight="1">
      <c r="A221" s="519"/>
      <c r="B221" s="115"/>
      <c r="C221" s="1044"/>
      <c r="D221" s="1045"/>
      <c r="E221" s="744"/>
      <c r="F221" s="727"/>
      <c r="G221" s="728"/>
      <c r="H221" s="729"/>
      <c r="I221" s="729"/>
    </row>
    <row r="222" spans="1:9" s="745" customFormat="1" ht="15" customHeight="1">
      <c r="A222" s="519" t="s">
        <v>273</v>
      </c>
      <c r="B222" s="203" t="s">
        <v>371</v>
      </c>
      <c r="C222" s="1044"/>
      <c r="D222" s="1045"/>
      <c r="E222" s="744"/>
      <c r="F222" s="727"/>
      <c r="G222" s="728"/>
      <c r="H222" s="729"/>
      <c r="I222" s="729"/>
    </row>
    <row r="223" spans="1:9" s="745" customFormat="1" ht="15" customHeight="1">
      <c r="A223" s="519"/>
      <c r="B223" s="203" t="s">
        <v>372</v>
      </c>
      <c r="C223" s="1045">
        <v>1</v>
      </c>
      <c r="D223" s="1045" t="s">
        <v>333</v>
      </c>
      <c r="E223" s="1790"/>
      <c r="F223" s="1812" t="s">
        <v>1013</v>
      </c>
      <c r="G223" s="733"/>
      <c r="H223" s="734"/>
      <c r="I223" s="734"/>
    </row>
    <row r="224" spans="1:9" s="745" customFormat="1" ht="15" customHeight="1">
      <c r="A224" s="519"/>
      <c r="B224" s="114"/>
      <c r="C224" s="1045"/>
      <c r="D224" s="1045"/>
      <c r="E224" s="744"/>
      <c r="F224" s="727"/>
      <c r="G224" s="733"/>
      <c r="H224" s="734"/>
      <c r="I224" s="734"/>
    </row>
    <row r="225" spans="1:10" s="745" customFormat="1" ht="15" customHeight="1">
      <c r="A225" s="519" t="s">
        <v>275</v>
      </c>
      <c r="B225" s="203" t="s">
        <v>373</v>
      </c>
      <c r="C225" s="1045"/>
      <c r="D225" s="1045"/>
      <c r="E225" s="744"/>
      <c r="F225" s="727"/>
      <c r="G225" s="733"/>
      <c r="H225" s="734"/>
      <c r="I225" s="734"/>
    </row>
    <row r="226" spans="1:10" s="745" customFormat="1" ht="15" customHeight="1">
      <c r="A226" s="519"/>
      <c r="B226" s="203" t="s">
        <v>374</v>
      </c>
      <c r="C226" s="1045">
        <v>1</v>
      </c>
      <c r="D226" s="1045" t="s">
        <v>333</v>
      </c>
      <c r="E226" s="1790"/>
      <c r="F226" s="1812" t="s">
        <v>1013</v>
      </c>
      <c r="G226" s="733"/>
      <c r="H226" s="734"/>
      <c r="I226" s="734"/>
    </row>
    <row r="227" spans="1:10" s="745" customFormat="1" ht="15" customHeight="1">
      <c r="A227" s="519"/>
      <c r="B227" s="114"/>
      <c r="C227" s="1045"/>
      <c r="D227" s="1045"/>
      <c r="E227" s="744"/>
      <c r="F227" s="727"/>
      <c r="G227" s="733"/>
      <c r="H227" s="734"/>
      <c r="I227" s="734"/>
    </row>
    <row r="228" spans="1:10" s="745" customFormat="1" ht="15" customHeight="1">
      <c r="A228" s="519"/>
      <c r="B228" s="1601" t="s">
        <v>375</v>
      </c>
      <c r="C228" s="1045"/>
      <c r="D228" s="1045"/>
      <c r="E228" s="744"/>
      <c r="F228" s="727"/>
      <c r="G228" s="733"/>
      <c r="H228" s="734"/>
      <c r="I228" s="734"/>
    </row>
    <row r="229" spans="1:10" s="745" customFormat="1" ht="15" customHeight="1">
      <c r="A229" s="519"/>
      <c r="B229" s="1049"/>
      <c r="C229" s="1045"/>
      <c r="D229" s="1045"/>
      <c r="E229" s="744"/>
      <c r="F229" s="727"/>
      <c r="G229" s="733"/>
      <c r="H229" s="734"/>
      <c r="I229" s="734"/>
    </row>
    <row r="230" spans="1:10" s="745" customFormat="1" ht="15" customHeight="1">
      <c r="A230" s="519" t="s">
        <v>850</v>
      </c>
      <c r="B230" s="203" t="s">
        <v>376</v>
      </c>
      <c r="C230" s="1044"/>
      <c r="D230" s="146"/>
      <c r="E230" s="744"/>
      <c r="F230" s="727"/>
      <c r="G230" s="733"/>
      <c r="H230" s="734"/>
      <c r="I230" s="734"/>
    </row>
    <row r="231" spans="1:10" s="745" customFormat="1" ht="15" customHeight="1">
      <c r="A231" s="519"/>
      <c r="B231" s="203" t="s">
        <v>377</v>
      </c>
      <c r="C231" s="1044">
        <v>1</v>
      </c>
      <c r="D231" s="1045" t="s">
        <v>333</v>
      </c>
      <c r="E231" s="1790"/>
      <c r="F231" s="1812" t="s">
        <v>1013</v>
      </c>
      <c r="G231" s="733"/>
      <c r="H231" s="734"/>
      <c r="I231" s="734"/>
    </row>
    <row r="232" spans="1:10" s="745" customFormat="1" ht="15" customHeight="1">
      <c r="A232" s="519"/>
      <c r="B232" s="1048"/>
      <c r="C232" s="1044"/>
      <c r="D232" s="1045"/>
      <c r="E232" s="744"/>
      <c r="F232" s="727"/>
      <c r="G232" s="728"/>
      <c r="H232" s="729"/>
      <c r="I232" s="729"/>
    </row>
    <row r="233" spans="1:10" s="745" customFormat="1" ht="15" customHeight="1">
      <c r="A233" s="519" t="s">
        <v>851</v>
      </c>
      <c r="B233" s="1047" t="s">
        <v>378</v>
      </c>
      <c r="C233" s="1045"/>
      <c r="D233" s="1045"/>
      <c r="E233" s="751"/>
      <c r="F233" s="727"/>
      <c r="G233" s="728"/>
      <c r="H233" s="729"/>
      <c r="I233" s="729"/>
    </row>
    <row r="234" spans="1:10" s="745" customFormat="1" ht="15" customHeight="1">
      <c r="A234" s="519"/>
      <c r="B234" s="1048" t="s">
        <v>379</v>
      </c>
      <c r="C234" s="1044">
        <v>1</v>
      </c>
      <c r="D234" s="1045" t="s">
        <v>333</v>
      </c>
      <c r="E234" s="1790"/>
      <c r="F234" s="1812" t="s">
        <v>1013</v>
      </c>
      <c r="G234" s="728"/>
      <c r="H234" s="729"/>
      <c r="I234" s="729"/>
    </row>
    <row r="235" spans="1:10" s="745" customFormat="1" ht="14.9" customHeight="1">
      <c r="A235" s="519"/>
      <c r="B235" s="105"/>
      <c r="C235" s="1045"/>
      <c r="D235" s="1045"/>
      <c r="E235" s="744"/>
      <c r="F235" s="727"/>
      <c r="G235" s="733"/>
      <c r="H235" s="2263"/>
      <c r="I235" s="2264"/>
    </row>
    <row r="236" spans="1:10" s="745" customFormat="1" ht="15" customHeight="1">
      <c r="A236" s="519" t="s">
        <v>852</v>
      </c>
      <c r="B236" s="1047" t="s">
        <v>380</v>
      </c>
      <c r="C236" s="1044"/>
      <c r="D236" s="1045"/>
      <c r="E236" s="751"/>
      <c r="F236" s="727"/>
      <c r="G236" s="728"/>
      <c r="H236" s="729"/>
      <c r="I236" s="729"/>
    </row>
    <row r="237" spans="1:10" s="745" customFormat="1" ht="15" customHeight="1">
      <c r="A237" s="519"/>
      <c r="B237" s="1048" t="s">
        <v>381</v>
      </c>
      <c r="C237" s="1044">
        <v>1</v>
      </c>
      <c r="D237" s="1045" t="s">
        <v>333</v>
      </c>
      <c r="E237" s="1790"/>
      <c r="F237" s="1812" t="s">
        <v>1013</v>
      </c>
      <c r="G237" s="728"/>
      <c r="H237" s="729"/>
      <c r="I237" s="729"/>
    </row>
    <row r="238" spans="1:10" s="745" customFormat="1" ht="14.9" customHeight="1">
      <c r="A238" s="519"/>
      <c r="B238" s="105"/>
      <c r="C238" s="1045"/>
      <c r="D238" s="1045"/>
      <c r="E238" s="744"/>
      <c r="F238" s="727"/>
      <c r="G238" s="733"/>
      <c r="H238" s="2263"/>
      <c r="I238" s="2264"/>
    </row>
    <row r="239" spans="1:10" s="745" customFormat="1" ht="15" customHeight="1">
      <c r="A239" s="519" t="s">
        <v>853</v>
      </c>
      <c r="B239" s="1047" t="s">
        <v>382</v>
      </c>
      <c r="C239" s="1044"/>
      <c r="D239" s="146"/>
      <c r="E239" s="744"/>
      <c r="F239" s="727"/>
      <c r="G239" s="728"/>
      <c r="H239" s="729"/>
      <c r="I239" s="729"/>
      <c r="J239" s="749"/>
    </row>
    <row r="240" spans="1:10" s="745" customFormat="1" ht="15" customHeight="1">
      <c r="A240" s="519"/>
      <c r="B240" s="1047" t="s">
        <v>383</v>
      </c>
      <c r="C240" s="1045">
        <v>1</v>
      </c>
      <c r="D240" s="1045" t="s">
        <v>333</v>
      </c>
      <c r="E240" s="1790"/>
      <c r="F240" s="1812" t="s">
        <v>1013</v>
      </c>
      <c r="G240" s="728"/>
      <c r="H240" s="729"/>
      <c r="I240" s="729"/>
      <c r="J240" s="749"/>
    </row>
    <row r="241" spans="1:10" s="745" customFormat="1" ht="14.9" customHeight="1">
      <c r="A241" s="519"/>
      <c r="B241" s="105"/>
      <c r="C241" s="1045"/>
      <c r="D241" s="1045"/>
      <c r="E241" s="744"/>
      <c r="F241" s="727"/>
      <c r="G241" s="733"/>
      <c r="H241" s="2263"/>
      <c r="I241" s="2264"/>
    </row>
    <row r="242" spans="1:10" s="745" customFormat="1" ht="15" customHeight="1">
      <c r="A242" s="519" t="s">
        <v>854</v>
      </c>
      <c r="B242" s="1047" t="s">
        <v>384</v>
      </c>
      <c r="C242" s="1044"/>
      <c r="D242" s="1045"/>
      <c r="E242" s="744"/>
      <c r="F242" s="727"/>
      <c r="G242" s="728"/>
      <c r="H242" s="729"/>
      <c r="I242" s="729"/>
      <c r="J242" s="749"/>
    </row>
    <row r="243" spans="1:10" s="745" customFormat="1" ht="15" customHeight="1">
      <c r="A243" s="519"/>
      <c r="B243" s="1047" t="s">
        <v>385</v>
      </c>
      <c r="C243" s="1044">
        <v>1</v>
      </c>
      <c r="D243" s="1045" t="s">
        <v>333</v>
      </c>
      <c r="E243" s="1790"/>
      <c r="F243" s="1812" t="s">
        <v>1013</v>
      </c>
      <c r="G243" s="728"/>
      <c r="H243" s="729"/>
      <c r="I243" s="729"/>
      <c r="J243" s="749"/>
    </row>
    <row r="244" spans="1:10" s="745" customFormat="1" ht="14.9" customHeight="1">
      <c r="A244" s="519"/>
      <c r="B244" s="105"/>
      <c r="C244" s="1045"/>
      <c r="D244" s="1045"/>
      <c r="E244" s="744"/>
      <c r="F244" s="727"/>
      <c r="G244" s="733"/>
      <c r="H244" s="2263"/>
      <c r="I244" s="2264"/>
    </row>
    <row r="245" spans="1:10" s="745" customFormat="1" ht="15" customHeight="1">
      <c r="A245" s="519" t="s">
        <v>860</v>
      </c>
      <c r="B245" s="1047" t="s">
        <v>386</v>
      </c>
      <c r="C245" s="1044"/>
      <c r="D245" s="1045"/>
      <c r="E245" s="744"/>
      <c r="F245" s="727"/>
      <c r="G245" s="728"/>
      <c r="H245" s="729"/>
      <c r="I245" s="729"/>
      <c r="J245" s="749"/>
    </row>
    <row r="246" spans="1:10" s="745" customFormat="1" ht="15" customHeight="1">
      <c r="A246" s="519"/>
      <c r="B246" s="1048" t="s">
        <v>387</v>
      </c>
      <c r="C246" s="1044">
        <v>1</v>
      </c>
      <c r="D246" s="1045" t="s">
        <v>333</v>
      </c>
      <c r="E246" s="1790"/>
      <c r="F246" s="1812" t="s">
        <v>1013</v>
      </c>
      <c r="G246" s="728"/>
      <c r="H246" s="729"/>
      <c r="I246" s="729"/>
      <c r="J246" s="749"/>
    </row>
    <row r="247" spans="1:10" s="730" customFormat="1" ht="15" customHeight="1">
      <c r="A247" s="1210"/>
      <c r="B247" s="1225"/>
      <c r="C247" s="1226"/>
      <c r="D247" s="1213"/>
      <c r="E247" s="2294"/>
      <c r="F247" s="1241"/>
      <c r="G247" s="1242"/>
      <c r="H247" s="1243"/>
      <c r="I247" s="1243"/>
      <c r="J247" s="750"/>
    </row>
    <row r="248" spans="1:10" s="730" customFormat="1" ht="15" customHeight="1">
      <c r="A248" s="41"/>
      <c r="B248" s="93"/>
      <c r="C248" s="14"/>
      <c r="D248" s="13"/>
      <c r="E248" s="2295" t="s">
        <v>88</v>
      </c>
      <c r="F248" s="272">
        <f>SUM(F171:F246)</f>
        <v>0</v>
      </c>
      <c r="G248" s="175"/>
      <c r="H248" s="172"/>
      <c r="I248" s="172"/>
      <c r="J248" s="750"/>
    </row>
    <row r="249" spans="1:10" s="730" customFormat="1" ht="15" customHeight="1">
      <c r="A249" s="1471"/>
      <c r="B249" s="1472"/>
      <c r="C249" s="1473"/>
      <c r="D249" s="1474"/>
      <c r="E249" s="2296"/>
      <c r="F249" s="1487"/>
      <c r="G249" s="1488"/>
      <c r="H249" s="1489"/>
      <c r="I249" s="1489"/>
      <c r="J249" s="750"/>
    </row>
    <row r="250" spans="1:10" s="730" customFormat="1" ht="15" customHeight="1">
      <c r="A250" s="1270"/>
      <c r="B250" s="115"/>
      <c r="C250" s="1271"/>
      <c r="D250" s="13"/>
      <c r="E250" s="2297"/>
      <c r="F250" s="277"/>
      <c r="G250" s="175"/>
      <c r="H250" s="172"/>
      <c r="I250" s="172"/>
      <c r="J250" s="750"/>
    </row>
    <row r="251" spans="1:10" s="730" customFormat="1" ht="15" customHeight="1">
      <c r="A251" s="257"/>
      <c r="B251" s="731" t="s">
        <v>319</v>
      </c>
      <c r="C251" s="1056"/>
      <c r="D251" s="13"/>
      <c r="E251" s="2298"/>
      <c r="F251" s="277"/>
      <c r="G251" s="175"/>
      <c r="H251" s="172"/>
      <c r="I251" s="172"/>
      <c r="J251" s="750"/>
    </row>
    <row r="252" spans="1:10" s="730" customFormat="1" ht="15" customHeight="1">
      <c r="A252" s="257"/>
      <c r="B252" s="115"/>
      <c r="C252" s="1056"/>
      <c r="D252" s="13"/>
      <c r="E252" s="2298"/>
      <c r="F252" s="277"/>
      <c r="G252" s="175"/>
      <c r="H252" s="172"/>
      <c r="I252" s="172"/>
      <c r="J252" s="750"/>
    </row>
    <row r="253" spans="1:10" s="730" customFormat="1" ht="15" customHeight="1">
      <c r="A253" s="257"/>
      <c r="B253" s="1415" t="s">
        <v>348</v>
      </c>
      <c r="C253" s="1056"/>
      <c r="D253" s="13"/>
      <c r="E253" s="2298"/>
      <c r="F253" s="277"/>
      <c r="G253" s="175"/>
      <c r="H253" s="172"/>
      <c r="I253" s="172"/>
      <c r="J253" s="750"/>
    </row>
    <row r="254" spans="1:10" s="730" customFormat="1" ht="15" customHeight="1">
      <c r="A254" s="257"/>
      <c r="B254" s="437"/>
      <c r="C254" s="1056"/>
      <c r="D254" s="13"/>
      <c r="E254" s="2298"/>
      <c r="F254" s="277"/>
      <c r="G254" s="175"/>
      <c r="H254" s="172"/>
      <c r="I254" s="172"/>
      <c r="J254" s="750"/>
    </row>
    <row r="255" spans="1:10" s="730" customFormat="1" ht="15" customHeight="1">
      <c r="A255" s="257"/>
      <c r="B255" s="1415" t="s">
        <v>388</v>
      </c>
      <c r="C255" s="1056"/>
      <c r="D255" s="13"/>
      <c r="E255" s="2298"/>
      <c r="F255" s="277"/>
      <c r="G255" s="175"/>
      <c r="H255" s="172"/>
      <c r="I255" s="172"/>
      <c r="J255" s="750"/>
    </row>
    <row r="256" spans="1:10" s="730" customFormat="1" ht="15" customHeight="1">
      <c r="A256" s="257"/>
      <c r="B256" s="1046"/>
      <c r="C256" s="1056"/>
      <c r="D256" s="13"/>
      <c r="E256" s="2298"/>
      <c r="F256" s="277"/>
      <c r="G256" s="175"/>
      <c r="H256" s="172"/>
      <c r="I256" s="172"/>
      <c r="J256" s="750"/>
    </row>
    <row r="257" spans="1:10" s="745" customFormat="1" ht="15" customHeight="1">
      <c r="A257" s="257" t="s">
        <v>35</v>
      </c>
      <c r="B257" s="1047" t="s">
        <v>389</v>
      </c>
      <c r="C257" s="1045"/>
      <c r="D257" s="1045"/>
      <c r="E257" s="744"/>
      <c r="F257" s="727"/>
      <c r="G257" s="728"/>
      <c r="H257" s="729"/>
      <c r="I257" s="729"/>
      <c r="J257" s="749"/>
    </row>
    <row r="258" spans="1:10" s="745" customFormat="1" ht="15" customHeight="1">
      <c r="A258" s="519"/>
      <c r="B258" s="1047" t="s">
        <v>390</v>
      </c>
      <c r="C258" s="1045">
        <v>1</v>
      </c>
      <c r="D258" s="1045" t="s">
        <v>333</v>
      </c>
      <c r="E258" s="1790"/>
      <c r="F258" s="1812" t="s">
        <v>1013</v>
      </c>
      <c r="G258" s="728"/>
      <c r="H258" s="729"/>
      <c r="I258" s="729"/>
      <c r="J258" s="749"/>
    </row>
    <row r="259" spans="1:10" s="730" customFormat="1" ht="15" customHeight="1">
      <c r="A259" s="2265"/>
      <c r="B259" s="1046"/>
      <c r="C259" s="2266"/>
      <c r="D259" s="13"/>
      <c r="E259" s="2299"/>
      <c r="F259" s="2272"/>
      <c r="G259" s="175"/>
      <c r="H259" s="1640"/>
      <c r="I259" s="1640"/>
      <c r="J259" s="750"/>
    </row>
    <row r="260" spans="1:10" s="730" customFormat="1" ht="15" customHeight="1">
      <c r="A260" s="257" t="s">
        <v>44</v>
      </c>
      <c r="B260" s="1047" t="s">
        <v>382</v>
      </c>
      <c r="C260" s="1045"/>
      <c r="D260" s="1045"/>
      <c r="E260" s="744"/>
      <c r="F260" s="727"/>
      <c r="G260" s="175"/>
      <c r="H260" s="1640"/>
      <c r="I260" s="1640"/>
      <c r="J260" s="750"/>
    </row>
    <row r="261" spans="1:10" s="730" customFormat="1" ht="15" customHeight="1">
      <c r="A261" s="519"/>
      <c r="B261" s="1047" t="s">
        <v>391</v>
      </c>
      <c r="C261" s="1045">
        <v>1</v>
      </c>
      <c r="D261" s="1045" t="s">
        <v>333</v>
      </c>
      <c r="E261" s="1790"/>
      <c r="F261" s="1812" t="s">
        <v>1013</v>
      </c>
      <c r="G261" s="175"/>
      <c r="H261" s="1640"/>
      <c r="I261" s="1640"/>
      <c r="J261" s="750"/>
    </row>
    <row r="262" spans="1:10" s="730" customFormat="1" ht="15" customHeight="1">
      <c r="A262" s="2265"/>
      <c r="B262" s="1046"/>
      <c r="C262" s="2266"/>
      <c r="D262" s="13"/>
      <c r="E262" s="2299"/>
      <c r="F262" s="277"/>
      <c r="G262" s="175"/>
      <c r="H262" s="1640"/>
      <c r="I262" s="1640"/>
      <c r="J262" s="750"/>
    </row>
    <row r="263" spans="1:10" s="730" customFormat="1" ht="15" customHeight="1">
      <c r="A263" s="257" t="s">
        <v>51</v>
      </c>
      <c r="B263" s="1047" t="s">
        <v>392</v>
      </c>
      <c r="C263" s="1056"/>
      <c r="D263" s="13"/>
      <c r="E263" s="2298"/>
      <c r="F263" s="277"/>
      <c r="G263" s="175"/>
      <c r="H263" s="172"/>
      <c r="I263" s="172"/>
      <c r="J263" s="750"/>
    </row>
    <row r="264" spans="1:10" s="730" customFormat="1" ht="15" customHeight="1">
      <c r="A264" s="257"/>
      <c r="B264" s="1047" t="s">
        <v>393</v>
      </c>
      <c r="C264" s="1045">
        <v>1</v>
      </c>
      <c r="D264" s="1045" t="s">
        <v>333</v>
      </c>
      <c r="E264" s="1790"/>
      <c r="F264" s="1812" t="s">
        <v>1013</v>
      </c>
      <c r="G264" s="175"/>
      <c r="H264" s="172"/>
      <c r="I264" s="172"/>
      <c r="J264" s="750"/>
    </row>
    <row r="265" spans="1:10" s="730" customFormat="1" ht="15" customHeight="1">
      <c r="A265" s="257"/>
      <c r="B265" s="1050"/>
      <c r="C265" s="1045"/>
      <c r="D265" s="1045"/>
      <c r="E265" s="2298"/>
      <c r="F265" s="277"/>
      <c r="G265" s="175"/>
      <c r="H265" s="172"/>
      <c r="I265" s="172"/>
      <c r="J265" s="750"/>
    </row>
    <row r="266" spans="1:10" s="730" customFormat="1" ht="15" customHeight="1">
      <c r="A266" s="257"/>
      <c r="B266" s="1415" t="s">
        <v>394</v>
      </c>
      <c r="C266" s="1045"/>
      <c r="D266" s="1045"/>
      <c r="E266" s="2298"/>
      <c r="F266" s="277"/>
      <c r="G266" s="175"/>
      <c r="H266" s="172"/>
      <c r="I266" s="172"/>
      <c r="J266" s="750"/>
    </row>
    <row r="267" spans="1:10" s="730" customFormat="1" ht="15" customHeight="1">
      <c r="A267" s="257"/>
      <c r="B267" s="1051"/>
      <c r="C267" s="1045"/>
      <c r="D267" s="1045"/>
      <c r="E267" s="2298"/>
      <c r="F267" s="277"/>
      <c r="G267" s="175"/>
      <c r="H267" s="172"/>
      <c r="I267" s="172"/>
      <c r="J267" s="750"/>
    </row>
    <row r="268" spans="1:10" s="730" customFormat="1" ht="15" customHeight="1">
      <c r="A268" s="257" t="s">
        <v>56</v>
      </c>
      <c r="B268" s="1047" t="s">
        <v>395</v>
      </c>
      <c r="C268" s="1045"/>
      <c r="D268" s="1045"/>
      <c r="E268" s="2298"/>
      <c r="F268" s="277"/>
      <c r="G268" s="175"/>
      <c r="H268" s="172"/>
      <c r="I268" s="172"/>
      <c r="J268" s="750"/>
    </row>
    <row r="269" spans="1:10" s="730" customFormat="1" ht="15" customHeight="1">
      <c r="A269" s="257"/>
      <c r="B269" s="1047" t="s">
        <v>396</v>
      </c>
      <c r="C269" s="1045">
        <v>1</v>
      </c>
      <c r="D269" s="1045" t="s">
        <v>333</v>
      </c>
      <c r="E269" s="1790"/>
      <c r="F269" s="1812" t="s">
        <v>1013</v>
      </c>
      <c r="G269" s="175"/>
      <c r="H269" s="172"/>
      <c r="I269" s="172"/>
      <c r="J269" s="750"/>
    </row>
    <row r="270" spans="1:10" s="730" customFormat="1" ht="15" customHeight="1">
      <c r="A270" s="257"/>
      <c r="B270" s="1047"/>
      <c r="C270" s="1045"/>
      <c r="D270" s="1045"/>
      <c r="E270" s="2298"/>
      <c r="F270" s="277"/>
      <c r="G270" s="175"/>
      <c r="H270" s="172"/>
      <c r="I270" s="172"/>
      <c r="J270" s="750"/>
    </row>
    <row r="271" spans="1:10" s="730" customFormat="1" ht="15" customHeight="1">
      <c r="A271" s="257" t="s">
        <v>62</v>
      </c>
      <c r="B271" s="1047" t="s">
        <v>386</v>
      </c>
      <c r="C271" s="1045"/>
      <c r="D271" s="1045"/>
      <c r="E271" s="2298"/>
      <c r="F271" s="277"/>
      <c r="G271" s="175"/>
      <c r="H271" s="172"/>
      <c r="I271" s="172"/>
      <c r="J271" s="750"/>
    </row>
    <row r="272" spans="1:10" s="730" customFormat="1" ht="15" customHeight="1">
      <c r="A272" s="257"/>
      <c r="B272" s="1048" t="s">
        <v>397</v>
      </c>
      <c r="C272" s="1045">
        <v>1</v>
      </c>
      <c r="D272" s="1045" t="s">
        <v>333</v>
      </c>
      <c r="E272" s="1790"/>
      <c r="F272" s="1812" t="s">
        <v>1013</v>
      </c>
      <c r="G272" s="175"/>
      <c r="H272" s="172"/>
      <c r="I272" s="172"/>
      <c r="J272" s="750"/>
    </row>
    <row r="273" spans="1:10" s="730" customFormat="1" ht="15" customHeight="1">
      <c r="A273" s="257"/>
      <c r="B273" s="1048"/>
      <c r="C273" s="1045"/>
      <c r="D273" s="1045"/>
      <c r="E273" s="2298"/>
      <c r="F273" s="277"/>
      <c r="G273" s="175"/>
      <c r="H273" s="172"/>
      <c r="I273" s="172"/>
      <c r="J273" s="750"/>
    </row>
    <row r="274" spans="1:10" s="730" customFormat="1" ht="15" customHeight="1">
      <c r="A274" s="257"/>
      <c r="B274" s="1415" t="s">
        <v>398</v>
      </c>
      <c r="C274" s="1045"/>
      <c r="D274" s="1045"/>
      <c r="E274" s="2298"/>
      <c r="F274" s="277"/>
      <c r="G274" s="175"/>
      <c r="H274" s="172"/>
      <c r="I274" s="172"/>
      <c r="J274" s="750"/>
    </row>
    <row r="275" spans="1:10" s="730" customFormat="1" ht="15" customHeight="1">
      <c r="A275" s="257"/>
      <c r="B275" s="1048"/>
      <c r="C275" s="1045"/>
      <c r="D275" s="1045"/>
      <c r="E275" s="2298"/>
      <c r="F275" s="277"/>
      <c r="G275" s="175"/>
      <c r="H275" s="172"/>
      <c r="I275" s="172"/>
      <c r="J275" s="750"/>
    </row>
    <row r="276" spans="1:10" s="730" customFormat="1" ht="15" customHeight="1">
      <c r="A276" s="257" t="s">
        <v>68</v>
      </c>
      <c r="B276" s="1047" t="s">
        <v>399</v>
      </c>
      <c r="C276" s="1045"/>
      <c r="D276" s="1045"/>
      <c r="E276" s="2298"/>
      <c r="F276" s="277"/>
      <c r="G276" s="175"/>
      <c r="H276" s="172"/>
      <c r="I276" s="172"/>
      <c r="J276" s="750"/>
    </row>
    <row r="277" spans="1:10" s="730" customFormat="1" ht="15" customHeight="1">
      <c r="A277" s="257"/>
      <c r="B277" s="1048" t="s">
        <v>400</v>
      </c>
      <c r="C277" s="1045">
        <v>1</v>
      </c>
      <c r="D277" s="1045" t="s">
        <v>333</v>
      </c>
      <c r="E277" s="1790"/>
      <c r="F277" s="1812" t="s">
        <v>1013</v>
      </c>
      <c r="G277" s="175"/>
      <c r="H277" s="172"/>
      <c r="I277" s="172"/>
      <c r="J277" s="750"/>
    </row>
    <row r="278" spans="1:10" s="730" customFormat="1" ht="15" customHeight="1">
      <c r="A278" s="257"/>
      <c r="B278" s="1052"/>
      <c r="C278" s="1045"/>
      <c r="D278" s="1045"/>
      <c r="E278" s="2298"/>
      <c r="F278" s="277"/>
      <c r="G278" s="175"/>
      <c r="H278" s="172"/>
      <c r="I278" s="172"/>
      <c r="J278" s="750"/>
    </row>
    <row r="279" spans="1:10" s="730" customFormat="1" ht="15" customHeight="1">
      <c r="A279" s="257"/>
      <c r="B279" s="1052"/>
      <c r="C279" s="1056"/>
      <c r="D279" s="13"/>
      <c r="E279" s="2298"/>
      <c r="F279" s="277"/>
      <c r="G279" s="175"/>
      <c r="H279" s="172"/>
      <c r="I279" s="172"/>
      <c r="J279" s="750"/>
    </row>
    <row r="280" spans="1:10" s="730" customFormat="1" ht="15" customHeight="1">
      <c r="A280" s="257"/>
      <c r="B280" s="1052"/>
      <c r="C280" s="1056"/>
      <c r="D280" s="13"/>
      <c r="E280" s="2298"/>
      <c r="F280" s="277"/>
      <c r="G280" s="175"/>
      <c r="H280" s="172"/>
      <c r="I280" s="172"/>
      <c r="J280" s="750"/>
    </row>
    <row r="281" spans="1:10" s="730" customFormat="1" ht="15" customHeight="1">
      <c r="A281" s="257"/>
      <c r="B281" s="1052"/>
      <c r="C281" s="1056"/>
      <c r="D281" s="13"/>
      <c r="E281" s="2298"/>
      <c r="F281" s="277"/>
      <c r="G281" s="175"/>
      <c r="H281" s="172"/>
      <c r="I281" s="172"/>
      <c r="J281" s="750"/>
    </row>
    <row r="282" spans="1:10" s="730" customFormat="1" ht="15" customHeight="1">
      <c r="A282" s="257"/>
      <c r="B282" s="1052"/>
      <c r="C282" s="1056"/>
      <c r="D282" s="13"/>
      <c r="E282" s="2298"/>
      <c r="F282" s="277"/>
      <c r="G282" s="175"/>
      <c r="H282" s="172"/>
      <c r="I282" s="172"/>
      <c r="J282" s="750"/>
    </row>
    <row r="283" spans="1:10" s="730" customFormat="1" ht="15" customHeight="1">
      <c r="A283" s="257"/>
      <c r="B283" s="1052"/>
      <c r="C283" s="1056"/>
      <c r="D283" s="13"/>
      <c r="E283" s="2298"/>
      <c r="F283" s="277"/>
      <c r="G283" s="175"/>
      <c r="H283" s="172"/>
      <c r="I283" s="172"/>
      <c r="J283" s="750"/>
    </row>
    <row r="284" spans="1:10" s="730" customFormat="1" ht="15" customHeight="1">
      <c r="A284" s="257"/>
      <c r="B284" s="1052"/>
      <c r="C284" s="1056"/>
      <c r="D284" s="13"/>
      <c r="E284" s="2298"/>
      <c r="F284" s="277"/>
      <c r="G284" s="175"/>
      <c r="H284" s="172"/>
      <c r="I284" s="172"/>
      <c r="J284" s="750"/>
    </row>
    <row r="285" spans="1:10" s="730" customFormat="1" ht="15" customHeight="1">
      <c r="A285" s="257"/>
      <c r="B285" s="1052"/>
      <c r="C285" s="1056"/>
      <c r="D285" s="13"/>
      <c r="E285" s="2298"/>
      <c r="F285" s="277"/>
      <c r="G285" s="175"/>
      <c r="H285" s="172"/>
      <c r="I285" s="172"/>
      <c r="J285" s="750"/>
    </row>
    <row r="286" spans="1:10" s="730" customFormat="1" ht="15" customHeight="1">
      <c r="A286" s="257"/>
      <c r="B286" s="1052"/>
      <c r="C286" s="1056"/>
      <c r="D286" s="13"/>
      <c r="E286" s="2298"/>
      <c r="F286" s="277"/>
      <c r="G286" s="175"/>
      <c r="H286" s="172"/>
      <c r="I286" s="172"/>
      <c r="J286" s="750"/>
    </row>
    <row r="287" spans="1:10" s="730" customFormat="1" ht="15" customHeight="1">
      <c r="A287" s="257"/>
      <c r="B287" s="1052"/>
      <c r="C287" s="1056"/>
      <c r="D287" s="13"/>
      <c r="E287" s="2298"/>
      <c r="F287" s="277"/>
      <c r="G287" s="175"/>
      <c r="H287" s="172"/>
      <c r="I287" s="172"/>
      <c r="J287" s="750"/>
    </row>
    <row r="288" spans="1:10" s="730" customFormat="1" ht="15" customHeight="1">
      <c r="A288" s="257"/>
      <c r="B288" s="1052"/>
      <c r="C288" s="1056"/>
      <c r="D288" s="13"/>
      <c r="E288" s="2298"/>
      <c r="F288" s="277"/>
      <c r="G288" s="175"/>
      <c r="H288" s="172"/>
      <c r="I288" s="172"/>
      <c r="J288" s="750"/>
    </row>
    <row r="289" spans="1:10" s="730" customFormat="1" ht="15" customHeight="1">
      <c r="A289" s="257"/>
      <c r="B289" s="1052"/>
      <c r="C289" s="1056"/>
      <c r="D289" s="13"/>
      <c r="E289" s="2298"/>
      <c r="F289" s="277"/>
      <c r="G289" s="175"/>
      <c r="H289" s="172"/>
      <c r="I289" s="172"/>
      <c r="J289" s="750"/>
    </row>
    <row r="290" spans="1:10" s="730" customFormat="1" ht="15" customHeight="1">
      <c r="A290" s="257"/>
      <c r="B290" s="1052"/>
      <c r="C290" s="1056"/>
      <c r="D290" s="13"/>
      <c r="E290" s="2298"/>
      <c r="F290" s="277"/>
      <c r="G290" s="175"/>
      <c r="H290" s="172"/>
      <c r="I290" s="172"/>
      <c r="J290" s="750"/>
    </row>
    <row r="291" spans="1:10" s="730" customFormat="1" ht="15" customHeight="1">
      <c r="A291" s="257"/>
      <c r="B291" s="1052"/>
      <c r="C291" s="1056"/>
      <c r="D291" s="13"/>
      <c r="E291" s="2298"/>
      <c r="F291" s="277"/>
      <c r="G291" s="175"/>
      <c r="H291" s="172"/>
      <c r="I291" s="172"/>
      <c r="J291" s="750"/>
    </row>
    <row r="292" spans="1:10" s="730" customFormat="1" ht="15" customHeight="1">
      <c r="A292" s="257"/>
      <c r="B292" s="1052"/>
      <c r="C292" s="1056"/>
      <c r="D292" s="13"/>
      <c r="E292" s="2298"/>
      <c r="F292" s="277"/>
      <c r="G292" s="175"/>
      <c r="H292" s="172"/>
      <c r="I292" s="172"/>
      <c r="J292" s="750"/>
    </row>
    <row r="293" spans="1:10" s="730" customFormat="1" ht="15" customHeight="1">
      <c r="A293" s="257"/>
      <c r="B293" s="1052"/>
      <c r="C293" s="1056"/>
      <c r="D293" s="13"/>
      <c r="E293" s="2298"/>
      <c r="F293" s="277"/>
      <c r="G293" s="175"/>
      <c r="H293" s="172"/>
      <c r="I293" s="172"/>
      <c r="J293" s="750"/>
    </row>
    <row r="294" spans="1:10" s="730" customFormat="1" ht="15" customHeight="1">
      <c r="A294" s="257"/>
      <c r="B294" s="1052"/>
      <c r="C294" s="1056"/>
      <c r="D294" s="13"/>
      <c r="E294" s="2298"/>
      <c r="F294" s="277"/>
      <c r="G294" s="175"/>
      <c r="H294" s="172"/>
      <c r="I294" s="172"/>
      <c r="J294" s="750"/>
    </row>
    <row r="295" spans="1:10" s="730" customFormat="1" ht="15" customHeight="1">
      <c r="A295" s="257"/>
      <c r="B295" s="1052"/>
      <c r="C295" s="1056"/>
      <c r="D295" s="13"/>
      <c r="E295" s="2298"/>
      <c r="F295" s="277"/>
      <c r="G295" s="175"/>
      <c r="H295" s="172"/>
      <c r="I295" s="172"/>
      <c r="J295" s="750"/>
    </row>
    <row r="296" spans="1:10" s="730" customFormat="1" ht="15" customHeight="1">
      <c r="A296" s="257"/>
      <c r="B296" s="1052"/>
      <c r="C296" s="1056"/>
      <c r="D296" s="13"/>
      <c r="E296" s="2298"/>
      <c r="F296" s="277"/>
      <c r="G296" s="175"/>
      <c r="H296" s="172"/>
      <c r="I296" s="172"/>
      <c r="J296" s="750"/>
    </row>
    <row r="297" spans="1:10" s="730" customFormat="1" ht="15" customHeight="1">
      <c r="A297" s="257"/>
      <c r="B297" s="1052"/>
      <c r="C297" s="1056"/>
      <c r="D297" s="13"/>
      <c r="E297" s="2298"/>
      <c r="F297" s="277"/>
      <c r="G297" s="175"/>
      <c r="H297" s="172"/>
      <c r="I297" s="172"/>
      <c r="J297" s="750"/>
    </row>
    <row r="298" spans="1:10" s="730" customFormat="1" ht="15" customHeight="1">
      <c r="A298" s="257"/>
      <c r="B298" s="1052"/>
      <c r="C298" s="1056"/>
      <c r="D298" s="13"/>
      <c r="E298" s="2298"/>
      <c r="F298" s="277"/>
      <c r="G298" s="175"/>
      <c r="H298" s="172"/>
      <c r="I298" s="172"/>
      <c r="J298" s="750"/>
    </row>
    <row r="299" spans="1:10" s="730" customFormat="1" ht="15" customHeight="1">
      <c r="A299" s="257"/>
      <c r="B299" s="1052"/>
      <c r="C299" s="1056"/>
      <c r="D299" s="13"/>
      <c r="E299" s="2298"/>
      <c r="F299" s="277"/>
      <c r="G299" s="175"/>
      <c r="H299" s="172"/>
      <c r="I299" s="172"/>
      <c r="J299" s="750"/>
    </row>
    <row r="300" spans="1:10" s="730" customFormat="1" ht="15" customHeight="1">
      <c r="A300" s="257"/>
      <c r="B300" s="1052"/>
      <c r="C300" s="1056"/>
      <c r="D300" s="13"/>
      <c r="E300" s="2298"/>
      <c r="F300" s="277"/>
      <c r="G300" s="175"/>
      <c r="H300" s="172"/>
      <c r="I300" s="172"/>
      <c r="J300" s="750"/>
    </row>
    <row r="301" spans="1:10" s="730" customFormat="1" ht="15" customHeight="1">
      <c r="A301" s="257"/>
      <c r="B301" s="1052"/>
      <c r="C301" s="1056"/>
      <c r="D301" s="13"/>
      <c r="E301" s="2298"/>
      <c r="F301" s="277"/>
      <c r="G301" s="175"/>
      <c r="H301" s="172"/>
      <c r="I301" s="172"/>
      <c r="J301" s="750"/>
    </row>
    <row r="302" spans="1:10" s="730" customFormat="1" ht="15" customHeight="1">
      <c r="A302" s="257"/>
      <c r="B302" s="1052"/>
      <c r="C302" s="1056"/>
      <c r="D302" s="13"/>
      <c r="E302" s="2298"/>
      <c r="F302" s="277"/>
      <c r="G302" s="175"/>
      <c r="H302" s="172"/>
      <c r="I302" s="172"/>
      <c r="J302" s="750"/>
    </row>
    <row r="303" spans="1:10" s="730" customFormat="1" ht="15" customHeight="1">
      <c r="A303" s="257"/>
      <c r="B303" s="1052"/>
      <c r="C303" s="1056"/>
      <c r="D303" s="13"/>
      <c r="E303" s="2298"/>
      <c r="F303" s="277"/>
      <c r="G303" s="175"/>
      <c r="H303" s="172"/>
      <c r="I303" s="172"/>
      <c r="J303" s="750"/>
    </row>
    <row r="304" spans="1:10" s="730" customFormat="1" ht="15" customHeight="1">
      <c r="A304" s="257"/>
      <c r="B304" s="1052"/>
      <c r="C304" s="1056"/>
      <c r="D304" s="13"/>
      <c r="E304" s="2298"/>
      <c r="F304" s="277"/>
      <c r="G304" s="175"/>
      <c r="H304" s="172"/>
      <c r="I304" s="172"/>
      <c r="J304" s="750"/>
    </row>
    <row r="305" spans="1:10" s="730" customFormat="1" ht="15" customHeight="1">
      <c r="A305" s="257"/>
      <c r="B305" s="1052"/>
      <c r="C305" s="1056"/>
      <c r="D305" s="13"/>
      <c r="E305" s="2298"/>
      <c r="F305" s="277"/>
      <c r="G305" s="175"/>
      <c r="H305" s="172"/>
      <c r="I305" s="172"/>
      <c r="J305" s="750"/>
    </row>
    <row r="306" spans="1:10" s="730" customFormat="1" ht="15" customHeight="1">
      <c r="A306" s="257"/>
      <c r="B306" s="1052"/>
      <c r="C306" s="1056"/>
      <c r="D306" s="13"/>
      <c r="E306" s="2298"/>
      <c r="F306" s="277"/>
      <c r="G306" s="175"/>
      <c r="H306" s="172"/>
      <c r="I306" s="172"/>
      <c r="J306" s="750"/>
    </row>
    <row r="307" spans="1:10" s="730" customFormat="1" ht="15" customHeight="1">
      <c r="A307" s="257"/>
      <c r="B307" s="1052"/>
      <c r="C307" s="1056"/>
      <c r="D307" s="13"/>
      <c r="E307" s="2298"/>
      <c r="F307" s="277"/>
      <c r="G307" s="175"/>
      <c r="H307" s="172"/>
      <c r="I307" s="172"/>
      <c r="J307" s="750"/>
    </row>
    <row r="308" spans="1:10" s="730" customFormat="1" ht="15" customHeight="1">
      <c r="A308" s="257"/>
      <c r="B308" s="1052"/>
      <c r="C308" s="1056"/>
      <c r="D308" s="13"/>
      <c r="E308" s="2298"/>
      <c r="F308" s="277"/>
      <c r="G308" s="175"/>
      <c r="H308" s="172"/>
      <c r="I308" s="172"/>
      <c r="J308" s="750"/>
    </row>
    <row r="309" spans="1:10" s="730" customFormat="1" ht="15" customHeight="1">
      <c r="A309" s="257"/>
      <c r="B309" s="1052"/>
      <c r="C309" s="1056"/>
      <c r="D309" s="13"/>
      <c r="E309" s="2298"/>
      <c r="F309" s="277"/>
      <c r="G309" s="175"/>
      <c r="H309" s="172"/>
      <c r="I309" s="172"/>
      <c r="J309" s="750"/>
    </row>
    <row r="310" spans="1:10" s="730" customFormat="1" ht="15" customHeight="1">
      <c r="A310" s="257"/>
      <c r="B310" s="1052"/>
      <c r="C310" s="1056"/>
      <c r="D310" s="13"/>
      <c r="E310" s="2298"/>
      <c r="F310" s="277"/>
      <c r="G310" s="175"/>
      <c r="H310" s="172"/>
      <c r="I310" s="172"/>
      <c r="J310" s="750"/>
    </row>
    <row r="311" spans="1:10" s="730" customFormat="1" ht="15" customHeight="1">
      <c r="A311" s="257"/>
      <c r="B311" s="1052"/>
      <c r="C311" s="1056"/>
      <c r="D311" s="13"/>
      <c r="E311" s="2298"/>
      <c r="F311" s="277"/>
      <c r="G311" s="175"/>
      <c r="H311" s="172"/>
      <c r="I311" s="172"/>
      <c r="J311" s="750"/>
    </row>
    <row r="312" spans="1:10" s="730" customFormat="1" ht="15" customHeight="1">
      <c r="A312" s="257"/>
      <c r="B312" s="1052"/>
      <c r="C312" s="1056"/>
      <c r="D312" s="13"/>
      <c r="E312" s="2298"/>
      <c r="F312" s="277"/>
      <c r="G312" s="175"/>
      <c r="H312" s="172"/>
      <c r="I312" s="172"/>
      <c r="J312" s="750"/>
    </row>
    <row r="313" spans="1:10" s="730" customFormat="1" ht="15" customHeight="1">
      <c r="A313" s="257"/>
      <c r="B313" s="1052"/>
      <c r="C313" s="1056"/>
      <c r="D313" s="13"/>
      <c r="E313" s="2298"/>
      <c r="F313" s="277"/>
      <c r="G313" s="175"/>
      <c r="H313" s="172"/>
      <c r="I313" s="172"/>
      <c r="J313" s="750"/>
    </row>
    <row r="314" spans="1:10" s="730" customFormat="1" ht="15" customHeight="1">
      <c r="A314" s="257"/>
      <c r="B314" s="1052"/>
      <c r="C314" s="1056"/>
      <c r="D314" s="13"/>
      <c r="E314" s="2298"/>
      <c r="F314" s="277"/>
      <c r="G314" s="175"/>
      <c r="H314" s="172"/>
      <c r="I314" s="172"/>
      <c r="J314" s="750"/>
    </row>
    <row r="315" spans="1:10" s="730" customFormat="1" ht="15" customHeight="1">
      <c r="A315" s="257"/>
      <c r="B315" s="1052"/>
      <c r="C315" s="1056"/>
      <c r="D315" s="13"/>
      <c r="E315" s="2298"/>
      <c r="F315" s="277"/>
      <c r="G315" s="175"/>
      <c r="H315" s="172"/>
      <c r="I315" s="172"/>
      <c r="J315" s="750"/>
    </row>
    <row r="316" spans="1:10" s="730" customFormat="1" ht="15" customHeight="1">
      <c r="A316" s="257"/>
      <c r="B316" s="1052"/>
      <c r="C316" s="1056"/>
      <c r="D316" s="13"/>
      <c r="E316" s="2298"/>
      <c r="F316" s="277"/>
      <c r="G316" s="175"/>
      <c r="H316" s="172"/>
      <c r="I316" s="172"/>
      <c r="J316" s="750"/>
    </row>
    <row r="317" spans="1:10" s="730" customFormat="1" ht="15" customHeight="1">
      <c r="A317" s="257"/>
      <c r="B317" s="1052"/>
      <c r="C317" s="1056"/>
      <c r="D317" s="13"/>
      <c r="E317" s="2298"/>
      <c r="F317" s="277"/>
      <c r="G317" s="175"/>
      <c r="H317" s="172"/>
      <c r="I317" s="172"/>
      <c r="J317" s="750"/>
    </row>
    <row r="318" spans="1:10" s="730" customFormat="1" ht="15" customHeight="1">
      <c r="A318" s="257"/>
      <c r="B318" s="1052"/>
      <c r="C318" s="1056"/>
      <c r="D318" s="13"/>
      <c r="E318" s="2298"/>
      <c r="F318" s="277"/>
      <c r="G318" s="175"/>
      <c r="H318" s="172"/>
      <c r="I318" s="172"/>
      <c r="J318" s="750"/>
    </row>
    <row r="319" spans="1:10" s="730" customFormat="1" ht="15" customHeight="1">
      <c r="A319" s="257"/>
      <c r="B319" s="1052"/>
      <c r="C319" s="1056"/>
      <c r="D319" s="13"/>
      <c r="E319" s="2298"/>
      <c r="F319" s="277"/>
      <c r="G319" s="175"/>
      <c r="H319" s="172"/>
      <c r="I319" s="172"/>
      <c r="J319" s="750"/>
    </row>
    <row r="320" spans="1:10" s="730" customFormat="1" ht="15" customHeight="1">
      <c r="A320" s="257"/>
      <c r="B320" s="1052"/>
      <c r="C320" s="1056"/>
      <c r="D320" s="13"/>
      <c r="E320" s="2298"/>
      <c r="F320" s="277"/>
      <c r="G320" s="175"/>
      <c r="H320" s="172"/>
      <c r="I320" s="172"/>
      <c r="J320" s="750"/>
    </row>
    <row r="321" spans="1:10" s="730" customFormat="1" ht="15" customHeight="1">
      <c r="A321" s="257"/>
      <c r="B321" s="1052"/>
      <c r="C321" s="1056"/>
      <c r="D321" s="13"/>
      <c r="E321" s="2298"/>
      <c r="F321" s="277"/>
      <c r="G321" s="175"/>
      <c r="H321" s="172"/>
      <c r="I321" s="172"/>
      <c r="J321" s="750"/>
    </row>
    <row r="322" spans="1:10" s="730" customFormat="1" ht="15" customHeight="1">
      <c r="A322" s="257"/>
      <c r="B322" s="1052"/>
      <c r="C322" s="1056"/>
      <c r="D322" s="13"/>
      <c r="E322" s="2298"/>
      <c r="F322" s="277"/>
      <c r="G322" s="175"/>
      <c r="H322" s="172"/>
      <c r="I322" s="172"/>
      <c r="J322" s="750"/>
    </row>
    <row r="323" spans="1:10" s="730" customFormat="1" ht="15" customHeight="1">
      <c r="A323" s="257"/>
      <c r="B323" s="1052"/>
      <c r="C323" s="1056"/>
      <c r="D323" s="13"/>
      <c r="E323" s="2298"/>
      <c r="F323" s="277"/>
      <c r="G323" s="175"/>
      <c r="H323" s="172"/>
      <c r="I323" s="172"/>
      <c r="J323" s="750"/>
    </row>
    <row r="324" spans="1:10" s="730" customFormat="1" ht="15" customHeight="1">
      <c r="A324" s="257"/>
      <c r="B324" s="1052"/>
      <c r="C324" s="1056"/>
      <c r="D324" s="13"/>
      <c r="E324" s="2298"/>
      <c r="F324" s="277"/>
      <c r="G324" s="175"/>
      <c r="H324" s="172"/>
      <c r="I324" s="172"/>
      <c r="J324" s="750"/>
    </row>
    <row r="325" spans="1:10" s="730" customFormat="1" ht="15" customHeight="1">
      <c r="A325" s="257"/>
      <c r="B325" s="1052"/>
      <c r="C325" s="1056"/>
      <c r="D325" s="13"/>
      <c r="E325" s="2298"/>
      <c r="F325" s="277"/>
      <c r="G325" s="175"/>
      <c r="H325" s="172"/>
      <c r="I325" s="172"/>
      <c r="J325" s="750"/>
    </row>
    <row r="326" spans="1:10" s="730" customFormat="1" ht="15" customHeight="1">
      <c r="A326" s="257"/>
      <c r="B326" s="1052"/>
      <c r="C326" s="1056"/>
      <c r="D326" s="13"/>
      <c r="E326" s="2298"/>
      <c r="F326" s="277"/>
      <c r="G326" s="175"/>
      <c r="H326" s="172"/>
      <c r="I326" s="172"/>
      <c r="J326" s="750"/>
    </row>
    <row r="327" spans="1:10" s="730" customFormat="1" ht="15" customHeight="1">
      <c r="A327" s="1490"/>
      <c r="B327" s="1052"/>
      <c r="C327" s="1491"/>
      <c r="D327" s="13"/>
      <c r="E327" s="2300"/>
      <c r="F327" s="277"/>
      <c r="G327" s="175"/>
      <c r="H327" s="172"/>
      <c r="I327" s="172"/>
      <c r="J327" s="750"/>
    </row>
    <row r="328" spans="1:10" s="730" customFormat="1" ht="15" customHeight="1">
      <c r="A328" s="1210"/>
      <c r="B328" s="1225"/>
      <c r="C328" s="1226"/>
      <c r="D328" s="1213"/>
      <c r="E328" s="2294"/>
      <c r="F328" s="1241"/>
      <c r="G328" s="1242"/>
      <c r="H328" s="1243"/>
      <c r="I328" s="1243"/>
      <c r="J328" s="750"/>
    </row>
    <row r="329" spans="1:10" s="730" customFormat="1" ht="15" customHeight="1">
      <c r="A329" s="41"/>
      <c r="B329" s="93"/>
      <c r="C329" s="14"/>
      <c r="D329" s="13"/>
      <c r="E329" s="2295" t="s">
        <v>88</v>
      </c>
      <c r="F329" s="272">
        <f>SUM(F250:F327)</f>
        <v>0</v>
      </c>
      <c r="G329" s="175"/>
      <c r="H329" s="172"/>
      <c r="I329" s="172"/>
      <c r="J329" s="750"/>
    </row>
    <row r="330" spans="1:10" s="730" customFormat="1" ht="15" customHeight="1">
      <c r="A330" s="1471"/>
      <c r="B330" s="1472"/>
      <c r="C330" s="1473"/>
      <c r="D330" s="1474"/>
      <c r="E330" s="2296"/>
      <c r="F330" s="1487"/>
      <c r="G330" s="1488"/>
      <c r="H330" s="1489"/>
      <c r="I330" s="1489"/>
      <c r="J330" s="750"/>
    </row>
    <row r="331" spans="1:10" s="730" customFormat="1" ht="15" customHeight="1">
      <c r="A331" s="41"/>
      <c r="B331" s="1272"/>
      <c r="C331" s="14"/>
      <c r="D331" s="1273"/>
      <c r="E331" s="2301"/>
      <c r="F331" s="277"/>
      <c r="G331" s="175"/>
      <c r="H331" s="172"/>
      <c r="I331" s="172"/>
      <c r="J331" s="750"/>
    </row>
    <row r="332" spans="1:10" s="730" customFormat="1" ht="15" customHeight="1">
      <c r="A332" s="41"/>
      <c r="B332" s="1054"/>
      <c r="C332" s="14"/>
      <c r="D332" s="1055"/>
      <c r="E332" s="2301"/>
      <c r="F332" s="277"/>
      <c r="G332" s="175"/>
      <c r="H332" s="172"/>
      <c r="I332" s="172"/>
      <c r="J332" s="750"/>
    </row>
    <row r="333" spans="1:10" s="745" customFormat="1" ht="15" customHeight="1">
      <c r="A333" s="1053"/>
      <c r="B333" s="731" t="s">
        <v>401</v>
      </c>
      <c r="C333" s="721"/>
      <c r="D333" s="746"/>
      <c r="E333" s="2302"/>
      <c r="F333" s="727"/>
      <c r="G333" s="728"/>
      <c r="H333" s="729"/>
      <c r="I333" s="729"/>
      <c r="J333" s="749"/>
    </row>
    <row r="334" spans="1:10" s="745" customFormat="1" ht="15" customHeight="1">
      <c r="A334" s="519"/>
      <c r="B334" s="523"/>
      <c r="C334" s="746"/>
      <c r="D334" s="746"/>
      <c r="E334" s="744"/>
      <c r="F334" s="727"/>
      <c r="G334" s="728"/>
      <c r="H334" s="729"/>
      <c r="I334" s="729"/>
      <c r="J334" s="749"/>
    </row>
    <row r="335" spans="1:10" s="745" customFormat="1" ht="15" customHeight="1">
      <c r="A335" s="519"/>
      <c r="B335" s="520" t="s">
        <v>402</v>
      </c>
      <c r="C335" s="746"/>
      <c r="D335" s="746"/>
      <c r="E335" s="744"/>
      <c r="F335" s="727"/>
      <c r="G335" s="728"/>
      <c r="H335" s="729"/>
      <c r="I335" s="729"/>
      <c r="J335" s="749"/>
    </row>
    <row r="336" spans="1:10" s="745" customFormat="1" ht="15" customHeight="1">
      <c r="A336" s="519"/>
      <c r="B336" s="105"/>
      <c r="C336" s="746"/>
      <c r="D336" s="746"/>
      <c r="E336" s="744"/>
      <c r="F336" s="727"/>
      <c r="G336" s="728"/>
      <c r="H336" s="729"/>
      <c r="I336" s="729"/>
      <c r="J336" s="749"/>
    </row>
    <row r="337" spans="1:10" s="745" customFormat="1" ht="15" customHeight="1">
      <c r="A337" s="752"/>
      <c r="B337" s="114" t="s">
        <v>403</v>
      </c>
      <c r="C337" s="521"/>
      <c r="D337" s="746"/>
      <c r="E337" s="744"/>
      <c r="F337" s="727"/>
      <c r="G337" s="733"/>
      <c r="H337" s="734"/>
      <c r="I337" s="734"/>
    </row>
    <row r="338" spans="1:10" s="745" customFormat="1" ht="15" customHeight="1">
      <c r="A338" s="519"/>
      <c r="B338" s="114" t="s">
        <v>404</v>
      </c>
      <c r="C338" s="521"/>
      <c r="D338" s="146"/>
      <c r="E338" s="732"/>
      <c r="F338" s="727"/>
      <c r="G338" s="733"/>
      <c r="H338" s="734"/>
      <c r="I338" s="734"/>
    </row>
    <row r="339" spans="1:10" s="745" customFormat="1" ht="15" customHeight="1">
      <c r="A339" s="519"/>
      <c r="B339" s="114" t="s">
        <v>405</v>
      </c>
      <c r="C339" s="521"/>
      <c r="D339" s="146"/>
      <c r="E339" s="744"/>
      <c r="F339" s="727"/>
      <c r="G339" s="733"/>
      <c r="H339" s="734"/>
      <c r="I339" s="734"/>
    </row>
    <row r="340" spans="1:10" s="745" customFormat="1" ht="15" customHeight="1">
      <c r="A340" s="519"/>
      <c r="B340" s="114" t="s">
        <v>406</v>
      </c>
      <c r="C340" s="521"/>
      <c r="D340" s="146"/>
      <c r="E340" s="744"/>
      <c r="F340" s="727"/>
      <c r="G340" s="733"/>
      <c r="H340" s="734"/>
      <c r="I340" s="734"/>
    </row>
    <row r="341" spans="1:10" s="745" customFormat="1" ht="15" customHeight="1">
      <c r="A341" s="519"/>
      <c r="B341" s="748" t="s">
        <v>407</v>
      </c>
      <c r="C341" s="746"/>
      <c r="D341" s="746"/>
      <c r="E341" s="744"/>
      <c r="F341" s="727"/>
      <c r="G341" s="733"/>
      <c r="H341" s="734"/>
      <c r="I341" s="734"/>
    </row>
    <row r="342" spans="1:10" s="745" customFormat="1" ht="15" customHeight="1">
      <c r="A342" s="519"/>
      <c r="B342" s="523"/>
      <c r="C342" s="521"/>
      <c r="D342" s="146"/>
      <c r="E342" s="744"/>
      <c r="F342" s="727"/>
      <c r="G342" s="733"/>
      <c r="H342" s="734"/>
      <c r="I342" s="734"/>
    </row>
    <row r="343" spans="1:10" s="745" customFormat="1" ht="15" customHeight="1">
      <c r="A343" s="519" t="s">
        <v>35</v>
      </c>
      <c r="B343" s="156" t="s">
        <v>139</v>
      </c>
      <c r="C343" s="521"/>
      <c r="D343" s="146"/>
      <c r="E343" s="744"/>
      <c r="F343" s="727"/>
      <c r="G343" s="733"/>
      <c r="H343" s="734"/>
      <c r="I343" s="734"/>
      <c r="J343" s="753"/>
    </row>
    <row r="344" spans="1:10" s="745" customFormat="1" ht="15" customHeight="1">
      <c r="A344" s="519"/>
      <c r="B344" s="155"/>
      <c r="C344" s="521"/>
      <c r="D344" s="146"/>
      <c r="E344" s="744"/>
      <c r="F344" s="727"/>
      <c r="G344" s="733"/>
      <c r="H344" s="734"/>
      <c r="I344" s="734"/>
    </row>
    <row r="345" spans="1:10" s="745" customFormat="1" ht="15" customHeight="1">
      <c r="A345" s="519" t="s">
        <v>44</v>
      </c>
      <c r="B345" s="156" t="s">
        <v>139</v>
      </c>
      <c r="C345" s="521"/>
      <c r="D345" s="146"/>
      <c r="E345" s="744"/>
      <c r="F345" s="727"/>
      <c r="G345" s="733"/>
      <c r="H345" s="734"/>
      <c r="I345" s="734"/>
      <c r="J345" s="753"/>
    </row>
    <row r="346" spans="1:10" s="745" customFormat="1" ht="15" customHeight="1">
      <c r="A346" s="519"/>
      <c r="B346" s="155"/>
      <c r="C346" s="521"/>
      <c r="D346" s="146"/>
      <c r="E346" s="744"/>
      <c r="F346" s="727"/>
      <c r="G346" s="733"/>
      <c r="H346" s="734"/>
      <c r="I346" s="734"/>
      <c r="J346" s="753"/>
    </row>
    <row r="347" spans="1:10" s="745" customFormat="1" ht="15" customHeight="1">
      <c r="A347" s="519" t="s">
        <v>51</v>
      </c>
      <c r="B347" s="156" t="s">
        <v>139</v>
      </c>
      <c r="C347" s="521"/>
      <c r="D347" s="146"/>
      <c r="E347" s="744"/>
      <c r="F347" s="727"/>
      <c r="G347" s="733"/>
      <c r="H347" s="734"/>
      <c r="I347" s="734"/>
    </row>
    <row r="348" spans="1:10" s="755" customFormat="1" ht="15" customHeight="1">
      <c r="A348" s="519"/>
      <c r="B348" s="155"/>
      <c r="C348" s="521"/>
      <c r="D348" s="146"/>
      <c r="E348" s="744"/>
      <c r="F348" s="727"/>
      <c r="G348" s="733"/>
      <c r="H348" s="734"/>
      <c r="I348" s="734"/>
      <c r="J348" s="754"/>
    </row>
    <row r="349" spans="1:10" s="745" customFormat="1" ht="15" customHeight="1">
      <c r="A349" s="519" t="s">
        <v>56</v>
      </c>
      <c r="B349" s="156" t="s">
        <v>139</v>
      </c>
      <c r="C349" s="521"/>
      <c r="D349" s="146"/>
      <c r="E349" s="744"/>
      <c r="F349" s="727"/>
      <c r="G349" s="733"/>
      <c r="H349" s="734"/>
      <c r="I349" s="734"/>
      <c r="J349" s="753"/>
    </row>
    <row r="350" spans="1:10" s="745" customFormat="1" ht="15" customHeight="1">
      <c r="A350" s="519"/>
      <c r="B350" s="157"/>
      <c r="C350" s="521"/>
      <c r="D350" s="146"/>
      <c r="E350" s="744"/>
      <c r="F350" s="727"/>
      <c r="G350" s="733"/>
      <c r="H350" s="734"/>
      <c r="I350" s="734"/>
      <c r="J350" s="753"/>
    </row>
    <row r="351" spans="1:10" s="755" customFormat="1" ht="15" customHeight="1">
      <c r="A351" s="519" t="s">
        <v>62</v>
      </c>
      <c r="B351" s="156" t="s">
        <v>139</v>
      </c>
      <c r="C351" s="521"/>
      <c r="D351" s="146"/>
      <c r="E351" s="744"/>
      <c r="F351" s="727"/>
      <c r="G351" s="733"/>
      <c r="H351" s="734"/>
      <c r="I351" s="734"/>
      <c r="J351" s="754"/>
    </row>
    <row r="352" spans="1:10" s="745" customFormat="1" ht="15" customHeight="1">
      <c r="A352" s="519"/>
      <c r="B352" s="155"/>
      <c r="C352" s="521"/>
      <c r="D352" s="146"/>
      <c r="E352" s="744"/>
      <c r="F352" s="727"/>
      <c r="G352" s="733"/>
      <c r="H352" s="734"/>
      <c r="I352" s="734"/>
      <c r="J352" s="753"/>
    </row>
    <row r="353" spans="1:10" s="745" customFormat="1" ht="15" customHeight="1">
      <c r="A353" s="519" t="s">
        <v>68</v>
      </c>
      <c r="B353" s="156" t="s">
        <v>139</v>
      </c>
      <c r="C353" s="521"/>
      <c r="D353" s="146"/>
      <c r="E353" s="744"/>
      <c r="F353" s="727"/>
      <c r="G353" s="733"/>
      <c r="H353" s="734"/>
      <c r="I353" s="734"/>
      <c r="J353" s="753"/>
    </row>
    <row r="354" spans="1:10" s="745" customFormat="1" ht="15" customHeight="1">
      <c r="A354" s="519"/>
      <c r="B354" s="155"/>
      <c r="C354" s="521"/>
      <c r="D354" s="146"/>
      <c r="E354" s="744"/>
      <c r="F354" s="727"/>
      <c r="G354" s="733"/>
      <c r="H354" s="734"/>
      <c r="I354" s="734"/>
      <c r="J354" s="753"/>
    </row>
    <row r="355" spans="1:10" s="745" customFormat="1" ht="15" customHeight="1">
      <c r="A355" s="519" t="s">
        <v>62</v>
      </c>
      <c r="B355" s="156" t="s">
        <v>139</v>
      </c>
      <c r="C355" s="521"/>
      <c r="D355" s="146"/>
      <c r="E355" s="744"/>
      <c r="F355" s="727"/>
      <c r="G355" s="733"/>
      <c r="H355" s="734"/>
      <c r="I355" s="734"/>
      <c r="J355" s="753"/>
    </row>
    <row r="356" spans="1:10" s="745" customFormat="1" ht="15" customHeight="1">
      <c r="A356" s="519"/>
      <c r="B356" s="206"/>
      <c r="C356" s="521"/>
      <c r="D356" s="146"/>
      <c r="E356" s="744"/>
      <c r="F356" s="727"/>
      <c r="G356" s="733"/>
      <c r="H356" s="734"/>
      <c r="I356" s="734"/>
      <c r="J356" s="753"/>
    </row>
    <row r="357" spans="1:10" s="745" customFormat="1" ht="15" customHeight="1">
      <c r="A357" s="519" t="s">
        <v>68</v>
      </c>
      <c r="B357" s="156" t="s">
        <v>139</v>
      </c>
      <c r="C357" s="521"/>
      <c r="D357" s="146"/>
      <c r="E357" s="744"/>
      <c r="F357" s="727"/>
      <c r="G357" s="733"/>
      <c r="H357" s="734"/>
      <c r="I357" s="734"/>
      <c r="J357" s="753"/>
    </row>
    <row r="358" spans="1:10" s="745" customFormat="1" ht="15" customHeight="1">
      <c r="A358" s="519"/>
      <c r="B358" s="155"/>
      <c r="C358" s="521"/>
      <c r="D358" s="146"/>
      <c r="E358" s="744"/>
      <c r="F358" s="727"/>
      <c r="G358" s="733"/>
      <c r="H358" s="734"/>
      <c r="I358" s="734"/>
      <c r="J358" s="753"/>
    </row>
    <row r="359" spans="1:10" s="745" customFormat="1" ht="15" customHeight="1">
      <c r="A359" s="519" t="s">
        <v>72</v>
      </c>
      <c r="B359" s="156" t="s">
        <v>139</v>
      </c>
      <c r="C359" s="521"/>
      <c r="D359" s="146"/>
      <c r="E359" s="744"/>
      <c r="F359" s="727"/>
      <c r="G359" s="733"/>
      <c r="H359" s="734"/>
      <c r="I359" s="734"/>
      <c r="J359" s="753"/>
    </row>
    <row r="360" spans="1:10" s="745" customFormat="1" ht="15" customHeight="1">
      <c r="A360" s="519"/>
      <c r="B360" s="155"/>
      <c r="C360" s="521"/>
      <c r="D360" s="146"/>
      <c r="E360" s="744"/>
      <c r="F360" s="727"/>
      <c r="G360" s="733"/>
      <c r="H360" s="734"/>
      <c r="I360" s="734"/>
      <c r="J360" s="753"/>
    </row>
    <row r="361" spans="1:10" s="745" customFormat="1" ht="15" customHeight="1">
      <c r="A361" s="519" t="s">
        <v>77</v>
      </c>
      <c r="B361" s="156" t="s">
        <v>139</v>
      </c>
      <c r="C361" s="521"/>
      <c r="D361" s="146"/>
      <c r="E361" s="744"/>
      <c r="F361" s="727"/>
      <c r="G361" s="733"/>
      <c r="H361" s="734"/>
      <c r="I361" s="734"/>
      <c r="J361" s="753"/>
    </row>
    <row r="362" spans="1:10" s="745" customFormat="1" ht="15" customHeight="1">
      <c r="A362" s="519"/>
      <c r="B362" s="523"/>
      <c r="C362" s="521"/>
      <c r="D362" s="146"/>
      <c r="E362" s="744"/>
      <c r="F362" s="727"/>
      <c r="G362" s="733"/>
      <c r="H362" s="734"/>
      <c r="I362" s="734"/>
      <c r="J362" s="753"/>
    </row>
    <row r="363" spans="1:10" s="745" customFormat="1" ht="15" customHeight="1">
      <c r="A363" s="519"/>
      <c r="B363" s="523"/>
      <c r="C363" s="521"/>
      <c r="D363" s="146"/>
      <c r="E363" s="744"/>
      <c r="F363" s="727"/>
      <c r="G363" s="733"/>
      <c r="H363" s="734"/>
      <c r="I363" s="734"/>
      <c r="J363" s="753"/>
    </row>
    <row r="364" spans="1:10" s="745" customFormat="1" ht="15" customHeight="1">
      <c r="A364" s="519"/>
      <c r="B364" s="523"/>
      <c r="C364" s="521"/>
      <c r="D364" s="146"/>
      <c r="E364" s="744"/>
      <c r="F364" s="727"/>
      <c r="G364" s="733"/>
      <c r="H364" s="734"/>
      <c r="I364" s="734"/>
      <c r="J364" s="753"/>
    </row>
    <row r="365" spans="1:10" s="745" customFormat="1" ht="15" customHeight="1">
      <c r="A365" s="519"/>
      <c r="B365" s="523"/>
      <c r="C365" s="521"/>
      <c r="D365" s="146"/>
      <c r="E365" s="756"/>
      <c r="F365" s="727"/>
      <c r="G365" s="733"/>
      <c r="H365" s="734"/>
      <c r="I365" s="734"/>
      <c r="J365" s="753"/>
    </row>
    <row r="366" spans="1:10" s="745" customFormat="1" ht="15" customHeight="1">
      <c r="A366" s="519"/>
      <c r="B366" s="523"/>
      <c r="C366" s="521"/>
      <c r="D366" s="146"/>
      <c r="E366" s="744"/>
      <c r="F366" s="727"/>
      <c r="G366" s="733"/>
      <c r="H366" s="734"/>
      <c r="I366" s="734"/>
      <c r="J366" s="753"/>
    </row>
    <row r="367" spans="1:10" s="745" customFormat="1" ht="15" customHeight="1">
      <c r="A367" s="519"/>
      <c r="B367" s="523"/>
      <c r="C367" s="521"/>
      <c r="D367" s="146"/>
      <c r="E367" s="744"/>
      <c r="F367" s="727"/>
      <c r="G367" s="733"/>
      <c r="H367" s="734"/>
      <c r="I367" s="734"/>
      <c r="J367" s="753"/>
    </row>
    <row r="368" spans="1:10" s="745" customFormat="1" ht="15" customHeight="1">
      <c r="A368" s="519"/>
      <c r="B368" s="523"/>
      <c r="C368" s="521"/>
      <c r="D368" s="146"/>
      <c r="E368" s="756"/>
      <c r="F368" s="727"/>
      <c r="G368" s="733"/>
      <c r="H368" s="734"/>
      <c r="I368" s="734"/>
      <c r="J368" s="753"/>
    </row>
    <row r="369" spans="1:10" s="745" customFormat="1" ht="15" customHeight="1">
      <c r="A369" s="519"/>
      <c r="B369" s="523"/>
      <c r="C369" s="521"/>
      <c r="D369" s="146"/>
      <c r="E369" s="744"/>
      <c r="F369" s="727"/>
      <c r="G369" s="733"/>
      <c r="H369" s="734"/>
      <c r="I369" s="734"/>
      <c r="J369" s="753"/>
    </row>
    <row r="370" spans="1:10" s="745" customFormat="1" ht="15" customHeight="1">
      <c r="A370" s="519"/>
      <c r="B370" s="523"/>
      <c r="C370" s="521"/>
      <c r="D370" s="146"/>
      <c r="E370" s="744"/>
      <c r="F370" s="727"/>
      <c r="G370" s="733"/>
      <c r="H370" s="734"/>
      <c r="I370" s="734"/>
      <c r="J370" s="749"/>
    </row>
    <row r="371" spans="1:10" s="745" customFormat="1" ht="15" customHeight="1">
      <c r="A371" s="519"/>
      <c r="B371" s="523"/>
      <c r="C371" s="521"/>
      <c r="D371" s="146"/>
      <c r="E371" s="756"/>
      <c r="F371" s="727"/>
      <c r="G371" s="733"/>
      <c r="H371" s="734"/>
      <c r="I371" s="734"/>
      <c r="J371" s="749"/>
    </row>
    <row r="372" spans="1:10" s="745" customFormat="1" ht="15" customHeight="1">
      <c r="A372" s="519"/>
      <c r="B372" s="523"/>
      <c r="C372" s="521"/>
      <c r="D372" s="146"/>
      <c r="E372" s="744"/>
      <c r="F372" s="727"/>
      <c r="G372" s="733"/>
      <c r="H372" s="734"/>
      <c r="I372" s="734"/>
      <c r="J372" s="749"/>
    </row>
    <row r="373" spans="1:10" s="745" customFormat="1" ht="15" customHeight="1">
      <c r="A373" s="519"/>
      <c r="B373" s="523"/>
      <c r="C373" s="521"/>
      <c r="D373" s="146"/>
      <c r="E373" s="744"/>
      <c r="F373" s="727"/>
      <c r="G373" s="733"/>
      <c r="H373" s="734"/>
      <c r="I373" s="734"/>
      <c r="J373" s="749"/>
    </row>
    <row r="374" spans="1:10" s="745" customFormat="1" ht="15" customHeight="1">
      <c r="A374" s="519"/>
      <c r="B374" s="523"/>
      <c r="C374" s="521"/>
      <c r="D374" s="146"/>
      <c r="E374" s="744"/>
      <c r="F374" s="727"/>
      <c r="G374" s="733"/>
      <c r="H374" s="734"/>
      <c r="I374" s="734"/>
      <c r="J374" s="749"/>
    </row>
    <row r="375" spans="1:10" s="745" customFormat="1" ht="15" customHeight="1">
      <c r="A375" s="519"/>
      <c r="B375" s="748"/>
      <c r="C375" s="521"/>
      <c r="D375" s="146"/>
      <c r="E375" s="744"/>
      <c r="F375" s="757"/>
      <c r="G375" s="728"/>
      <c r="H375" s="729"/>
      <c r="I375" s="729"/>
    </row>
    <row r="376" spans="1:10" s="745" customFormat="1" ht="15" customHeight="1">
      <c r="A376" s="519"/>
      <c r="B376" s="114"/>
      <c r="C376" s="746"/>
      <c r="D376" s="746"/>
      <c r="E376" s="744"/>
      <c r="F376" s="727"/>
      <c r="G376" s="728"/>
      <c r="H376" s="729"/>
      <c r="I376" s="729"/>
    </row>
    <row r="377" spans="1:10" s="745" customFormat="1" ht="15" customHeight="1">
      <c r="A377" s="519"/>
      <c r="B377" s="114"/>
      <c r="C377" s="521"/>
      <c r="D377" s="146"/>
      <c r="E377" s="744"/>
      <c r="F377" s="727"/>
      <c r="G377" s="728"/>
      <c r="H377" s="729"/>
      <c r="I377" s="729"/>
    </row>
    <row r="378" spans="1:10" s="745" customFormat="1" ht="15" customHeight="1">
      <c r="A378" s="519"/>
      <c r="B378" s="114"/>
      <c r="C378" s="521"/>
      <c r="D378" s="146"/>
      <c r="E378" s="744"/>
      <c r="F378" s="727"/>
      <c r="G378" s="728"/>
      <c r="H378" s="729"/>
      <c r="I378" s="729"/>
    </row>
    <row r="379" spans="1:10" s="745" customFormat="1" ht="15" customHeight="1">
      <c r="A379" s="519"/>
      <c r="B379" s="697"/>
      <c r="C379" s="521"/>
      <c r="D379" s="146"/>
      <c r="E379" s="744"/>
      <c r="F379" s="727"/>
      <c r="G379" s="728"/>
      <c r="H379" s="729"/>
      <c r="I379" s="729"/>
    </row>
    <row r="380" spans="1:10" s="745" customFormat="1" ht="15" customHeight="1">
      <c r="A380" s="519"/>
      <c r="B380" s="697"/>
      <c r="C380" s="521"/>
      <c r="D380" s="146"/>
      <c r="E380" s="744"/>
      <c r="F380" s="727"/>
      <c r="G380" s="728"/>
      <c r="H380" s="729"/>
      <c r="I380" s="729"/>
    </row>
    <row r="381" spans="1:10" s="745" customFormat="1" ht="15" customHeight="1">
      <c r="A381" s="519"/>
      <c r="B381" s="697"/>
      <c r="C381" s="521"/>
      <c r="D381" s="146"/>
      <c r="E381" s="744"/>
      <c r="F381" s="727"/>
      <c r="G381" s="728"/>
      <c r="H381" s="729"/>
      <c r="I381" s="729"/>
    </row>
    <row r="382" spans="1:10" s="745" customFormat="1" ht="15" customHeight="1">
      <c r="A382" s="519"/>
      <c r="B382" s="697"/>
      <c r="C382" s="521"/>
      <c r="D382" s="146"/>
      <c r="E382" s="744"/>
      <c r="F382" s="727"/>
      <c r="G382" s="728"/>
      <c r="H382" s="729"/>
      <c r="I382" s="729"/>
    </row>
    <row r="383" spans="1:10" s="745" customFormat="1" ht="15" customHeight="1">
      <c r="A383" s="519"/>
      <c r="B383" s="748"/>
      <c r="C383" s="521"/>
      <c r="D383" s="146"/>
      <c r="E383" s="744"/>
      <c r="F383" s="727"/>
      <c r="G383" s="728"/>
      <c r="H383" s="729"/>
      <c r="I383" s="729"/>
    </row>
    <row r="384" spans="1:10" s="745" customFormat="1" ht="15" customHeight="1">
      <c r="A384" s="519"/>
      <c r="B384" s="697"/>
      <c r="C384" s="521"/>
      <c r="D384" s="146"/>
      <c r="E384" s="744"/>
      <c r="F384" s="727"/>
      <c r="G384" s="728"/>
      <c r="H384" s="729"/>
      <c r="I384" s="729"/>
    </row>
    <row r="385" spans="1:10" s="745" customFormat="1" ht="15" customHeight="1">
      <c r="A385" s="519"/>
      <c r="B385" s="748"/>
      <c r="C385" s="521"/>
      <c r="D385" s="146"/>
      <c r="E385" s="744"/>
      <c r="F385" s="727"/>
      <c r="G385" s="728"/>
      <c r="H385" s="729"/>
      <c r="I385" s="729"/>
    </row>
    <row r="386" spans="1:10" s="745" customFormat="1" ht="15" customHeight="1">
      <c r="A386" s="519"/>
      <c r="B386" s="697"/>
      <c r="C386" s="521"/>
      <c r="D386" s="146"/>
      <c r="E386" s="744"/>
      <c r="F386" s="727"/>
      <c r="G386" s="728"/>
      <c r="H386" s="729"/>
      <c r="I386" s="729"/>
    </row>
    <row r="387" spans="1:10" s="745" customFormat="1" ht="15" customHeight="1">
      <c r="A387" s="519"/>
      <c r="B387" s="748"/>
      <c r="C387" s="521"/>
      <c r="D387" s="146"/>
      <c r="E387" s="744"/>
      <c r="F387" s="727"/>
      <c r="G387" s="728"/>
      <c r="H387" s="729"/>
      <c r="I387" s="729"/>
    </row>
    <row r="388" spans="1:10" s="745" customFormat="1" ht="15" customHeight="1">
      <c r="A388" s="519"/>
      <c r="B388" s="697"/>
      <c r="C388" s="521"/>
      <c r="D388" s="146"/>
      <c r="E388" s="751"/>
      <c r="F388" s="727"/>
      <c r="G388" s="728"/>
      <c r="H388" s="729"/>
      <c r="I388" s="729"/>
    </row>
    <row r="389" spans="1:10" s="745" customFormat="1" ht="15" customHeight="1">
      <c r="A389" s="519"/>
      <c r="B389" s="748"/>
      <c r="C389" s="521"/>
      <c r="D389" s="146"/>
      <c r="E389" s="744"/>
      <c r="F389" s="727"/>
      <c r="G389" s="728"/>
      <c r="H389" s="729"/>
      <c r="I389" s="729"/>
    </row>
    <row r="390" spans="1:10" s="745" customFormat="1" ht="15" customHeight="1">
      <c r="A390" s="519"/>
      <c r="B390" s="697"/>
      <c r="C390" s="521"/>
      <c r="D390" s="146"/>
      <c r="E390" s="751"/>
      <c r="F390" s="727"/>
      <c r="G390" s="728"/>
      <c r="H390" s="729"/>
      <c r="I390" s="729"/>
    </row>
    <row r="391" spans="1:10" s="745" customFormat="1" ht="15" customHeight="1">
      <c r="A391" s="519"/>
      <c r="B391" s="748"/>
      <c r="C391" s="521"/>
      <c r="D391" s="146"/>
      <c r="E391" s="744"/>
      <c r="F391" s="727"/>
      <c r="G391" s="728"/>
      <c r="H391" s="729"/>
      <c r="I391" s="729"/>
      <c r="J391" s="749"/>
    </row>
    <row r="392" spans="1:10" s="745" customFormat="1" ht="15" customHeight="1">
      <c r="A392" s="519"/>
      <c r="B392" s="697"/>
      <c r="C392" s="521"/>
      <c r="D392" s="146"/>
      <c r="E392" s="751"/>
      <c r="F392" s="727"/>
      <c r="G392" s="728"/>
      <c r="H392" s="729"/>
      <c r="I392" s="729"/>
      <c r="J392" s="749"/>
    </row>
    <row r="393" spans="1:10" s="745" customFormat="1" ht="15" customHeight="1">
      <c r="A393" s="519"/>
      <c r="B393" s="748"/>
      <c r="C393" s="521"/>
      <c r="D393" s="146"/>
      <c r="E393" s="744"/>
      <c r="F393" s="727"/>
      <c r="G393" s="728"/>
      <c r="H393" s="729"/>
      <c r="I393" s="729"/>
    </row>
    <row r="394" spans="1:10" s="745" customFormat="1" ht="15" customHeight="1">
      <c r="A394" s="519"/>
      <c r="B394" s="697"/>
      <c r="C394" s="521"/>
      <c r="D394" s="146"/>
      <c r="E394" s="744"/>
      <c r="F394" s="727"/>
      <c r="G394" s="728"/>
      <c r="H394" s="729"/>
      <c r="I394" s="729"/>
    </row>
    <row r="395" spans="1:10" s="745" customFormat="1" ht="15" customHeight="1">
      <c r="A395" s="519"/>
      <c r="B395" s="747"/>
      <c r="C395" s="521"/>
      <c r="D395" s="146"/>
      <c r="E395" s="744"/>
      <c r="F395" s="727"/>
      <c r="G395" s="728"/>
      <c r="H395" s="729"/>
      <c r="I395" s="729"/>
    </row>
    <row r="396" spans="1:10" s="745" customFormat="1" ht="15" customHeight="1">
      <c r="A396" s="519"/>
      <c r="B396" s="748"/>
      <c r="C396" s="521"/>
      <c r="D396" s="146"/>
      <c r="E396" s="744"/>
      <c r="F396" s="727"/>
      <c r="G396" s="728"/>
      <c r="H396" s="729"/>
      <c r="I396" s="729"/>
    </row>
    <row r="397" spans="1:10" s="745" customFormat="1" ht="15" customHeight="1">
      <c r="A397" s="519"/>
      <c r="B397" s="697"/>
      <c r="C397" s="521"/>
      <c r="D397" s="146"/>
      <c r="E397" s="751"/>
      <c r="F397" s="727"/>
      <c r="G397" s="728"/>
      <c r="H397" s="729"/>
      <c r="I397" s="729"/>
    </row>
    <row r="398" spans="1:10" s="745" customFormat="1" ht="15" customHeight="1">
      <c r="A398" s="519"/>
      <c r="B398" s="748"/>
      <c r="C398" s="521"/>
      <c r="D398" s="146"/>
      <c r="E398" s="744"/>
      <c r="F398" s="727"/>
      <c r="G398" s="728"/>
      <c r="H398" s="729"/>
      <c r="I398" s="729"/>
    </row>
    <row r="399" spans="1:10" s="745" customFormat="1" ht="15" customHeight="1">
      <c r="A399" s="519"/>
      <c r="B399" s="697"/>
      <c r="C399" s="521"/>
      <c r="D399" s="146"/>
      <c r="E399" s="751"/>
      <c r="F399" s="727"/>
      <c r="G399" s="728"/>
      <c r="H399" s="729"/>
      <c r="I399" s="729"/>
    </row>
    <row r="400" spans="1:10" s="745" customFormat="1" ht="15" customHeight="1">
      <c r="A400" s="519"/>
      <c r="B400" s="748"/>
      <c r="C400" s="521"/>
      <c r="D400" s="146"/>
      <c r="E400" s="744"/>
      <c r="F400" s="727"/>
      <c r="G400" s="728"/>
      <c r="H400" s="729"/>
      <c r="I400" s="729"/>
    </row>
    <row r="401" spans="1:10" s="730" customFormat="1" ht="15" customHeight="1">
      <c r="A401" s="1210"/>
      <c r="B401" s="1225"/>
      <c r="C401" s="1226"/>
      <c r="D401" s="1213"/>
      <c r="E401" s="2294"/>
      <c r="F401" s="1241"/>
      <c r="G401" s="1242"/>
      <c r="H401" s="1243"/>
      <c r="I401" s="1243"/>
      <c r="J401" s="750"/>
    </row>
    <row r="402" spans="1:10" s="730" customFormat="1" ht="15" customHeight="1">
      <c r="A402" s="41"/>
      <c r="B402" s="93"/>
      <c r="C402" s="14"/>
      <c r="D402" s="13"/>
      <c r="E402" s="2295" t="s">
        <v>88</v>
      </c>
      <c r="F402" s="272">
        <f>SUM(F331:F400)</f>
        <v>0</v>
      </c>
      <c r="G402" s="175"/>
      <c r="H402" s="172"/>
      <c r="I402" s="172"/>
      <c r="J402" s="750"/>
    </row>
    <row r="403" spans="1:10" s="730" customFormat="1" ht="15" customHeight="1">
      <c r="A403" s="1471"/>
      <c r="B403" s="1472"/>
      <c r="C403" s="1473"/>
      <c r="D403" s="1474"/>
      <c r="E403" s="2296"/>
      <c r="F403" s="1487"/>
      <c r="G403" s="1488"/>
      <c r="H403" s="1489"/>
      <c r="I403" s="1489"/>
      <c r="J403" s="750"/>
    </row>
    <row r="404" spans="1:10" s="730" customFormat="1" ht="15" customHeight="1">
      <c r="A404" s="724"/>
      <c r="B404" s="97"/>
      <c r="C404" s="758"/>
      <c r="D404" s="759"/>
      <c r="E404" s="2303"/>
      <c r="F404" s="273"/>
      <c r="G404" s="165"/>
      <c r="H404" s="166"/>
      <c r="I404" s="166"/>
    </row>
    <row r="405" spans="1:10" s="730" customFormat="1" ht="15" customHeight="1">
      <c r="A405" s="724"/>
      <c r="B405" s="731" t="s">
        <v>401</v>
      </c>
      <c r="C405" s="758"/>
      <c r="D405" s="724"/>
      <c r="E405" s="2303"/>
      <c r="F405" s="727"/>
      <c r="G405" s="728"/>
      <c r="H405" s="729"/>
      <c r="I405" s="729"/>
    </row>
    <row r="406" spans="1:10" s="730" customFormat="1" ht="15" customHeight="1">
      <c r="A406" s="724"/>
      <c r="B406" s="760"/>
      <c r="C406" s="758"/>
      <c r="D406" s="724"/>
      <c r="E406" s="2303"/>
      <c r="F406" s="727"/>
      <c r="G406" s="728"/>
      <c r="H406" s="729"/>
      <c r="I406" s="729"/>
    </row>
    <row r="407" spans="1:10" s="730" customFormat="1" ht="15" customHeight="1">
      <c r="A407" s="724"/>
      <c r="B407" s="151" t="s">
        <v>134</v>
      </c>
      <c r="C407" s="758"/>
      <c r="D407" s="724"/>
      <c r="E407" s="2303"/>
      <c r="F407" s="727"/>
      <c r="G407" s="728"/>
      <c r="H407" s="729"/>
      <c r="I407" s="729"/>
    </row>
    <row r="408" spans="1:10" s="730" customFormat="1" ht="15" customHeight="1">
      <c r="A408" s="724"/>
      <c r="B408" s="152"/>
      <c r="C408" s="758"/>
      <c r="D408" s="724"/>
      <c r="E408" s="2303"/>
      <c r="F408" s="727"/>
      <c r="G408" s="728"/>
      <c r="H408" s="729"/>
      <c r="I408" s="729"/>
    </row>
    <row r="409" spans="1:10" s="730" customFormat="1" ht="15" customHeight="1">
      <c r="A409" s="724"/>
      <c r="B409" s="761" t="s">
        <v>281</v>
      </c>
      <c r="C409" s="758"/>
      <c r="D409" s="724"/>
      <c r="E409" s="2303"/>
      <c r="F409" s="727"/>
      <c r="G409" s="728"/>
      <c r="H409" s="729"/>
      <c r="I409" s="729"/>
    </row>
    <row r="410" spans="1:10" s="730" customFormat="1" ht="15" customHeight="1">
      <c r="A410" s="724"/>
      <c r="B410" s="154" t="s">
        <v>282</v>
      </c>
      <c r="C410" s="758"/>
      <c r="D410" s="724"/>
      <c r="E410" s="2303"/>
      <c r="F410" s="727"/>
      <c r="G410" s="728"/>
      <c r="H410" s="729"/>
      <c r="I410" s="729"/>
    </row>
    <row r="411" spans="1:10" s="730" customFormat="1" ht="15" customHeight="1">
      <c r="A411" s="724"/>
      <c r="B411" s="762" t="s">
        <v>283</v>
      </c>
      <c r="C411" s="758"/>
      <c r="D411" s="724"/>
      <c r="E411" s="2303"/>
      <c r="F411" s="727"/>
      <c r="G411" s="728"/>
      <c r="H411" s="729"/>
      <c r="I411" s="729"/>
    </row>
    <row r="412" spans="1:10" s="730" customFormat="1" ht="15" customHeight="1">
      <c r="A412" s="724"/>
      <c r="B412" s="154" t="s">
        <v>284</v>
      </c>
      <c r="C412" s="758"/>
      <c r="D412" s="724"/>
      <c r="E412" s="2303"/>
      <c r="F412" s="727"/>
      <c r="G412" s="728"/>
      <c r="H412" s="729"/>
      <c r="I412" s="729"/>
    </row>
    <row r="413" spans="1:10" s="730" customFormat="1" ht="15" customHeight="1">
      <c r="A413" s="724"/>
      <c r="B413" s="761" t="s">
        <v>285</v>
      </c>
      <c r="C413" s="758"/>
      <c r="D413" s="724"/>
      <c r="E413" s="2303"/>
      <c r="F413" s="727"/>
      <c r="G413" s="728"/>
      <c r="H413" s="729"/>
      <c r="I413" s="729"/>
    </row>
    <row r="414" spans="1:10" s="730" customFormat="1" ht="15" customHeight="1">
      <c r="A414" s="701"/>
      <c r="B414" s="763"/>
      <c r="C414" s="764"/>
      <c r="D414" s="701"/>
      <c r="E414" s="732"/>
      <c r="F414" s="727"/>
      <c r="G414" s="728"/>
      <c r="H414" s="729"/>
      <c r="I414" s="729"/>
    </row>
    <row r="415" spans="1:10" s="730" customFormat="1" ht="15" customHeight="1">
      <c r="A415" s="699" t="s">
        <v>35</v>
      </c>
      <c r="B415" s="156" t="s">
        <v>139</v>
      </c>
      <c r="C415" s="765"/>
      <c r="D415" s="701"/>
      <c r="E415" s="2304"/>
      <c r="F415" s="727"/>
      <c r="G415" s="728"/>
      <c r="H415" s="729"/>
      <c r="I415" s="729"/>
    </row>
    <row r="416" spans="1:10" s="730" customFormat="1" ht="15" customHeight="1">
      <c r="A416" s="699"/>
      <c r="B416" s="763"/>
      <c r="C416" s="764"/>
      <c r="D416" s="701"/>
      <c r="E416" s="732"/>
      <c r="F416" s="727"/>
      <c r="G416" s="728"/>
      <c r="H416" s="729"/>
      <c r="I416" s="729"/>
    </row>
    <row r="417" spans="1:9" s="730" customFormat="1" ht="15" customHeight="1">
      <c r="A417" s="699" t="s">
        <v>44</v>
      </c>
      <c r="B417" s="156" t="s">
        <v>139</v>
      </c>
      <c r="C417" s="765"/>
      <c r="D417" s="701"/>
      <c r="E417" s="2303"/>
      <c r="F417" s="727"/>
      <c r="G417" s="728"/>
      <c r="H417" s="729"/>
      <c r="I417" s="729"/>
    </row>
    <row r="418" spans="1:9" s="730" customFormat="1" ht="15" customHeight="1">
      <c r="A418" s="699"/>
      <c r="B418" s="763"/>
      <c r="C418" s="764"/>
      <c r="D418" s="701"/>
      <c r="E418" s="2303"/>
      <c r="F418" s="727"/>
      <c r="G418" s="728"/>
      <c r="H418" s="729"/>
      <c r="I418" s="729"/>
    </row>
    <row r="419" spans="1:9" s="730" customFormat="1" ht="15" customHeight="1">
      <c r="A419" s="699" t="s">
        <v>51</v>
      </c>
      <c r="B419" s="156" t="s">
        <v>139</v>
      </c>
      <c r="C419" s="764"/>
      <c r="D419" s="701"/>
      <c r="E419" s="2303"/>
      <c r="F419" s="727"/>
      <c r="G419" s="728"/>
      <c r="H419" s="729"/>
      <c r="I419" s="729"/>
    </row>
    <row r="420" spans="1:9" s="730" customFormat="1" ht="15" customHeight="1">
      <c r="A420" s="699"/>
      <c r="B420" s="763"/>
      <c r="C420" s="764"/>
      <c r="D420" s="701"/>
      <c r="E420" s="2303"/>
      <c r="F420" s="727"/>
      <c r="G420" s="728"/>
      <c r="H420" s="729"/>
      <c r="I420" s="729"/>
    </row>
    <row r="421" spans="1:9" s="730" customFormat="1" ht="15" customHeight="1">
      <c r="A421" s="699" t="s">
        <v>56</v>
      </c>
      <c r="B421" s="156" t="s">
        <v>139</v>
      </c>
      <c r="C421" s="764"/>
      <c r="D421" s="701"/>
      <c r="E421" s="2303"/>
      <c r="F421" s="727"/>
      <c r="G421" s="728"/>
      <c r="H421" s="729"/>
      <c r="I421" s="729"/>
    </row>
    <row r="422" spans="1:9" s="730" customFormat="1" ht="15" customHeight="1">
      <c r="A422" s="699"/>
      <c r="B422" s="157"/>
      <c r="C422" s="764"/>
      <c r="D422" s="701"/>
      <c r="E422" s="2303"/>
      <c r="F422" s="727"/>
      <c r="G422" s="728"/>
      <c r="H422" s="729"/>
      <c r="I422" s="729"/>
    </row>
    <row r="423" spans="1:9" s="730" customFormat="1" ht="15" customHeight="1">
      <c r="A423" s="699" t="s">
        <v>62</v>
      </c>
      <c r="B423" s="156" t="s">
        <v>139</v>
      </c>
      <c r="C423" s="764"/>
      <c r="D423" s="701"/>
      <c r="E423" s="2303"/>
      <c r="F423" s="727"/>
      <c r="G423" s="728"/>
      <c r="H423" s="729"/>
      <c r="I423" s="729"/>
    </row>
    <row r="424" spans="1:9" s="730" customFormat="1" ht="15" customHeight="1">
      <c r="A424" s="699"/>
      <c r="B424" s="763"/>
      <c r="C424" s="764"/>
      <c r="D424" s="701"/>
      <c r="E424" s="2303"/>
      <c r="F424" s="727"/>
      <c r="G424" s="728"/>
      <c r="H424" s="729"/>
      <c r="I424" s="729"/>
    </row>
    <row r="425" spans="1:9" s="730" customFormat="1" ht="15" customHeight="1">
      <c r="A425" s="699" t="s">
        <v>68</v>
      </c>
      <c r="B425" s="156" t="s">
        <v>139</v>
      </c>
      <c r="C425" s="764"/>
      <c r="D425" s="701"/>
      <c r="E425" s="2303"/>
      <c r="F425" s="727"/>
      <c r="G425" s="728"/>
      <c r="H425" s="729"/>
      <c r="I425" s="729"/>
    </row>
    <row r="426" spans="1:9" s="730" customFormat="1" ht="15" customHeight="1">
      <c r="A426" s="699"/>
      <c r="B426" s="763"/>
      <c r="C426" s="764"/>
      <c r="D426" s="701"/>
      <c r="E426" s="2303"/>
      <c r="F426" s="727"/>
      <c r="G426" s="728"/>
      <c r="H426" s="729"/>
      <c r="I426" s="729"/>
    </row>
    <row r="427" spans="1:9" s="730" customFormat="1" ht="15" customHeight="1">
      <c r="A427" s="699" t="s">
        <v>72</v>
      </c>
      <c r="B427" s="156" t="s">
        <v>139</v>
      </c>
      <c r="C427" s="764"/>
      <c r="D427" s="701"/>
      <c r="E427" s="2303"/>
      <c r="F427" s="727"/>
      <c r="G427" s="728"/>
      <c r="H427" s="729"/>
      <c r="I427" s="729"/>
    </row>
    <row r="428" spans="1:9" s="730" customFormat="1" ht="15" customHeight="1">
      <c r="A428" s="701"/>
      <c r="B428" s="206"/>
      <c r="C428" s="764"/>
      <c r="D428" s="701"/>
      <c r="E428" s="2303"/>
      <c r="F428" s="727"/>
      <c r="G428" s="728"/>
      <c r="H428" s="729"/>
      <c r="I428" s="729"/>
    </row>
    <row r="429" spans="1:9" s="730" customFormat="1" ht="15" customHeight="1">
      <c r="A429" s="699" t="s">
        <v>77</v>
      </c>
      <c r="B429" s="156" t="s">
        <v>139</v>
      </c>
      <c r="C429" s="764"/>
      <c r="D429" s="701"/>
      <c r="E429" s="2303"/>
      <c r="F429" s="727"/>
      <c r="G429" s="728"/>
      <c r="H429" s="729"/>
      <c r="I429" s="729"/>
    </row>
    <row r="430" spans="1:9" s="730" customFormat="1" ht="15" customHeight="1">
      <c r="A430" s="701"/>
      <c r="B430" s="763"/>
      <c r="C430" s="764"/>
      <c r="D430" s="701"/>
      <c r="E430" s="2303"/>
      <c r="F430" s="727"/>
      <c r="G430" s="728"/>
      <c r="H430" s="729"/>
      <c r="I430" s="729"/>
    </row>
    <row r="431" spans="1:9" s="730" customFormat="1" ht="15" customHeight="1">
      <c r="A431" s="699" t="s">
        <v>83</v>
      </c>
      <c r="B431" s="156" t="s">
        <v>139</v>
      </c>
      <c r="C431" s="764"/>
      <c r="D431" s="701"/>
      <c r="E431" s="2303"/>
      <c r="F431" s="727"/>
      <c r="G431" s="728"/>
      <c r="H431" s="729"/>
      <c r="I431" s="729"/>
    </row>
    <row r="432" spans="1:9" s="730" customFormat="1" ht="15" customHeight="1">
      <c r="A432" s="701"/>
      <c r="B432" s="763"/>
      <c r="C432" s="764"/>
      <c r="D432" s="701"/>
      <c r="E432" s="2303"/>
      <c r="F432" s="727"/>
      <c r="G432" s="728"/>
      <c r="H432" s="729"/>
      <c r="I432" s="729"/>
    </row>
    <row r="433" spans="1:9" s="730" customFormat="1" ht="15" customHeight="1">
      <c r="A433" s="699" t="s">
        <v>120</v>
      </c>
      <c r="B433" s="156" t="s">
        <v>139</v>
      </c>
      <c r="C433" s="764"/>
      <c r="D433" s="701"/>
      <c r="E433" s="2303"/>
      <c r="F433" s="727"/>
      <c r="G433" s="728"/>
      <c r="H433" s="729"/>
      <c r="I433" s="729"/>
    </row>
    <row r="434" spans="1:9" s="730" customFormat="1" ht="15" customHeight="1">
      <c r="A434" s="701"/>
      <c r="B434" s="763"/>
      <c r="C434" s="764"/>
      <c r="D434" s="701"/>
      <c r="E434" s="2303"/>
      <c r="F434" s="727"/>
      <c r="G434" s="728"/>
      <c r="H434" s="729"/>
      <c r="I434" s="729"/>
    </row>
    <row r="435" spans="1:9" s="730" customFormat="1" ht="15" customHeight="1">
      <c r="A435" s="701"/>
      <c r="B435" s="763"/>
      <c r="C435" s="764"/>
      <c r="D435" s="701"/>
      <c r="E435" s="2303"/>
      <c r="F435" s="727"/>
      <c r="G435" s="728"/>
      <c r="H435" s="729"/>
      <c r="I435" s="729"/>
    </row>
    <row r="436" spans="1:9" s="730" customFormat="1" ht="15" customHeight="1">
      <c r="A436" s="701"/>
      <c r="B436" s="763"/>
      <c r="C436" s="764"/>
      <c r="D436" s="701"/>
      <c r="E436" s="2303"/>
      <c r="F436" s="727"/>
      <c r="G436" s="728"/>
      <c r="H436" s="729"/>
      <c r="I436" s="729"/>
    </row>
    <row r="437" spans="1:9" s="730" customFormat="1" ht="15" customHeight="1">
      <c r="A437" s="701"/>
      <c r="B437" s="766"/>
      <c r="C437" s="764"/>
      <c r="D437" s="701"/>
      <c r="E437" s="2303"/>
      <c r="F437" s="727"/>
      <c r="G437" s="728"/>
      <c r="H437" s="729"/>
      <c r="I437" s="729"/>
    </row>
    <row r="438" spans="1:9" s="730" customFormat="1" ht="15" customHeight="1">
      <c r="A438" s="701"/>
      <c r="B438" s="159"/>
      <c r="C438" s="764"/>
      <c r="D438" s="701"/>
      <c r="E438" s="2303"/>
      <c r="F438" s="727"/>
      <c r="G438" s="728"/>
      <c r="H438" s="729"/>
      <c r="I438" s="729"/>
    </row>
    <row r="439" spans="1:9" s="730" customFormat="1" ht="15" customHeight="1">
      <c r="A439" s="701"/>
      <c r="B439" s="763"/>
      <c r="C439" s="764"/>
      <c r="D439" s="701"/>
      <c r="E439" s="2303"/>
      <c r="F439" s="727"/>
      <c r="G439" s="728"/>
      <c r="H439" s="729"/>
      <c r="I439" s="729"/>
    </row>
    <row r="440" spans="1:9" s="730" customFormat="1" ht="15" customHeight="1">
      <c r="A440" s="701"/>
      <c r="B440" s="763"/>
      <c r="C440" s="764"/>
      <c r="D440" s="701"/>
      <c r="E440" s="2303"/>
      <c r="F440" s="727"/>
      <c r="G440" s="728"/>
      <c r="H440" s="729"/>
      <c r="I440" s="729"/>
    </row>
    <row r="441" spans="1:9" s="730" customFormat="1" ht="15" customHeight="1">
      <c r="A441" s="701"/>
      <c r="B441" s="763"/>
      <c r="C441" s="764"/>
      <c r="D441" s="701"/>
      <c r="E441" s="2303"/>
      <c r="F441" s="727"/>
      <c r="G441" s="728"/>
      <c r="H441" s="729"/>
      <c r="I441" s="729"/>
    </row>
    <row r="442" spans="1:9" s="730" customFormat="1" ht="15" customHeight="1">
      <c r="A442" s="701"/>
      <c r="B442" s="763"/>
      <c r="C442" s="764"/>
      <c r="D442" s="701"/>
      <c r="E442" s="2303"/>
      <c r="F442" s="727"/>
      <c r="G442" s="728"/>
      <c r="H442" s="729"/>
      <c r="I442" s="729"/>
    </row>
    <row r="443" spans="1:9" s="730" customFormat="1" ht="15" customHeight="1">
      <c r="A443" s="701"/>
      <c r="B443" s="766"/>
      <c r="C443" s="764"/>
      <c r="D443" s="701"/>
      <c r="E443" s="2303"/>
      <c r="F443" s="727"/>
      <c r="G443" s="728"/>
      <c r="H443" s="729"/>
      <c r="I443" s="729"/>
    </row>
    <row r="444" spans="1:9" s="730" customFormat="1" ht="15" customHeight="1">
      <c r="A444" s="701"/>
      <c r="B444" s="763"/>
      <c r="C444" s="764"/>
      <c r="D444" s="701"/>
      <c r="E444" s="2303"/>
      <c r="F444" s="727"/>
      <c r="G444" s="728"/>
      <c r="H444" s="729"/>
      <c r="I444" s="729"/>
    </row>
    <row r="445" spans="1:9" s="730" customFormat="1" ht="15" customHeight="1">
      <c r="A445" s="701"/>
      <c r="B445" s="763"/>
      <c r="C445" s="764"/>
      <c r="D445" s="701"/>
      <c r="E445" s="2303"/>
      <c r="F445" s="727"/>
      <c r="G445" s="728"/>
      <c r="H445" s="729"/>
      <c r="I445" s="729"/>
    </row>
    <row r="446" spans="1:9" s="730" customFormat="1" ht="15" customHeight="1">
      <c r="A446" s="701"/>
      <c r="B446" s="763"/>
      <c r="C446" s="764"/>
      <c r="D446" s="701"/>
      <c r="E446" s="2303"/>
      <c r="F446" s="727"/>
      <c r="G446" s="728"/>
      <c r="H446" s="729"/>
      <c r="I446" s="729"/>
    </row>
    <row r="447" spans="1:9" s="730" customFormat="1" ht="15" customHeight="1">
      <c r="A447" s="701"/>
      <c r="B447" s="767"/>
      <c r="C447" s="764"/>
      <c r="D447" s="701"/>
      <c r="E447" s="2303"/>
      <c r="F447" s="727"/>
      <c r="G447" s="728"/>
      <c r="H447" s="729"/>
      <c r="I447" s="729"/>
    </row>
    <row r="448" spans="1:9" s="730" customFormat="1" ht="15" customHeight="1">
      <c r="A448" s="701"/>
      <c r="B448" s="157"/>
      <c r="C448" s="764"/>
      <c r="D448" s="701"/>
      <c r="E448" s="2303"/>
      <c r="F448" s="727"/>
      <c r="G448" s="728"/>
      <c r="H448" s="729"/>
      <c r="I448" s="729"/>
    </row>
    <row r="449" spans="1:9" s="730" customFormat="1" ht="15" customHeight="1">
      <c r="A449" s="701"/>
      <c r="B449" s="763"/>
      <c r="C449" s="764"/>
      <c r="D449" s="701"/>
      <c r="E449" s="2303"/>
      <c r="F449" s="727"/>
      <c r="G449" s="728"/>
      <c r="H449" s="729"/>
      <c r="I449" s="729"/>
    </row>
    <row r="450" spans="1:9" s="730" customFormat="1" ht="15" customHeight="1">
      <c r="A450" s="701"/>
      <c r="B450" s="763"/>
      <c r="C450" s="764"/>
      <c r="D450" s="701"/>
      <c r="E450" s="2303"/>
      <c r="F450" s="727"/>
      <c r="G450" s="728"/>
      <c r="H450" s="729"/>
      <c r="I450" s="729"/>
    </row>
    <row r="451" spans="1:9" s="730" customFormat="1" ht="15" customHeight="1">
      <c r="A451" s="701"/>
      <c r="B451" s="768"/>
      <c r="C451" s="764"/>
      <c r="D451" s="701"/>
      <c r="E451" s="2303"/>
      <c r="F451" s="727"/>
      <c r="G451" s="728"/>
      <c r="H451" s="729"/>
      <c r="I451" s="729"/>
    </row>
    <row r="452" spans="1:9" s="730" customFormat="1" ht="15" customHeight="1">
      <c r="A452" s="701"/>
      <c r="B452" s="157"/>
      <c r="C452" s="764"/>
      <c r="D452" s="701"/>
      <c r="E452" s="2303"/>
      <c r="F452" s="727"/>
      <c r="G452" s="728"/>
      <c r="H452" s="729"/>
      <c r="I452" s="729"/>
    </row>
    <row r="453" spans="1:9" s="730" customFormat="1" ht="15" customHeight="1">
      <c r="A453" s="701"/>
      <c r="B453" s="769"/>
      <c r="C453" s="764"/>
      <c r="D453" s="701"/>
      <c r="E453" s="2303"/>
      <c r="F453" s="727"/>
      <c r="G453" s="728"/>
      <c r="H453" s="729"/>
      <c r="I453" s="729"/>
    </row>
    <row r="454" spans="1:9" s="730" customFormat="1" ht="15" customHeight="1">
      <c r="A454" s="701"/>
      <c r="B454" s="157"/>
      <c r="C454" s="764"/>
      <c r="D454" s="701"/>
      <c r="E454" s="2303"/>
      <c r="F454" s="727"/>
      <c r="G454" s="728"/>
      <c r="H454" s="729"/>
      <c r="I454" s="729"/>
    </row>
    <row r="455" spans="1:9" s="730" customFormat="1" ht="15" customHeight="1">
      <c r="A455" s="701"/>
      <c r="B455" s="763"/>
      <c r="C455" s="764"/>
      <c r="D455" s="701"/>
      <c r="E455" s="2303"/>
      <c r="F455" s="727"/>
      <c r="G455" s="728"/>
      <c r="H455" s="729"/>
      <c r="I455" s="729"/>
    </row>
    <row r="456" spans="1:9" s="730" customFormat="1" ht="15" customHeight="1">
      <c r="A456" s="701"/>
      <c r="B456" s="763"/>
      <c r="C456" s="764"/>
      <c r="D456" s="701"/>
      <c r="E456" s="2303"/>
      <c r="F456" s="727"/>
      <c r="G456" s="728"/>
      <c r="H456" s="729"/>
      <c r="I456" s="729"/>
    </row>
    <row r="457" spans="1:9" s="730" customFormat="1" ht="15" customHeight="1">
      <c r="A457" s="701"/>
      <c r="B457" s="763"/>
      <c r="C457" s="764"/>
      <c r="D457" s="701"/>
      <c r="E457" s="2303"/>
      <c r="F457" s="727"/>
      <c r="G457" s="728"/>
      <c r="H457" s="729"/>
      <c r="I457" s="729"/>
    </row>
    <row r="458" spans="1:9" s="730" customFormat="1" ht="15" customHeight="1">
      <c r="A458" s="701"/>
      <c r="B458" s="763"/>
      <c r="C458" s="764"/>
      <c r="D458" s="701"/>
      <c r="E458" s="2303"/>
      <c r="F458" s="727"/>
      <c r="G458" s="728"/>
      <c r="H458" s="729"/>
      <c r="I458" s="729"/>
    </row>
    <row r="459" spans="1:9" s="730" customFormat="1" ht="15" customHeight="1">
      <c r="A459" s="701"/>
      <c r="B459" s="763"/>
      <c r="C459" s="764"/>
      <c r="D459" s="701"/>
      <c r="E459" s="2303"/>
      <c r="F459" s="727"/>
      <c r="G459" s="728"/>
      <c r="H459" s="729"/>
      <c r="I459" s="729"/>
    </row>
    <row r="460" spans="1:9" s="730" customFormat="1" ht="15" customHeight="1">
      <c r="A460" s="701"/>
      <c r="B460" s="763"/>
      <c r="C460" s="764"/>
      <c r="D460" s="701"/>
      <c r="E460" s="2303"/>
      <c r="F460" s="727"/>
      <c r="G460" s="728"/>
      <c r="H460" s="729"/>
      <c r="I460" s="729"/>
    </row>
    <row r="461" spans="1:9" s="730" customFormat="1" ht="15" customHeight="1">
      <c r="A461" s="701"/>
      <c r="B461" s="763"/>
      <c r="C461" s="764"/>
      <c r="D461" s="701"/>
      <c r="E461" s="2303"/>
      <c r="F461" s="727"/>
      <c r="G461" s="728"/>
      <c r="H461" s="729"/>
      <c r="I461" s="729"/>
    </row>
    <row r="462" spans="1:9" s="730" customFormat="1" ht="15" customHeight="1">
      <c r="A462" s="701"/>
      <c r="B462" s="763"/>
      <c r="C462" s="764"/>
      <c r="D462" s="701"/>
      <c r="E462" s="2303"/>
      <c r="F462" s="727"/>
      <c r="G462" s="728"/>
      <c r="H462" s="729"/>
      <c r="I462" s="729"/>
    </row>
    <row r="463" spans="1:9" s="730" customFormat="1" ht="15" customHeight="1">
      <c r="A463" s="701"/>
      <c r="B463" s="763"/>
      <c r="C463" s="764"/>
      <c r="D463" s="701"/>
      <c r="E463" s="2303"/>
      <c r="F463" s="727"/>
      <c r="G463" s="728"/>
      <c r="H463" s="729"/>
      <c r="I463" s="729"/>
    </row>
    <row r="464" spans="1:9" s="730" customFormat="1" ht="15" customHeight="1">
      <c r="A464" s="701"/>
      <c r="B464" s="763"/>
      <c r="C464" s="764"/>
      <c r="D464" s="701"/>
      <c r="E464" s="2303"/>
      <c r="F464" s="727"/>
      <c r="G464" s="728"/>
      <c r="H464" s="729"/>
      <c r="I464" s="729"/>
    </row>
    <row r="465" spans="1:10" s="730" customFormat="1" ht="15" customHeight="1">
      <c r="A465" s="701"/>
      <c r="B465" s="769"/>
      <c r="C465" s="764"/>
      <c r="D465" s="701"/>
      <c r="E465" s="2303"/>
      <c r="F465" s="727"/>
      <c r="G465" s="728"/>
      <c r="H465" s="729"/>
      <c r="I465" s="729"/>
    </row>
    <row r="466" spans="1:10" s="730" customFormat="1" ht="15" customHeight="1">
      <c r="A466" s="701"/>
      <c r="B466" s="769"/>
      <c r="C466" s="764"/>
      <c r="D466" s="701"/>
      <c r="E466" s="2303"/>
      <c r="F466" s="727"/>
      <c r="G466" s="728"/>
      <c r="H466" s="729"/>
      <c r="I466" s="729"/>
    </row>
    <row r="467" spans="1:10" s="730" customFormat="1" ht="15" customHeight="1">
      <c r="A467" s="701"/>
      <c r="B467" s="769"/>
      <c r="C467" s="764"/>
      <c r="D467" s="701"/>
      <c r="E467" s="2303"/>
      <c r="F467" s="727"/>
      <c r="G467" s="728"/>
      <c r="H467" s="729"/>
      <c r="I467" s="729"/>
    </row>
    <row r="468" spans="1:10" s="730" customFormat="1" ht="15" customHeight="1">
      <c r="A468" s="701"/>
      <c r="B468" s="769"/>
      <c r="C468" s="764"/>
      <c r="D468" s="701"/>
      <c r="E468" s="2303"/>
      <c r="F468" s="727"/>
      <c r="G468" s="728"/>
      <c r="H468" s="729"/>
      <c r="I468" s="729"/>
    </row>
    <row r="469" spans="1:10" s="730" customFormat="1" ht="15" customHeight="1">
      <c r="A469" s="701"/>
      <c r="B469" s="769"/>
      <c r="C469" s="764"/>
      <c r="D469" s="701"/>
      <c r="E469" s="2303"/>
      <c r="F469" s="727"/>
      <c r="G469" s="728"/>
      <c r="H469" s="729"/>
      <c r="I469" s="729"/>
    </row>
    <row r="470" spans="1:10" s="730" customFormat="1" ht="15" customHeight="1">
      <c r="A470" s="701"/>
      <c r="B470" s="770"/>
      <c r="C470" s="764"/>
      <c r="D470" s="701"/>
      <c r="E470" s="2303"/>
      <c r="F470" s="727"/>
      <c r="G470" s="728"/>
      <c r="H470" s="729"/>
      <c r="I470" s="729"/>
    </row>
    <row r="471" spans="1:10" s="730" customFormat="1" ht="15" customHeight="1">
      <c r="A471" s="701"/>
      <c r="B471" s="771"/>
      <c r="C471" s="764"/>
      <c r="D471" s="701"/>
      <c r="E471" s="2303"/>
      <c r="F471" s="727"/>
      <c r="G471" s="728"/>
      <c r="H471" s="729"/>
      <c r="I471" s="729"/>
    </row>
    <row r="472" spans="1:10" s="730" customFormat="1" ht="15" customHeight="1">
      <c r="A472" s="1218"/>
      <c r="B472" s="1227"/>
      <c r="C472" s="1220"/>
      <c r="D472" s="1221"/>
      <c r="E472" s="1244"/>
      <c r="F472" s="1245"/>
      <c r="G472" s="1216"/>
      <c r="H472" s="1217"/>
      <c r="I472" s="1217"/>
    </row>
    <row r="473" spans="1:10" s="730" customFormat="1" ht="15" customHeight="1">
      <c r="A473" s="15"/>
      <c r="B473" s="95"/>
      <c r="C473" s="96"/>
      <c r="D473" s="88"/>
      <c r="E473" s="271" t="s">
        <v>88</v>
      </c>
      <c r="F473" s="277">
        <f>SUM(F404:F471)</f>
        <v>0</v>
      </c>
      <c r="G473" s="175"/>
      <c r="H473" s="172"/>
      <c r="I473" s="172"/>
    </row>
    <row r="474" spans="1:10" s="730" customFormat="1" ht="15" customHeight="1">
      <c r="A474" s="1476"/>
      <c r="B474" s="1477"/>
      <c r="C474" s="1478"/>
      <c r="D474" s="1479"/>
      <c r="E474" s="1492"/>
      <c r="F474" s="1493"/>
      <c r="G474" s="1494"/>
      <c r="H474" s="1495"/>
      <c r="I474" s="1495"/>
    </row>
    <row r="475" spans="1:10" s="730" customFormat="1" ht="15" customHeight="1">
      <c r="A475" s="724"/>
      <c r="B475" s="100"/>
      <c r="C475" s="1274"/>
      <c r="D475" s="759"/>
      <c r="E475" s="732"/>
      <c r="F475" s="273"/>
      <c r="G475" s="165"/>
      <c r="H475" s="166"/>
      <c r="I475" s="166"/>
      <c r="J475" s="750"/>
    </row>
    <row r="476" spans="1:10" s="730" customFormat="1" ht="15" customHeight="1">
      <c r="A476" s="724"/>
      <c r="B476" s="101" t="s">
        <v>140</v>
      </c>
      <c r="C476" s="759"/>
      <c r="D476" s="759"/>
      <c r="E476" s="732"/>
      <c r="F476" s="772"/>
      <c r="G476" s="773"/>
      <c r="H476" s="774"/>
      <c r="I476" s="774"/>
      <c r="J476" s="750"/>
    </row>
    <row r="477" spans="1:10" ht="15" customHeight="1">
      <c r="A477" s="724"/>
      <c r="B477" s="775"/>
      <c r="C477" s="776"/>
      <c r="D477" s="777"/>
      <c r="E477" s="2305"/>
      <c r="F477" s="772"/>
      <c r="G477" s="778"/>
      <c r="H477" s="779"/>
      <c r="I477" s="779"/>
    </row>
    <row r="478" spans="1:10" ht="15" customHeight="1">
      <c r="A478" s="724"/>
      <c r="B478" s="780" t="s">
        <v>141</v>
      </c>
      <c r="C478" s="776"/>
      <c r="D478" s="777"/>
      <c r="E478" s="2305"/>
      <c r="F478" s="772"/>
      <c r="G478" s="778"/>
      <c r="H478" s="779"/>
      <c r="I478" s="779"/>
    </row>
    <row r="479" spans="1:10" ht="15" customHeight="1">
      <c r="A479" s="724"/>
      <c r="B479" s="781"/>
      <c r="C479" s="776"/>
      <c r="D479" s="777"/>
      <c r="E479" s="2305"/>
      <c r="F479" s="772"/>
      <c r="G479" s="778"/>
      <c r="H479" s="779"/>
      <c r="I479" s="779"/>
    </row>
    <row r="480" spans="1:10" ht="15" customHeight="1">
      <c r="A480" s="724"/>
      <c r="B480" s="782" t="s">
        <v>1054</v>
      </c>
      <c r="C480" s="776"/>
      <c r="D480" s="777"/>
      <c r="E480" s="2305"/>
      <c r="F480" s="783">
        <f>F89</f>
        <v>0</v>
      </c>
      <c r="G480" s="728"/>
      <c r="H480" s="729"/>
      <c r="I480" s="729"/>
    </row>
    <row r="481" spans="1:9" ht="15" customHeight="1">
      <c r="A481" s="724"/>
      <c r="B481" s="782"/>
      <c r="C481" s="776"/>
      <c r="D481" s="777"/>
      <c r="E481" s="2305"/>
      <c r="F481" s="772"/>
      <c r="G481" s="778"/>
      <c r="H481" s="779"/>
      <c r="I481" s="779"/>
    </row>
    <row r="482" spans="1:9" ht="15" customHeight="1">
      <c r="A482" s="724"/>
      <c r="B482" s="782" t="s">
        <v>1055</v>
      </c>
      <c r="C482" s="776"/>
      <c r="D482" s="777"/>
      <c r="E482" s="2305"/>
      <c r="F482" s="783">
        <f>F169</f>
        <v>0</v>
      </c>
      <c r="G482" s="728"/>
      <c r="H482" s="729"/>
      <c r="I482" s="729"/>
    </row>
    <row r="483" spans="1:9" ht="15" customHeight="1">
      <c r="A483" s="724"/>
      <c r="B483" s="782"/>
      <c r="C483" s="776"/>
      <c r="D483" s="777"/>
      <c r="E483" s="2305"/>
      <c r="F483" s="772"/>
      <c r="G483" s="778"/>
      <c r="H483" s="779"/>
      <c r="I483" s="779"/>
    </row>
    <row r="484" spans="1:9" ht="15" customHeight="1">
      <c r="A484" s="724"/>
      <c r="B484" s="782" t="s">
        <v>1056</v>
      </c>
      <c r="C484" s="776"/>
      <c r="D484" s="777"/>
      <c r="E484" s="2305"/>
      <c r="F484" s="783">
        <f>F248</f>
        <v>0</v>
      </c>
      <c r="G484" s="778"/>
      <c r="H484" s="779"/>
      <c r="I484" s="779"/>
    </row>
    <row r="485" spans="1:9" s="784" customFormat="1" ht="15" customHeight="1">
      <c r="A485" s="724"/>
      <c r="B485" s="782"/>
      <c r="C485" s="776"/>
      <c r="D485" s="777"/>
      <c r="E485" s="2305"/>
      <c r="F485" s="772"/>
      <c r="G485" s="778"/>
      <c r="H485" s="779"/>
      <c r="I485" s="779"/>
    </row>
    <row r="486" spans="1:9" s="784" customFormat="1" ht="15" customHeight="1">
      <c r="A486" s="724"/>
      <c r="B486" s="782" t="s">
        <v>1057</v>
      </c>
      <c r="C486" s="776"/>
      <c r="D486" s="777"/>
      <c r="E486" s="2305"/>
      <c r="F486" s="783">
        <f>F329</f>
        <v>0</v>
      </c>
      <c r="G486" s="778"/>
      <c r="H486" s="779"/>
      <c r="I486" s="779"/>
    </row>
    <row r="487" spans="1:9" s="784" customFormat="1" ht="15" customHeight="1">
      <c r="A487" s="724"/>
      <c r="B487" s="782"/>
      <c r="C487" s="776"/>
      <c r="D487" s="777"/>
      <c r="E487" s="2305"/>
      <c r="F487" s="772"/>
      <c r="G487" s="778"/>
      <c r="H487" s="779"/>
      <c r="I487" s="779"/>
    </row>
    <row r="488" spans="1:9" s="784" customFormat="1" ht="15" customHeight="1">
      <c r="A488" s="724"/>
      <c r="B488" s="782" t="s">
        <v>1058</v>
      </c>
      <c r="C488" s="776"/>
      <c r="D488" s="777"/>
      <c r="E488" s="2305"/>
      <c r="F488" s="772">
        <f>F402</f>
        <v>0</v>
      </c>
      <c r="G488" s="778"/>
      <c r="H488" s="779"/>
      <c r="I488" s="779"/>
    </row>
    <row r="489" spans="1:9" s="784" customFormat="1" ht="15" customHeight="1">
      <c r="A489" s="724"/>
      <c r="B489" s="785"/>
      <c r="C489" s="759"/>
      <c r="D489" s="724"/>
      <c r="E489" s="732"/>
      <c r="F489" s="786"/>
      <c r="G489" s="778"/>
      <c r="H489" s="779"/>
      <c r="I489" s="779"/>
    </row>
    <row r="490" spans="1:9" s="784" customFormat="1" ht="15" customHeight="1">
      <c r="A490" s="724"/>
      <c r="B490" s="782" t="s">
        <v>1059</v>
      </c>
      <c r="C490" s="759"/>
      <c r="D490" s="724"/>
      <c r="E490" s="732"/>
      <c r="F490" s="786">
        <f>F473</f>
        <v>0</v>
      </c>
      <c r="G490" s="778"/>
      <c r="H490" s="779"/>
      <c r="I490" s="779"/>
    </row>
    <row r="491" spans="1:9" s="784" customFormat="1" ht="15" customHeight="1">
      <c r="A491" s="724"/>
      <c r="B491" s="785"/>
      <c r="C491" s="759"/>
      <c r="D491" s="724"/>
      <c r="E491" s="732"/>
      <c r="F491" s="786"/>
      <c r="G491" s="778"/>
      <c r="H491" s="779"/>
      <c r="I491" s="779"/>
    </row>
    <row r="492" spans="1:9" s="784" customFormat="1" ht="15" customHeight="1">
      <c r="A492" s="724"/>
      <c r="B492" s="785"/>
      <c r="C492" s="759"/>
      <c r="D492" s="724"/>
      <c r="E492" s="732"/>
      <c r="F492" s="786"/>
      <c r="G492" s="778"/>
      <c r="H492" s="779"/>
      <c r="I492" s="779"/>
    </row>
    <row r="493" spans="1:9" s="784" customFormat="1" ht="15" customHeight="1">
      <c r="A493" s="724"/>
      <c r="B493" s="785"/>
      <c r="C493" s="759"/>
      <c r="D493" s="724"/>
      <c r="E493" s="732"/>
      <c r="F493" s="786"/>
      <c r="G493" s="778"/>
      <c r="H493" s="779"/>
      <c r="I493" s="779"/>
    </row>
    <row r="494" spans="1:9" s="784" customFormat="1" ht="15" customHeight="1">
      <c r="A494" s="724"/>
      <c r="B494" s="785"/>
      <c r="C494" s="759"/>
      <c r="D494" s="724"/>
      <c r="E494" s="732"/>
      <c r="F494" s="786"/>
      <c r="G494" s="778"/>
      <c r="H494" s="779"/>
      <c r="I494" s="779"/>
    </row>
    <row r="495" spans="1:9" s="784" customFormat="1" ht="15" customHeight="1">
      <c r="A495" s="724"/>
      <c r="B495" s="785"/>
      <c r="C495" s="759"/>
      <c r="D495" s="724"/>
      <c r="E495" s="732"/>
      <c r="F495" s="786"/>
      <c r="G495" s="778"/>
      <c r="H495" s="779"/>
      <c r="I495" s="779"/>
    </row>
    <row r="496" spans="1:9" s="784" customFormat="1" ht="15" customHeight="1">
      <c r="A496" s="724"/>
      <c r="B496" s="785"/>
      <c r="C496" s="759"/>
      <c r="D496" s="724"/>
      <c r="E496" s="732"/>
      <c r="F496" s="786"/>
      <c r="G496" s="778"/>
      <c r="H496" s="779"/>
      <c r="I496" s="779"/>
    </row>
    <row r="497" spans="1:9" s="784" customFormat="1" ht="15" customHeight="1">
      <c r="A497" s="724"/>
      <c r="B497" s="785"/>
      <c r="C497" s="759"/>
      <c r="D497" s="724"/>
      <c r="E497" s="732"/>
      <c r="F497" s="786"/>
      <c r="G497" s="778"/>
      <c r="H497" s="779"/>
      <c r="I497" s="779"/>
    </row>
    <row r="498" spans="1:9" s="784" customFormat="1" ht="15" customHeight="1">
      <c r="A498" s="724"/>
      <c r="B498" s="785"/>
      <c r="C498" s="759"/>
      <c r="D498" s="724"/>
      <c r="E498" s="732"/>
      <c r="F498" s="786"/>
      <c r="G498" s="778"/>
      <c r="H498" s="779"/>
      <c r="I498" s="779"/>
    </row>
    <row r="499" spans="1:9" s="784" customFormat="1" ht="15" customHeight="1">
      <c r="A499" s="724"/>
      <c r="B499" s="787"/>
      <c r="C499" s="759"/>
      <c r="D499" s="724"/>
      <c r="E499" s="732"/>
      <c r="F499" s="786"/>
      <c r="G499" s="778"/>
      <c r="H499" s="779"/>
      <c r="I499" s="779"/>
    </row>
    <row r="500" spans="1:9" s="784" customFormat="1" ht="15" customHeight="1">
      <c r="A500" s="724"/>
      <c r="B500" s="787"/>
      <c r="C500" s="759"/>
      <c r="D500" s="724"/>
      <c r="E500" s="732"/>
      <c r="F500" s="786"/>
      <c r="G500" s="778"/>
      <c r="H500" s="779"/>
      <c r="I500" s="779"/>
    </row>
    <row r="501" spans="1:9" s="784" customFormat="1" ht="15" customHeight="1">
      <c r="A501" s="724"/>
      <c r="B501" s="787"/>
      <c r="C501" s="759"/>
      <c r="D501" s="724"/>
      <c r="E501" s="732"/>
      <c r="F501" s="772"/>
      <c r="G501" s="773"/>
      <c r="H501" s="774"/>
      <c r="I501" s="774"/>
    </row>
    <row r="502" spans="1:9" s="784" customFormat="1" ht="15" customHeight="1">
      <c r="A502" s="724"/>
      <c r="B502" s="787"/>
      <c r="C502" s="759"/>
      <c r="D502" s="724"/>
      <c r="E502" s="732"/>
      <c r="F502" s="772"/>
      <c r="G502" s="773"/>
      <c r="H502" s="774"/>
      <c r="I502" s="774"/>
    </row>
    <row r="503" spans="1:9" s="784" customFormat="1" ht="15" customHeight="1">
      <c r="A503" s="724"/>
      <c r="B503" s="787"/>
      <c r="C503" s="759"/>
      <c r="D503" s="724"/>
      <c r="E503" s="732"/>
      <c r="F503" s="772"/>
      <c r="G503" s="773"/>
      <c r="H503" s="774"/>
      <c r="I503" s="774"/>
    </row>
    <row r="504" spans="1:9" s="784" customFormat="1" ht="15" customHeight="1">
      <c r="A504" s="724"/>
      <c r="B504" s="787"/>
      <c r="C504" s="759"/>
      <c r="D504" s="724"/>
      <c r="E504" s="732"/>
      <c r="F504" s="772"/>
      <c r="G504" s="773"/>
      <c r="H504" s="774"/>
      <c r="I504" s="774"/>
    </row>
    <row r="505" spans="1:9" s="784" customFormat="1" ht="15" customHeight="1">
      <c r="A505" s="724"/>
      <c r="B505" s="787"/>
      <c r="C505" s="759"/>
      <c r="D505" s="724"/>
      <c r="E505" s="732"/>
      <c r="F505" s="772"/>
      <c r="G505" s="773"/>
      <c r="H505" s="774"/>
      <c r="I505" s="774"/>
    </row>
    <row r="506" spans="1:9" s="784" customFormat="1" ht="15" customHeight="1">
      <c r="A506" s="724"/>
      <c r="B506" s="787"/>
      <c r="C506" s="759"/>
      <c r="D506" s="724"/>
      <c r="E506" s="732"/>
      <c r="F506" s="772"/>
      <c r="G506" s="773"/>
      <c r="H506" s="774"/>
      <c r="I506" s="774"/>
    </row>
    <row r="507" spans="1:9" s="784" customFormat="1" ht="15" customHeight="1">
      <c r="A507" s="724"/>
      <c r="B507" s="787"/>
      <c r="C507" s="759"/>
      <c r="D507" s="724"/>
      <c r="E507" s="732"/>
      <c r="F507" s="772"/>
      <c r="G507" s="773"/>
      <c r="H507" s="774"/>
      <c r="I507" s="774"/>
    </row>
    <row r="508" spans="1:9" s="784" customFormat="1" ht="15" customHeight="1">
      <c r="A508" s="724"/>
      <c r="B508" s="787"/>
      <c r="C508" s="759"/>
      <c r="D508" s="724"/>
      <c r="E508" s="732"/>
      <c r="F508" s="772"/>
      <c r="G508" s="773"/>
      <c r="H508" s="774"/>
      <c r="I508" s="774"/>
    </row>
    <row r="509" spans="1:9" s="784" customFormat="1" ht="15" customHeight="1">
      <c r="A509" s="724"/>
      <c r="B509" s="787"/>
      <c r="C509" s="759"/>
      <c r="D509" s="724"/>
      <c r="E509" s="732"/>
      <c r="F509" s="772"/>
      <c r="G509" s="773"/>
      <c r="H509" s="774"/>
      <c r="I509" s="774"/>
    </row>
    <row r="510" spans="1:9" s="784" customFormat="1" ht="15" customHeight="1">
      <c r="A510" s="724"/>
      <c r="B510" s="787"/>
      <c r="C510" s="759"/>
      <c r="D510" s="724"/>
      <c r="E510" s="732"/>
      <c r="F510" s="772"/>
      <c r="G510" s="773"/>
      <c r="H510" s="774"/>
      <c r="I510" s="774"/>
    </row>
    <row r="511" spans="1:9" s="784" customFormat="1" ht="15" customHeight="1">
      <c r="A511" s="724"/>
      <c r="B511" s="787"/>
      <c r="C511" s="759"/>
      <c r="D511" s="724"/>
      <c r="E511" s="732"/>
      <c r="F511" s="772"/>
      <c r="G511" s="773"/>
      <c r="H511" s="774"/>
      <c r="I511" s="774"/>
    </row>
    <row r="512" spans="1:9" s="784" customFormat="1" ht="15" customHeight="1">
      <c r="A512" s="724"/>
      <c r="B512" s="787"/>
      <c r="C512" s="759"/>
      <c r="D512" s="724"/>
      <c r="E512" s="732"/>
      <c r="F512" s="772"/>
      <c r="G512" s="773"/>
      <c r="H512" s="774"/>
      <c r="I512" s="774"/>
    </row>
    <row r="513" spans="1:9" s="784" customFormat="1" ht="15" customHeight="1">
      <c r="A513" s="724"/>
      <c r="B513" s="787"/>
      <c r="C513" s="759"/>
      <c r="D513" s="724"/>
      <c r="E513" s="732"/>
      <c r="F513" s="772"/>
      <c r="G513" s="773"/>
      <c r="H513" s="774"/>
      <c r="I513" s="774"/>
    </row>
    <row r="514" spans="1:9" s="784" customFormat="1" ht="15" customHeight="1">
      <c r="A514" s="724"/>
      <c r="B514" s="787"/>
      <c r="C514" s="759"/>
      <c r="D514" s="724"/>
      <c r="E514" s="732"/>
      <c r="F514" s="772"/>
      <c r="G514" s="773"/>
      <c r="H514" s="774"/>
      <c r="I514" s="774"/>
    </row>
    <row r="515" spans="1:9" s="784" customFormat="1" ht="15" customHeight="1">
      <c r="A515" s="724"/>
      <c r="B515" s="787"/>
      <c r="C515" s="759"/>
      <c r="D515" s="724"/>
      <c r="E515" s="732"/>
      <c r="F515" s="772"/>
      <c r="G515" s="773"/>
      <c r="H515" s="774"/>
      <c r="I515" s="774"/>
    </row>
    <row r="516" spans="1:9" s="784" customFormat="1" ht="15" customHeight="1">
      <c r="A516" s="724"/>
      <c r="B516" s="787"/>
      <c r="C516" s="759"/>
      <c r="D516" s="724"/>
      <c r="E516" s="732"/>
      <c r="F516" s="772"/>
      <c r="G516" s="773"/>
      <c r="H516" s="774"/>
      <c r="I516" s="774"/>
    </row>
    <row r="517" spans="1:9" s="784" customFormat="1" ht="15" customHeight="1">
      <c r="A517" s="724"/>
      <c r="B517" s="787"/>
      <c r="C517" s="759"/>
      <c r="D517" s="724"/>
      <c r="E517" s="732"/>
      <c r="F517" s="772"/>
      <c r="G517" s="773"/>
      <c r="H517" s="774"/>
      <c r="I517" s="774"/>
    </row>
    <row r="518" spans="1:9" s="784" customFormat="1" ht="15" customHeight="1">
      <c r="A518" s="724"/>
      <c r="B518" s="787"/>
      <c r="C518" s="759"/>
      <c r="D518" s="724"/>
      <c r="E518" s="732"/>
      <c r="F518" s="772"/>
      <c r="G518" s="773"/>
      <c r="H518" s="774"/>
      <c r="I518" s="774"/>
    </row>
    <row r="519" spans="1:9" s="784" customFormat="1" ht="15" customHeight="1">
      <c r="A519" s="724"/>
      <c r="B519" s="787"/>
      <c r="C519" s="759"/>
      <c r="D519" s="724"/>
      <c r="E519" s="732"/>
      <c r="F519" s="772"/>
      <c r="G519" s="773"/>
      <c r="H519" s="774"/>
      <c r="I519" s="774"/>
    </row>
    <row r="520" spans="1:9" s="784" customFormat="1" ht="15" customHeight="1">
      <c r="A520" s="724"/>
      <c r="B520" s="787"/>
      <c r="C520" s="759"/>
      <c r="D520" s="724"/>
      <c r="E520" s="732"/>
      <c r="F520" s="772"/>
      <c r="G520" s="773"/>
      <c r="H520" s="774"/>
      <c r="I520" s="774"/>
    </row>
    <row r="521" spans="1:9" s="784" customFormat="1" ht="15" customHeight="1">
      <c r="A521" s="724"/>
      <c r="B521" s="787"/>
      <c r="C521" s="759"/>
      <c r="D521" s="724"/>
      <c r="E521" s="732"/>
      <c r="F521" s="772"/>
      <c r="G521" s="773"/>
      <c r="H521" s="774"/>
      <c r="I521" s="774"/>
    </row>
    <row r="522" spans="1:9" s="784" customFormat="1" ht="15" customHeight="1">
      <c r="A522" s="724"/>
      <c r="B522" s="787"/>
      <c r="C522" s="759"/>
      <c r="D522" s="724"/>
      <c r="E522" s="732"/>
      <c r="F522" s="772"/>
      <c r="G522" s="773"/>
      <c r="H522" s="774"/>
      <c r="I522" s="774"/>
    </row>
    <row r="523" spans="1:9" s="784" customFormat="1" ht="15" customHeight="1">
      <c r="A523" s="724"/>
      <c r="B523" s="787"/>
      <c r="C523" s="759"/>
      <c r="D523" s="724"/>
      <c r="E523" s="732"/>
      <c r="F523" s="772"/>
      <c r="G523" s="773"/>
      <c r="H523" s="774"/>
      <c r="I523" s="774"/>
    </row>
    <row r="524" spans="1:9" s="784" customFormat="1" ht="15" customHeight="1">
      <c r="A524" s="724"/>
      <c r="B524" s="787"/>
      <c r="C524" s="759"/>
      <c r="D524" s="724"/>
      <c r="E524" s="732"/>
      <c r="F524" s="772"/>
      <c r="G524" s="773"/>
      <c r="H524" s="774"/>
      <c r="I524" s="774"/>
    </row>
    <row r="525" spans="1:9" s="784" customFormat="1" ht="15" customHeight="1">
      <c r="A525" s="724"/>
      <c r="B525" s="787"/>
      <c r="C525" s="759"/>
      <c r="D525" s="724"/>
      <c r="E525" s="732"/>
      <c r="F525" s="772"/>
      <c r="G525" s="773"/>
      <c r="H525" s="774"/>
      <c r="I525" s="774"/>
    </row>
    <row r="526" spans="1:9" s="784" customFormat="1" ht="15" customHeight="1">
      <c r="A526" s="724"/>
      <c r="B526" s="787"/>
      <c r="C526" s="759"/>
      <c r="D526" s="724"/>
      <c r="E526" s="732"/>
      <c r="F526" s="772"/>
      <c r="G526" s="773"/>
      <c r="H526" s="774"/>
      <c r="I526" s="774"/>
    </row>
    <row r="527" spans="1:9" s="784" customFormat="1" ht="15" customHeight="1">
      <c r="A527" s="724"/>
      <c r="B527" s="787"/>
      <c r="C527" s="759"/>
      <c r="D527" s="724"/>
      <c r="E527" s="732"/>
      <c r="F527" s="772"/>
      <c r="G527" s="773"/>
      <c r="H527" s="774"/>
      <c r="I527" s="774"/>
    </row>
    <row r="528" spans="1:9" s="784" customFormat="1" ht="15" customHeight="1">
      <c r="A528" s="724"/>
      <c r="B528" s="787"/>
      <c r="C528" s="759"/>
      <c r="D528" s="724"/>
      <c r="E528" s="732"/>
      <c r="F528" s="772"/>
      <c r="G528" s="773"/>
      <c r="H528" s="774"/>
      <c r="I528" s="774"/>
    </row>
    <row r="529" spans="1:9" s="784" customFormat="1" ht="15" customHeight="1">
      <c r="A529" s="724"/>
      <c r="B529" s="787"/>
      <c r="C529" s="759"/>
      <c r="D529" s="724"/>
      <c r="E529" s="732"/>
      <c r="F529" s="772"/>
      <c r="G529" s="773"/>
      <c r="H529" s="774"/>
      <c r="I529" s="774"/>
    </row>
    <row r="530" spans="1:9" s="784" customFormat="1" ht="15" customHeight="1">
      <c r="A530" s="724"/>
      <c r="B530" s="787"/>
      <c r="C530" s="759"/>
      <c r="D530" s="724"/>
      <c r="E530" s="732"/>
      <c r="F530" s="772"/>
      <c r="G530" s="773"/>
      <c r="H530" s="774"/>
      <c r="I530" s="774"/>
    </row>
    <row r="531" spans="1:9" s="784" customFormat="1" ht="15" customHeight="1">
      <c r="A531" s="724"/>
      <c r="B531" s="787"/>
      <c r="C531" s="759"/>
      <c r="D531" s="724"/>
      <c r="E531" s="732"/>
      <c r="F531" s="772"/>
      <c r="G531" s="773"/>
      <c r="H531" s="774"/>
      <c r="I531" s="774"/>
    </row>
    <row r="532" spans="1:9" s="784" customFormat="1" ht="15" customHeight="1">
      <c r="A532" s="724"/>
      <c r="B532" s="787"/>
      <c r="C532" s="759"/>
      <c r="D532" s="724"/>
      <c r="E532" s="732"/>
      <c r="F532" s="772"/>
      <c r="G532" s="773"/>
      <c r="H532" s="774"/>
      <c r="I532" s="774"/>
    </row>
    <row r="533" spans="1:9" s="784" customFormat="1" ht="15" customHeight="1">
      <c r="A533" s="724"/>
      <c r="B533" s="787"/>
      <c r="C533" s="759"/>
      <c r="D533" s="724"/>
      <c r="E533" s="732"/>
      <c r="F533" s="772"/>
      <c r="G533" s="773"/>
      <c r="H533" s="774"/>
      <c r="I533" s="774"/>
    </row>
    <row r="534" spans="1:9" s="784" customFormat="1" ht="15" customHeight="1">
      <c r="A534" s="724"/>
      <c r="B534" s="787"/>
      <c r="C534" s="759"/>
      <c r="D534" s="724"/>
      <c r="E534" s="732"/>
      <c r="F534" s="788"/>
      <c r="G534" s="773"/>
      <c r="H534" s="774"/>
      <c r="I534" s="774"/>
    </row>
    <row r="535" spans="1:9" s="784" customFormat="1" ht="15" customHeight="1">
      <c r="A535" s="724"/>
      <c r="B535" s="787"/>
      <c r="C535" s="759"/>
      <c r="D535" s="724"/>
      <c r="E535" s="732"/>
      <c r="F535" s="788"/>
      <c r="G535" s="773"/>
      <c r="H535" s="774"/>
      <c r="I535" s="774"/>
    </row>
    <row r="536" spans="1:9" s="784" customFormat="1" ht="15" customHeight="1">
      <c r="A536" s="724"/>
      <c r="B536" s="787"/>
      <c r="C536" s="759"/>
      <c r="D536" s="724"/>
      <c r="E536" s="732"/>
      <c r="F536" s="788"/>
      <c r="G536" s="773"/>
      <c r="H536" s="774"/>
      <c r="I536" s="774"/>
    </row>
    <row r="537" spans="1:9" s="784" customFormat="1" ht="15" customHeight="1">
      <c r="A537" s="724"/>
      <c r="B537" s="787"/>
      <c r="C537" s="759"/>
      <c r="D537" s="724"/>
      <c r="E537" s="732"/>
      <c r="F537" s="788"/>
      <c r="G537" s="773"/>
      <c r="H537" s="774"/>
      <c r="I537" s="774"/>
    </row>
    <row r="538" spans="1:9" s="784" customFormat="1" ht="15" customHeight="1">
      <c r="A538" s="724"/>
      <c r="B538" s="787"/>
      <c r="C538" s="759"/>
      <c r="D538" s="724"/>
      <c r="E538" s="732"/>
      <c r="F538" s="788"/>
      <c r="G538" s="773"/>
      <c r="H538" s="774"/>
      <c r="I538" s="774"/>
    </row>
    <row r="539" spans="1:9" s="784" customFormat="1" ht="15" customHeight="1">
      <c r="A539" s="2349"/>
      <c r="B539" s="787"/>
      <c r="C539" s="2350"/>
      <c r="D539" s="2349"/>
      <c r="E539" s="2351"/>
      <c r="F539" s="2352"/>
      <c r="G539" s="773"/>
      <c r="H539" s="2353"/>
      <c r="I539" s="2353"/>
    </row>
    <row r="540" spans="1:9" s="784" customFormat="1" ht="15" customHeight="1">
      <c r="A540" s="2349"/>
      <c r="B540" s="787"/>
      <c r="C540" s="2350"/>
      <c r="D540" s="2349"/>
      <c r="E540" s="2351"/>
      <c r="F540" s="2352"/>
      <c r="G540" s="773"/>
      <c r="H540" s="2353"/>
      <c r="I540" s="2353"/>
    </row>
    <row r="541" spans="1:9" s="784" customFormat="1" ht="15" customHeight="1">
      <c r="A541" s="2349"/>
      <c r="B541" s="787"/>
      <c r="C541" s="2350"/>
      <c r="D541" s="2349"/>
      <c r="E541" s="2351"/>
      <c r="F541" s="2352"/>
      <c r="G541" s="773"/>
      <c r="H541" s="2353"/>
      <c r="I541" s="2353"/>
    </row>
    <row r="542" spans="1:9" s="784" customFormat="1" ht="15" customHeight="1">
      <c r="A542" s="2349"/>
      <c r="B542" s="787"/>
      <c r="C542" s="2350"/>
      <c r="D542" s="2349"/>
      <c r="E542" s="2351"/>
      <c r="F542" s="2352"/>
      <c r="G542" s="773"/>
      <c r="H542" s="2353"/>
      <c r="I542" s="2353"/>
    </row>
    <row r="543" spans="1:9" s="784" customFormat="1" ht="15" customHeight="1">
      <c r="A543" s="2349"/>
      <c r="B543" s="787"/>
      <c r="C543" s="2350"/>
      <c r="D543" s="2349"/>
      <c r="E543" s="2351"/>
      <c r="F543" s="2352"/>
      <c r="G543" s="773"/>
      <c r="H543" s="2353"/>
      <c r="I543" s="2353"/>
    </row>
    <row r="544" spans="1:9" s="784" customFormat="1" ht="15" customHeight="1">
      <c r="A544" s="2349"/>
      <c r="B544" s="787"/>
      <c r="C544" s="2350"/>
      <c r="D544" s="2349"/>
      <c r="E544" s="2351"/>
      <c r="F544" s="2352"/>
      <c r="G544" s="773"/>
      <c r="H544" s="2353"/>
      <c r="I544" s="2353"/>
    </row>
    <row r="545" spans="1:9" s="784" customFormat="1" ht="15" customHeight="1">
      <c r="A545" s="2349"/>
      <c r="B545" s="787"/>
      <c r="C545" s="2350"/>
      <c r="D545" s="2349"/>
      <c r="E545" s="2351"/>
      <c r="F545" s="2352"/>
      <c r="G545" s="773"/>
      <c r="H545" s="2353"/>
      <c r="I545" s="2353"/>
    </row>
    <row r="546" spans="1:9" s="784" customFormat="1" ht="15" customHeight="1">
      <c r="A546" s="724"/>
      <c r="B546" s="789"/>
      <c r="C546" s="759"/>
      <c r="D546" s="724"/>
      <c r="E546" s="732"/>
      <c r="F546" s="788"/>
      <c r="G546" s="773"/>
      <c r="H546" s="774"/>
      <c r="I546" s="774"/>
    </row>
    <row r="547" spans="1:9" s="784" customFormat="1" ht="15" customHeight="1">
      <c r="A547" s="724"/>
      <c r="B547" s="789"/>
      <c r="C547" s="759"/>
      <c r="D547" s="724"/>
      <c r="E547" s="732"/>
      <c r="F547" s="788"/>
      <c r="G547" s="773"/>
      <c r="H547" s="774"/>
      <c r="I547" s="774"/>
    </row>
    <row r="548" spans="1:9" s="784" customFormat="1" ht="15" customHeight="1">
      <c r="A548" s="724"/>
      <c r="B548" s="789"/>
      <c r="C548" s="759"/>
      <c r="D548" s="724"/>
      <c r="E548" s="732"/>
      <c r="F548" s="788"/>
      <c r="G548" s="773"/>
      <c r="H548" s="774"/>
      <c r="I548" s="774"/>
    </row>
    <row r="549" spans="1:9" ht="15" customHeight="1">
      <c r="A549" s="724"/>
      <c r="B549" s="789"/>
      <c r="C549" s="759"/>
      <c r="D549" s="724"/>
      <c r="E549" s="732"/>
      <c r="G549" s="791"/>
      <c r="H549" s="792"/>
      <c r="I549" s="792"/>
    </row>
    <row r="550" spans="1:9" s="730" customFormat="1" ht="15" customHeight="1">
      <c r="A550" s="1218"/>
      <c r="B550" s="1227"/>
      <c r="C550" s="1275"/>
      <c r="D550" s="1221"/>
      <c r="E550" s="2294"/>
      <c r="F550" s="1245"/>
      <c r="G550" s="1216"/>
      <c r="H550" s="1217"/>
      <c r="I550" s="1217"/>
    </row>
    <row r="551" spans="1:9" s="730" customFormat="1" ht="15" customHeight="1">
      <c r="A551" s="15"/>
      <c r="B551" s="793" t="str">
        <f>"TOTAL FOR "&amp;$B$11</f>
        <v>TOTAL FOR SECTION F - WOODWORKS</v>
      </c>
      <c r="C551" s="794"/>
      <c r="D551" s="711"/>
      <c r="E551" s="2295" t="s">
        <v>142</v>
      </c>
      <c r="F551" s="272">
        <f>SUM(F475:F549)</f>
        <v>0</v>
      </c>
      <c r="G551" s="175"/>
      <c r="H551" s="172"/>
      <c r="I551" s="172"/>
    </row>
    <row r="552" spans="1:9" s="730" customFormat="1" ht="15" customHeight="1">
      <c r="A552" s="1476"/>
      <c r="B552" s="1477"/>
      <c r="C552" s="1496"/>
      <c r="D552" s="1479"/>
      <c r="E552" s="2296"/>
      <c r="F552" s="1493"/>
      <c r="G552" s="1494"/>
      <c r="H552" s="1495"/>
      <c r="I552" s="1495"/>
    </row>
    <row r="554" spans="1:9" ht="15" customHeight="1">
      <c r="F554" s="790">
        <f>SUM(F11:F552)</f>
        <v>0</v>
      </c>
    </row>
    <row r="555" spans="1:9" ht="15" customHeight="1">
      <c r="F555" s="790">
        <f>F554/4</f>
        <v>0</v>
      </c>
    </row>
    <row r="557" spans="1:9" ht="15" customHeight="1">
      <c r="F557" s="790" t="b">
        <f>F555=F551</f>
        <v>1</v>
      </c>
    </row>
  </sheetData>
  <sheetProtection selectLockedCells="1"/>
  <protectedRanges>
    <protectedRange sqref="E550 E552" name="Range1_2_1_1_3" securityDescriptor=""/>
    <protectedRange sqref="B534:B549" name="Range2" securityDescriptor=""/>
    <protectedRange sqref="E551" name="Range1_2_1_1_3_2" securityDescriptor=""/>
    <protectedRange sqref="E9:F9" name="Range1_2_1"/>
    <protectedRange sqref="B476:B477 B499:B533" name="Range2_2" securityDescriptor=""/>
    <protectedRange sqref="E403 E401 E170 E168 E247 E330:E332 E249:E256 E270:E271 E273:E276 E265:E268 E88 E90 E262:E263 E259 E278:E328" name="Range1_2_1_1_3_3_2"/>
    <protectedRange sqref="B478:B479" name="Range2_1_1_1_1_2"/>
    <protectedRange sqref="G9:I9" name="Range1_2_1_1"/>
    <protectedRange sqref="E472 E474" name="Range1_2_1_1_3_1" securityDescriptor=""/>
    <protectedRange sqref="B434:B437 B439:B451 B453:B471" name="Range2_1" securityDescriptor=""/>
    <protectedRange sqref="B409 B411:B413" name="Range2_1_1" securityDescriptor=""/>
    <protectedRange sqref="B414" name="Range2_7_1_1" securityDescriptor=""/>
    <protectedRange sqref="B430 B432" name="Range2_5" securityDescriptor=""/>
    <protectedRange sqref="B424 B426" name="Range2_1_1_1" securityDescriptor=""/>
    <protectedRange sqref="B418" name="Range2_2_1_1" securityDescriptor=""/>
    <protectedRange sqref="B416" name="Range2_7_2_1" securityDescriptor=""/>
    <protectedRange sqref="B415" name="Range2_2_1_1_1" securityDescriptor=""/>
    <protectedRange sqref="B417" name="Range2_3_1" securityDescriptor=""/>
    <protectedRange sqref="B419 B421 B423 B425 B427 B429 B431 B433" name="Range2_4_1" securityDescriptor=""/>
    <protectedRange sqref="B123" name="Range2_7_1_5_3_1_1_1" securityDescriptor=""/>
    <protectedRange sqref="B358 B360" name="Range2_5_1" securityDescriptor=""/>
    <protectedRange sqref="B352 B354" name="Range2_1_1_1_1" securityDescriptor=""/>
    <protectedRange sqref="B346" name="Range2_2_1_1_2" securityDescriptor=""/>
    <protectedRange sqref="B344" name="Range2_7_2_1_1" securityDescriptor=""/>
    <protectedRange sqref="B343" name="Range2_2_1_1_1_1" securityDescriptor=""/>
    <protectedRange sqref="B345" name="Range2_3_1_1" securityDescriptor=""/>
    <protectedRange sqref="B347 B349 B351 B353 B355 B357 B359 B361" name="Range2_4_1_1" securityDescriptor=""/>
  </protectedRanges>
  <autoFilter ref="A1:J557"/>
  <mergeCells count="1">
    <mergeCell ref="G6:I8"/>
  </mergeCells>
  <printOptions horizontalCentered="1"/>
  <pageMargins left="0.70866141732283472" right="0.70866141732283472" top="0.74803149606299213" bottom="0.74803149606299213" header="0.19685039370078741" footer="0.31496062992125984"/>
  <pageSetup paperSize="9" scale="55" fitToWidth="0" fitToHeight="0" orientation="portrait" useFirstPageNumber="1" r:id="rId1"/>
  <headerFooter>
    <oddFooter>&amp;C&amp;"Verdana,Regular"&amp;9BQ/ARR/F/&amp;P&amp;R&amp;"Verdana,Regular"&amp;A</oddFooter>
  </headerFooter>
  <rowBreaks count="4" manualBreakCount="4">
    <brk id="170" max="8" man="1"/>
    <brk id="249" max="8" man="1"/>
    <brk id="403" max="8" man="1"/>
    <brk id="474" max="8" man="1"/>
  </rowBreaks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1074" t="s">
        <v>0</v>
      </c>
    </row>
    <row r="2" spans="1:8" ht="15" customHeight="1">
      <c r="A2" s="1075" t="s">
        <v>1</v>
      </c>
    </row>
    <row r="3" spans="1:8" ht="15" customHeight="1">
      <c r="A3" s="909"/>
    </row>
    <row r="4" spans="1:8" ht="15" customHeight="1">
      <c r="A4" s="909"/>
    </row>
    <row r="8" spans="1:8" ht="15" customHeight="1">
      <c r="H8" s="17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408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910"/>
      <c r="K34" s="911"/>
      <c r="L34" s="911"/>
    </row>
    <row r="35" spans="1:12" ht="15" customHeight="1">
      <c r="J35" s="912"/>
      <c r="K35" s="913"/>
      <c r="L35" s="914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">
        <v>409</v>
      </c>
    </row>
    <row r="48" spans="1:12" ht="15" customHeight="1">
      <c r="A48" s="1497"/>
      <c r="B48" s="1497"/>
      <c r="C48" s="1497"/>
      <c r="D48" s="1497"/>
      <c r="E48" s="1497"/>
      <c r="F48" s="1497"/>
      <c r="G48" s="1497"/>
      <c r="H48" s="1497"/>
      <c r="I48" s="1497"/>
      <c r="J48" s="1497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13"/>
  <sheetViews>
    <sheetView view="pageBreakPreview" topLeftCell="A331" zoomScaleNormal="100" zoomScaleSheetLayoutView="100" workbookViewId="0">
      <selection activeCell="H348" sqref="H348"/>
    </sheetView>
  </sheetViews>
  <sheetFormatPr defaultColWidth="9" defaultRowHeight="15" customHeight="1"/>
  <cols>
    <col min="1" max="1" width="6.81640625" style="801" customWidth="1"/>
    <col min="2" max="2" width="55.81640625" style="812" customWidth="1"/>
    <col min="3" max="3" width="12.81640625" style="905" customWidth="1"/>
    <col min="4" max="4" width="6.81640625" style="801" customWidth="1"/>
    <col min="5" max="5" width="11.81640625" style="906" customWidth="1"/>
    <col min="6" max="6" width="15.81640625" style="906" customWidth="1"/>
    <col min="7" max="9" width="15.81640625" style="908" customWidth="1"/>
    <col min="10" max="10" width="14.1796875" style="811" bestFit="1" customWidth="1"/>
    <col min="11" max="11" width="9.1796875" style="812" hidden="1" customWidth="1"/>
    <col min="12" max="12" width="0" style="812" hidden="1" customWidth="1"/>
    <col min="13" max="16384" width="9" style="812"/>
  </cols>
  <sheetData>
    <row r="1" spans="1:18" s="798" customFormat="1" ht="15" customHeight="1">
      <c r="A1" s="1074" t="s">
        <v>0</v>
      </c>
      <c r="C1" s="73"/>
      <c r="D1" s="74"/>
      <c r="E1" s="799"/>
      <c r="F1" s="800"/>
      <c r="G1" s="283"/>
      <c r="H1" s="283"/>
      <c r="I1" s="283"/>
      <c r="J1" s="801"/>
      <c r="R1" s="798">
        <v>35924</v>
      </c>
    </row>
    <row r="2" spans="1:18" s="798" customFormat="1" ht="15" customHeight="1">
      <c r="A2" s="1075" t="s">
        <v>1</v>
      </c>
      <c r="C2" s="73"/>
      <c r="D2" s="75"/>
      <c r="E2" s="800"/>
      <c r="F2" s="802"/>
      <c r="G2" s="803"/>
      <c r="H2" s="803"/>
      <c r="I2" s="803"/>
      <c r="J2" s="801"/>
    </row>
    <row r="3" spans="1:18" s="798" customFormat="1" ht="15" customHeight="1">
      <c r="A3" s="804"/>
      <c r="C3" s="76"/>
      <c r="D3" s="75"/>
      <c r="E3" s="799"/>
      <c r="F3" s="802"/>
      <c r="G3" s="803"/>
      <c r="H3" s="803"/>
      <c r="I3" s="803"/>
      <c r="J3" s="801"/>
    </row>
    <row r="4" spans="1:18" s="806" customFormat="1" ht="15" customHeight="1">
      <c r="A4" s="1276"/>
      <c r="B4" s="1277"/>
      <c r="C4" s="1278"/>
      <c r="D4" s="1279"/>
      <c r="E4" s="1280"/>
      <c r="F4" s="1281"/>
      <c r="G4" s="2479" t="s">
        <v>24</v>
      </c>
      <c r="H4" s="2480"/>
      <c r="I4" s="2481"/>
      <c r="J4" s="805"/>
    </row>
    <row r="5" spans="1:18" s="806" customFormat="1" ht="15" customHeight="1">
      <c r="A5" s="807" t="str">
        <f>CONTENT!A8</f>
        <v>BILL NO 01 | ARRIVAL BUILDING</v>
      </c>
      <c r="B5" s="808"/>
      <c r="C5" s="809"/>
      <c r="D5" s="77"/>
      <c r="E5" s="810"/>
      <c r="F5" s="799"/>
      <c r="G5" s="2482"/>
      <c r="H5" s="2483"/>
      <c r="I5" s="2484"/>
      <c r="J5" s="805"/>
    </row>
    <row r="6" spans="1:18" s="806" customFormat="1" ht="15" customHeight="1">
      <c r="A6" s="1498"/>
      <c r="B6" s="1499"/>
      <c r="C6" s="1500"/>
      <c r="D6" s="1501"/>
      <c r="E6" s="1502"/>
      <c r="F6" s="1503"/>
      <c r="G6" s="2485"/>
      <c r="H6" s="2486"/>
      <c r="I6" s="2487"/>
      <c r="J6" s="805"/>
    </row>
    <row r="7" spans="1:18" ht="25.15" customHeight="1">
      <c r="A7" s="1282" t="s">
        <v>25</v>
      </c>
      <c r="B7" s="1282" t="s">
        <v>26</v>
      </c>
      <c r="C7" s="1283" t="s">
        <v>27</v>
      </c>
      <c r="D7" s="1282" t="s">
        <v>28</v>
      </c>
      <c r="E7" s="1284" t="s">
        <v>29</v>
      </c>
      <c r="F7" s="1285" t="s">
        <v>30</v>
      </c>
      <c r="G7" s="1286" t="s">
        <v>31</v>
      </c>
      <c r="H7" s="1287" t="s">
        <v>32</v>
      </c>
      <c r="I7" s="1287" t="s">
        <v>33</v>
      </c>
    </row>
    <row r="8" spans="1:18" s="814" customFormat="1" ht="14.65" customHeight="1">
      <c r="A8" s="825"/>
      <c r="B8" s="142"/>
      <c r="C8" s="821"/>
      <c r="D8" s="822"/>
      <c r="E8" s="826"/>
      <c r="F8" s="827"/>
      <c r="G8" s="828"/>
      <c r="H8" s="829"/>
      <c r="I8" s="829"/>
      <c r="J8" s="813"/>
    </row>
    <row r="9" spans="1:18" s="814" customFormat="1" ht="14.65" customHeight="1">
      <c r="A9" s="825"/>
      <c r="B9" s="194" t="s">
        <v>409</v>
      </c>
      <c r="C9" s="821"/>
      <c r="D9" s="822"/>
      <c r="E9" s="826"/>
      <c r="F9" s="827" t="str">
        <f t="shared" ref="F9" si="0">(IF(C9&gt;0,C9*E9,""))</f>
        <v/>
      </c>
      <c r="G9" s="828"/>
      <c r="H9" s="829"/>
      <c r="I9" s="829"/>
      <c r="J9" s="813"/>
    </row>
    <row r="10" spans="1:18" s="814" customFormat="1" ht="14.65" customHeight="1">
      <c r="A10" s="825"/>
      <c r="B10" s="142"/>
      <c r="C10" s="821"/>
      <c r="D10" s="822"/>
      <c r="E10" s="826"/>
      <c r="F10" s="827"/>
      <c r="G10" s="828"/>
      <c r="H10" s="829"/>
      <c r="I10" s="829"/>
      <c r="J10" s="813"/>
    </row>
    <row r="11" spans="1:18" s="814" customFormat="1" ht="14.65" customHeight="1">
      <c r="A11" s="825"/>
      <c r="B11" s="193" t="s">
        <v>410</v>
      </c>
      <c r="C11" s="821"/>
      <c r="D11" s="822"/>
      <c r="E11" s="826"/>
      <c r="F11" s="827"/>
      <c r="G11" s="828"/>
      <c r="H11" s="829"/>
      <c r="I11" s="829"/>
      <c r="J11" s="813"/>
    </row>
    <row r="12" spans="1:18" s="814" customFormat="1" ht="14.65" customHeight="1">
      <c r="A12" s="825"/>
      <c r="B12" s="142"/>
      <c r="C12" s="821"/>
      <c r="D12" s="822"/>
      <c r="E12" s="826"/>
      <c r="F12" s="827"/>
      <c r="G12" s="828"/>
      <c r="H12" s="829"/>
      <c r="I12" s="829"/>
      <c r="J12" s="813"/>
    </row>
    <row r="13" spans="1:18" s="814" customFormat="1" ht="14.65" customHeight="1">
      <c r="A13" s="825"/>
      <c r="B13" s="141" t="s">
        <v>411</v>
      </c>
      <c r="C13" s="821"/>
      <c r="D13" s="822"/>
      <c r="E13" s="826"/>
      <c r="F13" s="827"/>
      <c r="G13" s="828"/>
      <c r="H13" s="829"/>
      <c r="I13" s="829"/>
      <c r="J13" s="813"/>
    </row>
    <row r="14" spans="1:18" s="814" customFormat="1" ht="14.65" customHeight="1">
      <c r="A14" s="825"/>
      <c r="B14" s="142"/>
      <c r="C14" s="821"/>
      <c r="D14" s="822"/>
      <c r="E14" s="826"/>
      <c r="F14" s="827"/>
      <c r="G14" s="828"/>
      <c r="H14" s="829"/>
      <c r="I14" s="829"/>
      <c r="J14" s="813"/>
    </row>
    <row r="15" spans="1:18" s="814" customFormat="1" ht="14.65" customHeight="1">
      <c r="A15" s="825"/>
      <c r="B15" s="204" t="s">
        <v>1859</v>
      </c>
      <c r="C15" s="821"/>
      <c r="D15" s="822"/>
      <c r="E15" s="826"/>
      <c r="F15" s="827"/>
      <c r="G15" s="828"/>
      <c r="H15" s="829"/>
      <c r="I15" s="829"/>
      <c r="J15" s="813"/>
    </row>
    <row r="16" spans="1:18" s="814" customFormat="1" ht="14.65" customHeight="1">
      <c r="A16" s="825"/>
      <c r="B16" s="204" t="s">
        <v>1860</v>
      </c>
      <c r="C16" s="821"/>
      <c r="D16" s="822"/>
      <c r="E16" s="826"/>
      <c r="F16" s="827"/>
      <c r="G16" s="828"/>
      <c r="H16" s="829"/>
      <c r="I16" s="829"/>
      <c r="J16" s="813"/>
    </row>
    <row r="17" spans="1:10" s="814" customFormat="1" ht="14.65" customHeight="1">
      <c r="A17" s="825"/>
      <c r="B17" s="204" t="s">
        <v>1861</v>
      </c>
      <c r="C17" s="821"/>
      <c r="D17" s="822"/>
      <c r="E17" s="826"/>
      <c r="F17" s="827"/>
      <c r="G17" s="828"/>
      <c r="H17" s="829"/>
      <c r="I17" s="829"/>
      <c r="J17" s="813"/>
    </row>
    <row r="18" spans="1:10" s="814" customFormat="1" ht="14.65" customHeight="1">
      <c r="A18" s="825"/>
      <c r="B18" s="204" t="s">
        <v>1862</v>
      </c>
      <c r="C18" s="821"/>
      <c r="D18" s="822"/>
      <c r="E18" s="826"/>
      <c r="F18" s="827"/>
      <c r="G18" s="828"/>
      <c r="H18" s="829"/>
      <c r="I18" s="829"/>
      <c r="J18" s="813"/>
    </row>
    <row r="19" spans="1:10" s="814" customFormat="1" ht="14.65" customHeight="1">
      <c r="A19" s="1611"/>
      <c r="B19" s="1612" t="s">
        <v>105</v>
      </c>
      <c r="C19" s="1613"/>
      <c r="D19" s="1614"/>
      <c r="E19" s="1606"/>
      <c r="F19" s="1607"/>
      <c r="G19" s="828"/>
      <c r="H19" s="1608"/>
      <c r="I19" s="1608"/>
      <c r="J19" s="813"/>
    </row>
    <row r="20" spans="1:10" s="814" customFormat="1" ht="14.65" customHeight="1">
      <c r="A20" s="825"/>
      <c r="B20" s="142"/>
      <c r="C20" s="821"/>
      <c r="D20" s="822"/>
      <c r="E20" s="826"/>
      <c r="F20" s="827"/>
      <c r="G20" s="828"/>
      <c r="H20" s="829"/>
      <c r="I20" s="829"/>
      <c r="J20" s="813"/>
    </row>
    <row r="21" spans="1:10" s="816" customFormat="1" ht="15" customHeight="1">
      <c r="A21" s="830" t="s">
        <v>35</v>
      </c>
      <c r="B21" s="115" t="s">
        <v>1863</v>
      </c>
      <c r="C21" s="837">
        <v>627</v>
      </c>
      <c r="D21" s="146" t="s">
        <v>106</v>
      </c>
      <c r="E21" s="1606"/>
      <c r="F21" s="827">
        <f>(IF(C21&gt;0,C21*E21,""))</f>
        <v>0</v>
      </c>
      <c r="G21" s="828"/>
      <c r="H21" s="829"/>
      <c r="I21" s="829"/>
      <c r="J21" s="815"/>
    </row>
    <row r="22" spans="1:10" s="814" customFormat="1" ht="14.65" customHeight="1">
      <c r="A22" s="825"/>
      <c r="B22" s="142"/>
      <c r="C22" s="821"/>
      <c r="D22" s="822"/>
      <c r="E22" s="826"/>
      <c r="F22" s="827"/>
      <c r="G22" s="828"/>
      <c r="H22" s="829"/>
      <c r="I22" s="829"/>
      <c r="J22" s="813"/>
    </row>
    <row r="23" spans="1:10" s="814" customFormat="1" ht="14.65" customHeight="1">
      <c r="A23" s="2292" t="s">
        <v>44</v>
      </c>
      <c r="B23" s="115" t="s">
        <v>1865</v>
      </c>
      <c r="C23" s="1613">
        <v>1122</v>
      </c>
      <c r="D23" s="1614" t="s">
        <v>106</v>
      </c>
      <c r="E23" s="1606"/>
      <c r="F23" s="827">
        <f>(IF(C23&gt;0,C23*E23,""))</f>
        <v>0</v>
      </c>
      <c r="G23" s="828"/>
      <c r="H23" s="1608"/>
      <c r="I23" s="1608"/>
      <c r="J23" s="813"/>
    </row>
    <row r="24" spans="1:10" s="814" customFormat="1" ht="14.65" customHeight="1">
      <c r="A24" s="2292"/>
      <c r="B24" s="115"/>
      <c r="C24" s="1613"/>
      <c r="D24" s="1614"/>
      <c r="E24" s="1606"/>
      <c r="F24" s="827"/>
      <c r="G24" s="828"/>
      <c r="H24" s="1608"/>
      <c r="I24" s="1608"/>
      <c r="J24" s="813"/>
    </row>
    <row r="25" spans="1:10" s="814" customFormat="1" ht="14.65" customHeight="1">
      <c r="A25" s="2292" t="s">
        <v>51</v>
      </c>
      <c r="B25" s="115" t="s">
        <v>1866</v>
      </c>
      <c r="C25" s="1613">
        <v>55</v>
      </c>
      <c r="D25" s="1614" t="s">
        <v>106</v>
      </c>
      <c r="E25" s="1606"/>
      <c r="F25" s="827">
        <f>(IF(C25&gt;0,C25*E25,""))</f>
        <v>0</v>
      </c>
      <c r="G25" s="828"/>
      <c r="H25" s="1608"/>
      <c r="I25" s="1608"/>
      <c r="J25" s="813"/>
    </row>
    <row r="26" spans="1:10" s="814" customFormat="1" ht="14.65" customHeight="1">
      <c r="A26" s="2292"/>
      <c r="B26" s="115"/>
      <c r="C26" s="1613"/>
      <c r="D26" s="1614"/>
      <c r="E26" s="1606"/>
      <c r="F26" s="827"/>
      <c r="G26" s="828"/>
      <c r="H26" s="1608"/>
      <c r="I26" s="1608"/>
      <c r="J26" s="813"/>
    </row>
    <row r="27" spans="1:10" s="814" customFormat="1" ht="14.65" customHeight="1">
      <c r="A27" s="2292" t="s">
        <v>56</v>
      </c>
      <c r="B27" s="115" t="s">
        <v>1864</v>
      </c>
      <c r="C27" s="1613">
        <v>460</v>
      </c>
      <c r="D27" s="1614" t="s">
        <v>106</v>
      </c>
      <c r="E27" s="1606"/>
      <c r="F27" s="827">
        <f>(IF(C27&gt;0,C27*E27,""))</f>
        <v>0</v>
      </c>
      <c r="G27" s="828"/>
      <c r="H27" s="1608"/>
      <c r="I27" s="1608"/>
      <c r="J27" s="813"/>
    </row>
    <row r="28" spans="1:10" s="814" customFormat="1" ht="14.65" customHeight="1">
      <c r="A28" s="825"/>
      <c r="B28" s="1686"/>
      <c r="C28" s="1613"/>
      <c r="D28" s="1614"/>
      <c r="E28" s="1606"/>
      <c r="F28" s="827"/>
      <c r="G28" s="828"/>
      <c r="H28" s="1608"/>
      <c r="I28" s="1608"/>
      <c r="J28" s="813"/>
    </row>
    <row r="29" spans="1:10" s="814" customFormat="1" ht="14.65" customHeight="1" collapsed="1">
      <c r="A29" s="825"/>
      <c r="B29" s="141" t="s">
        <v>412</v>
      </c>
      <c r="C29" s="821"/>
      <c r="D29" s="822"/>
      <c r="E29" s="826"/>
      <c r="F29" s="827"/>
      <c r="G29" s="828"/>
      <c r="H29" s="829"/>
      <c r="I29" s="829"/>
      <c r="J29" s="813"/>
    </row>
    <row r="30" spans="1:10" s="814" customFormat="1" ht="14.65" customHeight="1">
      <c r="A30" s="825"/>
      <c r="B30" s="142"/>
      <c r="C30" s="821"/>
      <c r="D30" s="822"/>
      <c r="E30" s="826"/>
      <c r="F30" s="827"/>
      <c r="G30" s="828"/>
      <c r="H30" s="829"/>
      <c r="I30" s="829"/>
      <c r="J30" s="813"/>
    </row>
    <row r="31" spans="1:10" s="816" customFormat="1" ht="15" customHeight="1">
      <c r="A31" s="830"/>
      <c r="B31" s="204" t="s">
        <v>413</v>
      </c>
      <c r="C31" s="831"/>
      <c r="D31" s="832"/>
      <c r="E31" s="826"/>
      <c r="F31" s="827"/>
      <c r="G31" s="828"/>
      <c r="H31" s="829"/>
      <c r="I31" s="829"/>
      <c r="J31" s="815"/>
    </row>
    <row r="32" spans="1:10" s="816" customFormat="1" ht="15" customHeight="1">
      <c r="A32" s="833"/>
      <c r="B32" s="204" t="s">
        <v>414</v>
      </c>
      <c r="C32" s="831"/>
      <c r="D32" s="832"/>
      <c r="E32" s="826"/>
      <c r="F32" s="827"/>
      <c r="G32" s="828"/>
      <c r="H32" s="829"/>
      <c r="I32" s="829"/>
      <c r="J32" s="815"/>
    </row>
    <row r="33" spans="1:10" s="816" customFormat="1" ht="15" customHeight="1">
      <c r="A33" s="834"/>
      <c r="B33" s="204" t="s">
        <v>415</v>
      </c>
      <c r="C33" s="835"/>
      <c r="D33" s="832"/>
      <c r="E33" s="836"/>
      <c r="F33" s="827"/>
      <c r="G33" s="828"/>
      <c r="H33" s="829"/>
      <c r="I33" s="829"/>
      <c r="J33" s="815"/>
    </row>
    <row r="34" spans="1:10" s="816" customFormat="1" ht="15" customHeight="1">
      <c r="A34" s="830"/>
      <c r="B34" s="105" t="s">
        <v>416</v>
      </c>
      <c r="C34" s="835"/>
      <c r="D34" s="146"/>
      <c r="E34" s="836"/>
      <c r="F34" s="827"/>
      <c r="G34" s="828"/>
      <c r="H34" s="829"/>
      <c r="I34" s="829"/>
      <c r="J34" s="815"/>
    </row>
    <row r="35" spans="1:10" s="816" customFormat="1" ht="15" customHeight="1">
      <c r="A35" s="830"/>
      <c r="B35" s="105"/>
      <c r="C35" s="835"/>
      <c r="D35" s="146"/>
      <c r="E35" s="836"/>
      <c r="F35" s="827"/>
      <c r="G35" s="828"/>
      <c r="H35" s="829"/>
      <c r="I35" s="829"/>
      <c r="J35" s="815"/>
    </row>
    <row r="36" spans="1:10" s="816" customFormat="1" ht="15" customHeight="1">
      <c r="A36" s="830"/>
      <c r="B36" s="107" t="s">
        <v>417</v>
      </c>
      <c r="C36" s="835"/>
      <c r="D36" s="146"/>
      <c r="E36" s="836"/>
      <c r="F36" s="827"/>
      <c r="G36" s="828"/>
      <c r="H36" s="829"/>
      <c r="I36" s="829"/>
      <c r="J36" s="815"/>
    </row>
    <row r="37" spans="1:10" s="816" customFormat="1" ht="15" customHeight="1">
      <c r="A37" s="830"/>
      <c r="B37" s="105"/>
      <c r="C37" s="835"/>
      <c r="D37" s="146"/>
      <c r="E37" s="836"/>
      <c r="F37" s="827"/>
      <c r="G37" s="828"/>
      <c r="H37" s="829"/>
      <c r="I37" s="829"/>
      <c r="J37" s="815"/>
    </row>
    <row r="38" spans="1:10" s="816" customFormat="1" ht="15" customHeight="1">
      <c r="A38" s="830" t="s">
        <v>62</v>
      </c>
      <c r="B38" s="115" t="s">
        <v>418</v>
      </c>
      <c r="C38" s="837">
        <v>9.0299999999999994</v>
      </c>
      <c r="D38" s="146" t="s">
        <v>106</v>
      </c>
      <c r="E38" s="836"/>
      <c r="F38" s="827">
        <f>(IF(C38&gt;0,C38*E38,""))</f>
        <v>0</v>
      </c>
      <c r="G38" s="828"/>
      <c r="H38" s="829"/>
      <c r="I38" s="829"/>
      <c r="J38" s="815"/>
    </row>
    <row r="39" spans="1:10" s="816" customFormat="1" ht="15" customHeight="1">
      <c r="A39" s="830"/>
      <c r="B39" s="115" t="s">
        <v>419</v>
      </c>
      <c r="C39" s="837"/>
      <c r="D39" s="146"/>
      <c r="E39" s="836"/>
      <c r="F39" s="827"/>
      <c r="G39" s="828"/>
      <c r="H39" s="829"/>
      <c r="I39" s="829"/>
      <c r="J39" s="815"/>
    </row>
    <row r="40" spans="1:10" s="816" customFormat="1" ht="15" customHeight="1">
      <c r="A40" s="830"/>
      <c r="B40" s="115"/>
      <c r="C40" s="837"/>
      <c r="D40" s="146"/>
      <c r="E40" s="836"/>
      <c r="F40" s="827"/>
      <c r="G40" s="828"/>
      <c r="H40" s="829"/>
      <c r="I40" s="829"/>
      <c r="J40" s="815"/>
    </row>
    <row r="41" spans="1:10" s="816" customFormat="1" ht="15" customHeight="1">
      <c r="A41" s="830" t="s">
        <v>68</v>
      </c>
      <c r="B41" s="115" t="s">
        <v>420</v>
      </c>
      <c r="C41" s="837">
        <v>35.19</v>
      </c>
      <c r="D41" s="146" t="s">
        <v>106</v>
      </c>
      <c r="E41" s="836"/>
      <c r="F41" s="827">
        <f>(IF(C41&gt;0,C41*E41,""))</f>
        <v>0</v>
      </c>
      <c r="G41" s="828"/>
      <c r="H41" s="829"/>
      <c r="I41" s="829"/>
      <c r="J41" s="815"/>
    </row>
    <row r="42" spans="1:10" s="816" customFormat="1" ht="15" customHeight="1">
      <c r="A42" s="830"/>
      <c r="B42" s="115" t="s">
        <v>421</v>
      </c>
      <c r="C42" s="837"/>
      <c r="D42" s="146"/>
      <c r="E42" s="836"/>
      <c r="F42" s="827"/>
      <c r="G42" s="828"/>
      <c r="H42" s="829"/>
      <c r="I42" s="829"/>
      <c r="J42" s="815"/>
    </row>
    <row r="43" spans="1:10" s="816" customFormat="1" ht="15" customHeight="1">
      <c r="A43" s="830"/>
      <c r="B43" s="115"/>
      <c r="C43" s="837"/>
      <c r="D43" s="146"/>
      <c r="E43" s="836"/>
      <c r="F43" s="827"/>
      <c r="G43" s="828"/>
      <c r="H43" s="829"/>
      <c r="I43" s="829"/>
      <c r="J43" s="815"/>
    </row>
    <row r="44" spans="1:10" s="816" customFormat="1" ht="15" customHeight="1">
      <c r="A44" s="833"/>
      <c r="B44" s="193" t="s">
        <v>422</v>
      </c>
      <c r="C44" s="837"/>
      <c r="D44" s="146"/>
      <c r="E44" s="836"/>
      <c r="F44" s="827"/>
      <c r="G44" s="828"/>
      <c r="H44" s="829"/>
      <c r="I44" s="829"/>
      <c r="J44" s="815"/>
    </row>
    <row r="45" spans="1:10" s="816" customFormat="1" ht="15" customHeight="1">
      <c r="A45" s="833"/>
      <c r="B45" s="445"/>
      <c r="C45" s="837"/>
      <c r="D45" s="146"/>
      <c r="E45" s="836"/>
      <c r="F45" s="827"/>
      <c r="G45" s="828"/>
      <c r="H45" s="829"/>
      <c r="I45" s="829"/>
      <c r="J45" s="815"/>
    </row>
    <row r="46" spans="1:10" s="816" customFormat="1" ht="15" customHeight="1">
      <c r="A46" s="833" t="s">
        <v>72</v>
      </c>
      <c r="B46" s="838" t="s">
        <v>418</v>
      </c>
      <c r="C46" s="837">
        <v>34.03</v>
      </c>
      <c r="D46" s="146" t="s">
        <v>106</v>
      </c>
      <c r="E46" s="836"/>
      <c r="F46" s="827">
        <f>(IF(C46&gt;0,C46*E46,""))</f>
        <v>0</v>
      </c>
      <c r="G46" s="828"/>
      <c r="H46" s="829"/>
      <c r="I46" s="829"/>
      <c r="J46" s="815"/>
    </row>
    <row r="47" spans="1:10" s="814" customFormat="1" ht="15" customHeight="1">
      <c r="A47" s="833"/>
      <c r="B47" s="838" t="s">
        <v>419</v>
      </c>
      <c r="C47" s="837"/>
      <c r="D47" s="146"/>
      <c r="E47" s="836"/>
      <c r="F47" s="827"/>
      <c r="G47" s="828"/>
      <c r="H47" s="829"/>
      <c r="I47" s="829"/>
      <c r="J47" s="813"/>
    </row>
    <row r="48" spans="1:10" s="816" customFormat="1" ht="15" customHeight="1">
      <c r="A48" s="833"/>
      <c r="B48" s="445"/>
      <c r="C48" s="837"/>
      <c r="D48" s="146"/>
      <c r="E48" s="836"/>
      <c r="F48" s="827"/>
      <c r="G48" s="828"/>
      <c r="H48" s="829"/>
      <c r="I48" s="829"/>
      <c r="J48" s="815"/>
    </row>
    <row r="49" spans="1:10" s="816" customFormat="1" ht="15" customHeight="1">
      <c r="A49" s="833" t="s">
        <v>77</v>
      </c>
      <c r="B49" s="838" t="s">
        <v>420</v>
      </c>
      <c r="C49" s="837">
        <v>159.08000000000001</v>
      </c>
      <c r="D49" s="146" t="s">
        <v>106</v>
      </c>
      <c r="E49" s="836"/>
      <c r="F49" s="827">
        <f t="shared" ref="F49" si="1">(IF(C49&gt;0,C49*E49,""))</f>
        <v>0</v>
      </c>
      <c r="G49" s="828"/>
      <c r="H49" s="829"/>
      <c r="I49" s="829"/>
      <c r="J49" s="815"/>
    </row>
    <row r="50" spans="1:10" s="816" customFormat="1" ht="15" customHeight="1">
      <c r="A50" s="833"/>
      <c r="B50" s="838" t="s">
        <v>421</v>
      </c>
      <c r="C50" s="837"/>
      <c r="D50" s="146"/>
      <c r="E50" s="836"/>
      <c r="F50" s="827"/>
      <c r="G50" s="828"/>
      <c r="H50" s="829"/>
      <c r="I50" s="829"/>
      <c r="J50" s="815"/>
    </row>
    <row r="51" spans="1:10" s="814" customFormat="1" ht="15" customHeight="1">
      <c r="A51" s="833"/>
      <c r="B51" s="838"/>
      <c r="C51" s="837"/>
      <c r="D51" s="146"/>
      <c r="E51" s="836"/>
      <c r="F51" s="827"/>
      <c r="G51" s="828"/>
      <c r="H51" s="829"/>
      <c r="I51" s="829"/>
      <c r="J51" s="813"/>
    </row>
    <row r="52" spans="1:10" s="816" customFormat="1" ht="15" customHeight="1">
      <c r="A52" s="825"/>
      <c r="B52" s="141" t="s">
        <v>423</v>
      </c>
      <c r="C52" s="839"/>
      <c r="D52" s="822"/>
      <c r="E52" s="836"/>
      <c r="F52" s="827"/>
      <c r="G52" s="828"/>
      <c r="H52" s="829"/>
      <c r="I52" s="829"/>
      <c r="J52" s="815"/>
    </row>
    <row r="53" spans="1:10" s="816" customFormat="1" ht="15" customHeight="1">
      <c r="A53" s="825"/>
      <c r="B53" s="142"/>
      <c r="C53" s="839"/>
      <c r="D53" s="822"/>
      <c r="E53" s="836"/>
      <c r="F53" s="827"/>
      <c r="G53" s="828"/>
      <c r="H53" s="829"/>
      <c r="I53" s="829"/>
      <c r="J53" s="815"/>
    </row>
    <row r="54" spans="1:10" s="816" customFormat="1" ht="15" customHeight="1">
      <c r="A54" s="833"/>
      <c r="B54" s="204" t="s">
        <v>424</v>
      </c>
      <c r="C54" s="840"/>
      <c r="D54" s="832"/>
      <c r="E54" s="836"/>
      <c r="F54" s="827"/>
      <c r="G54" s="828"/>
      <c r="H54" s="829"/>
      <c r="I54" s="829"/>
      <c r="J54" s="815"/>
    </row>
    <row r="55" spans="1:10" s="816" customFormat="1" ht="15" customHeight="1">
      <c r="A55" s="833"/>
      <c r="B55" s="204" t="s">
        <v>425</v>
      </c>
      <c r="C55" s="840"/>
      <c r="D55" s="832"/>
      <c r="E55" s="836"/>
      <c r="F55" s="827"/>
      <c r="G55" s="828"/>
      <c r="H55" s="829"/>
      <c r="I55" s="829"/>
      <c r="J55" s="815"/>
    </row>
    <row r="56" spans="1:10" s="816" customFormat="1" ht="15" customHeight="1">
      <c r="A56" s="841"/>
      <c r="B56" s="204" t="s">
        <v>426</v>
      </c>
      <c r="C56" s="837"/>
      <c r="D56" s="832"/>
      <c r="E56" s="836"/>
      <c r="F56" s="827"/>
      <c r="G56" s="828"/>
      <c r="H56" s="829"/>
      <c r="I56" s="829"/>
      <c r="J56" s="815"/>
    </row>
    <row r="57" spans="1:10" s="816" customFormat="1" ht="15" customHeight="1">
      <c r="A57" s="833"/>
      <c r="B57" s="204" t="s">
        <v>427</v>
      </c>
      <c r="C57" s="837"/>
      <c r="D57" s="146"/>
      <c r="E57" s="836"/>
      <c r="F57" s="827"/>
      <c r="G57" s="828"/>
      <c r="H57" s="829"/>
      <c r="I57" s="829"/>
      <c r="J57" s="815"/>
    </row>
    <row r="58" spans="1:10" s="816" customFormat="1" ht="15" customHeight="1">
      <c r="A58" s="833"/>
      <c r="B58" s="445"/>
      <c r="C58" s="837"/>
      <c r="D58" s="146"/>
      <c r="E58" s="836"/>
      <c r="F58" s="827"/>
      <c r="G58" s="828"/>
      <c r="H58" s="829"/>
      <c r="I58" s="829"/>
      <c r="J58" s="815"/>
    </row>
    <row r="59" spans="1:10" s="816" customFormat="1" ht="15" customHeight="1">
      <c r="A59" s="830"/>
      <c r="B59" s="107" t="s">
        <v>417</v>
      </c>
      <c r="C59" s="837"/>
      <c r="D59" s="146"/>
      <c r="E59" s="836"/>
      <c r="F59" s="827"/>
      <c r="G59" s="828"/>
      <c r="H59" s="829"/>
      <c r="I59" s="829"/>
      <c r="J59" s="815"/>
    </row>
    <row r="60" spans="1:10" s="816" customFormat="1" ht="15" customHeight="1">
      <c r="A60" s="830"/>
      <c r="B60" s="105"/>
      <c r="C60" s="837"/>
      <c r="D60" s="146"/>
      <c r="E60" s="836"/>
      <c r="F60" s="827"/>
      <c r="G60" s="828"/>
      <c r="H60" s="829"/>
      <c r="I60" s="829"/>
      <c r="J60" s="815"/>
    </row>
    <row r="61" spans="1:10" s="816" customFormat="1" ht="15" customHeight="1">
      <c r="A61" s="830" t="s">
        <v>83</v>
      </c>
      <c r="B61" s="115" t="s">
        <v>428</v>
      </c>
      <c r="C61" s="837">
        <v>17.7</v>
      </c>
      <c r="D61" s="146" t="s">
        <v>106</v>
      </c>
      <c r="E61" s="836"/>
      <c r="F61" s="827">
        <f>(IF(C61&gt;0,C61*E61,""))</f>
        <v>0</v>
      </c>
      <c r="G61" s="828"/>
      <c r="H61" s="829"/>
      <c r="I61" s="829"/>
      <c r="J61" s="815"/>
    </row>
    <row r="62" spans="1:10" s="816" customFormat="1" ht="15" customHeight="1">
      <c r="A62" s="830"/>
      <c r="B62" s="105"/>
      <c r="C62" s="837"/>
      <c r="D62" s="146"/>
      <c r="E62" s="836"/>
      <c r="F62" s="827"/>
      <c r="G62" s="828"/>
      <c r="H62" s="829"/>
      <c r="I62" s="829"/>
      <c r="J62" s="815"/>
    </row>
    <row r="63" spans="1:10" s="816" customFormat="1" ht="15" customHeight="1">
      <c r="A63" s="830" t="s">
        <v>120</v>
      </c>
      <c r="B63" s="115" t="s">
        <v>429</v>
      </c>
      <c r="C63" s="837">
        <v>17.7</v>
      </c>
      <c r="D63" s="146" t="s">
        <v>106</v>
      </c>
      <c r="E63" s="836"/>
      <c r="F63" s="827">
        <f>(IF(C63&gt;0,C63*E63,""))</f>
        <v>0</v>
      </c>
      <c r="G63" s="828"/>
      <c r="H63" s="829"/>
      <c r="I63" s="829"/>
      <c r="J63" s="815"/>
    </row>
    <row r="64" spans="1:10" s="816" customFormat="1" ht="15" customHeight="1">
      <c r="A64" s="830"/>
      <c r="B64" s="105"/>
      <c r="C64" s="837"/>
      <c r="D64" s="146"/>
      <c r="E64" s="836"/>
      <c r="F64" s="827"/>
      <c r="G64" s="828"/>
      <c r="H64" s="829"/>
      <c r="I64" s="829"/>
      <c r="J64" s="815"/>
    </row>
    <row r="65" spans="1:11" s="816" customFormat="1" ht="15" customHeight="1">
      <c r="A65" s="830"/>
      <c r="B65" s="107" t="s">
        <v>422</v>
      </c>
      <c r="C65" s="837"/>
      <c r="D65" s="146"/>
      <c r="E65" s="836"/>
      <c r="F65" s="827"/>
      <c r="G65" s="828"/>
      <c r="H65" s="837"/>
      <c r="I65" s="829"/>
      <c r="J65" s="815"/>
    </row>
    <row r="66" spans="1:11" s="816" customFormat="1" ht="15" customHeight="1">
      <c r="A66" s="830"/>
      <c r="B66" s="105"/>
      <c r="C66" s="837"/>
      <c r="D66" s="146"/>
      <c r="E66" s="836"/>
      <c r="F66" s="827"/>
      <c r="G66" s="828"/>
      <c r="H66" s="837"/>
      <c r="I66" s="829"/>
      <c r="J66" s="815"/>
    </row>
    <row r="67" spans="1:11" s="814" customFormat="1" ht="15" customHeight="1">
      <c r="A67" s="830" t="s">
        <v>124</v>
      </c>
      <c r="B67" s="115" t="s">
        <v>430</v>
      </c>
      <c r="C67" s="837">
        <v>50.27</v>
      </c>
      <c r="D67" s="146" t="s">
        <v>106</v>
      </c>
      <c r="E67" s="836"/>
      <c r="F67" s="827">
        <f>(IF(C67&gt;0,C67*E67,""))</f>
        <v>0</v>
      </c>
      <c r="G67" s="828"/>
      <c r="H67" s="842"/>
      <c r="I67" s="829"/>
      <c r="J67" s="813"/>
    </row>
    <row r="68" spans="1:11" s="814" customFormat="1" ht="15" customHeight="1">
      <c r="A68" s="830"/>
      <c r="B68" s="105"/>
      <c r="C68" s="837"/>
      <c r="D68" s="146"/>
      <c r="E68" s="836"/>
      <c r="F68" s="843"/>
      <c r="G68" s="828"/>
      <c r="H68" s="837"/>
      <c r="I68" s="829"/>
      <c r="J68" s="813"/>
    </row>
    <row r="69" spans="1:11" s="814" customFormat="1" ht="15" customHeight="1">
      <c r="A69" s="830"/>
      <c r="B69" s="105"/>
      <c r="C69" s="837"/>
      <c r="D69" s="146"/>
      <c r="E69" s="836"/>
      <c r="F69" s="827"/>
      <c r="G69" s="828"/>
      <c r="H69" s="837"/>
      <c r="I69" s="829"/>
      <c r="J69" s="817"/>
      <c r="K69" s="818"/>
    </row>
    <row r="70" spans="1:11" s="814" customFormat="1" ht="15" customHeight="1">
      <c r="A70" s="830"/>
      <c r="B70" s="105"/>
      <c r="C70" s="837"/>
      <c r="D70" s="146"/>
      <c r="E70" s="836"/>
      <c r="F70" s="827"/>
      <c r="G70" s="828"/>
      <c r="H70" s="837"/>
      <c r="I70" s="829"/>
      <c r="J70" s="817"/>
      <c r="K70" s="818"/>
    </row>
    <row r="71" spans="1:11" s="814" customFormat="1" ht="15" customHeight="1">
      <c r="A71" s="830"/>
      <c r="B71" s="105"/>
      <c r="C71" s="837"/>
      <c r="D71" s="146"/>
      <c r="E71" s="836"/>
      <c r="F71" s="827"/>
      <c r="G71" s="828"/>
      <c r="H71" s="837"/>
      <c r="I71" s="829"/>
      <c r="J71" s="817"/>
      <c r="K71" s="818"/>
    </row>
    <row r="72" spans="1:11" s="814" customFormat="1" ht="15" customHeight="1">
      <c r="A72" s="830"/>
      <c r="B72" s="105"/>
      <c r="C72" s="837"/>
      <c r="D72" s="146"/>
      <c r="E72" s="836"/>
      <c r="F72" s="827"/>
      <c r="G72" s="828"/>
      <c r="H72" s="837"/>
      <c r="I72" s="829"/>
      <c r="J72" s="817"/>
      <c r="K72" s="818"/>
    </row>
    <row r="73" spans="1:11" s="814" customFormat="1" ht="15" customHeight="1">
      <c r="A73" s="830"/>
      <c r="B73" s="105"/>
      <c r="C73" s="837"/>
      <c r="D73" s="146"/>
      <c r="E73" s="836"/>
      <c r="F73" s="827"/>
      <c r="G73" s="828"/>
      <c r="H73" s="837"/>
      <c r="I73" s="829"/>
      <c r="J73" s="817"/>
      <c r="K73" s="818"/>
    </row>
    <row r="74" spans="1:11" s="814" customFormat="1" ht="15" customHeight="1">
      <c r="A74" s="830"/>
      <c r="B74" s="105"/>
      <c r="C74" s="837"/>
      <c r="D74" s="146"/>
      <c r="E74" s="836"/>
      <c r="F74" s="827"/>
      <c r="G74" s="828"/>
      <c r="H74" s="837"/>
      <c r="I74" s="829"/>
      <c r="J74" s="817"/>
      <c r="K74" s="818"/>
    </row>
    <row r="75" spans="1:11" s="814" customFormat="1" ht="15" customHeight="1">
      <c r="A75" s="830"/>
      <c r="B75" s="105"/>
      <c r="C75" s="837"/>
      <c r="D75" s="146"/>
      <c r="E75" s="836"/>
      <c r="F75" s="827"/>
      <c r="G75" s="828"/>
      <c r="H75" s="837"/>
      <c r="I75" s="829"/>
      <c r="J75" s="817"/>
      <c r="K75" s="818"/>
    </row>
    <row r="76" spans="1:11" s="814" customFormat="1" ht="15" customHeight="1">
      <c r="A76" s="1763"/>
      <c r="B76" s="105"/>
      <c r="C76" s="837"/>
      <c r="D76" s="146"/>
      <c r="E76" s="836"/>
      <c r="F76" s="827"/>
      <c r="G76" s="828"/>
      <c r="H76" s="837"/>
      <c r="I76" s="829"/>
      <c r="J76" s="817"/>
      <c r="K76" s="818"/>
    </row>
    <row r="77" spans="1:11" s="814" customFormat="1" ht="15" customHeight="1">
      <c r="A77" s="830"/>
      <c r="B77" s="105"/>
      <c r="C77" s="837"/>
      <c r="D77" s="146"/>
      <c r="E77" s="836"/>
      <c r="F77" s="827"/>
      <c r="G77" s="828"/>
      <c r="H77" s="829"/>
      <c r="I77" s="829"/>
      <c r="J77" s="817"/>
      <c r="K77" s="818"/>
    </row>
    <row r="78" spans="1:11" s="814" customFormat="1" ht="15" customHeight="1">
      <c r="A78" s="830"/>
      <c r="B78" s="105"/>
      <c r="C78" s="837"/>
      <c r="D78" s="146"/>
      <c r="E78" s="836"/>
      <c r="F78" s="827"/>
      <c r="G78" s="828"/>
      <c r="H78" s="829"/>
      <c r="I78" s="829"/>
      <c r="J78" s="817"/>
      <c r="K78" s="818"/>
    </row>
    <row r="79" spans="1:11" s="814" customFormat="1" ht="15" customHeight="1">
      <c r="A79" s="830"/>
      <c r="B79" s="105"/>
      <c r="C79" s="837"/>
      <c r="D79" s="146"/>
      <c r="E79" s="836"/>
      <c r="F79" s="827"/>
      <c r="G79" s="828"/>
      <c r="H79" s="829"/>
      <c r="I79" s="829"/>
      <c r="J79" s="817"/>
      <c r="K79" s="818"/>
    </row>
    <row r="80" spans="1:11" s="814" customFormat="1" ht="15" customHeight="1">
      <c r="A80" s="830"/>
      <c r="B80" s="105"/>
      <c r="C80" s="837"/>
      <c r="D80" s="146"/>
      <c r="E80" s="836"/>
      <c r="F80" s="827"/>
      <c r="G80" s="828"/>
      <c r="H80" s="829"/>
      <c r="I80" s="829"/>
      <c r="J80" s="817"/>
      <c r="K80" s="818"/>
    </row>
    <row r="81" spans="1:11" s="814" customFormat="1" ht="15" customHeight="1">
      <c r="A81" s="830"/>
      <c r="B81" s="105"/>
      <c r="C81" s="837"/>
      <c r="D81" s="146"/>
      <c r="E81" s="836"/>
      <c r="F81" s="827"/>
      <c r="G81" s="828"/>
      <c r="H81" s="829"/>
      <c r="I81" s="829"/>
      <c r="J81" s="817"/>
      <c r="K81" s="818"/>
    </row>
    <row r="82" spans="1:11" s="814" customFormat="1" ht="15" customHeight="1">
      <c r="A82" s="830"/>
      <c r="B82" s="105"/>
      <c r="C82" s="837"/>
      <c r="D82" s="146"/>
      <c r="E82" s="836"/>
      <c r="F82" s="827"/>
      <c r="G82" s="828"/>
      <c r="H82" s="829"/>
      <c r="I82" s="829"/>
      <c r="J82" s="817"/>
      <c r="K82" s="818"/>
    </row>
    <row r="83" spans="1:11" s="814" customFormat="1" ht="15" customHeight="1">
      <c r="A83" s="830"/>
      <c r="B83" s="105"/>
      <c r="C83" s="837"/>
      <c r="D83" s="146"/>
      <c r="E83" s="836"/>
      <c r="F83" s="827"/>
      <c r="G83" s="828"/>
      <c r="H83" s="829"/>
      <c r="I83" s="829"/>
      <c r="J83" s="817"/>
      <c r="K83" s="818"/>
    </row>
    <row r="84" spans="1:11" s="814" customFormat="1" ht="15" customHeight="1">
      <c r="A84" s="830"/>
      <c r="B84" s="105"/>
      <c r="C84" s="837"/>
      <c r="D84" s="146"/>
      <c r="E84" s="836"/>
      <c r="F84" s="827"/>
      <c r="G84" s="828"/>
      <c r="H84" s="829"/>
      <c r="I84" s="829"/>
      <c r="J84" s="817"/>
      <c r="K84" s="818"/>
    </row>
    <row r="85" spans="1:11" s="814" customFormat="1" ht="15" customHeight="1">
      <c r="A85" s="830"/>
      <c r="B85" s="105"/>
      <c r="C85" s="837"/>
      <c r="D85" s="146"/>
      <c r="E85" s="836"/>
      <c r="F85" s="827"/>
      <c r="G85" s="828"/>
      <c r="H85" s="829"/>
      <c r="I85" s="829"/>
      <c r="J85" s="817"/>
      <c r="K85" s="818"/>
    </row>
    <row r="86" spans="1:11" s="814" customFormat="1" ht="15" customHeight="1">
      <c r="A86" s="1210"/>
      <c r="B86" s="1225"/>
      <c r="C86" s="1212"/>
      <c r="D86" s="1213"/>
      <c r="E86" s="1288"/>
      <c r="F86" s="1289"/>
      <c r="G86" s="1242"/>
      <c r="H86" s="1243"/>
      <c r="I86" s="1243"/>
      <c r="J86" s="823"/>
      <c r="K86" s="818"/>
    </row>
    <row r="87" spans="1:11" s="814" customFormat="1" ht="15" customHeight="1">
      <c r="A87" s="41"/>
      <c r="B87" s="93"/>
      <c r="C87" s="94"/>
      <c r="D87" s="13"/>
      <c r="E87" s="844" t="s">
        <v>88</v>
      </c>
      <c r="F87" s="845">
        <f>SUM(F9:F85)</f>
        <v>0</v>
      </c>
      <c r="G87" s="175"/>
      <c r="H87" s="172"/>
      <c r="I87" s="172"/>
      <c r="J87" s="823"/>
      <c r="K87" s="818"/>
    </row>
    <row r="88" spans="1:11" s="814" customFormat="1" ht="15" customHeight="1">
      <c r="A88" s="1504"/>
      <c r="B88" s="1472"/>
      <c r="C88" s="1505"/>
      <c r="D88" s="1474"/>
      <c r="E88" s="1506"/>
      <c r="F88" s="1507"/>
      <c r="G88" s="1508"/>
      <c r="H88" s="1509"/>
      <c r="I88" s="1509"/>
      <c r="J88" s="823"/>
      <c r="K88" s="818"/>
    </row>
    <row r="89" spans="1:11" s="814" customFormat="1" ht="15" customHeight="1">
      <c r="A89" s="846"/>
      <c r="B89" s="847"/>
      <c r="C89" s="848"/>
      <c r="D89" s="824"/>
      <c r="E89" s="826"/>
      <c r="F89" s="827"/>
      <c r="G89" s="828"/>
      <c r="H89" s="829"/>
      <c r="I89" s="829"/>
      <c r="J89" s="817"/>
      <c r="K89" s="818"/>
    </row>
    <row r="90" spans="1:11" s="814" customFormat="1" ht="15" customHeight="1">
      <c r="A90" s="846"/>
      <c r="B90" s="849" t="s">
        <v>409</v>
      </c>
      <c r="C90" s="848"/>
      <c r="D90" s="824"/>
      <c r="E90" s="826"/>
      <c r="F90" s="827"/>
      <c r="G90" s="828"/>
      <c r="H90" s="829"/>
      <c r="I90" s="829"/>
      <c r="J90" s="817"/>
      <c r="K90" s="818"/>
    </row>
    <row r="91" spans="1:11" s="814" customFormat="1" ht="15" customHeight="1">
      <c r="A91" s="850"/>
      <c r="B91" s="185" t="s">
        <v>841</v>
      </c>
      <c r="C91" s="848"/>
      <c r="D91" s="824"/>
      <c r="E91" s="826"/>
      <c r="F91" s="827"/>
      <c r="G91" s="828"/>
      <c r="H91" s="829"/>
      <c r="I91" s="829"/>
      <c r="J91" s="817"/>
      <c r="K91" s="818"/>
    </row>
    <row r="92" spans="1:11" s="814" customFormat="1" ht="15" customHeight="1">
      <c r="A92" s="1754"/>
      <c r="B92" s="1755"/>
      <c r="C92" s="1756"/>
      <c r="D92" s="1757"/>
      <c r="E92" s="1606"/>
      <c r="F92" s="1607"/>
      <c r="G92" s="828"/>
      <c r="H92" s="1608"/>
      <c r="I92" s="1608"/>
      <c r="J92" s="817"/>
      <c r="K92" s="818"/>
    </row>
    <row r="93" spans="1:11" s="820" customFormat="1" ht="15" customHeight="1">
      <c r="A93" s="825"/>
      <c r="B93" s="141" t="s">
        <v>432</v>
      </c>
      <c r="C93" s="848"/>
      <c r="D93" s="824"/>
      <c r="E93" s="826"/>
      <c r="F93" s="827"/>
      <c r="G93" s="828"/>
      <c r="H93" s="829"/>
      <c r="I93" s="829"/>
      <c r="J93" s="819"/>
    </row>
    <row r="94" spans="1:11" s="816" customFormat="1" ht="15" customHeight="1">
      <c r="A94" s="825"/>
      <c r="B94" s="142"/>
      <c r="C94" s="839"/>
      <c r="D94" s="822"/>
      <c r="E94" s="826"/>
      <c r="F94" s="827"/>
      <c r="G94" s="828"/>
      <c r="H94" s="829"/>
      <c r="I94" s="829"/>
      <c r="J94" s="815"/>
    </row>
    <row r="95" spans="1:11" s="816" customFormat="1" ht="15" customHeight="1">
      <c r="A95" s="830"/>
      <c r="B95" s="204" t="s">
        <v>413</v>
      </c>
      <c r="C95" s="840"/>
      <c r="D95" s="832"/>
      <c r="E95" s="836"/>
      <c r="F95" s="827"/>
      <c r="G95" s="828"/>
      <c r="H95" s="829"/>
      <c r="I95" s="829"/>
      <c r="J95" s="815"/>
    </row>
    <row r="96" spans="1:11" s="816" customFormat="1" ht="15" customHeight="1">
      <c r="A96" s="833"/>
      <c r="B96" s="204" t="s">
        <v>414</v>
      </c>
      <c r="C96" s="840"/>
      <c r="D96" s="832"/>
      <c r="E96" s="836"/>
      <c r="F96" s="827"/>
      <c r="G96" s="828"/>
      <c r="H96" s="829"/>
      <c r="I96" s="829"/>
      <c r="J96" s="815"/>
    </row>
    <row r="97" spans="1:12" s="816" customFormat="1" ht="15" customHeight="1">
      <c r="A97" s="834"/>
      <c r="B97" s="204" t="s">
        <v>433</v>
      </c>
      <c r="C97" s="837"/>
      <c r="D97" s="832"/>
      <c r="E97" s="836"/>
      <c r="F97" s="827"/>
      <c r="G97" s="828"/>
      <c r="H97" s="829"/>
      <c r="I97" s="829"/>
      <c r="J97" s="815"/>
    </row>
    <row r="98" spans="1:12" s="816" customFormat="1" ht="15" customHeight="1">
      <c r="A98" s="830"/>
      <c r="B98" s="204" t="s">
        <v>434</v>
      </c>
      <c r="C98" s="837"/>
      <c r="D98" s="146"/>
      <c r="E98" s="836"/>
      <c r="F98" s="827"/>
      <c r="G98" s="828"/>
      <c r="H98" s="829"/>
      <c r="I98" s="829"/>
      <c r="J98" s="815"/>
    </row>
    <row r="99" spans="1:12" s="816" customFormat="1" ht="15" customHeight="1">
      <c r="A99" s="830"/>
      <c r="B99" s="204"/>
      <c r="C99" s="837"/>
      <c r="D99" s="146"/>
      <c r="E99" s="836"/>
      <c r="F99" s="827"/>
      <c r="G99" s="828"/>
      <c r="H99" s="829"/>
      <c r="I99" s="829"/>
      <c r="J99" s="815"/>
    </row>
    <row r="100" spans="1:12" s="816" customFormat="1" ht="15" customHeight="1">
      <c r="A100" s="830"/>
      <c r="B100" s="107" t="s">
        <v>417</v>
      </c>
      <c r="C100" s="837"/>
      <c r="D100" s="146"/>
      <c r="E100" s="836"/>
      <c r="F100" s="827"/>
      <c r="G100" s="828"/>
      <c r="H100" s="829"/>
      <c r="I100" s="829"/>
      <c r="J100" s="815"/>
    </row>
    <row r="101" spans="1:12" s="816" customFormat="1" ht="15" customHeight="1">
      <c r="A101" s="830"/>
      <c r="B101" s="105"/>
      <c r="C101" s="837"/>
      <c r="D101" s="146"/>
      <c r="E101" s="836"/>
      <c r="F101" s="827"/>
      <c r="G101" s="828"/>
      <c r="H101" s="829"/>
      <c r="I101" s="829"/>
      <c r="J101" s="815"/>
    </row>
    <row r="102" spans="1:12" s="816" customFormat="1" ht="15" customHeight="1">
      <c r="A102" s="830" t="s">
        <v>35</v>
      </c>
      <c r="B102" s="115" t="s">
        <v>435</v>
      </c>
      <c r="C102" s="837">
        <v>436.24</v>
      </c>
      <c r="D102" s="146" t="s">
        <v>106</v>
      </c>
      <c r="E102" s="836"/>
      <c r="F102" s="827">
        <f>(IF(C102&gt;0,C102*E102,""))</f>
        <v>0</v>
      </c>
      <c r="G102" s="828"/>
      <c r="H102" s="829"/>
      <c r="I102" s="829"/>
      <c r="J102" s="815"/>
    </row>
    <row r="103" spans="1:12" s="816" customFormat="1" ht="15" customHeight="1">
      <c r="A103" s="830"/>
      <c r="B103" s="105"/>
      <c r="C103" s="837"/>
      <c r="D103" s="146"/>
      <c r="E103" s="836"/>
      <c r="F103" s="827"/>
      <c r="G103" s="828"/>
      <c r="H103" s="829"/>
      <c r="I103" s="829"/>
      <c r="J103" s="815"/>
    </row>
    <row r="104" spans="1:12" s="816" customFormat="1" ht="15" customHeight="1">
      <c r="A104" s="830"/>
      <c r="B104" s="107" t="s">
        <v>422</v>
      </c>
      <c r="C104" s="837"/>
      <c r="D104" s="146"/>
      <c r="E104" s="836"/>
      <c r="F104" s="827"/>
      <c r="G104" s="828"/>
      <c r="H104" s="829"/>
      <c r="I104" s="829"/>
      <c r="J104" s="815"/>
    </row>
    <row r="105" spans="1:12" s="816" customFormat="1" ht="15" customHeight="1">
      <c r="A105" s="830"/>
      <c r="B105" s="105"/>
      <c r="C105" s="837"/>
      <c r="D105" s="146"/>
      <c r="E105" s="836"/>
      <c r="F105" s="827"/>
      <c r="G105" s="828"/>
      <c r="H105" s="829"/>
      <c r="I105" s="829"/>
      <c r="J105" s="815"/>
    </row>
    <row r="106" spans="1:12" s="816" customFormat="1" ht="15" customHeight="1">
      <c r="A106" s="830" t="s">
        <v>44</v>
      </c>
      <c r="B106" s="115" t="s">
        <v>435</v>
      </c>
      <c r="C106" s="837">
        <v>9.67</v>
      </c>
      <c r="D106" s="146" t="s">
        <v>106</v>
      </c>
      <c r="E106" s="836"/>
      <c r="F106" s="827">
        <f>(IF(C106&gt;0,C106*E106,""))</f>
        <v>0</v>
      </c>
      <c r="G106" s="828"/>
      <c r="H106" s="829"/>
      <c r="I106" s="829"/>
      <c r="J106" s="815"/>
    </row>
    <row r="107" spans="1:12" s="816" customFormat="1" ht="15" customHeight="1">
      <c r="A107" s="830"/>
      <c r="B107" s="105"/>
      <c r="C107" s="837"/>
      <c r="D107" s="146"/>
      <c r="E107" s="836"/>
      <c r="F107" s="827"/>
      <c r="G107" s="828"/>
      <c r="H107" s="829"/>
      <c r="I107" s="829"/>
      <c r="J107" s="815"/>
    </row>
    <row r="108" spans="1:12" s="1186" customFormat="1" ht="15" customHeight="1">
      <c r="A108" s="1178"/>
      <c r="B108" s="141" t="s">
        <v>436</v>
      </c>
      <c r="C108" s="1179"/>
      <c r="D108" s="1180"/>
      <c r="E108" s="1181"/>
      <c r="F108" s="1182"/>
      <c r="G108" s="1183"/>
      <c r="H108" s="1184"/>
      <c r="I108" s="1184"/>
      <c r="J108" s="1185"/>
    </row>
    <row r="109" spans="1:12" s="1186" customFormat="1" ht="15" customHeight="1">
      <c r="A109" s="1178"/>
      <c r="B109" s="142"/>
      <c r="C109" s="1179"/>
      <c r="D109" s="1180"/>
      <c r="E109" s="1181"/>
      <c r="F109" s="1182"/>
      <c r="G109" s="1183"/>
      <c r="H109" s="1184"/>
      <c r="I109" s="1184"/>
      <c r="J109" s="1185"/>
    </row>
    <row r="110" spans="1:12" s="82" customFormat="1" ht="15" customHeight="1">
      <c r="A110" s="518"/>
      <c r="B110" s="1610" t="s">
        <v>437</v>
      </c>
      <c r="C110" s="1175"/>
      <c r="D110" s="146"/>
      <c r="E110" s="143"/>
      <c r="F110" s="200"/>
      <c r="G110" s="174"/>
      <c r="H110" s="171"/>
      <c r="I110" s="171"/>
      <c r="L110" s="1173"/>
    </row>
    <row r="111" spans="1:12" s="82" customFormat="1" ht="15" customHeight="1">
      <c r="A111" s="518"/>
      <c r="B111" s="1424"/>
      <c r="C111" s="1175"/>
      <c r="D111" s="146"/>
      <c r="E111" s="143"/>
      <c r="F111" s="200"/>
      <c r="G111" s="174"/>
      <c r="H111" s="171"/>
      <c r="I111" s="171"/>
      <c r="L111" s="1173"/>
    </row>
    <row r="112" spans="1:12" s="82" customFormat="1" ht="11.5">
      <c r="A112" s="518"/>
      <c r="B112" s="1424" t="s">
        <v>438</v>
      </c>
      <c r="C112" s="1175"/>
      <c r="D112" s="146"/>
      <c r="E112" s="143"/>
      <c r="F112" s="200"/>
      <c r="G112" s="174"/>
      <c r="H112" s="171"/>
      <c r="I112" s="171"/>
      <c r="L112" s="1173"/>
    </row>
    <row r="113" spans="1:12" s="82" customFormat="1" ht="15" customHeight="1">
      <c r="A113" s="518"/>
      <c r="B113" s="1424" t="s">
        <v>439</v>
      </c>
      <c r="C113" s="1175"/>
      <c r="D113" s="146"/>
      <c r="E113" s="143"/>
      <c r="F113" s="200"/>
      <c r="G113" s="174"/>
      <c r="H113" s="171"/>
      <c r="I113" s="171"/>
      <c r="L113" s="1173"/>
    </row>
    <row r="114" spans="1:12" s="82" customFormat="1" ht="15" customHeight="1">
      <c r="A114" s="518"/>
      <c r="B114" s="1424" t="s">
        <v>440</v>
      </c>
      <c r="C114" s="1175"/>
      <c r="D114" s="146"/>
      <c r="E114" s="143"/>
      <c r="F114" s="200"/>
      <c r="G114" s="174"/>
      <c r="H114" s="171"/>
      <c r="I114" s="171"/>
      <c r="L114" s="1173"/>
    </row>
    <row r="115" spans="1:12" s="82" customFormat="1" ht="15" customHeight="1">
      <c r="A115" s="518"/>
      <c r="B115" s="1424" t="s">
        <v>441</v>
      </c>
      <c r="C115" s="1175"/>
      <c r="D115" s="146"/>
      <c r="E115" s="143"/>
      <c r="F115" s="200"/>
      <c r="G115" s="174"/>
      <c r="H115" s="171"/>
      <c r="I115" s="171"/>
      <c r="L115" s="1173"/>
    </row>
    <row r="116" spans="1:12" s="82" customFormat="1" ht="15" customHeight="1">
      <c r="A116" s="518"/>
      <c r="B116" s="1424"/>
      <c r="C116" s="1175"/>
      <c r="D116" s="146"/>
      <c r="E116" s="143"/>
      <c r="F116" s="200"/>
      <c r="G116" s="174"/>
      <c r="H116" s="171"/>
      <c r="I116" s="171"/>
      <c r="L116" s="1173"/>
    </row>
    <row r="117" spans="1:12" s="82" customFormat="1" ht="15" customHeight="1">
      <c r="A117" s="518" t="s">
        <v>51</v>
      </c>
      <c r="B117" s="1425" t="s">
        <v>442</v>
      </c>
      <c r="C117" s="1171">
        <v>1152.24</v>
      </c>
      <c r="D117" s="146" t="s">
        <v>106</v>
      </c>
      <c r="E117" s="143"/>
      <c r="F117" s="200">
        <f>(IF(C117&gt;0,C117*E117,""))</f>
        <v>0</v>
      </c>
      <c r="G117" s="174"/>
      <c r="H117" s="171"/>
      <c r="I117" s="171"/>
      <c r="L117" s="1173"/>
    </row>
    <row r="118" spans="1:12" s="82" customFormat="1" ht="15" customHeight="1">
      <c r="A118" s="518"/>
      <c r="B118" s="1424"/>
      <c r="C118" s="1175"/>
      <c r="D118" s="146"/>
      <c r="E118" s="143"/>
      <c r="F118" s="200"/>
      <c r="G118" s="174"/>
      <c r="H118" s="171"/>
      <c r="I118" s="171"/>
      <c r="L118" s="1173"/>
    </row>
    <row r="119" spans="1:12" s="82" customFormat="1" ht="15" customHeight="1">
      <c r="A119" s="518"/>
      <c r="B119" s="1609" t="s">
        <v>884</v>
      </c>
      <c r="C119" s="1175"/>
      <c r="D119" s="146"/>
      <c r="E119" s="143"/>
      <c r="F119" s="200"/>
      <c r="G119" s="174"/>
      <c r="H119" s="171"/>
      <c r="I119" s="171"/>
      <c r="L119" s="1173"/>
    </row>
    <row r="120" spans="1:12" s="82" customFormat="1" ht="15" customHeight="1">
      <c r="A120" s="518"/>
      <c r="B120" s="1609" t="s">
        <v>885</v>
      </c>
      <c r="C120" s="1175"/>
      <c r="D120" s="146"/>
      <c r="E120" s="143"/>
      <c r="F120" s="200"/>
      <c r="G120" s="174"/>
      <c r="H120" s="171"/>
      <c r="I120" s="171"/>
      <c r="L120" s="1173"/>
    </row>
    <row r="121" spans="1:12" s="82" customFormat="1" ht="15" customHeight="1">
      <c r="A121" s="518"/>
      <c r="B121" s="1424" t="s">
        <v>886</v>
      </c>
      <c r="C121" s="1175"/>
      <c r="D121" s="146"/>
      <c r="E121" s="143"/>
      <c r="F121" s="200"/>
      <c r="G121" s="174"/>
      <c r="H121" s="171"/>
      <c r="I121" s="171"/>
      <c r="L121" s="1173"/>
    </row>
    <row r="122" spans="1:12" s="82" customFormat="1" ht="15" customHeight="1">
      <c r="A122" s="518"/>
      <c r="B122" s="1424"/>
      <c r="C122" s="1175"/>
      <c r="D122" s="146"/>
      <c r="E122" s="143"/>
      <c r="F122" s="200"/>
      <c r="G122" s="174"/>
      <c r="H122" s="171"/>
      <c r="I122" s="171"/>
      <c r="L122" s="1173"/>
    </row>
    <row r="123" spans="1:12" s="82" customFormat="1" ht="15" customHeight="1">
      <c r="A123" s="518" t="s">
        <v>56</v>
      </c>
      <c r="B123" s="1425" t="s">
        <v>443</v>
      </c>
      <c r="C123" s="1175"/>
      <c r="D123" s="146"/>
      <c r="E123" s="143"/>
      <c r="F123" s="200"/>
      <c r="G123" s="174"/>
      <c r="H123" s="171"/>
      <c r="I123" s="171"/>
      <c r="L123" s="1173"/>
    </row>
    <row r="124" spans="1:12" s="82" customFormat="1" ht="15" customHeight="1">
      <c r="A124" s="518"/>
      <c r="B124" s="1425" t="s">
        <v>444</v>
      </c>
      <c r="C124" s="1171">
        <v>1152.24</v>
      </c>
      <c r="D124" s="146" t="s">
        <v>106</v>
      </c>
      <c r="E124" s="143"/>
      <c r="F124" s="200">
        <f>(IF(C124&gt;0,C124*E124,""))</f>
        <v>0</v>
      </c>
      <c r="G124" s="174"/>
      <c r="H124" s="171"/>
      <c r="I124" s="171"/>
      <c r="L124" s="1173"/>
    </row>
    <row r="125" spans="1:12" s="1190" customFormat="1" ht="15" customHeight="1">
      <c r="A125" s="1187"/>
      <c r="B125" s="115"/>
      <c r="C125" s="1171"/>
      <c r="D125" s="1180"/>
      <c r="E125" s="1188"/>
      <c r="F125" s="1182"/>
      <c r="G125" s="1183"/>
      <c r="H125" s="1184"/>
      <c r="I125" s="1184"/>
      <c r="J125" s="1189"/>
    </row>
    <row r="126" spans="1:12" s="816" customFormat="1" ht="15.65" customHeight="1">
      <c r="A126" s="851"/>
      <c r="B126" s="105"/>
      <c r="C126" s="852"/>
      <c r="D126" s="146"/>
      <c r="E126" s="836"/>
      <c r="F126" s="827"/>
      <c r="G126" s="828"/>
      <c r="H126" s="829"/>
      <c r="I126" s="829"/>
      <c r="J126" s="815"/>
    </row>
    <row r="127" spans="1:12" s="816" customFormat="1" ht="15" customHeight="1">
      <c r="A127" s="851"/>
      <c r="B127" s="115"/>
      <c r="C127" s="842"/>
      <c r="D127" s="822"/>
      <c r="E127" s="836"/>
      <c r="F127" s="827"/>
      <c r="G127" s="828"/>
      <c r="H127" s="829"/>
      <c r="I127" s="829"/>
      <c r="J127" s="815"/>
    </row>
    <row r="128" spans="1:12" s="816" customFormat="1" ht="15.65" customHeight="1">
      <c r="A128" s="851"/>
      <c r="B128" s="105"/>
      <c r="C128" s="852"/>
      <c r="D128" s="146"/>
      <c r="E128" s="836"/>
      <c r="F128" s="827"/>
      <c r="G128" s="828"/>
      <c r="H128" s="829"/>
      <c r="I128" s="829"/>
      <c r="J128" s="815"/>
    </row>
    <row r="129" spans="1:12" s="816" customFormat="1" ht="15.65" customHeight="1">
      <c r="A129" s="851"/>
      <c r="B129" s="115"/>
      <c r="C129" s="852"/>
      <c r="D129" s="146"/>
      <c r="E129" s="836"/>
      <c r="F129" s="827"/>
      <c r="G129" s="828"/>
      <c r="H129" s="829"/>
      <c r="I129" s="829"/>
      <c r="J129" s="815"/>
    </row>
    <row r="130" spans="1:12" s="816" customFormat="1" ht="15.65" customHeight="1">
      <c r="A130" s="851"/>
      <c r="B130" s="115"/>
      <c r="C130" s="842"/>
      <c r="D130" s="822"/>
      <c r="E130" s="836"/>
      <c r="F130" s="827"/>
      <c r="G130" s="828"/>
      <c r="H130" s="829"/>
      <c r="I130" s="829"/>
      <c r="J130" s="815"/>
    </row>
    <row r="131" spans="1:12" s="816" customFormat="1" ht="15.65" customHeight="1">
      <c r="A131" s="851"/>
      <c r="B131" s="115"/>
      <c r="C131" s="852"/>
      <c r="D131" s="146"/>
      <c r="E131" s="836"/>
      <c r="F131" s="827"/>
      <c r="G131" s="828"/>
      <c r="H131" s="829"/>
      <c r="I131" s="829"/>
      <c r="J131" s="815"/>
    </row>
    <row r="132" spans="1:12" s="816" customFormat="1" ht="15" customHeight="1">
      <c r="A132" s="851"/>
      <c r="B132" s="853"/>
      <c r="C132" s="854"/>
      <c r="D132" s="186"/>
      <c r="E132" s="855"/>
      <c r="F132" s="827"/>
      <c r="G132" s="856"/>
      <c r="H132" s="857"/>
      <c r="I132" s="857"/>
      <c r="J132" s="858"/>
      <c r="K132" s="859"/>
      <c r="L132" s="859"/>
    </row>
    <row r="133" spans="1:12" s="816" customFormat="1" ht="15" customHeight="1">
      <c r="A133" s="851"/>
      <c r="B133" s="860"/>
      <c r="C133" s="854"/>
      <c r="D133" s="186"/>
      <c r="E133" s="855"/>
      <c r="F133" s="827"/>
      <c r="G133" s="856"/>
      <c r="H133" s="857"/>
      <c r="I133" s="857"/>
      <c r="J133" s="858"/>
      <c r="K133" s="859"/>
      <c r="L133" s="859"/>
    </row>
    <row r="134" spans="1:12" s="816" customFormat="1" ht="15" customHeight="1">
      <c r="A134" s="861"/>
      <c r="B134" s="862"/>
      <c r="C134" s="854"/>
      <c r="D134" s="186"/>
      <c r="E134" s="855"/>
      <c r="F134" s="827"/>
      <c r="G134" s="856"/>
      <c r="H134" s="857"/>
      <c r="I134" s="857"/>
      <c r="J134" s="858"/>
      <c r="K134" s="859"/>
      <c r="L134" s="859"/>
    </row>
    <row r="135" spans="1:12" s="816" customFormat="1" ht="15" customHeight="1">
      <c r="A135" s="861"/>
      <c r="B135" s="862"/>
      <c r="C135" s="854"/>
      <c r="D135" s="186"/>
      <c r="E135" s="855"/>
      <c r="F135" s="827"/>
      <c r="G135" s="856"/>
      <c r="H135" s="857"/>
      <c r="I135" s="857"/>
      <c r="J135" s="858"/>
      <c r="K135" s="859"/>
      <c r="L135" s="859"/>
    </row>
    <row r="136" spans="1:12" s="816" customFormat="1" ht="15" customHeight="1">
      <c r="A136" s="861"/>
      <c r="B136" s="862"/>
      <c r="C136" s="854"/>
      <c r="D136" s="186"/>
      <c r="E136" s="855"/>
      <c r="F136" s="827"/>
      <c r="G136" s="856"/>
      <c r="H136" s="857"/>
      <c r="I136" s="857"/>
      <c r="J136" s="858"/>
      <c r="K136" s="859"/>
      <c r="L136" s="859"/>
    </row>
    <row r="137" spans="1:12" s="816" customFormat="1" ht="15" customHeight="1">
      <c r="A137" s="861"/>
      <c r="B137" s="862"/>
      <c r="C137" s="854"/>
      <c r="D137" s="186"/>
      <c r="E137" s="855"/>
      <c r="F137" s="827"/>
      <c r="G137" s="856"/>
      <c r="H137" s="857"/>
      <c r="I137" s="857"/>
      <c r="J137" s="863"/>
      <c r="K137" s="859"/>
      <c r="L137" s="859"/>
    </row>
    <row r="138" spans="1:12" s="816" customFormat="1" ht="15" customHeight="1">
      <c r="A138" s="861"/>
      <c r="B138" s="862"/>
      <c r="C138" s="854"/>
      <c r="D138" s="186"/>
      <c r="E138" s="855"/>
      <c r="F138" s="827"/>
      <c r="G138" s="856"/>
      <c r="H138" s="857"/>
      <c r="I138" s="857"/>
      <c r="J138" s="858"/>
      <c r="K138" s="859"/>
      <c r="L138" s="859"/>
    </row>
    <row r="139" spans="1:12" s="816" customFormat="1" ht="15" customHeight="1">
      <c r="A139" s="851"/>
      <c r="B139" s="853"/>
      <c r="C139" s="854"/>
      <c r="D139" s="186"/>
      <c r="E139" s="855"/>
      <c r="F139" s="827"/>
      <c r="G139" s="856"/>
      <c r="H139" s="857"/>
      <c r="I139" s="857"/>
      <c r="J139" s="858"/>
      <c r="K139" s="859"/>
      <c r="L139" s="859"/>
    </row>
    <row r="140" spans="1:12" s="816" customFormat="1" ht="15" customHeight="1">
      <c r="A140" s="1758"/>
      <c r="B140" s="1759"/>
      <c r="C140" s="1760"/>
      <c r="D140" s="1753"/>
      <c r="E140" s="1761"/>
      <c r="F140" s="1607"/>
      <c r="G140" s="856"/>
      <c r="H140" s="1762"/>
      <c r="I140" s="1762"/>
      <c r="J140" s="858"/>
      <c r="K140" s="859"/>
      <c r="L140" s="859"/>
    </row>
    <row r="141" spans="1:12" s="816" customFormat="1" ht="15" customHeight="1">
      <c r="A141" s="1758"/>
      <c r="B141" s="1759"/>
      <c r="C141" s="1760"/>
      <c r="D141" s="1753"/>
      <c r="E141" s="1761"/>
      <c r="F141" s="1607"/>
      <c r="G141" s="856"/>
      <c r="H141" s="1762"/>
      <c r="I141" s="1762"/>
      <c r="J141" s="858"/>
      <c r="K141" s="859"/>
      <c r="L141" s="859"/>
    </row>
    <row r="142" spans="1:12" s="816" customFormat="1" ht="15" customHeight="1">
      <c r="A142" s="1758"/>
      <c r="B142" s="1759"/>
      <c r="C142" s="1760"/>
      <c r="D142" s="1753"/>
      <c r="E142" s="1761"/>
      <c r="F142" s="1607"/>
      <c r="G142" s="856"/>
      <c r="H142" s="1762"/>
      <c r="I142" s="1762"/>
      <c r="J142" s="858"/>
      <c r="K142" s="859"/>
      <c r="L142" s="859"/>
    </row>
    <row r="143" spans="1:12" s="816" customFormat="1" ht="15" customHeight="1">
      <c r="A143" s="1758"/>
      <c r="B143" s="1759"/>
      <c r="C143" s="1760"/>
      <c r="D143" s="1753"/>
      <c r="E143" s="1761"/>
      <c r="F143" s="1607"/>
      <c r="G143" s="856"/>
      <c r="H143" s="1762"/>
      <c r="I143" s="1762"/>
      <c r="J143" s="858"/>
      <c r="K143" s="859"/>
      <c r="L143" s="859"/>
    </row>
    <row r="144" spans="1:12" s="816" customFormat="1" ht="15" customHeight="1">
      <c r="A144" s="1758"/>
      <c r="B144" s="1759"/>
      <c r="C144" s="1760"/>
      <c r="D144" s="1753"/>
      <c r="E144" s="1761"/>
      <c r="F144" s="1607"/>
      <c r="G144" s="856"/>
      <c r="H144" s="1762"/>
      <c r="I144" s="1762"/>
      <c r="J144" s="858"/>
      <c r="K144" s="859"/>
      <c r="L144" s="859"/>
    </row>
    <row r="145" spans="1:12" s="816" customFormat="1" ht="15" customHeight="1">
      <c r="A145" s="1758"/>
      <c r="B145" s="1759"/>
      <c r="C145" s="1760"/>
      <c r="D145" s="1753"/>
      <c r="E145" s="1761"/>
      <c r="F145" s="1607"/>
      <c r="G145" s="856"/>
      <c r="H145" s="1762"/>
      <c r="I145" s="1762"/>
      <c r="J145" s="858"/>
      <c r="K145" s="859"/>
      <c r="L145" s="859"/>
    </row>
    <row r="146" spans="1:12" s="816" customFormat="1" ht="15" customHeight="1">
      <c r="A146" s="1758"/>
      <c r="B146" s="1759"/>
      <c r="C146" s="1760"/>
      <c r="D146" s="1753"/>
      <c r="E146" s="1761"/>
      <c r="F146" s="1607"/>
      <c r="G146" s="856"/>
      <c r="H146" s="1762"/>
      <c r="I146" s="1762"/>
      <c r="J146" s="858"/>
      <c r="K146" s="859"/>
      <c r="L146" s="859"/>
    </row>
    <row r="147" spans="1:12" s="816" customFormat="1" ht="15" customHeight="1">
      <c r="A147" s="1758"/>
      <c r="B147" s="1759"/>
      <c r="C147" s="1760"/>
      <c r="D147" s="1753"/>
      <c r="E147" s="1761"/>
      <c r="F147" s="1607"/>
      <c r="G147" s="856"/>
      <c r="H147" s="1762"/>
      <c r="I147" s="1762"/>
      <c r="J147" s="858"/>
      <c r="K147" s="859"/>
      <c r="L147" s="859"/>
    </row>
    <row r="148" spans="1:12" s="816" customFormat="1" ht="15" customHeight="1">
      <c r="A148" s="1758"/>
      <c r="B148" s="1759"/>
      <c r="C148" s="1760"/>
      <c r="D148" s="1753"/>
      <c r="E148" s="1761"/>
      <c r="F148" s="1607"/>
      <c r="G148" s="856"/>
      <c r="H148" s="1762"/>
      <c r="I148" s="1762"/>
      <c r="J148" s="858"/>
      <c r="K148" s="859"/>
      <c r="L148" s="859"/>
    </row>
    <row r="149" spans="1:12" s="816" customFormat="1" ht="15" customHeight="1">
      <c r="A149" s="1758"/>
      <c r="B149" s="1759"/>
      <c r="C149" s="1760"/>
      <c r="D149" s="1753"/>
      <c r="E149" s="1761"/>
      <c r="F149" s="1607"/>
      <c r="G149" s="856"/>
      <c r="H149" s="1762"/>
      <c r="I149" s="1762"/>
      <c r="J149" s="858"/>
      <c r="K149" s="859"/>
      <c r="L149" s="859"/>
    </row>
    <row r="150" spans="1:12" s="816" customFormat="1" ht="15" customHeight="1">
      <c r="A150" s="1758"/>
      <c r="B150" s="1759"/>
      <c r="C150" s="1760"/>
      <c r="D150" s="1753"/>
      <c r="E150" s="1761"/>
      <c r="F150" s="1607"/>
      <c r="G150" s="856"/>
      <c r="H150" s="1762"/>
      <c r="I150" s="1762"/>
      <c r="J150" s="858"/>
      <c r="K150" s="859"/>
      <c r="L150" s="859"/>
    </row>
    <row r="151" spans="1:12" s="816" customFormat="1" ht="15" customHeight="1">
      <c r="A151" s="1758"/>
      <c r="B151" s="1759"/>
      <c r="C151" s="1760"/>
      <c r="D151" s="1753"/>
      <c r="E151" s="1761"/>
      <c r="F151" s="1607"/>
      <c r="G151" s="856"/>
      <c r="H151" s="1762"/>
      <c r="I151" s="1762"/>
      <c r="J151" s="858"/>
      <c r="K151" s="859"/>
      <c r="L151" s="859"/>
    </row>
    <row r="152" spans="1:12" s="816" customFormat="1" ht="15" customHeight="1">
      <c r="A152" s="1758"/>
      <c r="B152" s="1759"/>
      <c r="C152" s="1760"/>
      <c r="D152" s="1753"/>
      <c r="E152" s="1761"/>
      <c r="F152" s="1607"/>
      <c r="G152" s="856"/>
      <c r="H152" s="1762"/>
      <c r="I152" s="1762"/>
      <c r="J152" s="858"/>
      <c r="K152" s="859"/>
      <c r="L152" s="859"/>
    </row>
    <row r="153" spans="1:12" s="816" customFormat="1" ht="15" customHeight="1">
      <c r="A153" s="1758"/>
      <c r="B153" s="1759"/>
      <c r="C153" s="1760"/>
      <c r="D153" s="1753"/>
      <c r="E153" s="1761"/>
      <c r="F153" s="1607"/>
      <c r="G153" s="856"/>
      <c r="H153" s="1762"/>
      <c r="I153" s="1762"/>
      <c r="J153" s="858"/>
      <c r="K153" s="859"/>
      <c r="L153" s="859"/>
    </row>
    <row r="154" spans="1:12" s="816" customFormat="1" ht="15" customHeight="1">
      <c r="A154" s="1758"/>
      <c r="B154" s="1759"/>
      <c r="C154" s="1760"/>
      <c r="D154" s="1753"/>
      <c r="E154" s="1761"/>
      <c r="F154" s="1607"/>
      <c r="G154" s="856"/>
      <c r="H154" s="1762"/>
      <c r="I154" s="1762"/>
      <c r="J154" s="858"/>
      <c r="K154" s="859"/>
      <c r="L154" s="859"/>
    </row>
    <row r="155" spans="1:12" s="816" customFormat="1" ht="15" customHeight="1">
      <c r="A155" s="1758"/>
      <c r="B155" s="1759"/>
      <c r="C155" s="1760"/>
      <c r="D155" s="1753"/>
      <c r="E155" s="1761"/>
      <c r="F155" s="1607"/>
      <c r="G155" s="856"/>
      <c r="H155" s="1762"/>
      <c r="I155" s="1762"/>
      <c r="J155" s="858"/>
      <c r="K155" s="859"/>
      <c r="L155" s="859"/>
    </row>
    <row r="156" spans="1:12" s="816" customFormat="1" ht="15" customHeight="1">
      <c r="A156" s="1758"/>
      <c r="B156" s="1759"/>
      <c r="C156" s="1760"/>
      <c r="D156" s="1753"/>
      <c r="E156" s="1761"/>
      <c r="F156" s="1607"/>
      <c r="G156" s="856"/>
      <c r="H156" s="1762"/>
      <c r="I156" s="1762"/>
      <c r="J156" s="858"/>
      <c r="K156" s="859"/>
      <c r="L156" s="859"/>
    </row>
    <row r="157" spans="1:12" s="816" customFormat="1" ht="15" customHeight="1">
      <c r="A157" s="1758"/>
      <c r="B157" s="1759"/>
      <c r="C157" s="1760"/>
      <c r="D157" s="1753"/>
      <c r="E157" s="1761"/>
      <c r="F157" s="1607"/>
      <c r="G157" s="856"/>
      <c r="H157" s="1762"/>
      <c r="I157" s="1762"/>
      <c r="J157" s="858"/>
      <c r="K157" s="859"/>
      <c r="L157" s="859"/>
    </row>
    <row r="158" spans="1:12" s="816" customFormat="1" ht="15" customHeight="1">
      <c r="A158" s="1758"/>
      <c r="B158" s="1759"/>
      <c r="C158" s="1760"/>
      <c r="D158" s="1753"/>
      <c r="E158" s="1761"/>
      <c r="F158" s="1607"/>
      <c r="G158" s="856"/>
      <c r="H158" s="1762"/>
      <c r="I158" s="1762"/>
      <c r="J158" s="858"/>
      <c r="K158" s="859"/>
      <c r="L158" s="859"/>
    </row>
    <row r="159" spans="1:12" s="816" customFormat="1" ht="15" customHeight="1">
      <c r="A159" s="1758"/>
      <c r="B159" s="1759"/>
      <c r="C159" s="1760"/>
      <c r="D159" s="1753"/>
      <c r="E159" s="1761"/>
      <c r="F159" s="1607"/>
      <c r="G159" s="856"/>
      <c r="H159" s="1762"/>
      <c r="I159" s="1762"/>
      <c r="J159" s="858"/>
      <c r="K159" s="859"/>
      <c r="L159" s="859"/>
    </row>
    <row r="160" spans="1:12" s="816" customFormat="1" ht="15" customHeight="1">
      <c r="A160" s="1758"/>
      <c r="B160" s="1759"/>
      <c r="C160" s="1760"/>
      <c r="D160" s="1753"/>
      <c r="E160" s="1761"/>
      <c r="F160" s="1607"/>
      <c r="G160" s="856"/>
      <c r="H160" s="1762"/>
      <c r="I160" s="1762"/>
      <c r="J160" s="858"/>
      <c r="K160" s="859"/>
      <c r="L160" s="859"/>
    </row>
    <row r="161" spans="1:12" s="816" customFormat="1" ht="15" customHeight="1">
      <c r="A161" s="1758"/>
      <c r="B161" s="1759"/>
      <c r="C161" s="1760"/>
      <c r="D161" s="1753"/>
      <c r="E161" s="1761"/>
      <c r="F161" s="1607"/>
      <c r="G161" s="856"/>
      <c r="H161" s="1762"/>
      <c r="I161" s="1762"/>
      <c r="J161" s="858"/>
      <c r="K161" s="859"/>
      <c r="L161" s="859"/>
    </row>
    <row r="162" spans="1:12" s="816" customFormat="1" ht="15" customHeight="1">
      <c r="A162" s="1758"/>
      <c r="B162" s="1759"/>
      <c r="C162" s="1760"/>
      <c r="D162" s="1753"/>
      <c r="E162" s="1761"/>
      <c r="F162" s="1607"/>
      <c r="G162" s="856"/>
      <c r="H162" s="1762"/>
      <c r="I162" s="1762"/>
      <c r="J162" s="858"/>
      <c r="K162" s="859"/>
      <c r="L162" s="859"/>
    </row>
    <row r="163" spans="1:12" s="816" customFormat="1" ht="15" customHeight="1">
      <c r="A163" s="1758"/>
      <c r="B163" s="1759"/>
      <c r="C163" s="1760"/>
      <c r="D163" s="1753"/>
      <c r="E163" s="1761"/>
      <c r="F163" s="1607"/>
      <c r="G163" s="856"/>
      <c r="H163" s="1762"/>
      <c r="I163" s="1762"/>
      <c r="J163" s="858"/>
      <c r="K163" s="859"/>
      <c r="L163" s="859"/>
    </row>
    <row r="164" spans="1:12" s="816" customFormat="1" ht="15" customHeight="1">
      <c r="A164" s="861"/>
      <c r="B164" s="139"/>
      <c r="C164" s="852"/>
      <c r="D164" s="146"/>
      <c r="E164" s="836"/>
      <c r="F164" s="827"/>
      <c r="G164" s="828"/>
      <c r="H164" s="829"/>
      <c r="I164" s="829"/>
      <c r="J164" s="864"/>
    </row>
    <row r="165" spans="1:12" s="814" customFormat="1" ht="15" customHeight="1">
      <c r="A165" s="865"/>
      <c r="B165" s="139"/>
      <c r="C165" s="866"/>
      <c r="D165" s="140"/>
      <c r="E165" s="867"/>
      <c r="F165" s="827"/>
      <c r="G165" s="828"/>
      <c r="H165" s="829"/>
      <c r="I165" s="829"/>
      <c r="J165" s="813"/>
    </row>
    <row r="166" spans="1:12" s="814" customFormat="1" ht="15" customHeight="1">
      <c r="A166" s="1210"/>
      <c r="B166" s="1225"/>
      <c r="C166" s="1212"/>
      <c r="D166" s="1213"/>
      <c r="E166" s="1288"/>
      <c r="F166" s="1289"/>
      <c r="G166" s="1242"/>
      <c r="H166" s="1243"/>
      <c r="I166" s="1243"/>
      <c r="J166" s="868"/>
    </row>
    <row r="167" spans="1:12" s="814" customFormat="1" ht="15" customHeight="1">
      <c r="A167" s="41"/>
      <c r="B167" s="93"/>
      <c r="C167" s="94"/>
      <c r="D167" s="13"/>
      <c r="E167" s="844" t="s">
        <v>88</v>
      </c>
      <c r="F167" s="845">
        <f>SUM(F89:F165)</f>
        <v>0</v>
      </c>
      <c r="G167" s="175"/>
      <c r="H167" s="172"/>
      <c r="I167" s="172"/>
      <c r="J167" s="868"/>
    </row>
    <row r="168" spans="1:12" s="814" customFormat="1" ht="15" customHeight="1">
      <c r="A168" s="1504"/>
      <c r="B168" s="1472"/>
      <c r="C168" s="1505"/>
      <c r="D168" s="1474"/>
      <c r="E168" s="1506"/>
      <c r="F168" s="1507"/>
      <c r="G168" s="1508"/>
      <c r="H168" s="1509"/>
      <c r="I168" s="1509"/>
      <c r="J168" s="868"/>
    </row>
    <row r="169" spans="1:12" s="814" customFormat="1" ht="15" customHeight="1">
      <c r="A169" s="846"/>
      <c r="B169" s="847"/>
      <c r="C169" s="848"/>
      <c r="D169" s="824"/>
      <c r="E169" s="826"/>
      <c r="F169" s="827"/>
      <c r="G169" s="828"/>
      <c r="H169" s="829"/>
      <c r="I169" s="829"/>
      <c r="J169" s="817"/>
      <c r="K169" s="818"/>
    </row>
    <row r="170" spans="1:12" s="814" customFormat="1" ht="15" customHeight="1">
      <c r="A170" s="846"/>
      <c r="B170" s="849" t="s">
        <v>431</v>
      </c>
      <c r="C170" s="848"/>
      <c r="D170" s="824"/>
      <c r="E170" s="826"/>
      <c r="F170" s="827"/>
      <c r="G170" s="828"/>
      <c r="H170" s="829"/>
      <c r="I170" s="829"/>
      <c r="J170" s="817"/>
      <c r="K170" s="818"/>
    </row>
    <row r="171" spans="1:12" s="814" customFormat="1" ht="15" customHeight="1">
      <c r="A171" s="850"/>
      <c r="B171" s="142"/>
      <c r="C171" s="848"/>
      <c r="D171" s="824"/>
      <c r="E171" s="826"/>
      <c r="F171" s="827"/>
      <c r="G171" s="828"/>
      <c r="H171" s="829"/>
      <c r="I171" s="829"/>
      <c r="J171" s="817"/>
      <c r="K171" s="818"/>
    </row>
    <row r="172" spans="1:12" s="1067" customFormat="1" ht="15" customHeight="1">
      <c r="A172" s="519"/>
      <c r="B172" s="1170" t="s">
        <v>445</v>
      </c>
      <c r="C172" s="521"/>
      <c r="D172" s="146"/>
      <c r="E172" s="1068"/>
      <c r="F172" s="1069"/>
      <c r="G172" s="1070"/>
      <c r="H172" s="522"/>
      <c r="I172" s="522"/>
    </row>
    <row r="173" spans="1:12" s="1067" customFormat="1" ht="15" customHeight="1">
      <c r="A173" s="519"/>
      <c r="B173" s="1170"/>
      <c r="C173" s="521"/>
      <c r="D173" s="146"/>
      <c r="E173" s="1068"/>
      <c r="F173" s="1069"/>
      <c r="G173" s="1070"/>
      <c r="H173" s="522"/>
      <c r="I173" s="522"/>
    </row>
    <row r="174" spans="1:12" s="816" customFormat="1" ht="15" customHeight="1">
      <c r="A174" s="833"/>
      <c r="B174" s="204" t="s">
        <v>1105</v>
      </c>
      <c r="C174" s="840"/>
      <c r="D174" s="832"/>
      <c r="E174" s="855"/>
      <c r="F174" s="827"/>
      <c r="G174" s="828"/>
      <c r="H174" s="829"/>
      <c r="I174" s="829"/>
      <c r="J174" s="815"/>
    </row>
    <row r="175" spans="1:12" s="816" customFormat="1" ht="15" customHeight="1">
      <c r="A175" s="833"/>
      <c r="B175" s="204" t="s">
        <v>1106</v>
      </c>
      <c r="C175" s="840"/>
      <c r="D175" s="832"/>
      <c r="E175" s="855"/>
      <c r="F175" s="827"/>
      <c r="G175" s="828"/>
      <c r="H175" s="829"/>
      <c r="I175" s="829"/>
      <c r="J175" s="815"/>
    </row>
    <row r="176" spans="1:12" s="816" customFormat="1" ht="15" customHeight="1">
      <c r="A176" s="833"/>
      <c r="B176" s="204" t="s">
        <v>878</v>
      </c>
      <c r="C176" s="840"/>
      <c r="D176" s="832"/>
      <c r="E176" s="855"/>
      <c r="F176" s="827"/>
      <c r="G176" s="828"/>
      <c r="H176" s="829"/>
      <c r="I176" s="829"/>
      <c r="J176" s="815"/>
    </row>
    <row r="177" spans="1:12" s="816" customFormat="1" ht="15" customHeight="1">
      <c r="A177" s="833"/>
      <c r="B177" s="204" t="s">
        <v>446</v>
      </c>
      <c r="C177" s="840"/>
      <c r="D177" s="832"/>
      <c r="E177" s="855"/>
      <c r="F177" s="827"/>
      <c r="G177" s="828"/>
      <c r="H177" s="829"/>
      <c r="I177" s="829"/>
      <c r="J177" s="815"/>
    </row>
    <row r="178" spans="1:12" s="816" customFormat="1" ht="15" customHeight="1">
      <c r="A178" s="833"/>
      <c r="B178" s="204" t="s">
        <v>1107</v>
      </c>
      <c r="C178" s="840"/>
      <c r="D178" s="832"/>
      <c r="E178" s="855"/>
      <c r="F178" s="827"/>
      <c r="G178" s="828"/>
      <c r="H178" s="829"/>
      <c r="I178" s="829"/>
      <c r="J178" s="815"/>
    </row>
    <row r="179" spans="1:12" s="816" customFormat="1" ht="15" customHeight="1">
      <c r="A179" s="833"/>
      <c r="B179" s="204" t="s">
        <v>1108</v>
      </c>
      <c r="C179" s="840"/>
      <c r="D179" s="832"/>
      <c r="E179" s="855"/>
      <c r="F179" s="827"/>
      <c r="G179" s="828"/>
      <c r="H179" s="829"/>
      <c r="I179" s="829"/>
      <c r="J179" s="815"/>
    </row>
    <row r="180" spans="1:12" s="816" customFormat="1" ht="15" customHeight="1">
      <c r="A180" s="833"/>
      <c r="B180" s="204" t="s">
        <v>879</v>
      </c>
      <c r="C180" s="840"/>
      <c r="D180" s="832"/>
      <c r="E180" s="855"/>
      <c r="F180" s="827"/>
      <c r="G180" s="828"/>
      <c r="H180" s="829"/>
      <c r="I180" s="829"/>
      <c r="J180" s="815"/>
    </row>
    <row r="181" spans="1:12" s="816" customFormat="1" ht="15" customHeight="1">
      <c r="A181" s="833"/>
      <c r="B181" s="204" t="s">
        <v>880</v>
      </c>
      <c r="C181" s="840"/>
      <c r="D181" s="832"/>
      <c r="E181" s="855"/>
      <c r="F181" s="827"/>
      <c r="G181" s="828"/>
      <c r="H181" s="829"/>
      <c r="I181" s="829"/>
      <c r="J181" s="815"/>
    </row>
    <row r="182" spans="1:12" s="816" customFormat="1" ht="15" customHeight="1">
      <c r="A182" s="833"/>
      <c r="B182" s="204" t="s">
        <v>881</v>
      </c>
      <c r="C182" s="840"/>
      <c r="D182" s="832"/>
      <c r="E182" s="855"/>
      <c r="F182" s="827"/>
      <c r="G182" s="828"/>
      <c r="H182" s="829"/>
      <c r="I182" s="829"/>
      <c r="J182" s="815"/>
    </row>
    <row r="183" spans="1:12" s="816" customFormat="1" ht="15" customHeight="1">
      <c r="A183" s="833"/>
      <c r="B183" s="204" t="s">
        <v>882</v>
      </c>
      <c r="C183" s="840"/>
      <c r="D183" s="832"/>
      <c r="E183" s="855"/>
      <c r="F183" s="827"/>
      <c r="G183" s="828"/>
      <c r="H183" s="829"/>
      <c r="I183" s="829"/>
      <c r="J183" s="815"/>
    </row>
    <row r="184" spans="1:12" s="816" customFormat="1" ht="15" customHeight="1">
      <c r="A184" s="833"/>
      <c r="B184" s="204" t="s">
        <v>883</v>
      </c>
      <c r="C184" s="840"/>
      <c r="D184" s="832"/>
      <c r="E184" s="855"/>
      <c r="F184" s="827"/>
      <c r="G184" s="828"/>
      <c r="H184" s="829"/>
      <c r="I184" s="829"/>
      <c r="J184" s="815"/>
    </row>
    <row r="185" spans="1:12" s="82" customFormat="1" ht="15" customHeight="1">
      <c r="A185" s="499"/>
      <c r="B185" s="1172"/>
      <c r="C185" s="1171"/>
      <c r="D185" s="146"/>
      <c r="E185" s="143"/>
      <c r="F185" s="200" t="str">
        <f>(IF(C185&gt;0,C185*E185,""))</f>
        <v/>
      </c>
      <c r="G185" s="174"/>
      <c r="H185" s="171"/>
      <c r="I185" s="171"/>
      <c r="L185" s="1173"/>
    </row>
    <row r="186" spans="1:12" s="82" customFormat="1" ht="11.5">
      <c r="A186" s="499"/>
      <c r="B186" s="1431" t="s">
        <v>447</v>
      </c>
      <c r="C186" s="1171"/>
      <c r="D186" s="146"/>
      <c r="E186" s="143"/>
      <c r="F186" s="200"/>
      <c r="G186" s="174"/>
      <c r="H186" s="171"/>
      <c r="I186" s="171"/>
      <c r="L186" s="1173"/>
    </row>
    <row r="187" spans="1:12" s="82" customFormat="1" ht="15" customHeight="1">
      <c r="A187" s="499"/>
      <c r="B187" s="1431" t="s">
        <v>448</v>
      </c>
      <c r="C187" s="1171"/>
      <c r="D187" s="146"/>
      <c r="E187" s="143"/>
      <c r="F187" s="200"/>
      <c r="G187" s="174"/>
      <c r="H187" s="171"/>
      <c r="I187" s="171"/>
      <c r="L187" s="1173"/>
    </row>
    <row r="188" spans="1:12" s="82" customFormat="1" ht="15" customHeight="1">
      <c r="A188" s="499"/>
      <c r="B188" s="1432"/>
      <c r="C188" s="1171"/>
      <c r="D188" s="146"/>
      <c r="E188" s="143"/>
      <c r="F188" s="200"/>
      <c r="G188" s="174"/>
      <c r="H188" s="171"/>
      <c r="I188" s="171"/>
      <c r="L188" s="1173"/>
    </row>
    <row r="189" spans="1:12" s="82" customFormat="1" ht="15" customHeight="1">
      <c r="A189" s="499" t="s">
        <v>35</v>
      </c>
      <c r="B189" s="1432" t="s">
        <v>449</v>
      </c>
      <c r="C189" s="1171"/>
      <c r="D189" s="146"/>
      <c r="E189" s="143"/>
      <c r="F189" s="200"/>
      <c r="G189" s="174"/>
      <c r="H189" s="171"/>
      <c r="I189" s="171"/>
      <c r="L189" s="1173"/>
    </row>
    <row r="190" spans="1:12" s="82" customFormat="1" ht="15" customHeight="1">
      <c r="A190" s="499"/>
      <c r="B190" s="1432"/>
      <c r="C190" s="1171"/>
      <c r="D190" s="146"/>
      <c r="E190" s="143"/>
      <c r="F190" s="200"/>
      <c r="G190" s="174"/>
      <c r="H190" s="171"/>
      <c r="I190" s="171"/>
      <c r="L190" s="1173"/>
    </row>
    <row r="191" spans="1:12" s="82" customFormat="1" ht="15" customHeight="1">
      <c r="A191" s="499" t="s">
        <v>44</v>
      </c>
      <c r="B191" s="1432" t="s">
        <v>450</v>
      </c>
      <c r="C191" s="1171">
        <v>1152.24</v>
      </c>
      <c r="D191" s="146" t="s">
        <v>106</v>
      </c>
      <c r="E191" s="143"/>
      <c r="F191" s="200">
        <f>(IF(C191&gt;0,C191*E191,""))</f>
        <v>0</v>
      </c>
      <c r="G191" s="174"/>
      <c r="H191" s="171"/>
      <c r="I191" s="171"/>
      <c r="L191" s="1173"/>
    </row>
    <row r="192" spans="1:12" s="82" customFormat="1" ht="15" customHeight="1">
      <c r="A192" s="499"/>
      <c r="B192" s="1432"/>
      <c r="C192" s="1171"/>
      <c r="D192" s="146"/>
      <c r="E192" s="143"/>
      <c r="F192" s="200" t="str">
        <f>(IF(C192&gt;0,C192*E192,""))</f>
        <v/>
      </c>
      <c r="G192" s="174"/>
      <c r="H192" s="171"/>
      <c r="I192" s="171"/>
      <c r="L192" s="1173"/>
    </row>
    <row r="193" spans="1:12" s="82" customFormat="1" ht="15" customHeight="1">
      <c r="A193" s="499" t="s">
        <v>51</v>
      </c>
      <c r="B193" s="1433" t="s">
        <v>451</v>
      </c>
      <c r="C193" s="1171">
        <v>157.61000000000001</v>
      </c>
      <c r="D193" s="146" t="s">
        <v>299</v>
      </c>
      <c r="E193" s="143"/>
      <c r="F193" s="200">
        <f>(IF(C193&gt;0,C193*E193,""))</f>
        <v>0</v>
      </c>
      <c r="G193" s="174"/>
      <c r="H193" s="171"/>
      <c r="I193" s="171"/>
      <c r="L193" s="1173"/>
    </row>
    <row r="194" spans="1:12" s="82" customFormat="1" ht="15" customHeight="1">
      <c r="A194" s="518"/>
      <c r="B194" s="1424"/>
      <c r="C194" s="1174"/>
      <c r="D194" s="146"/>
      <c r="E194" s="143"/>
      <c r="F194" s="200" t="str">
        <f>(IF(C194&gt;0,C194*E194,""))</f>
        <v/>
      </c>
      <c r="G194" s="174"/>
      <c r="H194" s="171"/>
      <c r="I194" s="171"/>
      <c r="L194" s="1173"/>
    </row>
    <row r="195" spans="1:12" s="82" customFormat="1" ht="15" customHeight="1">
      <c r="A195" s="518"/>
      <c r="B195" s="1424" t="s">
        <v>1109</v>
      </c>
      <c r="C195" s="1175"/>
      <c r="D195" s="146"/>
      <c r="E195" s="143"/>
      <c r="F195" s="200"/>
      <c r="G195" s="174"/>
      <c r="H195" s="171"/>
      <c r="I195" s="171"/>
      <c r="L195" s="1173"/>
    </row>
    <row r="196" spans="1:12" s="82" customFormat="1" ht="15" customHeight="1">
      <c r="A196" s="518"/>
      <c r="B196" s="1424" t="s">
        <v>452</v>
      </c>
      <c r="C196" s="1175"/>
      <c r="D196" s="146"/>
      <c r="E196" s="143"/>
      <c r="F196" s="200"/>
      <c r="G196" s="174"/>
      <c r="H196" s="171"/>
      <c r="I196" s="171"/>
      <c r="L196" s="1173"/>
    </row>
    <row r="197" spans="1:12" s="82" customFormat="1" ht="15" customHeight="1">
      <c r="A197" s="518"/>
      <c r="B197" s="1609" t="s">
        <v>453</v>
      </c>
      <c r="C197" s="1175"/>
      <c r="D197" s="146"/>
      <c r="E197" s="143"/>
      <c r="F197" s="200"/>
      <c r="G197" s="174"/>
      <c r="H197" s="171"/>
      <c r="I197" s="171"/>
      <c r="L197" s="1173"/>
    </row>
    <row r="198" spans="1:12" s="82" customFormat="1" ht="15" customHeight="1">
      <c r="A198" s="518"/>
      <c r="B198" s="1424" t="s">
        <v>454</v>
      </c>
      <c r="C198" s="1175"/>
      <c r="D198" s="146"/>
      <c r="E198" s="143"/>
      <c r="F198" s="200"/>
      <c r="G198" s="174"/>
      <c r="H198" s="171"/>
      <c r="I198" s="171"/>
      <c r="L198" s="1173"/>
    </row>
    <row r="199" spans="1:12" s="82" customFormat="1" ht="15" customHeight="1">
      <c r="A199" s="518"/>
      <c r="B199" s="1424" t="s">
        <v>455</v>
      </c>
      <c r="C199" s="1175"/>
      <c r="D199" s="146"/>
      <c r="E199" s="143"/>
      <c r="F199" s="200"/>
      <c r="G199" s="174"/>
      <c r="H199" s="171"/>
      <c r="I199" s="171"/>
      <c r="L199" s="1173"/>
    </row>
    <row r="200" spans="1:12" s="82" customFormat="1" ht="15" customHeight="1">
      <c r="A200" s="518"/>
      <c r="B200" s="1424"/>
      <c r="C200" s="1175"/>
      <c r="D200" s="146"/>
      <c r="E200" s="143"/>
      <c r="F200" s="200"/>
      <c r="G200" s="174"/>
      <c r="H200" s="171"/>
      <c r="I200" s="171"/>
      <c r="L200" s="1173"/>
    </row>
    <row r="201" spans="1:12" s="82" customFormat="1" ht="15" customHeight="1">
      <c r="A201" s="518" t="s">
        <v>68</v>
      </c>
      <c r="B201" s="1425" t="s">
        <v>456</v>
      </c>
      <c r="C201" s="1171">
        <v>1152.24</v>
      </c>
      <c r="D201" s="146" t="s">
        <v>106</v>
      </c>
      <c r="E201" s="143"/>
      <c r="F201" s="200">
        <f>(IF(C201&gt;0,C201*E201,""))</f>
        <v>0</v>
      </c>
      <c r="G201" s="174"/>
      <c r="H201" s="171"/>
      <c r="I201" s="171"/>
      <c r="L201" s="1173"/>
    </row>
    <row r="202" spans="1:12" s="1067" customFormat="1" ht="15" customHeight="1">
      <c r="A202" s="519"/>
      <c r="B202" s="523"/>
      <c r="C202" s="521"/>
      <c r="D202" s="146"/>
      <c r="E202" s="1068"/>
      <c r="F202" s="1069"/>
      <c r="G202" s="1070"/>
      <c r="H202" s="522"/>
      <c r="I202" s="522"/>
    </row>
    <row r="203" spans="1:12" s="1062" customFormat="1" ht="15" customHeight="1">
      <c r="A203" s="499"/>
      <c r="B203" s="502" t="s">
        <v>457</v>
      </c>
      <c r="C203" s="499"/>
      <c r="D203" s="146"/>
      <c r="E203" s="1063"/>
      <c r="F203" s="1064"/>
      <c r="G203" s="1065"/>
      <c r="H203" s="1066"/>
      <c r="I203" s="1066"/>
    </row>
    <row r="204" spans="1:12" s="1062" customFormat="1" ht="15" customHeight="1">
      <c r="A204" s="499"/>
      <c r="B204" s="502" t="s">
        <v>458</v>
      </c>
      <c r="C204" s="499"/>
      <c r="D204" s="146"/>
      <c r="E204" s="1063"/>
      <c r="F204" s="1064"/>
      <c r="G204" s="1065"/>
      <c r="H204" s="1066"/>
      <c r="I204" s="1066"/>
    </row>
    <row r="205" spans="1:12" s="1062" customFormat="1" ht="15" customHeight="1">
      <c r="A205" s="499"/>
      <c r="B205" s="502" t="s">
        <v>459</v>
      </c>
      <c r="C205" s="499"/>
      <c r="D205" s="146"/>
      <c r="E205" s="1063"/>
      <c r="F205" s="1064"/>
      <c r="G205" s="1065"/>
      <c r="H205" s="1066"/>
      <c r="I205" s="1066"/>
    </row>
    <row r="206" spans="1:12" s="1062" customFormat="1" ht="15" customHeight="1">
      <c r="A206" s="499"/>
      <c r="B206" s="502" t="s">
        <v>460</v>
      </c>
      <c r="C206" s="499"/>
      <c r="D206" s="146"/>
      <c r="E206" s="1063"/>
      <c r="F206" s="1064"/>
      <c r="G206" s="1065"/>
      <c r="H206" s="1066"/>
      <c r="I206" s="1066"/>
    </row>
    <row r="207" spans="1:12" s="1062" customFormat="1" ht="15" customHeight="1">
      <c r="A207" s="499"/>
      <c r="B207" s="502" t="s">
        <v>461</v>
      </c>
      <c r="C207" s="499"/>
      <c r="D207" s="146"/>
      <c r="E207" s="1063"/>
      <c r="F207" s="1064"/>
      <c r="G207" s="1065"/>
      <c r="H207" s="1066"/>
      <c r="I207" s="1066"/>
    </row>
    <row r="208" spans="1:12" s="1062" customFormat="1" ht="15" customHeight="1">
      <c r="A208" s="499"/>
      <c r="B208" s="502" t="s">
        <v>462</v>
      </c>
      <c r="C208" s="499"/>
      <c r="D208" s="146"/>
      <c r="E208" s="1063"/>
      <c r="F208" s="1064"/>
      <c r="G208" s="1065"/>
      <c r="H208" s="1066"/>
      <c r="I208" s="1066"/>
    </row>
    <row r="209" spans="1:9" s="1062" customFormat="1" ht="15" customHeight="1">
      <c r="A209" s="499"/>
      <c r="B209" s="502" t="s">
        <v>463</v>
      </c>
      <c r="C209" s="499"/>
      <c r="D209" s="146"/>
      <c r="E209" s="1063"/>
      <c r="F209" s="1064"/>
      <c r="G209" s="1065"/>
      <c r="H209" s="1066"/>
      <c r="I209" s="1066"/>
    </row>
    <row r="210" spans="1:9" s="1062" customFormat="1" ht="15" customHeight="1">
      <c r="A210" s="490"/>
      <c r="B210" s="502" t="s">
        <v>464</v>
      </c>
      <c r="C210" s="490"/>
      <c r="D210" s="146"/>
      <c r="E210" s="1063"/>
      <c r="F210" s="1064"/>
      <c r="G210" s="1065"/>
      <c r="H210" s="1066"/>
      <c r="I210" s="1066"/>
    </row>
    <row r="211" spans="1:9" s="1062" customFormat="1" ht="15" customHeight="1">
      <c r="A211" s="490"/>
      <c r="B211" s="500"/>
      <c r="C211" s="490"/>
      <c r="D211" s="146"/>
      <c r="E211" s="148"/>
      <c r="F211" s="1064"/>
      <c r="G211" s="1065"/>
      <c r="H211" s="1066"/>
      <c r="I211" s="1066"/>
    </row>
    <row r="212" spans="1:9" s="1062" customFormat="1" ht="15" customHeight="1">
      <c r="A212" s="499" t="s">
        <v>56</v>
      </c>
      <c r="B212" s="503" t="s">
        <v>465</v>
      </c>
      <c r="C212" s="504">
        <v>164.07</v>
      </c>
      <c r="D212" s="146" t="s">
        <v>299</v>
      </c>
      <c r="E212" s="148"/>
      <c r="F212" s="200">
        <f>(IF(C212&gt;0,C212*E212,""))</f>
        <v>0</v>
      </c>
      <c r="G212" s="1065"/>
      <c r="H212" s="1066"/>
      <c r="I212" s="1066"/>
    </row>
    <row r="213" spans="1:9" s="1062" customFormat="1" ht="15" customHeight="1">
      <c r="A213" s="499"/>
      <c r="B213" s="503" t="s">
        <v>466</v>
      </c>
      <c r="C213" s="505"/>
      <c r="D213" s="146"/>
      <c r="E213" s="1063"/>
      <c r="F213" s="1064"/>
      <c r="G213" s="1065"/>
      <c r="H213" s="1066"/>
      <c r="I213" s="1066"/>
    </row>
    <row r="214" spans="1:9" s="1062" customFormat="1" ht="15" customHeight="1">
      <c r="A214" s="1615"/>
      <c r="B214" s="1616"/>
      <c r="C214" s="1617"/>
      <c r="D214" s="1618"/>
      <c r="E214" s="1619"/>
      <c r="F214" s="1620"/>
      <c r="G214" s="1065"/>
      <c r="H214" s="1621"/>
      <c r="I214" s="1621"/>
    </row>
    <row r="215" spans="1:9" s="1062" customFormat="1" ht="15" customHeight="1">
      <c r="A215" s="1615"/>
      <c r="B215" s="1616"/>
      <c r="C215" s="1617"/>
      <c r="D215" s="1618"/>
      <c r="E215" s="1619"/>
      <c r="F215" s="1620"/>
      <c r="G215" s="1065"/>
      <c r="H215" s="1621"/>
      <c r="I215" s="1621"/>
    </row>
    <row r="216" spans="1:9" s="1062" customFormat="1" ht="15" customHeight="1">
      <c r="A216" s="1615"/>
      <c r="B216" s="1616"/>
      <c r="C216" s="1617"/>
      <c r="D216" s="1618"/>
      <c r="E216" s="1619"/>
      <c r="F216" s="1620"/>
      <c r="G216" s="1065"/>
      <c r="H216" s="1621"/>
      <c r="I216" s="1621"/>
    </row>
    <row r="217" spans="1:9" s="1062" customFormat="1" ht="15" customHeight="1">
      <c r="A217" s="1615"/>
      <c r="B217" s="1616"/>
      <c r="C217" s="1617"/>
      <c r="D217" s="1618"/>
      <c r="E217" s="1619"/>
      <c r="F217" s="1620"/>
      <c r="G217" s="1065"/>
      <c r="H217" s="1621"/>
      <c r="I217" s="1621"/>
    </row>
    <row r="218" spans="1:9" s="1062" customFormat="1" ht="15" customHeight="1">
      <c r="A218" s="1615"/>
      <c r="B218" s="1616"/>
      <c r="C218" s="1617"/>
      <c r="D218" s="1618"/>
      <c r="E218" s="1619"/>
      <c r="F218" s="1620"/>
      <c r="G218" s="1065"/>
      <c r="H218" s="1621"/>
      <c r="I218" s="1621"/>
    </row>
    <row r="219" spans="1:9" s="1062" customFormat="1" ht="15" customHeight="1">
      <c r="A219" s="1615"/>
      <c r="B219" s="1616"/>
      <c r="C219" s="1617"/>
      <c r="D219" s="1618"/>
      <c r="E219" s="1619"/>
      <c r="F219" s="1620"/>
      <c r="G219" s="1065"/>
      <c r="H219" s="1621"/>
      <c r="I219" s="1621"/>
    </row>
    <row r="220" spans="1:9" s="1062" customFormat="1" ht="15" customHeight="1">
      <c r="A220" s="1615"/>
      <c r="B220" s="1616"/>
      <c r="C220" s="1617"/>
      <c r="D220" s="1618"/>
      <c r="E220" s="1619"/>
      <c r="F220" s="1620"/>
      <c r="G220" s="1065"/>
      <c r="H220" s="1621"/>
      <c r="I220" s="1621"/>
    </row>
    <row r="221" spans="1:9" s="1062" customFormat="1" ht="15" customHeight="1">
      <c r="A221" s="1615"/>
      <c r="B221" s="1616"/>
      <c r="C221" s="1617"/>
      <c r="D221" s="1618"/>
      <c r="E221" s="1619"/>
      <c r="F221" s="1620"/>
      <c r="G221" s="1065"/>
      <c r="H221" s="1621"/>
      <c r="I221" s="1621"/>
    </row>
    <row r="222" spans="1:9" s="1062" customFormat="1" ht="15" customHeight="1">
      <c r="A222" s="1615"/>
      <c r="B222" s="1616"/>
      <c r="C222" s="1617"/>
      <c r="D222" s="1618"/>
      <c r="E222" s="1619"/>
      <c r="F222" s="1620"/>
      <c r="G222" s="1065"/>
      <c r="H222" s="1621"/>
      <c r="I222" s="1621"/>
    </row>
    <row r="223" spans="1:9" s="1062" customFormat="1" ht="15" customHeight="1">
      <c r="A223" s="1615"/>
      <c r="B223" s="1616"/>
      <c r="C223" s="1617"/>
      <c r="D223" s="1618"/>
      <c r="E223" s="1619"/>
      <c r="F223" s="1620"/>
      <c r="G223" s="1065"/>
      <c r="H223" s="1621"/>
      <c r="I223" s="1621"/>
    </row>
    <row r="224" spans="1:9" s="1062" customFormat="1" ht="15" customHeight="1">
      <c r="A224" s="1615"/>
      <c r="B224" s="1616"/>
      <c r="C224" s="1617"/>
      <c r="D224" s="1618"/>
      <c r="E224" s="1619"/>
      <c r="F224" s="1620"/>
      <c r="G224" s="1065"/>
      <c r="H224" s="1621"/>
      <c r="I224" s="1621"/>
    </row>
    <row r="225" spans="1:9" s="1062" customFormat="1" ht="15" customHeight="1">
      <c r="A225" s="1615"/>
      <c r="B225" s="1616"/>
      <c r="C225" s="1617"/>
      <c r="D225" s="1618"/>
      <c r="E225" s="1619"/>
      <c r="F225" s="1620"/>
      <c r="G225" s="1065"/>
      <c r="H225" s="1621"/>
      <c r="I225" s="1621"/>
    </row>
    <row r="226" spans="1:9" s="1062" customFormat="1" ht="15" customHeight="1">
      <c r="A226" s="1615"/>
      <c r="B226" s="1616"/>
      <c r="C226" s="1617"/>
      <c r="D226" s="1618"/>
      <c r="E226" s="1619"/>
      <c r="F226" s="1620"/>
      <c r="G226" s="1065"/>
      <c r="H226" s="1621"/>
      <c r="I226" s="1621"/>
    </row>
    <row r="227" spans="1:9" s="1062" customFormat="1" ht="15" customHeight="1">
      <c r="A227" s="1615"/>
      <c r="B227" s="1616"/>
      <c r="C227" s="1617"/>
      <c r="D227" s="1618"/>
      <c r="E227" s="1619"/>
      <c r="F227" s="1620"/>
      <c r="G227" s="1065"/>
      <c r="H227" s="1621"/>
      <c r="I227" s="1621"/>
    </row>
    <row r="228" spans="1:9" s="1062" customFormat="1" ht="15" customHeight="1">
      <c r="A228" s="1615"/>
      <c r="B228" s="1616"/>
      <c r="C228" s="1617"/>
      <c r="D228" s="1618"/>
      <c r="E228" s="1619"/>
      <c r="F228" s="1620"/>
      <c r="G228" s="1065"/>
      <c r="H228" s="1621"/>
      <c r="I228" s="1621"/>
    </row>
    <row r="229" spans="1:9" s="1062" customFormat="1" ht="15" customHeight="1">
      <c r="A229" s="1615"/>
      <c r="B229" s="1616"/>
      <c r="C229" s="1617"/>
      <c r="D229" s="1618"/>
      <c r="E229" s="1619"/>
      <c r="F229" s="1620"/>
      <c r="G229" s="1065"/>
      <c r="H229" s="1621"/>
      <c r="I229" s="1621"/>
    </row>
    <row r="230" spans="1:9" s="1062" customFormat="1" ht="15" customHeight="1">
      <c r="A230" s="1615"/>
      <c r="B230" s="1616"/>
      <c r="C230" s="1617"/>
      <c r="D230" s="1618"/>
      <c r="E230" s="1619"/>
      <c r="F230" s="1620"/>
      <c r="G230" s="1065"/>
      <c r="H230" s="1621"/>
      <c r="I230" s="1621"/>
    </row>
    <row r="231" spans="1:9" s="1062" customFormat="1" ht="15" customHeight="1">
      <c r="A231" s="1615"/>
      <c r="B231" s="1616"/>
      <c r="C231" s="1617"/>
      <c r="D231" s="1618"/>
      <c r="E231" s="1619"/>
      <c r="F231" s="1620"/>
      <c r="G231" s="1065"/>
      <c r="H231" s="1621"/>
      <c r="I231" s="1621"/>
    </row>
    <row r="232" spans="1:9" s="1062" customFormat="1" ht="15" customHeight="1">
      <c r="A232" s="1615"/>
      <c r="B232" s="1616"/>
      <c r="C232" s="1617"/>
      <c r="D232" s="1618"/>
      <c r="E232" s="1619"/>
      <c r="F232" s="1620"/>
      <c r="G232" s="1065"/>
      <c r="H232" s="1621"/>
      <c r="I232" s="1621"/>
    </row>
    <row r="233" spans="1:9" s="1062" customFormat="1" ht="15" customHeight="1">
      <c r="A233" s="1615"/>
      <c r="B233" s="1616"/>
      <c r="C233" s="1617"/>
      <c r="D233" s="1618"/>
      <c r="E233" s="1619"/>
      <c r="F233" s="1620"/>
      <c r="G233" s="1065"/>
      <c r="H233" s="1621"/>
      <c r="I233" s="1621"/>
    </row>
    <row r="234" spans="1:9" s="1062" customFormat="1" ht="15" customHeight="1">
      <c r="A234" s="1615"/>
      <c r="B234" s="1616"/>
      <c r="C234" s="1617"/>
      <c r="D234" s="1618"/>
      <c r="E234" s="1619"/>
      <c r="F234" s="1620"/>
      <c r="G234" s="1065"/>
      <c r="H234" s="1621"/>
      <c r="I234" s="1621"/>
    </row>
    <row r="235" spans="1:9" s="1062" customFormat="1" ht="15" customHeight="1">
      <c r="A235" s="1615"/>
      <c r="B235" s="1616"/>
      <c r="C235" s="1617"/>
      <c r="D235" s="1618"/>
      <c r="E235" s="1619"/>
      <c r="F235" s="1620"/>
      <c r="G235" s="1065"/>
      <c r="H235" s="1621"/>
      <c r="I235" s="1621"/>
    </row>
    <row r="236" spans="1:9" s="1062" customFormat="1" ht="15" customHeight="1">
      <c r="A236" s="1615"/>
      <c r="B236" s="1616"/>
      <c r="C236" s="1617"/>
      <c r="D236" s="1618"/>
      <c r="E236" s="1619"/>
      <c r="F236" s="1620"/>
      <c r="G236" s="1065"/>
      <c r="H236" s="1621"/>
      <c r="I236" s="1621"/>
    </row>
    <row r="237" spans="1:9" s="1062" customFormat="1" ht="15" customHeight="1">
      <c r="A237" s="1615"/>
      <c r="B237" s="1616"/>
      <c r="C237" s="1617"/>
      <c r="D237" s="1618"/>
      <c r="E237" s="1619"/>
      <c r="F237" s="1620"/>
      <c r="G237" s="1065"/>
      <c r="H237" s="1621"/>
      <c r="I237" s="1621"/>
    </row>
    <row r="238" spans="1:9" s="1062" customFormat="1" ht="15" customHeight="1">
      <c r="A238" s="1615"/>
      <c r="B238" s="1616"/>
      <c r="C238" s="1617"/>
      <c r="D238" s="1618"/>
      <c r="E238" s="1619"/>
      <c r="F238" s="1620"/>
      <c r="G238" s="1065"/>
      <c r="H238" s="1621"/>
      <c r="I238" s="1621"/>
    </row>
    <row r="239" spans="1:9" s="1062" customFormat="1" ht="15" customHeight="1">
      <c r="A239" s="1615"/>
      <c r="B239" s="1616"/>
      <c r="C239" s="1617"/>
      <c r="D239" s="1618"/>
      <c r="E239" s="1619"/>
      <c r="F239" s="1620"/>
      <c r="G239" s="1065"/>
      <c r="H239" s="1621"/>
      <c r="I239" s="1621"/>
    </row>
    <row r="240" spans="1:9" s="1062" customFormat="1" ht="15" customHeight="1">
      <c r="A240" s="1615"/>
      <c r="B240" s="1616"/>
      <c r="C240" s="1617"/>
      <c r="D240" s="1618"/>
      <c r="E240" s="1619"/>
      <c r="F240" s="1620"/>
      <c r="G240" s="1065"/>
      <c r="H240" s="1621"/>
      <c r="I240" s="1621"/>
    </row>
    <row r="241" spans="1:10" s="1062" customFormat="1" ht="15" customHeight="1">
      <c r="A241" s="1615"/>
      <c r="B241" s="1616"/>
      <c r="C241" s="1617"/>
      <c r="D241" s="1618"/>
      <c r="E241" s="1619"/>
      <c r="F241" s="1620"/>
      <c r="G241" s="1065"/>
      <c r="H241" s="1621"/>
      <c r="I241" s="1621"/>
    </row>
    <row r="242" spans="1:10" s="1062" customFormat="1" ht="15" customHeight="1">
      <c r="A242" s="1615"/>
      <c r="B242" s="1616"/>
      <c r="C242" s="1617"/>
      <c r="D242" s="1618"/>
      <c r="E242" s="1619"/>
      <c r="F242" s="1620"/>
      <c r="G242" s="1065"/>
      <c r="H242" s="1621"/>
      <c r="I242" s="1621"/>
    </row>
    <row r="243" spans="1:10" s="1062" customFormat="1" ht="15" customHeight="1">
      <c r="A243" s="1615"/>
      <c r="B243" s="1616"/>
      <c r="C243" s="1617"/>
      <c r="D243" s="1618"/>
      <c r="E243" s="1619"/>
      <c r="F243" s="1620"/>
      <c r="G243" s="1065"/>
      <c r="H243" s="1621"/>
      <c r="I243" s="1621"/>
    </row>
    <row r="244" spans="1:10" s="1062" customFormat="1" ht="15" customHeight="1">
      <c r="A244" s="1615"/>
      <c r="B244" s="1616"/>
      <c r="C244" s="1617"/>
      <c r="D244" s="1618"/>
      <c r="E244" s="1619"/>
      <c r="F244" s="1620"/>
      <c r="G244" s="1065"/>
      <c r="H244" s="1621"/>
      <c r="I244" s="1621"/>
    </row>
    <row r="245" spans="1:10" s="1062" customFormat="1" ht="15" customHeight="1">
      <c r="A245" s="490"/>
      <c r="B245" s="503"/>
      <c r="C245" s="490"/>
      <c r="D245" s="146"/>
      <c r="E245" s="1063"/>
      <c r="F245" s="1064"/>
      <c r="G245" s="1065"/>
      <c r="H245" s="1066"/>
      <c r="I245" s="1066"/>
    </row>
    <row r="246" spans="1:10" s="814" customFormat="1" ht="15" customHeight="1">
      <c r="A246" s="851"/>
      <c r="B246" s="115"/>
      <c r="C246" s="839"/>
      <c r="D246" s="822"/>
      <c r="E246" s="826"/>
      <c r="F246" s="827"/>
      <c r="G246" s="828"/>
      <c r="H246" s="829"/>
      <c r="I246" s="829"/>
      <c r="J246" s="813"/>
    </row>
    <row r="247" spans="1:10" s="814" customFormat="1" ht="15" customHeight="1">
      <c r="A247" s="1210"/>
      <c r="B247" s="1225"/>
      <c r="C247" s="1212"/>
      <c r="D247" s="1213"/>
      <c r="E247" s="1288"/>
      <c r="F247" s="1289"/>
      <c r="G247" s="1242"/>
      <c r="H247" s="1243"/>
      <c r="I247" s="1243"/>
      <c r="J247" s="868"/>
    </row>
    <row r="248" spans="1:10" s="814" customFormat="1" ht="15" customHeight="1">
      <c r="A248" s="41"/>
      <c r="B248" s="93"/>
      <c r="C248" s="94"/>
      <c r="D248" s="13"/>
      <c r="E248" s="844" t="s">
        <v>88</v>
      </c>
      <c r="F248" s="845">
        <f>SUM(F169:F246)</f>
        <v>0</v>
      </c>
      <c r="G248" s="175"/>
      <c r="H248" s="172"/>
      <c r="I248" s="172"/>
      <c r="J248" s="868"/>
    </row>
    <row r="249" spans="1:10" s="814" customFormat="1" ht="15" customHeight="1">
      <c r="A249" s="1504"/>
      <c r="B249" s="1472"/>
      <c r="C249" s="1505"/>
      <c r="D249" s="1474"/>
      <c r="E249" s="1506"/>
      <c r="F249" s="1507"/>
      <c r="G249" s="1508"/>
      <c r="H249" s="1509"/>
      <c r="I249" s="1509"/>
      <c r="J249" s="868"/>
    </row>
    <row r="250" spans="1:10" s="814" customFormat="1" ht="15" customHeight="1">
      <c r="A250" s="846"/>
      <c r="B250" s="97"/>
      <c r="C250" s="869"/>
      <c r="D250" s="870"/>
      <c r="E250" s="826"/>
      <c r="F250" s="827"/>
      <c r="G250" s="828"/>
      <c r="H250" s="829"/>
      <c r="I250" s="829"/>
      <c r="J250" s="868"/>
    </row>
    <row r="251" spans="1:10" s="814" customFormat="1" ht="15" customHeight="1">
      <c r="A251" s="846"/>
      <c r="B251" s="849" t="s">
        <v>431</v>
      </c>
      <c r="C251" s="869"/>
      <c r="D251" s="846"/>
      <c r="E251" s="826"/>
      <c r="F251" s="827"/>
      <c r="G251" s="828"/>
      <c r="H251" s="829"/>
      <c r="I251" s="829"/>
      <c r="J251" s="813"/>
    </row>
    <row r="252" spans="1:10" s="814" customFormat="1" ht="15" customHeight="1">
      <c r="A252" s="846"/>
      <c r="B252" s="871"/>
      <c r="C252" s="869"/>
      <c r="D252" s="846"/>
      <c r="E252" s="826"/>
      <c r="F252" s="827"/>
      <c r="G252" s="828"/>
      <c r="H252" s="829"/>
      <c r="I252" s="829"/>
      <c r="J252" s="813"/>
    </row>
    <row r="253" spans="1:10" s="814" customFormat="1" ht="15" customHeight="1">
      <c r="A253" s="846"/>
      <c r="B253" s="151" t="s">
        <v>134</v>
      </c>
      <c r="C253" s="869"/>
      <c r="D253" s="846"/>
      <c r="E253" s="826"/>
      <c r="F253" s="827"/>
      <c r="G253" s="828"/>
      <c r="H253" s="829"/>
      <c r="I253" s="829"/>
      <c r="J253" s="813"/>
    </row>
    <row r="254" spans="1:10" s="814" customFormat="1" ht="15" customHeight="1">
      <c r="A254" s="846"/>
      <c r="B254" s="152"/>
      <c r="C254" s="869"/>
      <c r="D254" s="846"/>
      <c r="E254" s="826"/>
      <c r="F254" s="827"/>
      <c r="G254" s="828"/>
      <c r="H254" s="829"/>
      <c r="I254" s="829"/>
      <c r="J254" s="813"/>
    </row>
    <row r="255" spans="1:10" s="814" customFormat="1" ht="15" customHeight="1">
      <c r="A255" s="846"/>
      <c r="B255" s="872" t="s">
        <v>281</v>
      </c>
      <c r="C255" s="869"/>
      <c r="D255" s="846"/>
      <c r="E255" s="826"/>
      <c r="F255" s="827"/>
      <c r="G255" s="828"/>
      <c r="H255" s="829"/>
      <c r="I255" s="829"/>
      <c r="J255" s="813"/>
    </row>
    <row r="256" spans="1:10" s="814" customFormat="1" ht="15" customHeight="1">
      <c r="A256" s="846"/>
      <c r="B256" s="154" t="s">
        <v>282</v>
      </c>
      <c r="C256" s="869"/>
      <c r="D256" s="846"/>
      <c r="E256" s="826"/>
      <c r="F256" s="827"/>
      <c r="G256" s="828"/>
      <c r="H256" s="829"/>
      <c r="I256" s="829"/>
      <c r="J256" s="813"/>
    </row>
    <row r="257" spans="1:10" s="814" customFormat="1" ht="15" customHeight="1">
      <c r="A257" s="846"/>
      <c r="B257" s="873" t="s">
        <v>283</v>
      </c>
      <c r="C257" s="869"/>
      <c r="D257" s="846"/>
      <c r="E257" s="826"/>
      <c r="F257" s="827"/>
      <c r="G257" s="828"/>
      <c r="H257" s="829"/>
      <c r="I257" s="829"/>
      <c r="J257" s="813"/>
    </row>
    <row r="258" spans="1:10" s="814" customFormat="1" ht="15" customHeight="1">
      <c r="A258" s="846"/>
      <c r="B258" s="154" t="s">
        <v>284</v>
      </c>
      <c r="C258" s="869"/>
      <c r="D258" s="846"/>
      <c r="E258" s="826"/>
      <c r="F258" s="827"/>
      <c r="G258" s="828"/>
      <c r="H258" s="829"/>
      <c r="I258" s="829"/>
      <c r="J258" s="813"/>
    </row>
    <row r="259" spans="1:10" s="814" customFormat="1" ht="15" customHeight="1">
      <c r="A259" s="846"/>
      <c r="B259" s="872" t="s">
        <v>285</v>
      </c>
      <c r="C259" s="869"/>
      <c r="D259" s="846"/>
      <c r="E259" s="826"/>
      <c r="F259" s="827"/>
      <c r="G259" s="828"/>
      <c r="H259" s="829"/>
      <c r="I259" s="829"/>
      <c r="J259" s="813"/>
    </row>
    <row r="260" spans="1:10" s="814" customFormat="1" ht="15" customHeight="1">
      <c r="A260" s="874"/>
      <c r="B260" s="875"/>
      <c r="C260" s="876"/>
      <c r="D260" s="874"/>
      <c r="E260" s="826"/>
      <c r="F260" s="827"/>
      <c r="G260" s="828"/>
      <c r="H260" s="829"/>
      <c r="I260" s="829"/>
      <c r="J260" s="813"/>
    </row>
    <row r="261" spans="1:10" s="814" customFormat="1" ht="15" customHeight="1">
      <c r="A261" s="877" t="s">
        <v>35</v>
      </c>
      <c r="B261" s="156" t="s">
        <v>139</v>
      </c>
      <c r="C261" s="878"/>
      <c r="D261" s="874"/>
      <c r="E261" s="879"/>
      <c r="F261" s="827"/>
      <c r="G261" s="828"/>
      <c r="H261" s="829"/>
      <c r="I261" s="829"/>
      <c r="J261" s="813"/>
    </row>
    <row r="262" spans="1:10" s="814" customFormat="1" ht="15" customHeight="1">
      <c r="A262" s="877"/>
      <c r="B262" s="875"/>
      <c r="C262" s="876"/>
      <c r="D262" s="874"/>
      <c r="E262" s="826"/>
      <c r="F262" s="827"/>
      <c r="G262" s="828"/>
      <c r="H262" s="829"/>
      <c r="I262" s="829"/>
      <c r="J262" s="813"/>
    </row>
    <row r="263" spans="1:10" s="814" customFormat="1" ht="15" customHeight="1">
      <c r="A263" s="877" t="s">
        <v>44</v>
      </c>
      <c r="B263" s="156" t="s">
        <v>139</v>
      </c>
      <c r="C263" s="878"/>
      <c r="D263" s="874"/>
      <c r="E263" s="826"/>
      <c r="F263" s="827"/>
      <c r="G263" s="828"/>
      <c r="H263" s="829"/>
      <c r="I263" s="829"/>
      <c r="J263" s="813"/>
    </row>
    <row r="264" spans="1:10" s="814" customFormat="1" ht="15" customHeight="1">
      <c r="A264" s="877"/>
      <c r="B264" s="875"/>
      <c r="C264" s="876"/>
      <c r="D264" s="874"/>
      <c r="E264" s="826"/>
      <c r="F264" s="827"/>
      <c r="G264" s="828"/>
      <c r="H264" s="829"/>
      <c r="I264" s="829"/>
      <c r="J264" s="813"/>
    </row>
    <row r="265" spans="1:10" s="814" customFormat="1" ht="15" customHeight="1">
      <c r="A265" s="877" t="s">
        <v>51</v>
      </c>
      <c r="B265" s="156" t="s">
        <v>139</v>
      </c>
      <c r="C265" s="876"/>
      <c r="D265" s="874"/>
      <c r="E265" s="826"/>
      <c r="F265" s="827"/>
      <c r="G265" s="828"/>
      <c r="H265" s="829"/>
      <c r="I265" s="829"/>
      <c r="J265" s="813"/>
    </row>
    <row r="266" spans="1:10" s="814" customFormat="1" ht="15" customHeight="1">
      <c r="A266" s="877"/>
      <c r="B266" s="875"/>
      <c r="C266" s="876"/>
      <c r="D266" s="874"/>
      <c r="E266" s="826"/>
      <c r="F266" s="827"/>
      <c r="G266" s="828"/>
      <c r="H266" s="829"/>
      <c r="I266" s="829"/>
      <c r="J266" s="813"/>
    </row>
    <row r="267" spans="1:10" s="814" customFormat="1" ht="15" customHeight="1">
      <c r="A267" s="877" t="s">
        <v>56</v>
      </c>
      <c r="B267" s="156" t="s">
        <v>139</v>
      </c>
      <c r="C267" s="876"/>
      <c r="D267" s="874"/>
      <c r="E267" s="826"/>
      <c r="F267" s="827"/>
      <c r="G267" s="828"/>
      <c r="H267" s="829"/>
      <c r="I267" s="829"/>
      <c r="J267" s="813"/>
    </row>
    <row r="268" spans="1:10" s="814" customFormat="1" ht="15" customHeight="1">
      <c r="A268" s="877"/>
      <c r="B268" s="157"/>
      <c r="C268" s="876"/>
      <c r="D268" s="874"/>
      <c r="E268" s="826"/>
      <c r="F268" s="827"/>
      <c r="G268" s="828"/>
      <c r="H268" s="829"/>
      <c r="I268" s="829"/>
      <c r="J268" s="813"/>
    </row>
    <row r="269" spans="1:10" s="814" customFormat="1" ht="15" customHeight="1">
      <c r="A269" s="877" t="s">
        <v>62</v>
      </c>
      <c r="B269" s="156" t="s">
        <v>139</v>
      </c>
      <c r="C269" s="876"/>
      <c r="D269" s="874"/>
      <c r="E269" s="826"/>
      <c r="F269" s="827"/>
      <c r="G269" s="828"/>
      <c r="H269" s="829"/>
      <c r="I269" s="829"/>
      <c r="J269" s="813"/>
    </row>
    <row r="270" spans="1:10" s="814" customFormat="1" ht="15" customHeight="1">
      <c r="A270" s="877"/>
      <c r="B270" s="875"/>
      <c r="C270" s="876"/>
      <c r="D270" s="874"/>
      <c r="E270" s="826"/>
      <c r="F270" s="827"/>
      <c r="G270" s="828"/>
      <c r="H270" s="829"/>
      <c r="I270" s="829"/>
      <c r="J270" s="813"/>
    </row>
    <row r="271" spans="1:10" s="814" customFormat="1" ht="15" customHeight="1">
      <c r="A271" s="877" t="s">
        <v>68</v>
      </c>
      <c r="B271" s="156" t="s">
        <v>139</v>
      </c>
      <c r="C271" s="876"/>
      <c r="D271" s="874"/>
      <c r="E271" s="826"/>
      <c r="F271" s="827"/>
      <c r="G271" s="828"/>
      <c r="H271" s="829"/>
      <c r="I271" s="829"/>
      <c r="J271" s="813"/>
    </row>
    <row r="272" spans="1:10" s="814" customFormat="1" ht="15" customHeight="1">
      <c r="A272" s="877"/>
      <c r="B272" s="875"/>
      <c r="C272" s="876"/>
      <c r="D272" s="874"/>
      <c r="E272" s="826"/>
      <c r="F272" s="827"/>
      <c r="G272" s="828"/>
      <c r="H272" s="829"/>
      <c r="I272" s="829"/>
      <c r="J272" s="813"/>
    </row>
    <row r="273" spans="1:10" s="814" customFormat="1" ht="15" customHeight="1">
      <c r="A273" s="877" t="s">
        <v>72</v>
      </c>
      <c r="B273" s="156" t="s">
        <v>139</v>
      </c>
      <c r="C273" s="876"/>
      <c r="D273" s="874"/>
      <c r="E273" s="826"/>
      <c r="F273" s="827"/>
      <c r="G273" s="828"/>
      <c r="H273" s="829"/>
      <c r="I273" s="829"/>
      <c r="J273" s="813"/>
    </row>
    <row r="274" spans="1:10" s="814" customFormat="1" ht="15" customHeight="1">
      <c r="A274" s="874"/>
      <c r="B274" s="206"/>
      <c r="C274" s="876"/>
      <c r="D274" s="874"/>
      <c r="E274" s="826"/>
      <c r="F274" s="827"/>
      <c r="G274" s="828"/>
      <c r="H274" s="829"/>
      <c r="I274" s="829"/>
      <c r="J274" s="813"/>
    </row>
    <row r="275" spans="1:10" s="814" customFormat="1" ht="15" customHeight="1">
      <c r="A275" s="877" t="s">
        <v>77</v>
      </c>
      <c r="B275" s="156" t="s">
        <v>139</v>
      </c>
      <c r="C275" s="876"/>
      <c r="D275" s="874"/>
      <c r="E275" s="826"/>
      <c r="F275" s="827"/>
      <c r="G275" s="828"/>
      <c r="H275" s="829"/>
      <c r="I275" s="829"/>
      <c r="J275" s="813"/>
    </row>
    <row r="276" spans="1:10" s="814" customFormat="1" ht="15" customHeight="1">
      <c r="A276" s="874"/>
      <c r="B276" s="875"/>
      <c r="C276" s="876"/>
      <c r="D276" s="874"/>
      <c r="E276" s="826"/>
      <c r="F276" s="827"/>
      <c r="G276" s="828"/>
      <c r="H276" s="829"/>
      <c r="I276" s="829"/>
      <c r="J276" s="813"/>
    </row>
    <row r="277" spans="1:10" s="814" customFormat="1" ht="15" customHeight="1">
      <c r="A277" s="877" t="s">
        <v>83</v>
      </c>
      <c r="B277" s="156" t="s">
        <v>139</v>
      </c>
      <c r="C277" s="876"/>
      <c r="D277" s="874"/>
      <c r="E277" s="826"/>
      <c r="F277" s="827"/>
      <c r="G277" s="828"/>
      <c r="H277" s="829"/>
      <c r="I277" s="829"/>
      <c r="J277" s="813"/>
    </row>
    <row r="278" spans="1:10" s="814" customFormat="1" ht="15" customHeight="1">
      <c r="A278" s="874"/>
      <c r="B278" s="875"/>
      <c r="C278" s="876"/>
      <c r="D278" s="874"/>
      <c r="E278" s="826"/>
      <c r="F278" s="827"/>
      <c r="G278" s="828"/>
      <c r="H278" s="829"/>
      <c r="I278" s="829"/>
      <c r="J278" s="813"/>
    </row>
    <row r="279" spans="1:10" s="814" customFormat="1" ht="15" customHeight="1">
      <c r="A279" s="877" t="s">
        <v>120</v>
      </c>
      <c r="B279" s="156" t="s">
        <v>139</v>
      </c>
      <c r="C279" s="876"/>
      <c r="D279" s="874"/>
      <c r="E279" s="826"/>
      <c r="F279" s="827"/>
      <c r="G279" s="828"/>
      <c r="H279" s="829"/>
      <c r="I279" s="829"/>
      <c r="J279" s="813"/>
    </row>
    <row r="280" spans="1:10" s="814" customFormat="1" ht="15" customHeight="1">
      <c r="A280" s="874"/>
      <c r="B280" s="875"/>
      <c r="C280" s="876"/>
      <c r="D280" s="874"/>
      <c r="E280" s="826"/>
      <c r="F280" s="827"/>
      <c r="G280" s="828"/>
      <c r="H280" s="829"/>
      <c r="I280" s="829"/>
      <c r="J280" s="813"/>
    </row>
    <row r="281" spans="1:10" s="814" customFormat="1" ht="15" customHeight="1">
      <c r="A281" s="874"/>
      <c r="B281" s="875"/>
      <c r="C281" s="876"/>
      <c r="D281" s="874"/>
      <c r="E281" s="826"/>
      <c r="F281" s="827"/>
      <c r="G281" s="828"/>
      <c r="H281" s="829"/>
      <c r="I281" s="829"/>
      <c r="J281" s="813"/>
    </row>
    <row r="282" spans="1:10" s="814" customFormat="1" ht="15" customHeight="1">
      <c r="A282" s="874"/>
      <c r="B282" s="875"/>
      <c r="C282" s="876"/>
      <c r="D282" s="874"/>
      <c r="E282" s="826"/>
      <c r="F282" s="827"/>
      <c r="G282" s="828"/>
      <c r="H282" s="829"/>
      <c r="I282" s="829"/>
      <c r="J282" s="813"/>
    </row>
    <row r="283" spans="1:10" s="814" customFormat="1" ht="15" customHeight="1">
      <c r="A283" s="874"/>
      <c r="B283" s="880"/>
      <c r="C283" s="876"/>
      <c r="D283" s="874"/>
      <c r="E283" s="826"/>
      <c r="F283" s="827"/>
      <c r="G283" s="828"/>
      <c r="H283" s="829"/>
      <c r="I283" s="829"/>
      <c r="J283" s="813"/>
    </row>
    <row r="284" spans="1:10" s="814" customFormat="1" ht="15" customHeight="1">
      <c r="A284" s="874"/>
      <c r="B284" s="159"/>
      <c r="C284" s="876"/>
      <c r="D284" s="874"/>
      <c r="E284" s="826"/>
      <c r="F284" s="827"/>
      <c r="G284" s="828"/>
      <c r="H284" s="829"/>
      <c r="I284" s="829"/>
      <c r="J284" s="813"/>
    </row>
    <row r="285" spans="1:10" s="814" customFormat="1" ht="15" customHeight="1">
      <c r="A285" s="874"/>
      <c r="B285" s="875"/>
      <c r="C285" s="876"/>
      <c r="D285" s="874"/>
      <c r="E285" s="826"/>
      <c r="F285" s="827"/>
      <c r="G285" s="828"/>
      <c r="H285" s="829"/>
      <c r="I285" s="829"/>
      <c r="J285" s="813"/>
    </row>
    <row r="286" spans="1:10" s="814" customFormat="1" ht="15" customHeight="1">
      <c r="A286" s="874"/>
      <c r="B286" s="875"/>
      <c r="C286" s="876"/>
      <c r="D286" s="874"/>
      <c r="E286" s="826"/>
      <c r="F286" s="827"/>
      <c r="G286" s="828"/>
      <c r="H286" s="829"/>
      <c r="I286" s="829"/>
      <c r="J286" s="813"/>
    </row>
    <row r="287" spans="1:10" s="814" customFormat="1" ht="15" customHeight="1">
      <c r="A287" s="874"/>
      <c r="B287" s="875"/>
      <c r="C287" s="876"/>
      <c r="D287" s="874"/>
      <c r="E287" s="826"/>
      <c r="F287" s="827"/>
      <c r="G287" s="828"/>
      <c r="H287" s="829"/>
      <c r="I287" s="829"/>
      <c r="J287" s="813"/>
    </row>
    <row r="288" spans="1:10" s="814" customFormat="1" ht="15" customHeight="1">
      <c r="A288" s="874"/>
      <c r="B288" s="875"/>
      <c r="C288" s="876"/>
      <c r="D288" s="874"/>
      <c r="E288" s="826"/>
      <c r="F288" s="827"/>
      <c r="G288" s="828"/>
      <c r="H288" s="829"/>
      <c r="I288" s="829"/>
      <c r="J288" s="813"/>
    </row>
    <row r="289" spans="1:10" s="814" customFormat="1" ht="15" customHeight="1">
      <c r="A289" s="874"/>
      <c r="B289" s="880"/>
      <c r="C289" s="876"/>
      <c r="D289" s="874"/>
      <c r="E289" s="826"/>
      <c r="F289" s="827"/>
      <c r="G289" s="828"/>
      <c r="H289" s="829"/>
      <c r="I289" s="829"/>
      <c r="J289" s="813"/>
    </row>
    <row r="290" spans="1:10" s="814" customFormat="1" ht="15" customHeight="1">
      <c r="A290" s="874"/>
      <c r="B290" s="875"/>
      <c r="C290" s="876"/>
      <c r="D290" s="874"/>
      <c r="E290" s="826"/>
      <c r="F290" s="827"/>
      <c r="G290" s="828"/>
      <c r="H290" s="829"/>
      <c r="I290" s="829"/>
      <c r="J290" s="813"/>
    </row>
    <row r="291" spans="1:10" s="814" customFormat="1" ht="15" customHeight="1">
      <c r="A291" s="874"/>
      <c r="B291" s="875"/>
      <c r="C291" s="876"/>
      <c r="D291" s="874"/>
      <c r="E291" s="826"/>
      <c r="F291" s="827"/>
      <c r="G291" s="828"/>
      <c r="H291" s="829"/>
      <c r="I291" s="829"/>
      <c r="J291" s="813"/>
    </row>
    <row r="292" spans="1:10" s="814" customFormat="1" ht="15" customHeight="1">
      <c r="A292" s="874"/>
      <c r="B292" s="875"/>
      <c r="C292" s="876"/>
      <c r="D292" s="874"/>
      <c r="E292" s="826"/>
      <c r="F292" s="827"/>
      <c r="G292" s="828"/>
      <c r="H292" s="829"/>
      <c r="I292" s="829"/>
      <c r="J292" s="813"/>
    </row>
    <row r="293" spans="1:10" s="814" customFormat="1" ht="15" customHeight="1">
      <c r="A293" s="874"/>
      <c r="B293" s="881"/>
      <c r="C293" s="876"/>
      <c r="D293" s="874"/>
      <c r="E293" s="826"/>
      <c r="F293" s="827"/>
      <c r="G293" s="828"/>
      <c r="H293" s="829"/>
      <c r="I293" s="829"/>
      <c r="J293" s="813"/>
    </row>
    <row r="294" spans="1:10" s="814" customFormat="1" ht="15" customHeight="1">
      <c r="A294" s="874"/>
      <c r="B294" s="157"/>
      <c r="C294" s="876"/>
      <c r="D294" s="874"/>
      <c r="E294" s="826"/>
      <c r="F294" s="827"/>
      <c r="G294" s="828"/>
      <c r="H294" s="829"/>
      <c r="I294" s="829"/>
      <c r="J294" s="813"/>
    </row>
    <row r="295" spans="1:10" s="814" customFormat="1" ht="15" customHeight="1">
      <c r="A295" s="874"/>
      <c r="B295" s="875"/>
      <c r="C295" s="876"/>
      <c r="D295" s="874"/>
      <c r="E295" s="826"/>
      <c r="F295" s="827"/>
      <c r="G295" s="828"/>
      <c r="H295" s="829"/>
      <c r="I295" s="829"/>
      <c r="J295" s="813"/>
    </row>
    <row r="296" spans="1:10" s="814" customFormat="1" ht="15" customHeight="1">
      <c r="A296" s="874"/>
      <c r="B296" s="875"/>
      <c r="C296" s="876"/>
      <c r="D296" s="874"/>
      <c r="E296" s="826"/>
      <c r="F296" s="827"/>
      <c r="G296" s="828"/>
      <c r="H296" s="829"/>
      <c r="I296" s="829"/>
      <c r="J296" s="813"/>
    </row>
    <row r="297" spans="1:10" s="814" customFormat="1" ht="15" customHeight="1">
      <c r="A297" s="874"/>
      <c r="B297" s="882"/>
      <c r="C297" s="876"/>
      <c r="D297" s="874"/>
      <c r="E297" s="826"/>
      <c r="F297" s="827"/>
      <c r="G297" s="828"/>
      <c r="H297" s="829"/>
      <c r="I297" s="829"/>
      <c r="J297" s="813"/>
    </row>
    <row r="298" spans="1:10" s="814" customFormat="1" ht="15" customHeight="1">
      <c r="A298" s="874"/>
      <c r="B298" s="157"/>
      <c r="C298" s="876"/>
      <c r="D298" s="874"/>
      <c r="E298" s="826"/>
      <c r="F298" s="827"/>
      <c r="G298" s="828"/>
      <c r="H298" s="829"/>
      <c r="I298" s="829"/>
      <c r="J298" s="813"/>
    </row>
    <row r="299" spans="1:10" s="814" customFormat="1" ht="15" customHeight="1">
      <c r="A299" s="874"/>
      <c r="B299" s="883"/>
      <c r="C299" s="876"/>
      <c r="D299" s="874"/>
      <c r="E299" s="826"/>
      <c r="F299" s="827"/>
      <c r="G299" s="828"/>
      <c r="H299" s="829"/>
      <c r="I299" s="829"/>
      <c r="J299" s="813"/>
    </row>
    <row r="300" spans="1:10" s="814" customFormat="1" ht="15" customHeight="1">
      <c r="A300" s="874"/>
      <c r="B300" s="157"/>
      <c r="C300" s="876"/>
      <c r="D300" s="874"/>
      <c r="E300" s="826"/>
      <c r="F300" s="827"/>
      <c r="G300" s="828"/>
      <c r="H300" s="829"/>
      <c r="I300" s="829"/>
      <c r="J300" s="813"/>
    </row>
    <row r="301" spans="1:10" s="814" customFormat="1" ht="15" customHeight="1">
      <c r="A301" s="874"/>
      <c r="B301" s="875"/>
      <c r="C301" s="876"/>
      <c r="D301" s="874"/>
      <c r="E301" s="826"/>
      <c r="F301" s="827"/>
      <c r="G301" s="828"/>
      <c r="H301" s="829"/>
      <c r="I301" s="829"/>
      <c r="J301" s="813"/>
    </row>
    <row r="302" spans="1:10" s="814" customFormat="1" ht="15" customHeight="1">
      <c r="A302" s="874"/>
      <c r="B302" s="875"/>
      <c r="C302" s="876"/>
      <c r="D302" s="874"/>
      <c r="E302" s="826"/>
      <c r="F302" s="827"/>
      <c r="G302" s="828"/>
      <c r="H302" s="829"/>
      <c r="I302" s="829"/>
      <c r="J302" s="813"/>
    </row>
    <row r="303" spans="1:10" s="814" customFormat="1" ht="15" customHeight="1">
      <c r="A303" s="874"/>
      <c r="B303" s="875"/>
      <c r="C303" s="876"/>
      <c r="D303" s="874"/>
      <c r="E303" s="826"/>
      <c r="F303" s="827"/>
      <c r="G303" s="828"/>
      <c r="H303" s="829"/>
      <c r="I303" s="829"/>
      <c r="J303" s="813"/>
    </row>
    <row r="304" spans="1:10" s="814" customFormat="1" ht="15" customHeight="1">
      <c r="A304" s="874"/>
      <c r="B304" s="875"/>
      <c r="C304" s="876"/>
      <c r="D304" s="874"/>
      <c r="E304" s="826"/>
      <c r="F304" s="827"/>
      <c r="G304" s="828"/>
      <c r="H304" s="829"/>
      <c r="I304" s="829"/>
      <c r="J304" s="813"/>
    </row>
    <row r="305" spans="1:10" s="814" customFormat="1" ht="15" customHeight="1">
      <c r="A305" s="874"/>
      <c r="B305" s="875"/>
      <c r="C305" s="876"/>
      <c r="D305" s="874"/>
      <c r="E305" s="826"/>
      <c r="F305" s="827"/>
      <c r="G305" s="828"/>
      <c r="H305" s="829"/>
      <c r="I305" s="829"/>
      <c r="J305" s="813"/>
    </row>
    <row r="306" spans="1:10" s="814" customFormat="1" ht="15" customHeight="1">
      <c r="A306" s="874"/>
      <c r="B306" s="875"/>
      <c r="C306" s="876"/>
      <c r="D306" s="874"/>
      <c r="E306" s="826"/>
      <c r="F306" s="827"/>
      <c r="G306" s="828"/>
      <c r="H306" s="829"/>
      <c r="I306" s="829"/>
      <c r="J306" s="813"/>
    </row>
    <row r="307" spans="1:10" s="814" customFormat="1" ht="15" customHeight="1">
      <c r="A307" s="874"/>
      <c r="B307" s="875"/>
      <c r="C307" s="876"/>
      <c r="D307" s="874"/>
      <c r="E307" s="826"/>
      <c r="F307" s="827"/>
      <c r="G307" s="828"/>
      <c r="H307" s="829"/>
      <c r="I307" s="829"/>
      <c r="J307" s="813"/>
    </row>
    <row r="308" spans="1:10" s="814" customFormat="1" ht="15" customHeight="1">
      <c r="A308" s="874"/>
      <c r="B308" s="875"/>
      <c r="C308" s="876"/>
      <c r="D308" s="874"/>
      <c r="E308" s="826"/>
      <c r="F308" s="827"/>
      <c r="G308" s="828"/>
      <c r="H308" s="829"/>
      <c r="I308" s="829"/>
      <c r="J308" s="813"/>
    </row>
    <row r="309" spans="1:10" s="814" customFormat="1" ht="15" customHeight="1">
      <c r="A309" s="874"/>
      <c r="B309" s="875"/>
      <c r="C309" s="876"/>
      <c r="D309" s="874"/>
      <c r="E309" s="826"/>
      <c r="F309" s="827"/>
      <c r="G309" s="828"/>
      <c r="H309" s="829"/>
      <c r="I309" s="829"/>
      <c r="J309" s="813"/>
    </row>
    <row r="310" spans="1:10" s="814" customFormat="1" ht="15" customHeight="1">
      <c r="A310" s="874"/>
      <c r="B310" s="883"/>
      <c r="C310" s="876"/>
      <c r="D310" s="874"/>
      <c r="E310" s="826"/>
      <c r="F310" s="827"/>
      <c r="G310" s="828"/>
      <c r="H310" s="829"/>
      <c r="I310" s="829"/>
      <c r="J310" s="813"/>
    </row>
    <row r="311" spans="1:10" s="814" customFormat="1" ht="15" customHeight="1">
      <c r="A311" s="874"/>
      <c r="B311" s="883"/>
      <c r="C311" s="876"/>
      <c r="D311" s="874"/>
      <c r="E311" s="826"/>
      <c r="F311" s="827"/>
      <c r="G311" s="828"/>
      <c r="H311" s="829"/>
      <c r="I311" s="829"/>
      <c r="J311" s="813"/>
    </row>
    <row r="312" spans="1:10" s="814" customFormat="1" ht="15" customHeight="1">
      <c r="A312" s="874"/>
      <c r="B312" s="883"/>
      <c r="C312" s="876"/>
      <c r="D312" s="874"/>
      <c r="E312" s="826"/>
      <c r="F312" s="827"/>
      <c r="G312" s="828"/>
      <c r="H312" s="829"/>
      <c r="I312" s="829"/>
      <c r="J312" s="813"/>
    </row>
    <row r="313" spans="1:10" s="814" customFormat="1" ht="15" customHeight="1">
      <c r="A313" s="874"/>
      <c r="B313" s="883"/>
      <c r="C313" s="876"/>
      <c r="D313" s="874"/>
      <c r="E313" s="826"/>
      <c r="F313" s="827"/>
      <c r="G313" s="828"/>
      <c r="H313" s="829"/>
      <c r="I313" s="829"/>
      <c r="J313" s="813"/>
    </row>
    <row r="314" spans="1:10" s="814" customFormat="1" ht="15" customHeight="1">
      <c r="A314" s="874"/>
      <c r="B314" s="883"/>
      <c r="C314" s="876"/>
      <c r="D314" s="874"/>
      <c r="E314" s="826"/>
      <c r="F314" s="827"/>
      <c r="G314" s="828"/>
      <c r="H314" s="829"/>
      <c r="I314" s="829"/>
      <c r="J314" s="813"/>
    </row>
    <row r="315" spans="1:10" s="814" customFormat="1" ht="15" customHeight="1">
      <c r="A315" s="874"/>
      <c r="B315" s="883"/>
      <c r="C315" s="876"/>
      <c r="D315" s="874"/>
      <c r="E315" s="826"/>
      <c r="F315" s="827"/>
      <c r="G315" s="828"/>
      <c r="H315" s="829"/>
      <c r="I315" s="829"/>
      <c r="J315" s="813"/>
    </row>
    <row r="316" spans="1:10" s="814" customFormat="1" ht="15" customHeight="1">
      <c r="A316" s="874"/>
      <c r="B316" s="883"/>
      <c r="C316" s="876"/>
      <c r="D316" s="874"/>
      <c r="E316" s="826"/>
      <c r="F316" s="827"/>
      <c r="G316" s="828"/>
      <c r="H316" s="829"/>
      <c r="I316" s="829"/>
      <c r="J316" s="813"/>
    </row>
    <row r="317" spans="1:10" s="814" customFormat="1" ht="15" customHeight="1">
      <c r="A317" s="874"/>
      <c r="B317" s="883"/>
      <c r="C317" s="876"/>
      <c r="D317" s="874"/>
      <c r="E317" s="826"/>
      <c r="F317" s="827"/>
      <c r="G317" s="828"/>
      <c r="H317" s="829"/>
      <c r="I317" s="829"/>
      <c r="J317" s="813"/>
    </row>
    <row r="318" spans="1:10" s="814" customFormat="1" ht="15" customHeight="1">
      <c r="A318" s="874"/>
      <c r="B318" s="883"/>
      <c r="C318" s="876"/>
      <c r="D318" s="874"/>
      <c r="E318" s="826"/>
      <c r="F318" s="827"/>
      <c r="G318" s="828"/>
      <c r="H318" s="829"/>
      <c r="I318" s="829"/>
      <c r="J318" s="813"/>
    </row>
    <row r="319" spans="1:10" s="814" customFormat="1" ht="15" customHeight="1">
      <c r="A319" s="874"/>
      <c r="B319" s="883"/>
      <c r="C319" s="876"/>
      <c r="D319" s="874"/>
      <c r="E319" s="826"/>
      <c r="F319" s="827"/>
      <c r="G319" s="828"/>
      <c r="H319" s="829"/>
      <c r="I319" s="829"/>
      <c r="J319" s="813"/>
    </row>
    <row r="320" spans="1:10" s="814" customFormat="1" ht="15" customHeight="1">
      <c r="A320" s="874"/>
      <c r="B320" s="883"/>
      <c r="C320" s="876"/>
      <c r="D320" s="874"/>
      <c r="E320" s="826"/>
      <c r="F320" s="827"/>
      <c r="G320" s="828"/>
      <c r="H320" s="829"/>
      <c r="I320" s="829"/>
      <c r="J320" s="813"/>
    </row>
    <row r="321" spans="1:10" s="814" customFormat="1" ht="15" customHeight="1">
      <c r="A321" s="874"/>
      <c r="B321" s="883"/>
      <c r="C321" s="876"/>
      <c r="D321" s="874"/>
      <c r="E321" s="826"/>
      <c r="F321" s="827"/>
      <c r="G321" s="828"/>
      <c r="H321" s="829"/>
      <c r="I321" s="829"/>
      <c r="J321" s="813"/>
    </row>
    <row r="322" spans="1:10" s="814" customFormat="1" ht="15" customHeight="1">
      <c r="A322" s="874"/>
      <c r="B322" s="883"/>
      <c r="C322" s="876"/>
      <c r="D322" s="874"/>
      <c r="E322" s="826"/>
      <c r="F322" s="827"/>
      <c r="G322" s="828"/>
      <c r="H322" s="829"/>
      <c r="I322" s="829"/>
      <c r="J322" s="813"/>
    </row>
    <row r="323" spans="1:10" s="814" customFormat="1" ht="15" customHeight="1">
      <c r="A323" s="874"/>
      <c r="B323" s="883"/>
      <c r="C323" s="876"/>
      <c r="D323" s="874"/>
      <c r="E323" s="826"/>
      <c r="F323" s="827"/>
      <c r="G323" s="828"/>
      <c r="H323" s="829"/>
      <c r="I323" s="829"/>
      <c r="J323" s="813"/>
    </row>
    <row r="324" spans="1:10" s="814" customFormat="1" ht="15" customHeight="1">
      <c r="A324" s="874"/>
      <c r="B324" s="883"/>
      <c r="C324" s="876"/>
      <c r="D324" s="874"/>
      <c r="E324" s="826"/>
      <c r="F324" s="827"/>
      <c r="G324" s="828"/>
      <c r="H324" s="829"/>
      <c r="I324" s="829"/>
      <c r="J324" s="813"/>
    </row>
    <row r="325" spans="1:10" s="814" customFormat="1" ht="15" customHeight="1">
      <c r="A325" s="874"/>
      <c r="B325" s="884"/>
      <c r="C325" s="876"/>
      <c r="D325" s="874"/>
      <c r="E325" s="826"/>
      <c r="F325" s="827"/>
      <c r="G325" s="828"/>
      <c r="H325" s="829"/>
      <c r="I325" s="829"/>
      <c r="J325" s="813"/>
    </row>
    <row r="326" spans="1:10" s="814" customFormat="1" ht="15" customHeight="1">
      <c r="A326" s="874"/>
      <c r="B326" s="885"/>
      <c r="C326" s="876"/>
      <c r="D326" s="874"/>
      <c r="E326" s="826"/>
      <c r="F326" s="827"/>
      <c r="G326" s="828"/>
      <c r="H326" s="829"/>
      <c r="I326" s="829"/>
      <c r="J326" s="813"/>
    </row>
    <row r="327" spans="1:10" s="814" customFormat="1" ht="15" customHeight="1">
      <c r="A327" s="1218"/>
      <c r="B327" s="1227"/>
      <c r="C327" s="1220"/>
      <c r="D327" s="1221"/>
      <c r="E327" s="1288"/>
      <c r="F327" s="1289"/>
      <c r="G327" s="1242"/>
      <c r="H327" s="1243"/>
      <c r="I327" s="1243"/>
      <c r="J327" s="868"/>
    </row>
    <row r="328" spans="1:10" s="814" customFormat="1" ht="15" customHeight="1">
      <c r="A328" s="15"/>
      <c r="B328" s="95"/>
      <c r="C328" s="96"/>
      <c r="D328" s="88"/>
      <c r="E328" s="844" t="s">
        <v>88</v>
      </c>
      <c r="F328" s="827">
        <f>SUM(F250:F326)</f>
        <v>0</v>
      </c>
      <c r="G328" s="175"/>
      <c r="H328" s="172"/>
      <c r="I328" s="172"/>
      <c r="J328" s="868"/>
    </row>
    <row r="329" spans="1:10" s="814" customFormat="1" ht="15" customHeight="1">
      <c r="A329" s="1510"/>
      <c r="B329" s="1477"/>
      <c r="C329" s="1478"/>
      <c r="D329" s="1479"/>
      <c r="E329" s="1506"/>
      <c r="F329" s="1507"/>
      <c r="G329" s="1511"/>
      <c r="H329" s="1512"/>
      <c r="I329" s="1512"/>
      <c r="J329" s="868"/>
    </row>
    <row r="330" spans="1:10" s="814" customFormat="1" ht="15" customHeight="1">
      <c r="A330" s="846"/>
      <c r="B330" s="100"/>
      <c r="C330" s="1290"/>
      <c r="D330" s="870"/>
      <c r="E330" s="826"/>
      <c r="F330" s="827"/>
      <c r="G330" s="165"/>
      <c r="H330" s="166"/>
      <c r="I330" s="166"/>
      <c r="J330" s="868"/>
    </row>
    <row r="331" spans="1:10" s="814" customFormat="1" ht="15" customHeight="1">
      <c r="A331" s="846"/>
      <c r="B331" s="101" t="s">
        <v>140</v>
      </c>
      <c r="C331" s="869"/>
      <c r="D331" s="870"/>
      <c r="E331" s="826"/>
      <c r="F331" s="886"/>
      <c r="G331" s="887"/>
      <c r="H331" s="888"/>
      <c r="I331" s="888"/>
      <c r="J331" s="813"/>
    </row>
    <row r="332" spans="1:10" ht="15" customHeight="1">
      <c r="A332" s="846"/>
      <c r="B332" s="889"/>
      <c r="C332" s="869"/>
      <c r="D332" s="846"/>
      <c r="E332" s="826"/>
      <c r="F332" s="886"/>
      <c r="G332" s="887"/>
      <c r="H332" s="888"/>
      <c r="I332" s="888"/>
    </row>
    <row r="333" spans="1:10" ht="15" customHeight="1">
      <c r="A333" s="846"/>
      <c r="B333" s="890" t="s">
        <v>141</v>
      </c>
      <c r="C333" s="891"/>
      <c r="D333" s="892"/>
      <c r="E333" s="893"/>
      <c r="F333" s="894"/>
      <c r="G333" s="887"/>
      <c r="H333" s="888"/>
      <c r="I333" s="888"/>
    </row>
    <row r="334" spans="1:10" ht="15" customHeight="1">
      <c r="A334" s="846"/>
      <c r="B334" s="895"/>
      <c r="C334" s="891"/>
      <c r="D334" s="892"/>
      <c r="E334" s="893"/>
      <c r="F334" s="894"/>
      <c r="G334" s="887"/>
      <c r="H334" s="888"/>
      <c r="I334" s="888"/>
    </row>
    <row r="335" spans="1:10" ht="15" customHeight="1">
      <c r="A335" s="846"/>
      <c r="B335" s="896" t="s">
        <v>1060</v>
      </c>
      <c r="C335" s="891"/>
      <c r="D335" s="892"/>
      <c r="E335" s="893"/>
      <c r="F335" s="897">
        <f>F87</f>
        <v>0</v>
      </c>
      <c r="G335" s="828"/>
      <c r="H335" s="829"/>
      <c r="I335" s="829"/>
    </row>
    <row r="336" spans="1:10" ht="15" customHeight="1">
      <c r="A336" s="846"/>
      <c r="B336" s="896"/>
      <c r="C336" s="891"/>
      <c r="D336" s="892"/>
      <c r="E336" s="893"/>
      <c r="F336" s="898"/>
      <c r="G336" s="887"/>
      <c r="H336" s="888"/>
      <c r="I336" s="888"/>
    </row>
    <row r="337" spans="1:9" ht="15" customHeight="1">
      <c r="A337" s="846"/>
      <c r="B337" s="896" t="s">
        <v>1061</v>
      </c>
      <c r="C337" s="891"/>
      <c r="D337" s="892"/>
      <c r="E337" s="893"/>
      <c r="F337" s="897">
        <f>F167</f>
        <v>0</v>
      </c>
      <c r="G337" s="828"/>
      <c r="H337" s="829"/>
      <c r="I337" s="829"/>
    </row>
    <row r="338" spans="1:9" ht="15" customHeight="1">
      <c r="A338" s="846"/>
      <c r="B338" s="896"/>
      <c r="C338" s="891"/>
      <c r="D338" s="892"/>
      <c r="E338" s="893"/>
      <c r="F338" s="898"/>
      <c r="G338" s="887"/>
      <c r="H338" s="888"/>
      <c r="I338" s="888"/>
    </row>
    <row r="339" spans="1:9" ht="15" customHeight="1">
      <c r="A339" s="846"/>
      <c r="B339" s="896" t="s">
        <v>1062</v>
      </c>
      <c r="C339" s="891"/>
      <c r="D339" s="892"/>
      <c r="E339" s="893"/>
      <c r="F339" s="897">
        <f>F248</f>
        <v>0</v>
      </c>
      <c r="G339" s="887"/>
      <c r="H339" s="888"/>
      <c r="I339" s="888"/>
    </row>
    <row r="340" spans="1:9" s="811" customFormat="1" ht="15" customHeight="1">
      <c r="A340" s="846"/>
      <c r="B340" s="896"/>
      <c r="C340" s="891"/>
      <c r="D340" s="892"/>
      <c r="E340" s="893"/>
      <c r="F340" s="898"/>
      <c r="G340" s="887"/>
      <c r="H340" s="888"/>
      <c r="I340" s="888"/>
    </row>
    <row r="341" spans="1:9" s="811" customFormat="1" ht="15" customHeight="1">
      <c r="A341" s="846"/>
      <c r="B341" s="896" t="s">
        <v>1063</v>
      </c>
      <c r="C341" s="891"/>
      <c r="D341" s="892"/>
      <c r="E341" s="893"/>
      <c r="F341" s="897">
        <f>F328</f>
        <v>0</v>
      </c>
      <c r="G341" s="887"/>
      <c r="H341" s="888"/>
      <c r="I341" s="888"/>
    </row>
    <row r="342" spans="1:9" s="811" customFormat="1" ht="15" customHeight="1">
      <c r="A342" s="846"/>
      <c r="B342" s="807"/>
      <c r="C342" s="891"/>
      <c r="D342" s="892"/>
      <c r="E342" s="893"/>
      <c r="F342" s="898"/>
      <c r="G342" s="887"/>
      <c r="H342" s="888"/>
      <c r="I342" s="888"/>
    </row>
    <row r="343" spans="1:9" s="811" customFormat="1" ht="15" customHeight="1">
      <c r="A343" s="846"/>
      <c r="B343" s="896"/>
      <c r="C343" s="891"/>
      <c r="D343" s="892"/>
      <c r="E343" s="893"/>
      <c r="F343" s="897"/>
      <c r="G343" s="887"/>
      <c r="H343" s="888"/>
      <c r="I343" s="888"/>
    </row>
    <row r="344" spans="1:9" s="811" customFormat="1" ht="15" customHeight="1">
      <c r="A344" s="846"/>
      <c r="B344" s="899"/>
      <c r="C344" s="869"/>
      <c r="D344" s="846"/>
      <c r="E344" s="826"/>
      <c r="F344" s="886"/>
      <c r="G344" s="887"/>
      <c r="H344" s="888"/>
      <c r="I344" s="888"/>
    </row>
    <row r="345" spans="1:9" s="811" customFormat="1" ht="15" customHeight="1">
      <c r="A345" s="846"/>
      <c r="B345" s="899"/>
      <c r="C345" s="869"/>
      <c r="D345" s="846"/>
      <c r="E345" s="826"/>
      <c r="F345" s="886"/>
      <c r="G345" s="887"/>
      <c r="H345" s="888"/>
      <c r="I345" s="888"/>
    </row>
    <row r="346" spans="1:9" s="811" customFormat="1" ht="15" customHeight="1">
      <c r="A346" s="846"/>
      <c r="B346" s="899"/>
      <c r="C346" s="869"/>
      <c r="D346" s="846"/>
      <c r="E346" s="826"/>
      <c r="F346" s="886"/>
      <c r="G346" s="887"/>
      <c r="H346" s="888"/>
      <c r="I346" s="888"/>
    </row>
    <row r="347" spans="1:9" s="811" customFormat="1" ht="15" customHeight="1">
      <c r="A347" s="846"/>
      <c r="B347" s="899"/>
      <c r="C347" s="869"/>
      <c r="D347" s="846"/>
      <c r="E347" s="826"/>
      <c r="F347" s="886"/>
      <c r="G347" s="887"/>
      <c r="H347" s="888"/>
      <c r="I347" s="888"/>
    </row>
    <row r="348" spans="1:9" s="811" customFormat="1" ht="15" customHeight="1">
      <c r="A348" s="846"/>
      <c r="B348" s="899"/>
      <c r="C348" s="869"/>
      <c r="D348" s="846"/>
      <c r="E348" s="826"/>
      <c r="F348" s="886"/>
      <c r="G348" s="887"/>
      <c r="H348" s="888"/>
      <c r="I348" s="888"/>
    </row>
    <row r="349" spans="1:9" s="811" customFormat="1" ht="15" customHeight="1">
      <c r="A349" s="846"/>
      <c r="B349" s="899"/>
      <c r="C349" s="869"/>
      <c r="D349" s="846"/>
      <c r="E349" s="826"/>
      <c r="F349" s="886"/>
      <c r="G349" s="887"/>
      <c r="H349" s="888"/>
      <c r="I349" s="888"/>
    </row>
    <row r="350" spans="1:9" s="811" customFormat="1" ht="15" customHeight="1">
      <c r="A350" s="846"/>
      <c r="B350" s="899"/>
      <c r="C350" s="869"/>
      <c r="D350" s="846"/>
      <c r="E350" s="826"/>
      <c r="F350" s="886"/>
      <c r="G350" s="887"/>
      <c r="H350" s="888"/>
      <c r="I350" s="888"/>
    </row>
    <row r="351" spans="1:9" s="811" customFormat="1" ht="15" customHeight="1">
      <c r="A351" s="846"/>
      <c r="B351" s="899"/>
      <c r="C351" s="869"/>
      <c r="D351" s="846"/>
      <c r="E351" s="826"/>
      <c r="F351" s="886"/>
      <c r="G351" s="887"/>
      <c r="H351" s="888"/>
      <c r="I351" s="888"/>
    </row>
    <row r="352" spans="1:9" s="811" customFormat="1" ht="15" customHeight="1">
      <c r="A352" s="846"/>
      <c r="B352" s="899"/>
      <c r="C352" s="869"/>
      <c r="D352" s="846"/>
      <c r="E352" s="826"/>
      <c r="F352" s="886"/>
      <c r="G352" s="887"/>
      <c r="H352" s="888"/>
      <c r="I352" s="888"/>
    </row>
    <row r="353" spans="1:9" s="811" customFormat="1" ht="15" customHeight="1">
      <c r="A353" s="846"/>
      <c r="B353" s="899"/>
      <c r="C353" s="869"/>
      <c r="D353" s="846"/>
      <c r="E353" s="826"/>
      <c r="F353" s="886"/>
      <c r="G353" s="887"/>
      <c r="H353" s="888"/>
      <c r="I353" s="888"/>
    </row>
    <row r="354" spans="1:9" s="811" customFormat="1" ht="15" customHeight="1">
      <c r="A354" s="846"/>
      <c r="B354" s="899"/>
      <c r="C354" s="869"/>
      <c r="D354" s="846"/>
      <c r="E354" s="826"/>
      <c r="F354" s="886"/>
      <c r="G354" s="887"/>
      <c r="H354" s="888"/>
      <c r="I354" s="888"/>
    </row>
    <row r="355" spans="1:9" s="811" customFormat="1" ht="15" customHeight="1">
      <c r="A355" s="846"/>
      <c r="B355" s="899"/>
      <c r="C355" s="869"/>
      <c r="D355" s="846"/>
      <c r="E355" s="826"/>
      <c r="F355" s="886"/>
      <c r="G355" s="887"/>
      <c r="H355" s="888"/>
      <c r="I355" s="888"/>
    </row>
    <row r="356" spans="1:9" s="811" customFormat="1" ht="15" customHeight="1">
      <c r="A356" s="846"/>
      <c r="B356" s="899"/>
      <c r="C356" s="869"/>
      <c r="D356" s="846"/>
      <c r="E356" s="826"/>
      <c r="F356" s="886"/>
      <c r="G356" s="887"/>
      <c r="H356" s="888"/>
      <c r="I356" s="888"/>
    </row>
    <row r="357" spans="1:9" s="811" customFormat="1" ht="15" customHeight="1">
      <c r="A357" s="846"/>
      <c r="B357" s="899"/>
      <c r="C357" s="869"/>
      <c r="D357" s="846"/>
      <c r="E357" s="826"/>
      <c r="F357" s="886"/>
      <c r="G357" s="887"/>
      <c r="H357" s="888"/>
      <c r="I357" s="888"/>
    </row>
    <row r="358" spans="1:9" s="811" customFormat="1" ht="15" customHeight="1">
      <c r="A358" s="846"/>
      <c r="B358" s="899"/>
      <c r="C358" s="869"/>
      <c r="D358" s="846"/>
      <c r="E358" s="826"/>
      <c r="F358" s="886"/>
      <c r="G358" s="887"/>
      <c r="H358" s="888"/>
      <c r="I358" s="888"/>
    </row>
    <row r="359" spans="1:9" s="811" customFormat="1" ht="15" customHeight="1">
      <c r="A359" s="846"/>
      <c r="B359" s="899"/>
      <c r="C359" s="869"/>
      <c r="D359" s="846"/>
      <c r="E359" s="826"/>
      <c r="F359" s="886"/>
      <c r="G359" s="887"/>
      <c r="H359" s="888"/>
      <c r="I359" s="888"/>
    </row>
    <row r="360" spans="1:9" s="811" customFormat="1" ht="15" customHeight="1">
      <c r="A360" s="846"/>
      <c r="B360" s="899"/>
      <c r="C360" s="869"/>
      <c r="D360" s="846"/>
      <c r="E360" s="826"/>
      <c r="F360" s="886"/>
      <c r="G360" s="887"/>
      <c r="H360" s="888"/>
      <c r="I360" s="888"/>
    </row>
    <row r="361" spans="1:9" s="811" customFormat="1" ht="15" customHeight="1">
      <c r="A361" s="846"/>
      <c r="B361" s="899"/>
      <c r="C361" s="869"/>
      <c r="D361" s="846"/>
      <c r="E361" s="826"/>
      <c r="F361" s="886"/>
      <c r="G361" s="887"/>
      <c r="H361" s="888"/>
      <c r="I361" s="888"/>
    </row>
    <row r="362" spans="1:9" s="811" customFormat="1" ht="15" customHeight="1">
      <c r="A362" s="846"/>
      <c r="B362" s="899"/>
      <c r="C362" s="869"/>
      <c r="D362" s="846"/>
      <c r="E362" s="826"/>
      <c r="F362" s="886"/>
      <c r="G362" s="887"/>
      <c r="H362" s="888"/>
      <c r="I362" s="888"/>
    </row>
    <row r="363" spans="1:9" s="811" customFormat="1" ht="15" customHeight="1">
      <c r="A363" s="846"/>
      <c r="B363" s="899"/>
      <c r="C363" s="869"/>
      <c r="D363" s="846"/>
      <c r="E363" s="826"/>
      <c r="F363" s="886"/>
      <c r="G363" s="887"/>
      <c r="H363" s="888"/>
      <c r="I363" s="888"/>
    </row>
    <row r="364" spans="1:9" s="811" customFormat="1" ht="15" customHeight="1">
      <c r="A364" s="846"/>
      <c r="B364" s="899"/>
      <c r="C364" s="869"/>
      <c r="D364" s="846"/>
      <c r="E364" s="826"/>
      <c r="F364" s="886"/>
      <c r="G364" s="887"/>
      <c r="H364" s="888"/>
      <c r="I364" s="888"/>
    </row>
    <row r="365" spans="1:9" s="811" customFormat="1" ht="15" customHeight="1">
      <c r="A365" s="846"/>
      <c r="B365" s="899"/>
      <c r="C365" s="869"/>
      <c r="D365" s="846"/>
      <c r="E365" s="826"/>
      <c r="F365" s="886"/>
      <c r="G365" s="887"/>
      <c r="H365" s="888"/>
      <c r="I365" s="888"/>
    </row>
    <row r="366" spans="1:9" s="811" customFormat="1" ht="15" customHeight="1">
      <c r="A366" s="846"/>
      <c r="B366" s="899"/>
      <c r="C366" s="869"/>
      <c r="D366" s="846"/>
      <c r="E366" s="826"/>
      <c r="F366" s="886"/>
      <c r="G366" s="887"/>
      <c r="H366" s="888"/>
      <c r="I366" s="888"/>
    </row>
    <row r="367" spans="1:9" s="811" customFormat="1" ht="15" customHeight="1">
      <c r="A367" s="846"/>
      <c r="B367" s="899"/>
      <c r="C367" s="869"/>
      <c r="D367" s="846"/>
      <c r="E367" s="826"/>
      <c r="F367" s="886"/>
      <c r="G367" s="887"/>
      <c r="H367" s="888"/>
      <c r="I367" s="888"/>
    </row>
    <row r="368" spans="1:9" s="811" customFormat="1" ht="15" customHeight="1">
      <c r="A368" s="846"/>
      <c r="B368" s="899"/>
      <c r="C368" s="869"/>
      <c r="D368" s="846"/>
      <c r="E368" s="826"/>
      <c r="F368" s="886"/>
      <c r="G368" s="887"/>
      <c r="H368" s="888"/>
      <c r="I368" s="888"/>
    </row>
    <row r="369" spans="1:9" s="811" customFormat="1" ht="15" customHeight="1">
      <c r="A369" s="846"/>
      <c r="B369" s="899"/>
      <c r="C369" s="869"/>
      <c r="D369" s="846"/>
      <c r="E369" s="826"/>
      <c r="F369" s="886"/>
      <c r="G369" s="887"/>
      <c r="H369" s="888"/>
      <c r="I369" s="888"/>
    </row>
    <row r="370" spans="1:9" s="811" customFormat="1" ht="15" customHeight="1">
      <c r="A370" s="846"/>
      <c r="B370" s="899"/>
      <c r="C370" s="869"/>
      <c r="D370" s="846"/>
      <c r="E370" s="826"/>
      <c r="F370" s="886"/>
      <c r="G370" s="887"/>
      <c r="H370" s="888"/>
      <c r="I370" s="888"/>
    </row>
    <row r="371" spans="1:9" s="811" customFormat="1" ht="15" customHeight="1">
      <c r="A371" s="846"/>
      <c r="B371" s="899"/>
      <c r="C371" s="869"/>
      <c r="D371" s="846"/>
      <c r="E371" s="826"/>
      <c r="F371" s="886"/>
      <c r="G371" s="887"/>
      <c r="H371" s="888"/>
      <c r="I371" s="888"/>
    </row>
    <row r="372" spans="1:9" s="811" customFormat="1" ht="15" customHeight="1">
      <c r="A372" s="846"/>
      <c r="B372" s="899"/>
      <c r="C372" s="869"/>
      <c r="D372" s="846"/>
      <c r="E372" s="826"/>
      <c r="F372" s="894"/>
      <c r="G372" s="900"/>
      <c r="H372" s="901"/>
      <c r="I372" s="901"/>
    </row>
    <row r="373" spans="1:9" s="811" customFormat="1" ht="15" customHeight="1">
      <c r="A373" s="846"/>
      <c r="B373" s="899"/>
      <c r="C373" s="869"/>
      <c r="D373" s="846"/>
      <c r="E373" s="826"/>
      <c r="F373" s="894"/>
      <c r="G373" s="900"/>
      <c r="H373" s="901"/>
      <c r="I373" s="901"/>
    </row>
    <row r="374" spans="1:9" s="811" customFormat="1" ht="15" customHeight="1">
      <c r="A374" s="846"/>
      <c r="B374" s="899"/>
      <c r="C374" s="869"/>
      <c r="D374" s="846"/>
      <c r="E374" s="826"/>
      <c r="F374" s="894"/>
      <c r="G374" s="900"/>
      <c r="H374" s="901"/>
      <c r="I374" s="901"/>
    </row>
    <row r="375" spans="1:9" s="811" customFormat="1" ht="15" customHeight="1">
      <c r="A375" s="846"/>
      <c r="B375" s="899"/>
      <c r="C375" s="869"/>
      <c r="D375" s="846"/>
      <c r="E375" s="826"/>
      <c r="F375" s="894"/>
      <c r="G375" s="900"/>
      <c r="H375" s="901"/>
      <c r="I375" s="901"/>
    </row>
    <row r="376" spans="1:9" s="811" customFormat="1" ht="15" customHeight="1">
      <c r="A376" s="846"/>
      <c r="B376" s="899"/>
      <c r="C376" s="869"/>
      <c r="D376" s="846"/>
      <c r="E376" s="826"/>
      <c r="F376" s="894"/>
      <c r="G376" s="900"/>
      <c r="H376" s="901"/>
      <c r="I376" s="901"/>
    </row>
    <row r="377" spans="1:9" s="811" customFormat="1" ht="15" customHeight="1">
      <c r="A377" s="846"/>
      <c r="B377" s="899"/>
      <c r="C377" s="869"/>
      <c r="D377" s="846"/>
      <c r="E377" s="826"/>
      <c r="F377" s="894"/>
      <c r="G377" s="900"/>
      <c r="H377" s="901"/>
      <c r="I377" s="901"/>
    </row>
    <row r="378" spans="1:9" s="811" customFormat="1" ht="15" customHeight="1">
      <c r="A378" s="846"/>
      <c r="B378" s="899"/>
      <c r="C378" s="869"/>
      <c r="D378" s="846"/>
      <c r="E378" s="826"/>
      <c r="F378" s="894"/>
      <c r="G378" s="900"/>
      <c r="H378" s="901"/>
      <c r="I378" s="901"/>
    </row>
    <row r="379" spans="1:9" s="811" customFormat="1" ht="15" customHeight="1">
      <c r="A379" s="846"/>
      <c r="B379" s="899"/>
      <c r="C379" s="869"/>
      <c r="D379" s="846"/>
      <c r="E379" s="826"/>
      <c r="F379" s="894"/>
      <c r="G379" s="900"/>
      <c r="H379" s="901"/>
      <c r="I379" s="901"/>
    </row>
    <row r="380" spans="1:9" s="811" customFormat="1" ht="15" customHeight="1">
      <c r="A380" s="846"/>
      <c r="B380" s="899"/>
      <c r="C380" s="869"/>
      <c r="D380" s="846"/>
      <c r="E380" s="826"/>
      <c r="F380" s="894"/>
      <c r="G380" s="900"/>
      <c r="H380" s="901"/>
      <c r="I380" s="901"/>
    </row>
    <row r="381" spans="1:9" s="811" customFormat="1" ht="15" customHeight="1">
      <c r="A381" s="846"/>
      <c r="B381" s="899"/>
      <c r="C381" s="869"/>
      <c r="D381" s="846"/>
      <c r="E381" s="826"/>
      <c r="F381" s="894"/>
      <c r="G381" s="900"/>
      <c r="H381" s="901"/>
      <c r="I381" s="901"/>
    </row>
    <row r="382" spans="1:9" s="811" customFormat="1" ht="15" customHeight="1">
      <c r="A382" s="846"/>
      <c r="B382" s="899"/>
      <c r="C382" s="869"/>
      <c r="D382" s="846"/>
      <c r="E382" s="826"/>
      <c r="F382" s="894"/>
      <c r="G382" s="900"/>
      <c r="H382" s="901"/>
      <c r="I382" s="901"/>
    </row>
    <row r="383" spans="1:9" s="811" customFormat="1" ht="15" customHeight="1">
      <c r="A383" s="846"/>
      <c r="B383" s="899"/>
      <c r="C383" s="869"/>
      <c r="D383" s="846"/>
      <c r="E383" s="826"/>
      <c r="F383" s="894"/>
      <c r="G383" s="900"/>
      <c r="H383" s="901"/>
      <c r="I383" s="901"/>
    </row>
    <row r="384" spans="1:9" s="811" customFormat="1" ht="15" customHeight="1">
      <c r="A384" s="846"/>
      <c r="B384" s="899"/>
      <c r="C384" s="869"/>
      <c r="D384" s="846"/>
      <c r="E384" s="826"/>
      <c r="F384" s="894"/>
      <c r="G384" s="900"/>
      <c r="H384" s="901"/>
      <c r="I384" s="901"/>
    </row>
    <row r="385" spans="1:9" s="811" customFormat="1" ht="15" customHeight="1">
      <c r="A385" s="846"/>
      <c r="B385" s="899"/>
      <c r="C385" s="869"/>
      <c r="D385" s="846"/>
      <c r="E385" s="826"/>
      <c r="F385" s="894"/>
      <c r="G385" s="900"/>
      <c r="H385" s="901"/>
      <c r="I385" s="901"/>
    </row>
    <row r="386" spans="1:9" s="811" customFormat="1" ht="15" customHeight="1">
      <c r="A386" s="846"/>
      <c r="B386" s="899"/>
      <c r="C386" s="869"/>
      <c r="D386" s="846"/>
      <c r="E386" s="826"/>
      <c r="F386" s="894"/>
      <c r="G386" s="900"/>
      <c r="H386" s="901"/>
      <c r="I386" s="901"/>
    </row>
    <row r="387" spans="1:9" s="811" customFormat="1" ht="15" customHeight="1">
      <c r="A387" s="846"/>
      <c r="B387" s="899"/>
      <c r="C387" s="869"/>
      <c r="D387" s="846"/>
      <c r="E387" s="826"/>
      <c r="F387" s="894"/>
      <c r="G387" s="900"/>
      <c r="H387" s="901"/>
      <c r="I387" s="901"/>
    </row>
    <row r="388" spans="1:9" s="811" customFormat="1" ht="15" customHeight="1">
      <c r="A388" s="846"/>
      <c r="B388" s="899"/>
      <c r="C388" s="869"/>
      <c r="D388" s="846"/>
      <c r="E388" s="826"/>
      <c r="F388" s="894"/>
      <c r="G388" s="900"/>
      <c r="H388" s="901"/>
      <c r="I388" s="901"/>
    </row>
    <row r="389" spans="1:9" s="811" customFormat="1" ht="15" customHeight="1">
      <c r="A389" s="846"/>
      <c r="B389" s="899"/>
      <c r="C389" s="869"/>
      <c r="D389" s="846"/>
      <c r="E389" s="826"/>
      <c r="F389" s="894"/>
      <c r="G389" s="900"/>
      <c r="H389" s="901"/>
      <c r="I389" s="901"/>
    </row>
    <row r="390" spans="1:9" s="811" customFormat="1" ht="15" customHeight="1">
      <c r="A390" s="846"/>
      <c r="B390" s="899"/>
      <c r="C390" s="869"/>
      <c r="D390" s="846"/>
      <c r="E390" s="826"/>
      <c r="F390" s="894"/>
      <c r="G390" s="900"/>
      <c r="H390" s="901"/>
      <c r="I390" s="901"/>
    </row>
    <row r="391" spans="1:9" s="811" customFormat="1" ht="15" customHeight="1">
      <c r="A391" s="846"/>
      <c r="B391" s="899"/>
      <c r="C391" s="869"/>
      <c r="D391" s="846"/>
      <c r="E391" s="826"/>
      <c r="F391" s="894"/>
      <c r="G391" s="900"/>
      <c r="H391" s="901"/>
      <c r="I391" s="901"/>
    </row>
    <row r="392" spans="1:9" s="811" customFormat="1" ht="15" customHeight="1">
      <c r="A392" s="846"/>
      <c r="B392" s="899"/>
      <c r="C392" s="869"/>
      <c r="D392" s="846"/>
      <c r="E392" s="826"/>
      <c r="F392" s="894"/>
      <c r="G392" s="900"/>
      <c r="H392" s="901"/>
      <c r="I392" s="901"/>
    </row>
    <row r="393" spans="1:9" s="811" customFormat="1" ht="15" customHeight="1">
      <c r="A393" s="846"/>
      <c r="B393" s="899"/>
      <c r="C393" s="869"/>
      <c r="D393" s="846"/>
      <c r="E393" s="826"/>
      <c r="F393" s="894"/>
      <c r="G393" s="900"/>
      <c r="H393" s="901"/>
      <c r="I393" s="901"/>
    </row>
    <row r="394" spans="1:9" s="811" customFormat="1" ht="15" customHeight="1">
      <c r="A394" s="846"/>
      <c r="B394" s="899"/>
      <c r="C394" s="869"/>
      <c r="D394" s="846"/>
      <c r="E394" s="826"/>
      <c r="F394" s="894"/>
      <c r="G394" s="900"/>
      <c r="H394" s="901"/>
      <c r="I394" s="901"/>
    </row>
    <row r="395" spans="1:9" s="811" customFormat="1" ht="15" customHeight="1">
      <c r="A395" s="846"/>
      <c r="B395" s="899"/>
      <c r="C395" s="869"/>
      <c r="D395" s="846"/>
      <c r="E395" s="826"/>
      <c r="F395" s="894"/>
      <c r="G395" s="900"/>
      <c r="H395" s="901"/>
      <c r="I395" s="901"/>
    </row>
    <row r="396" spans="1:9" s="811" customFormat="1" ht="15" customHeight="1">
      <c r="A396" s="846"/>
      <c r="B396" s="899"/>
      <c r="C396" s="869"/>
      <c r="D396" s="846"/>
      <c r="E396" s="826"/>
      <c r="F396" s="894"/>
      <c r="G396" s="900"/>
      <c r="H396" s="901"/>
      <c r="I396" s="901"/>
    </row>
    <row r="397" spans="1:9" s="811" customFormat="1" ht="15" customHeight="1">
      <c r="A397" s="846"/>
      <c r="B397" s="899"/>
      <c r="C397" s="869"/>
      <c r="D397" s="846"/>
      <c r="E397" s="826"/>
      <c r="F397" s="894"/>
      <c r="G397" s="900"/>
      <c r="H397" s="901"/>
      <c r="I397" s="901"/>
    </row>
    <row r="398" spans="1:9" s="811" customFormat="1" ht="15" customHeight="1">
      <c r="A398" s="846"/>
      <c r="B398" s="899"/>
      <c r="C398" s="869"/>
      <c r="D398" s="846"/>
      <c r="E398" s="826"/>
      <c r="F398" s="894"/>
      <c r="G398" s="900"/>
      <c r="H398" s="901"/>
      <c r="I398" s="901"/>
    </row>
    <row r="399" spans="1:9" s="811" customFormat="1" ht="15" customHeight="1">
      <c r="A399" s="846"/>
      <c r="B399" s="899"/>
      <c r="C399" s="869"/>
      <c r="D399" s="846"/>
      <c r="E399" s="826"/>
      <c r="F399" s="894"/>
      <c r="G399" s="900"/>
      <c r="H399" s="901"/>
      <c r="I399" s="901"/>
    </row>
    <row r="400" spans="1:9" s="811" customFormat="1" ht="15" customHeight="1">
      <c r="A400" s="846"/>
      <c r="B400" s="899"/>
      <c r="C400" s="869"/>
      <c r="D400" s="846"/>
      <c r="E400" s="826"/>
      <c r="F400" s="894"/>
      <c r="G400" s="900"/>
      <c r="H400" s="901"/>
      <c r="I400" s="901"/>
    </row>
    <row r="401" spans="1:18" s="811" customFormat="1" ht="15" customHeight="1">
      <c r="A401" s="846"/>
      <c r="B401" s="899"/>
      <c r="C401" s="869"/>
      <c r="D401" s="846"/>
      <c r="E401" s="826"/>
      <c r="F401" s="894"/>
      <c r="G401" s="900"/>
      <c r="H401" s="901"/>
      <c r="I401" s="901"/>
    </row>
    <row r="402" spans="1:18" s="811" customFormat="1" ht="15" customHeight="1">
      <c r="A402" s="846"/>
      <c r="B402" s="899"/>
      <c r="C402" s="869"/>
      <c r="D402" s="846"/>
      <c r="E402" s="826"/>
      <c r="F402" s="894"/>
      <c r="G402" s="900"/>
      <c r="H402" s="901"/>
      <c r="I402" s="901"/>
    </row>
    <row r="403" spans="1:18" s="811" customFormat="1" ht="15" customHeight="1">
      <c r="A403" s="846"/>
      <c r="B403" s="899"/>
      <c r="C403" s="869"/>
      <c r="D403" s="846"/>
      <c r="E403" s="826"/>
      <c r="F403" s="894"/>
      <c r="G403" s="900"/>
      <c r="H403" s="901"/>
      <c r="I403" s="901"/>
    </row>
    <row r="404" spans="1:18" s="811" customFormat="1" ht="15" customHeight="1">
      <c r="A404" s="846"/>
      <c r="B404" s="899"/>
      <c r="C404" s="869"/>
      <c r="D404" s="846"/>
      <c r="E404" s="826"/>
      <c r="F404" s="894"/>
      <c r="G404" s="900"/>
      <c r="H404" s="901"/>
      <c r="I404" s="901"/>
    </row>
    <row r="405" spans="1:18" s="811" customFormat="1" ht="15" customHeight="1">
      <c r="A405" s="846"/>
      <c r="B405" s="899"/>
      <c r="C405" s="869"/>
      <c r="D405" s="846"/>
      <c r="E405" s="826"/>
      <c r="F405" s="894"/>
      <c r="G405" s="900"/>
      <c r="H405" s="901"/>
      <c r="I405" s="901"/>
    </row>
    <row r="406" spans="1:18" s="811" customFormat="1" ht="15" customHeight="1">
      <c r="A406" s="846"/>
      <c r="B406" s="899"/>
      <c r="C406" s="869"/>
      <c r="D406" s="846"/>
      <c r="E406" s="826"/>
      <c r="F406" s="894"/>
      <c r="G406" s="900"/>
      <c r="H406" s="901"/>
      <c r="I406" s="901"/>
    </row>
    <row r="407" spans="1:18" s="814" customFormat="1" ht="15" customHeight="1">
      <c r="A407" s="1218"/>
      <c r="B407" s="1227"/>
      <c r="C407" s="1220"/>
      <c r="D407" s="1221"/>
      <c r="E407" s="1288"/>
      <c r="F407" s="1289"/>
      <c r="G407" s="1216"/>
      <c r="H407" s="1217"/>
      <c r="I407" s="1217"/>
      <c r="J407" s="868"/>
    </row>
    <row r="408" spans="1:18" s="814" customFormat="1" ht="15" customHeight="1">
      <c r="A408" s="15"/>
      <c r="B408" s="793" t="str">
        <f>"TOTAL FOR "&amp;$B$11</f>
        <v>TOTAL FOR MOISTURE PROTECTION</v>
      </c>
      <c r="C408" s="902"/>
      <c r="D408" s="903"/>
      <c r="E408" s="844" t="s">
        <v>142</v>
      </c>
      <c r="F408" s="845">
        <f>SUM(F330:F406)</f>
        <v>0</v>
      </c>
      <c r="G408" s="828"/>
      <c r="H408" s="829"/>
      <c r="I408" s="829"/>
      <c r="J408" s="904"/>
    </row>
    <row r="409" spans="1:18" s="814" customFormat="1" ht="15" customHeight="1">
      <c r="A409" s="1510"/>
      <c r="B409" s="1477"/>
      <c r="C409" s="1478"/>
      <c r="D409" s="1479"/>
      <c r="E409" s="1506"/>
      <c r="F409" s="1507"/>
      <c r="G409" s="1511"/>
      <c r="H409" s="1512"/>
      <c r="I409" s="1512"/>
      <c r="J409" s="868"/>
    </row>
    <row r="411" spans="1:18" ht="15" customHeight="1">
      <c r="F411" s="907">
        <f>SUM(F8:F409)</f>
        <v>0</v>
      </c>
    </row>
    <row r="412" spans="1:18" ht="15" customHeight="1">
      <c r="F412" s="908">
        <f>F411/4</f>
        <v>0</v>
      </c>
    </row>
    <row r="413" spans="1:18" s="908" customFormat="1" ht="15" customHeight="1">
      <c r="A413" s="801"/>
      <c r="B413" s="812"/>
      <c r="C413" s="905"/>
      <c r="D413" s="801"/>
      <c r="E413" s="906"/>
      <c r="F413" s="908" t="b">
        <f>F412=F408</f>
        <v>1</v>
      </c>
      <c r="J413" s="811"/>
      <c r="K413" s="812"/>
      <c r="L413" s="812"/>
      <c r="M413" s="812"/>
      <c r="N413" s="812"/>
      <c r="O413" s="812"/>
      <c r="P413" s="812"/>
      <c r="Q413" s="812"/>
      <c r="R413" s="812"/>
    </row>
  </sheetData>
  <sheetProtection selectLockedCells="1"/>
  <protectedRanges>
    <protectedRange sqref="E407 E409" name="Range1_2_1_1_3" securityDescriptor=""/>
    <protectedRange sqref="B331:B332 B344:B406" name="Range2" securityDescriptor=""/>
    <protectedRange sqref="E408" name="Range1_2_1_1_3_2" securityDescriptor=""/>
    <protectedRange sqref="E166 E168 E86 E88 E247 E249" name="Range1_2_1_1_3_3"/>
    <protectedRange sqref="E7:F7" name="Range1_2_1"/>
    <protectedRange sqref="B333:B334" name="Range2_1_1_1_1"/>
    <protectedRange sqref="E327 E329" name="Range1_2_1_1_3_1" securityDescriptor=""/>
    <protectedRange sqref="B285:B297 B281:B283 B299:B326" name="Range2_1" securityDescriptor=""/>
    <protectedRange sqref="B255 B257:B259" name="Range2_1_1" securityDescriptor=""/>
    <protectedRange sqref="B260" name="Range2_7_1_1" securityDescriptor=""/>
    <protectedRange sqref="G7:I7" name="Range1_2_1_1"/>
    <protectedRange sqref="B280" name="Range2_1_2" securityDescriptor=""/>
    <protectedRange sqref="B276 B278" name="Range2_5" securityDescriptor=""/>
    <protectedRange sqref="B270 B272" name="Range2_1_1_1" securityDescriptor=""/>
    <protectedRange sqref="B264" name="Range2_2_1_1" securityDescriptor=""/>
    <protectedRange sqref="B262" name="Range2_7_2_1" securityDescriptor=""/>
    <protectedRange sqref="B261" name="Range2_2_1_1_1" securityDescriptor=""/>
    <protectedRange sqref="B263" name="Range2_3_1" securityDescriptor=""/>
    <protectedRange sqref="B265 B267 B269 B271 B273 B275 B277 B279" name="Range2_4_1" securityDescriptor=""/>
    <protectedRange sqref="B206:B209" name="Range2_7_1_5_3_1_1" securityDescriptor=""/>
  </protectedRanges>
  <autoFilter ref="A1:R413"/>
  <mergeCells count="1">
    <mergeCell ref="G4:I6"/>
  </mergeCells>
  <printOptions horizontalCentered="1"/>
  <pageMargins left="0.70866141732283472" right="0.70866141732283472" top="0.74803149606299213" bottom="0.74803149606299213" header="0.19685039370078741" footer="0.31496062992125984"/>
  <pageSetup paperSize="9" scale="55" fitToWidth="0" fitToHeight="0" orientation="portrait" useFirstPageNumber="1" r:id="rId1"/>
  <headerFooter>
    <oddFooter>&amp;C&amp;"Verdana,Regular"&amp;9BQ/ARR/G/&amp;P&amp;R&amp;"Verdana,Regular"&amp;A</oddFooter>
  </headerFooter>
  <rowBreaks count="4" manualBreakCount="4">
    <brk id="88" min="2" max="8" man="1"/>
    <brk id="168" min="2" max="8" man="1"/>
    <brk id="249" min="2" max="8" man="1"/>
    <brk id="329" min="2" max="8" man="1"/>
  </rowBreaks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/>
    </row>
    <row r="4" spans="1:8" ht="15" customHeight="1">
      <c r="A4" s="58"/>
    </row>
    <row r="8" spans="1:8" ht="15" customHeight="1">
      <c r="H8" s="17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27"/>
      <c r="K34" s="28"/>
      <c r="L34" s="28"/>
    </row>
    <row r="35" spans="1:12" ht="15" customHeight="1">
      <c r="J35" s="29"/>
      <c r="K35" s="30"/>
      <c r="L35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'H-DOORS AND WINDOWS'!B9</f>
        <v>SECTION H - DOORS AND WINDOWS</v>
      </c>
    </row>
    <row r="48" spans="1:12" ht="15" customHeight="1">
      <c r="A48" s="1497"/>
      <c r="B48" s="1497"/>
      <c r="C48" s="1497"/>
      <c r="D48" s="1497"/>
      <c r="E48" s="1497"/>
      <c r="F48" s="1497"/>
      <c r="G48" s="1497"/>
      <c r="H48" s="1497"/>
      <c r="I48" s="1497"/>
      <c r="J48" s="1497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589"/>
  <sheetViews>
    <sheetView view="pageBreakPreview" topLeftCell="A570" zoomScaleNormal="55" zoomScaleSheetLayoutView="100" workbookViewId="0">
      <selection activeCell="B497" sqref="B497"/>
    </sheetView>
  </sheetViews>
  <sheetFormatPr defaultColWidth="9" defaultRowHeight="15" customHeight="1"/>
  <cols>
    <col min="1" max="1" width="6.81640625" style="708" customWidth="1"/>
    <col min="2" max="2" width="55.81640625" style="1169" customWidth="1"/>
    <col min="3" max="3" width="12.81640625" style="708" customWidth="1"/>
    <col min="4" max="4" width="6.81640625" style="708" customWidth="1"/>
    <col min="5" max="5" width="11.81640625" style="709" customWidth="1"/>
    <col min="6" max="6" width="15.81640625" style="649" customWidth="1"/>
    <col min="7" max="9" width="15.81640625" style="710" customWidth="1"/>
    <col min="10" max="10" width="11.453125" style="655" bestFit="1" customWidth="1"/>
    <col min="11" max="16384" width="9" style="655"/>
  </cols>
  <sheetData>
    <row r="1" spans="1:16" s="645" customFormat="1" ht="15" customHeight="1">
      <c r="A1" s="1074" t="s">
        <v>0</v>
      </c>
      <c r="B1" s="1117"/>
      <c r="C1" s="1430"/>
      <c r="D1" s="74"/>
      <c r="E1" s="646"/>
      <c r="F1" s="374"/>
      <c r="G1" s="69"/>
      <c r="H1" s="69"/>
      <c r="I1" s="69"/>
      <c r="P1" s="645">
        <v>35924</v>
      </c>
    </row>
    <row r="2" spans="1:16" s="645" customFormat="1" ht="15" customHeight="1">
      <c r="A2" s="1075" t="s">
        <v>1</v>
      </c>
      <c r="B2" s="1117"/>
      <c r="C2" s="1430"/>
      <c r="D2" s="75"/>
      <c r="E2" s="648"/>
      <c r="F2" s="649"/>
      <c r="G2" s="650"/>
      <c r="H2" s="650"/>
      <c r="I2" s="650"/>
    </row>
    <row r="3" spans="1:16" s="645" customFormat="1" ht="15" customHeight="1">
      <c r="A3" s="651"/>
      <c r="B3" s="1117"/>
      <c r="C3" s="1429"/>
      <c r="D3" s="75"/>
      <c r="E3" s="646"/>
      <c r="F3" s="649"/>
      <c r="G3" s="650"/>
      <c r="H3" s="650"/>
      <c r="I3" s="650"/>
    </row>
    <row r="4" spans="1:16" s="652" customFormat="1" ht="15" customHeight="1">
      <c r="A4" s="1291"/>
      <c r="B4" s="1292"/>
      <c r="C4" s="1293"/>
      <c r="D4" s="1293"/>
      <c r="E4" s="1294"/>
      <c r="F4" s="1295"/>
      <c r="G4" s="2488" t="s">
        <v>24</v>
      </c>
      <c r="H4" s="2488"/>
      <c r="I4" s="2489"/>
    </row>
    <row r="5" spans="1:16" s="652" customFormat="1" ht="15" customHeight="1">
      <c r="A5" s="653" t="str">
        <f>CONTENT!A8</f>
        <v>BILL NO 01 | ARRIVAL BUILDING</v>
      </c>
      <c r="B5" s="1118"/>
      <c r="C5" s="1397"/>
      <c r="D5" s="77"/>
      <c r="E5" s="654"/>
      <c r="F5" s="646"/>
      <c r="G5" s="2488"/>
      <c r="H5" s="2488"/>
      <c r="I5" s="2489"/>
    </row>
    <row r="6" spans="1:16" s="652" customFormat="1" ht="15" customHeight="1">
      <c r="A6" s="1513"/>
      <c r="B6" s="1514"/>
      <c r="C6" s="1515"/>
      <c r="D6" s="1515"/>
      <c r="E6" s="1516"/>
      <c r="F6" s="1517"/>
      <c r="G6" s="2490"/>
      <c r="H6" s="2490"/>
      <c r="I6" s="2491"/>
    </row>
    <row r="7" spans="1:16" ht="25.15" customHeight="1">
      <c r="A7" s="1296" t="s">
        <v>25</v>
      </c>
      <c r="B7" s="1297" t="s">
        <v>26</v>
      </c>
      <c r="C7" s="1428" t="s">
        <v>27</v>
      </c>
      <c r="D7" s="1296" t="s">
        <v>28</v>
      </c>
      <c r="E7" s="1298" t="s">
        <v>29</v>
      </c>
      <c r="F7" s="1299" t="s">
        <v>30</v>
      </c>
      <c r="G7" s="1300" t="s">
        <v>31</v>
      </c>
      <c r="H7" s="1301" t="s">
        <v>32</v>
      </c>
      <c r="I7" s="2237" t="s">
        <v>33</v>
      </c>
    </row>
    <row r="8" spans="1:16" s="661" customFormat="1" ht="15" customHeight="1">
      <c r="A8" s="656"/>
      <c r="B8" s="1119"/>
      <c r="C8" s="1443"/>
      <c r="D8" s="657"/>
      <c r="E8" s="658"/>
      <c r="F8" s="1399"/>
      <c r="G8" s="659"/>
      <c r="H8" s="660"/>
      <c r="I8" s="660"/>
    </row>
    <row r="9" spans="1:16" s="661" customFormat="1" ht="15" customHeight="1">
      <c r="A9" s="656"/>
      <c r="B9" s="1120" t="s">
        <v>467</v>
      </c>
      <c r="C9" s="1444"/>
      <c r="D9" s="657"/>
      <c r="E9" s="658"/>
      <c r="F9" s="1399"/>
      <c r="G9" s="659"/>
      <c r="H9" s="660"/>
      <c r="I9" s="660"/>
    </row>
    <row r="10" spans="1:16" s="661" customFormat="1" ht="15" customHeight="1">
      <c r="A10" s="662"/>
      <c r="B10" s="1120"/>
      <c r="C10" s="1445"/>
      <c r="D10" s="657"/>
      <c r="E10" s="658"/>
      <c r="F10" s="1399"/>
      <c r="G10" s="659"/>
      <c r="H10" s="660"/>
      <c r="I10" s="660"/>
    </row>
    <row r="11" spans="1:16" s="661" customFormat="1" ht="15" customHeight="1">
      <c r="A11" s="662"/>
      <c r="B11" s="481" t="s">
        <v>34</v>
      </c>
      <c r="C11" s="1445"/>
      <c r="D11" s="657"/>
      <c r="E11" s="658"/>
      <c r="F11" s="1399"/>
      <c r="G11" s="659"/>
      <c r="H11" s="660"/>
      <c r="I11" s="660"/>
    </row>
    <row r="12" spans="1:16" s="661" customFormat="1" ht="15" customHeight="1">
      <c r="A12" s="662"/>
      <c r="B12" s="1120"/>
      <c r="C12" s="1445"/>
      <c r="D12" s="657"/>
      <c r="E12" s="658"/>
      <c r="F12" s="1399"/>
      <c r="G12" s="659"/>
      <c r="H12" s="660"/>
      <c r="I12" s="660"/>
    </row>
    <row r="13" spans="1:16" s="668" customFormat="1" ht="15" customHeight="1">
      <c r="A13" s="663"/>
      <c r="B13" s="1568" t="s">
        <v>468</v>
      </c>
      <c r="C13" s="1446"/>
      <c r="D13" s="664"/>
      <c r="E13" s="665"/>
      <c r="F13" s="1400"/>
      <c r="G13" s="666"/>
      <c r="H13" s="667"/>
      <c r="I13" s="667"/>
    </row>
    <row r="14" spans="1:16" s="661" customFormat="1" ht="15" customHeight="1">
      <c r="A14" s="662"/>
      <c r="B14" s="1121"/>
      <c r="C14" s="1444"/>
      <c r="D14" s="657"/>
      <c r="E14" s="658"/>
      <c r="F14" s="1399"/>
      <c r="G14" s="659"/>
      <c r="H14" s="660"/>
      <c r="I14" s="660"/>
    </row>
    <row r="15" spans="1:16" s="668" customFormat="1" ht="15" customHeight="1">
      <c r="A15" s="669" t="s">
        <v>35</v>
      </c>
      <c r="B15" s="1122" t="s">
        <v>469</v>
      </c>
      <c r="C15" s="1447"/>
      <c r="D15" s="664"/>
      <c r="E15" s="665"/>
      <c r="F15" s="1400"/>
      <c r="G15" s="666"/>
      <c r="H15" s="667"/>
      <c r="I15" s="667"/>
    </row>
    <row r="16" spans="1:16" s="668" customFormat="1" ht="15" customHeight="1">
      <c r="A16" s="669"/>
      <c r="B16" s="1122" t="s">
        <v>470</v>
      </c>
      <c r="C16" s="1447"/>
      <c r="D16" s="146"/>
      <c r="E16" s="665"/>
      <c r="F16" s="1400"/>
      <c r="G16" s="666"/>
      <c r="H16" s="667"/>
      <c r="I16" s="667"/>
    </row>
    <row r="17" spans="1:10" s="668" customFormat="1" ht="15" customHeight="1">
      <c r="A17" s="669"/>
      <c r="B17" s="1123" t="s">
        <v>471</v>
      </c>
      <c r="C17" s="1447"/>
      <c r="D17" s="664"/>
      <c r="E17" s="665"/>
      <c r="F17" s="1400"/>
      <c r="G17" s="666"/>
      <c r="H17" s="667"/>
      <c r="I17" s="667"/>
    </row>
    <row r="18" spans="1:10" s="576" customFormat="1" ht="15" customHeight="1">
      <c r="A18" s="670"/>
      <c r="B18" s="1123" t="s">
        <v>472</v>
      </c>
      <c r="C18" s="1448"/>
      <c r="D18" s="575"/>
      <c r="E18" s="671"/>
      <c r="F18" s="672"/>
      <c r="G18" s="673"/>
      <c r="H18" s="674"/>
      <c r="I18" s="674"/>
    </row>
    <row r="19" spans="1:10" s="576" customFormat="1" ht="15" customHeight="1">
      <c r="A19" s="670"/>
      <c r="B19" s="1123" t="s">
        <v>263</v>
      </c>
      <c r="C19" s="1449"/>
      <c r="D19" s="146" t="s">
        <v>41</v>
      </c>
      <c r="E19" s="671"/>
      <c r="F19" s="672" t="str">
        <f>(IF(C19&gt;0,C19*E19,""))</f>
        <v/>
      </c>
      <c r="G19" s="673"/>
      <c r="H19" s="674"/>
      <c r="I19" s="674"/>
    </row>
    <row r="20" spans="1:10" s="576" customFormat="1" ht="15" customHeight="1">
      <c r="A20" s="670"/>
      <c r="B20" s="1124"/>
      <c r="C20" s="1449"/>
      <c r="D20" s="675"/>
      <c r="E20" s="671"/>
      <c r="F20" s="672"/>
      <c r="G20" s="673"/>
      <c r="H20" s="674"/>
      <c r="I20" s="674"/>
    </row>
    <row r="21" spans="1:10" s="576" customFormat="1" ht="15" customHeight="1">
      <c r="A21" s="670" t="s">
        <v>44</v>
      </c>
      <c r="B21" s="1124" t="s">
        <v>473</v>
      </c>
      <c r="C21" s="1450"/>
      <c r="D21" s="676"/>
      <c r="E21" s="671"/>
      <c r="F21" s="672"/>
      <c r="G21" s="673"/>
      <c r="H21" s="674"/>
      <c r="I21" s="674"/>
    </row>
    <row r="22" spans="1:10" s="681" customFormat="1" ht="15" customHeight="1">
      <c r="A22" s="662"/>
      <c r="B22" s="1124" t="s">
        <v>474</v>
      </c>
      <c r="C22" s="1450"/>
      <c r="D22" s="677"/>
      <c r="E22" s="678"/>
      <c r="F22" s="679"/>
      <c r="G22" s="659"/>
      <c r="H22" s="660"/>
      <c r="I22" s="660"/>
      <c r="J22" s="680"/>
    </row>
    <row r="23" spans="1:10" s="668" customFormat="1" ht="15" customHeight="1">
      <c r="A23" s="669"/>
      <c r="B23" s="2241" t="s">
        <v>475</v>
      </c>
      <c r="C23" s="1447"/>
      <c r="D23" s="664"/>
      <c r="E23" s="665"/>
      <c r="F23" s="1400"/>
      <c r="G23" s="666"/>
      <c r="H23" s="667"/>
      <c r="I23" s="667"/>
      <c r="J23" s="661" t="s">
        <v>1784</v>
      </c>
    </row>
    <row r="24" spans="1:10" s="668" customFormat="1" ht="15" customHeight="1">
      <c r="A24" s="669"/>
      <c r="B24" s="1123" t="s">
        <v>476</v>
      </c>
      <c r="C24" s="1447"/>
      <c r="D24" s="664"/>
      <c r="E24" s="665"/>
      <c r="F24" s="1401"/>
      <c r="G24" s="666"/>
      <c r="H24" s="667"/>
      <c r="I24" s="667"/>
    </row>
    <row r="25" spans="1:10" s="668" customFormat="1" ht="15" customHeight="1">
      <c r="A25" s="669"/>
      <c r="B25" s="1123" t="s">
        <v>477</v>
      </c>
      <c r="C25" s="1447"/>
      <c r="D25" s="664"/>
      <c r="E25" s="665"/>
      <c r="F25" s="1401"/>
      <c r="G25" s="666"/>
      <c r="H25" s="667"/>
      <c r="I25" s="667"/>
    </row>
    <row r="26" spans="1:10" s="668" customFormat="1" ht="15" customHeight="1">
      <c r="A26" s="663"/>
      <c r="B26" s="1123" t="s">
        <v>478</v>
      </c>
      <c r="C26" s="1447"/>
      <c r="D26" s="146" t="s">
        <v>41</v>
      </c>
      <c r="E26" s="665"/>
      <c r="F26" s="1400" t="str">
        <f>(IF(C26&gt;0,C26*E26,""))</f>
        <v/>
      </c>
      <c r="G26" s="666"/>
      <c r="H26" s="667"/>
      <c r="I26" s="667"/>
    </row>
    <row r="27" spans="1:10" s="668" customFormat="1" ht="15" customHeight="1">
      <c r="A27" s="663"/>
      <c r="B27" s="1123"/>
      <c r="C27" s="1446"/>
      <c r="D27" s="146"/>
      <c r="E27" s="665"/>
      <c r="F27" s="1400"/>
      <c r="G27" s="666"/>
      <c r="H27" s="667"/>
      <c r="I27" s="667"/>
    </row>
    <row r="28" spans="1:10" s="668" customFormat="1" ht="15" customHeight="1">
      <c r="A28" s="663"/>
      <c r="B28" s="1123"/>
      <c r="C28" s="1446"/>
      <c r="D28" s="146"/>
      <c r="E28" s="665"/>
      <c r="F28" s="1400"/>
      <c r="G28" s="666"/>
      <c r="H28" s="667"/>
      <c r="I28" s="667"/>
    </row>
    <row r="29" spans="1:10" s="668" customFormat="1" ht="15" customHeight="1">
      <c r="A29" s="663"/>
      <c r="B29" s="1123"/>
      <c r="C29" s="1446"/>
      <c r="D29" s="146"/>
      <c r="E29" s="665"/>
      <c r="F29" s="1400"/>
      <c r="G29" s="666"/>
      <c r="H29" s="667"/>
      <c r="I29" s="667"/>
    </row>
    <row r="30" spans="1:10" s="668" customFormat="1" ht="15" customHeight="1">
      <c r="A30" s="663"/>
      <c r="B30" s="1123"/>
      <c r="C30" s="1446"/>
      <c r="D30" s="146"/>
      <c r="E30" s="665"/>
      <c r="F30" s="1400"/>
      <c r="G30" s="666"/>
      <c r="H30" s="667"/>
      <c r="I30" s="667"/>
    </row>
    <row r="31" spans="1:10" s="668" customFormat="1" ht="15" customHeight="1">
      <c r="A31" s="663"/>
      <c r="B31" s="1123"/>
      <c r="C31" s="1446"/>
      <c r="D31" s="146"/>
      <c r="E31" s="665"/>
      <c r="F31" s="1400"/>
      <c r="G31" s="666"/>
      <c r="H31" s="667"/>
      <c r="I31" s="667"/>
    </row>
    <row r="32" spans="1:10" s="668" customFormat="1" ht="15" customHeight="1">
      <c r="A32" s="663"/>
      <c r="B32" s="1123"/>
      <c r="C32" s="1446"/>
      <c r="D32" s="146"/>
      <c r="E32" s="665"/>
      <c r="F32" s="1400"/>
      <c r="G32" s="666"/>
      <c r="H32" s="667"/>
      <c r="I32" s="667"/>
    </row>
    <row r="33" spans="1:9" s="668" customFormat="1" ht="15" customHeight="1">
      <c r="A33" s="663"/>
      <c r="B33" s="1123"/>
      <c r="C33" s="1446"/>
      <c r="D33" s="146"/>
      <c r="E33" s="665"/>
      <c r="F33" s="1400"/>
      <c r="G33" s="666"/>
      <c r="H33" s="667"/>
      <c r="I33" s="667"/>
    </row>
    <row r="34" spans="1:9" s="668" customFormat="1" ht="15" customHeight="1">
      <c r="A34" s="663"/>
      <c r="B34" s="1123"/>
      <c r="C34" s="1446"/>
      <c r="D34" s="146"/>
      <c r="E34" s="665"/>
      <c r="F34" s="1400"/>
      <c r="G34" s="666"/>
      <c r="H34" s="667"/>
      <c r="I34" s="667"/>
    </row>
    <row r="35" spans="1:9" s="668" customFormat="1" ht="15" customHeight="1">
      <c r="A35" s="663"/>
      <c r="B35" s="1123"/>
      <c r="C35" s="1446"/>
      <c r="D35" s="146"/>
      <c r="E35" s="665"/>
      <c r="F35" s="1400"/>
      <c r="G35" s="666"/>
      <c r="H35" s="667"/>
      <c r="I35" s="667"/>
    </row>
    <row r="36" spans="1:9" s="668" customFormat="1" ht="15" customHeight="1">
      <c r="A36" s="663"/>
      <c r="B36" s="1123"/>
      <c r="C36" s="1446"/>
      <c r="D36" s="146"/>
      <c r="E36" s="665"/>
      <c r="F36" s="1400"/>
      <c r="G36" s="666"/>
      <c r="H36" s="667"/>
      <c r="I36" s="667"/>
    </row>
    <row r="37" spans="1:9" s="668" customFormat="1" ht="15" customHeight="1">
      <c r="A37" s="663"/>
      <c r="B37" s="1123"/>
      <c r="C37" s="1446"/>
      <c r="D37" s="146"/>
      <c r="E37" s="665"/>
      <c r="F37" s="1400"/>
      <c r="G37" s="666"/>
      <c r="H37" s="667"/>
      <c r="I37" s="667"/>
    </row>
    <row r="38" spans="1:9" s="668" customFormat="1" ht="15" customHeight="1">
      <c r="A38" s="663"/>
      <c r="B38" s="1123"/>
      <c r="C38" s="1446"/>
      <c r="D38" s="146"/>
      <c r="E38" s="665"/>
      <c r="F38" s="1400"/>
      <c r="G38" s="666"/>
      <c r="H38" s="667"/>
      <c r="I38" s="667"/>
    </row>
    <row r="39" spans="1:9" s="668" customFormat="1" ht="15" customHeight="1">
      <c r="A39" s="663"/>
      <c r="B39" s="1123"/>
      <c r="C39" s="1446"/>
      <c r="D39" s="146"/>
      <c r="E39" s="665"/>
      <c r="F39" s="1400"/>
      <c r="G39" s="666"/>
      <c r="H39" s="667"/>
      <c r="I39" s="667"/>
    </row>
    <row r="40" spans="1:9" s="668" customFormat="1" ht="15" customHeight="1">
      <c r="A40" s="663"/>
      <c r="B40" s="1123"/>
      <c r="C40" s="1446"/>
      <c r="D40" s="146"/>
      <c r="E40" s="665"/>
      <c r="F40" s="1400"/>
      <c r="G40" s="666"/>
      <c r="H40" s="667"/>
      <c r="I40" s="667"/>
    </row>
    <row r="41" spans="1:9" s="668" customFormat="1" ht="15" customHeight="1">
      <c r="A41" s="663"/>
      <c r="B41" s="1123"/>
      <c r="C41" s="1446"/>
      <c r="D41" s="146"/>
      <c r="E41" s="665"/>
      <c r="F41" s="1400"/>
      <c r="G41" s="666"/>
      <c r="H41" s="667"/>
      <c r="I41" s="667"/>
    </row>
    <row r="42" spans="1:9" s="668" customFormat="1" ht="15" customHeight="1">
      <c r="A42" s="663"/>
      <c r="B42" s="1123"/>
      <c r="C42" s="1446"/>
      <c r="D42" s="146"/>
      <c r="E42" s="665"/>
      <c r="F42" s="1400"/>
      <c r="G42" s="666"/>
      <c r="H42" s="667"/>
      <c r="I42" s="667"/>
    </row>
    <row r="43" spans="1:9" s="668" customFormat="1" ht="15" customHeight="1">
      <c r="A43" s="663"/>
      <c r="B43" s="1123"/>
      <c r="C43" s="1446"/>
      <c r="D43" s="146"/>
      <c r="E43" s="665"/>
      <c r="F43" s="1400"/>
      <c r="G43" s="666"/>
      <c r="H43" s="667"/>
      <c r="I43" s="667"/>
    </row>
    <row r="44" spans="1:9" s="668" customFormat="1" ht="15" customHeight="1">
      <c r="A44" s="663"/>
      <c r="B44" s="1123"/>
      <c r="C44" s="1446"/>
      <c r="D44" s="146"/>
      <c r="E44" s="665"/>
      <c r="F44" s="1400"/>
      <c r="G44" s="666"/>
      <c r="H44" s="667"/>
      <c r="I44" s="667"/>
    </row>
    <row r="45" spans="1:9" s="668" customFormat="1" ht="15" customHeight="1">
      <c r="A45" s="663"/>
      <c r="B45" s="1123"/>
      <c r="C45" s="1446"/>
      <c r="D45" s="146"/>
      <c r="E45" s="665"/>
      <c r="F45" s="1400"/>
      <c r="G45" s="666"/>
      <c r="H45" s="667"/>
      <c r="I45" s="667"/>
    </row>
    <row r="46" spans="1:9" s="668" customFormat="1" ht="15" customHeight="1">
      <c r="A46" s="663"/>
      <c r="B46" s="1123"/>
      <c r="C46" s="1446"/>
      <c r="D46" s="146"/>
      <c r="E46" s="665"/>
      <c r="F46" s="1400"/>
      <c r="G46" s="666"/>
      <c r="H46" s="667"/>
      <c r="I46" s="667"/>
    </row>
    <row r="47" spans="1:9" s="668" customFormat="1" ht="15" customHeight="1">
      <c r="A47" s="663"/>
      <c r="B47" s="1123"/>
      <c r="C47" s="1446"/>
      <c r="D47" s="146"/>
      <c r="E47" s="665"/>
      <c r="F47" s="1400"/>
      <c r="G47" s="666"/>
      <c r="H47" s="667"/>
      <c r="I47" s="667"/>
    </row>
    <row r="48" spans="1:9" s="668" customFormat="1" ht="15" customHeight="1">
      <c r="A48" s="663"/>
      <c r="B48" s="1123"/>
      <c r="C48" s="1446"/>
      <c r="D48" s="146"/>
      <c r="E48" s="665"/>
      <c r="F48" s="1400"/>
      <c r="G48" s="666"/>
      <c r="H48" s="667"/>
      <c r="I48" s="667"/>
    </row>
    <row r="49" spans="1:9" s="668" customFormat="1" ht="15" customHeight="1">
      <c r="A49" s="663"/>
      <c r="B49" s="1123"/>
      <c r="C49" s="1446"/>
      <c r="D49" s="146"/>
      <c r="E49" s="665"/>
      <c r="F49" s="1400"/>
      <c r="G49" s="666"/>
      <c r="H49" s="667"/>
      <c r="I49" s="667"/>
    </row>
    <row r="50" spans="1:9" s="668" customFormat="1" ht="15" customHeight="1">
      <c r="A50" s="663"/>
      <c r="B50" s="1123"/>
      <c r="C50" s="1446"/>
      <c r="D50" s="146"/>
      <c r="E50" s="665"/>
      <c r="F50" s="1400"/>
      <c r="G50" s="666"/>
      <c r="H50" s="667"/>
      <c r="I50" s="667"/>
    </row>
    <row r="51" spans="1:9" s="668" customFormat="1" ht="15" customHeight="1">
      <c r="A51" s="663"/>
      <c r="B51" s="1123"/>
      <c r="C51" s="1446"/>
      <c r="D51" s="146"/>
      <c r="E51" s="665"/>
      <c r="F51" s="1400"/>
      <c r="G51" s="666"/>
      <c r="H51" s="667"/>
      <c r="I51" s="667"/>
    </row>
    <row r="52" spans="1:9" s="668" customFormat="1" ht="15" customHeight="1">
      <c r="A52" s="663"/>
      <c r="B52" s="1123"/>
      <c r="C52" s="1446"/>
      <c r="D52" s="146"/>
      <c r="E52" s="665"/>
      <c r="F52" s="1400"/>
      <c r="G52" s="666"/>
      <c r="H52" s="667"/>
      <c r="I52" s="667"/>
    </row>
    <row r="53" spans="1:9" s="668" customFormat="1" ht="15" customHeight="1">
      <c r="A53" s="663"/>
      <c r="B53" s="1123"/>
      <c r="C53" s="1446"/>
      <c r="D53" s="146"/>
      <c r="E53" s="665"/>
      <c r="F53" s="1400"/>
      <c r="G53" s="666"/>
      <c r="H53" s="667"/>
      <c r="I53" s="667"/>
    </row>
    <row r="54" spans="1:9" s="668" customFormat="1" ht="15" customHeight="1">
      <c r="A54" s="663"/>
      <c r="B54" s="1123"/>
      <c r="C54" s="1446"/>
      <c r="D54" s="146"/>
      <c r="E54" s="665"/>
      <c r="F54" s="1400"/>
      <c r="G54" s="666"/>
      <c r="H54" s="667"/>
      <c r="I54" s="667"/>
    </row>
    <row r="55" spans="1:9" s="668" customFormat="1" ht="15" customHeight="1">
      <c r="A55" s="663"/>
      <c r="B55" s="1123"/>
      <c r="C55" s="1446"/>
      <c r="D55" s="146"/>
      <c r="E55" s="665"/>
      <c r="F55" s="1400"/>
      <c r="G55" s="666"/>
      <c r="H55" s="667"/>
      <c r="I55" s="667"/>
    </row>
    <row r="56" spans="1:9" s="668" customFormat="1" ht="15" customHeight="1">
      <c r="A56" s="663"/>
      <c r="B56" s="1123"/>
      <c r="C56" s="1446"/>
      <c r="D56" s="146"/>
      <c r="E56" s="665"/>
      <c r="F56" s="1400"/>
      <c r="G56" s="666"/>
      <c r="H56" s="667"/>
      <c r="I56" s="667"/>
    </row>
    <row r="57" spans="1:9" s="668" customFormat="1" ht="15" customHeight="1">
      <c r="A57" s="663"/>
      <c r="B57" s="1123"/>
      <c r="C57" s="1446"/>
      <c r="D57" s="146"/>
      <c r="E57" s="665"/>
      <c r="F57" s="1400"/>
      <c r="G57" s="666"/>
      <c r="H57" s="667"/>
      <c r="I57" s="667"/>
    </row>
    <row r="58" spans="1:9" s="668" customFormat="1" ht="15" customHeight="1">
      <c r="A58" s="663"/>
      <c r="B58" s="1123"/>
      <c r="C58" s="1446"/>
      <c r="D58" s="146"/>
      <c r="E58" s="665"/>
      <c r="F58" s="1400"/>
      <c r="G58" s="666"/>
      <c r="H58" s="667"/>
      <c r="I58" s="667"/>
    </row>
    <row r="59" spans="1:9" s="668" customFormat="1" ht="15" customHeight="1">
      <c r="A59" s="663"/>
      <c r="B59" s="1123"/>
      <c r="C59" s="1446"/>
      <c r="D59" s="146"/>
      <c r="E59" s="665"/>
      <c r="F59" s="1400"/>
      <c r="G59" s="666"/>
      <c r="H59" s="667"/>
      <c r="I59" s="667"/>
    </row>
    <row r="60" spans="1:9" s="668" customFormat="1" ht="15" customHeight="1">
      <c r="A60" s="663"/>
      <c r="B60" s="1123"/>
      <c r="C60" s="1446"/>
      <c r="D60" s="146"/>
      <c r="E60" s="665"/>
      <c r="F60" s="1400"/>
      <c r="G60" s="666"/>
      <c r="H60" s="667"/>
      <c r="I60" s="667"/>
    </row>
    <row r="61" spans="1:9" s="668" customFormat="1" ht="15" customHeight="1">
      <c r="A61" s="663"/>
      <c r="B61" s="1123"/>
      <c r="C61" s="1446"/>
      <c r="D61" s="146"/>
      <c r="E61" s="665"/>
      <c r="F61" s="1400"/>
      <c r="G61" s="666"/>
      <c r="H61" s="667"/>
      <c r="I61" s="667"/>
    </row>
    <row r="62" spans="1:9" s="668" customFormat="1" ht="15" customHeight="1">
      <c r="A62" s="663"/>
      <c r="B62" s="1123"/>
      <c r="C62" s="1446"/>
      <c r="D62" s="146"/>
      <c r="E62" s="665"/>
      <c r="F62" s="1400"/>
      <c r="G62" s="666"/>
      <c r="H62" s="667"/>
      <c r="I62" s="667"/>
    </row>
    <row r="63" spans="1:9" s="668" customFormat="1" ht="15" customHeight="1">
      <c r="A63" s="663"/>
      <c r="B63" s="1123"/>
      <c r="C63" s="1446"/>
      <c r="D63" s="146"/>
      <c r="E63" s="665"/>
      <c r="F63" s="1400"/>
      <c r="G63" s="666"/>
      <c r="H63" s="667"/>
      <c r="I63" s="667"/>
    </row>
    <row r="64" spans="1:9" s="668" customFormat="1" ht="15" customHeight="1">
      <c r="A64" s="663"/>
      <c r="B64" s="1123"/>
      <c r="C64" s="1446"/>
      <c r="D64" s="146"/>
      <c r="E64" s="665"/>
      <c r="F64" s="1400"/>
      <c r="G64" s="666"/>
      <c r="H64" s="667"/>
      <c r="I64" s="667"/>
    </row>
    <row r="65" spans="1:9" s="668" customFormat="1" ht="15" customHeight="1">
      <c r="A65" s="663"/>
      <c r="B65" s="1123"/>
      <c r="C65" s="1446"/>
      <c r="D65" s="146"/>
      <c r="E65" s="665"/>
      <c r="F65" s="1400"/>
      <c r="G65" s="666"/>
      <c r="H65" s="667"/>
      <c r="I65" s="667"/>
    </row>
    <row r="66" spans="1:9" s="668" customFormat="1" ht="15" customHeight="1">
      <c r="A66" s="663"/>
      <c r="B66" s="1123"/>
      <c r="C66" s="1446"/>
      <c r="D66" s="146"/>
      <c r="E66" s="665"/>
      <c r="F66" s="1400"/>
      <c r="G66" s="666"/>
      <c r="H66" s="667"/>
      <c r="I66" s="667"/>
    </row>
    <row r="67" spans="1:9" s="668" customFormat="1" ht="15" customHeight="1">
      <c r="A67" s="663"/>
      <c r="B67" s="1123"/>
      <c r="C67" s="1446"/>
      <c r="D67" s="146"/>
      <c r="E67" s="665"/>
      <c r="F67" s="1400"/>
      <c r="G67" s="666"/>
      <c r="H67" s="667"/>
      <c r="I67" s="667"/>
    </row>
    <row r="68" spans="1:9" s="668" customFormat="1" ht="15" customHeight="1">
      <c r="A68" s="663"/>
      <c r="B68" s="1123"/>
      <c r="C68" s="1446"/>
      <c r="D68" s="146"/>
      <c r="E68" s="665"/>
      <c r="F68" s="1400"/>
      <c r="G68" s="666"/>
      <c r="H68" s="667"/>
      <c r="I68" s="667"/>
    </row>
    <row r="69" spans="1:9" s="668" customFormat="1" ht="15" customHeight="1">
      <c r="A69" s="663"/>
      <c r="B69" s="1123"/>
      <c r="C69" s="1446"/>
      <c r="D69" s="146"/>
      <c r="E69" s="665"/>
      <c r="F69" s="1400"/>
      <c r="G69" s="666"/>
      <c r="H69" s="667"/>
      <c r="I69" s="667"/>
    </row>
    <row r="70" spans="1:9" s="668" customFormat="1" ht="15" customHeight="1">
      <c r="A70" s="663"/>
      <c r="B70" s="1123"/>
      <c r="C70" s="1446"/>
      <c r="D70" s="146"/>
      <c r="E70" s="665"/>
      <c r="F70" s="1400"/>
      <c r="G70" s="666"/>
      <c r="H70" s="667"/>
      <c r="I70" s="667"/>
    </row>
    <row r="71" spans="1:9" s="668" customFormat="1" ht="15" customHeight="1">
      <c r="A71" s="663"/>
      <c r="B71" s="1123"/>
      <c r="C71" s="1446"/>
      <c r="D71" s="146"/>
      <c r="E71" s="665"/>
      <c r="F71" s="1400"/>
      <c r="G71" s="666"/>
      <c r="H71" s="667"/>
      <c r="I71" s="667"/>
    </row>
    <row r="72" spans="1:9" s="668" customFormat="1" ht="15" customHeight="1">
      <c r="A72" s="663"/>
      <c r="B72" s="1123"/>
      <c r="C72" s="1446"/>
      <c r="D72" s="146"/>
      <c r="E72" s="665"/>
      <c r="F72" s="1400"/>
      <c r="G72" s="666"/>
      <c r="H72" s="667"/>
      <c r="I72" s="667"/>
    </row>
    <row r="73" spans="1:9" s="668" customFormat="1" ht="15" customHeight="1">
      <c r="A73" s="663"/>
      <c r="B73" s="1123"/>
      <c r="C73" s="1446"/>
      <c r="D73" s="146"/>
      <c r="E73" s="665"/>
      <c r="F73" s="1400"/>
      <c r="G73" s="666"/>
      <c r="H73" s="667"/>
      <c r="I73" s="667"/>
    </row>
    <row r="74" spans="1:9" s="668" customFormat="1" ht="15" customHeight="1">
      <c r="A74" s="663"/>
      <c r="B74" s="1123"/>
      <c r="C74" s="1446"/>
      <c r="D74" s="146"/>
      <c r="E74" s="665"/>
      <c r="F74" s="1400"/>
      <c r="G74" s="666"/>
      <c r="H74" s="667"/>
      <c r="I74" s="667"/>
    </row>
    <row r="75" spans="1:9" s="668" customFormat="1" ht="15" customHeight="1">
      <c r="A75" s="663"/>
      <c r="B75" s="1123"/>
      <c r="C75" s="1446"/>
      <c r="D75" s="146"/>
      <c r="E75" s="665"/>
      <c r="F75" s="1400"/>
      <c r="G75" s="666"/>
      <c r="H75" s="667"/>
      <c r="I75" s="667"/>
    </row>
    <row r="76" spans="1:9" s="668" customFormat="1" ht="15" customHeight="1">
      <c r="A76" s="663"/>
      <c r="B76" s="2336"/>
      <c r="C76" s="1446"/>
      <c r="D76" s="1618"/>
      <c r="E76" s="2333"/>
      <c r="F76" s="1400"/>
      <c r="G76" s="666"/>
      <c r="H76" s="2337"/>
      <c r="I76" s="2337"/>
    </row>
    <row r="77" spans="1:9" s="668" customFormat="1" ht="15" customHeight="1">
      <c r="A77" s="663"/>
      <c r="B77" s="1123"/>
      <c r="C77" s="1446"/>
      <c r="D77" s="146"/>
      <c r="E77" s="665"/>
      <c r="F77" s="1400"/>
      <c r="G77" s="666"/>
      <c r="H77" s="667"/>
      <c r="I77" s="667"/>
    </row>
    <row r="78" spans="1:9" s="668" customFormat="1" ht="15" customHeight="1">
      <c r="A78" s="663"/>
      <c r="B78" s="1123"/>
      <c r="C78" s="1446"/>
      <c r="D78" s="146"/>
      <c r="E78" s="665"/>
      <c r="F78" s="1400"/>
      <c r="G78" s="666"/>
      <c r="H78" s="667"/>
      <c r="I78" s="667"/>
    </row>
    <row r="79" spans="1:9" s="668" customFormat="1" ht="15" customHeight="1">
      <c r="A79" s="663"/>
      <c r="B79" s="1123"/>
      <c r="C79" s="1446"/>
      <c r="D79" s="146"/>
      <c r="E79" s="665"/>
      <c r="F79" s="1400"/>
      <c r="G79" s="666"/>
      <c r="H79" s="667"/>
      <c r="I79" s="667"/>
    </row>
    <row r="80" spans="1:9" s="668" customFormat="1" ht="15" customHeight="1">
      <c r="A80" s="663"/>
      <c r="B80" s="1123"/>
      <c r="C80" s="1446"/>
      <c r="D80" s="146"/>
      <c r="E80" s="665"/>
      <c r="F80" s="1400"/>
      <c r="G80" s="666"/>
      <c r="H80" s="667"/>
      <c r="I80" s="667"/>
    </row>
    <row r="81" spans="1:9" s="668" customFormat="1" ht="15" customHeight="1">
      <c r="A81" s="663"/>
      <c r="B81" s="1123"/>
      <c r="C81" s="1446"/>
      <c r="D81" s="146"/>
      <c r="E81" s="665"/>
      <c r="F81" s="1400"/>
      <c r="G81" s="666"/>
      <c r="H81" s="667"/>
      <c r="I81" s="667"/>
    </row>
    <row r="82" spans="1:9" s="668" customFormat="1" ht="15" customHeight="1">
      <c r="A82" s="663"/>
      <c r="B82" s="1123"/>
      <c r="C82" s="1446"/>
      <c r="D82" s="146"/>
      <c r="E82" s="665"/>
      <c r="F82" s="1400"/>
      <c r="G82" s="666"/>
      <c r="H82" s="667"/>
      <c r="I82" s="667"/>
    </row>
    <row r="83" spans="1:9" s="668" customFormat="1" ht="15" customHeight="1">
      <c r="A83" s="663"/>
      <c r="B83" s="1123"/>
      <c r="C83" s="1446"/>
      <c r="D83" s="146"/>
      <c r="E83" s="665"/>
      <c r="F83" s="1400"/>
      <c r="G83" s="666"/>
      <c r="H83" s="667"/>
      <c r="I83" s="667"/>
    </row>
    <row r="84" spans="1:9" s="668" customFormat="1" ht="15" customHeight="1">
      <c r="A84" s="663"/>
      <c r="B84" s="1123"/>
      <c r="C84" s="1446"/>
      <c r="D84" s="146"/>
      <c r="E84" s="665"/>
      <c r="F84" s="1400"/>
      <c r="G84" s="666"/>
      <c r="H84" s="667"/>
      <c r="I84" s="667"/>
    </row>
    <row r="85" spans="1:9" s="668" customFormat="1" ht="15" customHeight="1">
      <c r="A85" s="663"/>
      <c r="B85" s="1123"/>
      <c r="C85" s="1446"/>
      <c r="D85" s="146"/>
      <c r="E85" s="665"/>
      <c r="F85" s="1400"/>
      <c r="G85" s="666"/>
      <c r="H85" s="667"/>
      <c r="I85" s="667"/>
    </row>
    <row r="86" spans="1:9" s="668" customFormat="1" ht="15" customHeight="1">
      <c r="A86" s="663"/>
      <c r="B86" s="1123"/>
      <c r="C86" s="1446"/>
      <c r="D86" s="146"/>
      <c r="E86" s="665"/>
      <c r="F86" s="1400"/>
      <c r="G86" s="666"/>
      <c r="H86" s="667"/>
      <c r="I86" s="667"/>
    </row>
    <row r="87" spans="1:9" s="1111" customFormat="1" ht="15" customHeight="1">
      <c r="A87" s="663"/>
      <c r="B87" s="1123"/>
      <c r="C87" s="1446"/>
      <c r="D87" s="146"/>
      <c r="E87" s="665"/>
      <c r="F87" s="1401"/>
      <c r="G87" s="1423"/>
      <c r="H87" s="1422"/>
      <c r="I87" s="1422"/>
    </row>
    <row r="88" spans="1:9" s="1112" customFormat="1" ht="15" customHeight="1">
      <c r="A88" s="1210"/>
      <c r="B88" s="1302"/>
      <c r="C88" s="1212"/>
      <c r="D88" s="1213"/>
      <c r="E88" s="1304"/>
      <c r="F88" s="1407"/>
      <c r="G88" s="1242"/>
      <c r="H88" s="1243"/>
      <c r="I88" s="1243"/>
    </row>
    <row r="89" spans="1:9" s="1112" customFormat="1" ht="15" customHeight="1">
      <c r="A89" s="41"/>
      <c r="B89" s="598"/>
      <c r="C89" s="94"/>
      <c r="D89" s="13"/>
      <c r="E89" s="1115" t="s">
        <v>88</v>
      </c>
      <c r="F89" s="1451">
        <f>SUM(F8:F87)</f>
        <v>0</v>
      </c>
      <c r="G89" s="175"/>
      <c r="H89" s="172"/>
      <c r="I89" s="172"/>
    </row>
    <row r="90" spans="1:9" s="1112" customFormat="1" ht="15" customHeight="1">
      <c r="A90" s="1504"/>
      <c r="B90" s="1518"/>
      <c r="C90" s="1505"/>
      <c r="D90" s="1474"/>
      <c r="E90" s="1519"/>
      <c r="F90" s="1520"/>
      <c r="G90" s="1508"/>
      <c r="H90" s="1509"/>
      <c r="I90" s="1509"/>
    </row>
    <row r="91" spans="1:9" s="668" customFormat="1" ht="15" customHeight="1">
      <c r="A91" s="663"/>
      <c r="B91" s="1123"/>
      <c r="C91" s="1446"/>
      <c r="D91" s="146"/>
      <c r="E91" s="665"/>
      <c r="F91" s="1400"/>
      <c r="G91" s="666"/>
      <c r="H91" s="667"/>
      <c r="I91" s="667"/>
    </row>
    <row r="92" spans="1:9" s="668" customFormat="1" ht="15" customHeight="1">
      <c r="A92" s="663"/>
      <c r="B92" s="1120" t="s">
        <v>479</v>
      </c>
      <c r="C92" s="1446"/>
      <c r="D92" s="146"/>
      <c r="E92" s="665"/>
      <c r="F92" s="1400"/>
      <c r="G92" s="666"/>
      <c r="H92" s="667"/>
      <c r="I92" s="667"/>
    </row>
    <row r="93" spans="1:9" s="668" customFormat="1" ht="15" customHeight="1">
      <c r="A93" s="663"/>
      <c r="B93" s="1120"/>
      <c r="C93" s="1446"/>
      <c r="D93" s="146"/>
      <c r="E93" s="665"/>
      <c r="F93" s="1400"/>
      <c r="G93" s="666"/>
      <c r="H93" s="667"/>
      <c r="I93" s="667"/>
    </row>
    <row r="94" spans="1:9" s="668" customFormat="1" ht="15" customHeight="1">
      <c r="A94" s="663"/>
      <c r="B94" s="1121" t="s">
        <v>480</v>
      </c>
      <c r="C94" s="1446"/>
      <c r="D94" s="664"/>
      <c r="E94" s="665"/>
      <c r="F94" s="1400"/>
      <c r="G94" s="666"/>
      <c r="H94" s="667"/>
      <c r="I94" s="667"/>
    </row>
    <row r="95" spans="1:9" s="668" customFormat="1" ht="15" customHeight="1">
      <c r="A95" s="663"/>
      <c r="B95" s="1121"/>
      <c r="C95" s="1446"/>
      <c r="D95" s="664"/>
      <c r="E95" s="665"/>
      <c r="F95" s="1400"/>
      <c r="G95" s="666"/>
      <c r="H95" s="667"/>
      <c r="I95" s="667"/>
    </row>
    <row r="96" spans="1:9" s="686" customFormat="1" ht="15" customHeight="1">
      <c r="A96" s="682"/>
      <c r="B96" s="1125" t="s">
        <v>481</v>
      </c>
      <c r="C96" s="683"/>
      <c r="D96" s="684"/>
      <c r="E96" s="685"/>
      <c r="F96" s="1399"/>
      <c r="G96" s="659"/>
      <c r="H96" s="660"/>
      <c r="I96" s="660"/>
    </row>
    <row r="97" spans="1:9" s="686" customFormat="1" ht="15" customHeight="1">
      <c r="A97" s="687"/>
      <c r="B97" s="1126"/>
      <c r="C97" s="1452"/>
      <c r="D97" s="146"/>
      <c r="E97" s="685"/>
      <c r="F97" s="1399"/>
      <c r="G97" s="659"/>
      <c r="H97" s="660"/>
      <c r="I97" s="660"/>
    </row>
    <row r="98" spans="1:9" s="686" customFormat="1" ht="15" customHeight="1">
      <c r="A98" s="687"/>
      <c r="B98" s="1127" t="s">
        <v>482</v>
      </c>
      <c r="C98" s="1452"/>
      <c r="D98" s="146"/>
      <c r="E98" s="685"/>
      <c r="F98" s="1399"/>
      <c r="G98" s="659"/>
      <c r="H98" s="660"/>
      <c r="I98" s="660"/>
    </row>
    <row r="99" spans="1:9" s="686" customFormat="1" ht="15" customHeight="1">
      <c r="A99" s="687"/>
      <c r="B99" s="1128" t="s">
        <v>483</v>
      </c>
      <c r="C99" s="1452"/>
      <c r="D99" s="146"/>
      <c r="E99" s="685"/>
      <c r="F99" s="1399"/>
      <c r="G99" s="659"/>
      <c r="H99" s="660"/>
      <c r="I99" s="660"/>
    </row>
    <row r="100" spans="1:9" s="686" customFormat="1" ht="15" customHeight="1">
      <c r="A100" s="687"/>
      <c r="B100" s="1128" t="s">
        <v>484</v>
      </c>
      <c r="C100" s="1452"/>
      <c r="D100" s="146"/>
      <c r="E100" s="685"/>
      <c r="F100" s="1399"/>
      <c r="G100" s="659"/>
      <c r="H100" s="660"/>
      <c r="I100" s="660"/>
    </row>
    <row r="101" spans="1:9" s="686" customFormat="1" ht="15" customHeight="1">
      <c r="A101" s="687"/>
      <c r="B101" s="1128" t="s">
        <v>485</v>
      </c>
      <c r="C101" s="1452"/>
      <c r="D101" s="146"/>
      <c r="E101" s="685"/>
      <c r="F101" s="1399"/>
      <c r="G101" s="659"/>
      <c r="H101" s="660"/>
      <c r="I101" s="660"/>
    </row>
    <row r="102" spans="1:9" s="686" customFormat="1" ht="15" customHeight="1">
      <c r="A102" s="687"/>
      <c r="B102" s="1128" t="s">
        <v>486</v>
      </c>
      <c r="C102" s="1452"/>
      <c r="D102" s="146"/>
      <c r="E102" s="685"/>
      <c r="F102" s="1399"/>
      <c r="G102" s="659"/>
      <c r="H102" s="660"/>
      <c r="I102" s="660"/>
    </row>
    <row r="103" spans="1:9" s="686" customFormat="1" ht="15" customHeight="1">
      <c r="A103" s="687"/>
      <c r="B103" s="1128" t="s">
        <v>263</v>
      </c>
      <c r="C103" s="1452"/>
      <c r="D103" s="146"/>
      <c r="E103" s="685"/>
      <c r="F103" s="1399"/>
      <c r="G103" s="659"/>
      <c r="H103" s="660"/>
      <c r="I103" s="660"/>
    </row>
    <row r="104" spans="1:9" s="686" customFormat="1" ht="15" customHeight="1">
      <c r="A104" s="687"/>
      <c r="B104" s="1128"/>
      <c r="C104" s="1452"/>
      <c r="D104" s="146"/>
      <c r="E104" s="685"/>
      <c r="F104" s="1399"/>
      <c r="G104" s="659"/>
      <c r="H104" s="660"/>
      <c r="I104" s="660"/>
    </row>
    <row r="105" spans="1:9" s="686" customFormat="1" ht="15" customHeight="1">
      <c r="A105" s="687" t="s">
        <v>35</v>
      </c>
      <c r="B105" s="1129" t="s">
        <v>487</v>
      </c>
      <c r="C105" s="1452"/>
      <c r="D105" s="146"/>
      <c r="E105" s="685"/>
      <c r="F105" s="1399"/>
      <c r="G105" s="659"/>
      <c r="H105" s="660"/>
      <c r="I105" s="660"/>
    </row>
    <row r="106" spans="1:9" s="686" customFormat="1" ht="15" customHeight="1">
      <c r="A106" s="687"/>
      <c r="B106" s="1129" t="s">
        <v>488</v>
      </c>
      <c r="C106" s="1452"/>
      <c r="D106" s="146"/>
      <c r="E106" s="685"/>
      <c r="F106" s="1399"/>
      <c r="G106" s="659"/>
      <c r="H106" s="660"/>
      <c r="I106" s="660"/>
    </row>
    <row r="107" spans="1:9" s="686" customFormat="1" ht="15" customHeight="1">
      <c r="A107" s="687"/>
      <c r="B107" s="1129" t="s">
        <v>489</v>
      </c>
      <c r="C107" s="1452"/>
      <c r="D107" s="146"/>
      <c r="E107" s="685"/>
      <c r="F107" s="1399"/>
      <c r="G107" s="659"/>
      <c r="H107" s="660"/>
      <c r="I107" s="660"/>
    </row>
    <row r="108" spans="1:9" s="686" customFormat="1" ht="15" customHeight="1">
      <c r="A108" s="687"/>
      <c r="B108" s="1129" t="s">
        <v>490</v>
      </c>
      <c r="C108" s="1452"/>
      <c r="D108" s="146"/>
      <c r="E108" s="685"/>
      <c r="F108" s="1399"/>
      <c r="G108" s="659"/>
      <c r="H108" s="660"/>
      <c r="I108" s="660"/>
    </row>
    <row r="109" spans="1:9" s="686" customFormat="1" ht="15" customHeight="1">
      <c r="A109" s="687"/>
      <c r="B109" s="1129" t="s">
        <v>491</v>
      </c>
      <c r="C109" s="1427">
        <v>1</v>
      </c>
      <c r="D109" s="146" t="s">
        <v>333</v>
      </c>
      <c r="E109" s="685"/>
      <c r="F109" s="1402">
        <f>(IF(C109&gt;0,C109*E109,""))</f>
        <v>0</v>
      </c>
      <c r="G109" s="659"/>
      <c r="H109" s="660"/>
      <c r="I109" s="660"/>
    </row>
    <row r="110" spans="1:9" s="686" customFormat="1" ht="15" customHeight="1">
      <c r="A110" s="687"/>
      <c r="B110" s="1129"/>
      <c r="C110" s="1427"/>
      <c r="D110" s="146"/>
      <c r="E110" s="685"/>
      <c r="F110" s="1399"/>
      <c r="G110" s="659"/>
      <c r="H110" s="660"/>
      <c r="I110" s="660"/>
    </row>
    <row r="111" spans="1:9" s="686" customFormat="1" ht="15" customHeight="1">
      <c r="A111" s="687" t="s">
        <v>44</v>
      </c>
      <c r="B111" s="1129" t="s">
        <v>487</v>
      </c>
      <c r="C111" s="1427"/>
      <c r="D111" s="146"/>
      <c r="E111" s="685"/>
      <c r="F111" s="1399"/>
      <c r="G111" s="659"/>
      <c r="H111" s="660"/>
      <c r="I111" s="660"/>
    </row>
    <row r="112" spans="1:9" s="686" customFormat="1" ht="15" customHeight="1">
      <c r="A112" s="687"/>
      <c r="B112" s="1129" t="s">
        <v>488</v>
      </c>
      <c r="C112" s="1427"/>
      <c r="D112" s="146"/>
      <c r="E112" s="685"/>
      <c r="F112" s="1399"/>
      <c r="G112" s="659"/>
      <c r="H112" s="660"/>
      <c r="I112" s="660"/>
    </row>
    <row r="113" spans="1:9" s="686" customFormat="1" ht="15" customHeight="1">
      <c r="A113" s="687"/>
      <c r="B113" s="1129" t="s">
        <v>489</v>
      </c>
      <c r="C113" s="1427"/>
      <c r="D113" s="146"/>
      <c r="E113" s="685"/>
      <c r="F113" s="1399"/>
      <c r="G113" s="659"/>
      <c r="H113" s="660"/>
      <c r="I113" s="660"/>
    </row>
    <row r="114" spans="1:9" s="686" customFormat="1" ht="15" customHeight="1">
      <c r="A114" s="687"/>
      <c r="B114" s="1129" t="s">
        <v>490</v>
      </c>
      <c r="C114" s="1427"/>
      <c r="D114" s="146"/>
      <c r="E114" s="685"/>
      <c r="F114" s="1399"/>
      <c r="G114" s="659"/>
      <c r="H114" s="660"/>
      <c r="I114" s="660"/>
    </row>
    <row r="115" spans="1:9" s="686" customFormat="1" ht="15" customHeight="1">
      <c r="A115" s="687"/>
      <c r="B115" s="1129" t="s">
        <v>492</v>
      </c>
      <c r="C115" s="1427">
        <v>1</v>
      </c>
      <c r="D115" s="146" t="s">
        <v>333</v>
      </c>
      <c r="E115" s="685"/>
      <c r="F115" s="1402">
        <f>(IF(C115&gt;0,C115*E115,""))</f>
        <v>0</v>
      </c>
      <c r="G115" s="659"/>
      <c r="H115" s="660"/>
      <c r="I115" s="660"/>
    </row>
    <row r="116" spans="1:9" s="691" customFormat="1" ht="15" customHeight="1">
      <c r="A116" s="687"/>
      <c r="B116" s="1129"/>
      <c r="C116" s="1427"/>
      <c r="D116" s="146"/>
      <c r="E116" s="688"/>
      <c r="F116" s="1403"/>
      <c r="G116" s="689"/>
      <c r="H116" s="690"/>
      <c r="I116" s="690"/>
    </row>
    <row r="117" spans="1:9" s="686" customFormat="1" ht="15" customHeight="1">
      <c r="A117" s="687" t="s">
        <v>51</v>
      </c>
      <c r="B117" s="1129" t="s">
        <v>493</v>
      </c>
      <c r="C117" s="1427"/>
      <c r="D117" s="146"/>
      <c r="E117" s="685"/>
      <c r="F117" s="1399"/>
      <c r="G117" s="659"/>
      <c r="H117" s="660"/>
      <c r="I117" s="660"/>
    </row>
    <row r="118" spans="1:9" s="686" customFormat="1" ht="15" customHeight="1">
      <c r="A118" s="687"/>
      <c r="B118" s="1129" t="s">
        <v>494</v>
      </c>
      <c r="C118" s="1427"/>
      <c r="D118" s="146"/>
      <c r="E118" s="685"/>
      <c r="F118" s="1399"/>
      <c r="G118" s="659"/>
      <c r="H118" s="660"/>
      <c r="I118" s="660"/>
    </row>
    <row r="119" spans="1:9" s="686" customFormat="1" ht="15" customHeight="1">
      <c r="A119" s="687"/>
      <c r="B119" s="1129" t="s">
        <v>489</v>
      </c>
      <c r="C119" s="1427"/>
      <c r="D119" s="146"/>
      <c r="E119" s="685"/>
      <c r="F119" s="1399"/>
      <c r="G119" s="659"/>
      <c r="H119" s="660"/>
      <c r="I119" s="660"/>
    </row>
    <row r="120" spans="1:9" s="686" customFormat="1" ht="15" customHeight="1">
      <c r="A120" s="687"/>
      <c r="B120" s="1129" t="s">
        <v>495</v>
      </c>
      <c r="C120" s="1427"/>
      <c r="D120" s="146"/>
      <c r="E120" s="685"/>
      <c r="F120" s="1399"/>
      <c r="G120" s="659"/>
      <c r="H120" s="660"/>
      <c r="I120" s="660"/>
    </row>
    <row r="121" spans="1:9" s="686" customFormat="1" ht="15" customHeight="1">
      <c r="A121" s="687"/>
      <c r="B121" s="1129" t="s">
        <v>496</v>
      </c>
      <c r="C121" s="1427">
        <v>1</v>
      </c>
      <c r="D121" s="146" t="s">
        <v>333</v>
      </c>
      <c r="E121" s="685"/>
      <c r="F121" s="1402">
        <f>(IF(C121&gt;0,C121*E121,""))</f>
        <v>0</v>
      </c>
      <c r="G121" s="659"/>
      <c r="H121" s="660"/>
      <c r="I121" s="660"/>
    </row>
    <row r="122" spans="1:9" s="686" customFormat="1" ht="15" customHeight="1">
      <c r="A122" s="683"/>
      <c r="B122" s="1129"/>
      <c r="C122" s="1427"/>
      <c r="D122" s="146"/>
      <c r="E122" s="685"/>
      <c r="F122" s="1399"/>
      <c r="G122" s="659"/>
      <c r="H122" s="660"/>
      <c r="I122" s="660"/>
    </row>
    <row r="123" spans="1:9" s="686" customFormat="1" ht="15" customHeight="1">
      <c r="A123" s="687" t="s">
        <v>56</v>
      </c>
      <c r="B123" s="1129" t="s">
        <v>493</v>
      </c>
      <c r="C123" s="1427"/>
      <c r="D123" s="146"/>
      <c r="E123" s="685"/>
      <c r="F123" s="1399"/>
      <c r="G123" s="659"/>
      <c r="H123" s="660"/>
      <c r="I123" s="660"/>
    </row>
    <row r="124" spans="1:9" s="686" customFormat="1" ht="15" customHeight="1">
      <c r="A124" s="687"/>
      <c r="B124" s="1129" t="s">
        <v>494</v>
      </c>
      <c r="C124" s="1427"/>
      <c r="D124" s="146"/>
      <c r="E124" s="685"/>
      <c r="F124" s="1399"/>
      <c r="G124" s="659"/>
      <c r="H124" s="660"/>
      <c r="I124" s="660"/>
    </row>
    <row r="125" spans="1:9" s="686" customFormat="1" ht="15" customHeight="1">
      <c r="A125" s="687"/>
      <c r="B125" s="1129" t="s">
        <v>489</v>
      </c>
      <c r="C125" s="1427"/>
      <c r="D125" s="146"/>
      <c r="E125" s="685"/>
      <c r="F125" s="1399"/>
      <c r="G125" s="659"/>
      <c r="H125" s="660"/>
      <c r="I125" s="660"/>
    </row>
    <row r="126" spans="1:9" s="686" customFormat="1" ht="15" customHeight="1">
      <c r="A126" s="687"/>
      <c r="B126" s="1129" t="s">
        <v>495</v>
      </c>
      <c r="C126" s="1427"/>
      <c r="D126" s="146"/>
      <c r="E126" s="685"/>
      <c r="F126" s="1399"/>
      <c r="G126" s="659"/>
      <c r="H126" s="660"/>
      <c r="I126" s="660"/>
    </row>
    <row r="127" spans="1:9" s="686" customFormat="1" ht="15" customHeight="1">
      <c r="A127" s="687"/>
      <c r="B127" s="1129" t="s">
        <v>497</v>
      </c>
      <c r="C127" s="1427">
        <v>1</v>
      </c>
      <c r="D127" s="146" t="s">
        <v>333</v>
      </c>
      <c r="E127" s="685"/>
      <c r="F127" s="1402">
        <f>(IF(C127&gt;0,C127*E127,""))</f>
        <v>0</v>
      </c>
      <c r="G127" s="659"/>
      <c r="H127" s="660"/>
      <c r="I127" s="660"/>
    </row>
    <row r="128" spans="1:9" s="686" customFormat="1" ht="15" customHeight="1">
      <c r="A128" s="683"/>
      <c r="B128" s="1129"/>
      <c r="C128" s="1427"/>
      <c r="D128" s="146"/>
      <c r="E128" s="685"/>
      <c r="F128" s="1399"/>
      <c r="G128" s="659"/>
      <c r="H128" s="660"/>
      <c r="I128" s="660"/>
    </row>
    <row r="129" spans="1:9" s="686" customFormat="1" ht="15" customHeight="1">
      <c r="A129" s="687" t="s">
        <v>62</v>
      </c>
      <c r="B129" s="1129" t="s">
        <v>498</v>
      </c>
      <c r="C129" s="1427"/>
      <c r="D129" s="146"/>
      <c r="E129" s="685"/>
      <c r="F129" s="1399"/>
      <c r="G129" s="659"/>
      <c r="H129" s="660"/>
      <c r="I129" s="660"/>
    </row>
    <row r="130" spans="1:9" s="686" customFormat="1" ht="15" customHeight="1">
      <c r="A130" s="687"/>
      <c r="B130" s="1129" t="s">
        <v>499</v>
      </c>
      <c r="C130" s="1427"/>
      <c r="D130" s="146"/>
      <c r="E130" s="685"/>
      <c r="F130" s="1399"/>
      <c r="G130" s="659"/>
      <c r="H130" s="660"/>
      <c r="I130" s="660"/>
    </row>
    <row r="131" spans="1:9" s="686" customFormat="1" ht="15" customHeight="1">
      <c r="A131" s="687"/>
      <c r="B131" s="1129" t="s">
        <v>489</v>
      </c>
      <c r="C131" s="1427"/>
      <c r="D131" s="146"/>
      <c r="E131" s="685"/>
      <c r="F131" s="1399"/>
      <c r="G131" s="659"/>
      <c r="H131" s="660"/>
      <c r="I131" s="660"/>
    </row>
    <row r="132" spans="1:9" s="686" customFormat="1" ht="15" customHeight="1">
      <c r="A132" s="687"/>
      <c r="B132" s="1129" t="s">
        <v>500</v>
      </c>
      <c r="C132" s="1427"/>
      <c r="D132" s="146"/>
      <c r="E132" s="685"/>
      <c r="F132" s="1399"/>
      <c r="G132" s="659"/>
      <c r="H132" s="660"/>
      <c r="I132" s="660"/>
    </row>
    <row r="133" spans="1:9" s="686" customFormat="1" ht="15" customHeight="1">
      <c r="A133" s="687"/>
      <c r="B133" s="1129" t="s">
        <v>497</v>
      </c>
      <c r="C133" s="1427">
        <v>1</v>
      </c>
      <c r="D133" s="146" t="s">
        <v>333</v>
      </c>
      <c r="E133" s="685"/>
      <c r="F133" s="1402">
        <f>(IF(C133&gt;0,C133*E133,""))</f>
        <v>0</v>
      </c>
      <c r="G133" s="659"/>
      <c r="H133" s="660"/>
      <c r="I133" s="660"/>
    </row>
    <row r="134" spans="1:9" s="691" customFormat="1" ht="15" customHeight="1">
      <c r="A134" s="692"/>
      <c r="B134" s="1129"/>
      <c r="C134" s="1427"/>
      <c r="D134" s="186"/>
      <c r="E134" s="688"/>
      <c r="F134" s="1403"/>
      <c r="G134" s="689"/>
      <c r="H134" s="690"/>
      <c r="I134" s="690"/>
    </row>
    <row r="135" spans="1:9" s="686" customFormat="1" ht="15" customHeight="1">
      <c r="A135" s="687" t="s">
        <v>68</v>
      </c>
      <c r="B135" s="1129" t="s">
        <v>501</v>
      </c>
      <c r="C135" s="1427"/>
      <c r="D135" s="146"/>
      <c r="E135" s="685"/>
      <c r="F135" s="1399"/>
      <c r="G135" s="659"/>
      <c r="H135" s="660"/>
      <c r="I135" s="660"/>
    </row>
    <row r="136" spans="1:9" s="686" customFormat="1" ht="15" customHeight="1">
      <c r="A136" s="687"/>
      <c r="B136" s="1129" t="s">
        <v>494</v>
      </c>
      <c r="C136" s="1427"/>
      <c r="D136" s="146"/>
      <c r="E136" s="685"/>
      <c r="F136" s="1399"/>
      <c r="G136" s="659"/>
      <c r="H136" s="660"/>
      <c r="I136" s="660"/>
    </row>
    <row r="137" spans="1:9" s="686" customFormat="1" ht="15" customHeight="1">
      <c r="A137" s="687"/>
      <c r="B137" s="1129" t="s">
        <v>489</v>
      </c>
      <c r="C137" s="1427"/>
      <c r="D137" s="146"/>
      <c r="E137" s="685"/>
      <c r="F137" s="1399"/>
      <c r="G137" s="659"/>
      <c r="H137" s="660"/>
      <c r="I137" s="660"/>
    </row>
    <row r="138" spans="1:9" s="686" customFormat="1" ht="15" customHeight="1">
      <c r="A138" s="687"/>
      <c r="B138" s="1129" t="s">
        <v>502</v>
      </c>
      <c r="C138" s="1427"/>
      <c r="D138" s="146"/>
      <c r="E138" s="685"/>
      <c r="F138" s="1399"/>
      <c r="G138" s="659"/>
      <c r="H138" s="660"/>
      <c r="I138" s="660"/>
    </row>
    <row r="139" spans="1:9" s="686" customFormat="1" ht="15" customHeight="1">
      <c r="A139" s="687"/>
      <c r="B139" s="1129" t="s">
        <v>503</v>
      </c>
      <c r="C139" s="1427">
        <v>1</v>
      </c>
      <c r="D139" s="146" t="s">
        <v>333</v>
      </c>
      <c r="E139" s="685"/>
      <c r="F139" s="1402">
        <f>(IF(C139&gt;0,C139*E139,""))</f>
        <v>0</v>
      </c>
      <c r="G139" s="659"/>
      <c r="H139" s="660"/>
      <c r="I139" s="660"/>
    </row>
    <row r="140" spans="1:9" s="686" customFormat="1" ht="15" customHeight="1">
      <c r="A140" s="683"/>
      <c r="B140" s="1129"/>
      <c r="C140" s="1427"/>
      <c r="D140" s="146"/>
      <c r="E140" s="685"/>
      <c r="F140" s="1399"/>
      <c r="G140" s="659"/>
      <c r="H140" s="660"/>
      <c r="I140" s="660"/>
    </row>
    <row r="141" spans="1:9" s="686" customFormat="1" ht="15" customHeight="1">
      <c r="A141" s="687" t="s">
        <v>72</v>
      </c>
      <c r="B141" s="1129" t="s">
        <v>504</v>
      </c>
      <c r="C141" s="1427"/>
      <c r="D141" s="664"/>
      <c r="E141" s="665"/>
      <c r="F141" s="1400"/>
      <c r="G141" s="666"/>
      <c r="H141" s="667"/>
      <c r="I141" s="667"/>
    </row>
    <row r="142" spans="1:9" s="686" customFormat="1" ht="15" customHeight="1">
      <c r="A142" s="687"/>
      <c r="B142" s="1129" t="s">
        <v>505</v>
      </c>
      <c r="C142" s="1427"/>
      <c r="D142" s="664"/>
      <c r="E142" s="665"/>
      <c r="F142" s="1400"/>
      <c r="G142" s="666"/>
      <c r="H142" s="667"/>
      <c r="I142" s="667"/>
    </row>
    <row r="143" spans="1:9" s="686" customFormat="1" ht="15" customHeight="1">
      <c r="A143" s="687"/>
      <c r="B143" s="1129" t="s">
        <v>489</v>
      </c>
      <c r="C143" s="1427"/>
      <c r="D143" s="664"/>
      <c r="E143" s="665"/>
      <c r="F143" s="1400"/>
      <c r="G143" s="666"/>
      <c r="H143" s="667"/>
      <c r="I143" s="667"/>
    </row>
    <row r="144" spans="1:9" s="686" customFormat="1" ht="15" customHeight="1">
      <c r="A144" s="687"/>
      <c r="B144" s="1129" t="s">
        <v>506</v>
      </c>
      <c r="C144" s="1427"/>
      <c r="D144" s="664"/>
      <c r="E144" s="665"/>
      <c r="F144" s="1400"/>
      <c r="G144" s="666"/>
      <c r="H144" s="667"/>
      <c r="I144" s="667"/>
    </row>
    <row r="145" spans="1:9" s="686" customFormat="1" ht="15" customHeight="1">
      <c r="A145" s="687"/>
      <c r="B145" s="1129" t="s">
        <v>507</v>
      </c>
      <c r="C145" s="1427">
        <v>1</v>
      </c>
      <c r="D145" s="146" t="s">
        <v>333</v>
      </c>
      <c r="E145" s="685"/>
      <c r="F145" s="1402">
        <f>(IF(C145&gt;0,C145*E145,""))</f>
        <v>0</v>
      </c>
      <c r="G145" s="666"/>
      <c r="H145" s="667"/>
      <c r="I145" s="667"/>
    </row>
    <row r="146" spans="1:9" s="686" customFormat="1" ht="15" customHeight="1">
      <c r="A146" s="683"/>
      <c r="B146" s="1129"/>
      <c r="C146" s="1452"/>
      <c r="D146" s="146"/>
      <c r="E146" s="685"/>
      <c r="F146" s="1399"/>
      <c r="G146" s="659"/>
      <c r="H146" s="660"/>
      <c r="I146" s="660"/>
    </row>
    <row r="147" spans="1:9" s="686" customFormat="1" ht="15" customHeight="1">
      <c r="A147" s="683"/>
      <c r="B147" s="1129"/>
      <c r="C147" s="1452"/>
      <c r="D147" s="146"/>
      <c r="E147" s="685"/>
      <c r="F147" s="1399"/>
      <c r="G147" s="659"/>
      <c r="H147" s="660"/>
      <c r="I147" s="660"/>
    </row>
    <row r="148" spans="1:9" s="686" customFormat="1" ht="15" customHeight="1">
      <c r="A148" s="683"/>
      <c r="B148" s="1129"/>
      <c r="C148" s="683"/>
      <c r="D148" s="146"/>
      <c r="E148" s="685"/>
      <c r="F148" s="1399"/>
      <c r="G148" s="659"/>
      <c r="H148" s="660"/>
      <c r="I148" s="660"/>
    </row>
    <row r="149" spans="1:9" s="686" customFormat="1" ht="15" customHeight="1">
      <c r="A149" s="683"/>
      <c r="B149" s="1129"/>
      <c r="C149" s="683"/>
      <c r="D149" s="146"/>
      <c r="E149" s="685"/>
      <c r="F149" s="1399"/>
      <c r="G149" s="659"/>
      <c r="H149" s="660"/>
      <c r="I149" s="660"/>
    </row>
    <row r="150" spans="1:9" s="686" customFormat="1" ht="15" customHeight="1">
      <c r="A150" s="683"/>
      <c r="B150" s="1129"/>
      <c r="C150" s="683"/>
      <c r="D150" s="146"/>
      <c r="E150" s="685"/>
      <c r="F150" s="1399"/>
      <c r="G150" s="659"/>
      <c r="H150" s="660"/>
      <c r="I150" s="660"/>
    </row>
    <row r="151" spans="1:9" s="686" customFormat="1" ht="15" customHeight="1">
      <c r="A151" s="683"/>
      <c r="B151" s="1129"/>
      <c r="C151" s="683"/>
      <c r="D151" s="146"/>
      <c r="E151" s="685"/>
      <c r="F151" s="1399"/>
      <c r="G151" s="659"/>
      <c r="H151" s="660"/>
      <c r="I151" s="660"/>
    </row>
    <row r="152" spans="1:9" s="686" customFormat="1" ht="15" customHeight="1">
      <c r="A152" s="683"/>
      <c r="B152" s="1129"/>
      <c r="C152" s="683"/>
      <c r="D152" s="146"/>
      <c r="E152" s="685"/>
      <c r="F152" s="1399"/>
      <c r="G152" s="659"/>
      <c r="H152" s="660"/>
      <c r="I152" s="660"/>
    </row>
    <row r="153" spans="1:9" s="686" customFormat="1" ht="15" customHeight="1">
      <c r="A153" s="683"/>
      <c r="B153" s="1129"/>
      <c r="C153" s="683"/>
      <c r="D153" s="146"/>
      <c r="E153" s="685"/>
      <c r="F153" s="1399"/>
      <c r="G153" s="659"/>
      <c r="H153" s="660"/>
      <c r="I153" s="660"/>
    </row>
    <row r="154" spans="1:9" s="686" customFormat="1" ht="15" customHeight="1">
      <c r="A154" s="683"/>
      <c r="B154" s="1129"/>
      <c r="C154" s="683"/>
      <c r="D154" s="146"/>
      <c r="E154" s="685"/>
      <c r="F154" s="1399"/>
      <c r="G154" s="659"/>
      <c r="H154" s="660"/>
      <c r="I154" s="660"/>
    </row>
    <row r="155" spans="1:9" s="686" customFormat="1" ht="15" customHeight="1">
      <c r="A155" s="683"/>
      <c r="B155" s="1129"/>
      <c r="C155" s="683"/>
      <c r="D155" s="146"/>
      <c r="E155" s="685"/>
      <c r="F155" s="1399"/>
      <c r="G155" s="659"/>
      <c r="H155" s="660"/>
      <c r="I155" s="660"/>
    </row>
    <row r="156" spans="1:9" s="686" customFormat="1" ht="15" customHeight="1">
      <c r="A156" s="683"/>
      <c r="B156" s="1129"/>
      <c r="C156" s="683"/>
      <c r="D156" s="146"/>
      <c r="E156" s="685"/>
      <c r="F156" s="1399"/>
      <c r="G156" s="659"/>
      <c r="H156" s="660"/>
      <c r="I156" s="660"/>
    </row>
    <row r="157" spans="1:9" s="686" customFormat="1" ht="15" customHeight="1">
      <c r="A157" s="683"/>
      <c r="B157" s="1129"/>
      <c r="C157" s="683"/>
      <c r="D157" s="146"/>
      <c r="E157" s="685"/>
      <c r="F157" s="1399"/>
      <c r="G157" s="659"/>
      <c r="H157" s="660"/>
      <c r="I157" s="660"/>
    </row>
    <row r="158" spans="1:9" s="686" customFormat="1" ht="15" customHeight="1">
      <c r="A158" s="683"/>
      <c r="B158" s="1129"/>
      <c r="C158" s="683"/>
      <c r="D158" s="146"/>
      <c r="E158" s="685"/>
      <c r="F158" s="1399"/>
      <c r="G158" s="659"/>
      <c r="H158" s="660"/>
      <c r="I158" s="660"/>
    </row>
    <row r="159" spans="1:9" s="686" customFormat="1" ht="15" customHeight="1">
      <c r="A159" s="683"/>
      <c r="B159" s="1129"/>
      <c r="C159" s="683"/>
      <c r="D159" s="146"/>
      <c r="E159" s="685"/>
      <c r="F159" s="1399"/>
      <c r="G159" s="659"/>
      <c r="H159" s="660"/>
      <c r="I159" s="660"/>
    </row>
    <row r="160" spans="1:9" s="686" customFormat="1" ht="15" customHeight="1">
      <c r="A160" s="683"/>
      <c r="B160" s="2338"/>
      <c r="C160" s="683"/>
      <c r="D160" s="1618"/>
      <c r="E160" s="2339"/>
      <c r="F160" s="1399"/>
      <c r="G160" s="659"/>
      <c r="H160" s="2340"/>
      <c r="I160" s="2340"/>
    </row>
    <row r="161" spans="1:9" s="686" customFormat="1" ht="15" customHeight="1">
      <c r="A161" s="683"/>
      <c r="B161" s="1129"/>
      <c r="C161" s="683"/>
      <c r="D161" s="146"/>
      <c r="E161" s="685"/>
      <c r="F161" s="1399"/>
      <c r="G161" s="659"/>
      <c r="H161" s="660"/>
      <c r="I161" s="660"/>
    </row>
    <row r="162" spans="1:9" s="686" customFormat="1" ht="15" customHeight="1">
      <c r="A162" s="683"/>
      <c r="B162" s="1129"/>
      <c r="C162" s="683"/>
      <c r="D162" s="146"/>
      <c r="E162" s="685"/>
      <c r="F162" s="1399"/>
      <c r="G162" s="659"/>
      <c r="H162" s="660"/>
      <c r="I162" s="660"/>
    </row>
    <row r="163" spans="1:9" s="686" customFormat="1" ht="15" customHeight="1">
      <c r="A163" s="683"/>
      <c r="B163" s="1129"/>
      <c r="C163" s="683"/>
      <c r="D163" s="146"/>
      <c r="E163" s="685"/>
      <c r="F163" s="1399"/>
      <c r="G163" s="659"/>
      <c r="H163" s="660"/>
      <c r="I163" s="660"/>
    </row>
    <row r="164" spans="1:9" s="686" customFormat="1" ht="15" customHeight="1">
      <c r="A164" s="683"/>
      <c r="B164" s="1129"/>
      <c r="C164" s="683"/>
      <c r="D164" s="146"/>
      <c r="E164" s="685"/>
      <c r="F164" s="1399"/>
      <c r="G164" s="659"/>
      <c r="H164" s="660"/>
      <c r="I164" s="660"/>
    </row>
    <row r="165" spans="1:9" s="686" customFormat="1" ht="15" customHeight="1">
      <c r="A165" s="683"/>
      <c r="B165" s="1129"/>
      <c r="C165" s="683"/>
      <c r="D165" s="146"/>
      <c r="E165" s="685"/>
      <c r="F165" s="1399"/>
      <c r="G165" s="659"/>
      <c r="H165" s="660"/>
      <c r="I165" s="660"/>
    </row>
    <row r="166" spans="1:9" s="686" customFormat="1" ht="15" customHeight="1">
      <c r="A166" s="683"/>
      <c r="B166" s="1129"/>
      <c r="C166" s="683"/>
      <c r="D166" s="146"/>
      <c r="E166" s="685"/>
      <c r="F166" s="1399"/>
      <c r="G166" s="659"/>
      <c r="H166" s="660"/>
      <c r="I166" s="660"/>
    </row>
    <row r="167" spans="1:9" s="686" customFormat="1" ht="15" customHeight="1">
      <c r="A167" s="683"/>
      <c r="B167" s="1129"/>
      <c r="C167" s="683"/>
      <c r="D167" s="146"/>
      <c r="E167" s="685"/>
      <c r="F167" s="1399"/>
      <c r="G167" s="659"/>
      <c r="H167" s="660"/>
      <c r="I167" s="660"/>
    </row>
    <row r="168" spans="1:9" s="686" customFormat="1" ht="15" customHeight="1">
      <c r="A168" s="683"/>
      <c r="B168" s="1129"/>
      <c r="C168" s="683"/>
      <c r="D168" s="146"/>
      <c r="E168" s="685"/>
      <c r="F168" s="1399"/>
      <c r="G168" s="659"/>
      <c r="H168" s="660"/>
      <c r="I168" s="660"/>
    </row>
    <row r="169" spans="1:9" s="686" customFormat="1" ht="15" customHeight="1">
      <c r="A169" s="683"/>
      <c r="B169" s="1129"/>
      <c r="C169" s="683"/>
      <c r="D169" s="146"/>
      <c r="E169" s="685"/>
      <c r="F169" s="1399"/>
      <c r="G169" s="659"/>
      <c r="H169" s="660"/>
      <c r="I169" s="660"/>
    </row>
    <row r="170" spans="1:9" s="686" customFormat="1" ht="15" customHeight="1">
      <c r="A170" s="1521"/>
      <c r="B170" s="1522"/>
      <c r="C170" s="683"/>
      <c r="D170" s="146"/>
      <c r="E170" s="685"/>
      <c r="F170" s="1399"/>
      <c r="G170" s="659"/>
      <c r="H170" s="660"/>
      <c r="I170" s="660"/>
    </row>
    <row r="171" spans="1:9" s="661" customFormat="1" ht="15" customHeight="1">
      <c r="A171" s="1210"/>
      <c r="B171" s="1302"/>
      <c r="C171" s="1212"/>
      <c r="D171" s="1213"/>
      <c r="E171" s="1303"/>
      <c r="F171" s="1404"/>
      <c r="G171" s="1242"/>
      <c r="H171" s="1243"/>
      <c r="I171" s="1243"/>
    </row>
    <row r="172" spans="1:9" s="661" customFormat="1" ht="15" customHeight="1">
      <c r="A172" s="41"/>
      <c r="B172" s="598"/>
      <c r="C172" s="94"/>
      <c r="D172" s="13"/>
      <c r="E172" s="693" t="s">
        <v>88</v>
      </c>
      <c r="F172" s="1405">
        <f>SUM(F91:F170)</f>
        <v>0</v>
      </c>
      <c r="G172" s="175"/>
      <c r="H172" s="172"/>
      <c r="I172" s="172"/>
    </row>
    <row r="173" spans="1:9" s="661" customFormat="1" ht="15" customHeight="1">
      <c r="A173" s="1504"/>
      <c r="B173" s="1518"/>
      <c r="C173" s="1505"/>
      <c r="D173" s="1474"/>
      <c r="E173" s="1523"/>
      <c r="F173" s="1524"/>
      <c r="G173" s="1508"/>
      <c r="H173" s="1509"/>
      <c r="I173" s="1509"/>
    </row>
    <row r="174" spans="1:9" s="661" customFormat="1" ht="15" customHeight="1">
      <c r="A174" s="656"/>
      <c r="B174" s="1119"/>
      <c r="C174" s="1443"/>
      <c r="D174" s="657"/>
      <c r="E174" s="658"/>
      <c r="F174" s="1399"/>
      <c r="G174" s="659"/>
      <c r="H174" s="660"/>
      <c r="I174" s="660"/>
    </row>
    <row r="175" spans="1:9" s="661" customFormat="1" ht="15" customHeight="1">
      <c r="A175" s="656"/>
      <c r="B175" s="1120" t="s">
        <v>479</v>
      </c>
      <c r="C175" s="1444"/>
      <c r="D175" s="657"/>
      <c r="E175" s="658"/>
      <c r="F175" s="1399"/>
      <c r="G175" s="659"/>
      <c r="H175" s="660"/>
      <c r="I175" s="660"/>
    </row>
    <row r="176" spans="1:9" s="661" customFormat="1" ht="15" customHeight="1">
      <c r="A176" s="662"/>
      <c r="B176" s="1120"/>
      <c r="C176" s="1445"/>
      <c r="D176" s="657"/>
      <c r="E176" s="658"/>
      <c r="F176" s="1399"/>
      <c r="G176" s="659"/>
      <c r="H176" s="660"/>
      <c r="I176" s="660"/>
    </row>
    <row r="177" spans="1:9" s="668" customFormat="1" ht="15" customHeight="1">
      <c r="A177" s="663"/>
      <c r="B177" s="1121" t="s">
        <v>480</v>
      </c>
      <c r="C177" s="1446"/>
      <c r="D177" s="664"/>
      <c r="E177" s="665"/>
      <c r="F177" s="1400"/>
      <c r="G177" s="666"/>
      <c r="H177" s="667"/>
      <c r="I177" s="667"/>
    </row>
    <row r="178" spans="1:9" s="668" customFormat="1" ht="15" customHeight="1">
      <c r="A178" s="663"/>
      <c r="B178" s="607"/>
      <c r="C178" s="1446"/>
      <c r="D178" s="664"/>
      <c r="E178" s="665"/>
      <c r="F178" s="1400"/>
      <c r="G178" s="666"/>
      <c r="H178" s="667"/>
      <c r="I178" s="667"/>
    </row>
    <row r="179" spans="1:9" s="661" customFormat="1" ht="15" customHeight="1">
      <c r="A179" s="683"/>
      <c r="B179" s="1125" t="s">
        <v>508</v>
      </c>
      <c r="C179" s="1446"/>
      <c r="D179" s="664"/>
      <c r="E179" s="665"/>
      <c r="F179" s="1400"/>
      <c r="G179" s="666"/>
      <c r="H179" s="667"/>
      <c r="I179" s="667"/>
    </row>
    <row r="180" spans="1:9" s="661" customFormat="1" ht="15" customHeight="1">
      <c r="A180" s="683"/>
      <c r="B180" s="1125"/>
      <c r="C180" s="1446"/>
      <c r="D180" s="664"/>
      <c r="E180" s="665"/>
      <c r="F180" s="1400"/>
      <c r="G180" s="666"/>
      <c r="H180" s="667"/>
      <c r="I180" s="667"/>
    </row>
    <row r="181" spans="1:9" s="661" customFormat="1" ht="15" customHeight="1">
      <c r="A181" s="683"/>
      <c r="B181" s="1130" t="s">
        <v>509</v>
      </c>
      <c r="C181" s="1446"/>
      <c r="D181" s="664"/>
      <c r="E181" s="665"/>
      <c r="F181" s="1400"/>
      <c r="G181" s="666"/>
      <c r="H181" s="667"/>
      <c r="I181" s="667"/>
    </row>
    <row r="182" spans="1:9" s="661" customFormat="1" ht="15" customHeight="1">
      <c r="A182" s="683"/>
      <c r="B182" s="1130" t="s">
        <v>510</v>
      </c>
      <c r="C182" s="1446"/>
      <c r="D182" s="664"/>
      <c r="E182" s="665"/>
      <c r="F182" s="1400"/>
      <c r="G182" s="666"/>
      <c r="H182" s="667"/>
      <c r="I182" s="667"/>
    </row>
    <row r="183" spans="1:9" s="661" customFormat="1" ht="15" customHeight="1">
      <c r="A183" s="683"/>
      <c r="B183" s="1130" t="s">
        <v>511</v>
      </c>
      <c r="C183" s="1446"/>
      <c r="D183" s="664"/>
      <c r="E183" s="665"/>
      <c r="F183" s="1400"/>
      <c r="G183" s="666"/>
      <c r="H183" s="667"/>
      <c r="I183" s="667"/>
    </row>
    <row r="184" spans="1:9" s="661" customFormat="1" ht="15" customHeight="1">
      <c r="A184" s="683"/>
      <c r="B184" s="1130" t="s">
        <v>512</v>
      </c>
      <c r="C184" s="1446"/>
      <c r="D184" s="664"/>
      <c r="E184" s="665"/>
      <c r="F184" s="1400"/>
      <c r="G184" s="666"/>
      <c r="H184" s="667"/>
      <c r="I184" s="667"/>
    </row>
    <row r="185" spans="1:9" s="661" customFormat="1" ht="15" customHeight="1">
      <c r="A185" s="683"/>
      <c r="B185" s="1131" t="s">
        <v>157</v>
      </c>
      <c r="C185" s="1446"/>
      <c r="D185" s="664"/>
      <c r="E185" s="665"/>
      <c r="F185" s="1400"/>
      <c r="G185" s="666"/>
      <c r="H185" s="667"/>
      <c r="I185" s="667"/>
    </row>
    <row r="186" spans="1:9" s="661" customFormat="1" ht="15" customHeight="1">
      <c r="A186" s="683"/>
      <c r="B186" s="1131"/>
      <c r="C186" s="1446"/>
      <c r="D186" s="664"/>
      <c r="E186" s="665"/>
      <c r="F186" s="1400"/>
      <c r="G186" s="666"/>
      <c r="H186" s="667"/>
      <c r="I186" s="667"/>
    </row>
    <row r="187" spans="1:9" s="661" customFormat="1" ht="15" customHeight="1">
      <c r="A187" s="683" t="s">
        <v>35</v>
      </c>
      <c r="B187" s="1132" t="s">
        <v>513</v>
      </c>
      <c r="C187" s="1446"/>
      <c r="D187" s="664"/>
      <c r="E187" s="665"/>
      <c r="F187" s="1400"/>
      <c r="G187" s="666"/>
      <c r="H187" s="667"/>
      <c r="I187" s="667"/>
    </row>
    <row r="188" spans="1:9" s="661" customFormat="1" ht="15" customHeight="1">
      <c r="A188" s="683"/>
      <c r="B188" s="1132" t="s">
        <v>514</v>
      </c>
      <c r="C188" s="1446"/>
      <c r="D188" s="1080"/>
      <c r="E188" s="665"/>
      <c r="F188" s="1400"/>
      <c r="G188" s="666"/>
      <c r="H188" s="667"/>
      <c r="I188" s="667"/>
    </row>
    <row r="189" spans="1:9" s="661" customFormat="1" ht="15" customHeight="1">
      <c r="A189" s="683"/>
      <c r="B189" s="1132" t="s">
        <v>515</v>
      </c>
      <c r="C189" s="1427">
        <v>8</v>
      </c>
      <c r="D189" s="146" t="s">
        <v>333</v>
      </c>
      <c r="E189" s="685"/>
      <c r="F189" s="1402">
        <f>(IF(C189&gt;0,C189*E189,""))</f>
        <v>0</v>
      </c>
      <c r="G189" s="666"/>
      <c r="H189" s="667"/>
      <c r="I189" s="667"/>
    </row>
    <row r="190" spans="1:9" s="661" customFormat="1" ht="15" customHeight="1">
      <c r="A190" s="683"/>
      <c r="B190" s="1129"/>
      <c r="C190" s="1427"/>
      <c r="D190" s="664"/>
      <c r="E190" s="665"/>
      <c r="F190" s="1400"/>
      <c r="G190" s="666"/>
      <c r="H190" s="667"/>
      <c r="I190" s="667"/>
    </row>
    <row r="191" spans="1:9" s="661" customFormat="1" ht="15" customHeight="1">
      <c r="A191" s="683" t="s">
        <v>44</v>
      </c>
      <c r="B191" s="1132" t="s">
        <v>516</v>
      </c>
      <c r="C191" s="1427"/>
      <c r="D191" s="1080"/>
      <c r="E191" s="665"/>
      <c r="F191" s="1400"/>
      <c r="G191" s="666"/>
      <c r="H191" s="667"/>
      <c r="I191" s="667"/>
    </row>
    <row r="192" spans="1:9" s="661" customFormat="1" ht="15" customHeight="1">
      <c r="A192" s="683"/>
      <c r="B192" s="1132" t="s">
        <v>517</v>
      </c>
      <c r="C192" s="1427"/>
      <c r="D192" s="1080"/>
      <c r="E192" s="665"/>
      <c r="F192" s="1400"/>
      <c r="G192" s="666"/>
      <c r="H192" s="667"/>
      <c r="I192" s="667"/>
    </row>
    <row r="193" spans="1:9" s="661" customFormat="1" ht="15" customHeight="1">
      <c r="A193" s="683"/>
      <c r="B193" s="1129" t="s">
        <v>518</v>
      </c>
      <c r="C193" s="1427">
        <v>2</v>
      </c>
      <c r="D193" s="146" t="s">
        <v>333</v>
      </c>
      <c r="E193" s="685"/>
      <c r="F193" s="1402">
        <f>(IF(C193&gt;0,C193*E193,""))</f>
        <v>0</v>
      </c>
      <c r="G193" s="666"/>
      <c r="H193" s="667"/>
      <c r="I193" s="667"/>
    </row>
    <row r="194" spans="1:9" s="661" customFormat="1" ht="15" customHeight="1">
      <c r="A194" s="683"/>
      <c r="B194" s="1129"/>
      <c r="C194" s="1427"/>
      <c r="D194" s="665"/>
      <c r="F194" s="1400"/>
      <c r="G194" s="666"/>
      <c r="H194" s="667"/>
      <c r="I194" s="667"/>
    </row>
    <row r="195" spans="1:9" s="661" customFormat="1" ht="15" customHeight="1">
      <c r="A195" s="683" t="s">
        <v>51</v>
      </c>
      <c r="B195" s="1132" t="s">
        <v>519</v>
      </c>
      <c r="C195" s="1427"/>
      <c r="D195" s="665"/>
      <c r="E195" s="665"/>
      <c r="F195" s="1400"/>
      <c r="G195" s="666"/>
      <c r="H195" s="667"/>
      <c r="I195" s="667"/>
    </row>
    <row r="196" spans="1:9" s="661" customFormat="1" ht="15" customHeight="1">
      <c r="A196" s="683"/>
      <c r="B196" s="1132" t="s">
        <v>520</v>
      </c>
      <c r="C196" s="1427"/>
      <c r="D196" s="665"/>
      <c r="E196" s="665"/>
      <c r="F196" s="1400"/>
      <c r="G196" s="666"/>
      <c r="H196" s="667"/>
      <c r="I196" s="667"/>
    </row>
    <row r="197" spans="1:9" s="661" customFormat="1" ht="15" customHeight="1">
      <c r="A197" s="683"/>
      <c r="B197" s="1129" t="s">
        <v>521</v>
      </c>
      <c r="C197" s="1427">
        <v>4</v>
      </c>
      <c r="D197" s="146" t="s">
        <v>333</v>
      </c>
      <c r="E197" s="685"/>
      <c r="F197" s="1402">
        <f>(IF(C197&gt;0,C197*E197,""))</f>
        <v>0</v>
      </c>
      <c r="G197" s="666"/>
      <c r="H197" s="667"/>
      <c r="I197" s="667"/>
    </row>
    <row r="198" spans="1:9" s="661" customFormat="1" ht="15" customHeight="1">
      <c r="A198" s="683"/>
      <c r="B198" s="607"/>
      <c r="C198" s="1427"/>
      <c r="D198" s="146"/>
      <c r="E198" s="685"/>
      <c r="F198" s="1399"/>
      <c r="G198" s="659"/>
      <c r="H198" s="660"/>
      <c r="I198" s="660"/>
    </row>
    <row r="199" spans="1:9" s="686" customFormat="1" ht="15" customHeight="1">
      <c r="A199" s="682"/>
      <c r="B199" s="1125" t="s">
        <v>522</v>
      </c>
      <c r="C199" s="1427"/>
      <c r="D199" s="684"/>
      <c r="E199" s="685"/>
      <c r="F199" s="1399"/>
      <c r="G199" s="659"/>
      <c r="H199" s="660"/>
      <c r="I199" s="660"/>
    </row>
    <row r="200" spans="1:9" s="668" customFormat="1" ht="15" customHeight="1">
      <c r="A200" s="663"/>
      <c r="B200" s="612"/>
      <c r="C200" s="1427"/>
      <c r="D200" s="664"/>
      <c r="E200" s="665"/>
      <c r="F200" s="1400"/>
      <c r="G200" s="666"/>
      <c r="H200" s="667"/>
      <c r="I200" s="667"/>
    </row>
    <row r="201" spans="1:9" s="668" customFormat="1" ht="15" customHeight="1">
      <c r="A201" s="683"/>
      <c r="B201" s="1127" t="s">
        <v>523</v>
      </c>
      <c r="C201" s="1427"/>
      <c r="D201" s="146"/>
      <c r="E201" s="685"/>
      <c r="F201" s="1399"/>
      <c r="G201" s="659"/>
      <c r="H201" s="660"/>
      <c r="I201" s="660"/>
    </row>
    <row r="202" spans="1:9" s="668" customFormat="1" ht="15" customHeight="1">
      <c r="A202" s="687"/>
      <c r="B202" s="1133" t="s">
        <v>524</v>
      </c>
      <c r="C202" s="1427"/>
      <c r="D202" s="146"/>
      <c r="E202" s="685"/>
      <c r="F202" s="1399"/>
      <c r="G202" s="659"/>
      <c r="H202" s="660"/>
      <c r="I202" s="660"/>
    </row>
    <row r="203" spans="1:9" s="668" customFormat="1" ht="15" customHeight="1">
      <c r="A203" s="687"/>
      <c r="B203" s="1133" t="s">
        <v>484</v>
      </c>
      <c r="C203" s="1427"/>
      <c r="D203" s="146"/>
      <c r="E203" s="685"/>
      <c r="F203" s="1399"/>
      <c r="G203" s="659"/>
      <c r="H203" s="660"/>
      <c r="I203" s="660"/>
    </row>
    <row r="204" spans="1:9" s="668" customFormat="1" ht="15" customHeight="1">
      <c r="A204" s="687"/>
      <c r="B204" s="1133" t="s">
        <v>485</v>
      </c>
      <c r="C204" s="1427"/>
      <c r="D204" s="146"/>
      <c r="E204" s="685"/>
      <c r="F204" s="1399"/>
      <c r="G204" s="659"/>
      <c r="H204" s="660"/>
      <c r="I204" s="660"/>
    </row>
    <row r="205" spans="1:9" s="668" customFormat="1" ht="15" customHeight="1">
      <c r="A205" s="687"/>
      <c r="B205" s="1133" t="s">
        <v>486</v>
      </c>
      <c r="C205" s="1427"/>
      <c r="D205" s="146"/>
      <c r="E205" s="685"/>
      <c r="F205" s="1399"/>
      <c r="G205" s="659"/>
      <c r="H205" s="660"/>
      <c r="I205" s="660"/>
    </row>
    <row r="206" spans="1:9" s="668" customFormat="1" ht="15" customHeight="1">
      <c r="A206" s="683"/>
      <c r="B206" s="1133" t="s">
        <v>263</v>
      </c>
      <c r="C206" s="1427"/>
      <c r="D206" s="146"/>
      <c r="E206" s="685"/>
      <c r="F206" s="1399"/>
      <c r="G206" s="659"/>
      <c r="H206" s="660"/>
      <c r="I206" s="660"/>
    </row>
    <row r="207" spans="1:9" s="668" customFormat="1" ht="15" customHeight="1">
      <c r="A207" s="683"/>
      <c r="B207" s="1133"/>
      <c r="C207" s="1427"/>
      <c r="D207" s="146"/>
      <c r="E207" s="685"/>
      <c r="F207" s="1399"/>
      <c r="G207" s="659"/>
      <c r="H207" s="660"/>
      <c r="I207" s="660"/>
    </row>
    <row r="208" spans="1:9" s="668" customFormat="1" ht="15" customHeight="1">
      <c r="A208" s="687" t="s">
        <v>56</v>
      </c>
      <c r="B208" s="1129" t="s">
        <v>525</v>
      </c>
      <c r="C208" s="1427"/>
      <c r="D208" s="146"/>
      <c r="E208" s="685"/>
      <c r="F208" s="1399"/>
      <c r="G208" s="659"/>
      <c r="H208" s="660"/>
      <c r="I208" s="660"/>
    </row>
    <row r="209" spans="1:9" s="668" customFormat="1" ht="15" customHeight="1">
      <c r="A209" s="687"/>
      <c r="B209" s="1129" t="s">
        <v>526</v>
      </c>
      <c r="C209" s="1427"/>
      <c r="D209" s="146"/>
      <c r="E209" s="685"/>
      <c r="F209" s="1399"/>
      <c r="G209" s="659"/>
      <c r="H209" s="660"/>
      <c r="I209" s="660"/>
    </row>
    <row r="210" spans="1:9" s="668" customFormat="1" ht="15" customHeight="1">
      <c r="A210" s="687"/>
      <c r="B210" s="1129" t="s">
        <v>495</v>
      </c>
      <c r="C210" s="1427"/>
      <c r="D210" s="146"/>
      <c r="E210" s="685"/>
      <c r="F210" s="1399"/>
      <c r="G210" s="659"/>
      <c r="H210" s="660"/>
      <c r="I210" s="660"/>
    </row>
    <row r="211" spans="1:9" s="668" customFormat="1" ht="15" customHeight="1">
      <c r="A211" s="687"/>
      <c r="B211" s="1129" t="s">
        <v>527</v>
      </c>
      <c r="C211" s="1427">
        <v>1</v>
      </c>
      <c r="D211" s="146" t="s">
        <v>333</v>
      </c>
      <c r="E211" s="685"/>
      <c r="F211" s="1402">
        <f>(IF(C211&gt;0,C211*E211,""))</f>
        <v>0</v>
      </c>
      <c r="G211" s="659"/>
      <c r="H211" s="660"/>
      <c r="I211" s="660"/>
    </row>
    <row r="212" spans="1:9" s="668" customFormat="1" ht="15" customHeight="1">
      <c r="A212" s="663"/>
      <c r="B212" s="612"/>
      <c r="C212" s="1427"/>
      <c r="D212" s="664"/>
      <c r="E212" s="665"/>
      <c r="F212" s="1400"/>
      <c r="G212" s="666"/>
      <c r="H212" s="667"/>
      <c r="I212" s="667"/>
    </row>
    <row r="213" spans="1:9" s="668" customFormat="1" ht="15" customHeight="1">
      <c r="A213" s="687" t="s">
        <v>62</v>
      </c>
      <c r="B213" s="1129" t="s">
        <v>525</v>
      </c>
      <c r="C213" s="1427"/>
      <c r="D213" s="146"/>
      <c r="E213" s="685"/>
      <c r="F213" s="1399"/>
      <c r="G213" s="659"/>
      <c r="H213" s="660"/>
      <c r="I213" s="660"/>
    </row>
    <row r="214" spans="1:9" s="668" customFormat="1" ht="15" customHeight="1">
      <c r="A214" s="687"/>
      <c r="B214" s="1129" t="s">
        <v>526</v>
      </c>
      <c r="C214" s="1427"/>
      <c r="D214" s="146"/>
      <c r="E214" s="685"/>
      <c r="F214" s="1399"/>
      <c r="G214" s="659"/>
      <c r="H214" s="660"/>
      <c r="I214" s="660"/>
    </row>
    <row r="215" spans="1:9" s="668" customFormat="1" ht="15" customHeight="1">
      <c r="A215" s="687"/>
      <c r="B215" s="1129" t="s">
        <v>495</v>
      </c>
      <c r="C215" s="1427"/>
      <c r="D215" s="146"/>
      <c r="E215" s="685"/>
      <c r="F215" s="1399"/>
      <c r="G215" s="659"/>
      <c r="H215" s="660"/>
      <c r="I215" s="660"/>
    </row>
    <row r="216" spans="1:9" s="668" customFormat="1" ht="15" customHeight="1">
      <c r="A216" s="687"/>
      <c r="B216" s="1129" t="s">
        <v>496</v>
      </c>
      <c r="C216" s="1427">
        <v>1</v>
      </c>
      <c r="D216" s="146" t="s">
        <v>333</v>
      </c>
      <c r="E216" s="685"/>
      <c r="F216" s="1402">
        <f t="shared" ref="F216" si="0">(IF(C216&gt;0,C216*E216,""))</f>
        <v>0</v>
      </c>
      <c r="G216" s="659"/>
      <c r="H216" s="660"/>
      <c r="I216" s="660"/>
    </row>
    <row r="217" spans="1:9" s="668" customFormat="1" ht="15" customHeight="1">
      <c r="A217" s="663"/>
      <c r="B217" s="612"/>
      <c r="C217" s="1427"/>
      <c r="D217" s="664"/>
      <c r="E217" s="665"/>
      <c r="F217" s="1400"/>
      <c r="G217" s="666"/>
      <c r="H217" s="667"/>
      <c r="I217" s="667"/>
    </row>
    <row r="218" spans="1:9" s="668" customFormat="1" ht="15" customHeight="1">
      <c r="A218" s="687" t="s">
        <v>68</v>
      </c>
      <c r="B218" s="1129" t="s">
        <v>525</v>
      </c>
      <c r="C218" s="1427"/>
      <c r="D218" s="146"/>
      <c r="E218" s="685"/>
      <c r="F218" s="1399"/>
      <c r="G218" s="659"/>
      <c r="H218" s="660"/>
      <c r="I218" s="660"/>
    </row>
    <row r="219" spans="1:9" s="668" customFormat="1" ht="15" customHeight="1">
      <c r="A219" s="687"/>
      <c r="B219" s="1129" t="s">
        <v>526</v>
      </c>
      <c r="C219" s="1427"/>
      <c r="D219" s="146"/>
      <c r="E219" s="685"/>
      <c r="F219" s="1399"/>
      <c r="G219" s="659"/>
      <c r="H219" s="660"/>
      <c r="I219" s="660"/>
    </row>
    <row r="220" spans="1:9" s="668" customFormat="1" ht="15" customHeight="1">
      <c r="A220" s="687"/>
      <c r="B220" s="1129" t="s">
        <v>495</v>
      </c>
      <c r="C220" s="1427"/>
      <c r="D220" s="146"/>
      <c r="E220" s="685"/>
      <c r="F220" s="1399"/>
      <c r="G220" s="659"/>
      <c r="H220" s="660"/>
      <c r="I220" s="660"/>
    </row>
    <row r="221" spans="1:9" s="668" customFormat="1" ht="15" customHeight="1">
      <c r="A221" s="687"/>
      <c r="B221" s="1129" t="s">
        <v>528</v>
      </c>
      <c r="C221" s="1427">
        <v>1</v>
      </c>
      <c r="D221" s="146" t="s">
        <v>333</v>
      </c>
      <c r="E221" s="685"/>
      <c r="F221" s="1402">
        <f>(IF(C221&gt;0,C221*E221,""))</f>
        <v>0</v>
      </c>
      <c r="G221" s="659"/>
      <c r="H221" s="660"/>
      <c r="I221" s="660"/>
    </row>
    <row r="222" spans="1:9" s="668" customFormat="1" ht="15" customHeight="1">
      <c r="A222" s="663"/>
      <c r="B222" s="612"/>
      <c r="C222" s="1427"/>
      <c r="D222" s="664"/>
      <c r="E222" s="665"/>
      <c r="F222" s="1400"/>
      <c r="G222" s="666"/>
      <c r="H222" s="667"/>
      <c r="I222" s="667"/>
    </row>
    <row r="223" spans="1:9" s="668" customFormat="1" ht="15" customHeight="1">
      <c r="A223" s="687" t="s">
        <v>72</v>
      </c>
      <c r="B223" s="1129" t="s">
        <v>529</v>
      </c>
      <c r="C223" s="1427"/>
      <c r="D223" s="146"/>
      <c r="E223" s="685"/>
      <c r="F223" s="1399"/>
      <c r="G223" s="659"/>
      <c r="H223" s="660"/>
      <c r="I223" s="660"/>
    </row>
    <row r="224" spans="1:9" s="668" customFormat="1" ht="15" customHeight="1">
      <c r="A224" s="687"/>
      <c r="B224" s="1129" t="s">
        <v>530</v>
      </c>
      <c r="C224" s="1427"/>
      <c r="D224" s="146"/>
      <c r="E224" s="685"/>
      <c r="F224" s="1399"/>
      <c r="G224" s="659"/>
      <c r="H224" s="660"/>
      <c r="I224" s="660"/>
    </row>
    <row r="225" spans="1:9" s="668" customFormat="1" ht="15" customHeight="1">
      <c r="A225" s="687"/>
      <c r="B225" s="1129" t="s">
        <v>531</v>
      </c>
      <c r="C225" s="1427"/>
      <c r="D225" s="146"/>
      <c r="E225" s="685"/>
      <c r="F225" s="1399"/>
      <c r="G225" s="659"/>
      <c r="H225" s="660"/>
      <c r="I225" s="660"/>
    </row>
    <row r="226" spans="1:9" s="668" customFormat="1" ht="15" customHeight="1">
      <c r="A226" s="687"/>
      <c r="B226" s="1129" t="s">
        <v>532</v>
      </c>
      <c r="C226" s="1427">
        <v>1</v>
      </c>
      <c r="D226" s="146" t="s">
        <v>333</v>
      </c>
      <c r="E226" s="685"/>
      <c r="F226" s="1402">
        <f>(IF(C226&gt;0,C226*E226,""))</f>
        <v>0</v>
      </c>
      <c r="G226" s="659"/>
      <c r="H226" s="660"/>
      <c r="I226" s="660"/>
    </row>
    <row r="227" spans="1:9" s="661" customFormat="1" ht="15" customHeight="1">
      <c r="A227" s="683"/>
      <c r="B227" s="1129"/>
      <c r="C227" s="1427"/>
      <c r="D227" s="664"/>
      <c r="E227" s="665"/>
      <c r="F227" s="1400"/>
      <c r="G227" s="666"/>
      <c r="H227" s="667"/>
      <c r="I227" s="667"/>
    </row>
    <row r="228" spans="1:9" s="668" customFormat="1" ht="15" customHeight="1">
      <c r="A228" s="687" t="s">
        <v>77</v>
      </c>
      <c r="B228" s="1129" t="s">
        <v>529</v>
      </c>
      <c r="C228" s="1427"/>
      <c r="D228" s="146"/>
      <c r="E228" s="685"/>
      <c r="F228" s="1399"/>
      <c r="G228" s="659"/>
      <c r="H228" s="660"/>
      <c r="I228" s="660"/>
    </row>
    <row r="229" spans="1:9" s="668" customFormat="1" ht="15" customHeight="1">
      <c r="A229" s="687"/>
      <c r="B229" s="1129" t="s">
        <v>530</v>
      </c>
      <c r="C229" s="1427"/>
      <c r="D229" s="146"/>
      <c r="E229" s="685"/>
      <c r="F229" s="1399"/>
      <c r="G229" s="659"/>
      <c r="H229" s="660"/>
      <c r="I229" s="660"/>
    </row>
    <row r="230" spans="1:9" s="668" customFormat="1" ht="15" customHeight="1">
      <c r="A230" s="687"/>
      <c r="B230" s="1129" t="s">
        <v>531</v>
      </c>
      <c r="C230" s="1427"/>
      <c r="D230" s="146"/>
      <c r="E230" s="685"/>
      <c r="F230" s="1399"/>
      <c r="G230" s="659"/>
      <c r="H230" s="660"/>
      <c r="I230" s="660"/>
    </row>
    <row r="231" spans="1:9" s="668" customFormat="1" ht="15" customHeight="1">
      <c r="A231" s="687"/>
      <c r="B231" s="1129" t="s">
        <v>533</v>
      </c>
      <c r="C231" s="1427">
        <v>1</v>
      </c>
      <c r="D231" s="146" t="s">
        <v>333</v>
      </c>
      <c r="E231" s="685"/>
      <c r="F231" s="1402">
        <f>(IF(C231&gt;0,C231*E231,""))</f>
        <v>0</v>
      </c>
      <c r="G231" s="659"/>
      <c r="H231" s="660"/>
      <c r="I231" s="660"/>
    </row>
    <row r="232" spans="1:9" s="668" customFormat="1" ht="15" customHeight="1">
      <c r="A232" s="663"/>
      <c r="B232" s="612"/>
      <c r="C232" s="1427"/>
      <c r="D232" s="664"/>
      <c r="E232" s="665"/>
      <c r="F232" s="1400"/>
      <c r="G232" s="666"/>
      <c r="H232" s="667"/>
      <c r="I232" s="667"/>
    </row>
    <row r="233" spans="1:9" s="668" customFormat="1" ht="15" customHeight="1">
      <c r="A233" s="687" t="s">
        <v>83</v>
      </c>
      <c r="B233" s="1129" t="s">
        <v>529</v>
      </c>
      <c r="C233" s="1427"/>
      <c r="D233" s="146"/>
      <c r="E233" s="685"/>
      <c r="F233" s="1399"/>
      <c r="G233" s="659"/>
      <c r="H233" s="660"/>
      <c r="I233" s="660"/>
    </row>
    <row r="234" spans="1:9" s="668" customFormat="1" ht="15" customHeight="1">
      <c r="A234" s="687"/>
      <c r="B234" s="1129" t="s">
        <v>530</v>
      </c>
      <c r="C234" s="1427"/>
      <c r="D234" s="146"/>
      <c r="E234" s="685"/>
      <c r="F234" s="1399"/>
      <c r="G234" s="659"/>
      <c r="H234" s="660"/>
      <c r="I234" s="660"/>
    </row>
    <row r="235" spans="1:9" s="668" customFormat="1" ht="15" customHeight="1">
      <c r="A235" s="687"/>
      <c r="B235" s="1129" t="s">
        <v>531</v>
      </c>
      <c r="C235" s="1427"/>
      <c r="D235" s="146"/>
      <c r="E235" s="685"/>
      <c r="F235" s="1399"/>
      <c r="G235" s="659"/>
      <c r="H235" s="660"/>
      <c r="I235" s="660"/>
    </row>
    <row r="236" spans="1:9" s="668" customFormat="1" ht="15" customHeight="1">
      <c r="A236" s="687"/>
      <c r="B236" s="1129" t="s">
        <v>534</v>
      </c>
      <c r="C236" s="1427">
        <v>1</v>
      </c>
      <c r="D236" s="146" t="s">
        <v>333</v>
      </c>
      <c r="E236" s="685"/>
      <c r="F236" s="1402">
        <f>(IF(C236&gt;0,C236*E236,""))</f>
        <v>0</v>
      </c>
      <c r="G236" s="659"/>
      <c r="H236" s="660"/>
      <c r="I236" s="660"/>
    </row>
    <row r="237" spans="1:9" s="668" customFormat="1" ht="15" customHeight="1">
      <c r="A237" s="663"/>
      <c r="B237" s="612"/>
      <c r="C237" s="1427"/>
      <c r="D237" s="664"/>
      <c r="E237" s="665"/>
      <c r="F237" s="1400"/>
      <c r="G237" s="666"/>
      <c r="H237" s="667"/>
      <c r="I237" s="667"/>
    </row>
    <row r="238" spans="1:9" s="668" customFormat="1" ht="15" customHeight="1">
      <c r="A238" s="687" t="s">
        <v>120</v>
      </c>
      <c r="B238" s="1129" t="s">
        <v>529</v>
      </c>
      <c r="C238" s="1427"/>
      <c r="D238" s="146"/>
      <c r="E238" s="685"/>
      <c r="F238" s="1399"/>
      <c r="G238" s="659"/>
      <c r="H238" s="660"/>
      <c r="I238" s="660"/>
    </row>
    <row r="239" spans="1:9" s="668" customFormat="1" ht="15" customHeight="1">
      <c r="A239" s="687"/>
      <c r="B239" s="1129" t="s">
        <v>530</v>
      </c>
      <c r="C239" s="1427"/>
      <c r="D239" s="146"/>
      <c r="E239" s="685"/>
      <c r="F239" s="1399"/>
      <c r="G239" s="659"/>
      <c r="H239" s="660"/>
      <c r="I239" s="660"/>
    </row>
    <row r="240" spans="1:9" s="668" customFormat="1" ht="15" customHeight="1">
      <c r="A240" s="687"/>
      <c r="B240" s="1129" t="s">
        <v>531</v>
      </c>
      <c r="C240" s="1427"/>
      <c r="D240" s="146"/>
      <c r="E240" s="685"/>
      <c r="F240" s="1399"/>
      <c r="G240" s="659"/>
      <c r="H240" s="660"/>
      <c r="I240" s="660"/>
    </row>
    <row r="241" spans="1:9" s="668" customFormat="1" ht="15" customHeight="1">
      <c r="A241" s="687"/>
      <c r="B241" s="1129" t="s">
        <v>535</v>
      </c>
      <c r="C241" s="1427">
        <v>1</v>
      </c>
      <c r="D241" s="146" t="s">
        <v>333</v>
      </c>
      <c r="E241" s="685"/>
      <c r="F241" s="1402">
        <f>(IF(C241&gt;0,C241*E241,""))</f>
        <v>0</v>
      </c>
      <c r="G241" s="659"/>
      <c r="H241" s="660"/>
      <c r="I241" s="660"/>
    </row>
    <row r="242" spans="1:9" s="668" customFormat="1" ht="15" customHeight="1">
      <c r="A242" s="663"/>
      <c r="B242" s="612"/>
      <c r="C242" s="1427"/>
      <c r="D242" s="664"/>
      <c r="E242" s="665"/>
      <c r="F242" s="1400"/>
      <c r="G242" s="666"/>
      <c r="H242" s="667"/>
      <c r="I242" s="667"/>
    </row>
    <row r="243" spans="1:9" s="668" customFormat="1" ht="15" customHeight="1">
      <c r="A243" s="687" t="s">
        <v>124</v>
      </c>
      <c r="B243" s="1129" t="s">
        <v>536</v>
      </c>
      <c r="C243" s="1427"/>
      <c r="D243" s="146"/>
      <c r="E243" s="685"/>
      <c r="F243" s="1399"/>
      <c r="G243" s="659"/>
      <c r="H243" s="660"/>
      <c r="I243" s="660"/>
    </row>
    <row r="244" spans="1:9" s="668" customFormat="1" ht="15" customHeight="1">
      <c r="A244" s="687"/>
      <c r="B244" s="1129" t="s">
        <v>537</v>
      </c>
      <c r="C244" s="1427"/>
      <c r="D244" s="146"/>
      <c r="E244" s="685"/>
      <c r="F244" s="1399"/>
      <c r="G244" s="659"/>
      <c r="H244" s="660"/>
      <c r="I244" s="660"/>
    </row>
    <row r="245" spans="1:9" s="668" customFormat="1" ht="15" customHeight="1">
      <c r="A245" s="687"/>
      <c r="B245" s="1129" t="s">
        <v>538</v>
      </c>
      <c r="C245" s="1427"/>
      <c r="D245" s="146"/>
      <c r="E245" s="685"/>
      <c r="F245" s="1399"/>
      <c r="G245" s="659"/>
      <c r="H245" s="660"/>
      <c r="I245" s="660"/>
    </row>
    <row r="246" spans="1:9" s="668" customFormat="1" ht="15" customHeight="1">
      <c r="A246" s="687"/>
      <c r="B246" s="1129" t="s">
        <v>539</v>
      </c>
      <c r="C246" s="1427">
        <v>1</v>
      </c>
      <c r="D246" s="146" t="s">
        <v>333</v>
      </c>
      <c r="E246" s="685"/>
      <c r="F246" s="1402">
        <f>(IF(C246&gt;0,C246*E246,""))</f>
        <v>0</v>
      </c>
      <c r="G246" s="659"/>
      <c r="H246" s="660"/>
      <c r="I246" s="660"/>
    </row>
    <row r="247" spans="1:9" s="668" customFormat="1" ht="15" customHeight="1">
      <c r="A247" s="2341"/>
      <c r="B247" s="2338"/>
      <c r="C247" s="1427"/>
      <c r="D247" s="1618"/>
      <c r="E247" s="2339"/>
      <c r="F247" s="1402"/>
      <c r="G247" s="659"/>
      <c r="H247" s="2340"/>
      <c r="I247" s="2340"/>
    </row>
    <row r="248" spans="1:9" s="668" customFormat="1" ht="15" customHeight="1">
      <c r="A248" s="687"/>
      <c r="B248" s="1129"/>
      <c r="C248" s="1427"/>
      <c r="D248" s="146"/>
      <c r="E248" s="685"/>
      <c r="F248" s="1402"/>
      <c r="G248" s="659"/>
      <c r="H248" s="660"/>
      <c r="I248" s="660"/>
    </row>
    <row r="249" spans="1:9" s="668" customFormat="1" ht="15" customHeight="1">
      <c r="A249" s="687"/>
      <c r="B249" s="1129"/>
      <c r="C249" s="1427"/>
      <c r="D249" s="146"/>
      <c r="E249" s="685"/>
      <c r="F249" s="1402"/>
      <c r="G249" s="659"/>
      <c r="H249" s="660"/>
      <c r="I249" s="660"/>
    </row>
    <row r="250" spans="1:9" s="668" customFormat="1" ht="15" customHeight="1">
      <c r="A250" s="687"/>
      <c r="B250" s="1129"/>
      <c r="C250" s="1427"/>
      <c r="D250" s="146"/>
      <c r="E250" s="685"/>
      <c r="F250" s="1402"/>
      <c r="G250" s="659"/>
      <c r="H250" s="660"/>
      <c r="I250" s="660"/>
    </row>
    <row r="251" spans="1:9" s="668" customFormat="1" ht="15" customHeight="1">
      <c r="A251" s="687"/>
      <c r="B251" s="1129"/>
      <c r="C251" s="1452"/>
      <c r="D251" s="146"/>
      <c r="E251" s="1081"/>
      <c r="F251" s="1399"/>
      <c r="G251" s="659"/>
      <c r="H251" s="660"/>
      <c r="I251" s="660"/>
    </row>
    <row r="252" spans="1:9" s="668" customFormat="1" ht="15" customHeight="1">
      <c r="A252" s="687"/>
      <c r="B252" s="1129"/>
      <c r="C252" s="1452"/>
      <c r="D252" s="146"/>
      <c r="E252" s="1081"/>
      <c r="F252" s="1399"/>
      <c r="G252" s="659"/>
      <c r="H252" s="660"/>
      <c r="I252" s="660"/>
    </row>
    <row r="253" spans="1:9" s="668" customFormat="1" ht="15" customHeight="1">
      <c r="A253" s="687"/>
      <c r="B253" s="1129"/>
      <c r="C253" s="1452"/>
      <c r="D253" s="146"/>
      <c r="E253" s="1081"/>
      <c r="F253" s="1399"/>
      <c r="G253" s="659"/>
      <c r="H253" s="660"/>
      <c r="I253" s="660"/>
    </row>
    <row r="254" spans="1:9" s="661" customFormat="1" ht="15" customHeight="1">
      <c r="A254" s="1210"/>
      <c r="B254" s="1302"/>
      <c r="C254" s="1212"/>
      <c r="D254" s="1213"/>
      <c r="E254" s="1303"/>
      <c r="F254" s="1404"/>
      <c r="G254" s="1242"/>
      <c r="H254" s="1243"/>
      <c r="I254" s="1243"/>
    </row>
    <row r="255" spans="1:9" s="661" customFormat="1" ht="15" customHeight="1">
      <c r="A255" s="41"/>
      <c r="B255" s="598"/>
      <c r="C255" s="94"/>
      <c r="D255" s="13"/>
      <c r="E255" s="693" t="s">
        <v>88</v>
      </c>
      <c r="F255" s="272">
        <f>SUM(F174:F253)</f>
        <v>0</v>
      </c>
      <c r="G255" s="175"/>
      <c r="H255" s="172"/>
      <c r="I255" s="172"/>
    </row>
    <row r="256" spans="1:9" s="661" customFormat="1" ht="15" customHeight="1">
      <c r="A256" s="1504"/>
      <c r="B256" s="1518"/>
      <c r="C256" s="1505"/>
      <c r="D256" s="1474"/>
      <c r="E256" s="1523"/>
      <c r="F256" s="1524"/>
      <c r="G256" s="1508"/>
      <c r="H256" s="1509"/>
      <c r="I256" s="1509"/>
    </row>
    <row r="257" spans="1:9" s="686" customFormat="1" ht="15" customHeight="1">
      <c r="A257" s="519"/>
      <c r="B257" s="1134"/>
      <c r="C257" s="1453"/>
      <c r="D257" s="146"/>
      <c r="E257" s="685"/>
      <c r="F257" s="1399"/>
      <c r="G257" s="659"/>
      <c r="H257" s="660"/>
      <c r="I257" s="660"/>
    </row>
    <row r="258" spans="1:9" s="686" customFormat="1" ht="15" customHeight="1">
      <c r="A258" s="683"/>
      <c r="B258" s="1120" t="s">
        <v>540</v>
      </c>
      <c r="C258" s="683"/>
      <c r="D258" s="146"/>
      <c r="E258" s="685"/>
      <c r="F258" s="1399"/>
      <c r="G258" s="659"/>
      <c r="H258" s="660"/>
      <c r="I258" s="660"/>
    </row>
    <row r="259" spans="1:9" s="686" customFormat="1" ht="15" customHeight="1">
      <c r="A259" s="683"/>
      <c r="B259" s="1120"/>
      <c r="C259" s="683"/>
      <c r="D259" s="146"/>
      <c r="E259" s="685"/>
      <c r="F259" s="1399"/>
      <c r="G259" s="659"/>
      <c r="H259" s="660"/>
      <c r="I259" s="660"/>
    </row>
    <row r="260" spans="1:9" s="686" customFormat="1" ht="15" customHeight="1">
      <c r="A260" s="683"/>
      <c r="B260" s="1120" t="s">
        <v>541</v>
      </c>
      <c r="C260" s="683"/>
      <c r="D260" s="146"/>
      <c r="E260" s="685"/>
      <c r="F260" s="1399"/>
      <c r="G260" s="659"/>
      <c r="H260" s="660"/>
      <c r="I260" s="660"/>
    </row>
    <row r="261" spans="1:9" s="686" customFormat="1" ht="15" customHeight="1">
      <c r="A261" s="683"/>
      <c r="B261" s="1135"/>
      <c r="C261" s="683"/>
      <c r="D261" s="146"/>
      <c r="E261" s="685"/>
      <c r="F261" s="1399"/>
      <c r="G261" s="659"/>
      <c r="H261" s="660"/>
      <c r="I261" s="660"/>
    </row>
    <row r="262" spans="1:9" s="686" customFormat="1" ht="15" customHeight="1">
      <c r="A262" s="683"/>
      <c r="B262" s="1125" t="s">
        <v>542</v>
      </c>
      <c r="C262" s="683"/>
      <c r="D262" s="146"/>
      <c r="E262" s="685"/>
      <c r="F262" s="1399"/>
      <c r="G262" s="659"/>
      <c r="H262" s="660"/>
      <c r="I262" s="660"/>
    </row>
    <row r="263" spans="1:9" s="686" customFormat="1" ht="15" customHeight="1">
      <c r="A263" s="687"/>
      <c r="B263" s="1129"/>
      <c r="C263" s="683"/>
      <c r="D263" s="146"/>
      <c r="E263" s="685"/>
      <c r="F263" s="1399"/>
      <c r="G263" s="659"/>
      <c r="H263" s="660"/>
      <c r="I263" s="660"/>
    </row>
    <row r="264" spans="1:9" s="661" customFormat="1" ht="15" customHeight="1">
      <c r="A264" s="683"/>
      <c r="B264" s="1130" t="s">
        <v>543</v>
      </c>
      <c r="C264" s="683"/>
      <c r="D264" s="146"/>
      <c r="E264" s="685"/>
      <c r="F264" s="1399"/>
      <c r="G264" s="659"/>
      <c r="H264" s="660"/>
      <c r="I264" s="660"/>
    </row>
    <row r="265" spans="1:9" s="661" customFormat="1" ht="15" customHeight="1">
      <c r="A265" s="683"/>
      <c r="B265" s="1130" t="s">
        <v>544</v>
      </c>
      <c r="C265" s="683"/>
      <c r="D265" s="146"/>
      <c r="E265" s="685"/>
      <c r="F265" s="1399"/>
      <c r="G265" s="659"/>
      <c r="H265" s="660"/>
      <c r="I265" s="660"/>
    </row>
    <row r="266" spans="1:9" s="661" customFormat="1" ht="15" customHeight="1">
      <c r="A266" s="683"/>
      <c r="B266" s="1130" t="s">
        <v>545</v>
      </c>
      <c r="C266" s="683"/>
      <c r="D266" s="146"/>
      <c r="E266" s="685"/>
      <c r="F266" s="1399"/>
      <c r="G266" s="659"/>
      <c r="H266" s="660"/>
      <c r="I266" s="660"/>
    </row>
    <row r="267" spans="1:9" s="661" customFormat="1" ht="15" customHeight="1">
      <c r="A267" s="683"/>
      <c r="B267" s="1130" t="s">
        <v>546</v>
      </c>
      <c r="C267" s="683"/>
      <c r="D267" s="146"/>
      <c r="E267" s="685"/>
      <c r="F267" s="1399"/>
      <c r="G267" s="659"/>
      <c r="H267" s="660"/>
      <c r="I267" s="660"/>
    </row>
    <row r="268" spans="1:9" s="661" customFormat="1" ht="15" customHeight="1">
      <c r="A268" s="683"/>
      <c r="B268" s="1130" t="s">
        <v>547</v>
      </c>
      <c r="C268" s="683"/>
      <c r="D268" s="146"/>
      <c r="E268" s="685"/>
      <c r="F268" s="1399"/>
      <c r="G268" s="659"/>
      <c r="H268" s="660"/>
      <c r="I268" s="660"/>
    </row>
    <row r="269" spans="1:9" s="661" customFormat="1" ht="15" customHeight="1">
      <c r="A269" s="683"/>
      <c r="B269" s="1130" t="s">
        <v>427</v>
      </c>
      <c r="C269" s="1452"/>
      <c r="D269" s="146"/>
      <c r="E269" s="685"/>
      <c r="F269" s="1399"/>
      <c r="G269" s="659"/>
      <c r="H269" s="660"/>
      <c r="I269" s="660"/>
    </row>
    <row r="270" spans="1:9" s="661" customFormat="1" ht="15" customHeight="1">
      <c r="A270" s="683"/>
      <c r="B270" s="1130"/>
      <c r="C270" s="1452"/>
      <c r="D270" s="146"/>
      <c r="E270" s="685"/>
      <c r="F270" s="1399"/>
      <c r="G270" s="659"/>
      <c r="H270" s="660"/>
      <c r="I270" s="660"/>
    </row>
    <row r="271" spans="1:9" s="694" customFormat="1" ht="15" customHeight="1">
      <c r="A271" s="683" t="s">
        <v>35</v>
      </c>
      <c r="B271" s="1129" t="s">
        <v>548</v>
      </c>
      <c r="C271" s="1452"/>
      <c r="D271" s="146"/>
      <c r="E271" s="685"/>
      <c r="F271" s="1399"/>
      <c r="G271" s="659"/>
      <c r="H271" s="660"/>
      <c r="I271" s="660"/>
    </row>
    <row r="272" spans="1:9" s="694" customFormat="1" ht="15" customHeight="1">
      <c r="A272" s="683"/>
      <c r="B272" s="1129" t="s">
        <v>549</v>
      </c>
      <c r="C272" s="1452"/>
      <c r="D272" s="146"/>
      <c r="E272" s="685"/>
      <c r="F272" s="1399"/>
      <c r="G272" s="659"/>
      <c r="H272" s="660"/>
      <c r="I272" s="660"/>
    </row>
    <row r="273" spans="1:9" s="694" customFormat="1" ht="15" customHeight="1">
      <c r="A273" s="683"/>
      <c r="B273" s="1129" t="s">
        <v>550</v>
      </c>
      <c r="C273" s="1427">
        <v>2</v>
      </c>
      <c r="D273" s="146" t="s">
        <v>333</v>
      </c>
      <c r="E273" s="1188"/>
      <c r="F273" s="1402">
        <f>(IF(C273&gt;0,C273*E273,""))</f>
        <v>0</v>
      </c>
      <c r="G273" s="659"/>
      <c r="H273" s="660"/>
      <c r="I273" s="660"/>
    </row>
    <row r="274" spans="1:9" s="694" customFormat="1" ht="15" customHeight="1">
      <c r="A274" s="683"/>
      <c r="B274" s="1129"/>
      <c r="C274" s="1452"/>
      <c r="D274" s="146"/>
      <c r="E274" s="685"/>
      <c r="F274" s="1399"/>
      <c r="G274" s="659"/>
      <c r="H274" s="660"/>
      <c r="I274" s="660"/>
    </row>
    <row r="275" spans="1:9" s="694" customFormat="1" ht="15" customHeight="1">
      <c r="A275" s="683" t="s">
        <v>44</v>
      </c>
      <c r="B275" s="1129" t="s">
        <v>551</v>
      </c>
      <c r="C275" s="1452"/>
      <c r="D275" s="146"/>
      <c r="E275" s="685"/>
      <c r="F275" s="1399"/>
      <c r="G275" s="659"/>
      <c r="H275" s="660"/>
      <c r="I275" s="660"/>
    </row>
    <row r="276" spans="1:9" s="694" customFormat="1" ht="15" customHeight="1">
      <c r="A276" s="683"/>
      <c r="B276" s="1129" t="s">
        <v>552</v>
      </c>
      <c r="C276" s="1452"/>
      <c r="D276" s="146"/>
      <c r="E276" s="685"/>
      <c r="F276" s="1399"/>
      <c r="G276" s="659"/>
      <c r="H276" s="660"/>
      <c r="I276" s="660"/>
    </row>
    <row r="277" spans="1:9" s="694" customFormat="1" ht="15" customHeight="1">
      <c r="A277" s="683"/>
      <c r="B277" s="1129" t="s">
        <v>553</v>
      </c>
      <c r="C277" s="1427">
        <v>2</v>
      </c>
      <c r="D277" s="146" t="s">
        <v>333</v>
      </c>
      <c r="E277" s="1188"/>
      <c r="F277" s="1402">
        <f>(IF(C277&gt;0,C277*E277,""))</f>
        <v>0</v>
      </c>
      <c r="G277" s="659"/>
      <c r="H277" s="660"/>
      <c r="I277" s="660"/>
    </row>
    <row r="278" spans="1:9" s="694" customFormat="1" ht="15" customHeight="1">
      <c r="A278" s="683"/>
      <c r="B278" s="1129"/>
      <c r="C278" s="1427"/>
      <c r="D278" s="146"/>
      <c r="E278" s="685"/>
      <c r="F278" s="1399"/>
      <c r="G278" s="659"/>
      <c r="H278" s="660"/>
      <c r="I278" s="660"/>
    </row>
    <row r="279" spans="1:9" s="694" customFormat="1" ht="15" customHeight="1">
      <c r="A279" s="683" t="s">
        <v>51</v>
      </c>
      <c r="B279" s="1129" t="s">
        <v>551</v>
      </c>
      <c r="C279" s="1427"/>
      <c r="D279" s="146"/>
      <c r="E279" s="685"/>
      <c r="F279" s="1399"/>
      <c r="G279" s="659"/>
      <c r="H279" s="660"/>
      <c r="I279" s="660"/>
    </row>
    <row r="280" spans="1:9" s="694" customFormat="1" ht="15" customHeight="1">
      <c r="A280" s="683"/>
      <c r="B280" s="1129" t="s">
        <v>554</v>
      </c>
      <c r="C280" s="1427"/>
      <c r="D280" s="146"/>
      <c r="E280" s="685"/>
      <c r="F280" s="1399"/>
      <c r="G280" s="659"/>
      <c r="H280" s="660"/>
      <c r="I280" s="660"/>
    </row>
    <row r="281" spans="1:9" s="694" customFormat="1" ht="15" customHeight="1">
      <c r="A281" s="683"/>
      <c r="B281" s="1129" t="s">
        <v>555</v>
      </c>
      <c r="C281" s="1427">
        <v>1</v>
      </c>
      <c r="D281" s="146" t="s">
        <v>333</v>
      </c>
      <c r="E281" s="1188"/>
      <c r="F281" s="1402">
        <f>(IF(C281&gt;0,C281*E281,""))</f>
        <v>0</v>
      </c>
      <c r="G281" s="659"/>
      <c r="H281" s="660"/>
      <c r="I281" s="660"/>
    </row>
    <row r="282" spans="1:9" s="686" customFormat="1" ht="15" customHeight="1">
      <c r="A282" s="683"/>
      <c r="B282" s="1129"/>
      <c r="C282" s="1427"/>
      <c r="D282" s="146"/>
      <c r="E282" s="685"/>
      <c r="F282" s="1399"/>
      <c r="G282" s="659"/>
      <c r="H282" s="660"/>
      <c r="I282" s="660"/>
    </row>
    <row r="283" spans="1:9" s="686" customFormat="1" ht="15" customHeight="1">
      <c r="A283" s="683"/>
      <c r="B283" s="1125" t="s">
        <v>522</v>
      </c>
      <c r="C283" s="1427"/>
      <c r="D283" s="146"/>
      <c r="E283" s="685"/>
      <c r="F283" s="1399"/>
      <c r="G283" s="659"/>
      <c r="H283" s="660"/>
      <c r="I283" s="660"/>
    </row>
    <row r="284" spans="1:9" s="686" customFormat="1" ht="15" customHeight="1">
      <c r="A284" s="683"/>
      <c r="B284" s="612"/>
      <c r="C284" s="1427"/>
      <c r="D284" s="146"/>
      <c r="E284" s="685"/>
      <c r="F284" s="1399"/>
      <c r="G284" s="659"/>
      <c r="H284" s="660"/>
      <c r="I284" s="660"/>
    </row>
    <row r="285" spans="1:9" s="686" customFormat="1" ht="15" customHeight="1">
      <c r="A285" s="683"/>
      <c r="B285" s="1127" t="s">
        <v>523</v>
      </c>
      <c r="C285" s="1427"/>
      <c r="D285" s="146"/>
      <c r="E285" s="685"/>
      <c r="F285" s="1399"/>
      <c r="G285" s="659"/>
      <c r="H285" s="660"/>
      <c r="I285" s="660"/>
    </row>
    <row r="286" spans="1:9" s="686" customFormat="1" ht="15" customHeight="1">
      <c r="A286" s="687"/>
      <c r="B286" s="1133" t="s">
        <v>524</v>
      </c>
      <c r="C286" s="1427"/>
      <c r="D286" s="146"/>
      <c r="E286" s="685"/>
      <c r="F286" s="1399"/>
      <c r="G286" s="659"/>
      <c r="H286" s="660"/>
      <c r="I286" s="660"/>
    </row>
    <row r="287" spans="1:9" s="686" customFormat="1" ht="15" customHeight="1">
      <c r="A287" s="687"/>
      <c r="B287" s="1133" t="s">
        <v>484</v>
      </c>
      <c r="C287" s="1427"/>
      <c r="D287" s="146"/>
      <c r="E287" s="685"/>
      <c r="F287" s="1399"/>
      <c r="G287" s="659"/>
      <c r="H287" s="660"/>
      <c r="I287" s="660"/>
    </row>
    <row r="288" spans="1:9" s="686" customFormat="1" ht="15" customHeight="1">
      <c r="A288" s="687"/>
      <c r="B288" s="1133" t="s">
        <v>485</v>
      </c>
      <c r="C288" s="1427"/>
      <c r="D288" s="146"/>
      <c r="E288" s="685"/>
      <c r="F288" s="1399"/>
      <c r="G288" s="659"/>
      <c r="H288" s="660"/>
      <c r="I288" s="660"/>
    </row>
    <row r="289" spans="1:10" s="686" customFormat="1" ht="15" customHeight="1">
      <c r="A289" s="687"/>
      <c r="B289" s="1133" t="s">
        <v>486</v>
      </c>
      <c r="C289" s="1427"/>
      <c r="D289" s="146"/>
      <c r="E289" s="685"/>
      <c r="F289" s="1399"/>
      <c r="G289" s="659"/>
      <c r="H289" s="660"/>
      <c r="I289" s="660"/>
      <c r="J289" s="694"/>
    </row>
    <row r="290" spans="1:10" s="686" customFormat="1" ht="15" customHeight="1">
      <c r="A290" s="683"/>
      <c r="B290" s="1133" t="s">
        <v>263</v>
      </c>
      <c r="C290" s="1427"/>
      <c r="D290" s="146"/>
      <c r="E290" s="685"/>
      <c r="F290" s="1399"/>
      <c r="G290" s="659"/>
      <c r="H290" s="660"/>
      <c r="I290" s="660"/>
      <c r="J290" s="694"/>
    </row>
    <row r="291" spans="1:10" s="686" customFormat="1" ht="15" customHeight="1">
      <c r="A291" s="683"/>
      <c r="B291" s="1133"/>
      <c r="C291" s="1427"/>
      <c r="D291" s="146"/>
      <c r="E291" s="685"/>
      <c r="F291" s="1399"/>
      <c r="G291" s="659"/>
      <c r="H291" s="660"/>
      <c r="I291" s="660"/>
      <c r="J291" s="694"/>
    </row>
    <row r="292" spans="1:10" s="686" customFormat="1" ht="15" customHeight="1">
      <c r="A292" s="687" t="s">
        <v>56</v>
      </c>
      <c r="B292" s="1129" t="s">
        <v>556</v>
      </c>
      <c r="C292" s="1427"/>
      <c r="D292" s="146"/>
      <c r="E292" s="685"/>
      <c r="F292" s="1399"/>
      <c r="G292" s="659"/>
      <c r="H292" s="660"/>
      <c r="I292" s="660"/>
      <c r="J292" s="694"/>
    </row>
    <row r="293" spans="1:10" s="686" customFormat="1" ht="15" customHeight="1">
      <c r="A293" s="687"/>
      <c r="B293" s="1129" t="s">
        <v>557</v>
      </c>
      <c r="C293" s="1427"/>
      <c r="D293" s="146"/>
      <c r="E293" s="685"/>
      <c r="F293" s="1399"/>
      <c r="G293" s="659"/>
      <c r="H293" s="660"/>
      <c r="I293" s="660"/>
    </row>
    <row r="294" spans="1:10" s="686" customFormat="1" ht="15" customHeight="1">
      <c r="A294" s="687"/>
      <c r="B294" s="1129" t="s">
        <v>558</v>
      </c>
      <c r="C294" s="1427"/>
      <c r="D294" s="146"/>
      <c r="E294" s="685"/>
      <c r="F294" s="1399"/>
      <c r="G294" s="659"/>
      <c r="H294" s="660"/>
      <c r="I294" s="660"/>
    </row>
    <row r="295" spans="1:10" s="661" customFormat="1" ht="15" customHeight="1">
      <c r="A295" s="687"/>
      <c r="B295" s="1129" t="s">
        <v>559</v>
      </c>
      <c r="C295" s="1427">
        <v>1</v>
      </c>
      <c r="D295" s="146" t="s">
        <v>333</v>
      </c>
      <c r="E295" s="685"/>
      <c r="F295" s="1402">
        <f>(IF(C295&gt;0,C295*E295,""))</f>
        <v>0</v>
      </c>
      <c r="G295" s="659"/>
      <c r="H295" s="660"/>
      <c r="I295" s="660"/>
    </row>
    <row r="296" spans="1:10" s="661" customFormat="1" ht="15" customHeight="1">
      <c r="A296" s="683"/>
      <c r="B296" s="1129"/>
      <c r="C296" s="1427"/>
      <c r="D296" s="146"/>
      <c r="E296" s="685"/>
      <c r="F296" s="1399"/>
      <c r="G296" s="659"/>
      <c r="H296" s="660"/>
      <c r="I296" s="660"/>
    </row>
    <row r="297" spans="1:10" s="686" customFormat="1" ht="15" customHeight="1">
      <c r="A297" s="683"/>
      <c r="B297" s="1120" t="s">
        <v>560</v>
      </c>
      <c r="C297" s="1427"/>
      <c r="D297" s="146"/>
      <c r="E297" s="685"/>
      <c r="F297" s="1399"/>
      <c r="G297" s="659"/>
      <c r="H297" s="660"/>
      <c r="I297" s="660"/>
    </row>
    <row r="298" spans="1:10" s="686" customFormat="1" ht="15" customHeight="1">
      <c r="A298" s="683"/>
      <c r="B298" s="607"/>
      <c r="C298" s="1427"/>
      <c r="D298" s="146"/>
      <c r="E298" s="685"/>
      <c r="F298" s="1399"/>
      <c r="G298" s="659"/>
      <c r="H298" s="660"/>
      <c r="I298" s="660"/>
    </row>
    <row r="299" spans="1:10" s="686" customFormat="1" ht="15" customHeight="1">
      <c r="A299" s="687"/>
      <c r="B299" s="1136" t="s">
        <v>561</v>
      </c>
      <c r="C299" s="1427"/>
      <c r="D299" s="684"/>
      <c r="E299" s="685"/>
      <c r="F299" s="1399"/>
      <c r="G299" s="659"/>
      <c r="H299" s="660"/>
      <c r="I299" s="660"/>
    </row>
    <row r="300" spans="1:10" s="686" customFormat="1" ht="15" customHeight="1">
      <c r="A300" s="683"/>
      <c r="B300" s="587"/>
      <c r="C300" s="1427"/>
      <c r="D300" s="684"/>
      <c r="E300" s="685"/>
      <c r="F300" s="1399"/>
      <c r="G300" s="659"/>
      <c r="H300" s="660"/>
      <c r="I300" s="660"/>
    </row>
    <row r="301" spans="1:10" s="686" customFormat="1" ht="15" customHeight="1">
      <c r="A301" s="687"/>
      <c r="B301" s="1137" t="s">
        <v>562</v>
      </c>
      <c r="C301" s="1427"/>
      <c r="D301" s="146"/>
      <c r="E301" s="685"/>
      <c r="F301" s="1399"/>
      <c r="G301" s="659"/>
      <c r="H301" s="660"/>
      <c r="I301" s="660"/>
    </row>
    <row r="302" spans="1:10" s="686" customFormat="1" ht="15" customHeight="1">
      <c r="A302" s="687"/>
      <c r="B302" s="1137" t="s">
        <v>563</v>
      </c>
      <c r="C302" s="1427"/>
      <c r="D302" s="146"/>
      <c r="E302" s="685"/>
      <c r="F302" s="1399"/>
      <c r="G302" s="659"/>
      <c r="H302" s="660"/>
      <c r="I302" s="660"/>
    </row>
    <row r="303" spans="1:10" s="686" customFormat="1" ht="15" customHeight="1">
      <c r="A303" s="687"/>
      <c r="B303" s="1137" t="s">
        <v>564</v>
      </c>
      <c r="C303" s="1427"/>
      <c r="D303" s="146"/>
      <c r="E303" s="685"/>
      <c r="F303" s="1399"/>
      <c r="G303" s="659"/>
      <c r="H303" s="660"/>
      <c r="I303" s="660"/>
    </row>
    <row r="304" spans="1:10" s="686" customFormat="1" ht="15" customHeight="1">
      <c r="A304" s="687"/>
      <c r="B304" s="1137" t="s">
        <v>565</v>
      </c>
      <c r="C304" s="1427"/>
      <c r="D304" s="146"/>
      <c r="E304" s="685"/>
      <c r="F304" s="1399"/>
      <c r="G304" s="659"/>
      <c r="H304" s="660"/>
      <c r="I304" s="660"/>
    </row>
    <row r="305" spans="1:9" s="686" customFormat="1" ht="15" customHeight="1">
      <c r="A305" s="687"/>
      <c r="B305" s="1137" t="s">
        <v>566</v>
      </c>
      <c r="C305" s="1427"/>
      <c r="D305" s="146"/>
      <c r="E305" s="685"/>
      <c r="F305" s="1399"/>
      <c r="G305" s="659"/>
      <c r="H305" s="660"/>
      <c r="I305" s="660"/>
    </row>
    <row r="306" spans="1:9" s="686" customFormat="1" ht="15" customHeight="1">
      <c r="A306" s="687"/>
      <c r="B306" s="1130" t="s">
        <v>567</v>
      </c>
      <c r="C306" s="1427"/>
      <c r="D306" s="146"/>
      <c r="E306" s="685"/>
      <c r="F306" s="1399"/>
      <c r="G306" s="659"/>
      <c r="H306" s="660"/>
      <c r="I306" s="660"/>
    </row>
    <row r="307" spans="1:9" s="686" customFormat="1" ht="15" customHeight="1">
      <c r="A307" s="687"/>
      <c r="B307" s="1138"/>
      <c r="C307" s="1427"/>
      <c r="D307" s="146"/>
      <c r="E307" s="685"/>
      <c r="F307" s="1399"/>
      <c r="G307" s="659"/>
      <c r="H307" s="660"/>
      <c r="I307" s="660"/>
    </row>
    <row r="308" spans="1:9" s="686" customFormat="1" ht="15" customHeight="1">
      <c r="A308" s="687" t="s">
        <v>62</v>
      </c>
      <c r="B308" s="1139" t="s">
        <v>568</v>
      </c>
      <c r="C308" s="1427"/>
      <c r="D308" s="146"/>
      <c r="E308" s="685"/>
      <c r="F308" s="1399"/>
      <c r="G308" s="659"/>
      <c r="H308" s="660"/>
      <c r="I308" s="660"/>
    </row>
    <row r="309" spans="1:9" s="686" customFormat="1" ht="15" customHeight="1">
      <c r="A309" s="687"/>
      <c r="B309" s="1139" t="s">
        <v>569</v>
      </c>
      <c r="C309" s="1427">
        <v>1</v>
      </c>
      <c r="D309" s="146" t="s">
        <v>333</v>
      </c>
      <c r="E309" s="1188"/>
      <c r="F309" s="1402">
        <f>(IF(C309&gt;0,C309*E309,""))</f>
        <v>0</v>
      </c>
      <c r="G309" s="659"/>
      <c r="H309" s="660"/>
      <c r="I309" s="660"/>
    </row>
    <row r="310" spans="1:9" s="686" customFormat="1" ht="15" customHeight="1">
      <c r="A310" s="687"/>
      <c r="B310" s="1140"/>
      <c r="C310" s="1427"/>
      <c r="D310" s="146"/>
      <c r="E310" s="685"/>
      <c r="F310" s="1399"/>
      <c r="G310" s="659"/>
      <c r="H310" s="660"/>
      <c r="I310" s="660"/>
    </row>
    <row r="311" spans="1:9" s="686" customFormat="1" ht="15" customHeight="1">
      <c r="A311" s="687" t="s">
        <v>68</v>
      </c>
      <c r="B311" s="1139" t="s">
        <v>568</v>
      </c>
      <c r="C311" s="1427"/>
      <c r="D311" s="146"/>
      <c r="E311" s="685"/>
      <c r="F311" s="1399"/>
      <c r="G311" s="659"/>
      <c r="H311" s="660"/>
      <c r="I311" s="660"/>
    </row>
    <row r="312" spans="1:9" s="686" customFormat="1" ht="15" customHeight="1">
      <c r="A312" s="687"/>
      <c r="B312" s="1139" t="s">
        <v>569</v>
      </c>
      <c r="C312" s="1427"/>
      <c r="D312" s="146"/>
      <c r="E312" s="685"/>
      <c r="F312" s="1399"/>
      <c r="G312" s="659"/>
      <c r="H312" s="660"/>
      <c r="I312" s="660"/>
    </row>
    <row r="313" spans="1:9" s="686" customFormat="1" ht="15" customHeight="1">
      <c r="A313" s="687"/>
      <c r="B313" s="1139" t="s">
        <v>570</v>
      </c>
      <c r="C313" s="1427">
        <v>1</v>
      </c>
      <c r="D313" s="146" t="s">
        <v>333</v>
      </c>
      <c r="E313" s="1188"/>
      <c r="F313" s="1402">
        <f>(IF(C313&gt;0,C313*E313,""))</f>
        <v>0</v>
      </c>
      <c r="G313" s="659"/>
      <c r="H313" s="660"/>
      <c r="I313" s="660"/>
    </row>
    <row r="314" spans="1:9" s="686" customFormat="1" ht="15" customHeight="1">
      <c r="A314" s="687"/>
      <c r="B314" s="1139"/>
      <c r="C314" s="1427"/>
      <c r="D314" s="146"/>
      <c r="E314" s="685"/>
      <c r="F314" s="1399"/>
      <c r="G314" s="659"/>
      <c r="H314" s="660"/>
      <c r="I314" s="660"/>
    </row>
    <row r="315" spans="1:9" s="686" customFormat="1" ht="15" customHeight="1">
      <c r="A315" s="687" t="s">
        <v>72</v>
      </c>
      <c r="B315" s="1139" t="s">
        <v>571</v>
      </c>
      <c r="C315" s="1427"/>
      <c r="D315" s="146"/>
      <c r="E315" s="685"/>
      <c r="F315" s="1399"/>
      <c r="G315" s="659"/>
      <c r="H315" s="660"/>
      <c r="I315" s="660"/>
    </row>
    <row r="316" spans="1:9" s="686" customFormat="1" ht="15" customHeight="1">
      <c r="A316" s="687"/>
      <c r="B316" s="1139" t="s">
        <v>572</v>
      </c>
      <c r="C316" s="1427">
        <v>1</v>
      </c>
      <c r="D316" s="146" t="s">
        <v>333</v>
      </c>
      <c r="E316" s="1188"/>
      <c r="F316" s="1402">
        <f>(IF(C316&gt;0,C316*E316,""))</f>
        <v>0</v>
      </c>
      <c r="G316" s="659"/>
      <c r="H316" s="660"/>
      <c r="I316" s="660"/>
    </row>
    <row r="317" spans="1:9" s="686" customFormat="1" ht="15" customHeight="1">
      <c r="A317" s="687"/>
      <c r="B317" s="1141"/>
      <c r="C317" s="1427"/>
      <c r="D317" s="146"/>
      <c r="E317" s="685"/>
      <c r="F317" s="1399"/>
      <c r="G317" s="659"/>
      <c r="H317" s="660"/>
      <c r="I317" s="660"/>
    </row>
    <row r="318" spans="1:9" s="686" customFormat="1" ht="15" customHeight="1">
      <c r="A318" s="687" t="s">
        <v>77</v>
      </c>
      <c r="B318" s="1139" t="s">
        <v>573</v>
      </c>
      <c r="C318" s="1427"/>
      <c r="D318" s="146"/>
      <c r="E318" s="685"/>
      <c r="F318" s="1399"/>
      <c r="G318" s="659"/>
      <c r="H318" s="660"/>
      <c r="I318" s="660"/>
    </row>
    <row r="319" spans="1:9" s="686" customFormat="1" ht="15" customHeight="1">
      <c r="A319" s="687"/>
      <c r="B319" s="1139" t="s">
        <v>574</v>
      </c>
      <c r="C319" s="1427"/>
      <c r="D319" s="146"/>
      <c r="E319" s="685"/>
      <c r="F319" s="1399"/>
      <c r="G319" s="659"/>
      <c r="H319" s="660"/>
      <c r="I319" s="660"/>
    </row>
    <row r="320" spans="1:9" s="686" customFormat="1" ht="15" customHeight="1">
      <c r="A320" s="687"/>
      <c r="B320" s="1139" t="s">
        <v>575</v>
      </c>
      <c r="C320" s="1427">
        <v>2</v>
      </c>
      <c r="D320" s="146" t="s">
        <v>333</v>
      </c>
      <c r="E320" s="1188"/>
      <c r="F320" s="1402">
        <f>(IF(C320&gt;0,C320*E320,""))</f>
        <v>0</v>
      </c>
      <c r="G320" s="659"/>
      <c r="H320" s="660"/>
      <c r="I320" s="660"/>
    </row>
    <row r="321" spans="1:9" s="686" customFormat="1" ht="15" customHeight="1">
      <c r="A321" s="687"/>
      <c r="B321" s="1139"/>
      <c r="C321" s="1427"/>
      <c r="D321" s="146"/>
      <c r="E321" s="685"/>
      <c r="F321" s="1399"/>
      <c r="G321" s="659"/>
      <c r="H321" s="660"/>
      <c r="I321" s="660"/>
    </row>
    <row r="322" spans="1:9" s="686" customFormat="1" ht="15" customHeight="1">
      <c r="A322" s="687" t="s">
        <v>83</v>
      </c>
      <c r="B322" s="1139" t="s">
        <v>576</v>
      </c>
      <c r="C322" s="1427"/>
      <c r="D322" s="146"/>
      <c r="E322" s="685"/>
      <c r="F322" s="1399"/>
      <c r="G322" s="659"/>
      <c r="H322" s="660"/>
      <c r="I322" s="660"/>
    </row>
    <row r="323" spans="1:9" s="686" customFormat="1" ht="15" customHeight="1">
      <c r="A323" s="687"/>
      <c r="B323" s="1139" t="s">
        <v>577</v>
      </c>
      <c r="C323" s="1427">
        <v>1</v>
      </c>
      <c r="D323" s="146" t="s">
        <v>333</v>
      </c>
      <c r="E323" s="1188"/>
      <c r="F323" s="1402">
        <f>(IF(C323&gt;0,C323*E323,""))</f>
        <v>0</v>
      </c>
      <c r="G323" s="659"/>
      <c r="H323" s="660"/>
      <c r="I323" s="660"/>
    </row>
    <row r="324" spans="1:9" s="686" customFormat="1" ht="15" customHeight="1">
      <c r="A324" s="687"/>
      <c r="B324" s="1139"/>
      <c r="C324" s="1427"/>
      <c r="D324" s="146"/>
      <c r="E324" s="685"/>
      <c r="F324" s="1399"/>
      <c r="G324" s="659"/>
      <c r="H324" s="660"/>
      <c r="I324" s="660"/>
    </row>
    <row r="325" spans="1:9" s="686" customFormat="1" ht="15" customHeight="1">
      <c r="A325" s="687"/>
      <c r="B325" s="1139"/>
      <c r="C325" s="1452"/>
      <c r="D325" s="146"/>
      <c r="E325" s="685"/>
      <c r="F325" s="1399"/>
      <c r="G325" s="659"/>
      <c r="H325" s="660"/>
      <c r="I325" s="660"/>
    </row>
    <row r="326" spans="1:9" s="686" customFormat="1" ht="15" customHeight="1">
      <c r="A326" s="2341"/>
      <c r="B326" s="1139"/>
      <c r="C326" s="1452"/>
      <c r="D326" s="1618"/>
      <c r="E326" s="2339"/>
      <c r="F326" s="1399"/>
      <c r="G326" s="659"/>
      <c r="H326" s="2340"/>
      <c r="I326" s="2340"/>
    </row>
    <row r="327" spans="1:9" s="686" customFormat="1" ht="15" customHeight="1">
      <c r="A327" s="687"/>
      <c r="B327" s="1139"/>
      <c r="C327" s="1452"/>
      <c r="D327" s="146"/>
      <c r="E327" s="685"/>
      <c r="F327" s="1399"/>
      <c r="G327" s="659"/>
      <c r="H327" s="660"/>
      <c r="I327" s="660"/>
    </row>
    <row r="328" spans="1:9" s="686" customFormat="1" ht="15" customHeight="1">
      <c r="A328" s="687"/>
      <c r="B328" s="1139"/>
      <c r="C328" s="1452"/>
      <c r="D328" s="146"/>
      <c r="E328" s="685"/>
      <c r="F328" s="1399"/>
      <c r="G328" s="659"/>
      <c r="H328" s="660"/>
      <c r="I328" s="660"/>
    </row>
    <row r="329" spans="1:9" s="686" customFormat="1" ht="15" customHeight="1">
      <c r="A329" s="687"/>
      <c r="B329" s="1139"/>
      <c r="C329" s="1452"/>
      <c r="D329" s="146"/>
      <c r="E329" s="685"/>
      <c r="F329" s="1399"/>
      <c r="G329" s="659"/>
      <c r="H329" s="660"/>
      <c r="I329" s="660"/>
    </row>
    <row r="330" spans="1:9" s="686" customFormat="1" ht="15" customHeight="1">
      <c r="A330" s="687"/>
      <c r="B330" s="1139"/>
      <c r="C330" s="1452"/>
      <c r="D330" s="146"/>
      <c r="E330" s="685"/>
      <c r="F330" s="1399"/>
      <c r="G330" s="659"/>
      <c r="H330" s="660"/>
      <c r="I330" s="660"/>
    </row>
    <row r="331" spans="1:9" s="686" customFormat="1" ht="15" customHeight="1">
      <c r="A331" s="687"/>
      <c r="B331" s="1139"/>
      <c r="C331" s="1452"/>
      <c r="D331" s="146"/>
      <c r="E331" s="685"/>
      <c r="F331" s="1399"/>
      <c r="G331" s="659"/>
      <c r="H331" s="660"/>
      <c r="I331" s="660"/>
    </row>
    <row r="332" spans="1:9" s="686" customFormat="1" ht="15" customHeight="1">
      <c r="A332" s="687"/>
      <c r="B332" s="1139"/>
      <c r="C332" s="1452"/>
      <c r="D332" s="146"/>
      <c r="E332" s="685"/>
      <c r="F332" s="1399"/>
      <c r="G332" s="659"/>
      <c r="H332" s="660"/>
      <c r="I332" s="660"/>
    </row>
    <row r="333" spans="1:9" s="686" customFormat="1" ht="15" customHeight="1">
      <c r="A333" s="687"/>
      <c r="B333" s="1139"/>
      <c r="C333" s="1452"/>
      <c r="D333" s="146"/>
      <c r="E333" s="685"/>
      <c r="F333" s="1399"/>
      <c r="G333" s="659"/>
      <c r="H333" s="660"/>
      <c r="I333" s="660"/>
    </row>
    <row r="334" spans="1:9" s="686" customFormat="1" ht="15" customHeight="1">
      <c r="A334" s="687"/>
      <c r="B334" s="1139"/>
      <c r="C334" s="1452"/>
      <c r="D334" s="146"/>
      <c r="E334" s="685"/>
      <c r="F334" s="1399"/>
      <c r="G334" s="659"/>
      <c r="H334" s="660"/>
      <c r="I334" s="660"/>
    </row>
    <row r="335" spans="1:9" s="686" customFormat="1" ht="15" customHeight="1">
      <c r="A335" s="687"/>
      <c r="B335" s="1139"/>
      <c r="C335" s="1452"/>
      <c r="D335" s="146"/>
      <c r="E335" s="685"/>
      <c r="F335" s="1399"/>
      <c r="G335" s="659"/>
      <c r="H335" s="660"/>
      <c r="I335" s="660"/>
    </row>
    <row r="336" spans="1:9" s="686" customFormat="1" ht="15" customHeight="1">
      <c r="A336" s="687"/>
      <c r="B336" s="1139"/>
      <c r="C336" s="1452"/>
      <c r="D336" s="146"/>
      <c r="E336" s="685"/>
      <c r="F336" s="1399"/>
      <c r="G336" s="659"/>
      <c r="H336" s="660"/>
      <c r="I336" s="660"/>
    </row>
    <row r="337" spans="1:16" s="1112" customFormat="1" ht="15" customHeight="1">
      <c r="A337" s="1210"/>
      <c r="B337" s="1302"/>
      <c r="C337" s="1212"/>
      <c r="D337" s="1213"/>
      <c r="E337" s="1304"/>
      <c r="F337" s="1407"/>
      <c r="G337" s="1242"/>
      <c r="H337" s="1243"/>
      <c r="I337" s="1243"/>
    </row>
    <row r="338" spans="1:16" s="1112" customFormat="1" ht="15" customHeight="1">
      <c r="A338" s="41"/>
      <c r="B338" s="598"/>
      <c r="C338" s="94"/>
      <c r="D338" s="13"/>
      <c r="E338" s="1115" t="s">
        <v>88</v>
      </c>
      <c r="F338" s="272">
        <f>SUM(F257:F336)</f>
        <v>0</v>
      </c>
      <c r="G338" s="175"/>
      <c r="H338" s="172"/>
      <c r="I338" s="172"/>
    </row>
    <row r="339" spans="1:16" s="1112" customFormat="1" ht="15" customHeight="1">
      <c r="A339" s="1504"/>
      <c r="B339" s="1518"/>
      <c r="C339" s="1505"/>
      <c r="D339" s="1474"/>
      <c r="E339" s="1519"/>
      <c r="F339" s="1520"/>
      <c r="G339" s="1508"/>
      <c r="H339" s="1509"/>
      <c r="I339" s="1509"/>
    </row>
    <row r="340" spans="1:16" s="686" customFormat="1" ht="15" customHeight="1">
      <c r="A340" s="519"/>
      <c r="B340" s="1134"/>
      <c r="C340" s="1453"/>
      <c r="D340" s="146"/>
      <c r="E340" s="1081"/>
      <c r="F340" s="1406"/>
      <c r="G340" s="1113"/>
      <c r="H340" s="1114"/>
      <c r="I340" s="1114"/>
      <c r="J340" s="1116"/>
      <c r="K340" s="1116"/>
      <c r="L340" s="1116"/>
      <c r="M340" s="1116"/>
      <c r="N340" s="1116"/>
      <c r="O340" s="1116"/>
      <c r="P340" s="1116"/>
    </row>
    <row r="341" spans="1:16" s="686" customFormat="1" ht="15" customHeight="1">
      <c r="A341" s="683"/>
      <c r="B341" s="1120" t="s">
        <v>540</v>
      </c>
      <c r="C341" s="683"/>
      <c r="D341" s="146"/>
      <c r="E341" s="1081"/>
      <c r="F341" s="1406"/>
      <c r="G341" s="1113"/>
      <c r="H341" s="1114"/>
      <c r="I341" s="1114"/>
      <c r="J341" s="1116"/>
      <c r="K341" s="1116"/>
      <c r="L341" s="1116"/>
      <c r="M341" s="1116"/>
      <c r="N341" s="1116"/>
      <c r="O341" s="1116"/>
      <c r="P341" s="1116"/>
    </row>
    <row r="342" spans="1:16" s="686" customFormat="1" ht="15" customHeight="1">
      <c r="A342" s="687"/>
      <c r="B342" s="1139"/>
      <c r="C342" s="1452"/>
      <c r="D342" s="146"/>
      <c r="E342" s="685"/>
      <c r="F342" s="1399"/>
      <c r="G342" s="659"/>
      <c r="H342" s="660"/>
      <c r="I342" s="660"/>
    </row>
    <row r="343" spans="1:16" s="686" customFormat="1" ht="15" customHeight="1">
      <c r="A343" s="687"/>
      <c r="B343" s="1142" t="s">
        <v>578</v>
      </c>
      <c r="C343" s="1452"/>
      <c r="D343" s="146"/>
      <c r="E343" s="685"/>
      <c r="F343" s="1399"/>
      <c r="G343" s="659"/>
      <c r="H343" s="660"/>
      <c r="I343" s="660"/>
    </row>
    <row r="344" spans="1:16" s="686" customFormat="1" ht="15" customHeight="1">
      <c r="A344" s="687"/>
      <c r="B344" s="1143"/>
      <c r="C344" s="1452"/>
      <c r="D344" s="146"/>
      <c r="E344" s="685"/>
      <c r="F344" s="1399"/>
      <c r="G344" s="659"/>
      <c r="H344" s="660"/>
      <c r="I344" s="660"/>
    </row>
    <row r="345" spans="1:16" s="686" customFormat="1" ht="15" customHeight="1">
      <c r="A345" s="687"/>
      <c r="B345" s="1131" t="s">
        <v>562</v>
      </c>
      <c r="C345" s="1452"/>
      <c r="D345" s="146"/>
      <c r="E345" s="685"/>
      <c r="F345" s="1399"/>
      <c r="G345" s="659"/>
      <c r="H345" s="660"/>
      <c r="I345" s="660"/>
    </row>
    <row r="346" spans="1:16" s="686" customFormat="1" ht="15" customHeight="1">
      <c r="A346" s="687"/>
      <c r="B346" s="1131" t="s">
        <v>579</v>
      </c>
      <c r="C346" s="1452"/>
      <c r="D346" s="146"/>
      <c r="E346" s="685"/>
      <c r="F346" s="1399"/>
      <c r="G346" s="659"/>
      <c r="H346" s="660"/>
      <c r="I346" s="660"/>
    </row>
    <row r="347" spans="1:16" s="686" customFormat="1" ht="15" customHeight="1">
      <c r="A347" s="687"/>
      <c r="B347" s="1131" t="s">
        <v>580</v>
      </c>
      <c r="C347" s="1452"/>
      <c r="D347" s="146"/>
      <c r="E347" s="685"/>
      <c r="F347" s="1399"/>
      <c r="G347" s="659"/>
      <c r="H347" s="660"/>
      <c r="I347" s="660"/>
    </row>
    <row r="348" spans="1:16" s="686" customFormat="1" ht="15" customHeight="1">
      <c r="A348" s="687"/>
      <c r="B348" s="1131" t="s">
        <v>581</v>
      </c>
      <c r="C348" s="1452"/>
      <c r="D348" s="146"/>
      <c r="E348" s="685"/>
      <c r="F348" s="1399"/>
      <c r="G348" s="659"/>
      <c r="H348" s="660"/>
      <c r="I348" s="660"/>
    </row>
    <row r="349" spans="1:16" s="686" customFormat="1" ht="15" customHeight="1">
      <c r="A349" s="687"/>
      <c r="B349" s="1131" t="s">
        <v>582</v>
      </c>
      <c r="C349" s="1452"/>
      <c r="D349" s="146"/>
      <c r="E349" s="685"/>
      <c r="F349" s="1399"/>
      <c r="G349" s="659"/>
      <c r="H349" s="660"/>
      <c r="I349" s="660"/>
    </row>
    <row r="350" spans="1:16" s="686" customFormat="1" ht="15" customHeight="1">
      <c r="A350" s="687"/>
      <c r="B350" s="1131" t="s">
        <v>434</v>
      </c>
      <c r="C350" s="1452"/>
      <c r="D350" s="146"/>
      <c r="E350" s="685"/>
      <c r="F350" s="1399"/>
      <c r="G350" s="659"/>
      <c r="H350" s="660"/>
      <c r="I350" s="660"/>
    </row>
    <row r="351" spans="1:16" s="686" customFormat="1" ht="15" customHeight="1">
      <c r="A351" s="687"/>
      <c r="B351" s="1140"/>
      <c r="C351" s="1452"/>
      <c r="D351" s="146"/>
      <c r="E351" s="685"/>
      <c r="F351" s="1399"/>
      <c r="G351" s="659"/>
      <c r="H351" s="660"/>
      <c r="I351" s="660"/>
    </row>
    <row r="352" spans="1:16" s="686" customFormat="1" ht="15" customHeight="1">
      <c r="A352" s="683" t="s">
        <v>35</v>
      </c>
      <c r="B352" s="1143" t="s">
        <v>583</v>
      </c>
      <c r="C352" s="683"/>
      <c r="D352" s="146"/>
      <c r="E352" s="685"/>
      <c r="F352" s="1399"/>
      <c r="G352" s="659"/>
      <c r="H352" s="660"/>
      <c r="I352" s="660"/>
    </row>
    <row r="353" spans="1:9" s="686" customFormat="1" ht="15" customHeight="1">
      <c r="A353" s="683"/>
      <c r="B353" s="1143" t="s">
        <v>584</v>
      </c>
      <c r="C353" s="683"/>
      <c r="D353" s="146"/>
      <c r="E353" s="685"/>
      <c r="F353" s="1399"/>
      <c r="G353" s="659"/>
      <c r="H353" s="660"/>
      <c r="I353" s="660"/>
    </row>
    <row r="354" spans="1:9" s="686" customFormat="1" ht="15" customHeight="1">
      <c r="A354" s="683"/>
      <c r="B354" s="1143" t="s">
        <v>585</v>
      </c>
      <c r="C354" s="1427">
        <v>13</v>
      </c>
      <c r="D354" s="146" t="s">
        <v>106</v>
      </c>
      <c r="E354" s="685"/>
      <c r="F354" s="1402" t="s">
        <v>1930</v>
      </c>
      <c r="G354" s="659"/>
      <c r="H354" s="660"/>
      <c r="I354" s="660"/>
    </row>
    <row r="355" spans="1:9" s="686" customFormat="1" ht="15" customHeight="1">
      <c r="A355" s="683"/>
      <c r="B355" s="1143"/>
      <c r="C355" s="1427"/>
      <c r="D355" s="146"/>
      <c r="E355" s="685"/>
      <c r="F355" s="1399"/>
      <c r="G355" s="659"/>
      <c r="H355" s="660"/>
      <c r="I355" s="660"/>
    </row>
    <row r="356" spans="1:9" s="686" customFormat="1" ht="15" customHeight="1">
      <c r="A356" s="683" t="s">
        <v>44</v>
      </c>
      <c r="B356" s="1143" t="s">
        <v>1931</v>
      </c>
      <c r="C356" s="1427"/>
      <c r="D356" s="146"/>
      <c r="E356" s="685"/>
      <c r="F356" s="1399"/>
      <c r="G356" s="659"/>
      <c r="H356" s="660"/>
      <c r="I356" s="660"/>
    </row>
    <row r="357" spans="1:9" s="686" customFormat="1" ht="15" customHeight="1">
      <c r="A357" s="683"/>
      <c r="B357" s="1143" t="s">
        <v>1932</v>
      </c>
      <c r="C357" s="1427"/>
      <c r="D357" s="146"/>
      <c r="E357" s="685"/>
      <c r="F357" s="1399"/>
      <c r="G357" s="659"/>
      <c r="H357" s="660"/>
      <c r="I357" s="660"/>
    </row>
    <row r="358" spans="1:9" s="686" customFormat="1" ht="15" customHeight="1">
      <c r="A358" s="683"/>
      <c r="B358" s="1143" t="s">
        <v>585</v>
      </c>
      <c r="C358" s="1427">
        <v>1</v>
      </c>
      <c r="D358" s="146" t="s">
        <v>333</v>
      </c>
      <c r="E358" s="685"/>
      <c r="F358" s="1402">
        <f>(IF(C358&gt;0,C358*E358,""))</f>
        <v>0</v>
      </c>
      <c r="G358" s="659"/>
      <c r="H358" s="660"/>
      <c r="I358" s="660"/>
    </row>
    <row r="359" spans="1:9" s="686" customFormat="1" ht="15" customHeight="1">
      <c r="A359" s="683"/>
      <c r="B359" s="1120"/>
      <c r="C359" s="1427"/>
      <c r="D359" s="146"/>
      <c r="E359" s="685"/>
      <c r="F359" s="1399"/>
      <c r="G359" s="659"/>
      <c r="H359" s="660"/>
      <c r="I359" s="660"/>
    </row>
    <row r="360" spans="1:9" s="686" customFormat="1" ht="15" customHeight="1">
      <c r="A360" s="683" t="s">
        <v>51</v>
      </c>
      <c r="B360" s="1143" t="s">
        <v>586</v>
      </c>
      <c r="C360" s="1427"/>
      <c r="D360" s="146"/>
      <c r="E360" s="685"/>
      <c r="F360" s="1399"/>
      <c r="G360" s="659"/>
      <c r="H360" s="660"/>
      <c r="I360" s="660"/>
    </row>
    <row r="361" spans="1:9" s="686" customFormat="1" ht="15" customHeight="1">
      <c r="A361" s="683"/>
      <c r="B361" s="1143" t="s">
        <v>587</v>
      </c>
      <c r="C361" s="1427"/>
      <c r="D361" s="146"/>
      <c r="E361" s="685"/>
      <c r="F361" s="1399"/>
      <c r="G361" s="659"/>
      <c r="H361" s="660"/>
      <c r="I361" s="660"/>
    </row>
    <row r="362" spans="1:9" s="686" customFormat="1" ht="15" customHeight="1">
      <c r="A362" s="683"/>
      <c r="B362" s="1143" t="s">
        <v>588</v>
      </c>
      <c r="C362" s="1427">
        <v>9</v>
      </c>
      <c r="D362" s="146" t="s">
        <v>106</v>
      </c>
      <c r="E362" s="685"/>
      <c r="F362" s="1402" t="s">
        <v>1930</v>
      </c>
      <c r="G362" s="659"/>
      <c r="H362" s="660"/>
      <c r="I362" s="660"/>
    </row>
    <row r="363" spans="1:9" s="686" customFormat="1" ht="15" customHeight="1">
      <c r="A363" s="683"/>
      <c r="B363" s="1143"/>
      <c r="C363" s="1427"/>
      <c r="D363" s="146"/>
      <c r="E363" s="685"/>
      <c r="F363" s="1399"/>
      <c r="G363" s="659"/>
      <c r="H363" s="660"/>
      <c r="I363" s="660"/>
    </row>
    <row r="364" spans="1:9" s="686" customFormat="1" ht="15" customHeight="1">
      <c r="A364" s="683" t="s">
        <v>56</v>
      </c>
      <c r="B364" s="1143" t="s">
        <v>1933</v>
      </c>
      <c r="C364" s="1427"/>
      <c r="D364" s="146"/>
      <c r="E364" s="685"/>
      <c r="F364" s="1399"/>
      <c r="G364" s="659"/>
      <c r="H364" s="660"/>
      <c r="I364" s="660"/>
    </row>
    <row r="365" spans="1:9" s="686" customFormat="1" ht="15" customHeight="1">
      <c r="A365" s="683"/>
      <c r="B365" s="1143" t="s">
        <v>1934</v>
      </c>
      <c r="C365" s="1427"/>
      <c r="D365" s="146"/>
      <c r="E365" s="685"/>
      <c r="F365" s="1399"/>
      <c r="G365" s="659"/>
      <c r="H365" s="660"/>
      <c r="I365" s="660"/>
    </row>
    <row r="366" spans="1:9" s="686" customFormat="1" ht="15" customHeight="1">
      <c r="A366" s="683"/>
      <c r="B366" s="1143" t="s">
        <v>588</v>
      </c>
      <c r="C366" s="1427">
        <v>1</v>
      </c>
      <c r="D366" s="146" t="s">
        <v>333</v>
      </c>
      <c r="E366" s="685"/>
      <c r="F366" s="1402">
        <f>(IF(C366&gt;0,C366*E366,""))</f>
        <v>0</v>
      </c>
      <c r="G366" s="659"/>
      <c r="H366" s="660"/>
      <c r="I366" s="660"/>
    </row>
    <row r="367" spans="1:9" s="686" customFormat="1" ht="15" customHeight="1">
      <c r="A367" s="683"/>
      <c r="B367" s="1120"/>
      <c r="C367" s="1427"/>
      <c r="D367" s="146"/>
      <c r="E367" s="685"/>
      <c r="F367" s="1399"/>
      <c r="G367" s="659"/>
      <c r="H367" s="660"/>
      <c r="I367" s="660"/>
    </row>
    <row r="368" spans="1:9" s="686" customFormat="1" ht="15" customHeight="1">
      <c r="A368" s="683" t="s">
        <v>62</v>
      </c>
      <c r="B368" s="1143" t="s">
        <v>586</v>
      </c>
      <c r="C368" s="1427"/>
      <c r="D368" s="146"/>
      <c r="E368" s="685"/>
      <c r="F368" s="1399"/>
      <c r="G368" s="659"/>
      <c r="H368" s="660"/>
      <c r="I368" s="660"/>
    </row>
    <row r="369" spans="1:9" s="686" customFormat="1" ht="15" customHeight="1">
      <c r="A369" s="683"/>
      <c r="B369" s="1143" t="s">
        <v>589</v>
      </c>
      <c r="C369" s="1427"/>
      <c r="D369" s="146"/>
      <c r="E369" s="685"/>
      <c r="F369" s="1399"/>
      <c r="G369" s="659"/>
      <c r="H369" s="660"/>
      <c r="I369" s="660"/>
    </row>
    <row r="370" spans="1:9" s="686" customFormat="1" ht="15" customHeight="1">
      <c r="A370" s="683"/>
      <c r="B370" s="1143" t="s">
        <v>590</v>
      </c>
      <c r="C370" s="1427">
        <v>91</v>
      </c>
      <c r="D370" s="146" t="s">
        <v>106</v>
      </c>
      <c r="E370" s="685"/>
      <c r="F370" s="1402" t="s">
        <v>1930</v>
      </c>
      <c r="G370" s="659"/>
      <c r="H370" s="660"/>
      <c r="I370" s="660"/>
    </row>
    <row r="371" spans="1:9" s="686" customFormat="1" ht="15" customHeight="1">
      <c r="A371" s="683"/>
      <c r="B371" s="1143"/>
      <c r="C371" s="1427"/>
      <c r="D371" s="146"/>
      <c r="E371" s="685"/>
      <c r="F371" s="1399"/>
      <c r="G371" s="659"/>
      <c r="H371" s="660"/>
      <c r="I371" s="660"/>
    </row>
    <row r="372" spans="1:9" s="686" customFormat="1" ht="15" customHeight="1">
      <c r="A372" s="683" t="s">
        <v>68</v>
      </c>
      <c r="B372" s="1143" t="s">
        <v>1935</v>
      </c>
      <c r="C372" s="1427"/>
      <c r="D372" s="146"/>
      <c r="E372" s="685"/>
      <c r="F372" s="1399"/>
      <c r="G372" s="659"/>
      <c r="H372" s="660"/>
      <c r="I372" s="660"/>
    </row>
    <row r="373" spans="1:9" s="686" customFormat="1" ht="15" customHeight="1">
      <c r="A373" s="683"/>
      <c r="B373" s="1143" t="s">
        <v>1938</v>
      </c>
      <c r="C373" s="1427"/>
      <c r="D373" s="146"/>
      <c r="E373" s="685"/>
      <c r="F373" s="1399"/>
      <c r="G373" s="659"/>
      <c r="H373" s="660"/>
      <c r="I373" s="660"/>
    </row>
    <row r="374" spans="1:9" s="686" customFormat="1" ht="15" customHeight="1">
      <c r="A374" s="683"/>
      <c r="B374" s="1143" t="s">
        <v>590</v>
      </c>
      <c r="C374" s="1427">
        <v>4</v>
      </c>
      <c r="D374" s="146" t="s">
        <v>333</v>
      </c>
      <c r="E374" s="685"/>
      <c r="F374" s="1402">
        <f>(IF(C374&gt;0,C374*E374,""))</f>
        <v>0</v>
      </c>
      <c r="G374" s="659"/>
      <c r="H374" s="660"/>
      <c r="I374" s="660"/>
    </row>
    <row r="375" spans="1:9" s="686" customFormat="1" ht="15" customHeight="1">
      <c r="A375" s="683"/>
      <c r="B375" s="1120"/>
      <c r="C375" s="1427"/>
      <c r="D375" s="146"/>
      <c r="E375" s="685"/>
      <c r="F375" s="1399"/>
      <c r="G375" s="659"/>
      <c r="H375" s="660"/>
      <c r="I375" s="660"/>
    </row>
    <row r="376" spans="1:9" s="686" customFormat="1" ht="15" customHeight="1">
      <c r="A376" s="683" t="s">
        <v>72</v>
      </c>
      <c r="B376" s="1143" t="s">
        <v>586</v>
      </c>
      <c r="C376" s="1427"/>
      <c r="D376" s="146"/>
      <c r="E376" s="685"/>
      <c r="F376" s="1399"/>
      <c r="G376" s="659"/>
      <c r="H376" s="660"/>
      <c r="I376" s="660"/>
    </row>
    <row r="377" spans="1:9" s="686" customFormat="1" ht="15" customHeight="1">
      <c r="A377" s="683"/>
      <c r="B377" s="1143" t="s">
        <v>591</v>
      </c>
      <c r="C377" s="1427"/>
      <c r="D377" s="146"/>
      <c r="E377" s="685"/>
      <c r="F377" s="1399"/>
      <c r="G377" s="659"/>
      <c r="H377" s="660"/>
      <c r="I377" s="660"/>
    </row>
    <row r="378" spans="1:9" s="686" customFormat="1" ht="15" customHeight="1">
      <c r="A378" s="683"/>
      <c r="B378" s="1143" t="s">
        <v>590</v>
      </c>
      <c r="C378" s="1427">
        <v>34</v>
      </c>
      <c r="D378" s="146" t="s">
        <v>106</v>
      </c>
      <c r="E378" s="685"/>
      <c r="F378" s="1402" t="s">
        <v>1930</v>
      </c>
      <c r="G378" s="659"/>
      <c r="H378" s="660"/>
      <c r="I378" s="660"/>
    </row>
    <row r="379" spans="1:9" s="694" customFormat="1" ht="15" customHeight="1">
      <c r="A379" s="683"/>
      <c r="B379" s="1143"/>
      <c r="C379" s="1427"/>
      <c r="D379" s="146"/>
      <c r="E379" s="685"/>
      <c r="F379" s="1399"/>
      <c r="G379" s="659"/>
      <c r="H379" s="660"/>
      <c r="I379" s="660"/>
    </row>
    <row r="380" spans="1:9" s="694" customFormat="1" ht="15" customHeight="1">
      <c r="A380" s="683" t="s">
        <v>77</v>
      </c>
      <c r="B380" s="1143" t="s">
        <v>1935</v>
      </c>
      <c r="C380" s="1427"/>
      <c r="D380" s="146"/>
      <c r="E380" s="685"/>
      <c r="F380" s="1399"/>
      <c r="G380" s="659"/>
      <c r="H380" s="660"/>
      <c r="I380" s="660"/>
    </row>
    <row r="381" spans="1:9" s="694" customFormat="1" ht="15" customHeight="1">
      <c r="A381" s="683"/>
      <c r="B381" s="1143" t="s">
        <v>1939</v>
      </c>
      <c r="C381" s="1427"/>
      <c r="D381" s="146"/>
      <c r="E381" s="685"/>
      <c r="F381" s="1399"/>
      <c r="G381" s="659"/>
      <c r="H381" s="660"/>
      <c r="I381" s="660"/>
    </row>
    <row r="382" spans="1:9" s="686" customFormat="1" ht="15" customHeight="1">
      <c r="A382" s="683"/>
      <c r="B382" s="1143" t="s">
        <v>590</v>
      </c>
      <c r="C382" s="1427">
        <v>2</v>
      </c>
      <c r="D382" s="146" t="s">
        <v>333</v>
      </c>
      <c r="E382" s="685"/>
      <c r="F382" s="1402">
        <f>(IF(C382&gt;0,C382*E382,""))</f>
        <v>0</v>
      </c>
      <c r="G382" s="659"/>
      <c r="H382" s="660"/>
      <c r="I382" s="660"/>
    </row>
    <row r="383" spans="1:9" s="694" customFormat="1" ht="15" customHeight="1">
      <c r="A383" s="683"/>
      <c r="B383" s="1129"/>
      <c r="C383" s="1427"/>
      <c r="D383" s="146"/>
      <c r="E383" s="685"/>
      <c r="F383" s="1399"/>
      <c r="G383" s="659"/>
      <c r="H383" s="660"/>
      <c r="I383" s="660"/>
    </row>
    <row r="384" spans="1:9" s="694" customFormat="1" ht="15" customHeight="1">
      <c r="A384" s="683" t="s">
        <v>83</v>
      </c>
      <c r="B384" s="1143" t="s">
        <v>586</v>
      </c>
      <c r="C384" s="1427"/>
      <c r="D384" s="146"/>
      <c r="E384" s="685"/>
      <c r="F384" s="1399"/>
      <c r="G384" s="659"/>
      <c r="H384" s="660"/>
      <c r="I384" s="660"/>
    </row>
    <row r="385" spans="1:9" s="694" customFormat="1" ht="15" customHeight="1">
      <c r="A385" s="683"/>
      <c r="B385" s="1143" t="s">
        <v>592</v>
      </c>
      <c r="C385" s="1427"/>
      <c r="D385" s="146"/>
      <c r="E385" s="685"/>
      <c r="F385" s="1399"/>
      <c r="G385" s="659"/>
      <c r="H385" s="660"/>
      <c r="I385" s="660"/>
    </row>
    <row r="386" spans="1:9" s="686" customFormat="1" ht="15" customHeight="1">
      <c r="A386" s="683"/>
      <c r="B386" s="1143" t="s">
        <v>593</v>
      </c>
      <c r="C386" s="1427">
        <v>5</v>
      </c>
      <c r="D386" s="146" t="s">
        <v>106</v>
      </c>
      <c r="E386" s="685"/>
      <c r="F386" s="1402" t="s">
        <v>1930</v>
      </c>
      <c r="G386" s="659"/>
      <c r="H386" s="660"/>
      <c r="I386" s="660"/>
    </row>
    <row r="387" spans="1:9" s="694" customFormat="1" ht="15" customHeight="1">
      <c r="A387" s="683"/>
      <c r="B387" s="1143"/>
      <c r="C387" s="1427"/>
      <c r="D387" s="146"/>
      <c r="E387" s="685"/>
      <c r="F387" s="1399"/>
      <c r="G387" s="659"/>
      <c r="H387" s="660"/>
      <c r="I387" s="660"/>
    </row>
    <row r="388" spans="1:9" s="694" customFormat="1" ht="15" customHeight="1">
      <c r="A388" s="683" t="s">
        <v>120</v>
      </c>
      <c r="B388" s="1143" t="s">
        <v>1936</v>
      </c>
      <c r="C388" s="1427"/>
      <c r="D388" s="146"/>
      <c r="E388" s="685"/>
      <c r="F388" s="1399"/>
      <c r="G388" s="659"/>
      <c r="H388" s="660"/>
      <c r="I388" s="660"/>
    </row>
    <row r="389" spans="1:9" s="694" customFormat="1" ht="15" customHeight="1">
      <c r="A389" s="683"/>
      <c r="B389" s="1143" t="s">
        <v>1937</v>
      </c>
      <c r="C389" s="1427"/>
      <c r="D389" s="146"/>
      <c r="E389" s="685"/>
      <c r="F389" s="1399"/>
      <c r="G389" s="659"/>
      <c r="H389" s="660"/>
      <c r="I389" s="660"/>
    </row>
    <row r="390" spans="1:9" s="694" customFormat="1" ht="15" customHeight="1">
      <c r="A390" s="683"/>
      <c r="B390" s="1143" t="s">
        <v>593</v>
      </c>
      <c r="C390" s="1427">
        <v>1</v>
      </c>
      <c r="D390" s="146" t="s">
        <v>333</v>
      </c>
      <c r="E390" s="685"/>
      <c r="F390" s="1402">
        <f>(IF(C390&gt;0,C390*E390,""))</f>
        <v>0</v>
      </c>
      <c r="G390" s="659"/>
      <c r="H390" s="660"/>
      <c r="I390" s="660"/>
    </row>
    <row r="391" spans="1:9" s="686" customFormat="1" ht="15" customHeight="1">
      <c r="A391" s="683"/>
      <c r="B391" s="1129"/>
      <c r="C391" s="1427"/>
      <c r="D391" s="146"/>
      <c r="E391" s="685"/>
      <c r="F391" s="1399"/>
      <c r="G391" s="659"/>
      <c r="H391" s="660"/>
      <c r="I391" s="660"/>
    </row>
    <row r="392" spans="1:9" s="694" customFormat="1" ht="15" customHeight="1">
      <c r="A392" s="683"/>
      <c r="B392" s="1129"/>
      <c r="C392" s="1452"/>
      <c r="D392" s="146"/>
      <c r="E392" s="685"/>
      <c r="F392" s="1399"/>
      <c r="G392" s="659"/>
      <c r="H392" s="660"/>
      <c r="I392" s="660"/>
    </row>
    <row r="393" spans="1:9" s="694" customFormat="1" ht="15" customHeight="1">
      <c r="A393" s="683"/>
      <c r="B393" s="1129"/>
      <c r="C393" s="1452"/>
      <c r="D393" s="146"/>
      <c r="E393" s="685"/>
      <c r="F393" s="1399"/>
      <c r="G393" s="659"/>
      <c r="H393" s="660"/>
      <c r="I393" s="660"/>
    </row>
    <row r="394" spans="1:9" s="694" customFormat="1" ht="15" customHeight="1">
      <c r="A394" s="683"/>
      <c r="B394" s="1129"/>
      <c r="C394" s="1452"/>
      <c r="D394" s="146"/>
      <c r="E394" s="685"/>
      <c r="F394" s="1399"/>
      <c r="G394" s="659"/>
      <c r="H394" s="660"/>
      <c r="I394" s="660"/>
    </row>
    <row r="395" spans="1:9" s="694" customFormat="1" ht="15" customHeight="1">
      <c r="A395" s="683"/>
      <c r="B395" s="1129"/>
      <c r="C395" s="1452"/>
      <c r="D395" s="146"/>
      <c r="E395" s="685"/>
      <c r="F395" s="1399"/>
      <c r="G395" s="659"/>
      <c r="H395" s="660"/>
      <c r="I395" s="660"/>
    </row>
    <row r="396" spans="1:9" s="694" customFormat="1" ht="15" customHeight="1">
      <c r="A396" s="683"/>
      <c r="B396" s="1129"/>
      <c r="C396" s="1452"/>
      <c r="D396" s="146"/>
      <c r="E396" s="685"/>
      <c r="F396" s="1399"/>
      <c r="G396" s="659"/>
      <c r="H396" s="660"/>
      <c r="I396" s="660"/>
    </row>
    <row r="397" spans="1:9" s="694" customFormat="1" ht="15" customHeight="1">
      <c r="A397" s="683"/>
      <c r="B397" s="1129"/>
      <c r="C397" s="1452"/>
      <c r="D397" s="146"/>
      <c r="E397" s="685"/>
      <c r="F397" s="1399"/>
      <c r="G397" s="659"/>
      <c r="H397" s="660"/>
      <c r="I397" s="660"/>
    </row>
    <row r="398" spans="1:9" s="694" customFormat="1" ht="15" customHeight="1">
      <c r="A398" s="683"/>
      <c r="B398" s="1129"/>
      <c r="C398" s="1452"/>
      <c r="D398" s="146"/>
      <c r="E398" s="685"/>
      <c r="F398" s="1399"/>
      <c r="G398" s="659"/>
      <c r="H398" s="660"/>
      <c r="I398" s="660"/>
    </row>
    <row r="399" spans="1:9" s="694" customFormat="1" ht="15" customHeight="1">
      <c r="A399" s="683"/>
      <c r="B399" s="1129"/>
      <c r="C399" s="1452"/>
      <c r="D399" s="146"/>
      <c r="E399" s="685"/>
      <c r="F399" s="1399"/>
      <c r="G399" s="659"/>
      <c r="H399" s="660"/>
      <c r="I399" s="660"/>
    </row>
    <row r="400" spans="1:9" s="694" customFormat="1" ht="15" customHeight="1">
      <c r="A400" s="683"/>
      <c r="B400" s="1129"/>
      <c r="C400" s="1452"/>
      <c r="D400" s="146"/>
      <c r="E400" s="685"/>
      <c r="F400" s="1399"/>
      <c r="G400" s="659"/>
      <c r="H400" s="660"/>
      <c r="I400" s="660"/>
    </row>
    <row r="401" spans="1:9" s="694" customFormat="1" ht="15" customHeight="1">
      <c r="A401" s="683"/>
      <c r="B401" s="1129"/>
      <c r="C401" s="1452"/>
      <c r="D401" s="146"/>
      <c r="E401" s="685"/>
      <c r="F401" s="1399"/>
      <c r="G401" s="659"/>
      <c r="H401" s="660"/>
      <c r="I401" s="660"/>
    </row>
    <row r="402" spans="1:9" s="694" customFormat="1" ht="15" customHeight="1">
      <c r="A402" s="683"/>
      <c r="B402" s="1129"/>
      <c r="C402" s="1452"/>
      <c r="D402" s="146"/>
      <c r="E402" s="685"/>
      <c r="F402" s="1399"/>
      <c r="G402" s="659"/>
      <c r="H402" s="660"/>
      <c r="I402" s="660"/>
    </row>
    <row r="403" spans="1:9" s="694" customFormat="1" ht="15" customHeight="1">
      <c r="A403" s="683"/>
      <c r="B403" s="2338"/>
      <c r="C403" s="1452"/>
      <c r="D403" s="1618"/>
      <c r="E403" s="2339"/>
      <c r="F403" s="1399"/>
      <c r="G403" s="659"/>
      <c r="H403" s="2340"/>
      <c r="I403" s="2340"/>
    </row>
    <row r="404" spans="1:9" s="694" customFormat="1" ht="15" customHeight="1">
      <c r="A404" s="683"/>
      <c r="B404" s="2338"/>
      <c r="C404" s="1452"/>
      <c r="D404" s="1618"/>
      <c r="E404" s="2339"/>
      <c r="F404" s="1399"/>
      <c r="G404" s="659"/>
      <c r="H404" s="2340"/>
      <c r="I404" s="2340"/>
    </row>
    <row r="405" spans="1:9" s="694" customFormat="1" ht="15" customHeight="1">
      <c r="A405" s="683"/>
      <c r="B405" s="2338"/>
      <c r="C405" s="1452"/>
      <c r="D405" s="1618"/>
      <c r="E405" s="2339"/>
      <c r="F405" s="1399"/>
      <c r="G405" s="659"/>
      <c r="H405" s="2340"/>
      <c r="I405" s="2340"/>
    </row>
    <row r="406" spans="1:9" s="694" customFormat="1" ht="15" customHeight="1">
      <c r="A406" s="683"/>
      <c r="B406" s="1129"/>
      <c r="C406" s="1452"/>
      <c r="D406" s="146"/>
      <c r="E406" s="685"/>
      <c r="F406" s="1399"/>
      <c r="G406" s="659"/>
      <c r="H406" s="660"/>
      <c r="I406" s="660"/>
    </row>
    <row r="407" spans="1:9" s="694" customFormat="1" ht="15" customHeight="1">
      <c r="A407" s="683"/>
      <c r="B407" s="1129"/>
      <c r="C407" s="1452"/>
      <c r="D407" s="146"/>
      <c r="E407" s="685"/>
      <c r="F407" s="1399"/>
      <c r="G407" s="659"/>
      <c r="H407" s="660"/>
      <c r="I407" s="660"/>
    </row>
    <row r="408" spans="1:9" s="694" customFormat="1" ht="15" customHeight="1">
      <c r="A408" s="683"/>
      <c r="B408" s="1129"/>
      <c r="C408" s="1452"/>
      <c r="D408" s="146"/>
      <c r="E408" s="685"/>
      <c r="F408" s="1399"/>
      <c r="G408" s="659"/>
      <c r="H408" s="660"/>
      <c r="I408" s="660"/>
    </row>
    <row r="409" spans="1:9" s="694" customFormat="1" ht="15" customHeight="1">
      <c r="A409" s="683"/>
      <c r="B409" s="1129"/>
      <c r="C409" s="1452"/>
      <c r="D409" s="146"/>
      <c r="E409" s="685"/>
      <c r="F409" s="1399"/>
      <c r="G409" s="659"/>
      <c r="H409" s="660"/>
      <c r="I409" s="660"/>
    </row>
    <row r="410" spans="1:9" s="694" customFormat="1" ht="15" customHeight="1">
      <c r="A410" s="683"/>
      <c r="B410" s="1129"/>
      <c r="C410" s="1452"/>
      <c r="D410" s="146"/>
      <c r="E410" s="685"/>
      <c r="F410" s="1399"/>
      <c r="G410" s="659"/>
      <c r="H410" s="660"/>
      <c r="I410" s="660"/>
    </row>
    <row r="411" spans="1:9" s="694" customFormat="1" ht="15" customHeight="1">
      <c r="A411" s="683"/>
      <c r="B411" s="1129"/>
      <c r="C411" s="1452"/>
      <c r="D411" s="146"/>
      <c r="E411" s="685"/>
      <c r="F411" s="1399"/>
      <c r="G411" s="659"/>
      <c r="H411" s="660"/>
      <c r="I411" s="660"/>
    </row>
    <row r="412" spans="1:9" s="694" customFormat="1" ht="15" customHeight="1">
      <c r="A412" s="683"/>
      <c r="B412" s="1129"/>
      <c r="C412" s="1452"/>
      <c r="D412" s="146"/>
      <c r="E412" s="685"/>
      <c r="F412" s="1399"/>
      <c r="G412" s="659"/>
      <c r="H412" s="660"/>
      <c r="I412" s="660"/>
    </row>
    <row r="413" spans="1:9" s="694" customFormat="1" ht="15" customHeight="1">
      <c r="A413" s="683"/>
      <c r="B413" s="1129"/>
      <c r="C413" s="1452"/>
      <c r="D413" s="146"/>
      <c r="E413" s="685"/>
      <c r="F413" s="1399"/>
      <c r="G413" s="659"/>
      <c r="H413" s="660"/>
      <c r="I413" s="660"/>
    </row>
    <row r="414" spans="1:9" s="694" customFormat="1" ht="15" customHeight="1">
      <c r="A414" s="683"/>
      <c r="B414" s="1129"/>
      <c r="C414" s="1452"/>
      <c r="D414" s="146"/>
      <c r="E414" s="685"/>
      <c r="F414" s="1399"/>
      <c r="G414" s="659"/>
      <c r="H414" s="660"/>
      <c r="I414" s="660"/>
    </row>
    <row r="415" spans="1:9" s="686" customFormat="1" ht="15" customHeight="1">
      <c r="A415" s="683"/>
      <c r="B415" s="1120"/>
      <c r="C415" s="683"/>
      <c r="D415" s="146"/>
      <c r="E415" s="685"/>
      <c r="F415" s="1399"/>
      <c r="G415" s="659"/>
      <c r="H415" s="660"/>
      <c r="I415" s="660"/>
    </row>
    <row r="416" spans="1:9" s="686" customFormat="1" ht="15" customHeight="1">
      <c r="A416" s="683"/>
      <c r="B416" s="1120"/>
      <c r="C416" s="683"/>
      <c r="D416" s="146"/>
      <c r="E416" s="685"/>
      <c r="F416" s="1399"/>
      <c r="G416" s="659"/>
      <c r="H416" s="660"/>
      <c r="I416" s="660"/>
    </row>
    <row r="417" spans="1:9" s="686" customFormat="1" ht="15" customHeight="1">
      <c r="A417" s="683"/>
      <c r="B417" s="1135"/>
      <c r="C417" s="683"/>
      <c r="D417" s="146"/>
      <c r="E417" s="685"/>
      <c r="F417" s="1399"/>
      <c r="G417" s="659"/>
      <c r="H417" s="660"/>
      <c r="I417" s="660"/>
    </row>
    <row r="418" spans="1:9" s="661" customFormat="1" ht="15" customHeight="1">
      <c r="A418" s="656"/>
      <c r="B418" s="1119"/>
      <c r="C418" s="1454"/>
      <c r="D418" s="657"/>
      <c r="E418" s="658"/>
      <c r="F418" s="1399"/>
      <c r="G418" s="659"/>
      <c r="H418" s="660"/>
      <c r="I418" s="660"/>
    </row>
    <row r="419" spans="1:9" s="661" customFormat="1" ht="15" customHeight="1">
      <c r="A419" s="656"/>
      <c r="B419" s="1119"/>
      <c r="C419" s="1454"/>
      <c r="D419" s="657"/>
      <c r="E419" s="658"/>
      <c r="F419" s="1399"/>
      <c r="G419" s="659"/>
      <c r="H419" s="660"/>
      <c r="I419" s="660"/>
    </row>
    <row r="420" spans="1:9" s="661" customFormat="1" ht="15" customHeight="1">
      <c r="A420" s="1210"/>
      <c r="B420" s="1302"/>
      <c r="C420" s="1305"/>
      <c r="D420" s="1213"/>
      <c r="E420" s="1303"/>
      <c r="F420" s="1404"/>
      <c r="G420" s="1242"/>
      <c r="H420" s="1243"/>
      <c r="I420" s="1243"/>
    </row>
    <row r="421" spans="1:9" s="661" customFormat="1" ht="15" customHeight="1">
      <c r="A421" s="41"/>
      <c r="B421" s="598"/>
      <c r="C421" s="409"/>
      <c r="D421" s="13"/>
      <c r="E421" s="693" t="s">
        <v>88</v>
      </c>
      <c r="F421" s="272">
        <f>SUM(F340:F419)</f>
        <v>0</v>
      </c>
      <c r="G421" s="175"/>
      <c r="H421" s="172"/>
      <c r="I421" s="172"/>
    </row>
    <row r="422" spans="1:9" s="661" customFormat="1" ht="15" customHeight="1">
      <c r="A422" s="1504"/>
      <c r="B422" s="1518"/>
      <c r="C422" s="1525"/>
      <c r="D422" s="1474"/>
      <c r="E422" s="1523"/>
      <c r="F422" s="1524"/>
      <c r="G422" s="1508"/>
      <c r="H422" s="1509"/>
      <c r="I422" s="1509"/>
    </row>
    <row r="423" spans="1:9" s="686" customFormat="1" ht="15" customHeight="1">
      <c r="A423" s="519"/>
      <c r="B423" s="1134"/>
      <c r="C423" s="1453"/>
      <c r="D423" s="146"/>
      <c r="E423" s="685"/>
      <c r="F423" s="1399"/>
      <c r="G423" s="659"/>
      <c r="H423" s="660"/>
      <c r="I423" s="660"/>
    </row>
    <row r="424" spans="1:9" s="661" customFormat="1" ht="15" customHeight="1">
      <c r="A424" s="695"/>
      <c r="B424" s="1144"/>
      <c r="C424" s="1455"/>
      <c r="D424" s="696"/>
      <c r="E424" s="658"/>
      <c r="F424" s="1399"/>
      <c r="G424" s="659"/>
      <c r="H424" s="660"/>
      <c r="I424" s="660"/>
    </row>
    <row r="425" spans="1:9" s="661" customFormat="1" ht="15" customHeight="1">
      <c r="A425" s="695"/>
      <c r="B425" s="1120" t="s">
        <v>540</v>
      </c>
      <c r="C425" s="1455"/>
      <c r="D425" s="695"/>
      <c r="E425" s="658"/>
      <c r="F425" s="1399"/>
      <c r="G425" s="659"/>
      <c r="H425" s="660"/>
      <c r="I425" s="660"/>
    </row>
    <row r="426" spans="1:9" s="661" customFormat="1" ht="15" customHeight="1">
      <c r="A426" s="695"/>
      <c r="B426" s="1145"/>
      <c r="C426" s="1455"/>
      <c r="D426" s="695"/>
      <c r="E426" s="658"/>
      <c r="F426" s="1399"/>
      <c r="G426" s="659"/>
      <c r="H426" s="660"/>
      <c r="I426" s="660"/>
    </row>
    <row r="427" spans="1:9" s="661" customFormat="1" ht="15" customHeight="1">
      <c r="A427" s="695"/>
      <c r="B427" s="1146" t="s">
        <v>134</v>
      </c>
      <c r="C427" s="1455"/>
      <c r="D427" s="695"/>
      <c r="E427" s="658"/>
      <c r="F427" s="1399"/>
      <c r="G427" s="659"/>
      <c r="H427" s="660"/>
      <c r="I427" s="660"/>
    </row>
    <row r="428" spans="1:9" s="661" customFormat="1" ht="15" customHeight="1">
      <c r="A428" s="695"/>
      <c r="B428" s="1147"/>
      <c r="C428" s="1455"/>
      <c r="D428" s="695"/>
      <c r="E428" s="658"/>
      <c r="F428" s="1399"/>
      <c r="G428" s="659"/>
      <c r="H428" s="660"/>
      <c r="I428" s="660"/>
    </row>
    <row r="429" spans="1:9" s="661" customFormat="1" ht="15" customHeight="1">
      <c r="A429" s="695"/>
      <c r="B429" s="1148" t="s">
        <v>281</v>
      </c>
      <c r="C429" s="1455"/>
      <c r="D429" s="695"/>
      <c r="E429" s="658"/>
      <c r="F429" s="1399"/>
      <c r="G429" s="659"/>
      <c r="H429" s="660"/>
      <c r="I429" s="660"/>
    </row>
    <row r="430" spans="1:9" s="661" customFormat="1" ht="15" customHeight="1">
      <c r="A430" s="695"/>
      <c r="B430" s="1149" t="s">
        <v>282</v>
      </c>
      <c r="C430" s="1455"/>
      <c r="D430" s="695"/>
      <c r="E430" s="658"/>
      <c r="F430" s="1399"/>
      <c r="G430" s="659"/>
      <c r="H430" s="660"/>
      <c r="I430" s="660"/>
    </row>
    <row r="431" spans="1:9" s="661" customFormat="1" ht="15" customHeight="1">
      <c r="A431" s="695"/>
      <c r="B431" s="1150" t="s">
        <v>594</v>
      </c>
      <c r="C431" s="1455"/>
      <c r="D431" s="695"/>
      <c r="E431" s="658"/>
      <c r="F431" s="1399"/>
      <c r="G431" s="659"/>
      <c r="H431" s="660"/>
      <c r="I431" s="660"/>
    </row>
    <row r="432" spans="1:9" s="661" customFormat="1" ht="15" customHeight="1">
      <c r="A432" s="695"/>
      <c r="B432" s="1149" t="s">
        <v>595</v>
      </c>
      <c r="C432" s="1455"/>
      <c r="D432" s="695"/>
      <c r="E432" s="658"/>
      <c r="F432" s="1399"/>
      <c r="G432" s="659"/>
      <c r="H432" s="660"/>
      <c r="I432" s="660"/>
    </row>
    <row r="433" spans="1:9" s="661" customFormat="1" ht="15" customHeight="1">
      <c r="A433" s="695"/>
      <c r="B433" s="1148" t="s">
        <v>285</v>
      </c>
      <c r="C433" s="1455"/>
      <c r="D433" s="695"/>
      <c r="E433" s="658"/>
      <c r="F433" s="1399"/>
      <c r="G433" s="659"/>
      <c r="H433" s="660"/>
      <c r="I433" s="660"/>
    </row>
    <row r="434" spans="1:9" s="661" customFormat="1" ht="15" customHeight="1">
      <c r="A434" s="698"/>
      <c r="B434" s="1151"/>
      <c r="C434" s="1456"/>
      <c r="D434" s="698"/>
      <c r="E434" s="658"/>
      <c r="F434" s="1399"/>
      <c r="G434" s="659"/>
      <c r="H434" s="660"/>
      <c r="I434" s="660"/>
    </row>
    <row r="435" spans="1:9" s="661" customFormat="1" ht="15" customHeight="1">
      <c r="A435" s="699" t="s">
        <v>35</v>
      </c>
      <c r="B435" s="1152" t="s">
        <v>139</v>
      </c>
      <c r="C435" s="1457"/>
      <c r="D435" s="698"/>
      <c r="E435" s="700"/>
      <c r="F435" s="1399" t="str">
        <f>(IF(C435&gt;0,C435*E435,""))</f>
        <v/>
      </c>
      <c r="G435" s="659"/>
      <c r="H435" s="660"/>
      <c r="I435" s="660"/>
    </row>
    <row r="436" spans="1:9" s="661" customFormat="1" ht="15" customHeight="1">
      <c r="A436" s="699"/>
      <c r="B436" s="1151"/>
      <c r="C436" s="1456"/>
      <c r="D436" s="698"/>
      <c r="E436" s="658"/>
      <c r="F436" s="1399"/>
      <c r="G436" s="659"/>
      <c r="H436" s="660"/>
      <c r="I436" s="660"/>
    </row>
    <row r="437" spans="1:9" s="661" customFormat="1" ht="15" customHeight="1">
      <c r="A437" s="699" t="s">
        <v>44</v>
      </c>
      <c r="B437" s="1152" t="s">
        <v>139</v>
      </c>
      <c r="C437" s="1457"/>
      <c r="D437" s="698"/>
      <c r="E437" s="658"/>
      <c r="F437" s="1399" t="str">
        <f>(IF(C437&gt;0,C437*E437,""))</f>
        <v/>
      </c>
      <c r="G437" s="659"/>
      <c r="H437" s="660"/>
      <c r="I437" s="660"/>
    </row>
    <row r="438" spans="1:9" s="661" customFormat="1" ht="15" customHeight="1">
      <c r="A438" s="699"/>
      <c r="B438" s="1151"/>
      <c r="C438" s="1456"/>
      <c r="D438" s="698"/>
      <c r="E438" s="658"/>
      <c r="F438" s="1399"/>
      <c r="G438" s="659"/>
      <c r="H438" s="660"/>
      <c r="I438" s="660"/>
    </row>
    <row r="439" spans="1:9" s="661" customFormat="1" ht="15" customHeight="1">
      <c r="A439" s="699" t="s">
        <v>51</v>
      </c>
      <c r="B439" s="1152" t="s">
        <v>139</v>
      </c>
      <c r="C439" s="1456"/>
      <c r="D439" s="698"/>
      <c r="E439" s="658"/>
      <c r="F439" s="1399" t="str">
        <f>(IF(C439&gt;0,C439*E439,""))</f>
        <v/>
      </c>
      <c r="G439" s="659"/>
      <c r="H439" s="660"/>
      <c r="I439" s="660"/>
    </row>
    <row r="440" spans="1:9" s="661" customFormat="1" ht="15" customHeight="1">
      <c r="A440" s="699"/>
      <c r="B440" s="1151"/>
      <c r="C440" s="1456"/>
      <c r="D440" s="698"/>
      <c r="E440" s="658"/>
      <c r="F440" s="1399"/>
      <c r="G440" s="659"/>
      <c r="H440" s="660"/>
      <c r="I440" s="660"/>
    </row>
    <row r="441" spans="1:9" s="661" customFormat="1" ht="15" customHeight="1">
      <c r="A441" s="699" t="s">
        <v>56</v>
      </c>
      <c r="B441" s="1152" t="s">
        <v>139</v>
      </c>
      <c r="C441" s="1456"/>
      <c r="D441" s="698"/>
      <c r="E441" s="658"/>
      <c r="F441" s="1399" t="str">
        <f>(IF(C441&gt;0,C441*E441,""))</f>
        <v/>
      </c>
      <c r="G441" s="659"/>
      <c r="H441" s="660"/>
      <c r="I441" s="660"/>
    </row>
    <row r="442" spans="1:9" s="661" customFormat="1" ht="15" customHeight="1">
      <c r="A442" s="699"/>
      <c r="B442" s="1153"/>
      <c r="C442" s="1456"/>
      <c r="D442" s="698"/>
      <c r="E442" s="658"/>
      <c r="F442" s="1399"/>
      <c r="G442" s="659"/>
      <c r="H442" s="660"/>
      <c r="I442" s="660"/>
    </row>
    <row r="443" spans="1:9" s="661" customFormat="1" ht="15" customHeight="1">
      <c r="A443" s="699" t="s">
        <v>62</v>
      </c>
      <c r="B443" s="1152" t="s">
        <v>139</v>
      </c>
      <c r="C443" s="1456"/>
      <c r="D443" s="698"/>
      <c r="E443" s="658"/>
      <c r="F443" s="1399" t="str">
        <f>(IF(C443&gt;0,C443*E443,""))</f>
        <v/>
      </c>
      <c r="G443" s="659"/>
      <c r="H443" s="660"/>
      <c r="I443" s="660"/>
    </row>
    <row r="444" spans="1:9" s="661" customFormat="1" ht="15" customHeight="1">
      <c r="A444" s="699"/>
      <c r="B444" s="1151"/>
      <c r="C444" s="1456"/>
      <c r="D444" s="698"/>
      <c r="E444" s="658"/>
      <c r="F444" s="1399"/>
      <c r="G444" s="659"/>
      <c r="H444" s="660"/>
      <c r="I444" s="660"/>
    </row>
    <row r="445" spans="1:9" s="661" customFormat="1" ht="15" customHeight="1">
      <c r="A445" s="699" t="s">
        <v>68</v>
      </c>
      <c r="B445" s="1152" t="s">
        <v>139</v>
      </c>
      <c r="C445" s="1456"/>
      <c r="D445" s="698"/>
      <c r="E445" s="658"/>
      <c r="F445" s="1399" t="str">
        <f>(IF(C445&gt;0,C445*E445,""))</f>
        <v/>
      </c>
      <c r="G445" s="659"/>
      <c r="H445" s="660"/>
      <c r="I445" s="660"/>
    </row>
    <row r="446" spans="1:9" s="661" customFormat="1" ht="15" customHeight="1">
      <c r="A446" s="699"/>
      <c r="B446" s="1151"/>
      <c r="C446" s="1456"/>
      <c r="D446" s="698"/>
      <c r="E446" s="658"/>
      <c r="F446" s="1399"/>
      <c r="G446" s="659"/>
      <c r="H446" s="660"/>
      <c r="I446" s="660"/>
    </row>
    <row r="447" spans="1:9" s="661" customFormat="1" ht="15" customHeight="1">
      <c r="A447" s="699" t="s">
        <v>72</v>
      </c>
      <c r="B447" s="1152" t="s">
        <v>139</v>
      </c>
      <c r="C447" s="1456"/>
      <c r="D447" s="698"/>
      <c r="E447" s="658"/>
      <c r="F447" s="1399" t="str">
        <f>(IF(C447&gt;0,C447*E447,""))</f>
        <v/>
      </c>
      <c r="G447" s="659"/>
      <c r="H447" s="660"/>
      <c r="I447" s="660"/>
    </row>
    <row r="448" spans="1:9" s="661" customFormat="1" ht="15" customHeight="1">
      <c r="A448" s="701"/>
      <c r="B448" s="1154"/>
      <c r="C448" s="1456"/>
      <c r="D448" s="698"/>
      <c r="E448" s="658"/>
      <c r="F448" s="1399"/>
      <c r="G448" s="659"/>
      <c r="H448" s="660"/>
      <c r="I448" s="660"/>
    </row>
    <row r="449" spans="1:9" s="661" customFormat="1" ht="15" customHeight="1">
      <c r="A449" s="699" t="s">
        <v>77</v>
      </c>
      <c r="B449" s="1152" t="s">
        <v>139</v>
      </c>
      <c r="C449" s="1456"/>
      <c r="D449" s="698"/>
      <c r="E449" s="658"/>
      <c r="F449" s="1399" t="str">
        <f>(IF(C449&gt;0,C449*E449,""))</f>
        <v/>
      </c>
      <c r="G449" s="659"/>
      <c r="H449" s="660"/>
      <c r="I449" s="660"/>
    </row>
    <row r="450" spans="1:9" s="661" customFormat="1" ht="15" customHeight="1">
      <c r="A450" s="701"/>
      <c r="B450" s="1151"/>
      <c r="C450" s="1456"/>
      <c r="D450" s="698"/>
      <c r="E450" s="658"/>
      <c r="F450" s="1399"/>
      <c r="G450" s="659"/>
      <c r="H450" s="660"/>
      <c r="I450" s="660"/>
    </row>
    <row r="451" spans="1:9" s="661" customFormat="1" ht="15" customHeight="1">
      <c r="A451" s="699" t="s">
        <v>83</v>
      </c>
      <c r="B451" s="1152" t="s">
        <v>139</v>
      </c>
      <c r="C451" s="1456"/>
      <c r="D451" s="698"/>
      <c r="E451" s="658"/>
      <c r="F451" s="1399" t="str">
        <f>(IF(C451&gt;0,C451*E451,""))</f>
        <v/>
      </c>
      <c r="G451" s="659"/>
      <c r="H451" s="660"/>
      <c r="I451" s="660"/>
    </row>
    <row r="452" spans="1:9" s="661" customFormat="1" ht="15" customHeight="1">
      <c r="A452" s="701"/>
      <c r="B452" s="1151"/>
      <c r="C452" s="1456"/>
      <c r="D452" s="698"/>
      <c r="E452" s="658"/>
      <c r="F452" s="1399"/>
      <c r="G452" s="659"/>
      <c r="H452" s="660"/>
      <c r="I452" s="660"/>
    </row>
    <row r="453" spans="1:9" s="661" customFormat="1" ht="15" customHeight="1">
      <c r="A453" s="699" t="s">
        <v>120</v>
      </c>
      <c r="B453" s="1152" t="s">
        <v>139</v>
      </c>
      <c r="C453" s="1456"/>
      <c r="D453" s="698"/>
      <c r="E453" s="658"/>
      <c r="F453" s="1399" t="str">
        <f>(IF(C453&gt;0,C453*E453,""))</f>
        <v/>
      </c>
      <c r="G453" s="659"/>
      <c r="H453" s="660"/>
      <c r="I453" s="660"/>
    </row>
    <row r="454" spans="1:9" s="661" customFormat="1" ht="15" customHeight="1">
      <c r="A454" s="701"/>
      <c r="B454" s="1151"/>
      <c r="C454" s="1456"/>
      <c r="D454" s="698"/>
      <c r="E454" s="658"/>
      <c r="F454" s="1399"/>
      <c r="G454" s="659"/>
      <c r="H454" s="660"/>
      <c r="I454" s="660"/>
    </row>
    <row r="455" spans="1:9" s="661" customFormat="1" ht="15" customHeight="1">
      <c r="A455" s="698"/>
      <c r="B455" s="1151"/>
      <c r="C455" s="1456"/>
      <c r="D455" s="698"/>
      <c r="E455" s="658"/>
      <c r="F455" s="1399"/>
      <c r="G455" s="659"/>
      <c r="H455" s="660"/>
      <c r="I455" s="660"/>
    </row>
    <row r="456" spans="1:9" s="661" customFormat="1" ht="15" customHeight="1">
      <c r="A456" s="698"/>
      <c r="B456" s="1151"/>
      <c r="C456" s="1456"/>
      <c r="D456" s="698"/>
      <c r="E456" s="658"/>
      <c r="F456" s="1399"/>
      <c r="G456" s="659"/>
      <c r="H456" s="660"/>
      <c r="I456" s="660"/>
    </row>
    <row r="457" spans="1:9" s="661" customFormat="1" ht="15" customHeight="1">
      <c r="A457" s="698"/>
      <c r="B457" s="1155"/>
      <c r="C457" s="1456"/>
      <c r="D457" s="698"/>
      <c r="E457" s="658"/>
      <c r="F457" s="1399"/>
      <c r="G457" s="659"/>
      <c r="H457" s="660"/>
      <c r="I457" s="660"/>
    </row>
    <row r="458" spans="1:9" s="661" customFormat="1" ht="15" customHeight="1">
      <c r="A458" s="698"/>
      <c r="B458" s="1156"/>
      <c r="C458" s="1456"/>
      <c r="D458" s="698"/>
      <c r="E458" s="658"/>
      <c r="F458" s="1399"/>
      <c r="G458" s="659"/>
      <c r="H458" s="660"/>
      <c r="I458" s="660"/>
    </row>
    <row r="459" spans="1:9" s="661" customFormat="1" ht="15" customHeight="1">
      <c r="A459" s="698"/>
      <c r="B459" s="1151"/>
      <c r="C459" s="1456"/>
      <c r="D459" s="698"/>
      <c r="E459" s="658"/>
      <c r="F459" s="1399"/>
      <c r="G459" s="659"/>
      <c r="H459" s="660"/>
      <c r="I459" s="660"/>
    </row>
    <row r="460" spans="1:9" s="661" customFormat="1" ht="15" customHeight="1">
      <c r="A460" s="698"/>
      <c r="B460" s="1151"/>
      <c r="C460" s="1456"/>
      <c r="D460" s="698"/>
      <c r="E460" s="658"/>
      <c r="F460" s="1399"/>
      <c r="G460" s="659"/>
      <c r="H460" s="660"/>
      <c r="I460" s="660"/>
    </row>
    <row r="461" spans="1:9" s="661" customFormat="1" ht="15" customHeight="1">
      <c r="A461" s="698"/>
      <c r="B461" s="1151"/>
      <c r="C461" s="1456"/>
      <c r="D461" s="698"/>
      <c r="E461" s="658"/>
      <c r="F461" s="1399"/>
      <c r="G461" s="659"/>
      <c r="H461" s="660"/>
      <c r="I461" s="660"/>
    </row>
    <row r="462" spans="1:9" s="661" customFormat="1" ht="15" customHeight="1">
      <c r="A462" s="698"/>
      <c r="B462" s="1151"/>
      <c r="C462" s="1456"/>
      <c r="D462" s="698"/>
      <c r="E462" s="658"/>
      <c r="F462" s="1399"/>
      <c r="G462" s="659"/>
      <c r="H462" s="660"/>
      <c r="I462" s="660"/>
    </row>
    <row r="463" spans="1:9" s="661" customFormat="1" ht="15" customHeight="1">
      <c r="A463" s="698"/>
      <c r="B463" s="1155"/>
      <c r="C463" s="1456"/>
      <c r="D463" s="698"/>
      <c r="E463" s="658"/>
      <c r="F463" s="1399"/>
      <c r="G463" s="659"/>
      <c r="H463" s="660"/>
      <c r="I463" s="660"/>
    </row>
    <row r="464" spans="1:9" s="661" customFormat="1" ht="15" customHeight="1">
      <c r="A464" s="698"/>
      <c r="B464" s="1151"/>
      <c r="C464" s="1456"/>
      <c r="D464" s="698"/>
      <c r="E464" s="658"/>
      <c r="F464" s="1399"/>
      <c r="G464" s="659"/>
      <c r="H464" s="660"/>
      <c r="I464" s="660"/>
    </row>
    <row r="465" spans="1:9" s="661" customFormat="1" ht="15" customHeight="1">
      <c r="A465" s="698"/>
      <c r="B465" s="1151"/>
      <c r="C465" s="1456"/>
      <c r="D465" s="698"/>
      <c r="E465" s="658"/>
      <c r="F465" s="1399"/>
      <c r="G465" s="659"/>
      <c r="H465" s="660"/>
      <c r="I465" s="660"/>
    </row>
    <row r="466" spans="1:9" s="661" customFormat="1" ht="15" customHeight="1">
      <c r="A466" s="698"/>
      <c r="B466" s="1151"/>
      <c r="C466" s="1456"/>
      <c r="D466" s="698"/>
      <c r="E466" s="658"/>
      <c r="F466" s="1399"/>
      <c r="G466" s="659"/>
      <c r="H466" s="660"/>
      <c r="I466" s="660"/>
    </row>
    <row r="467" spans="1:9" s="661" customFormat="1" ht="15" customHeight="1">
      <c r="A467" s="698"/>
      <c r="B467" s="1157"/>
      <c r="C467" s="1456"/>
      <c r="D467" s="698"/>
      <c r="E467" s="658"/>
      <c r="F467" s="1399"/>
      <c r="G467" s="659"/>
      <c r="H467" s="660"/>
      <c r="I467" s="660"/>
    </row>
    <row r="468" spans="1:9" s="661" customFormat="1" ht="15" customHeight="1">
      <c r="A468" s="698"/>
      <c r="B468" s="1153"/>
      <c r="C468" s="1456"/>
      <c r="D468" s="698"/>
      <c r="E468" s="658"/>
      <c r="F468" s="1399"/>
      <c r="G468" s="659"/>
      <c r="H468" s="660"/>
      <c r="I468" s="660"/>
    </row>
    <row r="469" spans="1:9" s="661" customFormat="1" ht="15" customHeight="1">
      <c r="A469" s="698"/>
      <c r="B469" s="1151"/>
      <c r="C469" s="1456"/>
      <c r="D469" s="698"/>
      <c r="E469" s="658"/>
      <c r="F469" s="1399"/>
      <c r="G469" s="659"/>
      <c r="H469" s="660"/>
      <c r="I469" s="660"/>
    </row>
    <row r="470" spans="1:9" s="661" customFormat="1" ht="15" customHeight="1">
      <c r="A470" s="698"/>
      <c r="B470" s="1151"/>
      <c r="C470" s="1456"/>
      <c r="D470" s="698"/>
      <c r="E470" s="658"/>
      <c r="F470" s="1399"/>
      <c r="G470" s="659"/>
      <c r="H470" s="660"/>
      <c r="I470" s="660"/>
    </row>
    <row r="471" spans="1:9" s="661" customFormat="1" ht="15" customHeight="1">
      <c r="A471" s="698"/>
      <c r="B471" s="1158"/>
      <c r="C471" s="1456"/>
      <c r="D471" s="698"/>
      <c r="E471" s="658"/>
      <c r="F471" s="1399"/>
      <c r="G471" s="659"/>
      <c r="H471" s="660"/>
      <c r="I471" s="660"/>
    </row>
    <row r="472" spans="1:9" s="661" customFormat="1" ht="15" customHeight="1">
      <c r="A472" s="698"/>
      <c r="B472" s="1153"/>
      <c r="C472" s="1456"/>
      <c r="D472" s="698"/>
      <c r="E472" s="658"/>
      <c r="F472" s="1399"/>
      <c r="G472" s="659"/>
      <c r="H472" s="660"/>
      <c r="I472" s="660"/>
    </row>
    <row r="473" spans="1:9" s="661" customFormat="1" ht="15" customHeight="1">
      <c r="A473" s="698"/>
      <c r="B473" s="1159"/>
      <c r="C473" s="1456"/>
      <c r="D473" s="698"/>
      <c r="E473" s="658"/>
      <c r="F473" s="1399"/>
      <c r="G473" s="659"/>
      <c r="H473" s="660"/>
      <c r="I473" s="660"/>
    </row>
    <row r="474" spans="1:9" s="661" customFormat="1" ht="15" customHeight="1">
      <c r="A474" s="698"/>
      <c r="B474" s="1153"/>
      <c r="C474" s="1456"/>
      <c r="D474" s="698"/>
      <c r="E474" s="658"/>
      <c r="F474" s="1399"/>
      <c r="G474" s="659"/>
      <c r="H474" s="660"/>
      <c r="I474" s="660"/>
    </row>
    <row r="475" spans="1:9" s="661" customFormat="1" ht="15" customHeight="1">
      <c r="A475" s="698"/>
      <c r="B475" s="1151"/>
      <c r="C475" s="1456"/>
      <c r="D475" s="698"/>
      <c r="E475" s="658"/>
      <c r="F475" s="1399"/>
      <c r="G475" s="659"/>
      <c r="H475" s="660"/>
      <c r="I475" s="660"/>
    </row>
    <row r="476" spans="1:9" s="661" customFormat="1" ht="15" customHeight="1">
      <c r="A476" s="698"/>
      <c r="B476" s="1151"/>
      <c r="C476" s="1456"/>
      <c r="D476" s="698"/>
      <c r="E476" s="658"/>
      <c r="F476" s="1399"/>
      <c r="G476" s="659"/>
      <c r="H476" s="660"/>
      <c r="I476" s="660"/>
    </row>
    <row r="477" spans="1:9" s="661" customFormat="1" ht="15" customHeight="1">
      <c r="A477" s="698"/>
      <c r="B477" s="1151"/>
      <c r="C477" s="1456"/>
      <c r="D477" s="698"/>
      <c r="E477" s="658"/>
      <c r="F477" s="1399"/>
      <c r="G477" s="659"/>
      <c r="H477" s="660"/>
      <c r="I477" s="660"/>
    </row>
    <row r="478" spans="1:9" s="661" customFormat="1" ht="15" customHeight="1">
      <c r="A478" s="698"/>
      <c r="B478" s="1151"/>
      <c r="C478" s="1456"/>
      <c r="D478" s="698"/>
      <c r="E478" s="658"/>
      <c r="F478" s="1399"/>
      <c r="G478" s="659"/>
      <c r="H478" s="660"/>
      <c r="I478" s="660"/>
    </row>
    <row r="479" spans="1:9" s="661" customFormat="1" ht="15" customHeight="1">
      <c r="A479" s="698"/>
      <c r="B479" s="1151"/>
      <c r="C479" s="1456"/>
      <c r="D479" s="698"/>
      <c r="E479" s="658"/>
      <c r="F479" s="1399"/>
      <c r="G479" s="659"/>
      <c r="H479" s="660"/>
      <c r="I479" s="660"/>
    </row>
    <row r="480" spans="1:9" s="661" customFormat="1" ht="15" customHeight="1">
      <c r="A480" s="698"/>
      <c r="B480" s="1151"/>
      <c r="C480" s="1456"/>
      <c r="D480" s="698"/>
      <c r="E480" s="658"/>
      <c r="F480" s="1399"/>
      <c r="G480" s="659"/>
      <c r="H480" s="660"/>
      <c r="I480" s="660"/>
    </row>
    <row r="481" spans="1:9" s="661" customFormat="1" ht="15" customHeight="1">
      <c r="A481" s="698"/>
      <c r="B481" s="1151"/>
      <c r="C481" s="1456"/>
      <c r="D481" s="698"/>
      <c r="E481" s="658"/>
      <c r="F481" s="1399"/>
      <c r="G481" s="659"/>
      <c r="H481" s="660"/>
      <c r="I481" s="660"/>
    </row>
    <row r="482" spans="1:9" s="661" customFormat="1" ht="15" customHeight="1">
      <c r="A482" s="698"/>
      <c r="B482" s="1151"/>
      <c r="C482" s="1456"/>
      <c r="D482" s="698"/>
      <c r="E482" s="658"/>
      <c r="F482" s="1399"/>
      <c r="G482" s="659"/>
      <c r="H482" s="660"/>
      <c r="I482" s="660"/>
    </row>
    <row r="483" spans="1:9" s="661" customFormat="1" ht="15" customHeight="1">
      <c r="A483" s="698"/>
      <c r="B483" s="1151"/>
      <c r="C483" s="1456"/>
      <c r="D483" s="698"/>
      <c r="E483" s="658"/>
      <c r="F483" s="1399"/>
      <c r="G483" s="659"/>
      <c r="H483" s="660"/>
      <c r="I483" s="660"/>
    </row>
    <row r="484" spans="1:9" s="661" customFormat="1" ht="15" customHeight="1">
      <c r="A484" s="698"/>
      <c r="B484" s="1151"/>
      <c r="C484" s="1456"/>
      <c r="D484" s="698"/>
      <c r="E484" s="658"/>
      <c r="F484" s="1399"/>
      <c r="G484" s="659"/>
      <c r="H484" s="660"/>
      <c r="I484" s="660"/>
    </row>
    <row r="485" spans="1:9" s="661" customFormat="1" ht="15" customHeight="1">
      <c r="A485" s="698"/>
      <c r="B485" s="1151"/>
      <c r="C485" s="1456"/>
      <c r="D485" s="698"/>
      <c r="E485" s="658"/>
      <c r="F485" s="1399"/>
      <c r="G485" s="659"/>
      <c r="H485" s="660"/>
      <c r="I485" s="660"/>
    </row>
    <row r="486" spans="1:9" s="661" customFormat="1" ht="15" customHeight="1">
      <c r="A486" s="698"/>
      <c r="B486" s="1151"/>
      <c r="C486" s="1456"/>
      <c r="D486" s="698"/>
      <c r="E486" s="658"/>
      <c r="F486" s="1399"/>
      <c r="G486" s="659"/>
      <c r="H486" s="660"/>
      <c r="I486" s="660"/>
    </row>
    <row r="487" spans="1:9" s="661" customFormat="1" ht="15" customHeight="1">
      <c r="A487" s="698"/>
      <c r="B487" s="1151"/>
      <c r="C487" s="1456"/>
      <c r="D487" s="698"/>
      <c r="E487" s="658"/>
      <c r="F487" s="1399"/>
      <c r="G487" s="659"/>
      <c r="H487" s="660"/>
      <c r="I487" s="660"/>
    </row>
    <row r="488" spans="1:9" s="661" customFormat="1" ht="15" customHeight="1">
      <c r="A488" s="698"/>
      <c r="B488" s="1151"/>
      <c r="C488" s="1456"/>
      <c r="D488" s="698"/>
      <c r="E488" s="658"/>
      <c r="F488" s="1399"/>
      <c r="G488" s="659"/>
      <c r="H488" s="660"/>
      <c r="I488" s="660"/>
    </row>
    <row r="489" spans="1:9" s="661" customFormat="1" ht="15" customHeight="1">
      <c r="A489" s="698"/>
      <c r="B489" s="1151"/>
      <c r="C489" s="1456"/>
      <c r="D489" s="698"/>
      <c r="E489" s="658"/>
      <c r="F489" s="1399"/>
      <c r="G489" s="659"/>
      <c r="H489" s="660"/>
      <c r="I489" s="660"/>
    </row>
    <row r="490" spans="1:9" s="661" customFormat="1" ht="15" customHeight="1">
      <c r="A490" s="698"/>
      <c r="B490" s="1151"/>
      <c r="C490" s="1456"/>
      <c r="D490" s="698"/>
      <c r="E490" s="658"/>
      <c r="F490" s="1399"/>
      <c r="G490" s="659"/>
      <c r="H490" s="660"/>
      <c r="I490" s="660"/>
    </row>
    <row r="491" spans="1:9" s="661" customFormat="1" ht="15" customHeight="1">
      <c r="A491" s="698"/>
      <c r="B491" s="1151"/>
      <c r="C491" s="1456"/>
      <c r="D491" s="698"/>
      <c r="E491" s="658"/>
      <c r="F491" s="1399"/>
      <c r="G491" s="659"/>
      <c r="H491" s="660"/>
      <c r="I491" s="660"/>
    </row>
    <row r="492" spans="1:9" s="661" customFormat="1" ht="15" customHeight="1">
      <c r="A492" s="698"/>
      <c r="B492" s="1151"/>
      <c r="C492" s="1456"/>
      <c r="D492" s="698"/>
      <c r="E492" s="658"/>
      <c r="F492" s="1399"/>
      <c r="G492" s="659"/>
      <c r="H492" s="660"/>
      <c r="I492" s="660"/>
    </row>
    <row r="493" spans="1:9" s="661" customFormat="1" ht="15" customHeight="1">
      <c r="A493" s="698"/>
      <c r="B493" s="1151"/>
      <c r="C493" s="1456"/>
      <c r="D493" s="698"/>
      <c r="E493" s="658"/>
      <c r="F493" s="1399"/>
      <c r="G493" s="659"/>
      <c r="H493" s="660"/>
      <c r="I493" s="660"/>
    </row>
    <row r="494" spans="1:9" s="661" customFormat="1" ht="15" customHeight="1">
      <c r="A494" s="2342"/>
      <c r="B494" s="2343"/>
      <c r="C494" s="2344"/>
      <c r="D494" s="2342"/>
      <c r="E494" s="2345"/>
      <c r="F494" s="1399"/>
      <c r="G494" s="659"/>
      <c r="H494" s="2340"/>
      <c r="I494" s="2340"/>
    </row>
    <row r="495" spans="1:9" s="661" customFormat="1" ht="15" customHeight="1">
      <c r="A495" s="2342"/>
      <c r="B495" s="2343"/>
      <c r="C495" s="2344"/>
      <c r="D495" s="2342"/>
      <c r="E495" s="2345"/>
      <c r="F495" s="1399"/>
      <c r="G495" s="659"/>
      <c r="H495" s="2340"/>
      <c r="I495" s="2340"/>
    </row>
    <row r="496" spans="1:9" s="661" customFormat="1" ht="15" customHeight="1">
      <c r="A496" s="698"/>
      <c r="B496" s="1159"/>
      <c r="C496" s="1456"/>
      <c r="D496" s="698"/>
      <c r="E496" s="658"/>
      <c r="F496" s="1399"/>
      <c r="G496" s="659"/>
      <c r="H496" s="660"/>
      <c r="I496" s="660"/>
    </row>
    <row r="497" spans="1:9" s="661" customFormat="1" ht="15" customHeight="1">
      <c r="A497" s="698"/>
      <c r="B497" s="1159"/>
      <c r="C497" s="1456"/>
      <c r="D497" s="698"/>
      <c r="E497" s="658"/>
      <c r="F497" s="1399"/>
      <c r="G497" s="659"/>
      <c r="H497" s="660"/>
      <c r="I497" s="660"/>
    </row>
    <row r="498" spans="1:9" s="661" customFormat="1" ht="15" customHeight="1">
      <c r="A498" s="698"/>
      <c r="B498" s="1159"/>
      <c r="C498" s="1456"/>
      <c r="D498" s="698"/>
      <c r="E498" s="658"/>
      <c r="F498" s="1399"/>
      <c r="G498" s="659"/>
      <c r="H498" s="660"/>
      <c r="I498" s="660"/>
    </row>
    <row r="499" spans="1:9" s="661" customFormat="1" ht="15" customHeight="1">
      <c r="A499" s="698"/>
      <c r="B499" s="1159"/>
      <c r="C499" s="1456"/>
      <c r="D499" s="698"/>
      <c r="E499" s="658"/>
      <c r="F499" s="1399"/>
      <c r="G499" s="659"/>
      <c r="H499" s="660"/>
      <c r="I499" s="660"/>
    </row>
    <row r="500" spans="1:9" s="661" customFormat="1" ht="15" customHeight="1">
      <c r="A500" s="698"/>
      <c r="B500" s="1159"/>
      <c r="C500" s="1456"/>
      <c r="D500" s="698"/>
      <c r="E500" s="658"/>
      <c r="F500" s="1399"/>
      <c r="G500" s="659"/>
      <c r="H500" s="660"/>
      <c r="I500" s="660"/>
    </row>
    <row r="501" spans="1:9" s="661" customFormat="1" ht="15" customHeight="1">
      <c r="A501" s="698"/>
      <c r="B501" s="1421"/>
      <c r="C501" s="1456"/>
      <c r="D501" s="698"/>
      <c r="E501" s="658"/>
      <c r="F501" s="1399"/>
      <c r="G501" s="659"/>
      <c r="H501" s="660"/>
      <c r="I501" s="660"/>
    </row>
    <row r="502" spans="1:9" s="661" customFormat="1" ht="15" customHeight="1">
      <c r="A502" s="698"/>
      <c r="B502" s="1421"/>
      <c r="C502" s="1456"/>
      <c r="D502" s="698"/>
      <c r="E502" s="658"/>
      <c r="F502" s="1399"/>
      <c r="G502" s="659"/>
      <c r="H502" s="660"/>
      <c r="I502" s="660"/>
    </row>
    <row r="503" spans="1:9" s="661" customFormat="1" ht="15" customHeight="1">
      <c r="A503" s="1218"/>
      <c r="B503" s="1306"/>
      <c r="C503" s="1220"/>
      <c r="D503" s="1221"/>
      <c r="E503" s="1303"/>
      <c r="F503" s="1404"/>
      <c r="G503" s="1242"/>
      <c r="H503" s="1243"/>
      <c r="I503" s="1243"/>
    </row>
    <row r="504" spans="1:9" s="661" customFormat="1" ht="15" customHeight="1">
      <c r="A504" s="15"/>
      <c r="B504" s="1160"/>
      <c r="C504" s="96"/>
      <c r="D504" s="88"/>
      <c r="E504" s="693" t="s">
        <v>88</v>
      </c>
      <c r="F504" s="1399">
        <f>SUM(F423:F502)</f>
        <v>0</v>
      </c>
      <c r="G504" s="175"/>
      <c r="H504" s="172"/>
      <c r="I504" s="172"/>
    </row>
    <row r="505" spans="1:9" s="661" customFormat="1" ht="15" customHeight="1">
      <c r="A505" s="1510"/>
      <c r="B505" s="1526"/>
      <c r="C505" s="1478"/>
      <c r="D505" s="1479"/>
      <c r="E505" s="1523"/>
      <c r="F505" s="1524"/>
      <c r="G505" s="1511"/>
      <c r="H505" s="1512"/>
      <c r="I505" s="1512"/>
    </row>
    <row r="506" spans="1:9" s="661" customFormat="1" ht="15" customHeight="1">
      <c r="A506" s="656"/>
      <c r="B506" s="1161"/>
      <c r="C506" s="1398"/>
      <c r="D506" s="702"/>
      <c r="E506" s="658"/>
      <c r="F506" s="1408"/>
      <c r="G506" s="165"/>
      <c r="H506" s="166"/>
      <c r="I506" s="166"/>
    </row>
    <row r="507" spans="1:9" s="661" customFormat="1" ht="15" customHeight="1">
      <c r="A507" s="656"/>
      <c r="B507" s="1162" t="s">
        <v>140</v>
      </c>
      <c r="C507" s="656"/>
      <c r="D507" s="702"/>
      <c r="E507" s="658"/>
      <c r="F507" s="1409"/>
      <c r="G507" s="703"/>
      <c r="H507" s="704"/>
      <c r="I507" s="704"/>
    </row>
    <row r="508" spans="1:9" ht="15" customHeight="1">
      <c r="A508" s="656"/>
      <c r="B508" s="1163"/>
      <c r="C508" s="656"/>
      <c r="D508" s="656"/>
      <c r="E508" s="658"/>
      <c r="F508" s="1409"/>
      <c r="G508" s="703"/>
      <c r="H508" s="704"/>
      <c r="I508" s="704"/>
    </row>
    <row r="509" spans="1:9" ht="15" customHeight="1">
      <c r="A509" s="656"/>
      <c r="B509" s="1164" t="s">
        <v>141</v>
      </c>
      <c r="C509" s="656"/>
      <c r="D509" s="656"/>
      <c r="E509" s="658"/>
      <c r="F509" s="1409"/>
      <c r="G509" s="703"/>
      <c r="H509" s="704"/>
      <c r="I509" s="704"/>
    </row>
    <row r="510" spans="1:9" ht="15" customHeight="1">
      <c r="A510" s="656"/>
      <c r="B510" s="1164"/>
      <c r="C510" s="656"/>
      <c r="D510" s="656"/>
      <c r="E510" s="658"/>
      <c r="F510" s="655"/>
      <c r="G510" s="703"/>
      <c r="H510" s="704"/>
      <c r="I510" s="704"/>
    </row>
    <row r="511" spans="1:9" ht="15" customHeight="1">
      <c r="A511" s="656"/>
      <c r="B511" s="1165" t="s">
        <v>1064</v>
      </c>
      <c r="C511" s="656"/>
      <c r="D511" s="656"/>
      <c r="E511" s="658"/>
      <c r="F511" s="1409">
        <f>F89</f>
        <v>0</v>
      </c>
      <c r="G511" s="659"/>
      <c r="H511" s="660"/>
      <c r="I511" s="660"/>
    </row>
    <row r="512" spans="1:9" ht="15" customHeight="1">
      <c r="A512" s="656"/>
      <c r="B512" s="1165"/>
      <c r="C512" s="656"/>
      <c r="D512" s="656"/>
      <c r="E512" s="658"/>
      <c r="F512" s="655"/>
      <c r="G512" s="705"/>
      <c r="H512" s="706"/>
      <c r="I512" s="706"/>
    </row>
    <row r="513" spans="1:9" ht="15" customHeight="1">
      <c r="A513" s="656"/>
      <c r="B513" s="1165" t="s">
        <v>1065</v>
      </c>
      <c r="C513" s="656"/>
      <c r="D513" s="656"/>
      <c r="E513" s="658"/>
      <c r="F513" s="1409">
        <f>F172</f>
        <v>0</v>
      </c>
      <c r="G513" s="659"/>
      <c r="H513" s="660"/>
      <c r="I513" s="660"/>
    </row>
    <row r="514" spans="1:9" ht="15" customHeight="1">
      <c r="A514" s="656"/>
      <c r="B514" s="1165"/>
      <c r="C514" s="656"/>
      <c r="D514" s="656"/>
      <c r="E514" s="658"/>
      <c r="F514" s="1410"/>
      <c r="G514" s="705"/>
      <c r="H514" s="706"/>
      <c r="I514" s="706"/>
    </row>
    <row r="515" spans="1:9" ht="15" customHeight="1">
      <c r="A515" s="656"/>
      <c r="B515" s="1165" t="s">
        <v>1066</v>
      </c>
      <c r="C515" s="656"/>
      <c r="D515" s="656"/>
      <c r="E515" s="658"/>
      <c r="F515" s="1409">
        <f>F255</f>
        <v>0</v>
      </c>
      <c r="G515" s="705"/>
      <c r="H515" s="706"/>
      <c r="I515" s="706"/>
    </row>
    <row r="516" spans="1:9" s="707" customFormat="1" ht="15" customHeight="1">
      <c r="A516" s="656"/>
      <c r="B516" s="1165"/>
      <c r="C516" s="656"/>
      <c r="D516" s="656"/>
      <c r="E516" s="658"/>
      <c r="F516" s="1410"/>
      <c r="G516" s="705"/>
      <c r="H516" s="706"/>
      <c r="I516" s="706"/>
    </row>
    <row r="517" spans="1:9" s="707" customFormat="1" ht="15" customHeight="1">
      <c r="A517" s="656"/>
      <c r="B517" s="1165" t="s">
        <v>1067</v>
      </c>
      <c r="C517" s="656"/>
      <c r="D517" s="656"/>
      <c r="E517" s="658"/>
      <c r="F517" s="1409">
        <f>F338</f>
        <v>0</v>
      </c>
      <c r="G517" s="705"/>
      <c r="H517" s="706"/>
      <c r="I517" s="706"/>
    </row>
    <row r="518" spans="1:9" s="707" customFormat="1" ht="15" customHeight="1">
      <c r="A518" s="656"/>
      <c r="B518" s="1165"/>
      <c r="C518" s="656"/>
      <c r="D518" s="656"/>
      <c r="E518" s="658"/>
      <c r="F518" s="1410"/>
      <c r="G518" s="705"/>
      <c r="H518" s="706"/>
      <c r="I518" s="706"/>
    </row>
    <row r="519" spans="1:9" s="707" customFormat="1" ht="15" customHeight="1">
      <c r="A519" s="656"/>
      <c r="B519" s="1165" t="s">
        <v>1068</v>
      </c>
      <c r="C519" s="656"/>
      <c r="D519" s="656"/>
      <c r="E519" s="658"/>
      <c r="F519" s="1409">
        <f>F421</f>
        <v>0</v>
      </c>
      <c r="G519" s="705"/>
      <c r="H519" s="706"/>
      <c r="I519" s="706"/>
    </row>
    <row r="520" spans="1:9" s="707" customFormat="1" ht="15" customHeight="1">
      <c r="A520" s="656"/>
      <c r="B520" s="1165"/>
      <c r="C520" s="656"/>
      <c r="D520" s="656"/>
      <c r="E520" s="658"/>
      <c r="F520" s="1410"/>
      <c r="G520" s="705"/>
      <c r="H520" s="706"/>
      <c r="I520" s="706"/>
    </row>
    <row r="521" spans="1:9" s="707" customFormat="1" ht="15" customHeight="1">
      <c r="A521" s="656"/>
      <c r="B521" s="1165" t="s">
        <v>1069</v>
      </c>
      <c r="C521" s="656"/>
      <c r="D521" s="656"/>
      <c r="E521" s="658"/>
      <c r="F521" s="1410">
        <f>F504</f>
        <v>0</v>
      </c>
      <c r="G521" s="705"/>
      <c r="H521" s="706"/>
      <c r="I521" s="706"/>
    </row>
    <row r="522" spans="1:9" s="707" customFormat="1" ht="15" customHeight="1">
      <c r="A522" s="656"/>
      <c r="B522" s="1165"/>
      <c r="C522" s="656"/>
      <c r="D522" s="656"/>
      <c r="E522" s="658"/>
      <c r="F522" s="1410"/>
      <c r="G522" s="705"/>
      <c r="H522" s="706"/>
      <c r="I522" s="706"/>
    </row>
    <row r="523" spans="1:9" s="707" customFormat="1" ht="15" customHeight="1">
      <c r="A523" s="656"/>
      <c r="B523" s="1165"/>
      <c r="C523" s="656"/>
      <c r="D523" s="656"/>
      <c r="E523" s="658"/>
      <c r="F523" s="1410"/>
      <c r="G523" s="705"/>
      <c r="H523" s="706"/>
      <c r="I523" s="706"/>
    </row>
    <row r="524" spans="1:9" s="707" customFormat="1" ht="15" customHeight="1">
      <c r="A524" s="656"/>
      <c r="B524" s="1166"/>
      <c r="C524" s="656"/>
      <c r="D524" s="656"/>
      <c r="E524" s="658"/>
      <c r="F524" s="1410"/>
      <c r="G524" s="705"/>
      <c r="H524" s="706"/>
      <c r="I524" s="706"/>
    </row>
    <row r="525" spans="1:9" s="707" customFormat="1" ht="15" customHeight="1">
      <c r="A525" s="656"/>
      <c r="B525" s="1165"/>
      <c r="C525" s="656"/>
      <c r="D525" s="656"/>
      <c r="E525" s="658"/>
      <c r="F525" s="1410"/>
      <c r="G525" s="705"/>
      <c r="H525" s="706"/>
      <c r="I525" s="706"/>
    </row>
    <row r="526" spans="1:9" s="707" customFormat="1" ht="15" customHeight="1">
      <c r="A526" s="656"/>
      <c r="B526" s="1166"/>
      <c r="C526" s="656"/>
      <c r="D526" s="656"/>
      <c r="E526" s="658"/>
      <c r="F526" s="1410"/>
      <c r="G526" s="705"/>
      <c r="H526" s="706"/>
      <c r="I526" s="706"/>
    </row>
    <row r="527" spans="1:9" s="707" customFormat="1" ht="15" customHeight="1">
      <c r="A527" s="656"/>
      <c r="B527" s="1165"/>
      <c r="C527" s="656"/>
      <c r="D527" s="656"/>
      <c r="E527" s="658"/>
      <c r="F527" s="1410"/>
      <c r="G527" s="705"/>
      <c r="H527" s="706"/>
      <c r="I527" s="706"/>
    </row>
    <row r="528" spans="1:9" s="707" customFormat="1" ht="15" customHeight="1">
      <c r="A528" s="656"/>
      <c r="B528" s="1166"/>
      <c r="C528" s="656"/>
      <c r="D528" s="656"/>
      <c r="E528" s="658"/>
      <c r="F528" s="1410"/>
      <c r="G528" s="705"/>
      <c r="H528" s="706"/>
      <c r="I528" s="706"/>
    </row>
    <row r="529" spans="1:9" s="707" customFormat="1" ht="15" customHeight="1">
      <c r="A529" s="656"/>
      <c r="B529" s="1166"/>
      <c r="C529" s="656"/>
      <c r="D529" s="656"/>
      <c r="E529" s="658"/>
      <c r="F529" s="1410"/>
      <c r="G529" s="705"/>
      <c r="H529" s="706"/>
      <c r="I529" s="706"/>
    </row>
    <row r="530" spans="1:9" s="707" customFormat="1" ht="15" customHeight="1">
      <c r="A530" s="656"/>
      <c r="B530" s="1166"/>
      <c r="C530" s="656"/>
      <c r="D530" s="656"/>
      <c r="E530" s="658"/>
      <c r="F530" s="1410"/>
      <c r="G530" s="705"/>
      <c r="H530" s="706"/>
      <c r="I530" s="706"/>
    </row>
    <row r="531" spans="1:9" s="707" customFormat="1" ht="15" customHeight="1">
      <c r="A531" s="656"/>
      <c r="B531" s="1166"/>
      <c r="C531" s="656"/>
      <c r="D531" s="656"/>
      <c r="E531" s="658"/>
      <c r="F531" s="1410"/>
      <c r="G531" s="705"/>
      <c r="H531" s="706"/>
      <c r="I531" s="706"/>
    </row>
    <row r="532" spans="1:9" s="707" customFormat="1" ht="15" customHeight="1">
      <c r="A532" s="656"/>
      <c r="B532" s="1166"/>
      <c r="C532" s="656"/>
      <c r="D532" s="656"/>
      <c r="E532" s="658"/>
      <c r="F532" s="1410"/>
      <c r="G532" s="705"/>
      <c r="H532" s="706"/>
      <c r="I532" s="706"/>
    </row>
    <row r="533" spans="1:9" s="707" customFormat="1" ht="15" customHeight="1">
      <c r="A533" s="656"/>
      <c r="B533" s="1166"/>
      <c r="C533" s="656"/>
      <c r="D533" s="656"/>
      <c r="E533" s="658"/>
      <c r="F533" s="1410"/>
      <c r="G533" s="705"/>
      <c r="H533" s="706"/>
      <c r="I533" s="706"/>
    </row>
    <row r="534" spans="1:9" s="707" customFormat="1" ht="15" customHeight="1">
      <c r="A534" s="656"/>
      <c r="B534" s="1166"/>
      <c r="C534" s="656"/>
      <c r="D534" s="656"/>
      <c r="E534" s="658"/>
      <c r="F534" s="1410"/>
      <c r="G534" s="705"/>
      <c r="H534" s="706"/>
      <c r="I534" s="706"/>
    </row>
    <row r="535" spans="1:9" s="707" customFormat="1" ht="15" customHeight="1">
      <c r="A535" s="656"/>
      <c r="B535" s="1166"/>
      <c r="C535" s="656"/>
      <c r="D535" s="656"/>
      <c r="E535" s="658"/>
      <c r="F535" s="1410"/>
      <c r="G535" s="705"/>
      <c r="H535" s="706"/>
      <c r="I535" s="706"/>
    </row>
    <row r="536" spans="1:9" s="707" customFormat="1" ht="15" customHeight="1">
      <c r="A536" s="656"/>
      <c r="B536" s="1166"/>
      <c r="C536" s="656"/>
      <c r="D536" s="656"/>
      <c r="E536" s="658"/>
      <c r="F536" s="1410"/>
      <c r="G536" s="705"/>
      <c r="H536" s="706"/>
      <c r="I536" s="706"/>
    </row>
    <row r="537" spans="1:9" s="707" customFormat="1" ht="15" customHeight="1">
      <c r="A537" s="656"/>
      <c r="B537" s="1166"/>
      <c r="C537" s="656"/>
      <c r="D537" s="656"/>
      <c r="E537" s="658"/>
      <c r="F537" s="1410"/>
      <c r="G537" s="705"/>
      <c r="H537" s="706"/>
      <c r="I537" s="706"/>
    </row>
    <row r="538" spans="1:9" s="707" customFormat="1" ht="15" customHeight="1">
      <c r="A538" s="656"/>
      <c r="B538" s="1166"/>
      <c r="C538" s="656"/>
      <c r="D538" s="656"/>
      <c r="E538" s="658"/>
      <c r="F538" s="1410"/>
      <c r="G538" s="705"/>
      <c r="H538" s="706"/>
      <c r="I538" s="706"/>
    </row>
    <row r="539" spans="1:9" s="707" customFormat="1" ht="15" customHeight="1">
      <c r="A539" s="656"/>
      <c r="B539" s="1166"/>
      <c r="C539" s="656"/>
      <c r="D539" s="656"/>
      <c r="E539" s="658"/>
      <c r="F539" s="1410"/>
      <c r="G539" s="705"/>
      <c r="H539" s="706"/>
      <c r="I539" s="706"/>
    </row>
    <row r="540" spans="1:9" s="707" customFormat="1" ht="15" customHeight="1">
      <c r="A540" s="656"/>
      <c r="B540" s="1166"/>
      <c r="C540" s="656"/>
      <c r="D540" s="656"/>
      <c r="E540" s="658"/>
      <c r="F540" s="1410"/>
      <c r="G540" s="705"/>
      <c r="H540" s="706"/>
      <c r="I540" s="706"/>
    </row>
    <row r="541" spans="1:9" s="707" customFormat="1" ht="15" customHeight="1">
      <c r="A541" s="656"/>
      <c r="B541" s="1166"/>
      <c r="C541" s="656"/>
      <c r="D541" s="656"/>
      <c r="E541" s="658"/>
      <c r="F541" s="1410"/>
      <c r="G541" s="705"/>
      <c r="H541" s="706"/>
      <c r="I541" s="706"/>
    </row>
    <row r="542" spans="1:9" s="707" customFormat="1" ht="15" customHeight="1">
      <c r="A542" s="656"/>
      <c r="B542" s="1166"/>
      <c r="C542" s="656"/>
      <c r="D542" s="656"/>
      <c r="E542" s="658"/>
      <c r="F542" s="1410"/>
      <c r="G542" s="705"/>
      <c r="H542" s="706"/>
      <c r="I542" s="706"/>
    </row>
    <row r="543" spans="1:9" s="707" customFormat="1" ht="15" customHeight="1">
      <c r="A543" s="656"/>
      <c r="B543" s="1166"/>
      <c r="C543" s="656"/>
      <c r="D543" s="656"/>
      <c r="E543" s="658"/>
      <c r="F543" s="1410"/>
      <c r="G543" s="705"/>
      <c r="H543" s="706"/>
      <c r="I543" s="706"/>
    </row>
    <row r="544" spans="1:9" s="707" customFormat="1" ht="15" customHeight="1">
      <c r="A544" s="656"/>
      <c r="B544" s="1166"/>
      <c r="C544" s="656"/>
      <c r="D544" s="656"/>
      <c r="E544" s="658"/>
      <c r="F544" s="1410"/>
      <c r="G544" s="705"/>
      <c r="H544" s="706"/>
      <c r="I544" s="706"/>
    </row>
    <row r="545" spans="1:9" s="707" customFormat="1" ht="15" customHeight="1">
      <c r="A545" s="656"/>
      <c r="B545" s="1166"/>
      <c r="C545" s="656"/>
      <c r="D545" s="656"/>
      <c r="E545" s="658"/>
      <c r="F545" s="1410"/>
      <c r="G545" s="705"/>
      <c r="H545" s="706"/>
      <c r="I545" s="706"/>
    </row>
    <row r="546" spans="1:9" s="707" customFormat="1" ht="15" customHeight="1">
      <c r="A546" s="656"/>
      <c r="B546" s="1166"/>
      <c r="C546" s="656"/>
      <c r="D546" s="656"/>
      <c r="E546" s="658"/>
      <c r="F546" s="1410"/>
      <c r="G546" s="705"/>
      <c r="H546" s="706"/>
      <c r="I546" s="706"/>
    </row>
    <row r="547" spans="1:9" s="707" customFormat="1" ht="15" customHeight="1">
      <c r="A547" s="656"/>
      <c r="B547" s="1166"/>
      <c r="C547" s="656"/>
      <c r="D547" s="656"/>
      <c r="E547" s="658"/>
      <c r="F547" s="1410"/>
      <c r="G547" s="705"/>
      <c r="H547" s="706"/>
      <c r="I547" s="706"/>
    </row>
    <row r="548" spans="1:9" s="707" customFormat="1" ht="15" customHeight="1">
      <c r="A548" s="656"/>
      <c r="B548" s="1166"/>
      <c r="C548" s="656"/>
      <c r="D548" s="656"/>
      <c r="E548" s="658"/>
      <c r="F548" s="1410"/>
      <c r="G548" s="705"/>
      <c r="H548" s="706"/>
      <c r="I548" s="706"/>
    </row>
    <row r="549" spans="1:9" s="707" customFormat="1" ht="15" customHeight="1">
      <c r="A549" s="656"/>
      <c r="B549" s="1166"/>
      <c r="C549" s="656"/>
      <c r="D549" s="656"/>
      <c r="E549" s="658"/>
      <c r="F549" s="1410"/>
      <c r="G549" s="705"/>
      <c r="H549" s="706"/>
      <c r="I549" s="706"/>
    </row>
    <row r="550" spans="1:9" s="707" customFormat="1" ht="15" customHeight="1">
      <c r="A550" s="656"/>
      <c r="B550" s="1166"/>
      <c r="C550" s="656"/>
      <c r="D550" s="656"/>
      <c r="E550" s="658"/>
      <c r="F550" s="1410"/>
      <c r="G550" s="705"/>
      <c r="H550" s="706"/>
      <c r="I550" s="706"/>
    </row>
    <row r="551" spans="1:9" s="707" customFormat="1" ht="15" customHeight="1">
      <c r="A551" s="656"/>
      <c r="B551" s="1166"/>
      <c r="C551" s="656"/>
      <c r="D551" s="656"/>
      <c r="E551" s="658"/>
      <c r="F551" s="1410"/>
      <c r="G551" s="705"/>
      <c r="H551" s="706"/>
      <c r="I551" s="706"/>
    </row>
    <row r="552" spans="1:9" s="707" customFormat="1" ht="15" customHeight="1">
      <c r="A552" s="656"/>
      <c r="B552" s="1166"/>
      <c r="C552" s="656"/>
      <c r="D552" s="656"/>
      <c r="E552" s="658"/>
      <c r="F552" s="1410"/>
      <c r="G552" s="705"/>
      <c r="H552" s="706"/>
      <c r="I552" s="706"/>
    </row>
    <row r="553" spans="1:9" s="707" customFormat="1" ht="15" customHeight="1">
      <c r="A553" s="656"/>
      <c r="B553" s="1166"/>
      <c r="C553" s="656"/>
      <c r="D553" s="656"/>
      <c r="E553" s="658"/>
      <c r="F553" s="1410"/>
      <c r="G553" s="705"/>
      <c r="H553" s="706"/>
      <c r="I553" s="706"/>
    </row>
    <row r="554" spans="1:9" s="707" customFormat="1" ht="15" customHeight="1">
      <c r="A554" s="656"/>
      <c r="B554" s="1166"/>
      <c r="C554" s="656"/>
      <c r="D554" s="656"/>
      <c r="E554" s="658"/>
      <c r="F554" s="1410"/>
      <c r="G554" s="705"/>
      <c r="H554" s="706"/>
      <c r="I554" s="706"/>
    </row>
    <row r="555" spans="1:9" s="707" customFormat="1" ht="15" customHeight="1">
      <c r="A555" s="656"/>
      <c r="B555" s="1166"/>
      <c r="C555" s="656"/>
      <c r="D555" s="656"/>
      <c r="E555" s="658"/>
      <c r="F555" s="1410"/>
      <c r="G555" s="705"/>
      <c r="H555" s="706"/>
      <c r="I555" s="706"/>
    </row>
    <row r="556" spans="1:9" s="707" customFormat="1" ht="15" customHeight="1">
      <c r="A556" s="656"/>
      <c r="B556" s="1166"/>
      <c r="C556" s="656"/>
      <c r="D556" s="656"/>
      <c r="E556" s="658"/>
      <c r="F556" s="1410"/>
      <c r="G556" s="705"/>
      <c r="H556" s="706"/>
      <c r="I556" s="706"/>
    </row>
    <row r="557" spans="1:9" s="707" customFormat="1" ht="15" customHeight="1">
      <c r="A557" s="656"/>
      <c r="B557" s="1166"/>
      <c r="C557" s="656"/>
      <c r="D557" s="656"/>
      <c r="E557" s="658"/>
      <c r="F557" s="1410"/>
      <c r="G557" s="705"/>
      <c r="H557" s="706"/>
      <c r="I557" s="706"/>
    </row>
    <row r="558" spans="1:9" s="707" customFormat="1" ht="15" customHeight="1">
      <c r="A558" s="656"/>
      <c r="B558" s="1166"/>
      <c r="C558" s="656"/>
      <c r="D558" s="656"/>
      <c r="E558" s="658"/>
      <c r="F558" s="1410"/>
      <c r="G558" s="705"/>
      <c r="H558" s="706"/>
      <c r="I558" s="706"/>
    </row>
    <row r="559" spans="1:9" s="707" customFormat="1" ht="15" customHeight="1">
      <c r="A559" s="656"/>
      <c r="B559" s="1166"/>
      <c r="C559" s="656"/>
      <c r="D559" s="656"/>
      <c r="E559" s="658"/>
      <c r="F559" s="1410"/>
      <c r="G559" s="705"/>
      <c r="H559" s="706"/>
      <c r="I559" s="706"/>
    </row>
    <row r="560" spans="1:9" s="707" customFormat="1" ht="15" customHeight="1">
      <c r="A560" s="656"/>
      <c r="B560" s="1166"/>
      <c r="C560" s="656"/>
      <c r="D560" s="656"/>
      <c r="E560" s="658"/>
      <c r="F560" s="1410"/>
      <c r="G560" s="705"/>
      <c r="H560" s="706"/>
      <c r="I560" s="706"/>
    </row>
    <row r="561" spans="1:9" s="707" customFormat="1" ht="15" customHeight="1">
      <c r="A561" s="656"/>
      <c r="B561" s="1166"/>
      <c r="C561" s="656"/>
      <c r="D561" s="656"/>
      <c r="E561" s="658"/>
      <c r="F561" s="1410"/>
      <c r="G561" s="705"/>
      <c r="H561" s="706"/>
      <c r="I561" s="706"/>
    </row>
    <row r="562" spans="1:9" s="707" customFormat="1" ht="15" customHeight="1">
      <c r="A562" s="656"/>
      <c r="B562" s="1166"/>
      <c r="C562" s="656"/>
      <c r="D562" s="656"/>
      <c r="E562" s="658"/>
      <c r="F562" s="1410"/>
      <c r="G562" s="705"/>
      <c r="H562" s="706"/>
      <c r="I562" s="706"/>
    </row>
    <row r="563" spans="1:9" s="707" customFormat="1" ht="15" customHeight="1">
      <c r="A563" s="656"/>
      <c r="B563" s="1167"/>
      <c r="C563" s="656"/>
      <c r="D563" s="656"/>
      <c r="E563" s="658"/>
      <c r="F563" s="1410"/>
      <c r="G563" s="705"/>
      <c r="H563" s="706"/>
      <c r="I563" s="706"/>
    </row>
    <row r="564" spans="1:9" s="707" customFormat="1" ht="15" customHeight="1">
      <c r="A564" s="656"/>
      <c r="B564" s="1167"/>
      <c r="C564" s="656"/>
      <c r="D564" s="656"/>
      <c r="E564" s="658"/>
      <c r="F564" s="1410"/>
      <c r="G564" s="705"/>
      <c r="H564" s="706"/>
      <c r="I564" s="706"/>
    </row>
    <row r="565" spans="1:9" s="707" customFormat="1" ht="15" customHeight="1">
      <c r="A565" s="656"/>
      <c r="B565" s="1167"/>
      <c r="C565" s="656"/>
      <c r="D565" s="656"/>
      <c r="E565" s="658"/>
      <c r="F565" s="1410"/>
      <c r="G565" s="705"/>
      <c r="H565" s="706"/>
      <c r="I565" s="706"/>
    </row>
    <row r="566" spans="1:9" s="707" customFormat="1" ht="15" customHeight="1">
      <c r="A566" s="656"/>
      <c r="B566" s="1167"/>
      <c r="C566" s="656"/>
      <c r="D566" s="656"/>
      <c r="E566" s="658"/>
      <c r="F566" s="1410"/>
      <c r="G566" s="705"/>
      <c r="H566" s="706"/>
      <c r="I566" s="706"/>
    </row>
    <row r="567" spans="1:9" s="707" customFormat="1" ht="15" customHeight="1">
      <c r="A567" s="656"/>
      <c r="B567" s="1167"/>
      <c r="C567" s="656"/>
      <c r="D567" s="656"/>
      <c r="E567" s="658"/>
      <c r="F567" s="1410"/>
      <c r="G567" s="705"/>
      <c r="H567" s="706"/>
      <c r="I567" s="706"/>
    </row>
    <row r="568" spans="1:9" s="707" customFormat="1" ht="15" customHeight="1">
      <c r="A568" s="656"/>
      <c r="B568" s="1167"/>
      <c r="C568" s="656"/>
      <c r="D568" s="656"/>
      <c r="E568" s="658"/>
      <c r="F568" s="1410"/>
      <c r="G568" s="705"/>
      <c r="H568" s="706"/>
      <c r="I568" s="706"/>
    </row>
    <row r="569" spans="1:9" s="707" customFormat="1" ht="15" customHeight="1">
      <c r="A569" s="656"/>
      <c r="B569" s="1167"/>
      <c r="C569" s="656"/>
      <c r="D569" s="656"/>
      <c r="E569" s="658"/>
      <c r="F569" s="1410"/>
      <c r="G569" s="705"/>
      <c r="H569" s="706"/>
      <c r="I569" s="706"/>
    </row>
    <row r="570" spans="1:9" s="707" customFormat="1" ht="15" customHeight="1">
      <c r="A570" s="656"/>
      <c r="B570" s="1167"/>
      <c r="C570" s="656"/>
      <c r="D570" s="656"/>
      <c r="E570" s="658"/>
      <c r="F570" s="1410"/>
      <c r="G570" s="705"/>
      <c r="H570" s="706"/>
      <c r="I570" s="706"/>
    </row>
    <row r="571" spans="1:9" s="707" customFormat="1" ht="15" customHeight="1">
      <c r="A571" s="656"/>
      <c r="B571" s="1167"/>
      <c r="C571" s="656"/>
      <c r="D571" s="656"/>
      <c r="E571" s="658"/>
      <c r="F571" s="1410"/>
      <c r="G571" s="705"/>
      <c r="H571" s="706"/>
      <c r="I571" s="706"/>
    </row>
    <row r="572" spans="1:9" s="707" customFormat="1" ht="15" customHeight="1">
      <c r="A572" s="656"/>
      <c r="B572" s="1167"/>
      <c r="C572" s="656"/>
      <c r="D572" s="656"/>
      <c r="E572" s="658"/>
      <c r="F572" s="1410"/>
      <c r="G572" s="705"/>
      <c r="H572" s="706"/>
      <c r="I572" s="706"/>
    </row>
    <row r="573" spans="1:9" s="707" customFormat="1" ht="15" customHeight="1">
      <c r="A573" s="656"/>
      <c r="B573" s="1167"/>
      <c r="C573" s="656"/>
      <c r="D573" s="656"/>
      <c r="E573" s="658"/>
      <c r="F573" s="1410"/>
      <c r="G573" s="705"/>
      <c r="H573" s="706"/>
      <c r="I573" s="706"/>
    </row>
    <row r="574" spans="1:9" s="707" customFormat="1" ht="15" customHeight="1">
      <c r="A574" s="656"/>
      <c r="B574" s="1167"/>
      <c r="C574" s="656"/>
      <c r="D574" s="656"/>
      <c r="E574" s="658"/>
      <c r="F574" s="1410"/>
      <c r="G574" s="705"/>
      <c r="H574" s="706"/>
      <c r="I574" s="706"/>
    </row>
    <row r="575" spans="1:9" s="707" customFormat="1" ht="15" customHeight="1">
      <c r="A575" s="656"/>
      <c r="B575" s="1167"/>
      <c r="C575" s="656"/>
      <c r="D575" s="656"/>
      <c r="E575" s="658"/>
      <c r="F575" s="1410"/>
      <c r="G575" s="705"/>
      <c r="H575" s="706"/>
      <c r="I575" s="706"/>
    </row>
    <row r="576" spans="1:9" s="707" customFormat="1" ht="15" customHeight="1">
      <c r="A576" s="656"/>
      <c r="B576" s="1167"/>
      <c r="C576" s="656"/>
      <c r="D576" s="656"/>
      <c r="E576" s="658"/>
      <c r="F576" s="1410"/>
      <c r="G576" s="705"/>
      <c r="H576" s="706"/>
      <c r="I576" s="706"/>
    </row>
    <row r="577" spans="1:9" s="707" customFormat="1" ht="15" customHeight="1">
      <c r="A577" s="656"/>
      <c r="B577" s="1167"/>
      <c r="C577" s="656"/>
      <c r="D577" s="656"/>
      <c r="E577" s="658"/>
      <c r="F577" s="1410"/>
      <c r="G577" s="705"/>
      <c r="H577" s="706"/>
      <c r="I577" s="706"/>
    </row>
    <row r="578" spans="1:9" s="707" customFormat="1" ht="15" customHeight="1">
      <c r="A578" s="656"/>
      <c r="B578" s="1167"/>
      <c r="C578" s="656"/>
      <c r="D578" s="656"/>
      <c r="E578" s="658"/>
      <c r="F578" s="1410"/>
      <c r="G578" s="705"/>
      <c r="H578" s="706"/>
      <c r="I578" s="706"/>
    </row>
    <row r="579" spans="1:9" s="707" customFormat="1" ht="15" customHeight="1">
      <c r="A579" s="656"/>
      <c r="B579" s="1167"/>
      <c r="C579" s="656"/>
      <c r="D579" s="656"/>
      <c r="E579" s="658"/>
      <c r="F579" s="1409"/>
      <c r="G579" s="703"/>
      <c r="H579" s="704"/>
      <c r="I579" s="704"/>
    </row>
    <row r="580" spans="1:9" s="707" customFormat="1" ht="15" customHeight="1">
      <c r="A580" s="656"/>
      <c r="B580" s="1167"/>
      <c r="C580" s="656"/>
      <c r="D580" s="656"/>
      <c r="E580" s="658"/>
      <c r="F580" s="1409"/>
      <c r="G580" s="703"/>
      <c r="H580" s="704"/>
      <c r="I580" s="704"/>
    </row>
    <row r="581" spans="1:9" s="707" customFormat="1" ht="15" customHeight="1">
      <c r="A581" s="656"/>
      <c r="B581" s="1167"/>
      <c r="C581" s="656"/>
      <c r="D581" s="656"/>
      <c r="E581" s="658"/>
      <c r="F581" s="1409"/>
      <c r="G581" s="703"/>
      <c r="H581" s="704"/>
      <c r="I581" s="704"/>
    </row>
    <row r="582" spans="1:9" s="707" customFormat="1" ht="15" customHeight="1">
      <c r="A582" s="656"/>
      <c r="B582" s="1167"/>
      <c r="C582" s="656"/>
      <c r="D582" s="656"/>
      <c r="E582" s="658"/>
      <c r="F582" s="1409"/>
      <c r="G582" s="703"/>
      <c r="H582" s="704"/>
      <c r="I582" s="704"/>
    </row>
    <row r="583" spans="1:9" s="661" customFormat="1" ht="15" customHeight="1">
      <c r="A583" s="1218"/>
      <c r="B583" s="1306"/>
      <c r="C583" s="1228"/>
      <c r="D583" s="1221"/>
      <c r="E583" s="1303"/>
      <c r="F583" s="1411"/>
      <c r="G583" s="1216"/>
      <c r="H583" s="1217"/>
      <c r="I583" s="1217"/>
    </row>
    <row r="584" spans="1:9" s="661" customFormat="1" ht="15" customHeight="1">
      <c r="A584" s="15"/>
      <c r="B584" s="1168" t="str">
        <f>"TOTAL FOR "&amp;$B$9</f>
        <v>TOTAL FOR SECTION H - DOORS AND WINDOWS</v>
      </c>
      <c r="C584" s="708"/>
      <c r="D584" s="645"/>
      <c r="E584" s="693" t="s">
        <v>142</v>
      </c>
      <c r="F584" s="1405">
        <f>SUM(F506:F582)</f>
        <v>0</v>
      </c>
      <c r="G584" s="659"/>
      <c r="H584" s="660"/>
      <c r="I584" s="660"/>
    </row>
    <row r="585" spans="1:9" s="661" customFormat="1" ht="15" customHeight="1">
      <c r="A585" s="1510"/>
      <c r="B585" s="1526"/>
      <c r="C585" s="1480"/>
      <c r="D585" s="1479"/>
      <c r="E585" s="1523"/>
      <c r="F585" s="1527"/>
      <c r="G585" s="1511"/>
      <c r="H585" s="1512"/>
      <c r="I585" s="1512"/>
    </row>
    <row r="587" spans="1:9" ht="15" customHeight="1">
      <c r="F587" s="649">
        <f>SUM(F8:F585)</f>
        <v>0</v>
      </c>
    </row>
    <row r="588" spans="1:9" ht="15" customHeight="1">
      <c r="F588" s="649">
        <f>F587/4</f>
        <v>0</v>
      </c>
    </row>
    <row r="589" spans="1:9" ht="15" customHeight="1">
      <c r="F589" s="649" t="b">
        <f>F588=F584</f>
        <v>1</v>
      </c>
    </row>
  </sheetData>
  <sheetProtection selectLockedCells="1"/>
  <protectedRanges>
    <protectedRange sqref="E583 E585" name="Range1_2_1_1_3" securityDescriptor=""/>
    <protectedRange sqref="B507:B508 B563:B582" name="Range2" securityDescriptor=""/>
    <protectedRange sqref="E584" name="Range1_2_1_1_3_2" securityDescriptor=""/>
    <protectedRange sqref="E7:F7" name="Range1_2_1"/>
    <protectedRange sqref="B509:B510" name="Range2_1_1_1_1"/>
    <protectedRange sqref="B317 B310 B351" name="Range2_1" securityDescriptor=""/>
    <protectedRange sqref="G7:I7" name="Range1_2_1_1"/>
    <protectedRange sqref="E171 E173 E420 E422 E254 E256 E337 E339 E88 E90" name="Range1_2_1_1_3_3_1"/>
    <protectedRange sqref="E503 E505" name="Range1_2_1_1_3_1" securityDescriptor=""/>
    <protectedRange sqref="B459:B471 B455:B457 B473:B502" name="Range2_1_1" securityDescriptor=""/>
    <protectedRange sqref="B429 B431:B433" name="Range2_1_1_1" securityDescriptor=""/>
    <protectedRange sqref="B434" name="Range2_7_1_1" securityDescriptor=""/>
    <protectedRange sqref="B454" name="Range2_1_2" securityDescriptor=""/>
    <protectedRange sqref="B450 B452" name="Range2_5" securityDescriptor=""/>
    <protectedRange sqref="B444 B446" name="Range2_1_1_1_2" securityDescriptor=""/>
    <protectedRange sqref="B438" name="Range2_2_1_1" securityDescriptor=""/>
    <protectedRange sqref="B436" name="Range2_7_2_1" securityDescriptor=""/>
    <protectedRange sqref="B435" name="Range2_2_1_1_1" securityDescriptor=""/>
    <protectedRange sqref="B437" name="Range2_3_1" securityDescriptor=""/>
    <protectedRange sqref="B439 B441 B443 B445 B447 B449 B451 B453" name="Range2_4_1" securityDescriptor=""/>
  </protectedRanges>
  <autoFilter ref="A1:P589"/>
  <mergeCells count="1">
    <mergeCell ref="G4:I6"/>
  </mergeCells>
  <printOptions horizontalCentered="1"/>
  <pageMargins left="0.70866141732283472" right="0.70866141732283472" top="0.74803149606299213" bottom="0.74803149606299213" header="0.19685039370078741" footer="0.31496062992125984"/>
  <pageSetup paperSize="9" scale="55" fitToWidth="0" fitToHeight="0" orientation="portrait" useFirstPageNumber="1" r:id="rId1"/>
  <headerFooter>
    <oddFooter>&amp;C&amp;"Verdana,Regular"&amp;9BQ/ARR/H/&amp;P&amp;R&amp;"Verdana,Regular"&amp;A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5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/>
    </row>
    <row r="4" spans="1:8" ht="15" customHeight="1">
      <c r="A4" s="58"/>
    </row>
    <row r="8" spans="1:8" ht="15" customHeight="1">
      <c r="H8" s="17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27"/>
      <c r="K34" s="28"/>
      <c r="L34" s="28"/>
    </row>
    <row r="35" spans="1:12" ht="15" customHeight="1">
      <c r="J35" s="29"/>
      <c r="K35" s="30"/>
      <c r="L35" s="31"/>
    </row>
    <row r="43" spans="1:12" ht="15" customHeight="1">
      <c r="A43" s="32"/>
    </row>
    <row r="44" spans="1:12" ht="15" customHeight="1">
      <c r="A44" s="32"/>
      <c r="J44" s="46" t="str">
        <f>'J-FINISHES '!B9</f>
        <v>SECTION J - FINISHES</v>
      </c>
    </row>
    <row r="45" spans="1:12" ht="15" customHeight="1">
      <c r="A45" s="1497"/>
      <c r="B45" s="1497"/>
      <c r="C45" s="1497"/>
      <c r="D45" s="1497"/>
      <c r="E45" s="1497"/>
      <c r="F45" s="1497"/>
      <c r="G45" s="1497"/>
      <c r="H45" s="1497"/>
      <c r="I45" s="1497"/>
      <c r="J45" s="1497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fitToWidth="0" fitToHeight="0" orientation="portrait" useFirstPageNumber="1" r:id="rId1"/>
  <headerFooter>
    <oddFooter>&amp;C&amp;9&amp;A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807"/>
  <sheetViews>
    <sheetView view="pageBreakPreview" topLeftCell="A720" zoomScaleNormal="55" zoomScaleSheetLayoutView="100" workbookViewId="0">
      <selection activeCell="F746" sqref="F746"/>
    </sheetView>
  </sheetViews>
  <sheetFormatPr defaultColWidth="9" defaultRowHeight="15" customHeight="1"/>
  <cols>
    <col min="1" max="1" width="6.81640625" style="552" customWidth="1"/>
    <col min="2" max="2" width="55.81640625" style="470" customWidth="1"/>
    <col min="3" max="3" width="12.81640625" style="641" customWidth="1"/>
    <col min="4" max="4" width="6.81640625" style="552" customWidth="1"/>
    <col min="5" max="5" width="11.81640625" style="643" customWidth="1"/>
    <col min="6" max="6" width="15.81640625" style="644" customWidth="1"/>
    <col min="7" max="9" width="15.81640625" style="554" customWidth="1"/>
    <col min="10" max="10" width="9" style="470" customWidth="1"/>
    <col min="11" max="16384" width="9" style="470"/>
  </cols>
  <sheetData>
    <row r="1" spans="1:26" s="461" customFormat="1" ht="15" customHeight="1">
      <c r="A1" s="1074" t="s">
        <v>0</v>
      </c>
      <c r="C1" s="556"/>
      <c r="D1" s="74"/>
      <c r="E1" s="265"/>
      <c r="F1" s="557"/>
      <c r="G1" s="283"/>
      <c r="H1" s="283"/>
      <c r="I1" s="283"/>
      <c r="Z1" s="461">
        <v>35924</v>
      </c>
    </row>
    <row r="2" spans="1:26" s="461" customFormat="1" ht="15" customHeight="1">
      <c r="A2" s="1075" t="s">
        <v>1</v>
      </c>
      <c r="C2" s="556"/>
      <c r="D2" s="75"/>
      <c r="E2" s="266"/>
      <c r="F2" s="558"/>
      <c r="G2" s="464"/>
      <c r="H2" s="464"/>
      <c r="I2" s="464"/>
    </row>
    <row r="3" spans="1:26" s="461" customFormat="1" ht="15" customHeight="1">
      <c r="A3" s="465"/>
      <c r="C3" s="559"/>
      <c r="D3" s="75"/>
      <c r="E3" s="265"/>
      <c r="F3" s="558"/>
      <c r="G3" s="464"/>
      <c r="H3" s="464"/>
      <c r="I3" s="464"/>
    </row>
    <row r="4" spans="1:26" s="466" customFormat="1" ht="15" customHeight="1">
      <c r="A4" s="1247"/>
      <c r="B4" s="1248"/>
      <c r="C4" s="1307"/>
      <c r="D4" s="1249"/>
      <c r="E4" s="1308"/>
      <c r="F4" s="1309"/>
      <c r="G4" s="2492" t="s">
        <v>24</v>
      </c>
      <c r="H4" s="2492"/>
      <c r="I4" s="2493"/>
    </row>
    <row r="5" spans="1:26" s="466" customFormat="1" ht="15" customHeight="1">
      <c r="A5" s="467" t="str">
        <f>CONTENT!A8</f>
        <v>BILL NO 01 | ARRIVAL BUILDING</v>
      </c>
      <c r="B5" s="468"/>
      <c r="C5" s="560"/>
      <c r="D5" s="128"/>
      <c r="E5" s="561"/>
      <c r="F5" s="562"/>
      <c r="G5" s="2492"/>
      <c r="H5" s="2492"/>
      <c r="I5" s="2493"/>
    </row>
    <row r="6" spans="1:26" s="466" customFormat="1" ht="15" customHeight="1">
      <c r="A6" s="1467"/>
      <c r="B6" s="1468"/>
      <c r="C6" s="1528"/>
      <c r="D6" s="1469"/>
      <c r="E6" s="1529"/>
      <c r="F6" s="1530"/>
      <c r="G6" s="2494"/>
      <c r="H6" s="2494"/>
      <c r="I6" s="2495"/>
    </row>
    <row r="7" spans="1:26" ht="25.15" customHeight="1">
      <c r="A7" s="1251" t="s">
        <v>25</v>
      </c>
      <c r="B7" s="1251" t="s">
        <v>26</v>
      </c>
      <c r="C7" s="1310" t="s">
        <v>27</v>
      </c>
      <c r="D7" s="1251" t="s">
        <v>28</v>
      </c>
      <c r="E7" s="1311" t="s">
        <v>29</v>
      </c>
      <c r="F7" s="1312" t="s">
        <v>30</v>
      </c>
      <c r="G7" s="1255" t="s">
        <v>31</v>
      </c>
      <c r="H7" s="1253" t="s">
        <v>32</v>
      </c>
      <c r="I7" s="2232" t="s">
        <v>33</v>
      </c>
      <c r="J7" s="549"/>
    </row>
    <row r="8" spans="1:26" s="478" customFormat="1" ht="15" customHeight="1">
      <c r="A8" s="471"/>
      <c r="B8" s="472"/>
      <c r="C8" s="563"/>
      <c r="D8" s="474"/>
      <c r="E8" s="564"/>
      <c r="F8" s="565"/>
      <c r="G8" s="477"/>
      <c r="H8" s="475"/>
      <c r="I8" s="475"/>
    </row>
    <row r="9" spans="1:26" s="478" customFormat="1" ht="15" customHeight="1">
      <c r="A9" s="471"/>
      <c r="B9" s="479" t="s">
        <v>18</v>
      </c>
      <c r="C9" s="563"/>
      <c r="D9" s="474"/>
      <c r="E9" s="564"/>
      <c r="F9" s="565"/>
      <c r="G9" s="477"/>
      <c r="H9" s="475"/>
      <c r="I9" s="475"/>
    </row>
    <row r="10" spans="1:26" s="478" customFormat="1" ht="15" customHeight="1">
      <c r="A10" s="480"/>
      <c r="B10" s="1635"/>
      <c r="C10" s="1631"/>
      <c r="D10" s="1632"/>
      <c r="E10" s="1633"/>
      <c r="F10" s="565"/>
      <c r="G10" s="477"/>
      <c r="H10" s="1634"/>
      <c r="I10" s="1634"/>
    </row>
    <row r="11" spans="1:26" s="478" customFormat="1" ht="15" customHeight="1">
      <c r="A11" s="480"/>
      <c r="B11" s="1636" t="s">
        <v>144</v>
      </c>
      <c r="C11" s="1631"/>
      <c r="D11" s="1632"/>
      <c r="E11" s="1633"/>
      <c r="F11" s="565"/>
      <c r="G11" s="477"/>
      <c r="H11" s="1634"/>
      <c r="I11" s="1634"/>
    </row>
    <row r="12" spans="1:26" s="478" customFormat="1" ht="15" customHeight="1">
      <c r="A12" s="480"/>
      <c r="B12" s="1635"/>
      <c r="C12" s="1631"/>
      <c r="D12" s="1632"/>
      <c r="E12" s="1633"/>
      <c r="F12" s="565"/>
      <c r="G12" s="477"/>
      <c r="H12" s="1634"/>
      <c r="I12" s="1634"/>
    </row>
    <row r="13" spans="1:26" s="478" customFormat="1" ht="15" customHeight="1">
      <c r="A13" s="574" t="s">
        <v>35</v>
      </c>
      <c r="B13" s="2293" t="s">
        <v>310</v>
      </c>
      <c r="C13" s="1652"/>
      <c r="D13" s="1618"/>
      <c r="E13" s="1633"/>
      <c r="F13" s="565"/>
      <c r="G13" s="477"/>
      <c r="H13" s="1634"/>
      <c r="I13" s="1634"/>
    </row>
    <row r="14" spans="1:26" s="478" customFormat="1" ht="15" customHeight="1">
      <c r="A14" s="574"/>
      <c r="B14" s="2293" t="s">
        <v>887</v>
      </c>
      <c r="C14" s="1653"/>
      <c r="D14" s="1654"/>
      <c r="E14" s="1633"/>
      <c r="F14" s="565"/>
      <c r="G14" s="477"/>
      <c r="H14" s="1634"/>
      <c r="I14" s="1634"/>
    </row>
    <row r="15" spans="1:26" s="478" customFormat="1" ht="15" customHeight="1">
      <c r="A15" s="574"/>
      <c r="B15" s="2293" t="s">
        <v>312</v>
      </c>
      <c r="C15" s="579"/>
      <c r="D15" s="1618" t="s">
        <v>41</v>
      </c>
      <c r="E15" s="1633"/>
      <c r="F15" s="565"/>
      <c r="G15" s="477"/>
      <c r="H15" s="1634"/>
      <c r="I15" s="1634"/>
    </row>
    <row r="16" spans="1:26" s="478" customFormat="1" ht="15" customHeight="1">
      <c r="A16" s="574"/>
      <c r="B16" s="2293"/>
      <c r="C16" s="579"/>
      <c r="D16" s="1654"/>
      <c r="E16" s="1633"/>
      <c r="F16" s="565"/>
      <c r="G16" s="477"/>
      <c r="H16" s="1634"/>
      <c r="I16" s="1634"/>
    </row>
    <row r="17" spans="1:9" s="478" customFormat="1" ht="15" customHeight="1">
      <c r="A17" s="574" t="s">
        <v>44</v>
      </c>
      <c r="B17" s="2293" t="s">
        <v>313</v>
      </c>
      <c r="C17" s="579"/>
      <c r="D17" s="1654"/>
      <c r="E17" s="1633"/>
      <c r="F17" s="565"/>
      <c r="G17" s="477"/>
      <c r="H17" s="1634"/>
      <c r="I17" s="1634"/>
    </row>
    <row r="18" spans="1:9" s="478" customFormat="1" ht="15" customHeight="1">
      <c r="A18" s="578"/>
      <c r="B18" s="1764" t="s">
        <v>314</v>
      </c>
      <c r="C18" s="579"/>
      <c r="D18" s="1618"/>
      <c r="E18" s="1633"/>
      <c r="F18" s="565"/>
      <c r="G18" s="477"/>
      <c r="H18" s="1634"/>
      <c r="I18" s="1634"/>
    </row>
    <row r="19" spans="1:9" s="478" customFormat="1" ht="15" customHeight="1">
      <c r="A19" s="578"/>
      <c r="B19" s="1764" t="s">
        <v>315</v>
      </c>
      <c r="C19" s="579"/>
      <c r="D19" s="1618"/>
      <c r="E19" s="1633"/>
      <c r="F19" s="565"/>
      <c r="G19" s="477"/>
      <c r="H19" s="1634"/>
      <c r="I19" s="1634"/>
    </row>
    <row r="20" spans="1:9" s="478" customFormat="1" ht="15" customHeight="1">
      <c r="A20" s="578"/>
      <c r="B20" s="1764" t="s">
        <v>316</v>
      </c>
      <c r="C20" s="579"/>
      <c r="D20" s="1618"/>
      <c r="E20" s="1633"/>
      <c r="F20" s="565"/>
      <c r="G20" s="477"/>
      <c r="H20" s="1634"/>
      <c r="I20" s="1634"/>
    </row>
    <row r="21" spans="1:9" s="478" customFormat="1" ht="15" customHeight="1">
      <c r="A21" s="578"/>
      <c r="B21" s="1764" t="s">
        <v>317</v>
      </c>
      <c r="C21" s="579"/>
      <c r="D21" s="1618"/>
      <c r="E21" s="1633"/>
      <c r="F21" s="565"/>
      <c r="G21" s="477"/>
      <c r="H21" s="1634"/>
      <c r="I21" s="1634"/>
    </row>
    <row r="22" spans="1:9" s="478" customFormat="1" ht="15" customHeight="1">
      <c r="A22" s="578"/>
      <c r="B22" s="1764" t="s">
        <v>318</v>
      </c>
      <c r="C22" s="579"/>
      <c r="D22" s="1618" t="s">
        <v>41</v>
      </c>
      <c r="E22" s="1633"/>
      <c r="F22" s="565"/>
      <c r="G22" s="477"/>
      <c r="H22" s="1634"/>
      <c r="I22" s="1634"/>
    </row>
    <row r="23" spans="1:9" s="478" customFormat="1" ht="15" customHeight="1">
      <c r="A23" s="578"/>
      <c r="B23" s="1764"/>
      <c r="C23" s="579"/>
      <c r="D23" s="1618"/>
      <c r="E23" s="1633"/>
      <c r="F23" s="565"/>
      <c r="G23" s="477"/>
      <c r="H23" s="1634"/>
      <c r="I23" s="1634"/>
    </row>
    <row r="24" spans="1:9" s="478" customFormat="1" ht="15" customHeight="1">
      <c r="A24" s="578" t="s">
        <v>51</v>
      </c>
      <c r="B24" s="1764" t="s">
        <v>631</v>
      </c>
      <c r="C24" s="579"/>
      <c r="D24" s="1618"/>
      <c r="E24" s="1633"/>
      <c r="F24" s="565"/>
      <c r="G24" s="477"/>
      <c r="H24" s="1634"/>
      <c r="I24" s="1634"/>
    </row>
    <row r="25" spans="1:9" s="478" customFormat="1" ht="15" customHeight="1">
      <c r="A25" s="578"/>
      <c r="B25" s="1764" t="s">
        <v>632</v>
      </c>
      <c r="C25" s="579"/>
      <c r="D25" s="1618" t="s">
        <v>41</v>
      </c>
      <c r="E25" s="1633"/>
      <c r="F25" s="565"/>
      <c r="G25" s="477"/>
      <c r="H25" s="1634"/>
      <c r="I25" s="1634"/>
    </row>
    <row r="26" spans="1:9" s="478" customFormat="1" ht="15" customHeight="1">
      <c r="A26" s="578"/>
      <c r="B26" s="1655"/>
      <c r="C26" s="579"/>
      <c r="D26" s="1618"/>
      <c r="E26" s="1633"/>
      <c r="F26" s="565"/>
      <c r="G26" s="477"/>
      <c r="H26" s="1634"/>
      <c r="I26" s="1634"/>
    </row>
    <row r="27" spans="1:9" s="478" customFormat="1" ht="15" customHeight="1">
      <c r="A27" s="578"/>
      <c r="B27" s="1638"/>
      <c r="C27" s="1082"/>
      <c r="D27" s="1637"/>
      <c r="E27" s="1633"/>
      <c r="F27" s="565"/>
      <c r="G27" s="477"/>
      <c r="H27" s="1634"/>
      <c r="I27" s="1634"/>
    </row>
    <row r="28" spans="1:9" s="478" customFormat="1" ht="15" customHeight="1">
      <c r="A28" s="578"/>
      <c r="B28" s="1638"/>
      <c r="C28" s="1082"/>
      <c r="D28" s="1637"/>
      <c r="E28" s="1633"/>
      <c r="F28" s="565"/>
      <c r="G28" s="477"/>
      <c r="H28" s="1634"/>
      <c r="I28" s="1634"/>
    </row>
    <row r="29" spans="1:9" s="478" customFormat="1" ht="15" customHeight="1">
      <c r="A29" s="578"/>
      <c r="B29" s="1638"/>
      <c r="C29" s="1082"/>
      <c r="D29" s="1637"/>
      <c r="E29" s="1633"/>
      <c r="F29" s="565"/>
      <c r="G29" s="477"/>
      <c r="H29" s="1634"/>
      <c r="I29" s="1634"/>
    </row>
    <row r="30" spans="1:9" s="478" customFormat="1" ht="15" customHeight="1">
      <c r="A30" s="578"/>
      <c r="B30" s="1638"/>
      <c r="C30" s="1082"/>
      <c r="D30" s="1637"/>
      <c r="E30" s="1633"/>
      <c r="F30" s="565"/>
      <c r="G30" s="477"/>
      <c r="H30" s="1634"/>
      <c r="I30" s="1634"/>
    </row>
    <row r="31" spans="1:9" s="478" customFormat="1" ht="15" customHeight="1">
      <c r="A31" s="578"/>
      <c r="B31" s="1638"/>
      <c r="C31" s="1082"/>
      <c r="D31" s="1637"/>
      <c r="E31" s="1633"/>
      <c r="F31" s="565"/>
      <c r="G31" s="477"/>
      <c r="H31" s="1634"/>
      <c r="I31" s="1634"/>
    </row>
    <row r="32" spans="1:9" s="478" customFormat="1" ht="15" customHeight="1">
      <c r="A32" s="578"/>
      <c r="B32" s="1638"/>
      <c r="C32" s="1082"/>
      <c r="D32" s="1637"/>
      <c r="E32" s="1633"/>
      <c r="F32" s="565"/>
      <c r="G32" s="477"/>
      <c r="H32" s="1634"/>
      <c r="I32" s="1634"/>
    </row>
    <row r="33" spans="1:9" s="478" customFormat="1" ht="15" customHeight="1">
      <c r="A33" s="578"/>
      <c r="B33" s="1638"/>
      <c r="C33" s="1082"/>
      <c r="D33" s="1637"/>
      <c r="E33" s="1633"/>
      <c r="F33" s="565"/>
      <c r="G33" s="477"/>
      <c r="H33" s="1634"/>
      <c r="I33" s="1634"/>
    </row>
    <row r="34" spans="1:9" s="478" customFormat="1" ht="15" customHeight="1">
      <c r="A34" s="578"/>
      <c r="B34" s="1638"/>
      <c r="C34" s="1082"/>
      <c r="D34" s="1637"/>
      <c r="E34" s="1633"/>
      <c r="F34" s="565"/>
      <c r="G34" s="477"/>
      <c r="H34" s="1634"/>
      <c r="I34" s="1634"/>
    </row>
    <row r="35" spans="1:9" s="478" customFormat="1" ht="15" customHeight="1">
      <c r="A35" s="578"/>
      <c r="B35" s="1638"/>
      <c r="C35" s="1082"/>
      <c r="D35" s="1637"/>
      <c r="E35" s="1633"/>
      <c r="F35" s="565"/>
      <c r="G35" s="477"/>
      <c r="H35" s="1634"/>
      <c r="I35" s="1634"/>
    </row>
    <row r="36" spans="1:9" s="478" customFormat="1" ht="15" customHeight="1">
      <c r="A36" s="578"/>
      <c r="B36" s="1638"/>
      <c r="C36" s="1082"/>
      <c r="D36" s="1637"/>
      <c r="E36" s="1633"/>
      <c r="F36" s="565"/>
      <c r="G36" s="477"/>
      <c r="H36" s="1634"/>
      <c r="I36" s="1634"/>
    </row>
    <row r="37" spans="1:9" s="478" customFormat="1" ht="15" customHeight="1">
      <c r="A37" s="578"/>
      <c r="B37" s="1638"/>
      <c r="C37" s="1082"/>
      <c r="D37" s="1637"/>
      <c r="E37" s="1633"/>
      <c r="F37" s="565"/>
      <c r="G37" s="477"/>
      <c r="H37" s="1634"/>
      <c r="I37" s="1634"/>
    </row>
    <row r="38" spans="1:9" s="478" customFormat="1" ht="15" customHeight="1">
      <c r="A38" s="578"/>
      <c r="B38" s="1638"/>
      <c r="C38" s="1082"/>
      <c r="D38" s="1637"/>
      <c r="E38" s="1633"/>
      <c r="F38" s="565"/>
      <c r="G38" s="477"/>
      <c r="H38" s="1634"/>
      <c r="I38" s="1634"/>
    </row>
    <row r="39" spans="1:9" s="478" customFormat="1" ht="15" customHeight="1">
      <c r="A39" s="578"/>
      <c r="B39" s="1638"/>
      <c r="C39" s="1082"/>
      <c r="D39" s="1637"/>
      <c r="E39" s="1633"/>
      <c r="F39" s="565"/>
      <c r="G39" s="477"/>
      <c r="H39" s="1634"/>
      <c r="I39" s="1634"/>
    </row>
    <row r="40" spans="1:9" s="478" customFormat="1" ht="15" customHeight="1">
      <c r="A40" s="578"/>
      <c r="B40" s="1638"/>
      <c r="C40" s="1082"/>
      <c r="D40" s="1637"/>
      <c r="E40" s="1633"/>
      <c r="F40" s="565"/>
      <c r="G40" s="477"/>
      <c r="H40" s="1634"/>
      <c r="I40" s="1634"/>
    </row>
    <row r="41" spans="1:9" s="478" customFormat="1" ht="15" customHeight="1">
      <c r="A41" s="578"/>
      <c r="B41" s="1638"/>
      <c r="C41" s="1082"/>
      <c r="D41" s="1637"/>
      <c r="E41" s="1633"/>
      <c r="F41" s="565"/>
      <c r="G41" s="477"/>
      <c r="H41" s="1634"/>
      <c r="I41" s="1634"/>
    </row>
    <row r="42" spans="1:9" s="478" customFormat="1" ht="15" customHeight="1">
      <c r="A42" s="578"/>
      <c r="B42" s="1638"/>
      <c r="C42" s="1082"/>
      <c r="D42" s="1637"/>
      <c r="E42" s="1633"/>
      <c r="F42" s="565"/>
      <c r="G42" s="477"/>
      <c r="H42" s="1634"/>
      <c r="I42" s="1634"/>
    </row>
    <row r="43" spans="1:9" s="478" customFormat="1" ht="15" customHeight="1">
      <c r="A43" s="578"/>
      <c r="B43" s="1638"/>
      <c r="C43" s="1082"/>
      <c r="D43" s="1637"/>
      <c r="E43" s="1633"/>
      <c r="F43" s="565"/>
      <c r="G43" s="477"/>
      <c r="H43" s="1634"/>
      <c r="I43" s="1634"/>
    </row>
    <row r="44" spans="1:9" s="478" customFormat="1" ht="15" customHeight="1">
      <c r="A44" s="578"/>
      <c r="B44" s="1638"/>
      <c r="C44" s="1082"/>
      <c r="D44" s="1637"/>
      <c r="E44" s="1633"/>
      <c r="F44" s="565"/>
      <c r="G44" s="477"/>
      <c r="H44" s="1634"/>
      <c r="I44" s="1634"/>
    </row>
    <row r="45" spans="1:9" s="478" customFormat="1" ht="15" customHeight="1">
      <c r="A45" s="578"/>
      <c r="B45" s="1638"/>
      <c r="C45" s="1082"/>
      <c r="D45" s="1637"/>
      <c r="E45" s="1633"/>
      <c r="F45" s="565"/>
      <c r="G45" s="477"/>
      <c r="H45" s="1634"/>
      <c r="I45" s="1634"/>
    </row>
    <row r="46" spans="1:9" s="478" customFormat="1" ht="15" customHeight="1">
      <c r="A46" s="578"/>
      <c r="B46" s="1638"/>
      <c r="C46" s="1082"/>
      <c r="D46" s="1637"/>
      <c r="E46" s="1633"/>
      <c r="F46" s="565"/>
      <c r="G46" s="477"/>
      <c r="H46" s="1634"/>
      <c r="I46" s="1634"/>
    </row>
    <row r="47" spans="1:9" s="478" customFormat="1" ht="15" customHeight="1">
      <c r="A47" s="578"/>
      <c r="B47" s="1638"/>
      <c r="C47" s="1082"/>
      <c r="D47" s="1637"/>
      <c r="E47" s="1633"/>
      <c r="F47" s="565"/>
      <c r="G47" s="477"/>
      <c r="H47" s="1634"/>
      <c r="I47" s="1634"/>
    </row>
    <row r="48" spans="1:9" s="478" customFormat="1" ht="15" customHeight="1">
      <c r="A48" s="578"/>
      <c r="B48" s="1638"/>
      <c r="C48" s="1082"/>
      <c r="D48" s="1637"/>
      <c r="E48" s="1633"/>
      <c r="F48" s="565"/>
      <c r="G48" s="477"/>
      <c r="H48" s="1634"/>
      <c r="I48" s="1634"/>
    </row>
    <row r="49" spans="1:9" s="478" customFormat="1" ht="15" customHeight="1">
      <c r="A49" s="578"/>
      <c r="B49" s="1638"/>
      <c r="C49" s="1082"/>
      <c r="D49" s="1637"/>
      <c r="E49" s="1633"/>
      <c r="F49" s="565"/>
      <c r="G49" s="477"/>
      <c r="H49" s="1634"/>
      <c r="I49" s="1634"/>
    </row>
    <row r="50" spans="1:9" s="478" customFormat="1" ht="15" customHeight="1">
      <c r="A50" s="578"/>
      <c r="B50" s="1638"/>
      <c r="C50" s="1082"/>
      <c r="D50" s="1637"/>
      <c r="E50" s="1633"/>
      <c r="F50" s="565"/>
      <c r="G50" s="477"/>
      <c r="H50" s="1634"/>
      <c r="I50" s="1634"/>
    </row>
    <row r="51" spans="1:9" s="478" customFormat="1" ht="15" customHeight="1">
      <c r="A51" s="578"/>
      <c r="B51" s="1638"/>
      <c r="C51" s="1082"/>
      <c r="D51" s="1637"/>
      <c r="E51" s="1633"/>
      <c r="F51" s="565"/>
      <c r="G51" s="477"/>
      <c r="H51" s="1634"/>
      <c r="I51" s="1634"/>
    </row>
    <row r="52" spans="1:9" s="478" customFormat="1" ht="15" customHeight="1">
      <c r="A52" s="578"/>
      <c r="B52" s="1638"/>
      <c r="C52" s="1082"/>
      <c r="D52" s="1637"/>
      <c r="E52" s="1633"/>
      <c r="F52" s="565"/>
      <c r="G52" s="477"/>
      <c r="H52" s="1634"/>
      <c r="I52" s="1634"/>
    </row>
    <row r="53" spans="1:9" s="478" customFormat="1" ht="15" customHeight="1">
      <c r="A53" s="578"/>
      <c r="B53" s="1638"/>
      <c r="C53" s="1082"/>
      <c r="D53" s="1637"/>
      <c r="E53" s="1633"/>
      <c r="F53" s="565"/>
      <c r="G53" s="477"/>
      <c r="H53" s="1634"/>
      <c r="I53" s="1634"/>
    </row>
    <row r="54" spans="1:9" s="478" customFormat="1" ht="15" customHeight="1">
      <c r="A54" s="578"/>
      <c r="B54" s="1638"/>
      <c r="C54" s="1082"/>
      <c r="D54" s="1637"/>
      <c r="E54" s="1633"/>
      <c r="F54" s="565"/>
      <c r="G54" s="477"/>
      <c r="H54" s="1634"/>
      <c r="I54" s="1634"/>
    </row>
    <row r="55" spans="1:9" s="478" customFormat="1" ht="15" customHeight="1">
      <c r="A55" s="578"/>
      <c r="B55" s="1638"/>
      <c r="C55" s="1082"/>
      <c r="D55" s="1637"/>
      <c r="E55" s="1633"/>
      <c r="F55" s="565"/>
      <c r="G55" s="477"/>
      <c r="H55" s="1634"/>
      <c r="I55" s="1634"/>
    </row>
    <row r="56" spans="1:9" s="478" customFormat="1" ht="15" customHeight="1">
      <c r="A56" s="578"/>
      <c r="B56" s="1638"/>
      <c r="C56" s="1082"/>
      <c r="D56" s="1637"/>
      <c r="E56" s="1633"/>
      <c r="F56" s="565"/>
      <c r="G56" s="477"/>
      <c r="H56" s="1634"/>
      <c r="I56" s="1634"/>
    </row>
    <row r="57" spans="1:9" s="478" customFormat="1" ht="15" customHeight="1">
      <c r="A57" s="578"/>
      <c r="B57" s="1638"/>
      <c r="C57" s="1082"/>
      <c r="D57" s="1637"/>
      <c r="E57" s="1633"/>
      <c r="F57" s="565"/>
      <c r="G57" s="477"/>
      <c r="H57" s="1634"/>
      <c r="I57" s="1634"/>
    </row>
    <row r="58" spans="1:9" s="478" customFormat="1" ht="15" customHeight="1">
      <c r="A58" s="578"/>
      <c r="B58" s="1638"/>
      <c r="C58" s="1082"/>
      <c r="D58" s="1637"/>
      <c r="E58" s="1633"/>
      <c r="F58" s="565"/>
      <c r="G58" s="477"/>
      <c r="H58" s="1634"/>
      <c r="I58" s="1634"/>
    </row>
    <row r="59" spans="1:9" s="478" customFormat="1" ht="15" customHeight="1">
      <c r="A59" s="578"/>
      <c r="B59" s="1638"/>
      <c r="C59" s="1082"/>
      <c r="D59" s="1637"/>
      <c r="E59" s="1633"/>
      <c r="F59" s="565"/>
      <c r="G59" s="477"/>
      <c r="H59" s="1634"/>
      <c r="I59" s="1634"/>
    </row>
    <row r="60" spans="1:9" s="478" customFormat="1" ht="15" customHeight="1">
      <c r="A60" s="578"/>
      <c r="B60" s="1638"/>
      <c r="C60" s="1082"/>
      <c r="D60" s="1637"/>
      <c r="E60" s="1633"/>
      <c r="F60" s="565"/>
      <c r="G60" s="477"/>
      <c r="H60" s="1634"/>
      <c r="I60" s="1634"/>
    </row>
    <row r="61" spans="1:9" s="478" customFormat="1" ht="15" customHeight="1">
      <c r="A61" s="578"/>
      <c r="B61" s="1638"/>
      <c r="C61" s="1082"/>
      <c r="D61" s="1637"/>
      <c r="E61" s="1633"/>
      <c r="F61" s="565"/>
      <c r="G61" s="477"/>
      <c r="H61" s="1634"/>
      <c r="I61" s="1634"/>
    </row>
    <row r="62" spans="1:9" s="478" customFormat="1" ht="15" customHeight="1">
      <c r="A62" s="578"/>
      <c r="B62" s="1638"/>
      <c r="C62" s="1082"/>
      <c r="D62" s="1637"/>
      <c r="E62" s="1633"/>
      <c r="F62" s="565"/>
      <c r="G62" s="477"/>
      <c r="H62" s="1634"/>
      <c r="I62" s="1634"/>
    </row>
    <row r="63" spans="1:9" s="478" customFormat="1" ht="15" customHeight="1">
      <c r="A63" s="578"/>
      <c r="B63" s="1638"/>
      <c r="C63" s="1082"/>
      <c r="D63" s="1637"/>
      <c r="E63" s="1633"/>
      <c r="F63" s="565"/>
      <c r="G63" s="477"/>
      <c r="H63" s="1634"/>
      <c r="I63" s="1634"/>
    </row>
    <row r="64" spans="1:9" s="478" customFormat="1" ht="15" customHeight="1">
      <c r="A64" s="578"/>
      <c r="B64" s="1638"/>
      <c r="C64" s="1082"/>
      <c r="D64" s="1637"/>
      <c r="E64" s="1633"/>
      <c r="F64" s="565"/>
      <c r="G64" s="477"/>
      <c r="H64" s="1634"/>
      <c r="I64" s="1634"/>
    </row>
    <row r="65" spans="1:9" s="478" customFormat="1" ht="15" customHeight="1">
      <c r="A65" s="578"/>
      <c r="B65" s="1638"/>
      <c r="C65" s="1082"/>
      <c r="D65" s="1637"/>
      <c r="E65" s="1633"/>
      <c r="F65" s="565"/>
      <c r="G65" s="477"/>
      <c r="H65" s="1634"/>
      <c r="I65" s="1634"/>
    </row>
    <row r="66" spans="1:9" s="478" customFormat="1" ht="15" customHeight="1">
      <c r="A66" s="578"/>
      <c r="B66" s="1638"/>
      <c r="C66" s="1082"/>
      <c r="D66" s="1637"/>
      <c r="E66" s="1633"/>
      <c r="F66" s="565"/>
      <c r="G66" s="477"/>
      <c r="H66" s="1634"/>
      <c r="I66" s="1634"/>
    </row>
    <row r="67" spans="1:9" s="478" customFormat="1" ht="15" customHeight="1">
      <c r="A67" s="578"/>
      <c r="B67" s="1638"/>
      <c r="C67" s="1082"/>
      <c r="D67" s="1637"/>
      <c r="E67" s="1633"/>
      <c r="F67" s="565"/>
      <c r="G67" s="477"/>
      <c r="H67" s="1634"/>
      <c r="I67" s="1634"/>
    </row>
    <row r="68" spans="1:9" s="478" customFormat="1" ht="15" customHeight="1">
      <c r="A68" s="578"/>
      <c r="B68" s="1638"/>
      <c r="C68" s="1082"/>
      <c r="D68" s="1637"/>
      <c r="E68" s="1633"/>
      <c r="F68" s="565"/>
      <c r="G68" s="477"/>
      <c r="H68" s="1634"/>
      <c r="I68" s="1634"/>
    </row>
    <row r="69" spans="1:9" s="478" customFormat="1" ht="15" customHeight="1">
      <c r="A69" s="578"/>
      <c r="B69" s="1638"/>
      <c r="C69" s="1082"/>
      <c r="D69" s="1637"/>
      <c r="E69" s="1633"/>
      <c r="F69" s="565"/>
      <c r="G69" s="477"/>
      <c r="H69" s="1634"/>
      <c r="I69" s="1634"/>
    </row>
    <row r="70" spans="1:9" s="478" customFormat="1" ht="15" customHeight="1">
      <c r="A70" s="578"/>
      <c r="B70" s="1638"/>
      <c r="C70" s="1082"/>
      <c r="D70" s="1637"/>
      <c r="E70" s="1633"/>
      <c r="F70" s="565"/>
      <c r="G70" s="477"/>
      <c r="H70" s="1634"/>
      <c r="I70" s="1634"/>
    </row>
    <row r="71" spans="1:9" s="478" customFormat="1" ht="15" customHeight="1">
      <c r="A71" s="578"/>
      <c r="B71" s="1638"/>
      <c r="C71" s="1082"/>
      <c r="D71" s="1637"/>
      <c r="E71" s="1633"/>
      <c r="F71" s="565"/>
      <c r="G71" s="477"/>
      <c r="H71" s="1634"/>
      <c r="I71" s="1634"/>
    </row>
    <row r="72" spans="1:9" s="478" customFormat="1" ht="15" customHeight="1">
      <c r="A72" s="578"/>
      <c r="B72" s="1638"/>
      <c r="C72" s="1082"/>
      <c r="D72" s="1637"/>
      <c r="E72" s="1633"/>
      <c r="F72" s="565"/>
      <c r="G72" s="477"/>
      <c r="H72" s="1634"/>
      <c r="I72" s="1634"/>
    </row>
    <row r="73" spans="1:9" s="478" customFormat="1" ht="15" customHeight="1">
      <c r="A73" s="578"/>
      <c r="B73" s="1638"/>
      <c r="C73" s="1082"/>
      <c r="D73" s="1637"/>
      <c r="E73" s="1633"/>
      <c r="F73" s="565"/>
      <c r="G73" s="477"/>
      <c r="H73" s="1634"/>
      <c r="I73" s="1634"/>
    </row>
    <row r="74" spans="1:9" s="478" customFormat="1" ht="15" customHeight="1">
      <c r="A74" s="578"/>
      <c r="B74" s="1638"/>
      <c r="C74" s="1082"/>
      <c r="D74" s="1637"/>
      <c r="E74" s="1633"/>
      <c r="F74" s="565"/>
      <c r="G74" s="477"/>
      <c r="H74" s="1634"/>
      <c r="I74" s="1634"/>
    </row>
    <row r="75" spans="1:9" s="478" customFormat="1" ht="15" customHeight="1">
      <c r="A75" s="578"/>
      <c r="B75" s="2364"/>
      <c r="C75" s="1082"/>
      <c r="D75" s="605"/>
      <c r="E75" s="564"/>
      <c r="F75" s="565"/>
      <c r="G75" s="477"/>
      <c r="H75" s="475"/>
      <c r="I75" s="475"/>
    </row>
    <row r="76" spans="1:9" s="478" customFormat="1" ht="15" customHeight="1">
      <c r="A76" s="578"/>
      <c r="B76" s="2364"/>
      <c r="C76" s="1082"/>
      <c r="D76" s="605"/>
      <c r="E76" s="564"/>
      <c r="F76" s="565"/>
      <c r="G76" s="477"/>
      <c r="H76" s="475"/>
      <c r="I76" s="475"/>
    </row>
    <row r="77" spans="1:9" s="478" customFormat="1" ht="15" customHeight="1">
      <c r="A77" s="578"/>
      <c r="B77" s="2364"/>
      <c r="C77" s="1082"/>
      <c r="D77" s="605"/>
      <c r="E77" s="564"/>
      <c r="F77" s="565"/>
      <c r="G77" s="477"/>
      <c r="H77" s="475"/>
      <c r="I77" s="475"/>
    </row>
    <row r="78" spans="1:9" s="478" customFormat="1" ht="15" customHeight="1">
      <c r="A78" s="578"/>
      <c r="B78" s="1638"/>
      <c r="C78" s="1082"/>
      <c r="D78" s="1637"/>
      <c r="E78" s="1633"/>
      <c r="F78" s="565"/>
      <c r="G78" s="477"/>
      <c r="H78" s="1634"/>
      <c r="I78" s="1634"/>
    </row>
    <row r="79" spans="1:9" s="478" customFormat="1" ht="15" customHeight="1">
      <c r="A79" s="578"/>
      <c r="B79" s="1638"/>
      <c r="C79" s="1082"/>
      <c r="D79" s="1637"/>
      <c r="E79" s="1633"/>
      <c r="F79" s="565"/>
      <c r="G79" s="477"/>
      <c r="H79" s="1634"/>
      <c r="I79" s="1634"/>
    </row>
    <row r="80" spans="1:9" s="478" customFormat="1" ht="15" customHeight="1">
      <c r="A80" s="578"/>
      <c r="B80" s="1638"/>
      <c r="C80" s="1082"/>
      <c r="D80" s="1637"/>
      <c r="E80" s="1633"/>
      <c r="F80" s="565"/>
      <c r="G80" s="477"/>
      <c r="H80" s="1634"/>
      <c r="I80" s="1634"/>
    </row>
    <row r="81" spans="1:9" s="478" customFormat="1" ht="15" customHeight="1">
      <c r="A81" s="578"/>
      <c r="B81" s="1638"/>
      <c r="C81" s="1082"/>
      <c r="D81" s="1637"/>
      <c r="E81" s="1633"/>
      <c r="F81" s="565"/>
      <c r="G81" s="477"/>
      <c r="H81" s="1634"/>
      <c r="I81" s="1634"/>
    </row>
    <row r="82" spans="1:9" s="478" customFormat="1" ht="15" customHeight="1">
      <c r="A82" s="578"/>
      <c r="B82" s="1638"/>
      <c r="C82" s="1082"/>
      <c r="D82" s="1637"/>
      <c r="E82" s="1633"/>
      <c r="F82" s="565"/>
      <c r="G82" s="477"/>
      <c r="H82" s="1634"/>
      <c r="I82" s="1634"/>
    </row>
    <row r="83" spans="1:9" s="478" customFormat="1" ht="15" customHeight="1">
      <c r="A83" s="578"/>
      <c r="B83" s="1638"/>
      <c r="C83" s="1082"/>
      <c r="D83" s="1637"/>
      <c r="E83" s="1633"/>
      <c r="F83" s="565"/>
      <c r="G83" s="477"/>
      <c r="H83" s="1634"/>
      <c r="I83" s="1634"/>
    </row>
    <row r="84" spans="1:9" s="478" customFormat="1" ht="15" customHeight="1">
      <c r="A84" s="578"/>
      <c r="B84" s="1638"/>
      <c r="C84" s="1082"/>
      <c r="D84" s="1637"/>
      <c r="E84" s="1633"/>
      <c r="F84" s="565"/>
      <c r="G84" s="477"/>
      <c r="H84" s="1634"/>
      <c r="I84" s="1634"/>
    </row>
    <row r="85" spans="1:9" s="478" customFormat="1" ht="15" customHeight="1">
      <c r="A85" s="578"/>
      <c r="B85" s="1638"/>
      <c r="C85" s="1082"/>
      <c r="D85" s="1637"/>
      <c r="E85" s="1633"/>
      <c r="F85" s="565"/>
      <c r="G85" s="477"/>
      <c r="H85" s="1634"/>
      <c r="I85" s="1634"/>
    </row>
    <row r="86" spans="1:9" s="478" customFormat="1" ht="15" customHeight="1">
      <c r="A86" s="578"/>
      <c r="B86" s="1638"/>
      <c r="C86" s="1082"/>
      <c r="D86" s="1637"/>
      <c r="E86" s="1633"/>
      <c r="F86" s="565"/>
      <c r="G86" s="477"/>
      <c r="H86" s="1634"/>
      <c r="I86" s="1634"/>
    </row>
    <row r="87" spans="1:9" s="478" customFormat="1" ht="15" customHeight="1">
      <c r="A87" s="578"/>
      <c r="B87" s="1638"/>
      <c r="C87" s="1082"/>
      <c r="D87" s="1637"/>
      <c r="E87" s="1633"/>
      <c r="F87" s="565"/>
      <c r="G87" s="477"/>
      <c r="H87" s="1634"/>
      <c r="I87" s="1634"/>
    </row>
    <row r="88" spans="1:9" s="478" customFormat="1" ht="15" customHeight="1">
      <c r="A88" s="1210"/>
      <c r="B88" s="1225"/>
      <c r="C88" s="1212"/>
      <c r="D88" s="1213"/>
      <c r="E88" s="1240"/>
      <c r="F88" s="1313"/>
      <c r="G88" s="1242"/>
      <c r="H88" s="1243"/>
      <c r="I88" s="1243"/>
    </row>
    <row r="89" spans="1:9" s="478" customFormat="1" ht="15" customHeight="1">
      <c r="A89" s="41"/>
      <c r="B89" s="93"/>
      <c r="C89" s="94"/>
      <c r="D89" s="13"/>
      <c r="E89" s="271" t="s">
        <v>88</v>
      </c>
      <c r="F89" s="272">
        <f>SUM(F8:F87)</f>
        <v>0</v>
      </c>
      <c r="G89" s="175"/>
      <c r="H89" s="1640"/>
      <c r="I89" s="1640"/>
    </row>
    <row r="90" spans="1:9" s="478" customFormat="1" ht="15" customHeight="1">
      <c r="A90" s="1471"/>
      <c r="B90" s="1472"/>
      <c r="C90" s="1505"/>
      <c r="D90" s="1474"/>
      <c r="E90" s="1531"/>
      <c r="F90" s="1532"/>
      <c r="G90" s="1641"/>
      <c r="H90" s="1642"/>
      <c r="I90" s="1642"/>
    </row>
    <row r="91" spans="1:9" s="478" customFormat="1" ht="15" customHeight="1">
      <c r="A91" s="578"/>
      <c r="B91" s="1638"/>
      <c r="C91" s="1082"/>
      <c r="D91" s="1637"/>
      <c r="E91" s="1633"/>
      <c r="F91" s="565"/>
      <c r="G91" s="477"/>
      <c r="H91" s="1634"/>
      <c r="I91" s="1634"/>
    </row>
    <row r="92" spans="1:9" s="478" customFormat="1" ht="15" customHeight="1">
      <c r="A92" s="578"/>
      <c r="B92" s="1635" t="s">
        <v>888</v>
      </c>
      <c r="C92" s="1082"/>
      <c r="D92" s="1637"/>
      <c r="E92" s="1639"/>
      <c r="F92" s="580"/>
      <c r="G92" s="477"/>
      <c r="H92" s="1634"/>
      <c r="I92" s="1634"/>
    </row>
    <row r="93" spans="1:9" s="478" customFormat="1" ht="15" customHeight="1">
      <c r="A93" s="578"/>
      <c r="B93" s="1643"/>
      <c r="C93" s="1082"/>
      <c r="D93" s="1637"/>
      <c r="E93" s="1639"/>
      <c r="F93" s="580"/>
      <c r="G93" s="477"/>
      <c r="H93" s="1634"/>
      <c r="I93" s="1634"/>
    </row>
    <row r="94" spans="1:9" s="478" customFormat="1" ht="15" customHeight="1">
      <c r="A94" s="490"/>
      <c r="B94" s="1644" t="s">
        <v>596</v>
      </c>
      <c r="C94" s="1645"/>
      <c r="D94" s="1646"/>
      <c r="E94" s="1647"/>
      <c r="F94" s="565"/>
      <c r="G94" s="477"/>
      <c r="H94" s="1634"/>
      <c r="I94" s="1634"/>
    </row>
    <row r="95" spans="1:9" s="478" customFormat="1" ht="15" customHeight="1">
      <c r="A95" s="490"/>
      <c r="B95" s="1644"/>
      <c r="C95" s="1645"/>
      <c r="D95" s="1646"/>
      <c r="E95" s="1647"/>
      <c r="F95" s="565"/>
      <c r="G95" s="477"/>
      <c r="H95" s="1634"/>
      <c r="I95" s="1634"/>
    </row>
    <row r="96" spans="1:9" s="478" customFormat="1" ht="15" customHeight="1">
      <c r="A96" s="490"/>
      <c r="B96" s="1644" t="s">
        <v>597</v>
      </c>
      <c r="C96" s="1645"/>
      <c r="D96" s="1646"/>
      <c r="E96" s="1647"/>
      <c r="F96" s="565"/>
      <c r="G96" s="477"/>
      <c r="H96" s="1634"/>
      <c r="I96" s="1634"/>
    </row>
    <row r="97" spans="1:9" s="478" customFormat="1" ht="15" customHeight="1">
      <c r="A97" s="490"/>
      <c r="B97" s="1648"/>
      <c r="C97" s="1645"/>
      <c r="D97" s="1646"/>
      <c r="E97" s="1647"/>
      <c r="F97" s="565"/>
      <c r="G97" s="477"/>
      <c r="H97" s="1634"/>
      <c r="I97" s="1634"/>
    </row>
    <row r="98" spans="1:9" s="478" customFormat="1" ht="15" customHeight="1">
      <c r="A98" s="490"/>
      <c r="B98" s="1649" t="s">
        <v>598</v>
      </c>
      <c r="C98" s="509"/>
      <c r="D98" s="1646"/>
      <c r="E98" s="1647"/>
      <c r="F98" s="565"/>
      <c r="G98" s="477"/>
      <c r="H98" s="1634"/>
      <c r="I98" s="1634"/>
    </row>
    <row r="99" spans="1:9" s="478" customFormat="1" ht="15" customHeight="1">
      <c r="A99" s="490"/>
      <c r="B99" s="1648"/>
      <c r="C99" s="509"/>
      <c r="D99" s="1646"/>
      <c r="E99" s="1647"/>
      <c r="F99" s="565"/>
      <c r="G99" s="477"/>
      <c r="H99" s="1634"/>
      <c r="I99" s="1634"/>
    </row>
    <row r="100" spans="1:9" s="478" customFormat="1" ht="15" customHeight="1">
      <c r="A100" s="490"/>
      <c r="B100" s="1659" t="s">
        <v>847</v>
      </c>
      <c r="C100" s="509"/>
      <c r="D100" s="1646"/>
      <c r="E100" s="1647"/>
      <c r="F100" s="565"/>
      <c r="G100" s="477"/>
      <c r="H100" s="1634"/>
      <c r="I100" s="1634"/>
    </row>
    <row r="101" spans="1:9" s="478" customFormat="1" ht="15" customHeight="1">
      <c r="A101" s="490"/>
      <c r="B101" s="1659" t="s">
        <v>848</v>
      </c>
      <c r="C101" s="509"/>
      <c r="D101" s="1646"/>
      <c r="E101" s="1647"/>
      <c r="F101" s="565"/>
      <c r="G101" s="477"/>
      <c r="H101" s="1634"/>
      <c r="I101" s="1634"/>
    </row>
    <row r="102" spans="1:9" s="478" customFormat="1" ht="15" customHeight="1">
      <c r="A102" s="490"/>
      <c r="B102" s="1659" t="s">
        <v>849</v>
      </c>
      <c r="C102" s="509"/>
      <c r="D102" s="1646"/>
      <c r="E102" s="1647"/>
      <c r="F102" s="565"/>
      <c r="G102" s="477"/>
      <c r="H102" s="1634"/>
      <c r="I102" s="1634"/>
    </row>
    <row r="103" spans="1:9" s="478" customFormat="1" ht="15" customHeight="1">
      <c r="A103" s="490"/>
      <c r="B103" s="1659" t="s">
        <v>889</v>
      </c>
      <c r="C103" s="509"/>
      <c r="D103" s="1646"/>
      <c r="E103" s="1647"/>
      <c r="F103" s="565"/>
      <c r="G103" s="477"/>
      <c r="H103" s="1634"/>
      <c r="I103" s="1634"/>
    </row>
    <row r="104" spans="1:9" s="478" customFormat="1" ht="15" customHeight="1">
      <c r="A104" s="490"/>
      <c r="B104" s="1659" t="s">
        <v>890</v>
      </c>
      <c r="C104" s="509"/>
      <c r="D104" s="1646"/>
      <c r="E104" s="1647"/>
      <c r="F104" s="565"/>
      <c r="G104" s="477"/>
      <c r="H104" s="1634"/>
      <c r="I104" s="1634"/>
    </row>
    <row r="105" spans="1:9" s="478" customFormat="1" ht="15" customHeight="1">
      <c r="A105" s="490"/>
      <c r="B105" s="1648"/>
      <c r="C105" s="509"/>
      <c r="D105" s="1646"/>
      <c r="E105" s="1647"/>
      <c r="F105" s="584"/>
      <c r="G105" s="477"/>
      <c r="H105" s="1634"/>
      <c r="I105" s="1634"/>
    </row>
    <row r="106" spans="1:9" s="478" customFormat="1" ht="15" customHeight="1">
      <c r="A106" s="490" t="s">
        <v>35</v>
      </c>
      <c r="B106" s="1660" t="s">
        <v>599</v>
      </c>
      <c r="C106" s="509">
        <v>1237</v>
      </c>
      <c r="D106" s="1646" t="s">
        <v>106</v>
      </c>
      <c r="E106" s="1661"/>
      <c r="F106" s="1191">
        <f>(IF(C106&gt;0,C106*E106,""))</f>
        <v>0</v>
      </c>
      <c r="G106" s="477"/>
      <c r="H106" s="1634"/>
      <c r="I106" s="1634"/>
    </row>
    <row r="107" spans="1:9" s="478" customFormat="1" ht="15" customHeight="1">
      <c r="A107" s="578"/>
      <c r="B107" s="1655"/>
      <c r="C107" s="579"/>
      <c r="D107" s="1618"/>
      <c r="E107" s="1633"/>
      <c r="F107" s="565"/>
      <c r="G107" s="477"/>
      <c r="H107" s="1634"/>
      <c r="I107" s="1634"/>
    </row>
    <row r="108" spans="1:9" s="478" customFormat="1" ht="15" customHeight="1">
      <c r="A108" s="1662"/>
      <c r="B108" s="1649" t="s">
        <v>600</v>
      </c>
      <c r="C108" s="509"/>
      <c r="D108" s="1618"/>
      <c r="E108" s="1647"/>
      <c r="F108" s="589"/>
      <c r="G108" s="477"/>
      <c r="H108" s="1634"/>
      <c r="I108" s="1634"/>
    </row>
    <row r="109" spans="1:9" s="478" customFormat="1" ht="15" customHeight="1">
      <c r="A109" s="1662"/>
      <c r="B109" s="1663"/>
      <c r="C109" s="509"/>
      <c r="D109" s="1618"/>
      <c r="E109" s="1647"/>
      <c r="F109" s="589"/>
      <c r="G109" s="477"/>
      <c r="H109" s="1634"/>
      <c r="I109" s="1634"/>
    </row>
    <row r="110" spans="1:9" s="478" customFormat="1" ht="15" customHeight="1">
      <c r="A110" s="490"/>
      <c r="B110" s="1664" t="s">
        <v>891</v>
      </c>
      <c r="C110" s="509"/>
      <c r="D110" s="1618"/>
      <c r="E110" s="1647"/>
      <c r="F110" s="589"/>
      <c r="G110" s="477"/>
      <c r="H110" s="1634"/>
      <c r="I110" s="1634"/>
    </row>
    <row r="111" spans="1:9" s="478" customFormat="1" ht="15" customHeight="1">
      <c r="A111" s="490"/>
      <c r="B111" s="1664" t="s">
        <v>892</v>
      </c>
      <c r="C111" s="509"/>
      <c r="D111" s="1618"/>
      <c r="E111" s="1647"/>
      <c r="F111" s="589"/>
      <c r="G111" s="477"/>
      <c r="H111" s="1634"/>
      <c r="I111" s="1634"/>
    </row>
    <row r="112" spans="1:9" s="478" customFormat="1" ht="15" customHeight="1">
      <c r="A112" s="490"/>
      <c r="B112" s="1664" t="s">
        <v>893</v>
      </c>
      <c r="C112" s="509"/>
      <c r="D112" s="1618"/>
      <c r="E112" s="1647"/>
      <c r="F112" s="589"/>
      <c r="G112" s="477"/>
      <c r="H112" s="1634"/>
      <c r="I112" s="1634"/>
    </row>
    <row r="113" spans="1:9" s="478" customFormat="1" ht="15" customHeight="1">
      <c r="A113" s="490"/>
      <c r="B113" s="1664" t="s">
        <v>894</v>
      </c>
      <c r="C113" s="509"/>
      <c r="D113" s="1618"/>
      <c r="E113" s="1647"/>
      <c r="F113" s="589"/>
      <c r="G113" s="477"/>
      <c r="H113" s="1634"/>
      <c r="I113" s="1634"/>
    </row>
    <row r="114" spans="1:9" s="478" customFormat="1" ht="15" customHeight="1">
      <c r="A114" s="490"/>
      <c r="B114" s="1664" t="s">
        <v>895</v>
      </c>
      <c r="C114" s="509"/>
      <c r="D114" s="1618"/>
      <c r="E114" s="1647"/>
      <c r="F114" s="589"/>
      <c r="G114" s="477"/>
      <c r="H114" s="1634"/>
      <c r="I114" s="1634"/>
    </row>
    <row r="115" spans="1:9" s="478" customFormat="1" ht="15" customHeight="1">
      <c r="A115" s="490"/>
      <c r="B115" s="1664" t="s">
        <v>896</v>
      </c>
      <c r="C115" s="509"/>
      <c r="D115" s="1618"/>
      <c r="E115" s="1647"/>
      <c r="F115" s="589"/>
      <c r="G115" s="477"/>
      <c r="H115" s="1634"/>
      <c r="I115" s="1634"/>
    </row>
    <row r="116" spans="1:9" s="478" customFormat="1" ht="15" customHeight="1">
      <c r="A116" s="490"/>
      <c r="B116" s="1664"/>
      <c r="C116" s="509"/>
      <c r="D116" s="1618"/>
      <c r="E116" s="1647"/>
      <c r="F116" s="589"/>
      <c r="G116" s="477"/>
      <c r="H116" s="1634"/>
      <c r="I116" s="1634"/>
    </row>
    <row r="117" spans="1:9" s="478" customFormat="1" ht="15" customHeight="1">
      <c r="A117" s="490" t="s">
        <v>44</v>
      </c>
      <c r="B117" s="1660" t="s">
        <v>601</v>
      </c>
      <c r="C117" s="509">
        <v>1088</v>
      </c>
      <c r="D117" s="1646" t="s">
        <v>106</v>
      </c>
      <c r="E117" s="1661"/>
      <c r="F117" s="1191">
        <f>(IF(C117&gt;0,C117*E117,""))</f>
        <v>0</v>
      </c>
      <c r="G117" s="477"/>
      <c r="H117" s="1634"/>
      <c r="I117" s="1634"/>
    </row>
    <row r="118" spans="1:9" s="478" customFormat="1" ht="15" customHeight="1">
      <c r="A118" s="490"/>
      <c r="B118" s="1660"/>
      <c r="C118" s="509"/>
      <c r="D118" s="1646"/>
      <c r="E118" s="490"/>
      <c r="F118" s="589"/>
      <c r="G118" s="477"/>
      <c r="H118" s="1634"/>
      <c r="I118" s="1634"/>
    </row>
    <row r="119" spans="1:9" s="478" customFormat="1" ht="15" customHeight="1">
      <c r="A119" s="490" t="s">
        <v>51</v>
      </c>
      <c r="B119" s="1660" t="s">
        <v>602</v>
      </c>
      <c r="C119" s="509">
        <v>9</v>
      </c>
      <c r="D119" s="1646" t="s">
        <v>106</v>
      </c>
      <c r="E119" s="1661"/>
      <c r="F119" s="1191">
        <f>(IF(C119&gt;0,C119*E119,""))</f>
        <v>0</v>
      </c>
      <c r="G119" s="477"/>
      <c r="H119" s="1634"/>
      <c r="I119" s="1634"/>
    </row>
    <row r="120" spans="1:9" s="478" customFormat="1" ht="15" customHeight="1">
      <c r="A120" s="578"/>
      <c r="B120" s="1638"/>
      <c r="C120" s="1082"/>
      <c r="D120" s="1637"/>
      <c r="E120" s="1633"/>
      <c r="F120" s="565"/>
      <c r="G120" s="477"/>
      <c r="H120" s="1634"/>
      <c r="I120" s="1634"/>
    </row>
    <row r="121" spans="1:9" s="478" customFormat="1" ht="15" customHeight="1">
      <c r="A121" s="490"/>
      <c r="B121" s="1664" t="s">
        <v>897</v>
      </c>
      <c r="C121" s="509"/>
      <c r="D121" s="1618"/>
      <c r="E121" s="1647"/>
      <c r="F121" s="589"/>
      <c r="G121" s="477"/>
      <c r="H121" s="1634"/>
      <c r="I121" s="1634"/>
    </row>
    <row r="122" spans="1:9" s="478" customFormat="1" ht="15" customHeight="1">
      <c r="A122" s="490"/>
      <c r="B122" s="1664" t="s">
        <v>898</v>
      </c>
      <c r="C122" s="509"/>
      <c r="D122" s="1618"/>
      <c r="E122" s="1647"/>
      <c r="F122" s="589"/>
      <c r="G122" s="477"/>
      <c r="H122" s="1634"/>
      <c r="I122" s="1634"/>
    </row>
    <row r="123" spans="1:9" s="478" customFormat="1" ht="15" customHeight="1">
      <c r="A123" s="490"/>
      <c r="B123" s="1664" t="s">
        <v>899</v>
      </c>
      <c r="C123" s="509"/>
      <c r="D123" s="1618"/>
      <c r="E123" s="1647"/>
      <c r="F123" s="589"/>
      <c r="G123" s="477"/>
      <c r="H123" s="1634"/>
      <c r="I123" s="1634"/>
    </row>
    <row r="124" spans="1:9" s="478" customFormat="1" ht="15" customHeight="1">
      <c r="A124" s="490"/>
      <c r="B124" s="1664" t="s">
        <v>900</v>
      </c>
      <c r="C124" s="509"/>
      <c r="D124" s="1618"/>
      <c r="E124" s="1647"/>
      <c r="F124" s="589"/>
      <c r="G124" s="477"/>
      <c r="H124" s="1634"/>
      <c r="I124" s="1634"/>
    </row>
    <row r="125" spans="1:9" s="478" customFormat="1" ht="15" customHeight="1">
      <c r="A125" s="490"/>
      <c r="B125" s="1664" t="s">
        <v>901</v>
      </c>
      <c r="C125" s="509"/>
      <c r="D125" s="1618"/>
      <c r="E125" s="1647"/>
      <c r="F125" s="589"/>
      <c r="G125" s="477"/>
      <c r="H125" s="1634"/>
      <c r="I125" s="1634"/>
    </row>
    <row r="126" spans="1:9" s="478" customFormat="1" ht="15" customHeight="1">
      <c r="A126" s="490"/>
      <c r="B126" s="1664" t="s">
        <v>902</v>
      </c>
      <c r="C126" s="509"/>
      <c r="D126" s="1618"/>
      <c r="E126" s="1647"/>
      <c r="F126" s="589"/>
      <c r="G126" s="477"/>
      <c r="H126" s="1634"/>
      <c r="I126" s="1634"/>
    </row>
    <row r="127" spans="1:9" s="478" customFormat="1" ht="15" customHeight="1">
      <c r="A127" s="490"/>
      <c r="B127" s="1664" t="s">
        <v>903</v>
      </c>
      <c r="C127" s="509"/>
      <c r="D127" s="1618"/>
      <c r="E127" s="1647"/>
      <c r="F127" s="589"/>
      <c r="G127" s="477"/>
      <c r="H127" s="1634"/>
      <c r="I127" s="1634"/>
    </row>
    <row r="128" spans="1:9" s="478" customFormat="1" ht="15" customHeight="1">
      <c r="A128" s="490"/>
      <c r="B128" s="1663"/>
      <c r="C128" s="509"/>
      <c r="D128" s="1618"/>
      <c r="E128" s="1647"/>
      <c r="F128" s="589"/>
      <c r="G128" s="477"/>
      <c r="H128" s="1634"/>
      <c r="I128" s="1634"/>
    </row>
    <row r="129" spans="1:9" s="478" customFormat="1" ht="15" customHeight="1">
      <c r="A129" s="490" t="s">
        <v>56</v>
      </c>
      <c r="B129" s="1666" t="s">
        <v>904</v>
      </c>
      <c r="C129" s="509">
        <v>24</v>
      </c>
      <c r="D129" s="1646" t="s">
        <v>106</v>
      </c>
      <c r="E129" s="1661"/>
      <c r="F129" s="1191">
        <f>(IF(C129&gt;0,C129*E129,""))</f>
        <v>0</v>
      </c>
      <c r="G129" s="477"/>
      <c r="H129" s="1634"/>
      <c r="I129" s="1634"/>
    </row>
    <row r="130" spans="1:9" s="478" customFormat="1" ht="15" customHeight="1">
      <c r="A130" s="490"/>
      <c r="B130" s="1660" t="s">
        <v>905</v>
      </c>
      <c r="C130" s="509"/>
      <c r="D130" s="1646"/>
      <c r="E130" s="1661"/>
      <c r="F130" s="1191"/>
      <c r="G130" s="477"/>
      <c r="H130" s="1634"/>
      <c r="I130" s="1634"/>
    </row>
    <row r="131" spans="1:9" s="478" customFormat="1" ht="15" customHeight="1">
      <c r="A131" s="578"/>
      <c r="B131" s="1638"/>
      <c r="C131" s="1082"/>
      <c r="D131" s="1637"/>
      <c r="E131" s="1633"/>
      <c r="F131" s="565"/>
      <c r="G131" s="477"/>
      <c r="H131" s="1634"/>
      <c r="I131" s="1634"/>
    </row>
    <row r="132" spans="1:9" s="478" customFormat="1" ht="15" customHeight="1">
      <c r="A132" s="490"/>
      <c r="B132" s="1663" t="s">
        <v>906</v>
      </c>
      <c r="C132" s="509"/>
      <c r="D132" s="1618"/>
      <c r="E132" s="1650"/>
      <c r="F132" s="589"/>
      <c r="G132" s="477"/>
      <c r="H132" s="1634"/>
      <c r="I132" s="1634"/>
    </row>
    <row r="133" spans="1:9" s="478" customFormat="1" ht="15" customHeight="1">
      <c r="A133" s="490"/>
      <c r="B133" s="1663" t="s">
        <v>907</v>
      </c>
      <c r="C133" s="509"/>
      <c r="D133" s="1618"/>
      <c r="E133" s="1650"/>
      <c r="F133" s="589"/>
      <c r="G133" s="477"/>
      <c r="H133" s="1634"/>
      <c r="I133" s="1634"/>
    </row>
    <row r="134" spans="1:9" s="478" customFormat="1" ht="15" customHeight="1">
      <c r="A134" s="490"/>
      <c r="B134" s="1663" t="s">
        <v>908</v>
      </c>
      <c r="C134" s="509"/>
      <c r="D134" s="1618"/>
      <c r="E134" s="1650"/>
      <c r="F134" s="589"/>
      <c r="G134" s="477"/>
      <c r="H134" s="1634"/>
      <c r="I134" s="1634"/>
    </row>
    <row r="135" spans="1:9" s="478" customFormat="1" ht="15" customHeight="1">
      <c r="A135" s="490"/>
      <c r="B135" s="1663" t="s">
        <v>909</v>
      </c>
      <c r="C135" s="509"/>
      <c r="D135" s="1618"/>
      <c r="E135" s="1650"/>
      <c r="F135" s="589"/>
      <c r="G135" s="477"/>
      <c r="H135" s="1634"/>
      <c r="I135" s="1634"/>
    </row>
    <row r="136" spans="1:9" s="478" customFormat="1" ht="15" customHeight="1">
      <c r="A136" s="490"/>
      <c r="B136" s="1663" t="s">
        <v>910</v>
      </c>
      <c r="C136" s="509"/>
      <c r="D136" s="1618"/>
      <c r="E136" s="1650"/>
      <c r="F136" s="589"/>
      <c r="G136" s="477"/>
      <c r="H136" s="475"/>
      <c r="I136" s="475"/>
    </row>
    <row r="137" spans="1:9" s="493" customFormat="1" ht="15" customHeight="1">
      <c r="A137" s="490"/>
      <c r="B137" s="1663" t="s">
        <v>911</v>
      </c>
      <c r="C137" s="509"/>
      <c r="D137" s="1618"/>
      <c r="E137" s="1650"/>
      <c r="F137" s="589"/>
      <c r="G137" s="477"/>
      <c r="H137" s="475"/>
      <c r="I137" s="475"/>
    </row>
    <row r="138" spans="1:9" s="493" customFormat="1" ht="15" customHeight="1">
      <c r="A138" s="490"/>
      <c r="B138" s="1663"/>
      <c r="C138" s="509"/>
      <c r="D138" s="1618"/>
      <c r="E138" s="1650"/>
      <c r="F138" s="589"/>
      <c r="G138" s="477"/>
      <c r="H138" s="475"/>
      <c r="I138" s="475"/>
    </row>
    <row r="139" spans="1:9" s="496" customFormat="1" ht="15" customHeight="1">
      <c r="A139" s="490" t="s">
        <v>62</v>
      </c>
      <c r="B139" s="1660" t="s">
        <v>603</v>
      </c>
      <c r="C139" s="509">
        <v>24</v>
      </c>
      <c r="D139" s="1646" t="s">
        <v>106</v>
      </c>
      <c r="E139" s="1651"/>
      <c r="F139" s="1191">
        <f>(IF(C139&gt;0,C139*E139,""))</f>
        <v>0</v>
      </c>
      <c r="G139" s="477"/>
      <c r="H139" s="475"/>
      <c r="I139" s="475"/>
    </row>
    <row r="140" spans="1:9" s="496" customFormat="1" ht="15" customHeight="1">
      <c r="A140" s="490"/>
      <c r="B140" s="191"/>
      <c r="C140" s="581"/>
      <c r="D140" s="486"/>
      <c r="E140" s="582"/>
      <c r="F140" s="565"/>
      <c r="G140" s="477"/>
      <c r="H140" s="475"/>
      <c r="I140" s="475"/>
    </row>
    <row r="141" spans="1:9" s="496" customFormat="1" ht="15" customHeight="1">
      <c r="A141" s="490"/>
      <c r="B141" s="1663" t="s">
        <v>913</v>
      </c>
      <c r="C141" s="509"/>
      <c r="D141" s="1618"/>
      <c r="E141" s="1647"/>
      <c r="F141" s="565"/>
      <c r="G141" s="477"/>
      <c r="H141" s="475"/>
      <c r="I141" s="475"/>
    </row>
    <row r="142" spans="1:9" s="496" customFormat="1" ht="15" customHeight="1">
      <c r="A142" s="490"/>
      <c r="B142" s="1663" t="s">
        <v>914</v>
      </c>
      <c r="C142" s="509"/>
      <c r="D142" s="1618"/>
      <c r="E142" s="1647"/>
      <c r="F142" s="565"/>
      <c r="G142" s="477"/>
      <c r="H142" s="475"/>
      <c r="I142" s="475"/>
    </row>
    <row r="143" spans="1:9" s="496" customFormat="1" ht="15" customHeight="1">
      <c r="A143" s="490"/>
      <c r="B143" s="1663" t="s">
        <v>915</v>
      </c>
      <c r="C143" s="509"/>
      <c r="D143" s="1618"/>
      <c r="E143" s="1647"/>
      <c r="F143" s="565"/>
      <c r="G143" s="477"/>
      <c r="H143" s="475"/>
      <c r="I143" s="475"/>
    </row>
    <row r="144" spans="1:9" s="496" customFormat="1" ht="15" customHeight="1">
      <c r="A144" s="490"/>
      <c r="B144" s="1663" t="s">
        <v>916</v>
      </c>
      <c r="C144" s="509"/>
      <c r="D144" s="1618"/>
      <c r="E144" s="1647"/>
      <c r="F144" s="565"/>
      <c r="G144" s="585"/>
      <c r="H144" s="586"/>
      <c r="I144" s="586"/>
    </row>
    <row r="145" spans="1:9" s="496" customFormat="1" ht="15" customHeight="1">
      <c r="A145" s="490"/>
      <c r="B145" s="1663" t="s">
        <v>917</v>
      </c>
      <c r="C145" s="509"/>
      <c r="D145" s="1618"/>
      <c r="E145" s="1647"/>
      <c r="F145" s="565"/>
      <c r="G145" s="515"/>
      <c r="H145" s="516"/>
      <c r="I145" s="516"/>
    </row>
    <row r="146" spans="1:9" s="496" customFormat="1" ht="15" customHeight="1">
      <c r="A146" s="490"/>
      <c r="B146" s="1663" t="s">
        <v>896</v>
      </c>
      <c r="C146" s="509"/>
      <c r="D146" s="1618"/>
      <c r="E146" s="1647"/>
      <c r="F146" s="565"/>
      <c r="G146" s="515"/>
      <c r="H146" s="516"/>
      <c r="I146" s="516"/>
    </row>
    <row r="147" spans="1:9" s="517" customFormat="1" ht="15" customHeight="1">
      <c r="A147" s="490"/>
      <c r="B147" s="1663"/>
      <c r="C147" s="509"/>
      <c r="D147" s="1618"/>
      <c r="E147" s="1647"/>
      <c r="F147" s="565"/>
      <c r="G147" s="515"/>
      <c r="H147" s="516"/>
      <c r="I147" s="516"/>
    </row>
    <row r="148" spans="1:9" s="517" customFormat="1" ht="15" customHeight="1">
      <c r="A148" s="490" t="s">
        <v>68</v>
      </c>
      <c r="B148" s="1660" t="s">
        <v>604</v>
      </c>
      <c r="C148" s="509">
        <v>2</v>
      </c>
      <c r="D148" s="1646" t="s">
        <v>106</v>
      </c>
      <c r="E148" s="1661"/>
      <c r="F148" s="1191">
        <f>(IF(C148&gt;0,C148*E148,""))</f>
        <v>0</v>
      </c>
      <c r="G148" s="515"/>
      <c r="H148" s="516"/>
      <c r="I148" s="516"/>
    </row>
    <row r="149" spans="1:9" s="517" customFormat="1" ht="15" customHeight="1">
      <c r="A149" s="588"/>
      <c r="B149" s="1085"/>
      <c r="C149" s="511"/>
      <c r="D149" s="512"/>
      <c r="E149" s="513"/>
      <c r="F149" s="589"/>
      <c r="G149" s="515"/>
      <c r="H149" s="516"/>
      <c r="I149" s="516"/>
    </row>
    <row r="150" spans="1:9" s="517" customFormat="1" ht="15" customHeight="1">
      <c r="A150" s="490"/>
      <c r="B150" s="1649" t="s">
        <v>605</v>
      </c>
      <c r="C150" s="509"/>
      <c r="D150" s="1618"/>
      <c r="E150" s="1647"/>
      <c r="F150" s="565"/>
      <c r="G150" s="515"/>
      <c r="H150" s="516"/>
      <c r="I150" s="516"/>
    </row>
    <row r="151" spans="1:9" s="517" customFormat="1" ht="15" customHeight="1">
      <c r="A151" s="490"/>
      <c r="B151" s="1660"/>
      <c r="C151" s="509"/>
      <c r="D151" s="1646"/>
      <c r="E151" s="1647"/>
      <c r="F151" s="565"/>
      <c r="G151" s="515"/>
      <c r="H151" s="516"/>
      <c r="I151" s="516"/>
    </row>
    <row r="152" spans="1:9" s="517" customFormat="1" ht="15" customHeight="1">
      <c r="A152" s="490"/>
      <c r="B152" s="1664" t="s">
        <v>918</v>
      </c>
      <c r="C152" s="509"/>
      <c r="D152" s="1618"/>
      <c r="E152" s="1670"/>
      <c r="F152" s="1108"/>
      <c r="G152" s="515"/>
      <c r="H152" s="516"/>
      <c r="I152" s="516"/>
    </row>
    <row r="153" spans="1:9" s="517" customFormat="1" ht="15" customHeight="1">
      <c r="A153" s="490"/>
      <c r="B153" s="1663" t="s">
        <v>919</v>
      </c>
      <c r="C153" s="509"/>
      <c r="D153" s="1618"/>
      <c r="E153" s="1670"/>
      <c r="F153" s="1108"/>
      <c r="G153" s="515"/>
      <c r="H153" s="516"/>
      <c r="I153" s="516"/>
    </row>
    <row r="154" spans="1:9" s="517" customFormat="1" ht="15" customHeight="1">
      <c r="A154" s="490"/>
      <c r="B154" s="1663" t="s">
        <v>920</v>
      </c>
      <c r="C154" s="509"/>
      <c r="D154" s="1618"/>
      <c r="E154" s="1670"/>
      <c r="F154" s="1108"/>
      <c r="G154" s="515"/>
      <c r="H154" s="516"/>
      <c r="I154" s="516"/>
    </row>
    <row r="155" spans="1:9" s="517" customFormat="1" ht="15" customHeight="1">
      <c r="A155" s="490"/>
      <c r="B155" s="1663" t="s">
        <v>921</v>
      </c>
      <c r="C155" s="509"/>
      <c r="D155" s="1618"/>
      <c r="E155" s="1670"/>
      <c r="F155" s="1108"/>
      <c r="G155" s="515"/>
      <c r="H155" s="516"/>
      <c r="I155" s="516"/>
    </row>
    <row r="156" spans="1:9" s="517" customFormat="1" ht="15" customHeight="1">
      <c r="A156" s="490"/>
      <c r="B156" s="1663" t="s">
        <v>922</v>
      </c>
      <c r="C156" s="509"/>
      <c r="D156" s="1618"/>
      <c r="E156" s="1670"/>
      <c r="F156" s="1108"/>
      <c r="G156" s="515"/>
      <c r="H156" s="516"/>
      <c r="I156" s="516"/>
    </row>
    <row r="157" spans="1:9" s="517" customFormat="1" ht="15" customHeight="1">
      <c r="A157" s="490"/>
      <c r="B157" s="1663" t="s">
        <v>923</v>
      </c>
      <c r="C157" s="509"/>
      <c r="D157" s="1618"/>
      <c r="E157" s="1670"/>
      <c r="F157" s="1108"/>
      <c r="G157" s="515"/>
      <c r="H157" s="516"/>
      <c r="I157" s="516"/>
    </row>
    <row r="158" spans="1:9" s="517" customFormat="1" ht="15" customHeight="1">
      <c r="A158" s="490"/>
      <c r="B158" s="1663"/>
      <c r="C158" s="509"/>
      <c r="D158" s="1618"/>
      <c r="E158" s="1670"/>
      <c r="F158" s="1108"/>
      <c r="G158" s="515"/>
      <c r="H158" s="516"/>
      <c r="I158" s="516"/>
    </row>
    <row r="159" spans="1:9" s="517" customFormat="1" ht="15" customHeight="1">
      <c r="A159" s="490" t="s">
        <v>72</v>
      </c>
      <c r="B159" s="1660" t="s">
        <v>606</v>
      </c>
      <c r="C159" s="509">
        <v>83</v>
      </c>
      <c r="D159" s="1646" t="s">
        <v>106</v>
      </c>
      <c r="E159" s="1661"/>
      <c r="F159" s="1191">
        <f>(IF(C159&gt;0,C159*E159,""))</f>
        <v>0</v>
      </c>
      <c r="G159" s="515"/>
      <c r="H159" s="516"/>
      <c r="I159" s="516"/>
    </row>
    <row r="160" spans="1:9" s="517" customFormat="1" ht="15" customHeight="1">
      <c r="A160" s="588"/>
      <c r="B160" s="593"/>
      <c r="C160" s="511"/>
      <c r="D160" s="512"/>
      <c r="E160" s="513"/>
      <c r="F160" s="589"/>
      <c r="G160" s="515"/>
      <c r="H160" s="516"/>
      <c r="I160" s="516"/>
    </row>
    <row r="161" spans="1:9" s="517" customFormat="1" ht="15" customHeight="1">
      <c r="A161" s="588"/>
      <c r="B161" s="2346"/>
      <c r="C161" s="590"/>
      <c r="D161" s="2347"/>
      <c r="E161" s="1651"/>
      <c r="F161" s="1191"/>
      <c r="G161" s="515"/>
      <c r="H161" s="1671"/>
      <c r="I161" s="1671"/>
    </row>
    <row r="162" spans="1:9" s="517" customFormat="1" ht="15" customHeight="1">
      <c r="A162" s="588"/>
      <c r="B162" s="1083"/>
      <c r="C162" s="590"/>
      <c r="D162" s="591"/>
      <c r="E162" s="1192"/>
      <c r="F162" s="1191"/>
      <c r="G162" s="515"/>
      <c r="H162" s="516"/>
      <c r="I162" s="516"/>
    </row>
    <row r="163" spans="1:9" s="517" customFormat="1" ht="15" customHeight="1">
      <c r="A163" s="588"/>
      <c r="B163" s="1083"/>
      <c r="C163" s="590"/>
      <c r="D163" s="591"/>
      <c r="E163" s="1192"/>
      <c r="F163" s="1191"/>
      <c r="G163" s="515"/>
      <c r="H163" s="516"/>
      <c r="I163" s="516"/>
    </row>
    <row r="164" spans="1:9" s="517" customFormat="1" ht="15" customHeight="1">
      <c r="A164" s="588"/>
      <c r="B164" s="1083"/>
      <c r="C164" s="590"/>
      <c r="D164" s="591"/>
      <c r="E164" s="1192"/>
      <c r="F164" s="1191"/>
      <c r="G164" s="515"/>
      <c r="H164" s="516"/>
      <c r="I164" s="516"/>
    </row>
    <row r="165" spans="1:9" s="517" customFormat="1" ht="15" customHeight="1">
      <c r="A165" s="588"/>
      <c r="B165" s="1085"/>
      <c r="C165" s="511"/>
      <c r="D165" s="512"/>
      <c r="E165" s="513"/>
      <c r="F165" s="589"/>
      <c r="G165" s="515"/>
      <c r="H165" s="516"/>
      <c r="I165" s="516"/>
    </row>
    <row r="166" spans="1:9" s="517" customFormat="1" ht="15" customHeight="1">
      <c r="A166" s="588"/>
      <c r="B166" s="593"/>
      <c r="C166" s="511"/>
      <c r="D166" s="512"/>
      <c r="E166" s="513"/>
      <c r="F166" s="589"/>
      <c r="G166" s="515"/>
      <c r="H166" s="516"/>
      <c r="I166" s="516"/>
    </row>
    <row r="167" spans="1:9" s="517" customFormat="1" ht="15" customHeight="1">
      <c r="A167" s="588"/>
      <c r="B167" s="1665"/>
      <c r="C167" s="511"/>
      <c r="D167" s="1657"/>
      <c r="E167" s="1650"/>
      <c r="F167" s="589"/>
      <c r="G167" s="515"/>
      <c r="H167" s="1671"/>
      <c r="I167" s="1671"/>
    </row>
    <row r="168" spans="1:9" s="517" customFormat="1" ht="15" customHeight="1">
      <c r="A168" s="588"/>
      <c r="B168" s="1665"/>
      <c r="C168" s="511"/>
      <c r="D168" s="1657"/>
      <c r="E168" s="1650"/>
      <c r="F168" s="589"/>
      <c r="G168" s="515"/>
      <c r="H168" s="1671"/>
      <c r="I168" s="1671"/>
    </row>
    <row r="169" spans="1:9" s="517" customFormat="1" ht="15" customHeight="1">
      <c r="A169" s="588"/>
      <c r="B169" s="1083"/>
      <c r="C169" s="590"/>
      <c r="D169" s="591"/>
      <c r="E169" s="1192"/>
      <c r="F169" s="1191"/>
      <c r="G169" s="515"/>
      <c r="H169" s="516"/>
      <c r="I169" s="516"/>
    </row>
    <row r="170" spans="1:9" s="478" customFormat="1" ht="15" customHeight="1">
      <c r="A170" s="1210"/>
      <c r="B170" s="1225"/>
      <c r="C170" s="1212"/>
      <c r="D170" s="1213"/>
      <c r="E170" s="1240"/>
      <c r="F170" s="1313"/>
      <c r="G170" s="1242"/>
      <c r="H170" s="1243"/>
      <c r="I170" s="1243"/>
    </row>
    <row r="171" spans="1:9" s="478" customFormat="1" ht="15" customHeight="1">
      <c r="A171" s="41"/>
      <c r="B171" s="93"/>
      <c r="C171" s="94"/>
      <c r="D171" s="13"/>
      <c r="E171" s="271" t="s">
        <v>88</v>
      </c>
      <c r="F171" s="272">
        <f>SUM(F91:F169)</f>
        <v>0</v>
      </c>
      <c r="G171" s="175"/>
      <c r="H171" s="1640"/>
      <c r="I171" s="1640"/>
    </row>
    <row r="172" spans="1:9" s="478" customFormat="1" ht="15" customHeight="1">
      <c r="A172" s="1471"/>
      <c r="B172" s="1472"/>
      <c r="C172" s="1505"/>
      <c r="D172" s="1474"/>
      <c r="E172" s="1531"/>
      <c r="F172" s="1532"/>
      <c r="G172" s="1641"/>
      <c r="H172" s="1642"/>
      <c r="I172" s="1642"/>
    </row>
    <row r="173" spans="1:9" s="517" customFormat="1" ht="15" customHeight="1">
      <c r="A173" s="588"/>
      <c r="B173" s="1083"/>
      <c r="C173" s="590"/>
      <c r="D173" s="591"/>
      <c r="E173" s="513"/>
      <c r="F173" s="589"/>
      <c r="G173" s="515"/>
      <c r="H173" s="516"/>
      <c r="I173" s="516"/>
    </row>
    <row r="174" spans="1:9" s="517" customFormat="1" ht="15" customHeight="1">
      <c r="A174" s="1630"/>
      <c r="B174" s="1635" t="s">
        <v>888</v>
      </c>
      <c r="C174" s="1631"/>
      <c r="D174" s="1632"/>
      <c r="E174" s="1633"/>
      <c r="F174" s="565"/>
      <c r="G174" s="515"/>
      <c r="H174" s="1671"/>
      <c r="I174" s="1671"/>
    </row>
    <row r="175" spans="1:9" s="517" customFormat="1" ht="15" customHeight="1">
      <c r="A175" s="480"/>
      <c r="B175" s="1686"/>
      <c r="C175" s="1631"/>
      <c r="D175" s="1632"/>
      <c r="E175" s="1633"/>
      <c r="F175" s="565"/>
      <c r="G175" s="515"/>
      <c r="H175" s="1671"/>
      <c r="I175" s="1671"/>
    </row>
    <row r="176" spans="1:9" s="517" customFormat="1" ht="15" customHeight="1">
      <c r="A176" s="490"/>
      <c r="B176" s="1644" t="s">
        <v>609</v>
      </c>
      <c r="C176" s="1645"/>
      <c r="D176" s="1646"/>
      <c r="E176" s="1670"/>
      <c r="F176" s="1108"/>
      <c r="G176" s="515"/>
      <c r="H176" s="1671"/>
      <c r="I176" s="1671"/>
    </row>
    <row r="177" spans="1:26" s="517" customFormat="1" ht="15" customHeight="1">
      <c r="A177" s="490"/>
      <c r="B177" s="1644"/>
      <c r="C177" s="1645"/>
      <c r="D177" s="1646"/>
      <c r="E177" s="1670"/>
      <c r="F177" s="1108"/>
      <c r="G177" s="515"/>
      <c r="H177" s="1671"/>
      <c r="I177" s="1671"/>
    </row>
    <row r="178" spans="1:26" s="517" customFormat="1" ht="15" customHeight="1">
      <c r="A178" s="490"/>
      <c r="B178" s="1649" t="s">
        <v>925</v>
      </c>
      <c r="C178" s="1645"/>
      <c r="D178" s="1646"/>
      <c r="E178" s="1670"/>
      <c r="F178" s="1108"/>
      <c r="G178" s="515"/>
      <c r="H178" s="1671"/>
      <c r="I178" s="1671"/>
    </row>
    <row r="179" spans="1:26" s="517" customFormat="1" ht="15" customHeight="1">
      <c r="A179" s="490"/>
      <c r="B179" s="1649"/>
      <c r="C179" s="509"/>
      <c r="D179" s="1646"/>
      <c r="E179" s="1670"/>
      <c r="F179" s="1108"/>
      <c r="G179" s="515"/>
      <c r="H179" s="1671"/>
      <c r="I179" s="1671"/>
    </row>
    <row r="180" spans="1:26" s="517" customFormat="1" ht="15" customHeight="1">
      <c r="A180" s="490"/>
      <c r="B180" s="1664" t="s">
        <v>918</v>
      </c>
      <c r="C180" s="509"/>
      <c r="D180" s="1618"/>
      <c r="E180" s="1670"/>
      <c r="F180" s="1108"/>
      <c r="G180" s="515"/>
      <c r="H180" s="1671"/>
      <c r="I180" s="1671"/>
    </row>
    <row r="181" spans="1:26" s="517" customFormat="1" ht="15" customHeight="1">
      <c r="A181" s="490"/>
      <c r="B181" s="1663" t="s">
        <v>926</v>
      </c>
      <c r="C181" s="509"/>
      <c r="D181" s="1618"/>
      <c r="E181" s="1670"/>
      <c r="F181" s="1108"/>
      <c r="G181" s="515"/>
      <c r="H181" s="1671"/>
      <c r="I181" s="1671"/>
    </row>
    <row r="182" spans="1:26" s="517" customFormat="1" ht="15" customHeight="1">
      <c r="A182" s="490"/>
      <c r="B182" s="1664" t="s">
        <v>927</v>
      </c>
      <c r="C182" s="509"/>
      <c r="D182" s="1618"/>
      <c r="E182" s="1670"/>
      <c r="F182" s="1108"/>
      <c r="G182" s="515"/>
      <c r="H182" s="1671"/>
      <c r="I182" s="1671"/>
    </row>
    <row r="183" spans="1:26" s="517" customFormat="1" ht="15" customHeight="1">
      <c r="A183" s="490"/>
      <c r="B183" s="1663" t="s">
        <v>928</v>
      </c>
      <c r="C183" s="509"/>
      <c r="D183" s="1618"/>
      <c r="E183" s="1670"/>
      <c r="F183" s="1108"/>
      <c r="G183" s="515"/>
      <c r="H183" s="1671"/>
      <c r="I183" s="1671"/>
    </row>
    <row r="184" spans="1:26" s="517" customFormat="1" ht="15" customHeight="1">
      <c r="A184" s="490"/>
      <c r="B184" s="1663" t="s">
        <v>929</v>
      </c>
      <c r="C184" s="509"/>
      <c r="D184" s="1618"/>
      <c r="E184" s="1670"/>
      <c r="F184" s="1108"/>
      <c r="G184" s="515"/>
      <c r="H184" s="1671"/>
      <c r="I184" s="1671"/>
    </row>
    <row r="185" spans="1:26" s="517" customFormat="1" ht="15" customHeight="1">
      <c r="A185" s="490"/>
      <c r="B185" s="1664" t="s">
        <v>930</v>
      </c>
      <c r="C185" s="509"/>
      <c r="D185" s="1618"/>
      <c r="E185" s="1670"/>
      <c r="F185" s="1108"/>
      <c r="G185" s="515"/>
      <c r="H185" s="1671"/>
      <c r="I185" s="1671"/>
    </row>
    <row r="186" spans="1:26" s="517" customFormat="1" ht="15" customHeight="1">
      <c r="A186" s="490"/>
      <c r="B186" s="1664"/>
      <c r="C186" s="509"/>
      <c r="D186" s="1618"/>
      <c r="E186" s="1670"/>
      <c r="F186" s="1108"/>
      <c r="G186" s="515"/>
      <c r="H186" s="1671"/>
      <c r="I186" s="1671"/>
    </row>
    <row r="187" spans="1:26" s="517" customFormat="1" ht="15" customHeight="1">
      <c r="A187" s="1687" t="s">
        <v>35</v>
      </c>
      <c r="B187" s="1660" t="s">
        <v>607</v>
      </c>
      <c r="C187" s="509">
        <v>8</v>
      </c>
      <c r="D187" s="1646" t="s">
        <v>106</v>
      </c>
      <c r="E187" s="1661"/>
      <c r="F187" s="1191">
        <f>(IF(C187&gt;0,C187*E187,""))</f>
        <v>0</v>
      </c>
      <c r="G187" s="1105"/>
      <c r="H187" s="1106"/>
      <c r="I187" s="1106"/>
      <c r="J187" s="1107"/>
      <c r="K187" s="1107"/>
      <c r="L187" s="1107"/>
      <c r="M187" s="1107"/>
      <c r="N187" s="1107"/>
      <c r="O187" s="1107"/>
      <c r="P187" s="1107"/>
      <c r="Q187" s="1107"/>
      <c r="R187" s="1107"/>
      <c r="S187" s="1107"/>
      <c r="T187" s="1107"/>
      <c r="U187" s="1107"/>
      <c r="V187" s="1107"/>
      <c r="W187" s="1107"/>
      <c r="X187" s="1107"/>
      <c r="Y187" s="1107"/>
      <c r="Z187" s="1107"/>
    </row>
    <row r="188" spans="1:26" s="517" customFormat="1" ht="15" customHeight="1">
      <c r="A188" s="588"/>
      <c r="B188" s="1083"/>
      <c r="C188" s="590"/>
      <c r="D188" s="591"/>
      <c r="E188" s="1192"/>
      <c r="F188" s="1191"/>
      <c r="G188" s="1105"/>
      <c r="H188" s="1106"/>
      <c r="I188" s="1106"/>
      <c r="J188" s="1107"/>
      <c r="K188" s="1107"/>
      <c r="L188" s="1107"/>
      <c r="M188" s="1107"/>
      <c r="N188" s="1107"/>
      <c r="O188" s="1107"/>
      <c r="P188" s="1107"/>
      <c r="Q188" s="1107"/>
      <c r="R188" s="1107"/>
      <c r="S188" s="1107"/>
      <c r="T188" s="1107"/>
      <c r="U188" s="1107"/>
      <c r="V188" s="1107"/>
      <c r="W188" s="1107"/>
      <c r="X188" s="1107"/>
      <c r="Y188" s="1107"/>
      <c r="Z188" s="1107"/>
    </row>
    <row r="189" spans="1:26" s="517" customFormat="1" ht="15" customHeight="1">
      <c r="A189" s="1687"/>
      <c r="B189" s="1649" t="s">
        <v>610</v>
      </c>
      <c r="C189" s="1688"/>
      <c r="D189" s="1689"/>
      <c r="E189" s="1690"/>
      <c r="F189" s="569"/>
      <c r="G189" s="515"/>
      <c r="H189" s="516"/>
      <c r="I189" s="516"/>
    </row>
    <row r="190" spans="1:26" s="517" customFormat="1" ht="15" customHeight="1">
      <c r="A190" s="1687"/>
      <c r="B190" s="1691"/>
      <c r="C190" s="1688"/>
      <c r="D190" s="1689"/>
      <c r="E190" s="1690"/>
      <c r="F190" s="569"/>
      <c r="G190" s="1105"/>
      <c r="H190" s="1106"/>
      <c r="I190" s="1106"/>
      <c r="J190" s="1107"/>
      <c r="K190" s="1107"/>
      <c r="L190" s="1107"/>
      <c r="M190" s="1107"/>
      <c r="N190" s="1107"/>
      <c r="O190" s="1107"/>
      <c r="P190" s="1107"/>
      <c r="Q190" s="1107"/>
      <c r="R190" s="1107"/>
      <c r="S190" s="1107"/>
      <c r="T190" s="1107"/>
      <c r="U190" s="1107"/>
      <c r="V190" s="1107"/>
      <c r="W190" s="1107"/>
      <c r="X190" s="1107"/>
      <c r="Y190" s="1107"/>
      <c r="Z190" s="1107"/>
    </row>
    <row r="191" spans="1:26" s="517" customFormat="1" ht="15" customHeight="1">
      <c r="A191" s="1687"/>
      <c r="B191" s="1664" t="s">
        <v>931</v>
      </c>
      <c r="C191" s="509"/>
      <c r="D191" s="1618"/>
      <c r="E191" s="1670"/>
      <c r="F191" s="1108"/>
      <c r="G191" s="1105"/>
      <c r="H191" s="1668"/>
      <c r="I191" s="1668"/>
      <c r="J191" s="1107"/>
      <c r="K191" s="1107"/>
      <c r="L191" s="1107"/>
      <c r="M191" s="1107"/>
      <c r="N191" s="1107"/>
      <c r="O191" s="1107"/>
      <c r="P191" s="1107"/>
      <c r="Q191" s="1107"/>
      <c r="R191" s="1107"/>
      <c r="S191" s="1107"/>
      <c r="T191" s="1107"/>
      <c r="U191" s="1107"/>
      <c r="V191" s="1107"/>
      <c r="W191" s="1107"/>
      <c r="X191" s="1107"/>
      <c r="Y191" s="1107"/>
      <c r="Z191" s="1107"/>
    </row>
    <row r="192" spans="1:26" s="517" customFormat="1" ht="15" customHeight="1">
      <c r="A192" s="1687"/>
      <c r="B192" s="1664" t="s">
        <v>932</v>
      </c>
      <c r="C192" s="509"/>
      <c r="D192" s="1618"/>
      <c r="E192" s="1670"/>
      <c r="F192" s="1108"/>
      <c r="G192" s="1105"/>
      <c r="H192" s="1668"/>
      <c r="I192" s="1668"/>
      <c r="J192" s="1107"/>
      <c r="K192" s="1107"/>
      <c r="L192" s="1107"/>
      <c r="M192" s="1107"/>
      <c r="N192" s="1107"/>
      <c r="O192" s="1107"/>
      <c r="P192" s="1107"/>
      <c r="Q192" s="1107"/>
      <c r="R192" s="1107"/>
      <c r="S192" s="1107"/>
      <c r="T192" s="1107"/>
      <c r="U192" s="1107"/>
      <c r="V192" s="1107"/>
      <c r="W192" s="1107"/>
      <c r="X192" s="1107"/>
      <c r="Y192" s="1107"/>
      <c r="Z192" s="1107"/>
    </row>
    <row r="193" spans="1:26" s="517" customFormat="1" ht="15" customHeight="1">
      <c r="A193" s="1687"/>
      <c r="B193" s="1664" t="s">
        <v>933</v>
      </c>
      <c r="C193" s="509"/>
      <c r="D193" s="1618"/>
      <c r="E193" s="1670"/>
      <c r="F193" s="1108"/>
      <c r="G193" s="1105"/>
      <c r="H193" s="1668"/>
      <c r="I193" s="1668"/>
      <c r="J193" s="1107"/>
      <c r="K193" s="1107"/>
      <c r="L193" s="1107"/>
      <c r="M193" s="1107"/>
      <c r="N193" s="1107"/>
      <c r="O193" s="1107"/>
      <c r="P193" s="1107"/>
      <c r="Q193" s="1107"/>
      <c r="R193" s="1107"/>
      <c r="S193" s="1107"/>
      <c r="T193" s="1107"/>
      <c r="U193" s="1107"/>
      <c r="V193" s="1107"/>
      <c r="W193" s="1107"/>
      <c r="X193" s="1107"/>
      <c r="Y193" s="1107"/>
      <c r="Z193" s="1107"/>
    </row>
    <row r="194" spans="1:26" s="517" customFormat="1" ht="15" customHeight="1">
      <c r="A194" s="1687"/>
      <c r="B194" s="1664" t="s">
        <v>934</v>
      </c>
      <c r="C194" s="509"/>
      <c r="D194" s="1618"/>
      <c r="E194" s="1670"/>
      <c r="F194" s="1108"/>
      <c r="G194" s="1105"/>
      <c r="H194" s="1668"/>
      <c r="I194" s="1668"/>
      <c r="J194" s="1107"/>
      <c r="K194" s="1107"/>
      <c r="L194" s="1107"/>
      <c r="M194" s="1107"/>
      <c r="N194" s="1107"/>
      <c r="O194" s="1107"/>
      <c r="P194" s="1107"/>
      <c r="Q194" s="1107"/>
      <c r="R194" s="1107"/>
      <c r="S194" s="1107"/>
      <c r="T194" s="1107"/>
      <c r="U194" s="1107"/>
      <c r="V194" s="1107"/>
      <c r="W194" s="1107"/>
      <c r="X194" s="1107"/>
      <c r="Y194" s="1107"/>
      <c r="Z194" s="1107"/>
    </row>
    <row r="195" spans="1:26" s="517" customFormat="1" ht="15" customHeight="1">
      <c r="A195" s="1687"/>
      <c r="B195" s="1664" t="s">
        <v>935</v>
      </c>
      <c r="C195" s="509"/>
      <c r="D195" s="1618"/>
      <c r="E195" s="1670"/>
      <c r="F195" s="1108"/>
      <c r="G195" s="1105"/>
      <c r="H195" s="1668"/>
      <c r="I195" s="1668"/>
      <c r="J195" s="1107"/>
      <c r="K195" s="1107"/>
      <c r="L195" s="1107"/>
      <c r="M195" s="1107"/>
      <c r="N195" s="1107"/>
      <c r="O195" s="1107"/>
      <c r="P195" s="1107"/>
      <c r="Q195" s="1107"/>
      <c r="R195" s="1107"/>
      <c r="S195" s="1107"/>
      <c r="T195" s="1107"/>
      <c r="U195" s="1107"/>
      <c r="V195" s="1107"/>
      <c r="W195" s="1107"/>
      <c r="X195" s="1107"/>
      <c r="Y195" s="1107"/>
      <c r="Z195" s="1107"/>
    </row>
    <row r="196" spans="1:26" s="517" customFormat="1" ht="15" customHeight="1">
      <c r="A196" s="1687"/>
      <c r="B196" s="1664"/>
      <c r="C196" s="509"/>
      <c r="D196" s="1618"/>
      <c r="E196" s="1670"/>
      <c r="F196" s="1108"/>
      <c r="G196" s="1105"/>
      <c r="H196" s="1668"/>
      <c r="I196" s="1668"/>
      <c r="J196" s="1107"/>
      <c r="K196" s="1107"/>
      <c r="L196" s="1107"/>
      <c r="M196" s="1107"/>
      <c r="N196" s="1107"/>
      <c r="O196" s="1107"/>
      <c r="P196" s="1107"/>
      <c r="Q196" s="1107"/>
      <c r="R196" s="1107"/>
      <c r="S196" s="1107"/>
      <c r="T196" s="1107"/>
      <c r="U196" s="1107"/>
      <c r="V196" s="1107"/>
      <c r="W196" s="1107"/>
      <c r="X196" s="1107"/>
      <c r="Y196" s="1107"/>
      <c r="Z196" s="1107"/>
    </row>
    <row r="197" spans="1:26" s="517" customFormat="1" ht="15" customHeight="1">
      <c r="A197" s="1687" t="s">
        <v>44</v>
      </c>
      <c r="B197" s="1660" t="s">
        <v>1944</v>
      </c>
      <c r="C197" s="509">
        <v>238</v>
      </c>
      <c r="D197" s="1646" t="s">
        <v>299</v>
      </c>
      <c r="E197" s="1670"/>
      <c r="F197" s="1349">
        <f>(IF(C197&gt;0,C197*E197,""))</f>
        <v>0</v>
      </c>
      <c r="G197" s="1105"/>
      <c r="H197" s="1668"/>
      <c r="I197" s="1668"/>
      <c r="J197" s="1107"/>
      <c r="K197" s="1107"/>
      <c r="L197" s="1107"/>
      <c r="M197" s="1107"/>
      <c r="N197" s="1107"/>
      <c r="O197" s="1107"/>
      <c r="P197" s="1107"/>
      <c r="Q197" s="1107"/>
      <c r="R197" s="1107"/>
      <c r="S197" s="1107"/>
      <c r="T197" s="1107"/>
      <c r="U197" s="1107"/>
      <c r="V197" s="1107"/>
      <c r="W197" s="1107"/>
      <c r="X197" s="1107"/>
      <c r="Y197" s="1107"/>
      <c r="Z197" s="1107"/>
    </row>
    <row r="198" spans="1:26" s="517" customFormat="1" ht="15" customHeight="1">
      <c r="A198" s="1687"/>
      <c r="B198" s="1691"/>
      <c r="C198" s="1692"/>
      <c r="D198" s="1693"/>
      <c r="E198" s="1690"/>
      <c r="F198" s="1363"/>
      <c r="G198" s="1105"/>
      <c r="H198" s="1668"/>
      <c r="I198" s="1668"/>
      <c r="J198" s="1107"/>
      <c r="K198" s="1107"/>
      <c r="L198" s="1107"/>
      <c r="M198" s="1107"/>
      <c r="N198" s="1107"/>
      <c r="O198" s="1107"/>
      <c r="P198" s="1107"/>
      <c r="Q198" s="1107"/>
      <c r="R198" s="1107"/>
      <c r="S198" s="1107"/>
      <c r="T198" s="1107"/>
      <c r="U198" s="1107"/>
      <c r="V198" s="1107"/>
      <c r="W198" s="1107"/>
      <c r="X198" s="1107"/>
      <c r="Y198" s="1107"/>
      <c r="Z198" s="1107"/>
    </row>
    <row r="199" spans="1:26" s="517" customFormat="1" ht="15" customHeight="1">
      <c r="A199" s="1687" t="s">
        <v>51</v>
      </c>
      <c r="B199" s="1660" t="s">
        <v>1945</v>
      </c>
      <c r="C199" s="509">
        <v>29</v>
      </c>
      <c r="D199" s="1646" t="s">
        <v>299</v>
      </c>
      <c r="E199" s="1670"/>
      <c r="F199" s="1349">
        <f>(IF(C199&gt;0,C199*E199,""))</f>
        <v>0</v>
      </c>
      <c r="G199" s="1105"/>
      <c r="H199" s="1668"/>
      <c r="I199" s="1668"/>
      <c r="J199" s="1107"/>
      <c r="K199" s="1107"/>
      <c r="L199" s="1107"/>
      <c r="M199" s="1107"/>
      <c r="N199" s="1107"/>
      <c r="O199" s="1107"/>
      <c r="P199" s="1107"/>
      <c r="Q199" s="1107"/>
      <c r="R199" s="1107"/>
      <c r="S199" s="1107"/>
      <c r="T199" s="1107"/>
      <c r="U199" s="1107"/>
      <c r="V199" s="1107"/>
      <c r="W199" s="1107"/>
      <c r="X199" s="1107"/>
      <c r="Y199" s="1107"/>
      <c r="Z199" s="1107"/>
    </row>
    <row r="200" spans="1:26" s="517" customFormat="1" ht="15" customHeight="1">
      <c r="A200" s="1687"/>
      <c r="B200" s="1691"/>
      <c r="C200" s="1692"/>
      <c r="D200" s="1693"/>
      <c r="E200" s="1690"/>
      <c r="F200" s="1363"/>
      <c r="G200" s="1105"/>
      <c r="H200" s="1668"/>
      <c r="I200" s="1668"/>
      <c r="J200" s="1107"/>
      <c r="K200" s="1107"/>
      <c r="L200" s="1107"/>
      <c r="M200" s="1107"/>
      <c r="N200" s="1107"/>
      <c r="O200" s="1107"/>
      <c r="P200" s="1107"/>
      <c r="Q200" s="1107"/>
      <c r="R200" s="1107"/>
      <c r="S200" s="1107"/>
      <c r="T200" s="1107"/>
      <c r="U200" s="1107"/>
      <c r="V200" s="1107"/>
      <c r="W200" s="1107"/>
      <c r="X200" s="1107"/>
      <c r="Y200" s="1107"/>
      <c r="Z200" s="1107"/>
    </row>
    <row r="201" spans="1:26" s="517" customFormat="1" ht="15" customHeight="1">
      <c r="A201" s="1687" t="s">
        <v>56</v>
      </c>
      <c r="B201" s="1660" t="s">
        <v>1946</v>
      </c>
      <c r="C201" s="509">
        <v>34</v>
      </c>
      <c r="D201" s="1646" t="s">
        <v>299</v>
      </c>
      <c r="E201" s="1670"/>
      <c r="F201" s="1349">
        <f>(IF(C201&gt;0,C201*E201,""))</f>
        <v>0</v>
      </c>
      <c r="G201" s="1105"/>
      <c r="H201" s="1668"/>
      <c r="I201" s="1668"/>
      <c r="J201" s="1107"/>
      <c r="K201" s="1107"/>
      <c r="L201" s="1107"/>
      <c r="M201" s="1107"/>
      <c r="N201" s="1107"/>
      <c r="O201" s="1107"/>
      <c r="P201" s="1107"/>
      <c r="Q201" s="1107"/>
      <c r="R201" s="1107"/>
      <c r="S201" s="1107"/>
      <c r="T201" s="1107"/>
      <c r="U201" s="1107"/>
      <c r="V201" s="1107"/>
      <c r="W201" s="1107"/>
      <c r="X201" s="1107"/>
      <c r="Y201" s="1107"/>
      <c r="Z201" s="1107"/>
    </row>
    <row r="202" spans="1:26" s="517" customFormat="1" ht="15" customHeight="1">
      <c r="A202" s="1687"/>
      <c r="B202" s="1691"/>
      <c r="C202" s="1688"/>
      <c r="D202" s="1689"/>
      <c r="E202" s="1690"/>
      <c r="F202" s="569"/>
      <c r="G202" s="1105"/>
      <c r="H202" s="1668"/>
      <c r="I202" s="1668"/>
      <c r="J202" s="1107"/>
      <c r="K202" s="1107"/>
      <c r="L202" s="1107"/>
      <c r="M202" s="1107"/>
      <c r="N202" s="1107"/>
      <c r="O202" s="1107"/>
      <c r="P202" s="1107"/>
      <c r="Q202" s="1107"/>
      <c r="R202" s="1107"/>
      <c r="S202" s="1107"/>
      <c r="T202" s="1107"/>
      <c r="U202" s="1107"/>
      <c r="V202" s="1107"/>
      <c r="W202" s="1107"/>
      <c r="X202" s="1107"/>
      <c r="Y202" s="1107"/>
      <c r="Z202" s="1107"/>
    </row>
    <row r="203" spans="1:26" s="517" customFormat="1" ht="15" customHeight="1">
      <c r="A203" s="1687" t="s">
        <v>62</v>
      </c>
      <c r="B203" s="1660" t="s">
        <v>1947</v>
      </c>
      <c r="C203" s="509">
        <v>77</v>
      </c>
      <c r="D203" s="1646" t="s">
        <v>299</v>
      </c>
      <c r="E203" s="1670"/>
      <c r="F203" s="1349">
        <f>(IF(C203&gt;0,C203*E203,""))</f>
        <v>0</v>
      </c>
      <c r="G203" s="1105"/>
      <c r="H203" s="1668"/>
      <c r="I203" s="1668"/>
      <c r="J203" s="1107"/>
      <c r="K203" s="1107"/>
      <c r="L203" s="1107"/>
      <c r="M203" s="1107"/>
      <c r="N203" s="1107"/>
      <c r="O203" s="1107"/>
      <c r="P203" s="1107"/>
      <c r="Q203" s="1107"/>
      <c r="R203" s="1107"/>
      <c r="S203" s="1107"/>
      <c r="T203" s="1107"/>
      <c r="U203" s="1107"/>
      <c r="V203" s="1107"/>
      <c r="W203" s="1107"/>
      <c r="X203" s="1107"/>
      <c r="Y203" s="1107"/>
      <c r="Z203" s="1107"/>
    </row>
    <row r="204" spans="1:26" s="517" customFormat="1" ht="15" customHeight="1">
      <c r="A204" s="588"/>
      <c r="B204" s="1658"/>
      <c r="C204" s="511"/>
      <c r="D204" s="1657"/>
      <c r="E204" s="1669"/>
      <c r="F204" s="1104"/>
      <c r="G204" s="1105"/>
      <c r="H204" s="1668"/>
      <c r="I204" s="1668"/>
      <c r="J204" s="1107"/>
      <c r="K204" s="1107"/>
      <c r="L204" s="1107"/>
      <c r="M204" s="1107"/>
      <c r="N204" s="1107"/>
      <c r="O204" s="1107"/>
      <c r="P204" s="1107"/>
      <c r="Q204" s="1107"/>
      <c r="R204" s="1107"/>
      <c r="S204" s="1107"/>
      <c r="T204" s="1107"/>
      <c r="U204" s="1107"/>
      <c r="V204" s="1107"/>
      <c r="W204" s="1107"/>
      <c r="X204" s="1107"/>
      <c r="Y204" s="1107"/>
      <c r="Z204" s="1107"/>
    </row>
    <row r="205" spans="1:26" s="517" customFormat="1" ht="15" customHeight="1">
      <c r="A205" s="1687"/>
      <c r="B205" s="1649" t="s">
        <v>611</v>
      </c>
      <c r="C205" s="1645"/>
      <c r="D205" s="1646"/>
      <c r="E205" s="1647"/>
      <c r="F205" s="565"/>
      <c r="G205" s="1105"/>
      <c r="H205" s="1106"/>
      <c r="I205" s="1106"/>
      <c r="J205" s="1107"/>
      <c r="K205" s="1107"/>
      <c r="L205" s="1107"/>
      <c r="M205" s="1107"/>
      <c r="N205" s="1107"/>
      <c r="O205" s="1107"/>
      <c r="P205" s="1107"/>
      <c r="Q205" s="1107"/>
      <c r="R205" s="1107"/>
      <c r="S205" s="1107"/>
      <c r="T205" s="1107"/>
      <c r="U205" s="1107"/>
      <c r="V205" s="1107"/>
      <c r="W205" s="1107"/>
      <c r="X205" s="1107"/>
      <c r="Y205" s="1107"/>
      <c r="Z205" s="1107"/>
    </row>
    <row r="206" spans="1:26" s="517" customFormat="1" ht="15" customHeight="1">
      <c r="A206" s="1687"/>
      <c r="B206" s="367"/>
      <c r="C206" s="1645"/>
      <c r="D206" s="1646"/>
      <c r="E206" s="1647"/>
      <c r="F206" s="565"/>
      <c r="G206" s="1105"/>
      <c r="H206" s="1106"/>
      <c r="I206" s="1106"/>
      <c r="J206" s="1107"/>
      <c r="K206" s="1107"/>
      <c r="L206" s="1107"/>
      <c r="M206" s="1107"/>
      <c r="N206" s="1107"/>
      <c r="O206" s="1107"/>
      <c r="P206" s="1107"/>
      <c r="Q206" s="1107"/>
      <c r="R206" s="1107"/>
      <c r="S206" s="1107"/>
      <c r="T206" s="1107"/>
      <c r="U206" s="1107"/>
      <c r="V206" s="1107"/>
      <c r="W206" s="1107"/>
      <c r="X206" s="1107"/>
      <c r="Y206" s="1107"/>
      <c r="Z206" s="1107"/>
    </row>
    <row r="207" spans="1:26" s="517" customFormat="1" ht="15" customHeight="1">
      <c r="A207" s="1687"/>
      <c r="B207" s="1663" t="s">
        <v>936</v>
      </c>
      <c r="C207" s="509"/>
      <c r="D207" s="1618"/>
      <c r="E207" s="1670"/>
      <c r="F207" s="1108"/>
      <c r="G207" s="1105"/>
      <c r="H207" s="1106"/>
      <c r="I207" s="1106"/>
      <c r="J207" s="1107"/>
      <c r="K207" s="1107"/>
      <c r="L207" s="1107"/>
      <c r="M207" s="1107"/>
      <c r="N207" s="1107"/>
      <c r="O207" s="1107"/>
      <c r="P207" s="1107"/>
      <c r="Q207" s="1107"/>
      <c r="R207" s="1107"/>
      <c r="S207" s="1107"/>
      <c r="T207" s="1107"/>
      <c r="U207" s="1107"/>
      <c r="V207" s="1107"/>
      <c r="W207" s="1107"/>
      <c r="X207" s="1107"/>
      <c r="Y207" s="1107"/>
      <c r="Z207" s="1107"/>
    </row>
    <row r="208" spans="1:26" s="517" customFormat="1" ht="15" customHeight="1">
      <c r="A208" s="1687"/>
      <c r="B208" s="1664" t="s">
        <v>932</v>
      </c>
      <c r="C208" s="509"/>
      <c r="D208" s="1618"/>
      <c r="E208" s="1695"/>
      <c r="F208" s="1108"/>
      <c r="G208" s="515"/>
      <c r="H208" s="516"/>
      <c r="I208" s="516"/>
    </row>
    <row r="209" spans="1:9" s="478" customFormat="1" ht="15" customHeight="1">
      <c r="A209" s="1687"/>
      <c r="B209" s="1664" t="s">
        <v>933</v>
      </c>
      <c r="C209" s="509"/>
      <c r="D209" s="1618"/>
      <c r="E209" s="1695"/>
      <c r="F209" s="1108"/>
      <c r="G209" s="477"/>
      <c r="H209" s="475"/>
      <c r="I209" s="475"/>
    </row>
    <row r="210" spans="1:9" s="478" customFormat="1" ht="15" customHeight="1">
      <c r="A210" s="1687"/>
      <c r="B210" s="1664" t="s">
        <v>934</v>
      </c>
      <c r="C210" s="509"/>
      <c r="D210" s="1618"/>
      <c r="E210" s="1695"/>
      <c r="F210" s="1108"/>
      <c r="G210" s="477"/>
      <c r="H210" s="475"/>
      <c r="I210" s="475"/>
    </row>
    <row r="211" spans="1:9" s="1062" customFormat="1" ht="15" customHeight="1">
      <c r="A211" s="1687"/>
      <c r="B211" s="1664" t="s">
        <v>937</v>
      </c>
      <c r="C211" s="509"/>
      <c r="D211" s="1618"/>
      <c r="E211" s="1695"/>
      <c r="F211" s="1108"/>
      <c r="G211" s="1065"/>
      <c r="H211" s="1066"/>
      <c r="I211" s="1066"/>
    </row>
    <row r="212" spans="1:9" s="1062" customFormat="1" ht="15" customHeight="1">
      <c r="A212" s="1687"/>
      <c r="B212" s="1663"/>
      <c r="C212" s="509"/>
      <c r="D212" s="1618"/>
      <c r="E212" s="1695"/>
      <c r="F212" s="1108"/>
      <c r="G212" s="1065"/>
      <c r="H212" s="1066"/>
      <c r="I212" s="1066"/>
    </row>
    <row r="213" spans="1:9" s="572" customFormat="1" ht="15" customHeight="1">
      <c r="A213" s="1687" t="s">
        <v>68</v>
      </c>
      <c r="B213" s="1660" t="s">
        <v>938</v>
      </c>
      <c r="C213" s="509"/>
      <c r="D213" s="1618"/>
      <c r="E213" s="1062"/>
      <c r="F213" s="1108"/>
      <c r="G213" s="570"/>
      <c r="H213" s="571"/>
      <c r="I213" s="571"/>
    </row>
    <row r="214" spans="1:9" s="572" customFormat="1" ht="15" customHeight="1">
      <c r="A214" s="1687"/>
      <c r="B214" s="1660" t="s">
        <v>939</v>
      </c>
      <c r="C214" s="509">
        <v>15</v>
      </c>
      <c r="D214" s="1646" t="s">
        <v>299</v>
      </c>
      <c r="E214" s="1670"/>
      <c r="F214" s="1349">
        <f>(IF(C214&gt;0,C214*E214,""))</f>
        <v>0</v>
      </c>
      <c r="G214" s="570"/>
      <c r="H214" s="571"/>
      <c r="I214" s="571"/>
    </row>
    <row r="215" spans="1:9" s="1107" customFormat="1" ht="15" customHeight="1">
      <c r="A215" s="1687"/>
      <c r="B215" s="1649"/>
      <c r="C215" s="509"/>
      <c r="D215" s="1646"/>
      <c r="E215" s="1670"/>
      <c r="F215" s="1349"/>
      <c r="G215" s="1105"/>
      <c r="H215" s="1106"/>
      <c r="I215" s="1106"/>
    </row>
    <row r="216" spans="1:9" s="1107" customFormat="1" ht="15" customHeight="1">
      <c r="A216" s="1687" t="s">
        <v>72</v>
      </c>
      <c r="B216" s="1660" t="s">
        <v>940</v>
      </c>
      <c r="C216" s="509"/>
      <c r="D216" s="1618"/>
      <c r="E216" s="1670"/>
      <c r="F216" s="1696"/>
      <c r="G216" s="1105"/>
      <c r="H216" s="1106"/>
      <c r="I216" s="1106"/>
    </row>
    <row r="217" spans="1:9" s="1107" customFormat="1" ht="15" customHeight="1">
      <c r="A217" s="1687"/>
      <c r="B217" s="1660" t="s">
        <v>939</v>
      </c>
      <c r="C217" s="509">
        <v>15</v>
      </c>
      <c r="D217" s="1646" t="s">
        <v>299</v>
      </c>
      <c r="E217" s="1670"/>
      <c r="F217" s="1349">
        <f>(IF(C217&gt;0,C217*E217,""))</f>
        <v>0</v>
      </c>
      <c r="G217" s="1105"/>
      <c r="H217" s="1106"/>
      <c r="I217" s="1106"/>
    </row>
    <row r="218" spans="1:9" s="1362" customFormat="1" ht="15" customHeight="1">
      <c r="A218" s="1687"/>
      <c r="B218" s="1649"/>
      <c r="C218" s="509"/>
      <c r="D218" s="1646"/>
      <c r="E218" s="1670"/>
      <c r="F218" s="1349"/>
      <c r="G218" s="1364"/>
      <c r="H218" s="1365"/>
      <c r="I218" s="1365"/>
    </row>
    <row r="219" spans="1:9" s="1107" customFormat="1" ht="15" customHeight="1">
      <c r="A219" s="1687" t="s">
        <v>77</v>
      </c>
      <c r="B219" s="1660" t="s">
        <v>941</v>
      </c>
      <c r="C219" s="509"/>
      <c r="D219" s="1618"/>
      <c r="E219" s="1670"/>
      <c r="F219" s="1696"/>
      <c r="G219" s="1105"/>
      <c r="H219" s="1106"/>
      <c r="I219" s="1106"/>
    </row>
    <row r="220" spans="1:9" s="1362" customFormat="1" ht="15" customHeight="1">
      <c r="A220" s="1662"/>
      <c r="B220" s="1660" t="s">
        <v>939</v>
      </c>
      <c r="C220" s="509">
        <v>1</v>
      </c>
      <c r="D220" s="1646" t="s">
        <v>299</v>
      </c>
      <c r="E220" s="1670"/>
      <c r="F220" s="1349">
        <f>(IF(C220&gt;0,C220*E220,""))</f>
        <v>0</v>
      </c>
      <c r="G220" s="1364"/>
      <c r="H220" s="1365"/>
      <c r="I220" s="1365"/>
    </row>
    <row r="221" spans="1:9" s="1107" customFormat="1" ht="15" customHeight="1">
      <c r="A221" s="1662"/>
      <c r="B221" s="1649"/>
      <c r="C221" s="509"/>
      <c r="D221" s="1618"/>
      <c r="E221" s="1647"/>
      <c r="F221" s="1697"/>
      <c r="G221" s="1105"/>
      <c r="H221" s="1106"/>
      <c r="I221" s="1106"/>
    </row>
    <row r="222" spans="1:9" s="572" customFormat="1" ht="15" customHeight="1">
      <c r="A222" s="573"/>
      <c r="B222" s="320"/>
      <c r="C222" s="566"/>
      <c r="D222" s="567"/>
      <c r="E222" s="568"/>
      <c r="F222" s="569"/>
      <c r="G222" s="570"/>
      <c r="H222" s="571"/>
      <c r="I222" s="571"/>
    </row>
    <row r="223" spans="1:9" s="1107" customFormat="1" ht="15" customHeight="1">
      <c r="A223" s="588"/>
      <c r="B223" s="1083"/>
      <c r="C223" s="590"/>
      <c r="D223" s="591"/>
      <c r="E223" s="1103"/>
      <c r="F223" s="1349"/>
      <c r="G223" s="1105"/>
      <c r="H223" s="1106"/>
      <c r="I223" s="1106"/>
    </row>
    <row r="224" spans="1:9" s="572" customFormat="1" ht="15" customHeight="1">
      <c r="A224" s="573"/>
      <c r="B224" s="311"/>
      <c r="C224" s="566"/>
      <c r="D224" s="567"/>
      <c r="E224" s="568"/>
      <c r="F224" s="569"/>
      <c r="G224" s="570"/>
      <c r="H224" s="571"/>
      <c r="I224" s="571"/>
    </row>
    <row r="225" spans="1:26" s="493" customFormat="1" ht="15" customHeight="1">
      <c r="A225" s="497"/>
      <c r="B225" s="1084"/>
      <c r="C225" s="581"/>
      <c r="D225" s="486"/>
      <c r="E225" s="582"/>
      <c r="F225" s="565"/>
      <c r="G225" s="477"/>
      <c r="H225" s="475"/>
      <c r="I225" s="475"/>
    </row>
    <row r="226" spans="1:26" s="493" customFormat="1" ht="15" customHeight="1">
      <c r="A226" s="497"/>
      <c r="B226" s="367"/>
      <c r="C226" s="581"/>
      <c r="D226" s="486"/>
      <c r="E226" s="582"/>
      <c r="F226" s="565"/>
      <c r="G226" s="477"/>
      <c r="H226" s="475"/>
      <c r="I226" s="475"/>
    </row>
    <row r="227" spans="1:26" s="1107" customFormat="1" ht="15" customHeight="1">
      <c r="A227" s="588"/>
      <c r="B227" s="1085"/>
      <c r="C227" s="511"/>
      <c r="D227" s="512"/>
      <c r="E227" s="1103"/>
      <c r="F227" s="1104"/>
      <c r="G227" s="1105"/>
      <c r="H227" s="1106"/>
      <c r="I227" s="1106"/>
    </row>
    <row r="228" spans="1:26" s="1107" customFormat="1" ht="15" customHeight="1">
      <c r="A228" s="588"/>
      <c r="B228" s="593"/>
      <c r="C228" s="511"/>
      <c r="D228" s="512"/>
      <c r="F228" s="1104"/>
      <c r="G228" s="1105"/>
      <c r="H228" s="1106"/>
      <c r="I228" s="1106"/>
    </row>
    <row r="229" spans="1:26" s="1107" customFormat="1" ht="15" customHeight="1">
      <c r="A229" s="588"/>
      <c r="B229" s="1083"/>
      <c r="C229" s="590"/>
      <c r="D229" s="591"/>
      <c r="E229" s="1103"/>
      <c r="F229" s="1349"/>
      <c r="G229" s="1105"/>
      <c r="H229" s="1106"/>
      <c r="I229" s="1106"/>
    </row>
    <row r="230" spans="1:26" s="1107" customFormat="1" ht="15" customHeight="1">
      <c r="A230" s="510"/>
      <c r="B230" s="529"/>
      <c r="C230" s="511"/>
      <c r="D230" s="512"/>
      <c r="E230" s="1103"/>
      <c r="F230" s="1352"/>
      <c r="G230" s="1105"/>
      <c r="H230" s="1106"/>
      <c r="I230" s="1106"/>
    </row>
    <row r="231" spans="1:26" s="1107" customFormat="1" ht="15" customHeight="1">
      <c r="A231" s="588"/>
      <c r="B231" s="1083"/>
      <c r="C231" s="590"/>
      <c r="D231" s="591"/>
      <c r="E231" s="1103"/>
      <c r="F231" s="1349"/>
      <c r="G231" s="1105"/>
      <c r="H231" s="1106"/>
      <c r="I231" s="1106"/>
    </row>
    <row r="232" spans="1:26" s="1107" customFormat="1" ht="15" customHeight="1">
      <c r="A232" s="510"/>
      <c r="B232" s="529"/>
      <c r="C232" s="511"/>
      <c r="D232" s="512"/>
      <c r="E232" s="1103"/>
      <c r="F232" s="1352"/>
      <c r="G232" s="1105"/>
      <c r="H232" s="1106"/>
      <c r="I232" s="1106"/>
    </row>
    <row r="233" spans="1:26" s="517" customFormat="1" ht="15" customHeight="1">
      <c r="A233" s="588"/>
      <c r="B233" s="1083"/>
      <c r="C233" s="590"/>
      <c r="D233" s="591"/>
      <c r="E233" s="1103"/>
      <c r="F233" s="1349"/>
      <c r="G233" s="1105"/>
      <c r="H233" s="1106"/>
      <c r="I233" s="1106"/>
      <c r="J233" s="1107"/>
      <c r="K233" s="1107"/>
      <c r="L233" s="1107"/>
      <c r="M233" s="1107"/>
      <c r="N233" s="1107"/>
      <c r="O233" s="1107"/>
      <c r="P233" s="1107"/>
      <c r="Q233" s="1107"/>
      <c r="R233" s="1107"/>
      <c r="S233" s="1107"/>
      <c r="T233" s="1107"/>
      <c r="U233" s="1107"/>
      <c r="V233" s="1107"/>
      <c r="W233" s="1107"/>
      <c r="X233" s="1107"/>
      <c r="Y233" s="1107"/>
      <c r="Z233" s="1107"/>
    </row>
    <row r="234" spans="1:26" s="517" customFormat="1" ht="15" customHeight="1">
      <c r="A234" s="510"/>
      <c r="B234" s="529"/>
      <c r="C234" s="511"/>
      <c r="D234" s="512"/>
      <c r="E234" s="513"/>
      <c r="F234" s="514"/>
      <c r="G234" s="515"/>
      <c r="H234" s="516"/>
      <c r="I234" s="516"/>
    </row>
    <row r="235" spans="1:26" s="517" customFormat="1" ht="15" customHeight="1">
      <c r="A235" s="510"/>
      <c r="B235" s="529"/>
      <c r="C235" s="511"/>
      <c r="D235" s="512"/>
      <c r="E235" s="513"/>
      <c r="F235" s="514"/>
      <c r="G235" s="515"/>
      <c r="H235" s="516"/>
      <c r="I235" s="516"/>
    </row>
    <row r="236" spans="1:26" s="517" customFormat="1" ht="15" customHeight="1">
      <c r="A236" s="510"/>
      <c r="B236" s="529"/>
      <c r="C236" s="511"/>
      <c r="D236" s="512"/>
      <c r="E236" s="513"/>
      <c r="F236" s="514"/>
      <c r="G236" s="515"/>
      <c r="H236" s="516"/>
      <c r="I236" s="516"/>
    </row>
    <row r="237" spans="1:26" s="517" customFormat="1" ht="15" customHeight="1">
      <c r="A237" s="1656"/>
      <c r="B237" s="1694"/>
      <c r="C237" s="511"/>
      <c r="D237" s="1657"/>
      <c r="E237" s="1650"/>
      <c r="F237" s="514"/>
      <c r="G237" s="515"/>
      <c r="H237" s="1671"/>
      <c r="I237" s="1671"/>
    </row>
    <row r="238" spans="1:26" s="517" customFormat="1" ht="15" customHeight="1">
      <c r="A238" s="1656"/>
      <c r="B238" s="1694"/>
      <c r="C238" s="511"/>
      <c r="D238" s="1657"/>
      <c r="E238" s="1650"/>
      <c r="F238" s="514"/>
      <c r="G238" s="515"/>
      <c r="H238" s="1671"/>
      <c r="I238" s="1671"/>
    </row>
    <row r="239" spans="1:26" s="517" customFormat="1" ht="15" customHeight="1">
      <c r="A239" s="1656"/>
      <c r="B239" s="1694"/>
      <c r="C239" s="511"/>
      <c r="D239" s="1657"/>
      <c r="E239" s="1650"/>
      <c r="F239" s="514"/>
      <c r="G239" s="515"/>
      <c r="H239" s="1671"/>
      <c r="I239" s="1671"/>
    </row>
    <row r="240" spans="1:26" s="517" customFormat="1" ht="15" customHeight="1">
      <c r="A240" s="510"/>
      <c r="B240" s="529"/>
      <c r="C240" s="511"/>
      <c r="D240" s="512"/>
      <c r="E240" s="513"/>
      <c r="F240" s="514"/>
      <c r="G240" s="515"/>
      <c r="H240" s="516"/>
      <c r="I240" s="516"/>
    </row>
    <row r="241" spans="1:9" s="517" customFormat="1" ht="15" customHeight="1">
      <c r="A241" s="1656"/>
      <c r="B241" s="1694"/>
      <c r="C241" s="2238"/>
      <c r="D241" s="1657"/>
      <c r="E241" s="1650"/>
      <c r="F241" s="2239"/>
      <c r="G241" s="515"/>
      <c r="H241" s="1671"/>
      <c r="I241" s="1671"/>
    </row>
    <row r="242" spans="1:9" s="517" customFormat="1" ht="15" customHeight="1">
      <c r="A242" s="510"/>
      <c r="B242" s="529"/>
      <c r="C242" s="511"/>
      <c r="D242" s="512"/>
      <c r="E242" s="513"/>
      <c r="F242" s="514"/>
      <c r="G242" s="515"/>
      <c r="H242" s="516"/>
      <c r="I242" s="516"/>
    </row>
    <row r="243" spans="1:9" s="517" customFormat="1" ht="15" customHeight="1">
      <c r="A243" s="510"/>
      <c r="B243" s="529"/>
      <c r="C243" s="511"/>
      <c r="D243" s="512"/>
      <c r="E243" s="513"/>
      <c r="F243" s="514"/>
      <c r="G243" s="515"/>
      <c r="H243" s="516"/>
      <c r="I243" s="516"/>
    </row>
    <row r="244" spans="1:9" s="517" customFormat="1" ht="15" customHeight="1">
      <c r="A244" s="510"/>
      <c r="B244" s="529"/>
      <c r="C244" s="511"/>
      <c r="D244" s="512"/>
      <c r="E244" s="513"/>
      <c r="F244" s="514"/>
      <c r="G244" s="515"/>
      <c r="H244" s="516"/>
      <c r="I244" s="516"/>
    </row>
    <row r="245" spans="1:9" s="517" customFormat="1" ht="15" customHeight="1">
      <c r="A245" s="510"/>
      <c r="B245" s="529"/>
      <c r="C245" s="511"/>
      <c r="D245" s="512"/>
      <c r="E245" s="513"/>
      <c r="F245" s="514"/>
      <c r="G245" s="515"/>
      <c r="H245" s="516"/>
      <c r="I245" s="516"/>
    </row>
    <row r="246" spans="1:9" s="517" customFormat="1" ht="15" customHeight="1">
      <c r="A246" s="1656"/>
      <c r="B246" s="1694"/>
      <c r="C246" s="2238"/>
      <c r="D246" s="1657"/>
      <c r="E246" s="1650"/>
      <c r="F246" s="2239"/>
      <c r="G246" s="515"/>
      <c r="H246" s="1671"/>
      <c r="I246" s="1671"/>
    </row>
    <row r="247" spans="1:9" s="517" customFormat="1" ht="15" customHeight="1">
      <c r="A247" s="1656"/>
      <c r="B247" s="1694"/>
      <c r="C247" s="2238"/>
      <c r="D247" s="1657"/>
      <c r="E247" s="1650"/>
      <c r="F247" s="2239"/>
      <c r="G247" s="515"/>
      <c r="H247" s="1671"/>
      <c r="I247" s="1671"/>
    </row>
    <row r="248" spans="1:9" s="517" customFormat="1" ht="15" customHeight="1">
      <c r="A248" s="510"/>
      <c r="B248" s="529"/>
      <c r="C248" s="511"/>
      <c r="D248" s="512"/>
      <c r="E248" s="513"/>
      <c r="F248" s="514"/>
      <c r="G248" s="515"/>
      <c r="H248" s="516"/>
      <c r="I248" s="516"/>
    </row>
    <row r="249" spans="1:9" s="517" customFormat="1" ht="15" customHeight="1">
      <c r="A249" s="510"/>
      <c r="B249" s="529"/>
      <c r="C249" s="511"/>
      <c r="D249" s="512"/>
      <c r="E249" s="513"/>
      <c r="F249" s="514"/>
      <c r="G249" s="515"/>
      <c r="H249" s="516"/>
      <c r="I249" s="516"/>
    </row>
    <row r="250" spans="1:9" s="517" customFormat="1" ht="15" customHeight="1">
      <c r="A250" s="510"/>
      <c r="B250" s="529"/>
      <c r="C250" s="511"/>
      <c r="D250" s="512"/>
      <c r="E250" s="513"/>
      <c r="F250" s="514"/>
      <c r="G250" s="515"/>
      <c r="H250" s="516"/>
      <c r="I250" s="516"/>
    </row>
    <row r="251" spans="1:9" s="517" customFormat="1" ht="15" customHeight="1">
      <c r="A251" s="510"/>
      <c r="B251" s="529"/>
      <c r="C251" s="511"/>
      <c r="D251" s="512"/>
      <c r="E251" s="513"/>
      <c r="F251" s="514"/>
      <c r="G251" s="515"/>
      <c r="H251" s="516"/>
      <c r="I251" s="516"/>
    </row>
    <row r="252" spans="1:9" s="596" customFormat="1" ht="15" customHeight="1">
      <c r="A252" s="1314"/>
      <c r="B252" s="1302"/>
      <c r="C252" s="1315"/>
      <c r="D252" s="1316"/>
      <c r="E252" s="1317"/>
      <c r="F252" s="1318"/>
      <c r="G252" s="1319"/>
      <c r="H252" s="1320"/>
      <c r="I252" s="1320"/>
    </row>
    <row r="253" spans="1:9" s="596" customFormat="1" ht="15" customHeight="1">
      <c r="A253" s="597"/>
      <c r="B253" s="598"/>
      <c r="C253" s="599"/>
      <c r="D253" s="600"/>
      <c r="E253" s="601" t="s">
        <v>88</v>
      </c>
      <c r="F253" s="602">
        <f>SUM(F173:F251)</f>
        <v>0</v>
      </c>
      <c r="G253" s="603"/>
      <c r="H253" s="1698"/>
      <c r="I253" s="1698"/>
    </row>
    <row r="254" spans="1:9" s="596" customFormat="1" ht="15" customHeight="1">
      <c r="A254" s="1533"/>
      <c r="B254" s="1518"/>
      <c r="C254" s="1534"/>
      <c r="D254" s="1535"/>
      <c r="E254" s="1536"/>
      <c r="F254" s="1537"/>
      <c r="G254" s="1699"/>
      <c r="H254" s="1700"/>
      <c r="I254" s="1700"/>
    </row>
    <row r="255" spans="1:9" s="517" customFormat="1" ht="15" customHeight="1">
      <c r="A255" s="510"/>
      <c r="B255" s="529"/>
      <c r="C255" s="511"/>
      <c r="D255" s="512"/>
      <c r="E255" s="513"/>
      <c r="F255" s="514"/>
      <c r="G255" s="515"/>
      <c r="H255" s="516"/>
      <c r="I255" s="516"/>
    </row>
    <row r="256" spans="1:9" s="517" customFormat="1" ht="15" customHeight="1">
      <c r="A256" s="1630"/>
      <c r="B256" s="1635" t="s">
        <v>888</v>
      </c>
      <c r="C256" s="1631"/>
      <c r="D256" s="1632"/>
      <c r="E256" s="1633"/>
      <c r="F256" s="565"/>
      <c r="G256" s="515"/>
      <c r="H256" s="516"/>
      <c r="I256" s="516"/>
    </row>
    <row r="257" spans="1:9" s="517" customFormat="1" ht="15" customHeight="1">
      <c r="A257" s="1630"/>
      <c r="B257" s="1635"/>
      <c r="C257" s="1631"/>
      <c r="D257" s="1632"/>
      <c r="E257" s="1633"/>
      <c r="F257" s="565"/>
      <c r="G257" s="515"/>
      <c r="H257" s="1671"/>
      <c r="I257" s="1671"/>
    </row>
    <row r="258" spans="1:9" s="517" customFormat="1" ht="15" customHeight="1">
      <c r="A258" s="1630"/>
      <c r="B258" s="1716" t="s">
        <v>313</v>
      </c>
      <c r="C258" s="1631"/>
      <c r="D258" s="1632"/>
      <c r="E258" s="1633"/>
      <c r="F258" s="565"/>
      <c r="G258" s="515"/>
      <c r="H258" s="1671"/>
      <c r="I258" s="1671"/>
    </row>
    <row r="259" spans="1:9" s="517" customFormat="1" ht="15" customHeight="1">
      <c r="A259" s="1630"/>
      <c r="B259" s="1716" t="s">
        <v>314</v>
      </c>
      <c r="C259" s="1631"/>
      <c r="D259" s="1632"/>
      <c r="E259" s="1633"/>
      <c r="F259" s="565"/>
      <c r="G259" s="515"/>
      <c r="H259" s="1671"/>
      <c r="I259" s="1671"/>
    </row>
    <row r="260" spans="1:9" s="517" customFormat="1" ht="15" customHeight="1">
      <c r="A260" s="1630"/>
      <c r="B260" s="1716" t="s">
        <v>948</v>
      </c>
      <c r="C260" s="1631"/>
      <c r="D260" s="1632"/>
      <c r="E260" s="1633"/>
      <c r="F260" s="565"/>
      <c r="G260" s="515"/>
      <c r="H260" s="1671"/>
      <c r="I260" s="1671"/>
    </row>
    <row r="261" spans="1:9" s="517" customFormat="1" ht="15" customHeight="1">
      <c r="A261" s="1630"/>
      <c r="B261" s="1716" t="s">
        <v>949</v>
      </c>
      <c r="C261" s="1631"/>
      <c r="D261" s="1632"/>
      <c r="E261" s="1633"/>
      <c r="F261" s="565"/>
      <c r="G261" s="515"/>
      <c r="H261" s="1671"/>
      <c r="I261" s="1671"/>
    </row>
    <row r="262" spans="1:9" s="517" customFormat="1" ht="15" customHeight="1">
      <c r="A262" s="1630"/>
      <c r="B262" s="1716" t="s">
        <v>317</v>
      </c>
      <c r="C262" s="1631"/>
      <c r="D262" s="1632"/>
      <c r="E262" s="1633"/>
      <c r="F262" s="565"/>
      <c r="G262" s="515"/>
      <c r="H262" s="1671"/>
      <c r="I262" s="1671"/>
    </row>
    <row r="263" spans="1:9" s="517" customFormat="1" ht="15" customHeight="1">
      <c r="A263" s="1630"/>
      <c r="B263" s="1716" t="s">
        <v>318</v>
      </c>
      <c r="C263" s="1631"/>
      <c r="D263" s="1632"/>
      <c r="E263" s="1633"/>
      <c r="F263" s="565"/>
      <c r="G263" s="515"/>
      <c r="H263" s="1671"/>
      <c r="I263" s="1671"/>
    </row>
    <row r="264" spans="1:9" s="517" customFormat="1" ht="15" customHeight="1">
      <c r="A264" s="1701"/>
      <c r="B264" s="1702"/>
      <c r="C264" s="1703"/>
      <c r="D264" s="1704"/>
      <c r="E264" s="1705"/>
      <c r="F264" s="589"/>
      <c r="G264" s="515"/>
      <c r="H264" s="516"/>
      <c r="I264" s="516"/>
    </row>
    <row r="265" spans="1:9" s="517" customFormat="1" ht="15" customHeight="1">
      <c r="A265" s="606"/>
      <c r="B265" s="1706" t="s">
        <v>612</v>
      </c>
      <c r="C265" s="1703"/>
      <c r="D265" s="1704"/>
      <c r="E265" s="1705"/>
      <c r="F265" s="589"/>
      <c r="G265" s="515"/>
      <c r="H265" s="516"/>
      <c r="I265" s="516"/>
    </row>
    <row r="266" spans="1:9" s="517" customFormat="1" ht="15" customHeight="1">
      <c r="A266" s="480"/>
      <c r="B266" s="1686"/>
      <c r="C266" s="1631"/>
      <c r="D266" s="1632"/>
      <c r="E266" s="1633"/>
      <c r="F266" s="565"/>
      <c r="G266" s="515"/>
      <c r="H266" s="516"/>
      <c r="I266" s="516"/>
    </row>
    <row r="267" spans="1:9" s="517" customFormat="1" ht="15" customHeight="1">
      <c r="A267" s="490"/>
      <c r="B267" s="1644" t="s">
        <v>613</v>
      </c>
      <c r="C267" s="509"/>
      <c r="D267" s="1646"/>
      <c r="E267" s="1647"/>
      <c r="F267" s="565"/>
      <c r="G267" s="515"/>
      <c r="H267" s="516"/>
      <c r="I267" s="516"/>
    </row>
    <row r="268" spans="1:9" s="517" customFormat="1" ht="15" customHeight="1">
      <c r="A268" s="490"/>
      <c r="B268" s="1648"/>
      <c r="C268" s="509"/>
      <c r="D268" s="1646"/>
      <c r="E268" s="1647"/>
      <c r="F268" s="565"/>
      <c r="G268" s="515"/>
      <c r="H268" s="516"/>
      <c r="I268" s="516"/>
    </row>
    <row r="269" spans="1:9" s="517" customFormat="1" ht="15" customHeight="1">
      <c r="A269" s="490"/>
      <c r="B269" s="1649" t="s">
        <v>614</v>
      </c>
      <c r="C269" s="509"/>
      <c r="D269" s="1646"/>
      <c r="E269" s="1647"/>
      <c r="F269" s="1697"/>
      <c r="G269" s="515"/>
      <c r="H269" s="516"/>
      <c r="I269" s="516"/>
    </row>
    <row r="270" spans="1:9" s="517" customFormat="1" ht="15" customHeight="1">
      <c r="A270" s="490"/>
      <c r="B270" s="1712"/>
      <c r="C270" s="509"/>
      <c r="D270" s="1646"/>
      <c r="E270" s="1647"/>
      <c r="F270" s="1697"/>
      <c r="G270" s="515"/>
      <c r="H270" s="516"/>
      <c r="I270" s="516"/>
    </row>
    <row r="271" spans="1:9" s="517" customFormat="1" ht="15" customHeight="1">
      <c r="A271" s="1662"/>
      <c r="B271" s="527" t="s">
        <v>942</v>
      </c>
      <c r="C271" s="509"/>
      <c r="D271" s="1646"/>
      <c r="E271" s="1647"/>
      <c r="F271" s="1697"/>
      <c r="G271" s="515"/>
      <c r="H271" s="516"/>
      <c r="I271" s="516"/>
    </row>
    <row r="272" spans="1:9" s="517" customFormat="1" ht="15" customHeight="1">
      <c r="A272" s="1662"/>
      <c r="B272" s="527" t="s">
        <v>943</v>
      </c>
      <c r="C272" s="509"/>
      <c r="D272" s="1646"/>
      <c r="E272" s="1647"/>
      <c r="F272" s="1697"/>
      <c r="G272" s="515"/>
      <c r="H272" s="516"/>
      <c r="I272" s="516"/>
    </row>
    <row r="273" spans="1:9" s="517" customFormat="1" ht="15" customHeight="1">
      <c r="A273" s="1662"/>
      <c r="B273" s="527" t="s">
        <v>944</v>
      </c>
      <c r="C273" s="509"/>
      <c r="D273" s="1646"/>
      <c r="E273" s="1647"/>
      <c r="F273" s="1697"/>
      <c r="G273" s="515"/>
      <c r="H273" s="516"/>
      <c r="I273" s="516"/>
    </row>
    <row r="274" spans="1:9" s="517" customFormat="1" ht="15" customHeight="1">
      <c r="A274" s="1662"/>
      <c r="B274" s="527" t="s">
        <v>945</v>
      </c>
      <c r="C274" s="509"/>
      <c r="D274" s="1646"/>
      <c r="E274" s="1647"/>
      <c r="F274" s="1697"/>
      <c r="G274" s="515"/>
      <c r="H274" s="516"/>
      <c r="I274" s="516"/>
    </row>
    <row r="275" spans="1:9" s="517" customFormat="1" ht="15" customHeight="1">
      <c r="A275" s="1662"/>
      <c r="B275" s="527" t="s">
        <v>157</v>
      </c>
      <c r="C275" s="509"/>
      <c r="D275" s="1646"/>
      <c r="E275" s="1647"/>
      <c r="F275" s="1697"/>
      <c r="G275" s="515"/>
      <c r="H275" s="516"/>
      <c r="I275" s="516"/>
    </row>
    <row r="276" spans="1:9" s="517" customFormat="1" ht="15" customHeight="1">
      <c r="A276" s="490"/>
      <c r="B276" s="1713"/>
      <c r="C276" s="509"/>
      <c r="D276" s="1646"/>
      <c r="E276" s="1647"/>
      <c r="F276" s="1697"/>
      <c r="G276" s="515"/>
      <c r="H276" s="516"/>
      <c r="I276" s="516"/>
    </row>
    <row r="277" spans="1:9" s="517" customFormat="1" ht="15" customHeight="1">
      <c r="A277" s="490" t="s">
        <v>35</v>
      </c>
      <c r="B277" s="1616" t="s">
        <v>615</v>
      </c>
      <c r="C277" s="1714">
        <v>470</v>
      </c>
      <c r="D277" s="1618" t="s">
        <v>106</v>
      </c>
      <c r="E277" s="1661"/>
      <c r="F277" s="1191">
        <f>(IF(C277&gt;0,C277*E277,""))</f>
        <v>0</v>
      </c>
      <c r="G277" s="515"/>
      <c r="H277" s="516"/>
      <c r="I277" s="516"/>
    </row>
    <row r="278" spans="1:9" s="517" customFormat="1" ht="15" customHeight="1">
      <c r="A278" s="490"/>
      <c r="B278" s="1712"/>
      <c r="C278" s="509"/>
      <c r="D278" s="1618"/>
      <c r="E278" s="1647"/>
      <c r="F278" s="1697"/>
      <c r="G278" s="515"/>
      <c r="H278" s="516"/>
      <c r="I278" s="516"/>
    </row>
    <row r="279" spans="1:9" s="517" customFormat="1" ht="15" customHeight="1">
      <c r="A279" s="490" t="s">
        <v>44</v>
      </c>
      <c r="B279" s="1712" t="s">
        <v>616</v>
      </c>
      <c r="C279" s="1714">
        <v>355.24</v>
      </c>
      <c r="D279" s="1618" t="s">
        <v>106</v>
      </c>
      <c r="E279" s="1661"/>
      <c r="F279" s="1191">
        <f>(IF(C279&gt;0,C279*E279,""))</f>
        <v>0</v>
      </c>
      <c r="G279" s="515"/>
      <c r="H279" s="516"/>
      <c r="I279" s="516"/>
    </row>
    <row r="280" spans="1:9" s="517" customFormat="1" ht="15" customHeight="1">
      <c r="A280" s="490"/>
      <c r="B280" s="1712"/>
      <c r="C280" s="1715"/>
      <c r="D280" s="1618"/>
      <c r="E280" s="1661"/>
      <c r="F280" s="1191"/>
      <c r="G280" s="515"/>
      <c r="H280" s="516"/>
      <c r="I280" s="516"/>
    </row>
    <row r="281" spans="1:9" s="517" customFormat="1" ht="15" customHeight="1">
      <c r="A281" s="490" t="s">
        <v>51</v>
      </c>
      <c r="B281" s="1712" t="s">
        <v>946</v>
      </c>
      <c r="C281" s="509"/>
      <c r="D281" s="1618"/>
      <c r="E281" s="1647"/>
      <c r="F281" s="1697"/>
      <c r="G281" s="515"/>
      <c r="H281" s="516"/>
      <c r="I281" s="516"/>
    </row>
    <row r="282" spans="1:9" s="517" customFormat="1" ht="15" customHeight="1">
      <c r="A282" s="490"/>
      <c r="B282" s="1712" t="s">
        <v>947</v>
      </c>
      <c r="C282" s="1714">
        <f>C295</f>
        <v>882</v>
      </c>
      <c r="D282" s="1618" t="s">
        <v>106</v>
      </c>
      <c r="E282" s="1661"/>
      <c r="F282" s="1191">
        <f>(IF(C282&gt;0,C282*E282,""))</f>
        <v>0</v>
      </c>
      <c r="G282" s="515"/>
      <c r="H282" s="516"/>
      <c r="I282" s="516"/>
    </row>
    <row r="283" spans="1:9" s="517" customFormat="1" ht="15" customHeight="1">
      <c r="A283" s="510"/>
      <c r="B283" s="529"/>
      <c r="C283" s="511"/>
      <c r="D283" s="512"/>
      <c r="E283" s="513"/>
      <c r="F283" s="514"/>
      <c r="G283" s="515"/>
      <c r="H283" s="516"/>
      <c r="I283" s="516"/>
    </row>
    <row r="284" spans="1:9" s="517" customFormat="1" ht="15" customHeight="1">
      <c r="A284" s="490"/>
      <c r="B284" s="1644" t="s">
        <v>617</v>
      </c>
      <c r="C284" s="590"/>
      <c r="D284" s="1637"/>
      <c r="E284" s="1707"/>
      <c r="F284" s="615"/>
      <c r="G284" s="515"/>
      <c r="H284" s="516"/>
      <c r="I284" s="516"/>
    </row>
    <row r="285" spans="1:9" s="517" customFormat="1" ht="15" customHeight="1">
      <c r="A285" s="490"/>
      <c r="B285" s="1708"/>
      <c r="C285" s="590"/>
      <c r="D285" s="1637"/>
      <c r="E285" s="1707"/>
      <c r="F285" s="615"/>
      <c r="G285" s="515"/>
      <c r="H285" s="516"/>
      <c r="I285" s="516"/>
    </row>
    <row r="286" spans="1:9" s="517" customFormat="1" ht="15" customHeight="1">
      <c r="A286" s="490"/>
      <c r="B286" s="1710" t="s">
        <v>950</v>
      </c>
      <c r="C286" s="590"/>
      <c r="D286" s="1637"/>
      <c r="E286" s="1707"/>
      <c r="F286" s="615"/>
      <c r="G286" s="515"/>
      <c r="H286" s="516"/>
      <c r="I286" s="516"/>
    </row>
    <row r="287" spans="1:9" s="517" customFormat="1" ht="15" customHeight="1">
      <c r="A287" s="490"/>
      <c r="B287" s="1719" t="s">
        <v>951</v>
      </c>
      <c r="C287" s="590"/>
      <c r="D287" s="1637"/>
      <c r="E287" s="1707"/>
      <c r="F287" s="615"/>
      <c r="G287" s="515"/>
      <c r="H287" s="516"/>
      <c r="I287" s="516"/>
    </row>
    <row r="288" spans="1:9" s="517" customFormat="1" ht="15" customHeight="1">
      <c r="A288" s="490"/>
      <c r="B288" s="1710" t="s">
        <v>952</v>
      </c>
      <c r="C288" s="590"/>
      <c r="D288" s="1637"/>
      <c r="E288" s="1707"/>
      <c r="F288" s="615"/>
      <c r="G288" s="515"/>
      <c r="H288" s="516"/>
      <c r="I288" s="516"/>
    </row>
    <row r="289" spans="1:10" s="517" customFormat="1" ht="15" customHeight="1">
      <c r="A289" s="490"/>
      <c r="B289" s="1710" t="s">
        <v>953</v>
      </c>
      <c r="C289" s="590"/>
      <c r="D289" s="1637"/>
      <c r="E289" s="1707"/>
      <c r="F289" s="615"/>
      <c r="G289" s="515"/>
      <c r="H289" s="516"/>
      <c r="I289" s="516"/>
    </row>
    <row r="290" spans="1:10" s="517" customFormat="1" ht="15" customHeight="1">
      <c r="A290" s="490"/>
      <c r="B290" s="1708"/>
      <c r="C290" s="590"/>
      <c r="D290" s="1637"/>
      <c r="E290" s="1707"/>
      <c r="F290" s="615"/>
      <c r="G290" s="515"/>
      <c r="H290" s="516"/>
      <c r="I290" s="516"/>
    </row>
    <row r="291" spans="1:10" s="517" customFormat="1" ht="15" customHeight="1">
      <c r="A291" s="490" t="s">
        <v>56</v>
      </c>
      <c r="B291" s="1711" t="s">
        <v>618</v>
      </c>
      <c r="C291" s="1718">
        <v>426.65</v>
      </c>
      <c r="D291" s="1657" t="s">
        <v>106</v>
      </c>
      <c r="E291" s="1651"/>
      <c r="F291" s="1191">
        <f>(IF(C291&gt;0,C291*E291,""))</f>
        <v>0</v>
      </c>
      <c r="G291" s="515"/>
      <c r="H291" s="516"/>
      <c r="I291" s="516"/>
      <c r="J291" s="1062"/>
    </row>
    <row r="292" spans="1:10" s="517" customFormat="1" ht="15" customHeight="1">
      <c r="A292" s="490"/>
      <c r="B292" s="1708"/>
      <c r="C292" s="511"/>
      <c r="D292" s="1657"/>
      <c r="E292" s="1651"/>
      <c r="F292" s="1193"/>
      <c r="G292" s="515"/>
      <c r="H292" s="516"/>
      <c r="I292" s="516"/>
    </row>
    <row r="293" spans="1:10" s="517" customFormat="1" ht="15" customHeight="1">
      <c r="A293" s="490" t="s">
        <v>62</v>
      </c>
      <c r="B293" s="1711" t="s">
        <v>619</v>
      </c>
      <c r="C293" s="511">
        <v>43.620000000000005</v>
      </c>
      <c r="D293" s="1657" t="s">
        <v>106</v>
      </c>
      <c r="E293" s="1651"/>
      <c r="F293" s="1191">
        <f>(IF(C293&gt;0,C293*E293,""))</f>
        <v>0</v>
      </c>
      <c r="G293" s="515"/>
      <c r="H293" s="516"/>
      <c r="I293" s="516"/>
    </row>
    <row r="294" spans="1:10" s="517" customFormat="1" ht="15" customHeight="1">
      <c r="A294" s="490"/>
      <c r="B294" s="1708"/>
      <c r="C294" s="511"/>
      <c r="D294" s="1657"/>
      <c r="E294" s="1651"/>
      <c r="F294" s="1193"/>
      <c r="G294" s="515"/>
      <c r="H294" s="516"/>
      <c r="I294" s="516"/>
    </row>
    <row r="295" spans="1:10" s="517" customFormat="1" ht="15" customHeight="1">
      <c r="A295" s="490" t="s">
        <v>68</v>
      </c>
      <c r="B295" s="1711" t="s">
        <v>620</v>
      </c>
      <c r="C295" s="511">
        <v>882</v>
      </c>
      <c r="D295" s="1657" t="s">
        <v>106</v>
      </c>
      <c r="E295" s="1651"/>
      <c r="F295" s="1191">
        <f>(IF(C295&gt;0,C295*E295,""))</f>
        <v>0</v>
      </c>
      <c r="G295" s="515"/>
      <c r="H295" s="516"/>
      <c r="I295" s="516"/>
    </row>
    <row r="296" spans="1:10" s="517" customFormat="1" ht="15" customHeight="1">
      <c r="A296" s="490"/>
      <c r="B296" s="1708"/>
      <c r="C296" s="590"/>
      <c r="D296" s="1637"/>
      <c r="E296" s="1651"/>
      <c r="F296" s="1193"/>
      <c r="G296" s="515"/>
      <c r="H296" s="516"/>
      <c r="I296" s="516"/>
    </row>
    <row r="297" spans="1:10" s="517" customFormat="1" ht="15" customHeight="1">
      <c r="A297" s="490" t="s">
        <v>72</v>
      </c>
      <c r="B297" s="1711" t="s">
        <v>621</v>
      </c>
      <c r="C297" s="511">
        <v>90.74</v>
      </c>
      <c r="D297" s="1657" t="s">
        <v>106</v>
      </c>
      <c r="E297" s="1651"/>
      <c r="F297" s="1191">
        <f>(IF(C297&gt;0,C297*E297,""))</f>
        <v>0</v>
      </c>
      <c r="G297" s="515"/>
      <c r="H297" s="516"/>
      <c r="I297" s="516"/>
    </row>
    <row r="298" spans="1:10" s="517" customFormat="1" ht="15" customHeight="1">
      <c r="A298" s="510"/>
      <c r="B298" s="595"/>
      <c r="C298" s="511"/>
      <c r="D298" s="512"/>
      <c r="E298" s="513"/>
      <c r="F298" s="514"/>
      <c r="G298" s="515"/>
      <c r="H298" s="516"/>
      <c r="I298" s="516"/>
    </row>
    <row r="299" spans="1:10" s="517" customFormat="1" ht="15" customHeight="1">
      <c r="A299" s="490"/>
      <c r="B299" s="1720" t="s">
        <v>622</v>
      </c>
      <c r="C299" s="509"/>
      <c r="D299" s="1618"/>
      <c r="E299" s="1647"/>
      <c r="F299" s="565"/>
      <c r="G299" s="515"/>
      <c r="H299" s="516"/>
      <c r="I299" s="516"/>
    </row>
    <row r="300" spans="1:10" s="478" customFormat="1" ht="15" customHeight="1">
      <c r="A300" s="490"/>
      <c r="B300" s="1720"/>
      <c r="C300" s="509"/>
      <c r="D300" s="1618"/>
      <c r="E300" s="1647"/>
      <c r="F300" s="565"/>
      <c r="G300" s="477"/>
      <c r="H300" s="475"/>
      <c r="I300" s="475"/>
    </row>
    <row r="301" spans="1:10" s="478" customFormat="1" ht="15" customHeight="1">
      <c r="A301" s="588"/>
      <c r="B301" s="1710" t="s">
        <v>954</v>
      </c>
      <c r="C301" s="511"/>
      <c r="D301" s="1657"/>
      <c r="E301" s="1650"/>
      <c r="F301" s="589"/>
      <c r="G301" s="477"/>
      <c r="H301" s="475"/>
      <c r="I301" s="475"/>
    </row>
    <row r="302" spans="1:10" s="478" customFormat="1" ht="15" customHeight="1">
      <c r="A302" s="588"/>
      <c r="B302" s="1710" t="s">
        <v>1097</v>
      </c>
      <c r="C302" s="511"/>
      <c r="D302" s="1657"/>
      <c r="E302" s="1650"/>
      <c r="F302" s="589"/>
      <c r="G302" s="515"/>
      <c r="H302" s="516"/>
      <c r="I302" s="516"/>
    </row>
    <row r="303" spans="1:10" s="572" customFormat="1" ht="15" customHeight="1">
      <c r="A303" s="588"/>
      <c r="B303" s="1710" t="s">
        <v>955</v>
      </c>
      <c r="C303" s="511"/>
      <c r="D303" s="1657"/>
      <c r="E303" s="1650"/>
      <c r="F303" s="589"/>
      <c r="G303" s="610"/>
      <c r="H303" s="611"/>
      <c r="I303" s="611"/>
    </row>
    <row r="304" spans="1:10" s="572" customFormat="1" ht="15" customHeight="1">
      <c r="A304" s="588"/>
      <c r="B304" s="1710" t="s">
        <v>434</v>
      </c>
      <c r="C304" s="511"/>
      <c r="D304" s="1657"/>
      <c r="E304" s="1650"/>
      <c r="F304" s="589"/>
      <c r="G304" s="610"/>
      <c r="H304" s="611"/>
      <c r="I304" s="611"/>
    </row>
    <row r="305" spans="1:10" s="478" customFormat="1" ht="15" customHeight="1">
      <c r="A305" s="588"/>
      <c r="B305" s="1710"/>
      <c r="C305" s="511"/>
      <c r="D305" s="1657"/>
      <c r="E305" s="1650"/>
      <c r="F305" s="589"/>
      <c r="G305" s="515"/>
      <c r="H305" s="516"/>
      <c r="I305" s="516"/>
    </row>
    <row r="306" spans="1:10" s="478" customFormat="1" ht="15" customHeight="1">
      <c r="A306" s="588" t="s">
        <v>77</v>
      </c>
      <c r="B306" s="1721" t="s">
        <v>623</v>
      </c>
      <c r="C306" s="511">
        <v>105.24</v>
      </c>
      <c r="D306" s="1657" t="s">
        <v>106</v>
      </c>
      <c r="E306" s="1651"/>
      <c r="F306" s="1191">
        <f>(IF(C306&gt;0,C306*E306,""))</f>
        <v>0</v>
      </c>
      <c r="G306" s="515"/>
      <c r="H306" s="516"/>
      <c r="I306" s="516"/>
    </row>
    <row r="307" spans="1:10" s="478" customFormat="1" ht="15" customHeight="1">
      <c r="A307" s="480"/>
      <c r="B307" s="142"/>
      <c r="C307" s="563"/>
      <c r="D307" s="474"/>
      <c r="E307" s="564"/>
      <c r="F307" s="565"/>
      <c r="G307" s="477"/>
      <c r="H307" s="475"/>
      <c r="I307" s="475"/>
    </row>
    <row r="308" spans="1:10" s="496" customFormat="1" ht="15" customHeight="1">
      <c r="A308" s="588" t="s">
        <v>83</v>
      </c>
      <c r="B308" s="1721" t="s">
        <v>912</v>
      </c>
      <c r="C308" s="511">
        <v>250</v>
      </c>
      <c r="D308" s="1657" t="s">
        <v>106</v>
      </c>
      <c r="E308" s="1651"/>
      <c r="F308" s="1191">
        <f>(IF(C308&gt;0,C308*E308,""))</f>
        <v>0</v>
      </c>
      <c r="G308" s="477"/>
      <c r="H308" s="475"/>
      <c r="I308" s="475"/>
    </row>
    <row r="309" spans="1:10" s="496" customFormat="1" ht="15" customHeight="1">
      <c r="A309" s="490"/>
      <c r="B309" s="191"/>
      <c r="C309" s="509"/>
      <c r="D309" s="486"/>
      <c r="E309" s="582"/>
      <c r="F309" s="565"/>
      <c r="G309" s="477"/>
      <c r="H309" s="475"/>
      <c r="I309" s="475"/>
    </row>
    <row r="310" spans="1:10" s="616" customFormat="1" ht="15" customHeight="1">
      <c r="A310" s="490"/>
      <c r="B310" s="614"/>
      <c r="C310" s="590"/>
      <c r="D310" s="591"/>
      <c r="E310" s="592"/>
      <c r="F310" s="615"/>
      <c r="G310" s="477"/>
      <c r="H310" s="475"/>
      <c r="I310" s="475"/>
    </row>
    <row r="311" spans="1:10" s="616" customFormat="1" ht="15" customHeight="1">
      <c r="A311" s="490"/>
      <c r="B311" s="617"/>
      <c r="C311" s="590"/>
      <c r="D311" s="591"/>
      <c r="E311" s="592"/>
      <c r="F311" s="615"/>
      <c r="G311" s="477"/>
      <c r="H311" s="475"/>
      <c r="I311" s="475"/>
    </row>
    <row r="312" spans="1:10" s="616" customFormat="1" ht="15" customHeight="1">
      <c r="A312" s="510"/>
      <c r="B312" s="1709"/>
      <c r="C312" s="511"/>
      <c r="D312" s="583"/>
      <c r="E312" s="513"/>
      <c r="F312" s="514"/>
      <c r="G312" s="515"/>
      <c r="H312" s="516"/>
      <c r="I312" s="516"/>
    </row>
    <row r="313" spans="1:10" s="616" customFormat="1" ht="15" customHeight="1">
      <c r="A313" s="588"/>
      <c r="B313" s="1605"/>
      <c r="C313" s="511"/>
      <c r="D313" s="583"/>
      <c r="E313" s="513"/>
      <c r="F313" s="514"/>
      <c r="G313" s="515"/>
      <c r="H313" s="516"/>
      <c r="I313" s="516"/>
    </row>
    <row r="314" spans="1:10" s="616" customFormat="1" ht="15" customHeight="1">
      <c r="A314" s="588"/>
      <c r="B314" s="1717"/>
      <c r="C314" s="1718"/>
      <c r="D314" s="512"/>
      <c r="E314" s="1192"/>
      <c r="F314" s="1191"/>
      <c r="G314" s="515"/>
      <c r="H314" s="516"/>
      <c r="I314" s="516"/>
    </row>
    <row r="315" spans="1:10" s="616" customFormat="1" ht="15" customHeight="1">
      <c r="A315" s="490"/>
      <c r="B315" s="617"/>
      <c r="C315" s="590"/>
      <c r="D315" s="605"/>
      <c r="E315" s="592"/>
      <c r="F315" s="615"/>
      <c r="G315" s="477"/>
      <c r="H315" s="475"/>
      <c r="I315" s="475"/>
    </row>
    <row r="316" spans="1:10" s="616" customFormat="1" ht="15" customHeight="1">
      <c r="A316" s="490"/>
      <c r="B316" s="1717"/>
      <c r="C316" s="1718"/>
      <c r="D316" s="512"/>
      <c r="E316" s="1192"/>
      <c r="F316" s="1191"/>
      <c r="G316" s="515"/>
      <c r="H316" s="516"/>
      <c r="I316" s="516"/>
    </row>
    <row r="317" spans="1:10" s="616" customFormat="1" ht="15" customHeight="1">
      <c r="A317" s="490"/>
      <c r="B317" s="617"/>
      <c r="C317" s="590"/>
      <c r="D317" s="605"/>
      <c r="E317" s="592"/>
      <c r="F317" s="615"/>
      <c r="G317" s="477"/>
      <c r="H317" s="475"/>
      <c r="I317" s="475"/>
      <c r="J317" s="1062"/>
    </row>
    <row r="318" spans="1:10" s="616" customFormat="1" ht="15" customHeight="1">
      <c r="A318" s="588"/>
      <c r="B318" s="1717"/>
      <c r="C318" s="1718"/>
      <c r="D318" s="512"/>
      <c r="E318" s="1192"/>
      <c r="F318" s="1191"/>
      <c r="G318" s="515"/>
      <c r="H318" s="516"/>
      <c r="I318" s="516"/>
    </row>
    <row r="319" spans="1:10" s="616" customFormat="1" ht="15" customHeight="1">
      <c r="A319" s="490"/>
      <c r="B319" s="617"/>
      <c r="C319" s="590"/>
      <c r="D319" s="605"/>
      <c r="E319" s="592"/>
      <c r="F319" s="615"/>
      <c r="G319" s="477"/>
      <c r="H319" s="475"/>
      <c r="I319" s="475"/>
    </row>
    <row r="320" spans="1:10" s="616" customFormat="1" ht="15" customHeight="1">
      <c r="A320" s="490"/>
      <c r="B320" s="1708"/>
      <c r="C320" s="590"/>
      <c r="D320" s="1637"/>
      <c r="E320" s="1707"/>
      <c r="F320" s="615"/>
      <c r="G320" s="477"/>
      <c r="H320" s="1634"/>
      <c r="I320" s="1634"/>
    </row>
    <row r="321" spans="1:10" s="616" customFormat="1" ht="15" customHeight="1">
      <c r="A321" s="490"/>
      <c r="B321" s="1708"/>
      <c r="C321" s="590"/>
      <c r="D321" s="1637"/>
      <c r="E321" s="1707"/>
      <c r="F321" s="615"/>
      <c r="G321" s="477"/>
      <c r="H321" s="1634"/>
      <c r="I321" s="1634"/>
    </row>
    <row r="322" spans="1:10" s="616" customFormat="1" ht="15" customHeight="1">
      <c r="A322" s="490"/>
      <c r="B322" s="1605"/>
      <c r="C322" s="590"/>
      <c r="D322" s="605"/>
      <c r="E322" s="592"/>
      <c r="F322" s="615"/>
      <c r="G322" s="477"/>
      <c r="H322" s="475"/>
      <c r="I322" s="475"/>
    </row>
    <row r="323" spans="1:10" s="616" customFormat="1" ht="15" customHeight="1">
      <c r="A323" s="490"/>
      <c r="B323" s="617"/>
      <c r="C323" s="590"/>
      <c r="D323" s="605"/>
      <c r="E323" s="592"/>
      <c r="F323" s="615"/>
      <c r="G323" s="477"/>
      <c r="H323" s="475"/>
      <c r="I323" s="475"/>
    </row>
    <row r="324" spans="1:10" s="616" customFormat="1" ht="15" customHeight="1">
      <c r="A324" s="490"/>
      <c r="B324" s="617"/>
      <c r="C324" s="590"/>
      <c r="D324" s="605"/>
      <c r="E324" s="592"/>
      <c r="F324" s="615"/>
      <c r="G324" s="477"/>
      <c r="H324" s="475"/>
      <c r="I324" s="475"/>
    </row>
    <row r="325" spans="1:10" s="616" customFormat="1" ht="15" customHeight="1">
      <c r="A325" s="490"/>
      <c r="B325" s="617"/>
      <c r="C325" s="590"/>
      <c r="D325" s="605"/>
      <c r="E325" s="592"/>
      <c r="F325" s="615"/>
      <c r="G325" s="477"/>
      <c r="H325" s="475"/>
      <c r="I325" s="475"/>
    </row>
    <row r="326" spans="1:10" s="616" customFormat="1" ht="15" customHeight="1">
      <c r="A326" s="490"/>
      <c r="B326" s="617"/>
      <c r="C326" s="590"/>
      <c r="D326" s="605"/>
      <c r="E326" s="592"/>
      <c r="F326" s="615"/>
      <c r="G326" s="477"/>
      <c r="H326" s="475"/>
      <c r="I326" s="475"/>
    </row>
    <row r="327" spans="1:10" s="616" customFormat="1" ht="15" customHeight="1">
      <c r="A327" s="490"/>
      <c r="B327" s="1717"/>
      <c r="C327" s="1718"/>
      <c r="D327" s="512"/>
      <c r="E327" s="1192"/>
      <c r="F327" s="1191"/>
      <c r="G327" s="477"/>
      <c r="H327" s="475"/>
      <c r="I327" s="475"/>
    </row>
    <row r="328" spans="1:10" s="616" customFormat="1" ht="15" customHeight="1">
      <c r="A328" s="490"/>
      <c r="B328" s="617"/>
      <c r="C328" s="511"/>
      <c r="D328" s="512"/>
      <c r="E328" s="1192"/>
      <c r="F328" s="1193"/>
      <c r="G328" s="477"/>
      <c r="H328" s="475"/>
      <c r="I328" s="475"/>
    </row>
    <row r="329" spans="1:10" s="616" customFormat="1" ht="15" customHeight="1">
      <c r="A329" s="490"/>
      <c r="B329" s="1717"/>
      <c r="C329" s="511"/>
      <c r="D329" s="512"/>
      <c r="E329" s="1192"/>
      <c r="F329" s="1191"/>
      <c r="G329" s="477"/>
      <c r="H329" s="475"/>
      <c r="I329" s="475"/>
    </row>
    <row r="330" spans="1:10" s="616" customFormat="1" ht="15" customHeight="1">
      <c r="A330" s="490"/>
      <c r="B330" s="617"/>
      <c r="C330" s="511"/>
      <c r="D330" s="512"/>
      <c r="E330" s="1192"/>
      <c r="F330" s="1193"/>
      <c r="G330" s="477"/>
      <c r="H330" s="475"/>
      <c r="I330" s="475"/>
    </row>
    <row r="331" spans="1:10" s="616" customFormat="1" ht="15" customHeight="1">
      <c r="A331" s="490"/>
      <c r="B331" s="1717"/>
      <c r="C331" s="511"/>
      <c r="D331" s="512"/>
      <c r="E331" s="1192"/>
      <c r="F331" s="1191"/>
      <c r="G331" s="477"/>
      <c r="H331" s="475"/>
      <c r="I331" s="475"/>
      <c r="J331" s="1062"/>
    </row>
    <row r="332" spans="1:10" s="616" customFormat="1" ht="15" customHeight="1">
      <c r="A332" s="490"/>
      <c r="B332" s="617"/>
      <c r="C332" s="590"/>
      <c r="D332" s="605"/>
      <c r="E332" s="1192"/>
      <c r="F332" s="1193"/>
      <c r="G332" s="477"/>
      <c r="H332" s="475"/>
      <c r="I332" s="475"/>
    </row>
    <row r="333" spans="1:10" s="616" customFormat="1" ht="15" customHeight="1">
      <c r="A333" s="490"/>
      <c r="B333" s="1717"/>
      <c r="C333" s="511"/>
      <c r="D333" s="512"/>
      <c r="E333" s="1192"/>
      <c r="F333" s="1191"/>
      <c r="G333" s="477"/>
      <c r="H333" s="475"/>
      <c r="I333" s="475"/>
    </row>
    <row r="334" spans="1:10" s="506" customFormat="1" ht="15" customHeight="1">
      <c r="A334" s="1210"/>
      <c r="B334" s="1225"/>
      <c r="C334" s="1212"/>
      <c r="D334" s="1213"/>
      <c r="E334" s="1240"/>
      <c r="F334" s="1313"/>
      <c r="G334" s="1242"/>
      <c r="H334" s="1243"/>
      <c r="I334" s="1243"/>
    </row>
    <row r="335" spans="1:10" s="506" customFormat="1" ht="15" customHeight="1">
      <c r="A335" s="41"/>
      <c r="B335" s="93"/>
      <c r="C335" s="94"/>
      <c r="D335" s="13"/>
      <c r="E335" s="271" t="s">
        <v>88</v>
      </c>
      <c r="F335" s="594">
        <f>SUM(F255:F333)</f>
        <v>0</v>
      </c>
      <c r="G335" s="175"/>
      <c r="H335" s="172"/>
      <c r="I335" s="172"/>
    </row>
    <row r="336" spans="1:10" s="506" customFormat="1" ht="15" customHeight="1">
      <c r="A336" s="1471"/>
      <c r="B336" s="1472"/>
      <c r="C336" s="1505"/>
      <c r="D336" s="1474"/>
      <c r="E336" s="1531"/>
      <c r="F336" s="1532"/>
      <c r="G336" s="1508"/>
      <c r="H336" s="1509"/>
      <c r="I336" s="1509"/>
    </row>
    <row r="337" spans="1:9" s="478" customFormat="1" ht="15" customHeight="1">
      <c r="A337" s="471"/>
      <c r="B337" s="472"/>
      <c r="C337" s="563"/>
      <c r="D337" s="474"/>
      <c r="E337" s="564"/>
      <c r="F337" s="565"/>
      <c r="G337" s="477"/>
      <c r="H337" s="475"/>
      <c r="I337" s="475"/>
    </row>
    <row r="338" spans="1:9" s="478" customFormat="1" ht="15" customHeight="1">
      <c r="A338" s="1630"/>
      <c r="B338" s="1635" t="s">
        <v>888</v>
      </c>
      <c r="C338" s="1631"/>
      <c r="D338" s="1632"/>
      <c r="E338" s="1633"/>
      <c r="F338" s="565"/>
      <c r="G338" s="477"/>
      <c r="H338" s="1634"/>
      <c r="I338" s="1634"/>
    </row>
    <row r="339" spans="1:9" s="478" customFormat="1" ht="15" customHeight="1">
      <c r="A339" s="1701"/>
      <c r="B339" s="1702"/>
      <c r="C339" s="1703"/>
      <c r="D339" s="1704"/>
      <c r="E339" s="1705"/>
      <c r="F339" s="589"/>
      <c r="G339" s="477"/>
      <c r="H339" s="1634"/>
      <c r="I339" s="1634"/>
    </row>
    <row r="340" spans="1:9" s="478" customFormat="1" ht="15" customHeight="1">
      <c r="A340" s="606"/>
      <c r="B340" s="1706" t="s">
        <v>612</v>
      </c>
      <c r="C340" s="1703"/>
      <c r="D340" s="1704"/>
      <c r="E340" s="1705"/>
      <c r="F340" s="589"/>
      <c r="G340" s="477"/>
      <c r="H340" s="1634"/>
      <c r="I340" s="1634"/>
    </row>
    <row r="341" spans="1:9" s="478" customFormat="1" ht="15" customHeight="1">
      <c r="A341" s="606"/>
      <c r="B341" s="1706"/>
      <c r="C341" s="604"/>
      <c r="D341" s="1704"/>
      <c r="E341" s="1705"/>
      <c r="F341" s="589"/>
      <c r="G341" s="477"/>
      <c r="H341" s="1634"/>
      <c r="I341" s="1634"/>
    </row>
    <row r="342" spans="1:9" s="478" customFormat="1" ht="15" customHeight="1">
      <c r="A342" s="606"/>
      <c r="B342" s="1644" t="s">
        <v>637</v>
      </c>
      <c r="C342" s="604"/>
      <c r="D342" s="1704"/>
      <c r="E342" s="1705"/>
      <c r="F342" s="589"/>
      <c r="G342" s="477"/>
      <c r="H342" s="1634"/>
      <c r="I342" s="1634"/>
    </row>
    <row r="343" spans="1:9" s="478" customFormat="1" ht="15" customHeight="1">
      <c r="A343" s="606"/>
      <c r="B343" s="1644"/>
      <c r="C343" s="604"/>
      <c r="D343" s="1704"/>
      <c r="E343" s="1705"/>
      <c r="F343" s="589"/>
      <c r="G343" s="477"/>
      <c r="H343" s="1634"/>
      <c r="I343" s="1634"/>
    </row>
    <row r="344" spans="1:9" s="478" customFormat="1" ht="15" customHeight="1">
      <c r="A344" s="606"/>
      <c r="B344" s="1706" t="s">
        <v>625</v>
      </c>
      <c r="C344" s="604"/>
      <c r="D344" s="1704"/>
      <c r="E344" s="1705"/>
      <c r="F344" s="589"/>
      <c r="G344" s="477"/>
      <c r="H344" s="1634"/>
      <c r="I344" s="1634"/>
    </row>
    <row r="345" spans="1:9" s="478" customFormat="1" ht="15" customHeight="1">
      <c r="A345" s="606"/>
      <c r="B345" s="1722" t="s">
        <v>626</v>
      </c>
      <c r="C345" s="604"/>
      <c r="D345" s="1704"/>
      <c r="E345" s="1705"/>
      <c r="F345" s="589"/>
      <c r="G345" s="477"/>
      <c r="H345" s="1634"/>
      <c r="I345" s="1634"/>
    </row>
    <row r="346" spans="1:9" s="478" customFormat="1" ht="15" customHeight="1">
      <c r="A346" s="606"/>
      <c r="B346" s="1723" t="s">
        <v>956</v>
      </c>
      <c r="C346" s="604"/>
      <c r="D346" s="1704"/>
      <c r="E346" s="1705"/>
      <c r="F346" s="589"/>
      <c r="G346" s="477"/>
      <c r="H346" s="1634"/>
      <c r="I346" s="1634"/>
    </row>
    <row r="347" spans="1:9" s="478" customFormat="1" ht="15" customHeight="1">
      <c r="A347" s="606"/>
      <c r="B347" s="1723" t="s">
        <v>957</v>
      </c>
      <c r="C347" s="604"/>
      <c r="D347" s="1704"/>
      <c r="E347" s="1705"/>
      <c r="F347" s="589"/>
      <c r="G347" s="477"/>
      <c r="H347" s="1634"/>
      <c r="I347" s="1634"/>
    </row>
    <row r="348" spans="1:9" s="478" customFormat="1" ht="15" customHeight="1">
      <c r="A348" s="606"/>
      <c r="B348" s="1723" t="s">
        <v>958</v>
      </c>
      <c r="C348" s="604"/>
      <c r="D348" s="1704"/>
      <c r="E348" s="1705"/>
      <c r="F348" s="589"/>
      <c r="G348" s="477"/>
      <c r="H348" s="1634"/>
      <c r="I348" s="1634"/>
    </row>
    <row r="349" spans="1:9" s="478" customFormat="1" ht="15" customHeight="1">
      <c r="A349" s="606"/>
      <c r="B349" s="1723" t="s">
        <v>959</v>
      </c>
      <c r="C349" s="604"/>
      <c r="D349" s="1704"/>
      <c r="E349" s="1705"/>
      <c r="F349" s="589"/>
      <c r="G349" s="477"/>
      <c r="H349" s="1634"/>
      <c r="I349" s="1634"/>
    </row>
    <row r="350" spans="1:9" s="478" customFormat="1" ht="15" customHeight="1">
      <c r="A350" s="606"/>
      <c r="B350" s="1723" t="s">
        <v>323</v>
      </c>
      <c r="C350" s="604"/>
      <c r="D350" s="1704"/>
      <c r="E350" s="1705"/>
      <c r="F350" s="589"/>
      <c r="G350" s="477"/>
      <c r="H350" s="1634"/>
      <c r="I350" s="1634"/>
    </row>
    <row r="351" spans="1:9" s="478" customFormat="1" ht="15" customHeight="1">
      <c r="A351" s="606"/>
      <c r="B351" s="1722" t="s">
        <v>626</v>
      </c>
      <c r="C351" s="604"/>
      <c r="D351" s="1704"/>
      <c r="E351" s="1705"/>
      <c r="F351" s="589"/>
      <c r="G351" s="477"/>
      <c r="H351" s="1634"/>
      <c r="I351" s="1634"/>
    </row>
    <row r="352" spans="1:9" s="478" customFormat="1" ht="15" customHeight="1">
      <c r="A352" s="606" t="s">
        <v>35</v>
      </c>
      <c r="B352" s="1722" t="s">
        <v>627</v>
      </c>
      <c r="C352" s="604">
        <f>64-35</f>
        <v>29</v>
      </c>
      <c r="D352" s="1704" t="s">
        <v>106</v>
      </c>
      <c r="E352" s="1667"/>
      <c r="F352" s="1349">
        <f>(IF(C352&gt;0,C352*E352,""))</f>
        <v>0</v>
      </c>
      <c r="G352" s="477"/>
      <c r="H352" s="1634"/>
      <c r="I352" s="1634"/>
    </row>
    <row r="353" spans="1:9" s="478" customFormat="1" ht="15" customHeight="1">
      <c r="A353" s="1630"/>
      <c r="B353" s="472"/>
      <c r="C353" s="1631"/>
      <c r="D353" s="1632"/>
      <c r="E353" s="1633"/>
      <c r="F353" s="565"/>
      <c r="G353" s="477"/>
      <c r="H353" s="1634"/>
      <c r="I353" s="1634"/>
    </row>
    <row r="354" spans="1:9" s="478" customFormat="1" ht="15" customHeight="1">
      <c r="A354" s="606"/>
      <c r="B354" s="1706" t="s">
        <v>628</v>
      </c>
      <c r="C354" s="604"/>
      <c r="D354" s="1704"/>
      <c r="E354" s="1705"/>
      <c r="F354" s="589"/>
      <c r="G354" s="477"/>
      <c r="H354" s="1634"/>
      <c r="I354" s="1634"/>
    </row>
    <row r="355" spans="1:9" s="478" customFormat="1" ht="15" customHeight="1">
      <c r="A355" s="606"/>
      <c r="B355" s="1722"/>
      <c r="C355" s="604"/>
      <c r="D355" s="1704"/>
      <c r="E355" s="1705"/>
      <c r="F355" s="589"/>
      <c r="G355" s="477"/>
      <c r="H355" s="1634"/>
      <c r="I355" s="1634"/>
    </row>
    <row r="356" spans="1:9" s="478" customFormat="1" ht="15" customHeight="1">
      <c r="A356" s="606"/>
      <c r="B356" s="1723" t="s">
        <v>960</v>
      </c>
      <c r="C356" s="604"/>
      <c r="D356" s="1704"/>
      <c r="E356" s="1705"/>
      <c r="F356" s="589"/>
      <c r="G356" s="477"/>
      <c r="H356" s="1634"/>
      <c r="I356" s="1634"/>
    </row>
    <row r="357" spans="1:9" s="478" customFormat="1" ht="15" customHeight="1">
      <c r="A357" s="606"/>
      <c r="B357" s="1723" t="s">
        <v>961</v>
      </c>
      <c r="C357" s="604"/>
      <c r="D357" s="1704"/>
      <c r="E357" s="1705"/>
      <c r="F357" s="589"/>
      <c r="G357" s="477"/>
      <c r="H357" s="1634"/>
      <c r="I357" s="1634"/>
    </row>
    <row r="358" spans="1:9" s="478" customFormat="1" ht="15" customHeight="1">
      <c r="A358" s="606"/>
      <c r="B358" s="1723" t="s">
        <v>962</v>
      </c>
      <c r="C358" s="604"/>
      <c r="D358" s="1704"/>
      <c r="E358" s="1705"/>
      <c r="F358" s="589"/>
      <c r="G358" s="477"/>
      <c r="H358" s="1634"/>
      <c r="I358" s="1634"/>
    </row>
    <row r="359" spans="1:9" s="478" customFormat="1" ht="15" customHeight="1">
      <c r="A359" s="606"/>
      <c r="B359" s="1723" t="s">
        <v>963</v>
      </c>
      <c r="C359" s="604"/>
      <c r="D359" s="1704"/>
      <c r="E359" s="1705"/>
      <c r="F359" s="589"/>
      <c r="G359" s="477"/>
      <c r="H359" s="1634"/>
      <c r="I359" s="1634"/>
    </row>
    <row r="360" spans="1:9" s="478" customFormat="1" ht="15" customHeight="1">
      <c r="A360" s="606"/>
      <c r="B360" s="1723" t="s">
        <v>1091</v>
      </c>
      <c r="C360" s="604"/>
      <c r="D360" s="1704"/>
      <c r="E360" s="1705"/>
      <c r="F360" s="589"/>
      <c r="G360" s="477"/>
      <c r="H360" s="1634"/>
      <c r="I360" s="1634"/>
    </row>
    <row r="361" spans="1:9" s="478" customFormat="1" ht="15" customHeight="1">
      <c r="A361" s="606"/>
      <c r="B361" s="1723" t="s">
        <v>964</v>
      </c>
      <c r="C361" s="604"/>
      <c r="D361" s="1704"/>
      <c r="E361" s="1705"/>
      <c r="F361" s="589"/>
      <c r="G361" s="477"/>
      <c r="H361" s="1634"/>
      <c r="I361" s="1634"/>
    </row>
    <row r="362" spans="1:9" s="478" customFormat="1" ht="15" customHeight="1">
      <c r="A362" s="606"/>
      <c r="B362" s="1723" t="s">
        <v>965</v>
      </c>
      <c r="C362" s="604"/>
      <c r="D362" s="1704"/>
      <c r="E362" s="1705"/>
      <c r="F362" s="589"/>
      <c r="G362" s="477"/>
      <c r="H362" s="1634"/>
      <c r="I362" s="1634"/>
    </row>
    <row r="363" spans="1:9" s="478" customFormat="1" ht="15" customHeight="1">
      <c r="A363" s="606"/>
      <c r="B363" s="1722"/>
      <c r="C363" s="604"/>
      <c r="D363" s="1704"/>
      <c r="E363" s="1705"/>
      <c r="F363" s="589"/>
      <c r="G363" s="477"/>
      <c r="H363" s="1634"/>
      <c r="I363" s="1634"/>
    </row>
    <row r="364" spans="1:9" s="478" customFormat="1" ht="15" customHeight="1">
      <c r="A364" s="606" t="s">
        <v>44</v>
      </c>
      <c r="B364" s="1722" t="s">
        <v>629</v>
      </c>
      <c r="C364" s="604">
        <v>1051</v>
      </c>
      <c r="D364" s="1704" t="s">
        <v>106</v>
      </c>
      <c r="E364" s="1705"/>
      <c r="F364" s="1349">
        <f>(IF(C364&gt;0,C364*E364,""))</f>
        <v>0</v>
      </c>
      <c r="G364" s="477"/>
      <c r="H364" s="1634"/>
      <c r="I364" s="1634"/>
    </row>
    <row r="365" spans="1:9" s="478" customFormat="1" ht="15" customHeight="1">
      <c r="A365" s="1630"/>
      <c r="B365" s="472"/>
      <c r="C365" s="1631"/>
      <c r="D365" s="1632"/>
      <c r="E365" s="1633"/>
      <c r="F365" s="565"/>
      <c r="G365" s="477"/>
      <c r="H365" s="1634"/>
      <c r="I365" s="1634"/>
    </row>
    <row r="366" spans="1:9" s="478" customFormat="1" ht="15" customHeight="1">
      <c r="A366" s="606"/>
      <c r="B366" s="1723" t="s">
        <v>1098</v>
      </c>
      <c r="C366" s="604"/>
      <c r="D366" s="1704"/>
      <c r="E366" s="1705"/>
      <c r="F366" s="589"/>
      <c r="G366" s="477"/>
      <c r="H366" s="1634"/>
      <c r="I366" s="1634"/>
    </row>
    <row r="367" spans="1:9" s="478" customFormat="1" ht="15" customHeight="1">
      <c r="A367" s="606"/>
      <c r="B367" s="1723" t="s">
        <v>966</v>
      </c>
      <c r="C367" s="604"/>
      <c r="D367" s="1704"/>
      <c r="E367" s="1705"/>
      <c r="F367" s="589"/>
      <c r="G367" s="477"/>
      <c r="H367" s="1634"/>
      <c r="I367" s="1634"/>
    </row>
    <row r="368" spans="1:9" s="478" customFormat="1" ht="15" customHeight="1">
      <c r="A368" s="606"/>
      <c r="B368" s="1723" t="s">
        <v>967</v>
      </c>
      <c r="C368" s="604"/>
      <c r="D368" s="1704"/>
      <c r="E368" s="1705"/>
      <c r="F368" s="589"/>
      <c r="G368" s="477"/>
      <c r="H368" s="1634"/>
      <c r="I368" s="1634"/>
    </row>
    <row r="369" spans="1:9" s="478" customFormat="1" ht="15" customHeight="1">
      <c r="A369" s="606"/>
      <c r="B369" s="1723" t="s">
        <v>1092</v>
      </c>
      <c r="C369" s="604"/>
      <c r="D369" s="1704"/>
      <c r="E369" s="1705"/>
      <c r="F369" s="589"/>
      <c r="G369" s="477"/>
      <c r="H369" s="1634"/>
      <c r="I369" s="1634"/>
    </row>
    <row r="370" spans="1:9" s="478" customFormat="1" ht="15" customHeight="1">
      <c r="A370" s="606"/>
      <c r="B370" s="1723" t="s">
        <v>968</v>
      </c>
      <c r="C370" s="604"/>
      <c r="D370" s="1704"/>
      <c r="E370" s="1705"/>
      <c r="F370" s="589"/>
      <c r="G370" s="477"/>
      <c r="H370" s="1634"/>
      <c r="I370" s="1634"/>
    </row>
    <row r="371" spans="1:9" s="478" customFormat="1" ht="15" customHeight="1">
      <c r="A371" s="606"/>
      <c r="B371" s="1723" t="s">
        <v>969</v>
      </c>
      <c r="C371" s="604"/>
      <c r="D371" s="1704"/>
      <c r="E371" s="1705"/>
      <c r="F371" s="589"/>
      <c r="G371" s="477"/>
      <c r="H371" s="1634"/>
      <c r="I371" s="1634"/>
    </row>
    <row r="372" spans="1:9" s="478" customFormat="1" ht="15" customHeight="1">
      <c r="A372" s="606"/>
      <c r="B372" s="1722" t="s">
        <v>970</v>
      </c>
      <c r="C372" s="604"/>
      <c r="D372" s="1704"/>
      <c r="E372" s="1705"/>
      <c r="F372" s="589"/>
      <c r="G372" s="477"/>
      <c r="H372" s="1634"/>
      <c r="I372" s="1634"/>
    </row>
    <row r="373" spans="1:9" s="478" customFormat="1" ht="15" customHeight="1">
      <c r="A373" s="606"/>
      <c r="B373" s="1722"/>
      <c r="C373" s="604"/>
      <c r="D373" s="1704"/>
      <c r="E373" s="1705"/>
      <c r="F373" s="589"/>
      <c r="G373" s="477"/>
      <c r="H373" s="1634"/>
      <c r="I373" s="1634"/>
    </row>
    <row r="374" spans="1:9" s="478" customFormat="1" ht="15" customHeight="1">
      <c r="A374" s="606" t="s">
        <v>51</v>
      </c>
      <c r="B374" s="1724" t="s">
        <v>1099</v>
      </c>
      <c r="C374" s="604"/>
      <c r="D374" s="1704"/>
      <c r="E374" s="1705"/>
      <c r="F374" s="589"/>
      <c r="G374" s="477"/>
      <c r="H374" s="1634"/>
      <c r="I374" s="1634"/>
    </row>
    <row r="375" spans="1:9" s="478" customFormat="1" ht="15" customHeight="1">
      <c r="A375" s="606"/>
      <c r="B375" s="1722" t="s">
        <v>971</v>
      </c>
      <c r="C375" s="604">
        <v>28</v>
      </c>
      <c r="D375" s="1704" t="s">
        <v>106</v>
      </c>
      <c r="E375" s="1705"/>
      <c r="F375" s="1349">
        <f>(IF(C375&gt;0,C375*E375,""))</f>
        <v>0</v>
      </c>
      <c r="G375" s="477"/>
      <c r="H375" s="1634"/>
      <c r="I375" s="1634"/>
    </row>
    <row r="376" spans="1:9" s="478" customFormat="1" ht="15" customHeight="1">
      <c r="A376" s="606"/>
      <c r="B376" s="1722"/>
      <c r="C376" s="604"/>
      <c r="D376" s="1704"/>
      <c r="E376" s="1705"/>
      <c r="F376" s="1349"/>
      <c r="G376" s="477"/>
      <c r="H376" s="1634"/>
      <c r="I376" s="1634"/>
    </row>
    <row r="377" spans="1:9" s="478" customFormat="1" ht="15" customHeight="1">
      <c r="A377" s="606" t="s">
        <v>56</v>
      </c>
      <c r="B377" s="1722" t="s">
        <v>1093</v>
      </c>
      <c r="C377" s="604"/>
      <c r="D377" s="1704"/>
      <c r="E377" s="1705"/>
      <c r="F377" s="589"/>
      <c r="G377" s="477"/>
      <c r="H377" s="1634"/>
      <c r="I377" s="1634"/>
    </row>
    <row r="378" spans="1:9" s="478" customFormat="1" ht="15" customHeight="1">
      <c r="A378" s="606"/>
      <c r="B378" s="1722" t="s">
        <v>972</v>
      </c>
      <c r="C378" s="604">
        <v>25</v>
      </c>
      <c r="D378" s="1704" t="s">
        <v>106</v>
      </c>
      <c r="E378" s="1705"/>
      <c r="F378" s="1349">
        <f>(IF(C378&gt;0,C378*E378,""))</f>
        <v>0</v>
      </c>
      <c r="G378" s="477"/>
      <c r="H378" s="1634"/>
      <c r="I378" s="1634"/>
    </row>
    <row r="379" spans="1:9" s="478" customFormat="1" ht="15" customHeight="1">
      <c r="A379" s="1630"/>
      <c r="B379" s="472"/>
      <c r="C379" s="1631"/>
      <c r="D379" s="1632"/>
      <c r="E379" s="1633"/>
      <c r="F379" s="565"/>
      <c r="G379" s="477"/>
      <c r="H379" s="1634"/>
      <c r="I379" s="1634"/>
    </row>
    <row r="380" spans="1:9" s="478" customFormat="1" ht="15" customHeight="1">
      <c r="A380" s="606"/>
      <c r="B380" s="1706" t="s">
        <v>630</v>
      </c>
      <c r="C380" s="604"/>
      <c r="D380" s="1704"/>
      <c r="E380" s="1705"/>
      <c r="F380" s="589"/>
      <c r="G380" s="477"/>
      <c r="H380" s="475"/>
      <c r="I380" s="475"/>
    </row>
    <row r="381" spans="1:9" s="478" customFormat="1" ht="15" customHeight="1">
      <c r="A381" s="606"/>
      <c r="B381" s="1722"/>
      <c r="C381" s="604"/>
      <c r="D381" s="1704"/>
      <c r="E381" s="1705"/>
      <c r="F381" s="589"/>
      <c r="G381" s="515"/>
      <c r="H381" s="516"/>
      <c r="I381" s="516"/>
    </row>
    <row r="382" spans="1:9" s="572" customFormat="1" ht="15" customHeight="1">
      <c r="A382" s="606"/>
      <c r="B382" s="1723" t="s">
        <v>973</v>
      </c>
      <c r="C382" s="604"/>
      <c r="D382" s="1704"/>
      <c r="E382" s="1705"/>
      <c r="F382" s="589"/>
      <c r="G382" s="610"/>
      <c r="H382" s="611"/>
      <c r="I382" s="611"/>
    </row>
    <row r="383" spans="1:9" s="572" customFormat="1" ht="15" customHeight="1">
      <c r="A383" s="606"/>
      <c r="B383" s="1723" t="s">
        <v>974</v>
      </c>
      <c r="C383" s="604"/>
      <c r="D383" s="1704"/>
      <c r="E383" s="1705"/>
      <c r="F383" s="589"/>
      <c r="G383" s="610"/>
      <c r="H383" s="611"/>
      <c r="I383" s="611"/>
    </row>
    <row r="384" spans="1:9" s="572" customFormat="1" ht="15" customHeight="1">
      <c r="A384" s="606"/>
      <c r="B384" s="1723" t="s">
        <v>975</v>
      </c>
      <c r="C384" s="604"/>
      <c r="D384" s="1704"/>
      <c r="E384" s="1705"/>
      <c r="F384" s="589"/>
      <c r="G384" s="610"/>
      <c r="H384" s="611"/>
      <c r="I384" s="611"/>
    </row>
    <row r="385" spans="1:9" s="572" customFormat="1" ht="15" customHeight="1">
      <c r="A385" s="606"/>
      <c r="B385" s="1725" t="s">
        <v>976</v>
      </c>
      <c r="C385" s="604"/>
      <c r="D385" s="1704"/>
      <c r="E385" s="1705"/>
      <c r="F385" s="589"/>
      <c r="G385" s="610"/>
      <c r="H385" s="611"/>
      <c r="I385" s="611"/>
    </row>
    <row r="386" spans="1:9" s="572" customFormat="1" ht="15" customHeight="1">
      <c r="A386" s="606"/>
      <c r="B386" s="1723" t="s">
        <v>923</v>
      </c>
      <c r="C386" s="604"/>
      <c r="D386" s="1704"/>
      <c r="E386" s="1705"/>
      <c r="F386" s="589"/>
      <c r="G386" s="610"/>
      <c r="H386" s="611"/>
      <c r="I386" s="611"/>
    </row>
    <row r="387" spans="1:9" s="478" customFormat="1" ht="15" customHeight="1">
      <c r="A387" s="606"/>
      <c r="B387" s="1722"/>
      <c r="C387" s="604"/>
      <c r="D387" s="1704"/>
      <c r="E387" s="1705"/>
      <c r="F387" s="589"/>
      <c r="G387" s="515"/>
      <c r="H387" s="516"/>
      <c r="I387" s="516"/>
    </row>
    <row r="388" spans="1:9" s="478" customFormat="1" ht="15" customHeight="1">
      <c r="A388" s="606" t="s">
        <v>62</v>
      </c>
      <c r="B388" s="1722" t="s">
        <v>977</v>
      </c>
      <c r="C388" s="604">
        <v>1051</v>
      </c>
      <c r="D388" s="1704" t="s">
        <v>106</v>
      </c>
      <c r="E388" s="1667"/>
      <c r="F388" s="1349">
        <f>(IF(C388&gt;0,C388*E388,""))</f>
        <v>0</v>
      </c>
      <c r="G388" s="515"/>
      <c r="H388" s="516"/>
      <c r="I388" s="516"/>
    </row>
    <row r="389" spans="1:9" s="478" customFormat="1" ht="15" customHeight="1">
      <c r="A389" s="606"/>
      <c r="B389" s="1722"/>
      <c r="C389" s="604"/>
      <c r="D389" s="1704"/>
      <c r="E389" s="1705"/>
      <c r="F389" s="589"/>
      <c r="G389" s="515"/>
      <c r="H389" s="516"/>
      <c r="I389" s="516"/>
    </row>
    <row r="390" spans="1:9" s="478" customFormat="1" ht="15" customHeight="1">
      <c r="A390" s="606" t="s">
        <v>68</v>
      </c>
      <c r="B390" s="1724" t="s">
        <v>978</v>
      </c>
      <c r="C390" s="604">
        <v>21</v>
      </c>
      <c r="D390" s="1704" t="s">
        <v>106</v>
      </c>
      <c r="E390" s="1667"/>
      <c r="F390" s="1349">
        <f>(IF(C390&gt;0,C390*E390,""))</f>
        <v>0</v>
      </c>
      <c r="G390" s="515"/>
      <c r="H390" s="516"/>
      <c r="I390" s="516"/>
    </row>
    <row r="391" spans="1:9" s="478" customFormat="1" ht="15" customHeight="1">
      <c r="A391" s="606"/>
      <c r="B391" s="1722"/>
      <c r="C391" s="604"/>
      <c r="D391" s="1704"/>
      <c r="E391" s="1705"/>
      <c r="F391" s="589"/>
      <c r="G391" s="515"/>
      <c r="H391" s="516"/>
      <c r="I391" s="516"/>
    </row>
    <row r="392" spans="1:9" s="478" customFormat="1" ht="15" customHeight="1">
      <c r="A392" s="606" t="s">
        <v>72</v>
      </c>
      <c r="B392" s="1722" t="s">
        <v>979</v>
      </c>
      <c r="C392" s="604">
        <v>8</v>
      </c>
      <c r="D392" s="1704" t="s">
        <v>106</v>
      </c>
      <c r="E392" s="1667"/>
      <c r="F392" s="1349">
        <f>(IF(C392&gt;0,C392*E392,""))</f>
        <v>0</v>
      </c>
      <c r="G392" s="515"/>
      <c r="H392" s="516"/>
      <c r="I392" s="516"/>
    </row>
    <row r="393" spans="1:9" s="478" customFormat="1" ht="15" customHeight="1">
      <c r="A393" s="606"/>
      <c r="B393" s="1196"/>
      <c r="C393" s="604"/>
      <c r="D393" s="608"/>
      <c r="E393" s="609"/>
      <c r="F393" s="589"/>
      <c r="G393" s="515"/>
      <c r="H393" s="516"/>
      <c r="I393" s="516"/>
    </row>
    <row r="394" spans="1:9" s="478" customFormat="1" ht="15" customHeight="1">
      <c r="A394" s="606"/>
      <c r="B394" s="1196"/>
      <c r="C394" s="604"/>
      <c r="D394" s="608"/>
      <c r="E394" s="1348"/>
      <c r="F394" s="1349"/>
      <c r="G394" s="515"/>
      <c r="H394" s="516"/>
      <c r="I394" s="516"/>
    </row>
    <row r="395" spans="1:9" s="478" customFormat="1" ht="15" customHeight="1">
      <c r="A395" s="606"/>
      <c r="B395" s="1196"/>
      <c r="C395" s="604"/>
      <c r="D395" s="608"/>
      <c r="E395" s="609"/>
      <c r="F395" s="589"/>
      <c r="G395" s="515"/>
      <c r="H395" s="516"/>
      <c r="I395" s="516"/>
    </row>
    <row r="396" spans="1:9" s="478" customFormat="1" ht="15" customHeight="1">
      <c r="A396" s="606"/>
      <c r="B396" s="613"/>
      <c r="C396" s="604"/>
      <c r="D396" s="608"/>
      <c r="E396" s="609"/>
      <c r="F396" s="589"/>
      <c r="G396" s="515"/>
      <c r="H396" s="516"/>
      <c r="I396" s="516"/>
    </row>
    <row r="397" spans="1:9" s="478" customFormat="1" ht="15" customHeight="1">
      <c r="A397" s="606"/>
      <c r="B397" s="1196"/>
      <c r="C397" s="604"/>
      <c r="D397" s="608"/>
      <c r="E397" s="609"/>
      <c r="F397" s="589"/>
      <c r="G397" s="515"/>
      <c r="H397" s="516"/>
      <c r="I397" s="516"/>
    </row>
    <row r="398" spans="1:9" s="478" customFormat="1" ht="15" customHeight="1">
      <c r="A398" s="606"/>
      <c r="B398" s="1196"/>
      <c r="C398" s="604"/>
      <c r="D398" s="608"/>
      <c r="E398" s="609"/>
      <c r="F398" s="589"/>
      <c r="G398" s="515"/>
      <c r="H398" s="516"/>
      <c r="I398" s="516"/>
    </row>
    <row r="399" spans="1:9" s="478" customFormat="1" ht="15" customHeight="1">
      <c r="A399" s="606"/>
      <c r="B399" s="613"/>
      <c r="C399" s="604"/>
      <c r="D399" s="608"/>
      <c r="E399" s="609"/>
      <c r="F399" s="589"/>
      <c r="G399" s="515"/>
      <c r="H399" s="516"/>
      <c r="I399" s="516"/>
    </row>
    <row r="400" spans="1:9" s="478" customFormat="1" ht="15" customHeight="1">
      <c r="A400" s="606"/>
      <c r="B400" s="1196"/>
      <c r="C400" s="604"/>
      <c r="D400" s="608"/>
      <c r="E400" s="609"/>
      <c r="F400" s="589"/>
      <c r="G400" s="515"/>
      <c r="H400" s="516"/>
      <c r="I400" s="516"/>
    </row>
    <row r="401" spans="1:9" s="478" customFormat="1" ht="15" customHeight="1">
      <c r="A401" s="606"/>
      <c r="B401" s="1197"/>
      <c r="C401" s="604"/>
      <c r="D401" s="608"/>
      <c r="E401" s="609"/>
      <c r="F401" s="589"/>
      <c r="G401" s="515"/>
      <c r="H401" s="516"/>
      <c r="I401" s="516"/>
    </row>
    <row r="402" spans="1:9" s="478" customFormat="1" ht="15" customHeight="1">
      <c r="A402" s="606"/>
      <c r="B402" s="1196"/>
      <c r="C402" s="604"/>
      <c r="D402" s="608"/>
      <c r="E402" s="609"/>
      <c r="F402" s="589"/>
      <c r="G402" s="515"/>
      <c r="H402" s="516"/>
      <c r="I402" s="516"/>
    </row>
    <row r="403" spans="1:9" s="478" customFormat="1" ht="15" customHeight="1">
      <c r="A403" s="606"/>
      <c r="B403" s="1722"/>
      <c r="C403" s="604"/>
      <c r="D403" s="1704"/>
      <c r="E403" s="1705"/>
      <c r="F403" s="589"/>
      <c r="G403" s="515"/>
      <c r="H403" s="1671"/>
      <c r="I403" s="1671"/>
    </row>
    <row r="404" spans="1:9" s="478" customFormat="1" ht="15" customHeight="1">
      <c r="A404" s="606"/>
      <c r="B404" s="1722"/>
      <c r="C404" s="604"/>
      <c r="D404" s="1704"/>
      <c r="E404" s="1705"/>
      <c r="F404" s="589"/>
      <c r="G404" s="515"/>
      <c r="H404" s="1671"/>
      <c r="I404" s="1671"/>
    </row>
    <row r="405" spans="1:9" s="478" customFormat="1" ht="15" customHeight="1">
      <c r="A405" s="606"/>
      <c r="B405" s="1196"/>
      <c r="C405" s="604"/>
      <c r="D405" s="608"/>
      <c r="E405" s="609"/>
      <c r="F405" s="589"/>
      <c r="G405" s="515"/>
      <c r="H405" s="516"/>
      <c r="I405" s="516"/>
    </row>
    <row r="406" spans="1:9" s="478" customFormat="1" ht="15" customHeight="1">
      <c r="A406" s="606"/>
      <c r="B406" s="1196"/>
      <c r="C406" s="604"/>
      <c r="D406" s="608"/>
      <c r="E406" s="609"/>
      <c r="F406" s="589"/>
      <c r="G406" s="515"/>
      <c r="H406" s="516"/>
      <c r="I406" s="516"/>
    </row>
    <row r="407" spans="1:9" s="478" customFormat="1" ht="15" customHeight="1">
      <c r="A407" s="606"/>
      <c r="B407" s="1196"/>
      <c r="C407" s="604"/>
      <c r="D407" s="608"/>
      <c r="E407" s="609"/>
      <c r="F407" s="589"/>
      <c r="G407" s="515"/>
      <c r="H407" s="516"/>
      <c r="I407" s="516"/>
    </row>
    <row r="408" spans="1:9" s="478" customFormat="1" ht="15" customHeight="1">
      <c r="A408" s="606"/>
      <c r="B408" s="1722"/>
      <c r="C408" s="604"/>
      <c r="D408" s="1704"/>
      <c r="E408" s="1705"/>
      <c r="F408" s="589"/>
      <c r="G408" s="515"/>
      <c r="H408" s="1671"/>
      <c r="I408" s="1671"/>
    </row>
    <row r="409" spans="1:9" s="478" customFormat="1" ht="15" customHeight="1">
      <c r="A409" s="606"/>
      <c r="B409" s="1196"/>
      <c r="C409" s="604"/>
      <c r="D409" s="608"/>
      <c r="E409" s="1348"/>
      <c r="F409" s="1349"/>
      <c r="G409" s="515"/>
      <c r="H409" s="516"/>
      <c r="I409" s="516"/>
    </row>
    <row r="410" spans="1:9" s="478" customFormat="1" ht="15" customHeight="1">
      <c r="A410" s="606"/>
      <c r="B410" s="1196"/>
      <c r="C410" s="604"/>
      <c r="D410" s="608"/>
      <c r="E410" s="609"/>
      <c r="F410" s="589"/>
      <c r="G410" s="515"/>
      <c r="H410" s="516"/>
      <c r="I410" s="516"/>
    </row>
    <row r="411" spans="1:9" s="478" customFormat="1" ht="15" customHeight="1">
      <c r="A411" s="606"/>
      <c r="B411" s="1196"/>
      <c r="C411" s="604"/>
      <c r="D411" s="608"/>
      <c r="E411" s="609"/>
      <c r="F411" s="589"/>
      <c r="G411" s="515"/>
      <c r="H411" s="516"/>
      <c r="I411" s="516"/>
    </row>
    <row r="412" spans="1:9" s="478" customFormat="1" ht="15" customHeight="1">
      <c r="A412" s="606"/>
      <c r="B412" s="1196"/>
      <c r="C412" s="604"/>
      <c r="D412" s="608"/>
      <c r="E412" s="609"/>
      <c r="F412" s="589"/>
      <c r="G412" s="515"/>
      <c r="H412" s="516"/>
      <c r="I412" s="516"/>
    </row>
    <row r="413" spans="1:9" s="478" customFormat="1" ht="15" customHeight="1">
      <c r="A413" s="606"/>
      <c r="B413" s="1196"/>
      <c r="C413" s="604"/>
      <c r="D413" s="608"/>
      <c r="E413" s="609"/>
      <c r="F413" s="589"/>
      <c r="G413" s="515"/>
      <c r="H413" s="516"/>
      <c r="I413" s="516"/>
    </row>
    <row r="414" spans="1:9" s="478" customFormat="1" ht="15" customHeight="1">
      <c r="A414" s="606"/>
      <c r="B414" s="1196"/>
      <c r="C414" s="604"/>
      <c r="D414" s="608"/>
      <c r="E414" s="609"/>
      <c r="F414" s="589"/>
      <c r="G414" s="515"/>
      <c r="H414" s="516"/>
      <c r="I414" s="516"/>
    </row>
    <row r="415" spans="1:9" s="478" customFormat="1" ht="15" customHeight="1">
      <c r="A415" s="606"/>
      <c r="B415" s="613"/>
      <c r="C415" s="604"/>
      <c r="D415" s="608"/>
      <c r="E415" s="609"/>
      <c r="F415" s="589"/>
      <c r="G415" s="515"/>
      <c r="H415" s="516"/>
      <c r="I415" s="516"/>
    </row>
    <row r="416" spans="1:9" s="506" customFormat="1" ht="15" customHeight="1">
      <c r="A416" s="1210"/>
      <c r="B416" s="1225"/>
      <c r="C416" s="1212"/>
      <c r="D416" s="1213"/>
      <c r="E416" s="1240"/>
      <c r="F416" s="1313"/>
      <c r="G416" s="1242"/>
      <c r="H416" s="1243"/>
      <c r="I416" s="1243"/>
    </row>
    <row r="417" spans="1:10" s="506" customFormat="1" ht="15" customHeight="1">
      <c r="A417" s="41"/>
      <c r="B417" s="93"/>
      <c r="C417" s="94"/>
      <c r="D417" s="13"/>
      <c r="E417" s="271" t="s">
        <v>88</v>
      </c>
      <c r="F417" s="594">
        <f>SUM(F337:F415)</f>
        <v>0</v>
      </c>
      <c r="G417" s="175"/>
      <c r="H417" s="172"/>
      <c r="I417" s="172"/>
    </row>
    <row r="418" spans="1:10" s="506" customFormat="1" ht="15" customHeight="1">
      <c r="A418" s="1471"/>
      <c r="B418" s="1472"/>
      <c r="C418" s="1505"/>
      <c r="D418" s="1474"/>
      <c r="E418" s="1531"/>
      <c r="F418" s="1532"/>
      <c r="G418" s="1508"/>
      <c r="H418" s="1509"/>
      <c r="I418" s="1509"/>
    </row>
    <row r="419" spans="1:10" s="496" customFormat="1" ht="15" customHeight="1">
      <c r="A419" s="471"/>
      <c r="B419" s="1195"/>
      <c r="C419" s="509"/>
      <c r="D419" s="146"/>
      <c r="E419" s="582"/>
      <c r="F419" s="565"/>
      <c r="G419" s="477"/>
      <c r="H419" s="475"/>
      <c r="I419" s="475"/>
      <c r="J419" s="619"/>
    </row>
    <row r="420" spans="1:10" s="496" customFormat="1" ht="15" customHeight="1">
      <c r="A420" s="1630"/>
      <c r="B420" s="1635" t="s">
        <v>888</v>
      </c>
      <c r="C420" s="1631"/>
      <c r="D420" s="1632"/>
      <c r="E420" s="1633"/>
      <c r="F420" s="565"/>
      <c r="G420" s="477"/>
      <c r="H420" s="1634"/>
      <c r="I420" s="1634"/>
      <c r="J420" s="619"/>
    </row>
    <row r="421" spans="1:10" s="496" customFormat="1" ht="15" customHeight="1">
      <c r="A421" s="1630"/>
      <c r="B421" s="1635"/>
      <c r="C421" s="1726"/>
      <c r="D421" s="1727"/>
      <c r="E421" s="1633"/>
      <c r="F421" s="565"/>
      <c r="G421" s="477"/>
      <c r="H421" s="1634"/>
      <c r="I421" s="1634"/>
      <c r="J421" s="619"/>
    </row>
    <row r="422" spans="1:10" s="496" customFormat="1" ht="15" customHeight="1">
      <c r="A422" s="1662"/>
      <c r="B422" s="1644" t="s">
        <v>633</v>
      </c>
      <c r="C422" s="1645"/>
      <c r="D422" s="1646"/>
      <c r="E422" s="1647"/>
      <c r="F422" s="565"/>
      <c r="G422" s="477"/>
      <c r="H422" s="1634"/>
      <c r="I422" s="1634"/>
      <c r="J422" s="619"/>
    </row>
    <row r="423" spans="1:10" s="496" customFormat="1" ht="15" customHeight="1">
      <c r="A423" s="490"/>
      <c r="B423" s="1648"/>
      <c r="C423" s="509"/>
      <c r="D423" s="1646"/>
      <c r="E423" s="1647"/>
      <c r="F423" s="565"/>
      <c r="G423" s="477"/>
      <c r="H423" s="1634"/>
      <c r="I423" s="1634"/>
      <c r="J423" s="619"/>
    </row>
    <row r="424" spans="1:10" s="496" customFormat="1" ht="15" customHeight="1">
      <c r="A424" s="1662"/>
      <c r="B424" s="1644" t="s">
        <v>597</v>
      </c>
      <c r="C424" s="509"/>
      <c r="D424" s="1618"/>
      <c r="E424" s="1647"/>
      <c r="F424" s="565"/>
      <c r="G424" s="477"/>
      <c r="H424" s="1634"/>
      <c r="I424" s="1634"/>
      <c r="J424" s="619"/>
    </row>
    <row r="425" spans="1:10" s="496" customFormat="1" ht="15" customHeight="1">
      <c r="A425" s="490"/>
      <c r="B425" s="1644"/>
      <c r="C425" s="509"/>
      <c r="D425" s="1618"/>
      <c r="E425" s="1647"/>
      <c r="F425" s="565"/>
      <c r="G425" s="477"/>
      <c r="H425" s="1634"/>
      <c r="I425" s="1634"/>
      <c r="J425" s="619"/>
    </row>
    <row r="426" spans="1:10" s="496" customFormat="1" ht="15" customHeight="1">
      <c r="A426" s="490"/>
      <c r="B426" s="1649" t="s">
        <v>598</v>
      </c>
      <c r="C426" s="509"/>
      <c r="D426" s="1646"/>
      <c r="E426" s="1670"/>
      <c r="F426" s="1108"/>
      <c r="G426" s="477"/>
      <c r="H426" s="1634"/>
      <c r="I426" s="1634"/>
      <c r="J426" s="619"/>
    </row>
    <row r="427" spans="1:10" s="496" customFormat="1" ht="15" customHeight="1">
      <c r="A427" s="490"/>
      <c r="B427" s="1648"/>
      <c r="C427" s="509"/>
      <c r="D427" s="1646"/>
      <c r="E427" s="1670"/>
      <c r="F427" s="1108"/>
      <c r="G427" s="477"/>
      <c r="H427" s="1634"/>
      <c r="I427" s="1634"/>
      <c r="J427" s="619"/>
    </row>
    <row r="428" spans="1:10" s="496" customFormat="1" ht="15" customHeight="1">
      <c r="A428" s="490"/>
      <c r="B428" s="1659" t="s">
        <v>847</v>
      </c>
      <c r="C428" s="509"/>
      <c r="D428" s="1646"/>
      <c r="E428" s="1670"/>
      <c r="F428" s="1108"/>
      <c r="G428" s="477"/>
      <c r="H428" s="1634"/>
      <c r="I428" s="1634"/>
      <c r="J428" s="619"/>
    </row>
    <row r="429" spans="1:10" s="496" customFormat="1" ht="15" customHeight="1">
      <c r="A429" s="490"/>
      <c r="B429" s="1659" t="s">
        <v>848</v>
      </c>
      <c r="C429" s="509"/>
      <c r="D429" s="1646"/>
      <c r="E429" s="1670"/>
      <c r="F429" s="1108"/>
      <c r="G429" s="477"/>
      <c r="H429" s="1634"/>
      <c r="I429" s="1634"/>
      <c r="J429" s="619"/>
    </row>
    <row r="430" spans="1:10" s="496" customFormat="1" ht="15" customHeight="1">
      <c r="A430" s="490"/>
      <c r="B430" s="1659" t="s">
        <v>849</v>
      </c>
      <c r="C430" s="509"/>
      <c r="D430" s="1646"/>
      <c r="E430" s="1670"/>
      <c r="F430" s="1108"/>
      <c r="G430" s="477"/>
      <c r="H430" s="1634"/>
      <c r="I430" s="1634"/>
      <c r="J430" s="619"/>
    </row>
    <row r="431" spans="1:10" s="496" customFormat="1" ht="15" customHeight="1">
      <c r="A431" s="490"/>
      <c r="B431" s="1659" t="s">
        <v>980</v>
      </c>
      <c r="C431" s="509"/>
      <c r="D431" s="1646"/>
      <c r="E431" s="1670"/>
      <c r="F431" s="1108"/>
      <c r="G431" s="477"/>
      <c r="H431" s="1634"/>
      <c r="I431" s="1634"/>
      <c r="J431" s="619"/>
    </row>
    <row r="432" spans="1:10" s="496" customFormat="1" ht="15" customHeight="1">
      <c r="A432" s="490"/>
      <c r="B432" s="1659" t="s">
        <v>890</v>
      </c>
      <c r="C432" s="509"/>
      <c r="D432" s="1646"/>
      <c r="E432" s="1670"/>
      <c r="F432" s="1108"/>
      <c r="G432" s="477"/>
      <c r="H432" s="1634"/>
      <c r="I432" s="1634"/>
      <c r="J432" s="619"/>
    </row>
    <row r="433" spans="1:10" s="496" customFormat="1" ht="15" customHeight="1">
      <c r="A433" s="490"/>
      <c r="B433" s="1648"/>
      <c r="C433" s="509"/>
      <c r="D433" s="1646"/>
      <c r="E433" s="1670"/>
      <c r="F433" s="1108"/>
      <c r="G433" s="477"/>
      <c r="H433" s="1634"/>
      <c r="I433" s="1634"/>
      <c r="J433" s="619"/>
    </row>
    <row r="434" spans="1:10" s="496" customFormat="1" ht="15" customHeight="1">
      <c r="A434" s="490" t="s">
        <v>35</v>
      </c>
      <c r="B434" s="1660" t="s">
        <v>599</v>
      </c>
      <c r="C434" s="509">
        <v>41</v>
      </c>
      <c r="D434" s="1646" t="s">
        <v>106</v>
      </c>
      <c r="E434" s="1647"/>
      <c r="F434" s="1191">
        <f>(IF(C434&gt;0,C434*E434,""))</f>
        <v>0</v>
      </c>
      <c r="G434" s="477"/>
      <c r="H434" s="1634"/>
      <c r="I434" s="1634"/>
      <c r="J434" s="619"/>
    </row>
    <row r="435" spans="1:10" s="496" customFormat="1" ht="15" customHeight="1">
      <c r="A435" s="1630"/>
      <c r="B435" s="1728"/>
      <c r="C435" s="509"/>
      <c r="D435" s="1618"/>
      <c r="E435" s="1647"/>
      <c r="F435" s="565"/>
      <c r="G435" s="477"/>
      <c r="H435" s="1634"/>
      <c r="I435" s="1634"/>
      <c r="J435" s="619"/>
    </row>
    <row r="436" spans="1:10" s="496" customFormat="1" ht="15" customHeight="1">
      <c r="A436" s="1662"/>
      <c r="B436" s="1649" t="s">
        <v>600</v>
      </c>
      <c r="C436" s="509"/>
      <c r="D436" s="1618"/>
      <c r="E436" s="1670"/>
      <c r="F436" s="1108"/>
      <c r="G436" s="477"/>
      <c r="H436" s="1634"/>
      <c r="I436" s="1634"/>
      <c r="J436" s="619"/>
    </row>
    <row r="437" spans="1:10" s="496" customFormat="1" ht="15" customHeight="1">
      <c r="A437" s="1662"/>
      <c r="B437" s="1663"/>
      <c r="C437" s="509"/>
      <c r="D437" s="1618"/>
      <c r="E437" s="1670"/>
      <c r="F437" s="1108"/>
      <c r="G437" s="477"/>
      <c r="H437" s="1634"/>
      <c r="I437" s="1634"/>
      <c r="J437" s="619"/>
    </row>
    <row r="438" spans="1:10" s="496" customFormat="1" ht="15" customHeight="1">
      <c r="A438" s="490"/>
      <c r="B438" s="1663" t="s">
        <v>891</v>
      </c>
      <c r="C438" s="509"/>
      <c r="D438" s="1618"/>
      <c r="E438" s="1670"/>
      <c r="F438" s="1108"/>
      <c r="G438" s="477"/>
      <c r="H438" s="1634"/>
      <c r="I438" s="1634"/>
      <c r="J438" s="619"/>
    </row>
    <row r="439" spans="1:10" s="496" customFormat="1" ht="15" customHeight="1">
      <c r="A439" s="490"/>
      <c r="B439" s="1663" t="s">
        <v>892</v>
      </c>
      <c r="C439" s="509"/>
      <c r="D439" s="1618"/>
      <c r="E439" s="1670"/>
      <c r="F439" s="1108"/>
      <c r="G439" s="477"/>
      <c r="H439" s="1634"/>
      <c r="I439" s="1634"/>
      <c r="J439" s="619"/>
    </row>
    <row r="440" spans="1:10" s="496" customFormat="1" ht="15" customHeight="1">
      <c r="A440" s="490"/>
      <c r="B440" s="1663" t="s">
        <v>893</v>
      </c>
      <c r="C440" s="509"/>
      <c r="D440" s="1618"/>
      <c r="E440" s="1670"/>
      <c r="F440" s="1108"/>
      <c r="G440" s="477"/>
      <c r="H440" s="1634"/>
      <c r="I440" s="1634"/>
      <c r="J440" s="619"/>
    </row>
    <row r="441" spans="1:10" s="496" customFormat="1" ht="15" customHeight="1">
      <c r="A441" s="490"/>
      <c r="B441" s="1663" t="s">
        <v>981</v>
      </c>
      <c r="C441" s="509"/>
      <c r="D441" s="1618"/>
      <c r="E441" s="1670"/>
      <c r="F441" s="1108"/>
      <c r="G441" s="477"/>
      <c r="H441" s="1634"/>
      <c r="I441" s="1634"/>
      <c r="J441" s="619"/>
    </row>
    <row r="442" spans="1:10" s="496" customFormat="1" ht="15" customHeight="1">
      <c r="A442" s="490"/>
      <c r="B442" s="1663" t="s">
        <v>982</v>
      </c>
      <c r="C442" s="509"/>
      <c r="D442" s="1618"/>
      <c r="E442" s="1670"/>
      <c r="F442" s="1108"/>
      <c r="G442" s="477"/>
      <c r="H442" s="1634"/>
      <c r="I442" s="1634"/>
      <c r="J442" s="619"/>
    </row>
    <row r="443" spans="1:10" s="496" customFormat="1" ht="15" customHeight="1">
      <c r="A443" s="490"/>
      <c r="B443" s="1663" t="s">
        <v>983</v>
      </c>
      <c r="C443" s="509"/>
      <c r="D443" s="1618"/>
      <c r="E443" s="1670"/>
      <c r="F443" s="1108"/>
      <c r="G443" s="477"/>
      <c r="H443" s="1634"/>
      <c r="I443" s="1634"/>
      <c r="J443" s="619"/>
    </row>
    <row r="444" spans="1:10" s="496" customFormat="1" ht="15" customHeight="1">
      <c r="A444" s="490"/>
      <c r="B444" s="1663"/>
      <c r="C444" s="509"/>
      <c r="D444" s="1618"/>
      <c r="E444" s="1670"/>
      <c r="F444" s="1108"/>
      <c r="G444" s="477"/>
      <c r="H444" s="1634"/>
      <c r="I444" s="1634"/>
      <c r="J444" s="619"/>
    </row>
    <row r="445" spans="1:10" s="478" customFormat="1" ht="15" customHeight="1">
      <c r="A445" s="490" t="s">
        <v>44</v>
      </c>
      <c r="B445" s="1660" t="s">
        <v>602</v>
      </c>
      <c r="C445" s="509">
        <v>27</v>
      </c>
      <c r="D445" s="1646" t="s">
        <v>106</v>
      </c>
      <c r="E445" s="1730"/>
      <c r="F445" s="1191">
        <f>(IF(C445&gt;0,C445*E445,""))</f>
        <v>0</v>
      </c>
      <c r="G445" s="477"/>
      <c r="H445" s="475"/>
      <c r="I445" s="475"/>
    </row>
    <row r="446" spans="1:10" s="478" customFormat="1" ht="15" customHeight="1">
      <c r="A446" s="490"/>
      <c r="B446" s="1663"/>
      <c r="C446" s="509"/>
      <c r="D446" s="1618"/>
      <c r="E446" s="1670"/>
      <c r="F446" s="1108"/>
      <c r="G446" s="477"/>
      <c r="H446" s="475"/>
      <c r="I446" s="475"/>
    </row>
    <row r="447" spans="1:10" s="572" customFormat="1" ht="15" customHeight="1">
      <c r="A447" s="490"/>
      <c r="B447" s="1664" t="s">
        <v>897</v>
      </c>
      <c r="C447" s="509"/>
      <c r="D447" s="1618"/>
      <c r="E447" s="1670"/>
      <c r="F447" s="1108"/>
      <c r="G447" s="570"/>
      <c r="H447" s="571"/>
      <c r="I447" s="571"/>
    </row>
    <row r="448" spans="1:10" s="572" customFormat="1" ht="15" customHeight="1">
      <c r="A448" s="490"/>
      <c r="B448" s="1664" t="s">
        <v>898</v>
      </c>
      <c r="C448" s="509"/>
      <c r="D448" s="1618"/>
      <c r="E448" s="1670"/>
      <c r="F448" s="1108"/>
      <c r="G448" s="570"/>
      <c r="H448" s="571"/>
      <c r="I448" s="571"/>
    </row>
    <row r="449" spans="1:26" s="572" customFormat="1" ht="15" customHeight="1">
      <c r="A449" s="490"/>
      <c r="B449" s="1663" t="s">
        <v>899</v>
      </c>
      <c r="C449" s="509"/>
      <c r="D449" s="1618"/>
      <c r="E449" s="1670"/>
      <c r="F449" s="1108"/>
      <c r="G449" s="570"/>
      <c r="H449" s="571"/>
      <c r="I449" s="571"/>
    </row>
    <row r="450" spans="1:26" s="572" customFormat="1" ht="15" customHeight="1">
      <c r="A450" s="490"/>
      <c r="B450" s="1663" t="s">
        <v>984</v>
      </c>
      <c r="C450" s="509"/>
      <c r="D450" s="1618"/>
      <c r="E450" s="1670"/>
      <c r="F450" s="1108"/>
      <c r="G450" s="570"/>
      <c r="H450" s="571"/>
      <c r="I450" s="571"/>
    </row>
    <row r="451" spans="1:26" s="572" customFormat="1" ht="15" customHeight="1">
      <c r="A451" s="490"/>
      <c r="B451" s="1663" t="s">
        <v>985</v>
      </c>
      <c r="C451" s="509"/>
      <c r="D451" s="1618"/>
      <c r="E451" s="1670"/>
      <c r="F451" s="1108"/>
      <c r="G451" s="570"/>
      <c r="H451" s="571"/>
      <c r="I451" s="571"/>
    </row>
    <row r="452" spans="1:26" s="572" customFormat="1" ht="15" customHeight="1">
      <c r="A452" s="490"/>
      <c r="B452" s="1663" t="s">
        <v>986</v>
      </c>
      <c r="C452" s="509"/>
      <c r="D452" s="1618"/>
      <c r="E452" s="1670"/>
      <c r="F452" s="1108"/>
      <c r="G452" s="570"/>
      <c r="H452" s="571"/>
      <c r="I452" s="571"/>
    </row>
    <row r="453" spans="1:26" s="572" customFormat="1" ht="15" customHeight="1">
      <c r="A453" s="490"/>
      <c r="B453" s="1663"/>
      <c r="C453" s="509"/>
      <c r="D453" s="1618"/>
      <c r="E453" s="1670"/>
      <c r="F453" s="1108"/>
      <c r="G453" s="570"/>
      <c r="H453" s="571"/>
      <c r="I453" s="571"/>
    </row>
    <row r="454" spans="1:26" s="572" customFormat="1" ht="15" customHeight="1">
      <c r="A454" s="490"/>
      <c r="B454" s="1660" t="s">
        <v>987</v>
      </c>
      <c r="C454" s="509"/>
      <c r="D454" s="1618"/>
      <c r="E454" s="1670"/>
      <c r="F454" s="1108"/>
      <c r="G454" s="570"/>
      <c r="H454" s="571"/>
      <c r="I454" s="571"/>
    </row>
    <row r="455" spans="1:26" s="506" customFormat="1" ht="15" customHeight="1">
      <c r="A455" s="490"/>
      <c r="B455" s="1660" t="s">
        <v>988</v>
      </c>
      <c r="C455" s="509">
        <v>13</v>
      </c>
      <c r="D455" s="1646" t="s">
        <v>106</v>
      </c>
      <c r="E455" s="1730"/>
      <c r="F455" s="1191">
        <f>(IF(C455&gt;0,C455*E455,""))</f>
        <v>0</v>
      </c>
      <c r="G455" s="477"/>
      <c r="H455" s="475"/>
      <c r="I455" s="475"/>
    </row>
    <row r="456" spans="1:26" s="496" customFormat="1" ht="15" customHeight="1">
      <c r="A456" s="497"/>
      <c r="B456" s="618"/>
      <c r="C456" s="581"/>
      <c r="D456" s="486"/>
      <c r="E456" s="582"/>
      <c r="F456" s="565"/>
      <c r="G456" s="477"/>
      <c r="H456" s="475"/>
      <c r="I456" s="475"/>
    </row>
    <row r="457" spans="1:26" s="496" customFormat="1" ht="15" customHeight="1">
      <c r="A457" s="1731"/>
      <c r="B457" s="1644" t="s">
        <v>613</v>
      </c>
      <c r="C457" s="511"/>
      <c r="D457" s="1657"/>
      <c r="E457" s="1650"/>
      <c r="F457" s="589"/>
      <c r="G457" s="477"/>
      <c r="H457" s="475"/>
      <c r="I457" s="475"/>
    </row>
    <row r="458" spans="1:26" s="496" customFormat="1" ht="15" customHeight="1">
      <c r="A458" s="1662"/>
      <c r="B458" s="1648"/>
      <c r="C458" s="509"/>
      <c r="D458" s="1646"/>
      <c r="E458" s="1647"/>
      <c r="F458" s="565"/>
      <c r="G458" s="477"/>
      <c r="H458" s="475"/>
      <c r="I458" s="475"/>
    </row>
    <row r="459" spans="1:26" s="496" customFormat="1" ht="15" customHeight="1">
      <c r="A459" s="490"/>
      <c r="B459" s="1649" t="s">
        <v>634</v>
      </c>
      <c r="C459" s="509"/>
      <c r="D459" s="1646"/>
      <c r="E459" s="1647"/>
      <c r="F459" s="565"/>
      <c r="G459" s="477"/>
      <c r="H459" s="475"/>
      <c r="I459" s="475"/>
    </row>
    <row r="460" spans="1:26" s="496" customFormat="1" ht="15" customHeight="1">
      <c r="A460" s="490"/>
      <c r="B460" s="1712"/>
      <c r="C460" s="509"/>
      <c r="D460" s="1646"/>
      <c r="E460" s="1647"/>
      <c r="F460" s="565"/>
      <c r="G460" s="1065"/>
      <c r="H460" s="1066"/>
      <c r="I460" s="1066"/>
      <c r="J460" s="1062"/>
      <c r="K460" s="1062"/>
      <c r="L460" s="1062"/>
      <c r="M460" s="1062"/>
      <c r="N460" s="1062"/>
      <c r="O460" s="1062"/>
      <c r="P460" s="1062"/>
      <c r="Q460" s="1062"/>
      <c r="R460" s="1062"/>
      <c r="S460" s="1062"/>
      <c r="T460" s="1062"/>
      <c r="U460" s="1062"/>
      <c r="V460" s="1062"/>
      <c r="W460" s="1062"/>
      <c r="X460" s="1062"/>
      <c r="Y460" s="1062"/>
      <c r="Z460" s="1062"/>
    </row>
    <row r="461" spans="1:26" s="496" customFormat="1" ht="15" customHeight="1">
      <c r="A461" s="573"/>
      <c r="B461" s="1733" t="s">
        <v>942</v>
      </c>
      <c r="C461" s="1688"/>
      <c r="D461" s="1689"/>
      <c r="E461" s="1690"/>
      <c r="F461" s="573"/>
      <c r="G461" s="1065"/>
      <c r="H461" s="1066"/>
      <c r="I461" s="1066"/>
      <c r="J461" s="1062"/>
      <c r="K461" s="1062"/>
      <c r="L461" s="1062"/>
      <c r="M461" s="1062"/>
      <c r="N461" s="1062"/>
      <c r="O461" s="1062"/>
      <c r="P461" s="1062"/>
      <c r="Q461" s="1062"/>
      <c r="R461" s="1062"/>
      <c r="S461" s="1062"/>
      <c r="T461" s="1062"/>
      <c r="U461" s="1062"/>
      <c r="V461" s="1062"/>
      <c r="W461" s="1062"/>
      <c r="X461" s="1062"/>
      <c r="Y461" s="1062"/>
      <c r="Z461" s="1062"/>
    </row>
    <row r="462" spans="1:26" s="496" customFormat="1" ht="15" customHeight="1">
      <c r="A462" s="573"/>
      <c r="B462" s="1733" t="s">
        <v>943</v>
      </c>
      <c r="C462" s="1732"/>
      <c r="D462" s="1689"/>
      <c r="E462" s="1690"/>
      <c r="F462" s="573"/>
      <c r="G462" s="1065"/>
      <c r="H462" s="1066"/>
      <c r="I462" s="1066"/>
      <c r="J462" s="1062"/>
      <c r="K462" s="1062"/>
      <c r="L462" s="1062"/>
      <c r="M462" s="1062"/>
      <c r="N462" s="1062"/>
      <c r="O462" s="1062"/>
      <c r="P462" s="1062"/>
      <c r="Q462" s="1062"/>
      <c r="R462" s="1062"/>
      <c r="S462" s="1062"/>
      <c r="T462" s="1062"/>
      <c r="U462" s="1062"/>
      <c r="V462" s="1062"/>
      <c r="W462" s="1062"/>
      <c r="X462" s="1062"/>
      <c r="Y462" s="1062"/>
      <c r="Z462" s="1062"/>
    </row>
    <row r="463" spans="1:26" s="496" customFormat="1" ht="15" customHeight="1">
      <c r="A463" s="573"/>
      <c r="B463" s="1733" t="s">
        <v>944</v>
      </c>
      <c r="C463" s="1732"/>
      <c r="D463" s="1689"/>
      <c r="E463" s="1690"/>
      <c r="F463" s="573"/>
      <c r="G463" s="1109"/>
      <c r="H463" s="1110"/>
      <c r="I463" s="1110"/>
      <c r="J463" s="1062"/>
      <c r="K463" s="1062"/>
      <c r="L463" s="1062"/>
      <c r="M463" s="1062"/>
      <c r="N463" s="1062"/>
      <c r="O463" s="1062"/>
      <c r="P463" s="1062"/>
      <c r="Q463" s="1062"/>
      <c r="R463" s="1062"/>
      <c r="S463" s="1062"/>
      <c r="T463" s="1062"/>
      <c r="U463" s="1062"/>
      <c r="V463" s="1062"/>
      <c r="W463" s="1062"/>
      <c r="X463" s="1062"/>
      <c r="Y463" s="1062"/>
      <c r="Z463" s="1062"/>
    </row>
    <row r="464" spans="1:26" s="496" customFormat="1" ht="15" customHeight="1">
      <c r="A464" s="573"/>
      <c r="B464" s="1733" t="s">
        <v>945</v>
      </c>
      <c r="C464" s="1732"/>
      <c r="D464" s="1689"/>
      <c r="E464" s="1690"/>
      <c r="F464" s="573"/>
      <c r="G464" s="1105"/>
      <c r="H464" s="1106"/>
      <c r="I464" s="1106"/>
      <c r="J464" s="1062"/>
      <c r="K464" s="1062"/>
      <c r="L464" s="1062"/>
      <c r="M464" s="1062"/>
      <c r="N464" s="1062"/>
      <c r="O464" s="1062"/>
      <c r="P464" s="1062"/>
      <c r="Q464" s="1062"/>
      <c r="R464" s="1062"/>
      <c r="S464" s="1062"/>
      <c r="T464" s="1062"/>
      <c r="U464" s="1062"/>
      <c r="V464" s="1062"/>
      <c r="W464" s="1062"/>
      <c r="X464" s="1062"/>
      <c r="Y464" s="1062"/>
      <c r="Z464" s="1062"/>
    </row>
    <row r="465" spans="1:26" s="496" customFormat="1" ht="15" customHeight="1">
      <c r="A465" s="573"/>
      <c r="B465" s="1733" t="s">
        <v>157</v>
      </c>
      <c r="C465" s="1732"/>
      <c r="D465" s="1689"/>
      <c r="E465" s="1690"/>
      <c r="F465" s="573"/>
      <c r="G465" s="1105"/>
      <c r="H465" s="1106"/>
      <c r="I465" s="1106"/>
      <c r="J465" s="1062"/>
      <c r="K465" s="1062"/>
      <c r="L465" s="1062"/>
      <c r="M465" s="1062"/>
      <c r="N465" s="1062"/>
      <c r="O465" s="1062"/>
      <c r="P465" s="1062"/>
      <c r="Q465" s="1062"/>
      <c r="R465" s="1062"/>
      <c r="S465" s="1062"/>
      <c r="T465" s="1062"/>
      <c r="U465" s="1062"/>
      <c r="V465" s="1062"/>
      <c r="W465" s="1062"/>
      <c r="X465" s="1062"/>
      <c r="Y465" s="1062"/>
      <c r="Z465" s="1062"/>
    </row>
    <row r="466" spans="1:26" s="1107" customFormat="1" ht="15" customHeight="1">
      <c r="A466" s="490"/>
      <c r="B466" s="1713"/>
      <c r="C466" s="1732"/>
      <c r="D466" s="1689"/>
      <c r="E466" s="1690"/>
      <c r="F466" s="573"/>
      <c r="G466" s="1105"/>
      <c r="H466" s="1106"/>
      <c r="I466" s="1106"/>
    </row>
    <row r="467" spans="1:26" s="1107" customFormat="1" ht="15" customHeight="1">
      <c r="A467" s="490" t="s">
        <v>51</v>
      </c>
      <c r="B467" s="1712" t="s">
        <v>1094</v>
      </c>
      <c r="C467" s="509"/>
      <c r="D467" s="1646"/>
      <c r="E467" s="1647"/>
      <c r="F467" s="565"/>
      <c r="G467" s="1105"/>
      <c r="H467" s="1106"/>
      <c r="I467" s="1106"/>
    </row>
    <row r="468" spans="1:26" s="1107" customFormat="1" ht="15" customHeight="1">
      <c r="A468" s="490"/>
      <c r="B468" s="1712" t="s">
        <v>989</v>
      </c>
      <c r="C468" s="509">
        <v>314.73</v>
      </c>
      <c r="D468" s="1646" t="s">
        <v>106</v>
      </c>
      <c r="E468" s="1729"/>
      <c r="F468" s="1191">
        <f>(IF(C468&gt;0,C468*E468,""))</f>
        <v>0</v>
      </c>
      <c r="G468" s="1105"/>
      <c r="H468" s="1106"/>
      <c r="I468" s="1106"/>
    </row>
    <row r="469" spans="1:26" s="1107" customFormat="1" ht="15" customHeight="1">
      <c r="A469" s="490"/>
      <c r="B469" s="1712"/>
      <c r="C469" s="509"/>
      <c r="D469" s="1646"/>
      <c r="E469" s="1729"/>
      <c r="F469" s="1191"/>
      <c r="G469" s="1105"/>
      <c r="H469" s="1106"/>
      <c r="I469" s="1106"/>
    </row>
    <row r="470" spans="1:26" s="1107" customFormat="1" ht="15" customHeight="1">
      <c r="A470" s="490" t="s">
        <v>56</v>
      </c>
      <c r="B470" s="1712" t="s">
        <v>1095</v>
      </c>
      <c r="C470" s="1734"/>
      <c r="D470" s="1646"/>
      <c r="E470" s="1647"/>
      <c r="F470" s="565"/>
      <c r="G470" s="1105"/>
      <c r="H470" s="1106"/>
      <c r="I470" s="1106"/>
    </row>
    <row r="471" spans="1:26" s="1107" customFormat="1" ht="15" customHeight="1">
      <c r="A471" s="490"/>
      <c r="B471" s="1712" t="s">
        <v>989</v>
      </c>
      <c r="C471" s="509">
        <f>$C$516+$C$518</f>
        <v>275.02999999999997</v>
      </c>
      <c r="D471" s="1646" t="s">
        <v>106</v>
      </c>
      <c r="E471" s="1729"/>
      <c r="F471" s="1191">
        <f>(IF(C471&gt;0,C471*E471,""))</f>
        <v>0</v>
      </c>
      <c r="G471" s="1105"/>
      <c r="H471" s="1106"/>
      <c r="I471" s="1106"/>
    </row>
    <row r="472" spans="1:26" s="1107" customFormat="1" ht="15" customHeight="1">
      <c r="A472" s="588"/>
      <c r="B472" s="1085"/>
      <c r="C472" s="511"/>
      <c r="D472" s="512"/>
      <c r="E472" s="1103"/>
      <c r="F472" s="1104"/>
      <c r="G472" s="1105"/>
      <c r="H472" s="1106"/>
      <c r="I472" s="1106"/>
    </row>
    <row r="473" spans="1:26" s="1107" customFormat="1" ht="15" customHeight="1">
      <c r="A473" s="490"/>
      <c r="B473" s="1649" t="s">
        <v>635</v>
      </c>
      <c r="C473" s="1734"/>
      <c r="D473" s="1646"/>
      <c r="E473" s="1647"/>
      <c r="F473" s="565"/>
      <c r="G473" s="1105"/>
      <c r="H473" s="1106"/>
      <c r="I473" s="1106"/>
    </row>
    <row r="474" spans="1:26" s="1107" customFormat="1" ht="15" customHeight="1">
      <c r="A474" s="490"/>
      <c r="B474" s="1712"/>
      <c r="C474" s="1734"/>
      <c r="D474" s="1646"/>
      <c r="E474" s="1647"/>
      <c r="F474" s="565"/>
      <c r="G474" s="1105"/>
      <c r="H474" s="1106"/>
      <c r="I474" s="1106"/>
    </row>
    <row r="475" spans="1:26" s="1107" customFormat="1" ht="15" customHeight="1">
      <c r="A475" s="490"/>
      <c r="B475" s="1735" t="s">
        <v>990</v>
      </c>
      <c r="C475" s="1734"/>
      <c r="D475" s="1646"/>
      <c r="E475" s="1647"/>
      <c r="F475" s="565"/>
      <c r="G475" s="1105"/>
      <c r="H475" s="1668"/>
      <c r="I475" s="1668"/>
    </row>
    <row r="476" spans="1:26" s="1107" customFormat="1" ht="15" customHeight="1">
      <c r="A476" s="490"/>
      <c r="B476" s="1735" t="s">
        <v>1100</v>
      </c>
      <c r="C476" s="1734"/>
      <c r="D476" s="1646"/>
      <c r="E476" s="1647"/>
      <c r="F476" s="565"/>
      <c r="G476" s="1105"/>
      <c r="H476" s="1668"/>
      <c r="I476" s="1668"/>
    </row>
    <row r="477" spans="1:26" s="1107" customFormat="1" ht="15" customHeight="1">
      <c r="A477" s="490"/>
      <c r="B477" s="1735" t="s">
        <v>991</v>
      </c>
      <c r="C477" s="1734"/>
      <c r="D477" s="1646"/>
      <c r="E477" s="1647"/>
      <c r="F477" s="565"/>
      <c r="G477" s="1105"/>
      <c r="H477" s="1668"/>
      <c r="I477" s="1668"/>
    </row>
    <row r="478" spans="1:26" s="1107" customFormat="1" ht="15" customHeight="1">
      <c r="A478" s="490"/>
      <c r="B478" s="1735" t="s">
        <v>992</v>
      </c>
      <c r="C478" s="1734"/>
      <c r="D478" s="1646"/>
      <c r="E478" s="1647"/>
      <c r="F478" s="565"/>
      <c r="G478" s="1105"/>
      <c r="H478" s="1668"/>
      <c r="I478" s="1668"/>
    </row>
    <row r="479" spans="1:26" s="1107" customFormat="1" ht="15" customHeight="1">
      <c r="A479" s="490"/>
      <c r="B479" s="1735" t="s">
        <v>263</v>
      </c>
      <c r="C479" s="1734"/>
      <c r="D479" s="1646"/>
      <c r="E479" s="1647"/>
      <c r="F479" s="565"/>
      <c r="G479" s="1105"/>
      <c r="H479" s="1668"/>
      <c r="I479" s="1668"/>
    </row>
    <row r="480" spans="1:26" s="1107" customFormat="1" ht="15" customHeight="1">
      <c r="A480" s="490"/>
      <c r="B480" s="1736"/>
      <c r="C480" s="1734"/>
      <c r="D480" s="1646"/>
      <c r="E480" s="1647"/>
      <c r="F480" s="565"/>
      <c r="G480" s="1105"/>
      <c r="H480" s="1668"/>
      <c r="I480" s="1668"/>
    </row>
    <row r="481" spans="1:10" s="1107" customFormat="1" ht="15" customHeight="1">
      <c r="A481" s="490"/>
      <c r="B481" s="1712"/>
      <c r="C481" s="1734"/>
      <c r="D481" s="1646"/>
      <c r="E481" s="1647"/>
      <c r="F481" s="565"/>
      <c r="G481" s="1105"/>
      <c r="H481" s="1106"/>
      <c r="I481" s="1106"/>
    </row>
    <row r="482" spans="1:10" s="496" customFormat="1" ht="15" customHeight="1">
      <c r="A482" s="490" t="s">
        <v>62</v>
      </c>
      <c r="B482" s="1712" t="s">
        <v>993</v>
      </c>
      <c r="C482" s="1734"/>
      <c r="D482" s="1646"/>
      <c r="E482" s="1647"/>
      <c r="F482" s="565"/>
      <c r="G482" s="477"/>
      <c r="H482" s="475"/>
      <c r="I482" s="475"/>
      <c r="J482" s="478"/>
    </row>
    <row r="483" spans="1:10" s="496" customFormat="1" ht="15" customHeight="1">
      <c r="A483" s="490"/>
      <c r="B483" s="1712" t="s">
        <v>994</v>
      </c>
      <c r="C483" s="509">
        <v>275</v>
      </c>
      <c r="D483" s="1646" t="s">
        <v>106</v>
      </c>
      <c r="E483" s="1647"/>
      <c r="F483" s="1191">
        <f>(IF(C483&gt;0,C483*E483,""))</f>
        <v>0</v>
      </c>
      <c r="G483" s="477"/>
      <c r="H483" s="475"/>
      <c r="I483" s="475"/>
      <c r="J483" s="478"/>
    </row>
    <row r="484" spans="1:10" s="496" customFormat="1" ht="15" customHeight="1">
      <c r="A484" s="490"/>
      <c r="B484" s="1712"/>
      <c r="C484" s="509"/>
      <c r="D484" s="1646"/>
      <c r="E484" s="1647"/>
      <c r="F484" s="1191"/>
      <c r="G484" s="477"/>
      <c r="H484" s="475"/>
      <c r="I484" s="475"/>
      <c r="J484" s="478"/>
    </row>
    <row r="485" spans="1:10" s="496" customFormat="1" ht="15" customHeight="1">
      <c r="A485" s="490" t="s">
        <v>68</v>
      </c>
      <c r="B485" s="1712" t="s">
        <v>993</v>
      </c>
      <c r="C485" s="1734"/>
      <c r="D485" s="1646"/>
      <c r="E485" s="1647"/>
      <c r="F485" s="565"/>
      <c r="G485" s="477"/>
      <c r="H485" s="475"/>
      <c r="I485" s="475"/>
      <c r="J485" s="478"/>
    </row>
    <row r="486" spans="1:10" s="496" customFormat="1" ht="15" customHeight="1">
      <c r="A486" s="490"/>
      <c r="B486" s="1712" t="s">
        <v>995</v>
      </c>
      <c r="C486" s="509">
        <v>108</v>
      </c>
      <c r="D486" s="1646" t="s">
        <v>106</v>
      </c>
      <c r="E486" s="1647"/>
      <c r="F486" s="1191">
        <f>(IF(C486&gt;0,C486*E486,""))</f>
        <v>0</v>
      </c>
      <c r="G486" s="477"/>
      <c r="H486" s="475"/>
      <c r="I486" s="475"/>
      <c r="J486" s="478"/>
    </row>
    <row r="487" spans="1:10" s="496" customFormat="1" ht="15" customHeight="1">
      <c r="A487" s="490"/>
      <c r="B487" s="1712"/>
      <c r="C487" s="509"/>
      <c r="D487" s="1646"/>
      <c r="E487" s="1647"/>
      <c r="F487" s="1191"/>
      <c r="G487" s="477"/>
      <c r="H487" s="1634"/>
      <c r="I487" s="1634"/>
      <c r="J487" s="478"/>
    </row>
    <row r="488" spans="1:10" s="496" customFormat="1" ht="15" customHeight="1">
      <c r="A488" s="490"/>
      <c r="B488" s="1712"/>
      <c r="C488" s="509"/>
      <c r="D488" s="1646"/>
      <c r="E488" s="1647"/>
      <c r="F488" s="1191"/>
      <c r="G488" s="477"/>
      <c r="H488" s="1634"/>
      <c r="I488" s="1634"/>
      <c r="J488" s="478"/>
    </row>
    <row r="489" spans="1:10" s="496" customFormat="1" ht="15" customHeight="1">
      <c r="A489" s="490"/>
      <c r="B489" s="1712"/>
      <c r="C489" s="509"/>
      <c r="D489" s="1646"/>
      <c r="E489" s="1647"/>
      <c r="F489" s="1191"/>
      <c r="G489" s="477"/>
      <c r="H489" s="1634"/>
      <c r="I489" s="1634"/>
      <c r="J489" s="478"/>
    </row>
    <row r="490" spans="1:10" s="496" customFormat="1" ht="15" customHeight="1">
      <c r="A490" s="490"/>
      <c r="B490" s="508"/>
      <c r="C490" s="509"/>
      <c r="D490" s="486"/>
      <c r="E490" s="582"/>
      <c r="F490" s="1191"/>
      <c r="G490" s="477"/>
      <c r="H490" s="475"/>
      <c r="I490" s="475"/>
      <c r="J490" s="478"/>
    </row>
    <row r="491" spans="1:10" s="496" customFormat="1" ht="15" customHeight="1">
      <c r="A491" s="490"/>
      <c r="B491" s="508"/>
      <c r="C491" s="509"/>
      <c r="D491" s="486"/>
      <c r="E491" s="582"/>
      <c r="F491" s="1191"/>
      <c r="G491" s="477"/>
      <c r="H491" s="475"/>
      <c r="I491" s="475"/>
      <c r="J491" s="478"/>
    </row>
    <row r="492" spans="1:10" s="496" customFormat="1" ht="15" customHeight="1">
      <c r="A492" s="490"/>
      <c r="B492" s="508"/>
      <c r="C492" s="509"/>
      <c r="D492" s="486"/>
      <c r="E492" s="582"/>
      <c r="F492" s="1191"/>
      <c r="G492" s="477"/>
      <c r="H492" s="475"/>
      <c r="I492" s="475"/>
      <c r="J492" s="478"/>
    </row>
    <row r="493" spans="1:10" s="496" customFormat="1" ht="15" customHeight="1">
      <c r="A493" s="490"/>
      <c r="B493" s="1712"/>
      <c r="C493" s="509"/>
      <c r="D493" s="1646"/>
      <c r="E493" s="1647"/>
      <c r="F493" s="1191"/>
      <c r="G493" s="477"/>
      <c r="H493" s="1634"/>
      <c r="I493" s="1634"/>
      <c r="J493" s="478"/>
    </row>
    <row r="494" spans="1:10" s="496" customFormat="1" ht="15" customHeight="1">
      <c r="A494" s="490"/>
      <c r="B494" s="1712"/>
      <c r="C494" s="509"/>
      <c r="D494" s="1646"/>
      <c r="E494" s="1647"/>
      <c r="F494" s="1191"/>
      <c r="G494" s="477"/>
      <c r="H494" s="1634"/>
      <c r="I494" s="1634"/>
      <c r="J494" s="478"/>
    </row>
    <row r="495" spans="1:10" s="496" customFormat="1" ht="15" customHeight="1">
      <c r="A495" s="490"/>
      <c r="B495" s="1712"/>
      <c r="C495" s="509"/>
      <c r="D495" s="1646"/>
      <c r="E495" s="1647"/>
      <c r="F495" s="1191"/>
      <c r="G495" s="477"/>
      <c r="H495" s="1634"/>
      <c r="I495" s="1634"/>
      <c r="J495" s="478"/>
    </row>
    <row r="496" spans="1:10" s="496" customFormat="1" ht="15" customHeight="1">
      <c r="A496" s="490"/>
      <c r="B496" s="1712"/>
      <c r="C496" s="509"/>
      <c r="D496" s="1646"/>
      <c r="E496" s="1647"/>
      <c r="F496" s="1191"/>
      <c r="G496" s="477"/>
      <c r="H496" s="1634"/>
      <c r="I496" s="1634"/>
      <c r="J496" s="478"/>
    </row>
    <row r="497" spans="1:10" s="496" customFormat="1" ht="15" customHeight="1">
      <c r="A497" s="490"/>
      <c r="B497" s="1712"/>
      <c r="C497" s="509"/>
      <c r="D497" s="1646"/>
      <c r="E497" s="1647"/>
      <c r="F497" s="1191"/>
      <c r="G497" s="477"/>
      <c r="H497" s="1634"/>
      <c r="I497" s="1634"/>
      <c r="J497" s="478"/>
    </row>
    <row r="498" spans="1:10" s="478" customFormat="1" ht="15" customHeight="1">
      <c r="A498" s="1210"/>
      <c r="B498" s="1225"/>
      <c r="C498" s="1212"/>
      <c r="D498" s="1213"/>
      <c r="E498" s="1240"/>
      <c r="F498" s="1313"/>
      <c r="G498" s="1242"/>
      <c r="H498" s="1243"/>
      <c r="I498" s="1243"/>
    </row>
    <row r="499" spans="1:10" s="478" customFormat="1" ht="15" customHeight="1">
      <c r="A499" s="41"/>
      <c r="B499" s="93"/>
      <c r="C499" s="94"/>
      <c r="D499" s="13"/>
      <c r="E499" s="271" t="s">
        <v>88</v>
      </c>
      <c r="F499" s="594">
        <f>SUM(F419:F497)</f>
        <v>0</v>
      </c>
      <c r="G499" s="175"/>
      <c r="H499" s="172"/>
      <c r="I499" s="172"/>
    </row>
    <row r="500" spans="1:10" s="478" customFormat="1" ht="15" customHeight="1">
      <c r="A500" s="1471"/>
      <c r="B500" s="1472"/>
      <c r="C500" s="1505"/>
      <c r="D500" s="1474"/>
      <c r="E500" s="1531"/>
      <c r="F500" s="1532"/>
      <c r="G500" s="1508"/>
      <c r="H500" s="1509"/>
      <c r="I500" s="1509"/>
    </row>
    <row r="501" spans="1:10" s="496" customFormat="1" ht="15" customHeight="1">
      <c r="A501" s="490"/>
      <c r="B501" s="1712"/>
      <c r="C501" s="509"/>
      <c r="D501" s="1646"/>
      <c r="E501" s="1647"/>
      <c r="F501" s="1191"/>
      <c r="G501" s="477"/>
      <c r="H501" s="1634"/>
      <c r="I501" s="1634"/>
      <c r="J501" s="478"/>
    </row>
    <row r="502" spans="1:10" s="496" customFormat="1" ht="15" customHeight="1">
      <c r="A502" s="490"/>
      <c r="B502" s="1635" t="s">
        <v>888</v>
      </c>
      <c r="C502" s="509"/>
      <c r="D502" s="1646"/>
      <c r="E502" s="1647"/>
      <c r="F502" s="1191"/>
      <c r="G502" s="477"/>
      <c r="H502" s="1634"/>
      <c r="I502" s="1634"/>
      <c r="J502" s="478"/>
    </row>
    <row r="503" spans="1:10" s="496" customFormat="1" ht="15" customHeight="1">
      <c r="A503" s="490"/>
      <c r="B503" s="1635"/>
      <c r="C503" s="509"/>
      <c r="D503" s="1646"/>
      <c r="E503" s="1647"/>
      <c r="F503" s="1191"/>
      <c r="G503" s="477"/>
      <c r="H503" s="1634"/>
      <c r="I503" s="1634"/>
      <c r="J503" s="478"/>
    </row>
    <row r="504" spans="1:10" s="496" customFormat="1" ht="15" customHeight="1">
      <c r="A504" s="490"/>
      <c r="B504" s="1644" t="s">
        <v>999</v>
      </c>
      <c r="C504" s="509"/>
      <c r="D504" s="1646"/>
      <c r="E504" s="1647"/>
      <c r="F504" s="1191"/>
      <c r="G504" s="477"/>
      <c r="H504" s="1634"/>
      <c r="I504" s="1634"/>
      <c r="J504" s="478"/>
    </row>
    <row r="505" spans="1:10" s="496" customFormat="1" ht="15" customHeight="1">
      <c r="A505" s="490"/>
      <c r="B505" s="1644"/>
      <c r="C505" s="509"/>
      <c r="D505" s="1646"/>
      <c r="E505" s="1647"/>
      <c r="F505" s="1191"/>
      <c r="G505" s="477"/>
      <c r="H505" s="1634"/>
      <c r="I505" s="1634"/>
      <c r="J505" s="478"/>
    </row>
    <row r="506" spans="1:10" s="496" customFormat="1" ht="15" customHeight="1">
      <c r="A506" s="490"/>
      <c r="B506" s="1644" t="s">
        <v>1000</v>
      </c>
      <c r="C506" s="509"/>
      <c r="D506" s="1646"/>
      <c r="E506" s="1647"/>
      <c r="F506" s="1191"/>
      <c r="G506" s="477"/>
      <c r="H506" s="1634"/>
      <c r="I506" s="1634"/>
      <c r="J506" s="478"/>
    </row>
    <row r="507" spans="1:10" s="496" customFormat="1" ht="15" customHeight="1">
      <c r="A507" s="490"/>
      <c r="B507" s="491"/>
      <c r="C507" s="509"/>
      <c r="D507" s="486"/>
      <c r="E507" s="582"/>
      <c r="F507" s="565"/>
      <c r="G507" s="477"/>
      <c r="H507" s="475"/>
      <c r="I507" s="475"/>
    </row>
    <row r="508" spans="1:10" s="496" customFormat="1" ht="15" customHeight="1">
      <c r="A508" s="1662"/>
      <c r="B508" s="1649" t="s">
        <v>617</v>
      </c>
      <c r="C508" s="509"/>
      <c r="D508" s="1618"/>
      <c r="E508" s="1647"/>
      <c r="F508" s="565"/>
      <c r="G508" s="477"/>
      <c r="H508" s="475"/>
      <c r="I508" s="475"/>
    </row>
    <row r="509" spans="1:10" s="496" customFormat="1" ht="15" customHeight="1">
      <c r="A509" s="1630"/>
      <c r="B509" s="1737"/>
      <c r="C509" s="509"/>
      <c r="D509" s="1618"/>
      <c r="E509" s="1647"/>
      <c r="F509" s="565"/>
      <c r="G509" s="477"/>
      <c r="H509" s="475"/>
      <c r="I509" s="475"/>
    </row>
    <row r="510" spans="1:10" s="496" customFormat="1" ht="15" customHeight="1">
      <c r="A510" s="1630"/>
      <c r="B510" s="1735" t="s">
        <v>950</v>
      </c>
      <c r="C510" s="509"/>
      <c r="D510" s="1618"/>
      <c r="E510" s="1647"/>
      <c r="F510" s="565"/>
      <c r="G510" s="477"/>
      <c r="H510" s="475"/>
      <c r="I510" s="475"/>
    </row>
    <row r="511" spans="1:10" s="496" customFormat="1" ht="15" customHeight="1">
      <c r="A511" s="1630"/>
      <c r="B511" s="1735" t="s">
        <v>951</v>
      </c>
      <c r="C511" s="509"/>
      <c r="D511" s="1618"/>
      <c r="E511" s="1647"/>
      <c r="F511" s="565"/>
      <c r="G511" s="477"/>
      <c r="H511" s="475"/>
      <c r="I511" s="475"/>
    </row>
    <row r="512" spans="1:10" s="496" customFormat="1" ht="15" customHeight="1">
      <c r="A512" s="1630"/>
      <c r="B512" s="1735" t="s">
        <v>996</v>
      </c>
      <c r="C512" s="509"/>
      <c r="D512" s="1618"/>
      <c r="E512" s="1647"/>
      <c r="F512" s="565"/>
      <c r="G512" s="477"/>
      <c r="H512" s="475"/>
      <c r="I512" s="475"/>
    </row>
    <row r="513" spans="1:9" s="496" customFormat="1" ht="15" customHeight="1">
      <c r="A513" s="1630"/>
      <c r="B513" s="1735" t="s">
        <v>434</v>
      </c>
      <c r="C513" s="509"/>
      <c r="D513" s="1618"/>
      <c r="E513" s="1647"/>
      <c r="F513" s="565"/>
      <c r="G513" s="477"/>
      <c r="H513" s="475"/>
      <c r="I513" s="475"/>
    </row>
    <row r="514" spans="1:9" s="496" customFormat="1" ht="15" customHeight="1">
      <c r="A514" s="1630"/>
      <c r="B514" s="1738"/>
      <c r="C514" s="509"/>
      <c r="D514" s="1618"/>
      <c r="E514" s="1647"/>
      <c r="F514" s="565"/>
      <c r="G514" s="477"/>
      <c r="H514" s="475"/>
      <c r="I514" s="475"/>
    </row>
    <row r="515" spans="1:9" s="496" customFormat="1" ht="15" customHeight="1">
      <c r="A515" s="1662" t="s">
        <v>35</v>
      </c>
      <c r="B515" s="1712" t="s">
        <v>997</v>
      </c>
      <c r="C515" s="509"/>
      <c r="D515" s="1618"/>
      <c r="E515" s="1647"/>
      <c r="F515" s="565"/>
      <c r="G515" s="477"/>
      <c r="H515" s="475"/>
      <c r="I515" s="475"/>
    </row>
    <row r="516" spans="1:9" s="496" customFormat="1" ht="15" customHeight="1">
      <c r="A516" s="1662"/>
      <c r="B516" s="1712" t="s">
        <v>1948</v>
      </c>
      <c r="C516" s="511">
        <v>275.02999999999997</v>
      </c>
      <c r="D516" s="1618" t="s">
        <v>106</v>
      </c>
      <c r="E516" s="1729"/>
      <c r="F516" s="1191">
        <f>(IF(C516&gt;0,C516*E516,""))</f>
        <v>0</v>
      </c>
      <c r="G516" s="477"/>
      <c r="H516" s="475"/>
      <c r="I516" s="475"/>
    </row>
    <row r="517" spans="1:9" s="496" customFormat="1" ht="15" customHeight="1">
      <c r="A517" s="1662"/>
      <c r="B517" s="1739"/>
      <c r="C517" s="511"/>
      <c r="D517" s="1618"/>
      <c r="E517" s="1729"/>
      <c r="F517" s="1191"/>
      <c r="G517" s="477"/>
      <c r="H517" s="475"/>
      <c r="I517" s="475"/>
    </row>
    <row r="518" spans="1:9" s="496" customFormat="1" ht="15" customHeight="1">
      <c r="A518" s="1662" t="s">
        <v>44</v>
      </c>
      <c r="B518" s="1712" t="s">
        <v>998</v>
      </c>
      <c r="C518" s="511"/>
      <c r="D518" s="1618"/>
      <c r="E518" s="1647"/>
      <c r="F518" s="565"/>
      <c r="G518" s="477"/>
      <c r="H518" s="475"/>
      <c r="I518" s="475"/>
    </row>
    <row r="519" spans="1:9" s="496" customFormat="1" ht="15" customHeight="1">
      <c r="A519" s="1662"/>
      <c r="B519" s="1712" t="s">
        <v>1949</v>
      </c>
      <c r="C519" s="511">
        <v>101.04</v>
      </c>
      <c r="D519" s="1618" t="s">
        <v>106</v>
      </c>
      <c r="E519" s="1729"/>
      <c r="F519" s="1191">
        <f>(IF(C519&gt;0,C519*E519,""))</f>
        <v>0</v>
      </c>
      <c r="G519" s="477"/>
      <c r="H519" s="475"/>
      <c r="I519" s="475"/>
    </row>
    <row r="520" spans="1:9" s="496" customFormat="1" ht="15" customHeight="1">
      <c r="A520" s="471"/>
      <c r="B520" s="500"/>
      <c r="C520" s="509"/>
      <c r="D520" s="146"/>
      <c r="E520" s="582"/>
      <c r="F520" s="565"/>
      <c r="G520" s="477"/>
      <c r="H520" s="475"/>
      <c r="I520" s="475"/>
    </row>
    <row r="521" spans="1:9" s="496" customFormat="1" ht="15" customHeight="1">
      <c r="A521" s="1731"/>
      <c r="B521" s="1649" t="s">
        <v>624</v>
      </c>
      <c r="C521" s="509"/>
      <c r="D521" s="1618"/>
      <c r="E521" s="1647"/>
      <c r="F521" s="565"/>
      <c r="G521" s="477"/>
      <c r="H521" s="475"/>
      <c r="I521" s="475"/>
    </row>
    <row r="522" spans="1:9" s="496" customFormat="1" ht="15" customHeight="1">
      <c r="A522" s="1662"/>
      <c r="B522" s="527"/>
      <c r="C522" s="509"/>
      <c r="D522" s="1618"/>
      <c r="E522" s="1647"/>
      <c r="F522" s="565"/>
      <c r="G522" s="477"/>
      <c r="H522" s="475"/>
      <c r="I522" s="475"/>
    </row>
    <row r="523" spans="1:9" s="496" customFormat="1" ht="15" customHeight="1">
      <c r="A523" s="1656"/>
      <c r="B523" s="1733" t="s">
        <v>1001</v>
      </c>
      <c r="C523" s="511"/>
      <c r="D523" s="1657"/>
      <c r="E523" s="1650"/>
      <c r="F523" s="589"/>
      <c r="G523" s="477"/>
      <c r="H523" s="475"/>
      <c r="I523" s="475"/>
    </row>
    <row r="524" spans="1:9" s="496" customFormat="1" ht="15" customHeight="1">
      <c r="A524" s="1656"/>
      <c r="B524" s="1733" t="s">
        <v>1002</v>
      </c>
      <c r="C524" s="511"/>
      <c r="D524" s="1657"/>
      <c r="E524" s="1650"/>
      <c r="F524" s="589"/>
      <c r="G524" s="477"/>
      <c r="H524" s="475"/>
      <c r="I524" s="475"/>
    </row>
    <row r="525" spans="1:9" s="496" customFormat="1" ht="15" customHeight="1">
      <c r="A525" s="1656"/>
      <c r="B525" s="1733" t="s">
        <v>1003</v>
      </c>
      <c r="C525" s="511"/>
      <c r="D525" s="1657"/>
      <c r="E525" s="1650"/>
      <c r="F525" s="589"/>
      <c r="G525" s="477"/>
      <c r="H525" s="475"/>
      <c r="I525" s="475"/>
    </row>
    <row r="526" spans="1:9" s="496" customFormat="1" ht="15" customHeight="1">
      <c r="A526" s="1656"/>
      <c r="B526" s="1733" t="s">
        <v>1004</v>
      </c>
      <c r="C526" s="511"/>
      <c r="D526" s="1657"/>
      <c r="E526" s="1650"/>
      <c r="F526" s="589"/>
      <c r="G526" s="477"/>
      <c r="H526" s="475"/>
      <c r="I526" s="475"/>
    </row>
    <row r="527" spans="1:9" s="496" customFormat="1" ht="15" customHeight="1">
      <c r="A527" s="1656"/>
      <c r="B527" s="1738" t="s">
        <v>1005</v>
      </c>
      <c r="C527" s="511"/>
      <c r="D527" s="1657"/>
      <c r="E527" s="1650"/>
      <c r="F527" s="589"/>
      <c r="G527" s="477"/>
      <c r="H527" s="475"/>
      <c r="I527" s="475"/>
    </row>
    <row r="528" spans="1:9" s="496" customFormat="1" ht="15" customHeight="1">
      <c r="A528" s="1656"/>
      <c r="B528" s="1740"/>
      <c r="C528" s="511"/>
      <c r="D528" s="1657"/>
      <c r="E528" s="1650"/>
      <c r="F528" s="589"/>
      <c r="G528" s="477"/>
      <c r="H528" s="475"/>
      <c r="I528" s="475"/>
    </row>
    <row r="529" spans="1:9" s="496" customFormat="1" ht="15" customHeight="1">
      <c r="A529" s="1656" t="s">
        <v>51</v>
      </c>
      <c r="B529" s="1712" t="s">
        <v>636</v>
      </c>
      <c r="C529" s="511">
        <v>3.24</v>
      </c>
      <c r="D529" s="1657" t="s">
        <v>106</v>
      </c>
      <c r="E529" s="1729"/>
      <c r="F529" s="1191">
        <f>(IF(C529&gt;0,C529*E529,""))</f>
        <v>0</v>
      </c>
      <c r="G529" s="477"/>
      <c r="H529" s="475"/>
      <c r="I529" s="475"/>
    </row>
    <row r="530" spans="1:9" s="496" customFormat="1" ht="15" customHeight="1">
      <c r="A530" s="497"/>
      <c r="B530" s="508"/>
      <c r="C530" s="511"/>
      <c r="D530" s="146"/>
      <c r="E530" s="1194"/>
      <c r="F530" s="1191"/>
      <c r="G530" s="477"/>
      <c r="H530" s="475"/>
      <c r="I530" s="475"/>
    </row>
    <row r="531" spans="1:9" s="496" customFormat="1" ht="15" customHeight="1">
      <c r="A531" s="497"/>
      <c r="B531" s="193" t="s">
        <v>637</v>
      </c>
      <c r="C531" s="581"/>
      <c r="D531" s="486"/>
      <c r="E531" s="582"/>
      <c r="F531" s="565"/>
      <c r="G531" s="477"/>
      <c r="H531" s="475"/>
      <c r="I531" s="475"/>
    </row>
    <row r="532" spans="1:9" s="496" customFormat="1" ht="15" customHeight="1">
      <c r="A532" s="1662"/>
      <c r="B532" s="193"/>
      <c r="C532" s="581"/>
      <c r="D532" s="486"/>
      <c r="E532" s="582"/>
      <c r="F532" s="565"/>
      <c r="G532" s="477"/>
      <c r="H532" s="1634"/>
      <c r="I532" s="1634"/>
    </row>
    <row r="533" spans="1:9" s="496" customFormat="1" ht="15" customHeight="1">
      <c r="A533" s="1662"/>
      <c r="B533" s="193" t="s">
        <v>638</v>
      </c>
      <c r="C533" s="581"/>
      <c r="D533" s="486"/>
      <c r="E533" s="582"/>
      <c r="F533" s="565"/>
      <c r="G533" s="477"/>
      <c r="H533" s="1634"/>
      <c r="I533" s="1634"/>
    </row>
    <row r="534" spans="1:9" s="496" customFormat="1" ht="15" customHeight="1">
      <c r="A534" s="1662"/>
      <c r="B534" s="838" t="s">
        <v>626</v>
      </c>
      <c r="C534" s="581"/>
      <c r="D534" s="486"/>
      <c r="E534" s="582"/>
      <c r="F534" s="565"/>
      <c r="G534" s="477"/>
      <c r="H534" s="1634"/>
      <c r="I534" s="1634"/>
    </row>
    <row r="535" spans="1:9" s="496" customFormat="1" ht="15" customHeight="1">
      <c r="A535" s="1662"/>
      <c r="B535" s="445" t="s">
        <v>956</v>
      </c>
      <c r="C535" s="581"/>
      <c r="D535" s="486"/>
      <c r="E535" s="582"/>
      <c r="F535" s="565"/>
      <c r="G535" s="477"/>
      <c r="H535" s="1634"/>
      <c r="I535" s="1634"/>
    </row>
    <row r="536" spans="1:9" s="496" customFormat="1" ht="15" customHeight="1">
      <c r="A536" s="1662"/>
      <c r="B536" s="1741" t="s">
        <v>957</v>
      </c>
      <c r="C536" s="1645"/>
      <c r="D536" s="1646"/>
      <c r="E536" s="1647"/>
      <c r="F536" s="565"/>
      <c r="G536" s="477"/>
      <c r="H536" s="1634"/>
      <c r="I536" s="1634"/>
    </row>
    <row r="537" spans="1:9" s="496" customFormat="1" ht="15" customHeight="1">
      <c r="A537" s="1662"/>
      <c r="B537" s="1741" t="s">
        <v>958</v>
      </c>
      <c r="C537" s="1645"/>
      <c r="D537" s="1646"/>
      <c r="E537" s="1647"/>
      <c r="F537" s="565"/>
      <c r="G537" s="477"/>
      <c r="H537" s="1634"/>
      <c r="I537" s="1634"/>
    </row>
    <row r="538" spans="1:9" s="496" customFormat="1" ht="15" customHeight="1">
      <c r="A538" s="1662"/>
      <c r="B538" s="1741" t="s">
        <v>959</v>
      </c>
      <c r="C538" s="1645"/>
      <c r="D538" s="1646"/>
      <c r="E538" s="1647"/>
      <c r="F538" s="565"/>
      <c r="G538" s="477"/>
      <c r="H538" s="1634"/>
      <c r="I538" s="1634"/>
    </row>
    <row r="539" spans="1:9" s="496" customFormat="1" ht="15" customHeight="1">
      <c r="A539" s="1662"/>
      <c r="B539" s="1741" t="s">
        <v>323</v>
      </c>
      <c r="C539" s="1645"/>
      <c r="D539" s="1646"/>
      <c r="E539" s="1647"/>
      <c r="F539" s="565"/>
      <c r="G539" s="477"/>
      <c r="H539" s="1634"/>
      <c r="I539" s="1634"/>
    </row>
    <row r="540" spans="1:9" s="496" customFormat="1" ht="15" customHeight="1">
      <c r="A540" s="1662"/>
      <c r="B540" s="1741"/>
      <c r="C540" s="1645"/>
      <c r="D540" s="1646"/>
      <c r="E540" s="1647"/>
      <c r="F540" s="565"/>
      <c r="G540" s="477"/>
      <c r="H540" s="1634"/>
      <c r="I540" s="1634"/>
    </row>
    <row r="541" spans="1:9" s="496" customFormat="1" ht="15" customHeight="1">
      <c r="A541" s="1662" t="s">
        <v>56</v>
      </c>
      <c r="B541" s="838" t="s">
        <v>627</v>
      </c>
      <c r="C541" s="581">
        <v>36</v>
      </c>
      <c r="D541" s="146" t="s">
        <v>106</v>
      </c>
      <c r="E541" s="582"/>
      <c r="F541" s="1191">
        <f>(IF(C541&gt;0,C541*E541,""))</f>
        <v>0</v>
      </c>
      <c r="G541" s="477"/>
      <c r="H541" s="1634"/>
      <c r="I541" s="1634"/>
    </row>
    <row r="542" spans="1:9" s="496" customFormat="1" ht="15" customHeight="1">
      <c r="A542" s="1662"/>
      <c r="B542" s="838"/>
      <c r="C542" s="581"/>
      <c r="D542" s="146"/>
      <c r="E542" s="582"/>
      <c r="F542" s="565"/>
      <c r="G542" s="477"/>
      <c r="H542" s="1634"/>
      <c r="I542" s="1634"/>
    </row>
    <row r="543" spans="1:9" s="496" customFormat="1" ht="15" customHeight="1">
      <c r="A543" s="1662"/>
      <c r="B543" s="193" t="s">
        <v>639</v>
      </c>
      <c r="C543" s="581"/>
      <c r="D543" s="146"/>
      <c r="E543" s="582"/>
      <c r="F543" s="565"/>
      <c r="G543" s="477"/>
      <c r="H543" s="1634"/>
      <c r="I543" s="1634"/>
    </row>
    <row r="544" spans="1:9" s="496" customFormat="1" ht="15" customHeight="1">
      <c r="A544" s="1662"/>
      <c r="B544" s="838"/>
      <c r="C544" s="581"/>
      <c r="D544" s="146"/>
      <c r="E544" s="582"/>
      <c r="F544" s="565"/>
      <c r="G544" s="477"/>
      <c r="H544" s="1634"/>
      <c r="I544" s="1634"/>
    </row>
    <row r="545" spans="1:9" s="496" customFormat="1" ht="15" customHeight="1">
      <c r="A545" s="1662"/>
      <c r="B545" s="1743" t="s">
        <v>1101</v>
      </c>
      <c r="C545" s="581"/>
      <c r="D545" s="146"/>
      <c r="E545" s="582"/>
      <c r="F545" s="565"/>
      <c r="G545" s="477"/>
      <c r="H545" s="1634"/>
      <c r="I545" s="1634"/>
    </row>
    <row r="546" spans="1:9" s="496" customFormat="1" ht="15" customHeight="1">
      <c r="A546" s="1662"/>
      <c r="B546" s="1741" t="s">
        <v>1006</v>
      </c>
      <c r="C546" s="1645"/>
      <c r="D546" s="1618"/>
      <c r="E546" s="1647"/>
      <c r="F546" s="565"/>
      <c r="G546" s="477"/>
      <c r="H546" s="1634"/>
      <c r="I546" s="1634"/>
    </row>
    <row r="547" spans="1:9" s="496" customFormat="1" ht="15" customHeight="1">
      <c r="A547" s="1662"/>
      <c r="B547" s="1744" t="s">
        <v>1007</v>
      </c>
      <c r="C547" s="1645"/>
      <c r="D547" s="1618"/>
      <c r="E547" s="1647"/>
      <c r="F547" s="565"/>
      <c r="G547" s="477"/>
      <c r="H547" s="1634"/>
      <c r="I547" s="1634"/>
    </row>
    <row r="548" spans="1:9" s="496" customFormat="1" ht="15" customHeight="1">
      <c r="A548" s="1662"/>
      <c r="B548" s="1741" t="s">
        <v>1008</v>
      </c>
      <c r="C548" s="1645"/>
      <c r="D548" s="1618"/>
      <c r="E548" s="1647"/>
      <c r="F548" s="565"/>
      <c r="G548" s="477"/>
      <c r="H548" s="1634"/>
      <c r="I548" s="1634"/>
    </row>
    <row r="549" spans="1:9" s="496" customFormat="1" ht="15" customHeight="1">
      <c r="A549" s="1662"/>
      <c r="B549" s="1741" t="s">
        <v>968</v>
      </c>
      <c r="C549" s="1645"/>
      <c r="D549" s="1618"/>
      <c r="E549" s="1647"/>
      <c r="F549" s="565"/>
      <c r="G549" s="477"/>
      <c r="H549" s="1634"/>
      <c r="I549" s="1634"/>
    </row>
    <row r="550" spans="1:9" s="496" customFormat="1" ht="15" customHeight="1">
      <c r="A550" s="1662"/>
      <c r="B550" s="1741" t="s">
        <v>1009</v>
      </c>
      <c r="C550" s="1645"/>
      <c r="D550" s="1618"/>
      <c r="E550" s="1647"/>
      <c r="F550" s="565"/>
      <c r="G550" s="477"/>
      <c r="H550" s="1634"/>
      <c r="I550" s="1634"/>
    </row>
    <row r="551" spans="1:9" s="496" customFormat="1" ht="15" customHeight="1">
      <c r="A551" s="1662"/>
      <c r="B551" s="838" t="s">
        <v>1010</v>
      </c>
      <c r="C551" s="581"/>
      <c r="D551" s="146"/>
      <c r="E551" s="582"/>
      <c r="F551" s="565"/>
      <c r="G551" s="477"/>
      <c r="H551" s="1634"/>
      <c r="I551" s="1634"/>
    </row>
    <row r="552" spans="1:9" s="496" customFormat="1" ht="15" customHeight="1">
      <c r="A552" s="1662"/>
      <c r="B552" s="1742"/>
      <c r="C552" s="1645"/>
      <c r="D552" s="1618"/>
      <c r="E552" s="1647"/>
      <c r="F552" s="565"/>
      <c r="G552" s="477"/>
      <c r="H552" s="1634"/>
      <c r="I552" s="1634"/>
    </row>
    <row r="553" spans="1:9" s="496" customFormat="1" ht="15" customHeight="1">
      <c r="A553" s="1662" t="s">
        <v>62</v>
      </c>
      <c r="B553" s="838" t="s">
        <v>1102</v>
      </c>
      <c r="C553" s="581">
        <v>81</v>
      </c>
      <c r="D553" s="146" t="s">
        <v>106</v>
      </c>
      <c r="E553" s="582"/>
      <c r="F553" s="1191">
        <f>(IF(C553&gt;0,C553*E553,""))</f>
        <v>0</v>
      </c>
      <c r="G553" s="477"/>
      <c r="H553" s="1634"/>
      <c r="I553" s="1634"/>
    </row>
    <row r="554" spans="1:9" s="496" customFormat="1" ht="15" customHeight="1">
      <c r="A554" s="1662"/>
      <c r="B554" s="838"/>
      <c r="C554" s="581"/>
      <c r="D554" s="146"/>
      <c r="E554" s="582"/>
      <c r="F554" s="565"/>
      <c r="G554" s="477"/>
      <c r="H554" s="1634"/>
      <c r="I554" s="1634"/>
    </row>
    <row r="555" spans="1:9" s="496" customFormat="1" ht="15" customHeight="1">
      <c r="A555" s="1662"/>
      <c r="B555" s="193" t="s">
        <v>640</v>
      </c>
      <c r="C555" s="581"/>
      <c r="D555" s="146"/>
      <c r="E555" s="582"/>
      <c r="F555" s="565"/>
      <c r="G555" s="477"/>
      <c r="H555" s="1634"/>
      <c r="I555" s="1634"/>
    </row>
    <row r="556" spans="1:9" s="496" customFormat="1" ht="15" customHeight="1">
      <c r="A556" s="1662"/>
      <c r="B556" s="838"/>
      <c r="C556" s="581"/>
      <c r="D556" s="146"/>
      <c r="E556" s="582"/>
      <c r="F556" s="565"/>
      <c r="G556" s="477"/>
      <c r="H556" s="1634"/>
      <c r="I556" s="1634"/>
    </row>
    <row r="557" spans="1:9" s="496" customFormat="1" ht="15" customHeight="1">
      <c r="A557" s="1662"/>
      <c r="B557" s="445" t="s">
        <v>973</v>
      </c>
      <c r="C557" s="581"/>
      <c r="D557" s="146"/>
      <c r="E557" s="582"/>
      <c r="F557" s="565"/>
      <c r="G557" s="477"/>
      <c r="H557" s="1634"/>
      <c r="I557" s="1634"/>
    </row>
    <row r="558" spans="1:9" s="496" customFormat="1" ht="15" customHeight="1">
      <c r="A558" s="1662"/>
      <c r="B558" s="1745" t="s">
        <v>974</v>
      </c>
      <c r="C558" s="1645"/>
      <c r="D558" s="1618"/>
      <c r="E558" s="1647"/>
      <c r="F558" s="565"/>
      <c r="G558" s="477"/>
      <c r="H558" s="1634"/>
      <c r="I558" s="1634"/>
    </row>
    <row r="559" spans="1:9" s="496" customFormat="1" ht="15" customHeight="1">
      <c r="A559" s="1662"/>
      <c r="B559" s="1745" t="s">
        <v>975</v>
      </c>
      <c r="C559" s="1645"/>
      <c r="D559" s="1618"/>
      <c r="E559" s="1647"/>
      <c r="F559" s="565"/>
      <c r="G559" s="477"/>
      <c r="H559" s="1634"/>
      <c r="I559" s="1634"/>
    </row>
    <row r="560" spans="1:9" s="496" customFormat="1" ht="15" customHeight="1">
      <c r="A560" s="1662"/>
      <c r="B560" s="1746" t="s">
        <v>976</v>
      </c>
      <c r="C560" s="1645"/>
      <c r="D560" s="1618"/>
      <c r="E560" s="1647"/>
      <c r="F560" s="565"/>
      <c r="G560" s="477"/>
      <c r="H560" s="1634"/>
      <c r="I560" s="1634"/>
    </row>
    <row r="561" spans="1:9" s="496" customFormat="1" ht="15" customHeight="1">
      <c r="A561" s="1662"/>
      <c r="B561" s="1745" t="s">
        <v>923</v>
      </c>
      <c r="C561" s="1645"/>
      <c r="D561" s="1618"/>
      <c r="E561" s="1647"/>
      <c r="F561" s="565"/>
      <c r="G561" s="477"/>
      <c r="H561" s="1634"/>
      <c r="I561" s="1634"/>
    </row>
    <row r="562" spans="1:9" s="496" customFormat="1" ht="15" customHeight="1">
      <c r="A562" s="1662"/>
      <c r="B562" s="1418" t="s">
        <v>626</v>
      </c>
      <c r="C562" s="581"/>
      <c r="D562" s="146"/>
      <c r="E562" s="582"/>
      <c r="F562" s="565"/>
      <c r="G562" s="477"/>
      <c r="H562" s="1634"/>
      <c r="I562" s="1634"/>
    </row>
    <row r="563" spans="1:9" s="496" customFormat="1" ht="15" customHeight="1">
      <c r="A563" s="1662" t="s">
        <v>68</v>
      </c>
      <c r="B563" s="1747" t="s">
        <v>1103</v>
      </c>
      <c r="C563" s="581">
        <v>81</v>
      </c>
      <c r="D563" s="146" t="s">
        <v>106</v>
      </c>
      <c r="E563" s="582"/>
      <c r="F563" s="1191">
        <f>(IF(C563&gt;0,C563*E563,""))</f>
        <v>0</v>
      </c>
      <c r="G563" s="477"/>
      <c r="H563" s="1634"/>
      <c r="I563" s="1634"/>
    </row>
    <row r="564" spans="1:9" s="496" customFormat="1" ht="15" customHeight="1">
      <c r="A564" s="1662"/>
      <c r="B564" s="1742" t="s">
        <v>1011</v>
      </c>
      <c r="C564" s="1645"/>
      <c r="D564" s="1618"/>
      <c r="E564" s="1647"/>
      <c r="F564" s="1191"/>
      <c r="G564" s="477"/>
      <c r="H564" s="1634"/>
      <c r="I564" s="1634"/>
    </row>
    <row r="565" spans="1:9" s="496" customFormat="1" ht="15" customHeight="1">
      <c r="A565" s="1662"/>
      <c r="B565" s="1742"/>
      <c r="C565" s="1645"/>
      <c r="D565" s="1618"/>
      <c r="E565" s="1647"/>
      <c r="F565" s="1191"/>
      <c r="G565" s="477"/>
      <c r="H565" s="1634"/>
      <c r="I565" s="1634"/>
    </row>
    <row r="566" spans="1:9" s="496" customFormat="1" ht="15" customHeight="1">
      <c r="A566" s="620"/>
      <c r="B566" s="445" t="s">
        <v>1012</v>
      </c>
      <c r="C566" s="581"/>
      <c r="D566" s="146"/>
      <c r="E566" s="582"/>
      <c r="F566" s="565"/>
      <c r="G566" s="477"/>
      <c r="H566" s="475"/>
      <c r="I566" s="475"/>
    </row>
    <row r="567" spans="1:9" s="496" customFormat="1" ht="15" customHeight="1">
      <c r="A567" s="497"/>
      <c r="B567" s="1741" t="s">
        <v>974</v>
      </c>
      <c r="C567" s="1645"/>
      <c r="D567" s="1618"/>
      <c r="E567" s="1647"/>
      <c r="F567" s="565"/>
      <c r="G567" s="477"/>
      <c r="H567" s="475"/>
      <c r="I567" s="475"/>
    </row>
    <row r="568" spans="1:9" s="496" customFormat="1" ht="15" customHeight="1">
      <c r="A568" s="510"/>
      <c r="B568" s="1741" t="s">
        <v>975</v>
      </c>
      <c r="C568" s="1645"/>
      <c r="D568" s="1618"/>
      <c r="E568" s="1647"/>
      <c r="F568" s="565"/>
      <c r="G568" s="515"/>
      <c r="H568" s="516"/>
      <c r="I568" s="516"/>
    </row>
    <row r="569" spans="1:9" s="496" customFormat="1" ht="15" customHeight="1">
      <c r="A569" s="510"/>
      <c r="B569" s="1744" t="s">
        <v>976</v>
      </c>
      <c r="C569" s="1645"/>
      <c r="D569" s="1618"/>
      <c r="E569" s="1647"/>
      <c r="F569" s="565"/>
      <c r="G569" s="515"/>
      <c r="H569" s="516"/>
      <c r="I569" s="516"/>
    </row>
    <row r="570" spans="1:9" s="496" customFormat="1" ht="15" customHeight="1">
      <c r="A570" s="510"/>
      <c r="B570" s="838" t="s">
        <v>923</v>
      </c>
      <c r="C570" s="581"/>
      <c r="D570" s="146"/>
      <c r="E570" s="582"/>
      <c r="F570" s="565"/>
      <c r="G570" s="515"/>
      <c r="H570" s="516"/>
      <c r="I570" s="516"/>
    </row>
    <row r="571" spans="1:9" s="496" customFormat="1" ht="15" customHeight="1">
      <c r="A571" s="510"/>
      <c r="B571" s="1742"/>
      <c r="C571" s="1645"/>
      <c r="D571" s="1618"/>
      <c r="E571" s="1647"/>
      <c r="F571" s="565"/>
      <c r="G571" s="515"/>
      <c r="H571" s="516"/>
      <c r="I571" s="516"/>
    </row>
    <row r="572" spans="1:9" s="496" customFormat="1" ht="15" customHeight="1">
      <c r="A572" s="510" t="s">
        <v>72</v>
      </c>
      <c r="B572" s="838" t="s">
        <v>872</v>
      </c>
      <c r="C572" s="581">
        <v>36</v>
      </c>
      <c r="D572" s="146" t="s">
        <v>106</v>
      </c>
      <c r="E572" s="582"/>
      <c r="F572" s="1191">
        <f>(IF(C572&gt;0,C572*E572,""))</f>
        <v>0</v>
      </c>
      <c r="G572" s="515"/>
      <c r="H572" s="516"/>
      <c r="I572" s="516"/>
    </row>
    <row r="573" spans="1:9" s="496" customFormat="1" ht="15" customHeight="1">
      <c r="A573" s="1656"/>
      <c r="B573" s="1742"/>
      <c r="C573" s="509"/>
      <c r="D573" s="1618"/>
      <c r="E573" s="1647"/>
      <c r="F573" s="1191"/>
      <c r="G573" s="515"/>
      <c r="H573" s="1671"/>
      <c r="I573" s="1671"/>
    </row>
    <row r="574" spans="1:9" s="496" customFormat="1" ht="15" customHeight="1">
      <c r="A574" s="510"/>
      <c r="B574" s="838"/>
      <c r="C574" s="509"/>
      <c r="D574" s="146"/>
      <c r="E574" s="582"/>
      <c r="F574" s="1191"/>
      <c r="G574" s="515"/>
      <c r="H574" s="516"/>
      <c r="I574" s="516"/>
    </row>
    <row r="575" spans="1:9" s="496" customFormat="1" ht="15" customHeight="1">
      <c r="A575" s="510"/>
      <c r="B575" s="838"/>
      <c r="C575" s="509"/>
      <c r="D575" s="146"/>
      <c r="E575" s="582"/>
      <c r="F575" s="1191"/>
      <c r="G575" s="515"/>
      <c r="H575" s="516"/>
      <c r="I575" s="516"/>
    </row>
    <row r="576" spans="1:9" s="496" customFormat="1" ht="15" customHeight="1">
      <c r="A576" s="510"/>
      <c r="B576" s="838"/>
      <c r="C576" s="509"/>
      <c r="D576" s="146"/>
      <c r="E576" s="582"/>
      <c r="F576" s="1191"/>
      <c r="G576" s="515"/>
      <c r="H576" s="516"/>
      <c r="I576" s="516"/>
    </row>
    <row r="577" spans="1:9" s="496" customFormat="1" ht="15" customHeight="1">
      <c r="A577" s="1656"/>
      <c r="B577" s="1742"/>
      <c r="C577" s="509"/>
      <c r="D577" s="1618"/>
      <c r="E577" s="1647"/>
      <c r="F577" s="1191"/>
      <c r="G577" s="515"/>
      <c r="H577" s="1671"/>
      <c r="I577" s="1671"/>
    </row>
    <row r="578" spans="1:9" s="496" customFormat="1" ht="15" customHeight="1">
      <c r="A578" s="1656"/>
      <c r="B578" s="1742"/>
      <c r="C578" s="509"/>
      <c r="D578" s="1618"/>
      <c r="E578" s="1647"/>
      <c r="F578" s="1191"/>
      <c r="G578" s="515"/>
      <c r="H578" s="1671"/>
      <c r="I578" s="1671"/>
    </row>
    <row r="579" spans="1:9" s="496" customFormat="1" ht="15" customHeight="1">
      <c r="A579" s="510"/>
      <c r="B579" s="587"/>
      <c r="C579" s="511"/>
      <c r="D579" s="583"/>
      <c r="E579" s="513"/>
      <c r="F579" s="589"/>
      <c r="G579" s="515"/>
      <c r="H579" s="516"/>
      <c r="I579" s="516"/>
    </row>
    <row r="580" spans="1:9" s="478" customFormat="1" ht="15" customHeight="1">
      <c r="A580" s="1210"/>
      <c r="B580" s="1225"/>
      <c r="C580" s="1212"/>
      <c r="D580" s="1213"/>
      <c r="E580" s="1240"/>
      <c r="F580" s="1313"/>
      <c r="G580" s="1242"/>
      <c r="H580" s="1243"/>
      <c r="I580" s="1243"/>
    </row>
    <row r="581" spans="1:9" s="478" customFormat="1" ht="15" customHeight="1">
      <c r="A581" s="41"/>
      <c r="B581" s="93"/>
      <c r="C581" s="94"/>
      <c r="D581" s="13"/>
      <c r="E581" s="271" t="s">
        <v>88</v>
      </c>
      <c r="F581" s="594">
        <f>SUM(F502:F579)</f>
        <v>0</v>
      </c>
      <c r="G581" s="175"/>
      <c r="H581" s="172"/>
      <c r="I581" s="172"/>
    </row>
    <row r="582" spans="1:9" s="478" customFormat="1" ht="15" customHeight="1">
      <c r="A582" s="1471"/>
      <c r="B582" s="1472"/>
      <c r="C582" s="1505"/>
      <c r="D582" s="1474"/>
      <c r="E582" s="1531"/>
      <c r="F582" s="1532"/>
      <c r="G582" s="1508"/>
      <c r="H582" s="1509"/>
      <c r="I582" s="1509"/>
    </row>
    <row r="583" spans="1:9" s="478" customFormat="1" ht="15" customHeight="1">
      <c r="A583" s="471"/>
      <c r="B583" s="97"/>
      <c r="C583" s="524"/>
      <c r="D583" s="530"/>
      <c r="E583" s="564"/>
      <c r="F583" s="565" t="str">
        <f t="shared" ref="F583" si="0">(IF(C583&gt;0,C583*E583,""))</f>
        <v/>
      </c>
      <c r="G583" s="477"/>
      <c r="H583" s="475"/>
      <c r="I583" s="475"/>
    </row>
    <row r="584" spans="1:9" s="478" customFormat="1" ht="15" customHeight="1">
      <c r="A584" s="471"/>
      <c r="B584" s="479" t="s">
        <v>608</v>
      </c>
      <c r="C584" s="563"/>
      <c r="D584" s="474"/>
      <c r="E584" s="564"/>
      <c r="F584" s="565"/>
      <c r="G584" s="477"/>
      <c r="H584" s="475"/>
      <c r="I584" s="475"/>
    </row>
    <row r="585" spans="1:9" s="478" customFormat="1" ht="15" customHeight="1">
      <c r="A585" s="480"/>
      <c r="B585" s="142"/>
      <c r="C585" s="563"/>
      <c r="D585" s="474"/>
      <c r="E585" s="564"/>
      <c r="F585" s="565"/>
      <c r="G585" s="477"/>
      <c r="H585" s="475"/>
      <c r="I585" s="475"/>
    </row>
    <row r="586" spans="1:9" s="478" customFormat="1" ht="15" customHeight="1">
      <c r="A586" s="471"/>
      <c r="B586" s="151" t="s">
        <v>134</v>
      </c>
      <c r="C586" s="524"/>
      <c r="D586" s="471"/>
      <c r="E586" s="564"/>
      <c r="F586" s="565"/>
      <c r="G586" s="477"/>
      <c r="H586" s="475"/>
      <c r="I586" s="475"/>
    </row>
    <row r="587" spans="1:9" s="478" customFormat="1" ht="15" customHeight="1">
      <c r="A587" s="471"/>
      <c r="B587" s="152"/>
      <c r="C587" s="524"/>
      <c r="D587" s="471"/>
      <c r="E587" s="564"/>
      <c r="F587" s="565"/>
      <c r="G587" s="477"/>
      <c r="H587" s="475"/>
      <c r="I587" s="475"/>
    </row>
    <row r="588" spans="1:9" s="478" customFormat="1" ht="15" customHeight="1">
      <c r="A588" s="471"/>
      <c r="B588" s="145" t="s">
        <v>281</v>
      </c>
      <c r="C588" s="524"/>
      <c r="D588" s="471"/>
      <c r="E588" s="564"/>
      <c r="F588" s="565"/>
      <c r="G588" s="477"/>
      <c r="H588" s="475"/>
      <c r="I588" s="475"/>
    </row>
    <row r="589" spans="1:9" s="478" customFormat="1" ht="15" customHeight="1">
      <c r="A589" s="471"/>
      <c r="B589" s="154" t="s">
        <v>282</v>
      </c>
      <c r="C589" s="524"/>
      <c r="D589" s="471"/>
      <c r="E589" s="564"/>
      <c r="F589" s="565"/>
      <c r="G589" s="477"/>
      <c r="H589" s="475"/>
      <c r="I589" s="475"/>
    </row>
    <row r="590" spans="1:9" s="478" customFormat="1" ht="15" customHeight="1">
      <c r="A590" s="471"/>
      <c r="B590" s="532" t="s">
        <v>283</v>
      </c>
      <c r="C590" s="524"/>
      <c r="D590" s="471"/>
      <c r="E590" s="564"/>
      <c r="F590" s="565"/>
      <c r="G590" s="477"/>
      <c r="H590" s="475"/>
      <c r="I590" s="475"/>
    </row>
    <row r="591" spans="1:9" s="478" customFormat="1" ht="15" customHeight="1">
      <c r="A591" s="471"/>
      <c r="B591" s="154" t="s">
        <v>284</v>
      </c>
      <c r="C591" s="524"/>
      <c r="D591" s="471"/>
      <c r="E591" s="564"/>
      <c r="F591" s="565"/>
      <c r="G591" s="477"/>
      <c r="H591" s="475"/>
      <c r="I591" s="475"/>
    </row>
    <row r="592" spans="1:9" s="478" customFormat="1" ht="15" customHeight="1">
      <c r="A592" s="471"/>
      <c r="B592" s="145" t="s">
        <v>285</v>
      </c>
      <c r="C592" s="524"/>
      <c r="D592" s="471"/>
      <c r="E592" s="564"/>
      <c r="F592" s="565"/>
      <c r="G592" s="477"/>
      <c r="H592" s="475"/>
      <c r="I592" s="475"/>
    </row>
    <row r="593" spans="1:9" s="478" customFormat="1" ht="15" customHeight="1">
      <c r="A593" s="533"/>
      <c r="B593" s="155"/>
      <c r="C593" s="534"/>
      <c r="D593" s="533"/>
      <c r="E593" s="621"/>
      <c r="F593" s="565"/>
      <c r="G593" s="477"/>
      <c r="H593" s="475"/>
      <c r="I593" s="475"/>
    </row>
    <row r="594" spans="1:9" s="478" customFormat="1" ht="15" customHeight="1">
      <c r="A594" s="535" t="s">
        <v>35</v>
      </c>
      <c r="B594" s="156" t="s">
        <v>139</v>
      </c>
      <c r="C594" s="536"/>
      <c r="D594" s="533"/>
      <c r="E594" s="622"/>
      <c r="F594" s="565"/>
      <c r="G594" s="477"/>
      <c r="H594" s="475"/>
      <c r="I594" s="475"/>
    </row>
    <row r="595" spans="1:9" s="478" customFormat="1" ht="15" customHeight="1">
      <c r="A595" s="535"/>
      <c r="B595" s="155"/>
      <c r="C595" s="534"/>
      <c r="D595" s="533"/>
      <c r="E595" s="621"/>
      <c r="F595" s="565"/>
      <c r="G595" s="477"/>
      <c r="H595" s="475"/>
      <c r="I595" s="475"/>
    </row>
    <row r="596" spans="1:9" s="478" customFormat="1" ht="15" customHeight="1">
      <c r="A596" s="535" t="s">
        <v>44</v>
      </c>
      <c r="B596" s="156" t="s">
        <v>139</v>
      </c>
      <c r="C596" s="536"/>
      <c r="D596" s="533"/>
      <c r="E596" s="564"/>
      <c r="F596" s="565"/>
      <c r="G596" s="477"/>
      <c r="H596" s="475"/>
      <c r="I596" s="475"/>
    </row>
    <row r="597" spans="1:9" s="478" customFormat="1" ht="15" customHeight="1">
      <c r="A597" s="535"/>
      <c r="B597" s="155"/>
      <c r="C597" s="534"/>
      <c r="D597" s="533"/>
      <c r="E597" s="564"/>
      <c r="F597" s="565"/>
      <c r="G597" s="477"/>
      <c r="H597" s="475"/>
      <c r="I597" s="475"/>
    </row>
    <row r="598" spans="1:9" s="478" customFormat="1" ht="15" customHeight="1">
      <c r="A598" s="535" t="s">
        <v>51</v>
      </c>
      <c r="B598" s="156" t="s">
        <v>139</v>
      </c>
      <c r="C598" s="534"/>
      <c r="D598" s="533"/>
      <c r="E598" s="564"/>
      <c r="F598" s="565"/>
      <c r="G598" s="477"/>
      <c r="H598" s="475"/>
      <c r="I598" s="475"/>
    </row>
    <row r="599" spans="1:9" s="478" customFormat="1" ht="15" customHeight="1">
      <c r="A599" s="535"/>
      <c r="B599" s="155"/>
      <c r="C599" s="534"/>
      <c r="D599" s="533"/>
      <c r="E599" s="564"/>
      <c r="F599" s="565"/>
      <c r="G599" s="477"/>
      <c r="H599" s="475"/>
      <c r="I599" s="475"/>
    </row>
    <row r="600" spans="1:9" s="478" customFormat="1" ht="15" customHeight="1">
      <c r="A600" s="535" t="s">
        <v>56</v>
      </c>
      <c r="B600" s="156" t="s">
        <v>139</v>
      </c>
      <c r="C600" s="534"/>
      <c r="D600" s="533"/>
      <c r="E600" s="564"/>
      <c r="F600" s="565"/>
      <c r="G600" s="477"/>
      <c r="H600" s="475"/>
      <c r="I600" s="475"/>
    </row>
    <row r="601" spans="1:9" s="478" customFormat="1" ht="15" customHeight="1">
      <c r="A601" s="535"/>
      <c r="B601" s="157"/>
      <c r="C601" s="534"/>
      <c r="D601" s="533"/>
      <c r="E601" s="564"/>
      <c r="F601" s="565"/>
      <c r="G601" s="477"/>
      <c r="H601" s="475"/>
      <c r="I601" s="475"/>
    </row>
    <row r="602" spans="1:9" s="478" customFormat="1" ht="15" customHeight="1">
      <c r="A602" s="535" t="s">
        <v>62</v>
      </c>
      <c r="B602" s="156" t="s">
        <v>139</v>
      </c>
      <c r="C602" s="534"/>
      <c r="D602" s="533"/>
      <c r="E602" s="564"/>
      <c r="F602" s="565"/>
      <c r="G602" s="477"/>
      <c r="H602" s="475"/>
      <c r="I602" s="475"/>
    </row>
    <row r="603" spans="1:9" s="478" customFormat="1" ht="15" customHeight="1">
      <c r="A603" s="535"/>
      <c r="B603" s="155"/>
      <c r="C603" s="534"/>
      <c r="D603" s="533"/>
      <c r="E603" s="564"/>
      <c r="F603" s="565"/>
      <c r="G603" s="477"/>
      <c r="H603" s="475"/>
      <c r="I603" s="475"/>
    </row>
    <row r="604" spans="1:9" s="478" customFormat="1" ht="15" customHeight="1">
      <c r="A604" s="535" t="s">
        <v>68</v>
      </c>
      <c r="B604" s="156" t="s">
        <v>139</v>
      </c>
      <c r="C604" s="534"/>
      <c r="D604" s="533"/>
      <c r="E604" s="564"/>
      <c r="F604" s="565"/>
      <c r="G604" s="477"/>
      <c r="H604" s="475"/>
      <c r="I604" s="475"/>
    </row>
    <row r="605" spans="1:9" s="478" customFormat="1" ht="15" customHeight="1">
      <c r="A605" s="535"/>
      <c r="B605" s="155"/>
      <c r="C605" s="534"/>
      <c r="D605" s="533"/>
      <c r="E605" s="564"/>
      <c r="F605" s="565"/>
      <c r="G605" s="477"/>
      <c r="H605" s="475"/>
      <c r="I605" s="475"/>
    </row>
    <row r="606" spans="1:9" s="478" customFormat="1" ht="15" customHeight="1">
      <c r="A606" s="535" t="s">
        <v>72</v>
      </c>
      <c r="B606" s="156" t="s">
        <v>139</v>
      </c>
      <c r="C606" s="534"/>
      <c r="D606" s="533"/>
      <c r="E606" s="564"/>
      <c r="F606" s="565"/>
      <c r="G606" s="477"/>
      <c r="H606" s="475"/>
      <c r="I606" s="475"/>
    </row>
    <row r="607" spans="1:9" s="478" customFormat="1" ht="15" customHeight="1">
      <c r="A607" s="533"/>
      <c r="B607" s="206"/>
      <c r="C607" s="534"/>
      <c r="D607" s="533"/>
      <c r="E607" s="564"/>
      <c r="F607" s="565"/>
      <c r="G607" s="477"/>
      <c r="H607" s="475"/>
      <c r="I607" s="475"/>
    </row>
    <row r="608" spans="1:9" s="478" customFormat="1" ht="15" customHeight="1">
      <c r="A608" s="535" t="s">
        <v>77</v>
      </c>
      <c r="B608" s="156" t="s">
        <v>139</v>
      </c>
      <c r="C608" s="534"/>
      <c r="D608" s="533"/>
      <c r="E608" s="564"/>
      <c r="F608" s="565"/>
      <c r="G608" s="477"/>
      <c r="H608" s="475"/>
      <c r="I608" s="475"/>
    </row>
    <row r="609" spans="1:9" s="478" customFormat="1" ht="15" customHeight="1">
      <c r="A609" s="533"/>
      <c r="B609" s="155"/>
      <c r="C609" s="534"/>
      <c r="D609" s="533"/>
      <c r="E609" s="564"/>
      <c r="F609" s="565"/>
      <c r="G609" s="477"/>
      <c r="H609" s="475"/>
      <c r="I609" s="475"/>
    </row>
    <row r="610" spans="1:9" s="478" customFormat="1" ht="15" customHeight="1">
      <c r="A610" s="535" t="s">
        <v>83</v>
      </c>
      <c r="B610" s="156" t="s">
        <v>139</v>
      </c>
      <c r="C610" s="534"/>
      <c r="D610" s="533"/>
      <c r="E610" s="564"/>
      <c r="F610" s="565"/>
      <c r="G610" s="477"/>
      <c r="H610" s="475"/>
      <c r="I610" s="475"/>
    </row>
    <row r="611" spans="1:9" s="478" customFormat="1" ht="15" customHeight="1">
      <c r="A611" s="533"/>
      <c r="B611" s="155"/>
      <c r="C611" s="534"/>
      <c r="D611" s="533"/>
      <c r="E611" s="564"/>
      <c r="F611" s="565"/>
      <c r="G611" s="477"/>
      <c r="H611" s="475"/>
      <c r="I611" s="475"/>
    </row>
    <row r="612" spans="1:9" s="478" customFormat="1" ht="15" customHeight="1">
      <c r="A612" s="535" t="s">
        <v>120</v>
      </c>
      <c r="B612" s="156" t="s">
        <v>139</v>
      </c>
      <c r="C612" s="534"/>
      <c r="D612" s="533"/>
      <c r="E612" s="564"/>
      <c r="F612" s="565"/>
      <c r="G612" s="477"/>
      <c r="H612" s="475"/>
      <c r="I612" s="475"/>
    </row>
    <row r="613" spans="1:9" s="478" customFormat="1" ht="15" customHeight="1">
      <c r="A613" s="535"/>
      <c r="B613" s="155"/>
      <c r="C613" s="534"/>
      <c r="D613" s="533"/>
      <c r="E613" s="564"/>
      <c r="F613" s="565"/>
      <c r="G613" s="477"/>
      <c r="H613" s="475"/>
      <c r="I613" s="475"/>
    </row>
    <row r="614" spans="1:9" s="478" customFormat="1" ht="15" customHeight="1">
      <c r="A614" s="533"/>
      <c r="B614" s="155"/>
      <c r="C614" s="534"/>
      <c r="D614" s="533"/>
      <c r="E614" s="564"/>
      <c r="F614" s="565"/>
      <c r="G614" s="477"/>
      <c r="H614" s="475"/>
      <c r="I614" s="475"/>
    </row>
    <row r="615" spans="1:9" s="478" customFormat="1" ht="15" customHeight="1">
      <c r="A615" s="533"/>
      <c r="B615" s="155"/>
      <c r="C615" s="534"/>
      <c r="D615" s="533"/>
      <c r="E615" s="564"/>
      <c r="F615" s="565"/>
      <c r="G615" s="477"/>
      <c r="H615" s="475"/>
      <c r="I615" s="475"/>
    </row>
    <row r="616" spans="1:9" s="478" customFormat="1" ht="15" customHeight="1">
      <c r="A616" s="533"/>
      <c r="B616" s="158"/>
      <c r="C616" s="534"/>
      <c r="D616" s="533"/>
      <c r="E616" s="564"/>
      <c r="F616" s="565"/>
      <c r="G616" s="477"/>
      <c r="H616" s="475"/>
      <c r="I616" s="475"/>
    </row>
    <row r="617" spans="1:9" s="478" customFormat="1" ht="15" customHeight="1">
      <c r="A617" s="533"/>
      <c r="B617" s="159"/>
      <c r="C617" s="534"/>
      <c r="D617" s="533"/>
      <c r="E617" s="564"/>
      <c r="F617" s="565"/>
      <c r="G617" s="477"/>
      <c r="H617" s="475"/>
      <c r="I617" s="475"/>
    </row>
    <row r="618" spans="1:9" s="478" customFormat="1" ht="15" customHeight="1">
      <c r="A618" s="533"/>
      <c r="B618" s="155"/>
      <c r="C618" s="534"/>
      <c r="D618" s="533"/>
      <c r="E618" s="564"/>
      <c r="F618" s="565"/>
      <c r="G618" s="477"/>
      <c r="H618" s="475"/>
      <c r="I618" s="475"/>
    </row>
    <row r="619" spans="1:9" s="478" customFormat="1" ht="15" customHeight="1">
      <c r="A619" s="533"/>
      <c r="B619" s="155"/>
      <c r="C619" s="534"/>
      <c r="D619" s="533"/>
      <c r="E619" s="564"/>
      <c r="F619" s="565"/>
      <c r="G619" s="477"/>
      <c r="H619" s="475"/>
      <c r="I619" s="475"/>
    </row>
    <row r="620" spans="1:9" s="478" customFormat="1" ht="15" customHeight="1">
      <c r="A620" s="533"/>
      <c r="B620" s="155"/>
      <c r="C620" s="534"/>
      <c r="D620" s="533"/>
      <c r="E620" s="564"/>
      <c r="F620" s="565"/>
      <c r="G620" s="477"/>
      <c r="H620" s="475"/>
      <c r="I620" s="475"/>
    </row>
    <row r="621" spans="1:9" s="478" customFormat="1" ht="15" customHeight="1">
      <c r="A621" s="533"/>
      <c r="B621" s="155"/>
      <c r="C621" s="534"/>
      <c r="D621" s="533"/>
      <c r="E621" s="564"/>
      <c r="F621" s="565"/>
      <c r="G621" s="477"/>
      <c r="H621" s="475"/>
      <c r="I621" s="475"/>
    </row>
    <row r="622" spans="1:9" s="478" customFormat="1" ht="15" customHeight="1">
      <c r="A622" s="533"/>
      <c r="B622" s="158"/>
      <c r="C622" s="534"/>
      <c r="D622" s="533"/>
      <c r="E622" s="564"/>
      <c r="F622" s="565"/>
      <c r="G622" s="477"/>
      <c r="H622" s="475"/>
      <c r="I622" s="475"/>
    </row>
    <row r="623" spans="1:9" s="478" customFormat="1" ht="15" customHeight="1">
      <c r="A623" s="533"/>
      <c r="B623" s="158"/>
      <c r="C623" s="534"/>
      <c r="D623" s="533"/>
      <c r="E623" s="564"/>
      <c r="F623" s="565"/>
      <c r="G623" s="477"/>
      <c r="H623" s="475"/>
      <c r="I623" s="475"/>
    </row>
    <row r="624" spans="1:9" s="478" customFormat="1" ht="15" customHeight="1">
      <c r="A624" s="533"/>
      <c r="B624" s="158"/>
      <c r="C624" s="534"/>
      <c r="D624" s="533"/>
      <c r="E624" s="564"/>
      <c r="F624" s="565"/>
      <c r="G624" s="477"/>
      <c r="H624" s="475"/>
      <c r="I624" s="475"/>
    </row>
    <row r="625" spans="1:9" s="478" customFormat="1" ht="15" customHeight="1">
      <c r="A625" s="533"/>
      <c r="B625" s="158"/>
      <c r="C625" s="534"/>
      <c r="D625" s="533"/>
      <c r="E625" s="564"/>
      <c r="F625" s="565"/>
      <c r="G625" s="477"/>
      <c r="H625" s="475"/>
      <c r="I625" s="475"/>
    </row>
    <row r="626" spans="1:9" s="478" customFormat="1" ht="15" customHeight="1">
      <c r="A626" s="533"/>
      <c r="B626" s="158"/>
      <c r="C626" s="534"/>
      <c r="D626" s="533"/>
      <c r="E626" s="564"/>
      <c r="F626" s="565"/>
      <c r="G626" s="477"/>
      <c r="H626" s="475"/>
      <c r="I626" s="475"/>
    </row>
    <row r="627" spans="1:9" s="478" customFormat="1" ht="15" customHeight="1">
      <c r="A627" s="533"/>
      <c r="B627" s="158"/>
      <c r="C627" s="534"/>
      <c r="D627" s="533"/>
      <c r="E627" s="564"/>
      <c r="F627" s="565"/>
      <c r="G627" s="477"/>
      <c r="H627" s="475"/>
      <c r="I627" s="475"/>
    </row>
    <row r="628" spans="1:9" s="478" customFormat="1" ht="15" customHeight="1">
      <c r="A628" s="533"/>
      <c r="B628" s="158"/>
      <c r="C628" s="534"/>
      <c r="D628" s="533"/>
      <c r="E628" s="564"/>
      <c r="F628" s="565"/>
      <c r="G628" s="477"/>
      <c r="H628" s="475"/>
      <c r="I628" s="475"/>
    </row>
    <row r="629" spans="1:9" s="478" customFormat="1" ht="15" customHeight="1">
      <c r="A629" s="533"/>
      <c r="B629" s="158"/>
      <c r="C629" s="534"/>
      <c r="D629" s="533"/>
      <c r="E629" s="564"/>
      <c r="F629" s="565"/>
      <c r="G629" s="477"/>
      <c r="H629" s="475"/>
      <c r="I629" s="475"/>
    </row>
    <row r="630" spans="1:9" s="478" customFormat="1" ht="15" customHeight="1">
      <c r="A630" s="533"/>
      <c r="B630" s="158"/>
      <c r="C630" s="534"/>
      <c r="D630" s="533"/>
      <c r="E630" s="564"/>
      <c r="F630" s="565"/>
      <c r="G630" s="477"/>
      <c r="H630" s="475"/>
      <c r="I630" s="475"/>
    </row>
    <row r="631" spans="1:9" s="478" customFormat="1" ht="15" customHeight="1">
      <c r="A631" s="533"/>
      <c r="B631" s="158"/>
      <c r="C631" s="534"/>
      <c r="D631" s="533"/>
      <c r="E631" s="564"/>
      <c r="F631" s="565"/>
      <c r="G631" s="477"/>
      <c r="H631" s="475"/>
      <c r="I631" s="475"/>
    </row>
    <row r="632" spans="1:9" s="478" customFormat="1" ht="15" customHeight="1">
      <c r="A632" s="533"/>
      <c r="B632" s="158"/>
      <c r="C632" s="534"/>
      <c r="D632" s="533"/>
      <c r="E632" s="564"/>
      <c r="F632" s="565"/>
      <c r="G632" s="477"/>
      <c r="H632" s="475"/>
      <c r="I632" s="475"/>
    </row>
    <row r="633" spans="1:9" s="478" customFormat="1" ht="15" customHeight="1">
      <c r="A633" s="533"/>
      <c r="B633" s="158"/>
      <c r="C633" s="534"/>
      <c r="D633" s="533"/>
      <c r="E633" s="564"/>
      <c r="F633" s="565"/>
      <c r="G633" s="477"/>
      <c r="H633" s="475"/>
      <c r="I633" s="475"/>
    </row>
    <row r="634" spans="1:9" s="478" customFormat="1" ht="15" customHeight="1">
      <c r="A634" s="533"/>
      <c r="B634" s="158"/>
      <c r="C634" s="534"/>
      <c r="D634" s="533"/>
      <c r="E634" s="564"/>
      <c r="F634" s="565"/>
      <c r="G634" s="477"/>
      <c r="H634" s="475"/>
      <c r="I634" s="475"/>
    </row>
    <row r="635" spans="1:9" s="478" customFormat="1" ht="15" customHeight="1">
      <c r="A635" s="533"/>
      <c r="B635" s="158"/>
      <c r="C635" s="534"/>
      <c r="D635" s="533"/>
      <c r="E635" s="564"/>
      <c r="F635" s="565"/>
      <c r="G635" s="477"/>
      <c r="H635" s="475"/>
      <c r="I635" s="475"/>
    </row>
    <row r="636" spans="1:9" s="478" customFormat="1" ht="15" customHeight="1">
      <c r="A636" s="533"/>
      <c r="B636" s="158"/>
      <c r="C636" s="534"/>
      <c r="D636" s="533"/>
      <c r="E636" s="564"/>
      <c r="F636" s="565"/>
      <c r="G636" s="477"/>
      <c r="H636" s="475"/>
      <c r="I636" s="475"/>
    </row>
    <row r="637" spans="1:9" s="478" customFormat="1" ht="15" customHeight="1">
      <c r="A637" s="533"/>
      <c r="B637" s="155"/>
      <c r="C637" s="534"/>
      <c r="D637" s="533"/>
      <c r="E637" s="564"/>
      <c r="F637" s="565"/>
      <c r="G637" s="477"/>
      <c r="H637" s="475"/>
      <c r="I637" s="475"/>
    </row>
    <row r="638" spans="1:9" s="478" customFormat="1" ht="15" customHeight="1">
      <c r="A638" s="533"/>
      <c r="B638" s="155"/>
      <c r="C638" s="534"/>
      <c r="D638" s="533"/>
      <c r="E638" s="564"/>
      <c r="F638" s="565"/>
      <c r="G638" s="477"/>
      <c r="H638" s="475"/>
      <c r="I638" s="475"/>
    </row>
    <row r="639" spans="1:9" s="478" customFormat="1" ht="15" customHeight="1">
      <c r="A639" s="533"/>
      <c r="B639" s="155"/>
      <c r="C639" s="534"/>
      <c r="D639" s="533"/>
      <c r="E639" s="564"/>
      <c r="F639" s="565"/>
      <c r="G639" s="477"/>
      <c r="H639" s="475"/>
      <c r="I639" s="475"/>
    </row>
    <row r="640" spans="1:9" s="478" customFormat="1" ht="15" customHeight="1">
      <c r="A640" s="533"/>
      <c r="B640" s="538"/>
      <c r="C640" s="534"/>
      <c r="D640" s="533"/>
      <c r="E640" s="564"/>
      <c r="F640" s="565"/>
      <c r="G640" s="477"/>
      <c r="H640" s="475"/>
      <c r="I640" s="475"/>
    </row>
    <row r="641" spans="1:9" s="478" customFormat="1" ht="15" customHeight="1">
      <c r="A641" s="533"/>
      <c r="B641" s="157"/>
      <c r="C641" s="534"/>
      <c r="D641" s="533"/>
      <c r="E641" s="564"/>
      <c r="F641" s="565"/>
      <c r="G641" s="477"/>
      <c r="H641" s="475"/>
      <c r="I641" s="475"/>
    </row>
    <row r="642" spans="1:9" s="478" customFormat="1" ht="15" customHeight="1">
      <c r="A642" s="533"/>
      <c r="B642" s="155"/>
      <c r="C642" s="534"/>
      <c r="D642" s="533"/>
      <c r="E642" s="564"/>
      <c r="F642" s="565"/>
      <c r="G642" s="477"/>
      <c r="H642" s="475"/>
      <c r="I642" s="475"/>
    </row>
    <row r="643" spans="1:9" s="478" customFormat="1" ht="15" customHeight="1">
      <c r="A643" s="533"/>
      <c r="B643" s="155"/>
      <c r="C643" s="534"/>
      <c r="D643" s="533"/>
      <c r="E643" s="564"/>
      <c r="F643" s="565"/>
      <c r="G643" s="477"/>
      <c r="H643" s="475"/>
      <c r="I643" s="475"/>
    </row>
    <row r="644" spans="1:9" s="478" customFormat="1" ht="15" customHeight="1">
      <c r="A644" s="533"/>
      <c r="B644" s="160"/>
      <c r="C644" s="534"/>
      <c r="D644" s="533"/>
      <c r="E644" s="564"/>
      <c r="F644" s="565"/>
      <c r="G644" s="477"/>
      <c r="H644" s="475"/>
      <c r="I644" s="475"/>
    </row>
    <row r="645" spans="1:9" s="478" customFormat="1" ht="15" customHeight="1">
      <c r="A645" s="533"/>
      <c r="B645" s="157"/>
      <c r="C645" s="534"/>
      <c r="D645" s="533"/>
      <c r="E645" s="564"/>
      <c r="F645" s="565"/>
      <c r="G645" s="477"/>
      <c r="H645" s="475"/>
      <c r="I645" s="475"/>
    </row>
    <row r="646" spans="1:9" s="478" customFormat="1" ht="15" customHeight="1">
      <c r="A646" s="533"/>
      <c r="B646" s="623"/>
      <c r="C646" s="534"/>
      <c r="D646" s="533"/>
      <c r="E646" s="564"/>
      <c r="F646" s="565"/>
      <c r="G646" s="477"/>
      <c r="H646" s="475"/>
      <c r="I646" s="475"/>
    </row>
    <row r="647" spans="1:9" s="478" customFormat="1" ht="15" customHeight="1">
      <c r="A647" s="1750"/>
      <c r="B647" s="1751"/>
      <c r="C647" s="1752"/>
      <c r="D647" s="1750"/>
      <c r="E647" s="1633"/>
      <c r="F647" s="565"/>
      <c r="G647" s="477"/>
      <c r="H647" s="1634"/>
      <c r="I647" s="1634"/>
    </row>
    <row r="648" spans="1:9" s="478" customFormat="1" ht="15" customHeight="1">
      <c r="A648" s="533"/>
      <c r="B648" s="623"/>
      <c r="C648" s="534"/>
      <c r="D648" s="533"/>
      <c r="E648" s="564"/>
      <c r="F648" s="565"/>
      <c r="G648" s="477"/>
      <c r="H648" s="475"/>
      <c r="I648" s="475"/>
    </row>
    <row r="649" spans="1:9" s="478" customFormat="1" ht="15" customHeight="1">
      <c r="A649" s="533"/>
      <c r="B649" s="623"/>
      <c r="C649" s="534"/>
      <c r="D649" s="533"/>
      <c r="E649" s="564"/>
      <c r="F649" s="565"/>
      <c r="G649" s="477"/>
      <c r="H649" s="475"/>
      <c r="I649" s="475"/>
    </row>
    <row r="650" spans="1:9" s="478" customFormat="1" ht="15" customHeight="1">
      <c r="A650" s="533"/>
      <c r="B650" s="623"/>
      <c r="C650" s="534"/>
      <c r="D650" s="533"/>
      <c r="E650" s="564"/>
      <c r="F650" s="565"/>
      <c r="G650" s="477"/>
      <c r="H650" s="475"/>
      <c r="I650" s="475"/>
    </row>
    <row r="651" spans="1:9" s="478" customFormat="1" ht="15" customHeight="1">
      <c r="A651" s="1750"/>
      <c r="B651" s="1751"/>
      <c r="C651" s="1752"/>
      <c r="D651" s="1750"/>
      <c r="E651" s="1633"/>
      <c r="F651" s="565"/>
      <c r="G651" s="477"/>
      <c r="H651" s="1634"/>
      <c r="I651" s="1634"/>
    </row>
    <row r="652" spans="1:9" s="478" customFormat="1" ht="15" customHeight="1">
      <c r="A652" s="1750"/>
      <c r="B652" s="1751"/>
      <c r="C652" s="1752"/>
      <c r="D652" s="1750"/>
      <c r="E652" s="1633"/>
      <c r="F652" s="565"/>
      <c r="G652" s="477"/>
      <c r="H652" s="1634"/>
      <c r="I652" s="1634"/>
    </row>
    <row r="653" spans="1:9" s="478" customFormat="1" ht="15" customHeight="1">
      <c r="A653" s="1750"/>
      <c r="B653" s="1751"/>
      <c r="C653" s="1752"/>
      <c r="D653" s="1750"/>
      <c r="E653" s="1633"/>
      <c r="F653" s="565"/>
      <c r="G653" s="477"/>
      <c r="H653" s="1634"/>
      <c r="I653" s="1634"/>
    </row>
    <row r="654" spans="1:9" s="478" customFormat="1" ht="15" customHeight="1">
      <c r="A654" s="1750"/>
      <c r="B654" s="1751"/>
      <c r="C654" s="1752"/>
      <c r="D654" s="1750"/>
      <c r="E654" s="1633"/>
      <c r="F654" s="565"/>
      <c r="G654" s="477"/>
      <c r="H654" s="1634"/>
      <c r="I654" s="1634"/>
    </row>
    <row r="655" spans="1:9" s="478" customFormat="1" ht="15" customHeight="1">
      <c r="A655" s="1750"/>
      <c r="B655" s="1751"/>
      <c r="C655" s="1752"/>
      <c r="D655" s="1750"/>
      <c r="E655" s="1633"/>
      <c r="F655" s="565"/>
      <c r="G655" s="477"/>
      <c r="H655" s="1634"/>
      <c r="I655" s="1634"/>
    </row>
    <row r="656" spans="1:9" s="478" customFormat="1" ht="15" customHeight="1">
      <c r="A656" s="1750"/>
      <c r="B656" s="1751"/>
      <c r="C656" s="1752"/>
      <c r="D656" s="1750"/>
      <c r="E656" s="1633"/>
      <c r="F656" s="565"/>
      <c r="G656" s="477"/>
      <c r="H656" s="1634"/>
      <c r="I656" s="1634"/>
    </row>
    <row r="657" spans="1:9" s="478" customFormat="1" ht="15" customHeight="1">
      <c r="A657" s="1750"/>
      <c r="B657" s="1751"/>
      <c r="C657" s="1752"/>
      <c r="D657" s="1750"/>
      <c r="E657" s="1633"/>
      <c r="F657" s="565"/>
      <c r="G657" s="477"/>
      <c r="H657" s="1634"/>
      <c r="I657" s="1634"/>
    </row>
    <row r="658" spans="1:9" s="478" customFormat="1" ht="15" customHeight="1">
      <c r="A658" s="1750"/>
      <c r="B658" s="1751"/>
      <c r="C658" s="1752"/>
      <c r="D658" s="1750"/>
      <c r="E658" s="1633"/>
      <c r="F658" s="565"/>
      <c r="G658" s="477"/>
      <c r="H658" s="1634"/>
      <c r="I658" s="1634"/>
    </row>
    <row r="659" spans="1:9" s="478" customFormat="1" ht="15" customHeight="1">
      <c r="A659" s="1750"/>
      <c r="B659" s="1751"/>
      <c r="C659" s="1752"/>
      <c r="D659" s="1750"/>
      <c r="E659" s="1633"/>
      <c r="F659" s="565"/>
      <c r="G659" s="477"/>
      <c r="H659" s="1634"/>
      <c r="I659" s="1634"/>
    </row>
    <row r="660" spans="1:9" s="478" customFormat="1" ht="15" customHeight="1">
      <c r="A660" s="533"/>
      <c r="B660" s="624"/>
      <c r="C660" s="534"/>
      <c r="D660" s="533"/>
      <c r="E660" s="564"/>
      <c r="F660" s="565"/>
      <c r="G660" s="477"/>
      <c r="H660" s="475"/>
      <c r="I660" s="475"/>
    </row>
    <row r="661" spans="1:9" s="478" customFormat="1" ht="15" customHeight="1">
      <c r="A661" s="533"/>
      <c r="B661" s="625"/>
      <c r="C661" s="534"/>
      <c r="D661" s="533"/>
      <c r="E661" s="564"/>
      <c r="F661" s="565"/>
      <c r="G661" s="477"/>
      <c r="H661" s="475"/>
      <c r="I661" s="475"/>
    </row>
    <row r="662" spans="1:9" s="478" customFormat="1" ht="15" customHeight="1">
      <c r="A662" s="1218"/>
      <c r="B662" s="1227"/>
      <c r="C662" s="1220"/>
      <c r="D662" s="1221"/>
      <c r="E662" s="1244"/>
      <c r="F662" s="1313"/>
      <c r="G662" s="1242"/>
      <c r="H662" s="1243"/>
      <c r="I662" s="1243"/>
    </row>
    <row r="663" spans="1:9" s="478" customFormat="1" ht="15" customHeight="1">
      <c r="A663" s="15"/>
      <c r="B663" s="95"/>
      <c r="C663" s="96"/>
      <c r="D663" s="88"/>
      <c r="E663" s="271" t="s">
        <v>88</v>
      </c>
      <c r="F663" s="594">
        <f>SUM(F583:F661)</f>
        <v>0</v>
      </c>
      <c r="G663" s="175"/>
      <c r="H663" s="172"/>
      <c r="I663" s="172"/>
    </row>
    <row r="664" spans="1:9" s="478" customFormat="1" ht="15" customHeight="1">
      <c r="A664" s="1476"/>
      <c r="B664" s="1477"/>
      <c r="C664" s="1478"/>
      <c r="D664" s="1479"/>
      <c r="E664" s="1492"/>
      <c r="F664" s="1532"/>
      <c r="G664" s="1511"/>
      <c r="H664" s="1512"/>
      <c r="I664" s="1512"/>
    </row>
    <row r="665" spans="1:9" s="478" customFormat="1" ht="15" customHeight="1">
      <c r="A665" s="471"/>
      <c r="B665" s="100"/>
      <c r="C665" s="1321"/>
      <c r="D665" s="530"/>
      <c r="E665" s="564"/>
      <c r="F665" s="565"/>
      <c r="G665" s="165"/>
      <c r="H665" s="166"/>
      <c r="I665" s="166"/>
    </row>
    <row r="666" spans="1:9" s="478" customFormat="1" ht="15" customHeight="1">
      <c r="A666" s="471"/>
      <c r="B666" s="101" t="s">
        <v>140</v>
      </c>
      <c r="C666" s="524"/>
      <c r="D666" s="530"/>
      <c r="E666" s="564"/>
      <c r="F666" s="626"/>
      <c r="G666" s="627"/>
      <c r="H666" s="628"/>
      <c r="I666" s="628"/>
    </row>
    <row r="667" spans="1:9" s="478" customFormat="1" ht="15" customHeight="1">
      <c r="A667" s="471"/>
      <c r="B667" s="629"/>
      <c r="C667" s="524"/>
      <c r="D667" s="471"/>
      <c r="E667" s="564"/>
      <c r="F667" s="626"/>
      <c r="G667" s="627"/>
      <c r="H667" s="628"/>
      <c r="I667" s="628"/>
    </row>
    <row r="668" spans="1:9" s="478" customFormat="1" ht="15" customHeight="1">
      <c r="A668" s="544"/>
      <c r="B668" s="546" t="s">
        <v>141</v>
      </c>
      <c r="C668" s="630"/>
      <c r="D668" s="544"/>
      <c r="E668" s="631"/>
      <c r="F668" s="626"/>
      <c r="G668" s="627"/>
      <c r="H668" s="628"/>
      <c r="I668" s="628"/>
    </row>
    <row r="669" spans="1:9" s="478" customFormat="1" ht="15" customHeight="1">
      <c r="A669" s="544"/>
      <c r="B669" s="547"/>
      <c r="C669" s="630"/>
      <c r="D669" s="544"/>
      <c r="E669" s="631"/>
      <c r="F669" s="626"/>
      <c r="G669" s="627"/>
      <c r="H669" s="628"/>
      <c r="I669" s="628"/>
    </row>
    <row r="670" spans="1:9" s="478" customFormat="1" ht="15" customHeight="1">
      <c r="A670" s="544"/>
      <c r="B670" s="548" t="s">
        <v>1070</v>
      </c>
      <c r="C670" s="630"/>
      <c r="D670" s="544"/>
      <c r="E670" s="632"/>
      <c r="F670" s="594">
        <f>F89</f>
        <v>0</v>
      </c>
      <c r="G670" s="477"/>
      <c r="H670" s="475"/>
      <c r="I670" s="475"/>
    </row>
    <row r="671" spans="1:9" s="478" customFormat="1" ht="15" customHeight="1">
      <c r="A671" s="544"/>
      <c r="B671" s="548"/>
      <c r="C671" s="630"/>
      <c r="D671" s="544"/>
      <c r="E671" s="631"/>
      <c r="F671" s="626"/>
      <c r="G671" s="541"/>
      <c r="H671" s="542"/>
      <c r="I671" s="542"/>
    </row>
    <row r="672" spans="1:9" s="478" customFormat="1" ht="15" customHeight="1">
      <c r="A672" s="544"/>
      <c r="B672" s="548" t="s">
        <v>1071</v>
      </c>
      <c r="C672" s="630"/>
      <c r="D672" s="544"/>
      <c r="E672" s="632"/>
      <c r="F672" s="594">
        <f>F171</f>
        <v>0</v>
      </c>
      <c r="G672" s="477"/>
      <c r="H672" s="475"/>
      <c r="I672" s="475"/>
    </row>
    <row r="673" spans="1:9" s="478" customFormat="1" ht="15" customHeight="1">
      <c r="A673" s="544"/>
      <c r="B673" s="548"/>
      <c r="C673" s="630"/>
      <c r="D673" s="544"/>
      <c r="E673" s="631"/>
      <c r="F673" s="626"/>
      <c r="G673" s="541"/>
      <c r="H673" s="542"/>
      <c r="I673" s="542"/>
    </row>
    <row r="674" spans="1:9" s="478" customFormat="1" ht="15" customHeight="1">
      <c r="A674" s="544"/>
      <c r="B674" s="548" t="s">
        <v>1072</v>
      </c>
      <c r="C674" s="630"/>
      <c r="D674" s="544"/>
      <c r="E674" s="631"/>
      <c r="F674" s="626">
        <f>F253</f>
        <v>0</v>
      </c>
      <c r="G674" s="541"/>
      <c r="H674" s="542"/>
      <c r="I674" s="542"/>
    </row>
    <row r="675" spans="1:9" s="478" customFormat="1" ht="15" customHeight="1">
      <c r="A675" s="544"/>
      <c r="B675" s="548"/>
      <c r="C675" s="630"/>
      <c r="D675" s="544"/>
      <c r="E675" s="631"/>
      <c r="F675" s="626"/>
      <c r="G675" s="541"/>
      <c r="H675" s="542"/>
      <c r="I675" s="542"/>
    </row>
    <row r="676" spans="1:9" s="478" customFormat="1" ht="15" customHeight="1">
      <c r="A676" s="544"/>
      <c r="B676" s="548" t="s">
        <v>1073</v>
      </c>
      <c r="C676" s="630"/>
      <c r="D676" s="544"/>
      <c r="E676" s="631"/>
      <c r="F676" s="633">
        <f>F335</f>
        <v>0</v>
      </c>
      <c r="G676" s="541"/>
      <c r="H676" s="542"/>
      <c r="I676" s="542"/>
    </row>
    <row r="677" spans="1:9" s="478" customFormat="1" ht="15" customHeight="1">
      <c r="A677" s="544"/>
      <c r="B677" s="548"/>
      <c r="C677" s="630"/>
      <c r="D677" s="544"/>
      <c r="E677" s="631"/>
      <c r="F677" s="634"/>
      <c r="G677" s="541"/>
      <c r="H677" s="542"/>
      <c r="I677" s="542"/>
    </row>
    <row r="678" spans="1:9" s="478" customFormat="1" ht="15" customHeight="1">
      <c r="A678" s="544"/>
      <c r="B678" s="548" t="s">
        <v>1074</v>
      </c>
      <c r="C678" s="630"/>
      <c r="D678" s="544"/>
      <c r="E678" s="631"/>
      <c r="F678" s="626">
        <f>F417</f>
        <v>0</v>
      </c>
      <c r="G678" s="541"/>
      <c r="H678" s="542"/>
      <c r="I678" s="542"/>
    </row>
    <row r="679" spans="1:9" s="478" customFormat="1" ht="15" customHeight="1">
      <c r="A679" s="544"/>
      <c r="B679" s="548"/>
      <c r="C679" s="630"/>
      <c r="D679" s="544"/>
      <c r="E679" s="631"/>
      <c r="F679" s="626"/>
      <c r="G679" s="541"/>
      <c r="H679" s="542"/>
      <c r="I679" s="542"/>
    </row>
    <row r="680" spans="1:9" s="478" customFormat="1" ht="15" customHeight="1">
      <c r="A680" s="544"/>
      <c r="B680" s="548" t="s">
        <v>1075</v>
      </c>
      <c r="C680" s="630"/>
      <c r="D680" s="544"/>
      <c r="E680" s="631"/>
      <c r="F680" s="626">
        <f>F499</f>
        <v>0</v>
      </c>
      <c r="G680" s="541"/>
      <c r="H680" s="542"/>
      <c r="I680" s="542"/>
    </row>
    <row r="681" spans="1:9" s="478" customFormat="1" ht="15" customHeight="1">
      <c r="A681" s="544"/>
      <c r="B681" s="548"/>
      <c r="C681" s="630"/>
      <c r="D681" s="544"/>
      <c r="E681" s="631"/>
      <c r="F681" s="626"/>
      <c r="G681" s="541"/>
      <c r="H681" s="542"/>
      <c r="I681" s="542"/>
    </row>
    <row r="682" spans="1:9" s="478" customFormat="1" ht="15" customHeight="1">
      <c r="A682" s="544"/>
      <c r="B682" s="548" t="s">
        <v>1076</v>
      </c>
      <c r="C682" s="630"/>
      <c r="D682" s="544"/>
      <c r="E682" s="631"/>
      <c r="F682" s="626">
        <f>F581</f>
        <v>0</v>
      </c>
      <c r="G682" s="541"/>
      <c r="H682" s="542"/>
      <c r="I682" s="542"/>
    </row>
    <row r="683" spans="1:9" s="478" customFormat="1" ht="15" customHeight="1">
      <c r="A683" s="544"/>
      <c r="B683" s="548"/>
      <c r="C683" s="630"/>
      <c r="D683" s="544"/>
      <c r="E683" s="631"/>
      <c r="F683" s="626"/>
      <c r="G683" s="541"/>
      <c r="H683" s="542"/>
      <c r="I683" s="542"/>
    </row>
    <row r="684" spans="1:9" s="478" customFormat="1" ht="15" customHeight="1">
      <c r="A684" s="471"/>
      <c r="B684" s="548" t="s">
        <v>1077</v>
      </c>
      <c r="C684" s="630"/>
      <c r="D684" s="544"/>
      <c r="E684" s="631"/>
      <c r="F684" s="635">
        <f>F663</f>
        <v>0</v>
      </c>
      <c r="G684" s="541"/>
      <c r="H684" s="542"/>
      <c r="I684" s="542"/>
    </row>
    <row r="685" spans="1:9" s="478" customFormat="1" ht="15" customHeight="1">
      <c r="A685" s="471"/>
      <c r="B685" s="548"/>
      <c r="C685" s="524"/>
      <c r="D685" s="471"/>
      <c r="E685" s="564"/>
      <c r="F685" s="635"/>
      <c r="G685" s="541"/>
      <c r="H685" s="542"/>
      <c r="I685" s="542"/>
    </row>
    <row r="686" spans="1:9" s="478" customFormat="1" ht="15" customHeight="1">
      <c r="A686" s="471"/>
      <c r="B686" s="548"/>
      <c r="C686" s="524"/>
      <c r="D686" s="471"/>
      <c r="E686" s="564"/>
      <c r="F686" s="635"/>
      <c r="G686" s="541"/>
      <c r="H686" s="542"/>
      <c r="I686" s="542"/>
    </row>
    <row r="687" spans="1:9" s="478" customFormat="1" ht="15" customHeight="1">
      <c r="A687" s="471"/>
      <c r="B687" s="548"/>
      <c r="C687" s="524"/>
      <c r="D687" s="471"/>
      <c r="E687" s="564"/>
      <c r="F687" s="635"/>
      <c r="G687" s="541"/>
      <c r="H687" s="542"/>
      <c r="I687" s="542"/>
    </row>
    <row r="688" spans="1:9" s="478" customFormat="1" ht="15" customHeight="1">
      <c r="A688" s="471"/>
      <c r="B688" s="548"/>
      <c r="C688" s="524"/>
      <c r="D688" s="471"/>
      <c r="E688" s="564"/>
      <c r="F688" s="635"/>
      <c r="G688" s="541"/>
      <c r="H688" s="542"/>
      <c r="I688" s="542"/>
    </row>
    <row r="689" spans="1:9" s="478" customFormat="1" ht="15" customHeight="1">
      <c r="A689" s="471"/>
      <c r="B689" s="548"/>
      <c r="C689" s="524"/>
      <c r="D689" s="471"/>
      <c r="E689" s="564"/>
      <c r="F689" s="635"/>
      <c r="G689" s="541"/>
      <c r="H689" s="542"/>
      <c r="I689" s="542"/>
    </row>
    <row r="690" spans="1:9" s="478" customFormat="1" ht="15" customHeight="1">
      <c r="A690" s="471"/>
      <c r="B690" s="548"/>
      <c r="C690" s="524"/>
      <c r="D690" s="471"/>
      <c r="E690" s="564"/>
      <c r="F690" s="635"/>
      <c r="G690" s="541"/>
      <c r="H690" s="542"/>
      <c r="I690" s="542"/>
    </row>
    <row r="691" spans="1:9" s="478" customFormat="1" ht="15" customHeight="1">
      <c r="A691" s="471"/>
      <c r="B691" s="548"/>
      <c r="C691" s="524"/>
      <c r="D691" s="471"/>
      <c r="E691" s="564"/>
      <c r="F691" s="635"/>
      <c r="G691" s="541"/>
      <c r="H691" s="542"/>
      <c r="I691" s="542"/>
    </row>
    <row r="692" spans="1:9" s="478" customFormat="1" ht="15" customHeight="1">
      <c r="A692" s="471"/>
      <c r="B692" s="548"/>
      <c r="C692" s="524"/>
      <c r="D692" s="471"/>
      <c r="E692" s="564"/>
      <c r="F692" s="635"/>
      <c r="G692" s="541"/>
      <c r="H692" s="542"/>
      <c r="I692" s="542"/>
    </row>
    <row r="693" spans="1:9" s="478" customFormat="1" ht="15" customHeight="1">
      <c r="A693" s="471"/>
      <c r="B693" s="548"/>
      <c r="C693" s="524"/>
      <c r="D693" s="471"/>
      <c r="E693" s="564"/>
      <c r="F693" s="635"/>
      <c r="G693" s="541"/>
      <c r="H693" s="542"/>
      <c r="I693" s="542"/>
    </row>
    <row r="694" spans="1:9" s="478" customFormat="1" ht="15" customHeight="1">
      <c r="A694" s="471"/>
      <c r="B694" s="548"/>
      <c r="C694" s="524"/>
      <c r="D694" s="471"/>
      <c r="E694" s="564"/>
      <c r="F694" s="635"/>
      <c r="G694" s="541"/>
      <c r="H694" s="542"/>
      <c r="I694" s="542"/>
    </row>
    <row r="695" spans="1:9" s="478" customFormat="1" ht="15" customHeight="1">
      <c r="A695" s="471"/>
      <c r="B695" s="548"/>
      <c r="C695" s="524"/>
      <c r="D695" s="471"/>
      <c r="E695" s="564"/>
      <c r="F695" s="635"/>
      <c r="G695" s="541"/>
      <c r="H695" s="542"/>
      <c r="I695" s="542"/>
    </row>
    <row r="696" spans="1:9" s="478" customFormat="1" ht="15" customHeight="1">
      <c r="A696" s="471"/>
      <c r="B696" s="548"/>
      <c r="C696" s="524"/>
      <c r="D696" s="471"/>
      <c r="E696" s="564"/>
      <c r="F696" s="635"/>
      <c r="G696" s="541"/>
      <c r="H696" s="542"/>
      <c r="I696" s="542"/>
    </row>
    <row r="697" spans="1:9" s="478" customFormat="1" ht="15" customHeight="1">
      <c r="A697" s="471"/>
      <c r="B697" s="548"/>
      <c r="C697" s="524"/>
      <c r="D697" s="471"/>
      <c r="E697" s="564"/>
      <c r="F697" s="635"/>
      <c r="G697" s="541"/>
      <c r="H697" s="542"/>
      <c r="I697" s="542"/>
    </row>
    <row r="698" spans="1:9" s="478" customFormat="1" ht="15" customHeight="1">
      <c r="A698" s="471"/>
      <c r="B698" s="548"/>
      <c r="C698" s="524"/>
      <c r="D698" s="471"/>
      <c r="E698" s="564"/>
      <c r="F698" s="635"/>
      <c r="G698" s="541"/>
      <c r="H698" s="542"/>
      <c r="I698" s="542"/>
    </row>
    <row r="699" spans="1:9" s="478" customFormat="1" ht="15" customHeight="1">
      <c r="A699" s="471"/>
      <c r="B699" s="548"/>
      <c r="C699" s="524"/>
      <c r="D699" s="471"/>
      <c r="E699" s="564"/>
      <c r="F699" s="635"/>
      <c r="G699" s="541"/>
      <c r="H699" s="542"/>
      <c r="I699" s="542"/>
    </row>
    <row r="700" spans="1:9" s="478" customFormat="1" ht="15" customHeight="1">
      <c r="A700" s="471"/>
      <c r="B700" s="548"/>
      <c r="C700" s="524"/>
      <c r="D700" s="471"/>
      <c r="E700" s="564"/>
      <c r="F700" s="635"/>
      <c r="G700" s="541"/>
      <c r="H700" s="542"/>
      <c r="I700" s="542"/>
    </row>
    <row r="701" spans="1:9" s="478" customFormat="1" ht="15" customHeight="1">
      <c r="A701" s="471"/>
      <c r="B701" s="636"/>
      <c r="C701" s="524"/>
      <c r="D701" s="471"/>
      <c r="E701" s="564"/>
      <c r="F701" s="635"/>
      <c r="G701" s="541"/>
      <c r="H701" s="542"/>
      <c r="I701" s="542"/>
    </row>
    <row r="702" spans="1:9" s="478" customFormat="1" ht="15" customHeight="1">
      <c r="A702" s="471"/>
      <c r="B702" s="636"/>
      <c r="C702" s="524"/>
      <c r="D702" s="471"/>
      <c r="E702" s="564"/>
      <c r="F702" s="635"/>
      <c r="G702" s="541"/>
      <c r="H702" s="542"/>
      <c r="I702" s="542"/>
    </row>
    <row r="703" spans="1:9" s="478" customFormat="1" ht="15" customHeight="1">
      <c r="A703" s="471"/>
      <c r="B703" s="636"/>
      <c r="C703" s="524"/>
      <c r="D703" s="471"/>
      <c r="E703" s="564"/>
      <c r="F703" s="635"/>
      <c r="G703" s="541"/>
      <c r="H703" s="542"/>
      <c r="I703" s="542"/>
    </row>
    <row r="704" spans="1:9" s="478" customFormat="1" ht="15" customHeight="1">
      <c r="A704" s="471"/>
      <c r="B704" s="636"/>
      <c r="C704" s="524"/>
      <c r="D704" s="471"/>
      <c r="E704" s="564"/>
      <c r="F704" s="635"/>
      <c r="G704" s="541"/>
      <c r="H704" s="542"/>
      <c r="I704" s="542"/>
    </row>
    <row r="705" spans="1:9" s="478" customFormat="1" ht="15" customHeight="1">
      <c r="A705" s="471"/>
      <c r="B705" s="636"/>
      <c r="C705" s="524"/>
      <c r="D705" s="471"/>
      <c r="E705" s="564"/>
      <c r="F705" s="635"/>
      <c r="G705" s="541"/>
      <c r="H705" s="542"/>
      <c r="I705" s="542"/>
    </row>
    <row r="706" spans="1:9" s="478" customFormat="1" ht="15" customHeight="1">
      <c r="A706" s="471"/>
      <c r="B706" s="636"/>
      <c r="C706" s="524"/>
      <c r="D706" s="471"/>
      <c r="E706" s="564"/>
      <c r="F706" s="635"/>
      <c r="G706" s="541"/>
      <c r="H706" s="542"/>
      <c r="I706" s="542"/>
    </row>
    <row r="707" spans="1:9" s="478" customFormat="1" ht="15" customHeight="1">
      <c r="A707" s="471"/>
      <c r="B707" s="636"/>
      <c r="C707" s="524"/>
      <c r="D707" s="471"/>
      <c r="E707" s="564"/>
      <c r="F707" s="635"/>
      <c r="G707" s="541"/>
      <c r="H707" s="542"/>
      <c r="I707" s="542"/>
    </row>
    <row r="708" spans="1:9" s="478" customFormat="1" ht="15" customHeight="1">
      <c r="A708" s="471"/>
      <c r="B708" s="636"/>
      <c r="C708" s="524"/>
      <c r="D708" s="471"/>
      <c r="E708" s="564"/>
      <c r="F708" s="635"/>
      <c r="G708" s="541"/>
      <c r="H708" s="542"/>
      <c r="I708" s="542"/>
    </row>
    <row r="709" spans="1:9" s="478" customFormat="1" ht="15" customHeight="1">
      <c r="A709" s="471"/>
      <c r="B709" s="636"/>
      <c r="C709" s="524"/>
      <c r="D709" s="471"/>
      <c r="E709" s="564"/>
      <c r="F709" s="635"/>
      <c r="G709" s="541"/>
      <c r="H709" s="542"/>
      <c r="I709" s="542"/>
    </row>
    <row r="710" spans="1:9" s="478" customFormat="1" ht="15" customHeight="1">
      <c r="A710" s="471"/>
      <c r="B710" s="636"/>
      <c r="C710" s="524"/>
      <c r="D710" s="471"/>
      <c r="E710" s="564"/>
      <c r="F710" s="626"/>
      <c r="G710" s="627"/>
      <c r="H710" s="628"/>
      <c r="I710" s="628"/>
    </row>
    <row r="711" spans="1:9" s="478" customFormat="1" ht="15" customHeight="1">
      <c r="A711" s="471"/>
      <c r="B711" s="636"/>
      <c r="C711" s="524"/>
      <c r="D711" s="471"/>
      <c r="E711" s="564"/>
      <c r="F711" s="635"/>
      <c r="G711" s="541"/>
      <c r="H711" s="542"/>
      <c r="I711" s="542"/>
    </row>
    <row r="712" spans="1:9" s="478" customFormat="1" ht="15" customHeight="1">
      <c r="A712" s="471"/>
      <c r="B712" s="550"/>
      <c r="C712" s="524"/>
      <c r="D712" s="471"/>
      <c r="E712" s="564"/>
      <c r="F712" s="626"/>
      <c r="G712" s="627"/>
      <c r="H712" s="628"/>
      <c r="I712" s="628"/>
    </row>
    <row r="713" spans="1:9" s="478" customFormat="1" ht="15" customHeight="1">
      <c r="A713" s="471"/>
      <c r="B713" s="550"/>
      <c r="C713" s="524"/>
      <c r="D713" s="471"/>
      <c r="E713" s="564"/>
      <c r="F713" s="626"/>
      <c r="G713" s="627"/>
      <c r="H713" s="628"/>
      <c r="I713" s="628"/>
    </row>
    <row r="714" spans="1:9" s="478" customFormat="1" ht="15" customHeight="1">
      <c r="A714" s="471"/>
      <c r="B714" s="550"/>
      <c r="C714" s="524"/>
      <c r="D714" s="471"/>
      <c r="E714" s="564"/>
      <c r="F714" s="626"/>
      <c r="G714" s="627"/>
      <c r="H714" s="628"/>
      <c r="I714" s="628"/>
    </row>
    <row r="715" spans="1:9" s="478" customFormat="1" ht="15" customHeight="1">
      <c r="A715" s="471"/>
      <c r="B715" s="550"/>
      <c r="C715" s="524"/>
      <c r="D715" s="471"/>
      <c r="E715" s="564"/>
      <c r="F715" s="626"/>
      <c r="G715" s="627"/>
      <c r="H715" s="628"/>
      <c r="I715" s="628"/>
    </row>
    <row r="716" spans="1:9" s="478" customFormat="1" ht="15" customHeight="1">
      <c r="A716" s="471"/>
      <c r="B716" s="550"/>
      <c r="C716" s="524"/>
      <c r="D716" s="471"/>
      <c r="E716" s="564"/>
      <c r="F716" s="626"/>
      <c r="G716" s="627"/>
      <c r="H716" s="628"/>
      <c r="I716" s="628"/>
    </row>
    <row r="717" spans="1:9" s="478" customFormat="1" ht="15" customHeight="1">
      <c r="A717" s="471"/>
      <c r="B717" s="550"/>
      <c r="C717" s="524"/>
      <c r="D717" s="471"/>
      <c r="E717" s="564"/>
      <c r="F717" s="626"/>
      <c r="G717" s="627"/>
      <c r="H717" s="628"/>
      <c r="I717" s="628"/>
    </row>
    <row r="718" spans="1:9" s="478" customFormat="1" ht="15" customHeight="1">
      <c r="A718" s="471"/>
      <c r="B718" s="550"/>
      <c r="C718" s="524"/>
      <c r="D718" s="471"/>
      <c r="E718" s="564"/>
      <c r="F718" s="626"/>
      <c r="G718" s="627"/>
      <c r="H718" s="628"/>
      <c r="I718" s="628"/>
    </row>
    <row r="719" spans="1:9" s="478" customFormat="1" ht="15" customHeight="1">
      <c r="A719" s="471"/>
      <c r="B719" s="550"/>
      <c r="C719" s="524"/>
      <c r="D719" s="471"/>
      <c r="E719" s="564"/>
      <c r="F719" s="626"/>
      <c r="G719" s="627"/>
      <c r="H719" s="628"/>
      <c r="I719" s="628"/>
    </row>
    <row r="720" spans="1:9" s="478" customFormat="1" ht="15" customHeight="1">
      <c r="A720" s="471"/>
      <c r="B720" s="550"/>
      <c r="C720" s="524"/>
      <c r="D720" s="471"/>
      <c r="E720" s="564"/>
      <c r="F720" s="626"/>
      <c r="G720" s="627"/>
      <c r="H720" s="628"/>
      <c r="I720" s="628"/>
    </row>
    <row r="721" spans="1:9" s="478" customFormat="1" ht="15" customHeight="1">
      <c r="A721" s="1630"/>
      <c r="B721" s="550"/>
      <c r="C721" s="1748"/>
      <c r="D721" s="1630"/>
      <c r="E721" s="1633"/>
      <c r="F721" s="626"/>
      <c r="G721" s="627"/>
      <c r="H721" s="1749"/>
      <c r="I721" s="1749"/>
    </row>
    <row r="722" spans="1:9" s="478" customFormat="1" ht="15" customHeight="1">
      <c r="A722" s="1630"/>
      <c r="B722" s="550"/>
      <c r="C722" s="1748"/>
      <c r="D722" s="1630"/>
      <c r="E722" s="1633"/>
      <c r="F722" s="626"/>
      <c r="G722" s="627"/>
      <c r="H722" s="1749"/>
      <c r="I722" s="1749"/>
    </row>
    <row r="723" spans="1:9" s="478" customFormat="1" ht="15" customHeight="1">
      <c r="A723" s="1630"/>
      <c r="B723" s="550"/>
      <c r="C723" s="1748"/>
      <c r="D723" s="1630"/>
      <c r="E723" s="1633"/>
      <c r="F723" s="626"/>
      <c r="G723" s="627"/>
      <c r="H723" s="1749"/>
      <c r="I723" s="1749"/>
    </row>
    <row r="724" spans="1:9" s="478" customFormat="1" ht="15" customHeight="1">
      <c r="A724" s="1630"/>
      <c r="B724" s="550"/>
      <c r="C724" s="1748"/>
      <c r="D724" s="1630"/>
      <c r="E724" s="1633"/>
      <c r="F724" s="626"/>
      <c r="G724" s="627"/>
      <c r="H724" s="1749"/>
      <c r="I724" s="1749"/>
    </row>
    <row r="725" spans="1:9" s="478" customFormat="1" ht="15" customHeight="1">
      <c r="A725" s="1630"/>
      <c r="B725" s="550"/>
      <c r="C725" s="1748"/>
      <c r="D725" s="1630"/>
      <c r="E725" s="1633"/>
      <c r="F725" s="626"/>
      <c r="G725" s="627"/>
      <c r="H725" s="1749"/>
      <c r="I725" s="1749"/>
    </row>
    <row r="726" spans="1:9" s="478" customFormat="1" ht="15" customHeight="1">
      <c r="A726" s="1630"/>
      <c r="B726" s="550"/>
      <c r="C726" s="1748"/>
      <c r="D726" s="1630"/>
      <c r="E726" s="1633"/>
      <c r="F726" s="626"/>
      <c r="G726" s="627"/>
      <c r="H726" s="1749"/>
      <c r="I726" s="1749"/>
    </row>
    <row r="727" spans="1:9" s="478" customFormat="1" ht="15" customHeight="1">
      <c r="A727" s="1630"/>
      <c r="B727" s="550"/>
      <c r="C727" s="1748"/>
      <c r="D727" s="1630"/>
      <c r="E727" s="1633"/>
      <c r="F727" s="626"/>
      <c r="G727" s="627"/>
      <c r="H727" s="1749"/>
      <c r="I727" s="1749"/>
    </row>
    <row r="728" spans="1:9" s="478" customFormat="1" ht="15" customHeight="1">
      <c r="A728" s="1630"/>
      <c r="B728" s="550"/>
      <c r="C728" s="1748"/>
      <c r="D728" s="1630"/>
      <c r="E728" s="1633"/>
      <c r="F728" s="626"/>
      <c r="G728" s="627"/>
      <c r="H728" s="1749"/>
      <c r="I728" s="1749"/>
    </row>
    <row r="729" spans="1:9" s="478" customFormat="1" ht="15" customHeight="1">
      <c r="A729" s="1630"/>
      <c r="B729" s="550"/>
      <c r="C729" s="1748"/>
      <c r="D729" s="1630"/>
      <c r="E729" s="1633"/>
      <c r="F729" s="626"/>
      <c r="G729" s="627"/>
      <c r="H729" s="1749"/>
      <c r="I729" s="1749"/>
    </row>
    <row r="730" spans="1:9" s="478" customFormat="1" ht="15" customHeight="1">
      <c r="A730" s="1630"/>
      <c r="B730" s="550"/>
      <c r="C730" s="1748"/>
      <c r="D730" s="1630"/>
      <c r="E730" s="1633"/>
      <c r="F730" s="626"/>
      <c r="G730" s="627"/>
      <c r="H730" s="1749"/>
      <c r="I730" s="1749"/>
    </row>
    <row r="731" spans="1:9" s="478" customFormat="1" ht="15" customHeight="1">
      <c r="A731" s="1630"/>
      <c r="B731" s="550"/>
      <c r="C731" s="1748"/>
      <c r="D731" s="1630"/>
      <c r="E731" s="1633"/>
      <c r="F731" s="626"/>
      <c r="G731" s="627"/>
      <c r="H731" s="1749"/>
      <c r="I731" s="1749"/>
    </row>
    <row r="732" spans="1:9" s="478" customFormat="1" ht="15" customHeight="1">
      <c r="A732" s="1630"/>
      <c r="B732" s="550"/>
      <c r="C732" s="1748"/>
      <c r="D732" s="1630"/>
      <c r="E732" s="1633"/>
      <c r="F732" s="626"/>
      <c r="G732" s="627"/>
      <c r="H732" s="1749"/>
      <c r="I732" s="1749"/>
    </row>
    <row r="733" spans="1:9" s="478" customFormat="1" ht="15" customHeight="1">
      <c r="A733" s="1630"/>
      <c r="B733" s="550"/>
      <c r="C733" s="1748"/>
      <c r="D733" s="1630"/>
      <c r="E733" s="1633"/>
      <c r="F733" s="626"/>
      <c r="G733" s="627"/>
      <c r="H733" s="1749"/>
      <c r="I733" s="1749"/>
    </row>
    <row r="734" spans="1:9" s="478" customFormat="1" ht="15" customHeight="1">
      <c r="A734" s="1630"/>
      <c r="B734" s="550"/>
      <c r="C734" s="1748"/>
      <c r="D734" s="1630"/>
      <c r="E734" s="1633"/>
      <c r="F734" s="626"/>
      <c r="G734" s="627"/>
      <c r="H734" s="1749"/>
      <c r="I734" s="1749"/>
    </row>
    <row r="735" spans="1:9" s="478" customFormat="1" ht="15" customHeight="1">
      <c r="A735" s="471"/>
      <c r="B735" s="550"/>
      <c r="C735" s="524"/>
      <c r="D735" s="471"/>
      <c r="E735" s="564"/>
      <c r="F735" s="626"/>
      <c r="G735" s="627"/>
      <c r="H735" s="628"/>
      <c r="I735" s="628"/>
    </row>
    <row r="736" spans="1:9" s="478" customFormat="1" ht="15" customHeight="1">
      <c r="A736" s="471"/>
      <c r="B736" s="550"/>
      <c r="C736" s="524"/>
      <c r="D736" s="471"/>
      <c r="E736" s="564"/>
      <c r="F736" s="626"/>
      <c r="G736" s="627"/>
      <c r="H736" s="628"/>
      <c r="I736" s="628"/>
    </row>
    <row r="737" spans="1:9" s="478" customFormat="1" ht="15" customHeight="1">
      <c r="A737" s="471"/>
      <c r="B737" s="550"/>
      <c r="C737" s="524"/>
      <c r="D737" s="471"/>
      <c r="E737" s="564"/>
      <c r="F737" s="626"/>
      <c r="G737" s="627"/>
      <c r="H737" s="628"/>
      <c r="I737" s="628"/>
    </row>
    <row r="738" spans="1:9" s="478" customFormat="1" ht="15" customHeight="1">
      <c r="A738" s="471"/>
      <c r="B738" s="550"/>
      <c r="C738" s="524"/>
      <c r="D738" s="471"/>
      <c r="E738" s="564"/>
      <c r="F738" s="626"/>
      <c r="G738" s="627"/>
      <c r="H738" s="628"/>
      <c r="I738" s="628"/>
    </row>
    <row r="739" spans="1:9" s="478" customFormat="1" ht="15" customHeight="1">
      <c r="A739" s="471"/>
      <c r="B739" s="550"/>
      <c r="C739" s="524"/>
      <c r="D739" s="471"/>
      <c r="E739" s="564"/>
      <c r="F739" s="626"/>
      <c r="G739" s="627"/>
      <c r="H739" s="628"/>
      <c r="I739" s="628"/>
    </row>
    <row r="740" spans="1:9" ht="15" customHeight="1">
      <c r="A740" s="471"/>
      <c r="B740" s="637"/>
      <c r="C740" s="524"/>
      <c r="D740" s="471"/>
      <c r="E740" s="564"/>
      <c r="F740" s="638"/>
      <c r="G740" s="639"/>
      <c r="H740" s="640"/>
      <c r="I740" s="640"/>
    </row>
    <row r="741" spans="1:9" ht="15" customHeight="1">
      <c r="A741" s="1218"/>
      <c r="B741" s="1227"/>
      <c r="C741" s="1220"/>
      <c r="D741" s="1221"/>
      <c r="E741" s="1244"/>
      <c r="F741" s="1313"/>
      <c r="G741" s="1216"/>
      <c r="H741" s="1217"/>
      <c r="I741" s="1217"/>
    </row>
    <row r="742" spans="1:9" ht="15" customHeight="1">
      <c r="A742" s="15"/>
      <c r="B742" s="551" t="str">
        <f>"TOTAL FOR "&amp;$B$9</f>
        <v>TOTAL FOR SECTION J - FINISHES</v>
      </c>
      <c r="D742" s="461"/>
      <c r="E742" s="642" t="s">
        <v>142</v>
      </c>
      <c r="F742" s="594">
        <f>SUM(F665:F740)</f>
        <v>0</v>
      </c>
      <c r="G742" s="477"/>
      <c r="H742" s="475"/>
      <c r="I742" s="475"/>
    </row>
    <row r="743" spans="1:9" ht="15" customHeight="1">
      <c r="A743" s="1476"/>
      <c r="B743" s="1477"/>
      <c r="C743" s="1478"/>
      <c r="D743" s="1479"/>
      <c r="E743" s="1492"/>
      <c r="F743" s="1532"/>
      <c r="G743" s="1511"/>
      <c r="H743" s="1512"/>
      <c r="I743" s="1512"/>
    </row>
    <row r="745" spans="1:9" ht="15" customHeight="1">
      <c r="F745" s="644">
        <f>SUM(F9:F743)</f>
        <v>0</v>
      </c>
    </row>
    <row r="746" spans="1:9" s="549" customFormat="1" ht="15" customHeight="1">
      <c r="A746" s="552"/>
      <c r="B746" s="470"/>
      <c r="C746" s="641"/>
      <c r="D746" s="552"/>
      <c r="E746" s="643"/>
      <c r="F746" s="644">
        <f>F745/4</f>
        <v>0</v>
      </c>
      <c r="G746" s="554"/>
      <c r="H746" s="554"/>
      <c r="I746" s="554"/>
    </row>
    <row r="747" spans="1:9" s="549" customFormat="1" ht="15" customHeight="1">
      <c r="A747" s="552"/>
      <c r="B747" s="470"/>
      <c r="C747" s="641"/>
      <c r="D747" s="552"/>
      <c r="E747" s="643"/>
      <c r="F747" s="644" t="b">
        <f>F742=F746</f>
        <v>1</v>
      </c>
      <c r="G747" s="554"/>
      <c r="H747" s="554"/>
      <c r="I747" s="554"/>
    </row>
    <row r="748" spans="1:9" s="549" customFormat="1" ht="15" customHeight="1">
      <c r="A748" s="552"/>
      <c r="B748" s="470"/>
      <c r="C748" s="641"/>
      <c r="D748" s="552"/>
      <c r="E748" s="643"/>
      <c r="F748" s="644"/>
      <c r="G748" s="554"/>
      <c r="H748" s="554"/>
      <c r="I748" s="554"/>
    </row>
    <row r="749" spans="1:9" s="549" customFormat="1" ht="15" customHeight="1">
      <c r="A749" s="552"/>
      <c r="B749" s="470"/>
      <c r="C749" s="641"/>
      <c r="D749" s="552"/>
      <c r="E749" s="643"/>
      <c r="F749" s="644"/>
      <c r="G749" s="554"/>
      <c r="H749" s="554"/>
      <c r="I749" s="554"/>
    </row>
    <row r="750" spans="1:9" s="549" customFormat="1" ht="15" customHeight="1">
      <c r="A750" s="552"/>
      <c r="B750" s="470"/>
      <c r="C750" s="641"/>
      <c r="D750" s="552"/>
      <c r="E750" s="643"/>
      <c r="F750" s="644"/>
      <c r="G750" s="554"/>
      <c r="H750" s="554"/>
      <c r="I750" s="554"/>
    </row>
    <row r="751" spans="1:9" s="549" customFormat="1" ht="15" customHeight="1">
      <c r="A751" s="552"/>
      <c r="B751" s="470"/>
      <c r="C751" s="641"/>
      <c r="D751" s="552"/>
      <c r="E751" s="643"/>
      <c r="F751" s="644"/>
      <c r="G751" s="554"/>
      <c r="H751" s="554"/>
      <c r="I751" s="554"/>
    </row>
    <row r="752" spans="1:9" s="549" customFormat="1" ht="15" customHeight="1">
      <c r="A752" s="552"/>
      <c r="B752" s="470"/>
      <c r="C752" s="641"/>
      <c r="D752" s="552"/>
      <c r="E752" s="643"/>
      <c r="F752" s="644"/>
      <c r="G752" s="554"/>
      <c r="H752" s="554"/>
      <c r="I752" s="554"/>
    </row>
    <row r="753" spans="1:9" s="549" customFormat="1" ht="15" customHeight="1">
      <c r="A753" s="552"/>
      <c r="B753" s="470"/>
      <c r="C753" s="641"/>
      <c r="D753" s="552"/>
      <c r="E753" s="643"/>
      <c r="F753" s="644"/>
      <c r="G753" s="554"/>
      <c r="H753" s="554"/>
      <c r="I753" s="554"/>
    </row>
    <row r="754" spans="1:9" s="549" customFormat="1" ht="15" customHeight="1">
      <c r="A754" s="552"/>
      <c r="B754" s="470"/>
      <c r="C754" s="641"/>
      <c r="D754" s="552"/>
      <c r="E754" s="643"/>
      <c r="F754" s="644"/>
      <c r="G754" s="554"/>
      <c r="H754" s="554"/>
      <c r="I754" s="554"/>
    </row>
    <row r="755" spans="1:9" s="549" customFormat="1" ht="15" customHeight="1">
      <c r="A755" s="552"/>
      <c r="B755" s="470"/>
      <c r="C755" s="641"/>
      <c r="D755" s="552"/>
      <c r="E755" s="643"/>
      <c r="F755" s="644"/>
      <c r="G755" s="554"/>
      <c r="H755" s="554"/>
      <c r="I755" s="554"/>
    </row>
    <row r="756" spans="1:9" s="549" customFormat="1" ht="15" customHeight="1">
      <c r="A756" s="552"/>
      <c r="B756" s="470"/>
      <c r="C756" s="641"/>
      <c r="D756" s="552"/>
      <c r="E756" s="643"/>
      <c r="F756" s="644"/>
      <c r="G756" s="554"/>
      <c r="H756" s="554"/>
      <c r="I756" s="554"/>
    </row>
    <row r="757" spans="1:9" s="549" customFormat="1" ht="15" customHeight="1">
      <c r="A757" s="552"/>
      <c r="B757" s="470"/>
      <c r="C757" s="641"/>
      <c r="D757" s="552"/>
      <c r="E757" s="643"/>
      <c r="F757" s="644"/>
      <c r="G757" s="554"/>
      <c r="H757" s="554"/>
      <c r="I757" s="554"/>
    </row>
    <row r="758" spans="1:9" s="549" customFormat="1" ht="15" customHeight="1">
      <c r="A758" s="552"/>
      <c r="B758" s="470"/>
      <c r="C758" s="641"/>
      <c r="D758" s="552"/>
      <c r="E758" s="643"/>
      <c r="F758" s="644"/>
      <c r="G758" s="554"/>
      <c r="H758" s="554"/>
      <c r="I758" s="554"/>
    </row>
    <row r="759" spans="1:9" s="549" customFormat="1" ht="15" customHeight="1">
      <c r="A759" s="552"/>
      <c r="B759" s="470"/>
      <c r="C759" s="641"/>
      <c r="D759" s="552"/>
      <c r="E759" s="643"/>
      <c r="F759" s="644"/>
      <c r="G759" s="554"/>
      <c r="H759" s="554"/>
      <c r="I759" s="554"/>
    </row>
    <row r="760" spans="1:9" s="549" customFormat="1" ht="15" customHeight="1">
      <c r="A760" s="552"/>
      <c r="B760" s="470"/>
      <c r="C760" s="641"/>
      <c r="D760" s="552"/>
      <c r="E760" s="643"/>
      <c r="F760" s="644"/>
      <c r="G760" s="554"/>
      <c r="H760" s="554"/>
      <c r="I760" s="554"/>
    </row>
    <row r="761" spans="1:9" s="549" customFormat="1" ht="15" customHeight="1">
      <c r="A761" s="552"/>
      <c r="B761" s="470"/>
      <c r="C761" s="641"/>
      <c r="D761" s="552"/>
      <c r="E761" s="643"/>
      <c r="F761" s="644"/>
      <c r="G761" s="554"/>
      <c r="H761" s="554"/>
      <c r="I761" s="554"/>
    </row>
    <row r="762" spans="1:9" s="549" customFormat="1" ht="15" customHeight="1">
      <c r="A762" s="552"/>
      <c r="B762" s="470"/>
      <c r="C762" s="641"/>
      <c r="D762" s="552"/>
      <c r="E762" s="643"/>
      <c r="F762" s="644"/>
      <c r="G762" s="554"/>
      <c r="H762" s="554"/>
      <c r="I762" s="554"/>
    </row>
    <row r="763" spans="1:9" s="549" customFormat="1" ht="15" customHeight="1">
      <c r="A763" s="552"/>
      <c r="B763" s="470"/>
      <c r="C763" s="641"/>
      <c r="D763" s="552"/>
      <c r="E763" s="643"/>
      <c r="F763" s="644"/>
      <c r="G763" s="554"/>
      <c r="H763" s="554"/>
      <c r="I763" s="554"/>
    </row>
    <row r="764" spans="1:9" s="549" customFormat="1" ht="15" customHeight="1">
      <c r="A764" s="552"/>
      <c r="B764" s="470"/>
      <c r="C764" s="641"/>
      <c r="D764" s="552"/>
      <c r="E764" s="643"/>
      <c r="F764" s="644"/>
      <c r="G764" s="554"/>
      <c r="H764" s="554"/>
      <c r="I764" s="554"/>
    </row>
    <row r="765" spans="1:9" s="549" customFormat="1" ht="15" customHeight="1">
      <c r="A765" s="552"/>
      <c r="B765" s="470"/>
      <c r="C765" s="641"/>
      <c r="D765" s="552"/>
      <c r="E765" s="643"/>
      <c r="F765" s="644"/>
      <c r="G765" s="554"/>
      <c r="H765" s="554"/>
      <c r="I765" s="554"/>
    </row>
    <row r="766" spans="1:9" s="549" customFormat="1" ht="15" customHeight="1">
      <c r="A766" s="552"/>
      <c r="B766" s="470"/>
      <c r="C766" s="641"/>
      <c r="D766" s="552"/>
      <c r="E766" s="643"/>
      <c r="F766" s="644"/>
      <c r="G766" s="554"/>
      <c r="H766" s="554"/>
      <c r="I766" s="554"/>
    </row>
    <row r="767" spans="1:9" s="549" customFormat="1" ht="15" customHeight="1">
      <c r="A767" s="552"/>
      <c r="B767" s="470"/>
      <c r="C767" s="641"/>
      <c r="D767" s="552"/>
      <c r="E767" s="643"/>
      <c r="F767" s="644"/>
      <c r="G767" s="554"/>
      <c r="H767" s="554"/>
      <c r="I767" s="554"/>
    </row>
    <row r="768" spans="1:9" s="549" customFormat="1" ht="15" customHeight="1">
      <c r="A768" s="552"/>
      <c r="B768" s="470"/>
      <c r="C768" s="641"/>
      <c r="D768" s="552"/>
      <c r="E768" s="643"/>
      <c r="F768" s="644"/>
      <c r="G768" s="554"/>
      <c r="H768" s="554"/>
      <c r="I768" s="554"/>
    </row>
    <row r="769" spans="1:9" s="549" customFormat="1" ht="15" customHeight="1">
      <c r="A769" s="552"/>
      <c r="B769" s="470"/>
      <c r="C769" s="641"/>
      <c r="D769" s="552"/>
      <c r="E769" s="643"/>
      <c r="F769" s="644"/>
      <c r="G769" s="554"/>
      <c r="H769" s="554"/>
      <c r="I769" s="554"/>
    </row>
    <row r="770" spans="1:9" s="549" customFormat="1" ht="15" customHeight="1">
      <c r="A770" s="552"/>
      <c r="B770" s="470"/>
      <c r="C770" s="641"/>
      <c r="D770" s="552"/>
      <c r="E770" s="643"/>
      <c r="F770" s="644"/>
      <c r="G770" s="554"/>
      <c r="H770" s="554"/>
      <c r="I770" s="554"/>
    </row>
    <row r="771" spans="1:9" s="549" customFormat="1" ht="15" customHeight="1">
      <c r="A771" s="552"/>
      <c r="B771" s="470"/>
      <c r="C771" s="641"/>
      <c r="D771" s="552"/>
      <c r="E771" s="643"/>
      <c r="F771" s="644"/>
      <c r="G771" s="554"/>
      <c r="H771" s="554"/>
      <c r="I771" s="554"/>
    </row>
    <row r="772" spans="1:9" s="549" customFormat="1" ht="15" customHeight="1">
      <c r="A772" s="552"/>
      <c r="B772" s="470"/>
      <c r="C772" s="641"/>
      <c r="D772" s="552"/>
      <c r="E772" s="643"/>
      <c r="F772" s="644"/>
      <c r="G772" s="554"/>
      <c r="H772" s="554"/>
      <c r="I772" s="554"/>
    </row>
    <row r="773" spans="1:9" s="549" customFormat="1" ht="15" customHeight="1">
      <c r="A773" s="552"/>
      <c r="B773" s="470"/>
      <c r="C773" s="641"/>
      <c r="D773" s="552"/>
      <c r="E773" s="643"/>
      <c r="F773" s="644"/>
      <c r="G773" s="554"/>
      <c r="H773" s="554"/>
      <c r="I773" s="554"/>
    </row>
    <row r="774" spans="1:9" s="549" customFormat="1" ht="15" customHeight="1">
      <c r="A774" s="552"/>
      <c r="B774" s="470"/>
      <c r="C774" s="641"/>
      <c r="D774" s="552"/>
      <c r="E774" s="643"/>
      <c r="F774" s="644"/>
      <c r="G774" s="554"/>
      <c r="H774" s="554"/>
      <c r="I774" s="554"/>
    </row>
    <row r="775" spans="1:9" s="549" customFormat="1" ht="15" customHeight="1">
      <c r="A775" s="552"/>
      <c r="B775" s="470"/>
      <c r="C775" s="641"/>
      <c r="D775" s="552"/>
      <c r="E775" s="643"/>
      <c r="F775" s="644"/>
      <c r="G775" s="554"/>
      <c r="H775" s="554"/>
      <c r="I775" s="554"/>
    </row>
    <row r="776" spans="1:9" s="549" customFormat="1" ht="15" customHeight="1">
      <c r="A776" s="552"/>
      <c r="B776" s="470"/>
      <c r="C776" s="641"/>
      <c r="D776" s="552"/>
      <c r="E776" s="643"/>
      <c r="F776" s="644"/>
      <c r="G776" s="554"/>
      <c r="H776" s="554"/>
      <c r="I776" s="554"/>
    </row>
    <row r="777" spans="1:9" s="549" customFormat="1" ht="15" customHeight="1">
      <c r="A777" s="552"/>
      <c r="B777" s="470"/>
      <c r="C777" s="641"/>
      <c r="D777" s="552"/>
      <c r="E777" s="643"/>
      <c r="F777" s="644"/>
      <c r="G777" s="554"/>
      <c r="H777" s="554"/>
      <c r="I777" s="554"/>
    </row>
    <row r="778" spans="1:9" s="549" customFormat="1" ht="15" customHeight="1">
      <c r="A778" s="552"/>
      <c r="B778" s="470"/>
      <c r="C778" s="641"/>
      <c r="D778" s="552"/>
      <c r="E778" s="643"/>
      <c r="F778" s="644"/>
      <c r="G778" s="554"/>
      <c r="H778" s="554"/>
      <c r="I778" s="554"/>
    </row>
    <row r="779" spans="1:9" s="549" customFormat="1" ht="15" customHeight="1">
      <c r="A779" s="552"/>
      <c r="B779" s="470"/>
      <c r="C779" s="641"/>
      <c r="D779" s="552"/>
      <c r="E779" s="643"/>
      <c r="F779" s="644"/>
      <c r="G779" s="554"/>
      <c r="H779" s="554"/>
      <c r="I779" s="554"/>
    </row>
    <row r="780" spans="1:9" s="549" customFormat="1" ht="15" customHeight="1">
      <c r="A780" s="552"/>
      <c r="B780" s="470"/>
      <c r="C780" s="641"/>
      <c r="D780" s="552"/>
      <c r="E780" s="643"/>
      <c r="F780" s="644"/>
      <c r="G780" s="554"/>
      <c r="H780" s="554"/>
      <c r="I780" s="554"/>
    </row>
    <row r="781" spans="1:9" s="549" customFormat="1" ht="15" customHeight="1">
      <c r="A781" s="552"/>
      <c r="B781" s="470"/>
      <c r="C781" s="641"/>
      <c r="D781" s="552"/>
      <c r="E781" s="643"/>
      <c r="F781" s="644"/>
      <c r="G781" s="554"/>
      <c r="H781" s="554"/>
      <c r="I781" s="554"/>
    </row>
    <row r="782" spans="1:9" s="549" customFormat="1" ht="15" customHeight="1">
      <c r="A782" s="552"/>
      <c r="B782" s="470"/>
      <c r="C782" s="641"/>
      <c r="D782" s="552"/>
      <c r="E782" s="643"/>
      <c r="F782" s="644"/>
      <c r="G782" s="554"/>
      <c r="H782" s="554"/>
      <c r="I782" s="554"/>
    </row>
    <row r="783" spans="1:9" s="549" customFormat="1" ht="15" customHeight="1">
      <c r="A783" s="552"/>
      <c r="B783" s="470"/>
      <c r="C783" s="641"/>
      <c r="D783" s="552"/>
      <c r="E783" s="643"/>
      <c r="F783" s="644"/>
      <c r="G783" s="554"/>
      <c r="H783" s="554"/>
      <c r="I783" s="554"/>
    </row>
    <row r="784" spans="1:9" s="549" customFormat="1" ht="15" customHeight="1">
      <c r="A784" s="552"/>
      <c r="B784" s="470"/>
      <c r="C784" s="641"/>
      <c r="D784" s="552"/>
      <c r="E784" s="643"/>
      <c r="F784" s="644"/>
      <c r="G784" s="554"/>
      <c r="H784" s="554"/>
      <c r="I784" s="554"/>
    </row>
    <row r="785" spans="1:9" s="549" customFormat="1" ht="15" customHeight="1">
      <c r="A785" s="552"/>
      <c r="B785" s="470"/>
      <c r="C785" s="641"/>
      <c r="D785" s="552"/>
      <c r="E785" s="643"/>
      <c r="F785" s="644"/>
      <c r="G785" s="554"/>
      <c r="H785" s="554"/>
      <c r="I785" s="554"/>
    </row>
    <row r="786" spans="1:9" s="549" customFormat="1" ht="15" customHeight="1">
      <c r="A786" s="552"/>
      <c r="B786" s="470"/>
      <c r="C786" s="641"/>
      <c r="D786" s="552"/>
      <c r="E786" s="643"/>
      <c r="F786" s="644"/>
      <c r="G786" s="554"/>
      <c r="H786" s="554"/>
      <c r="I786" s="554"/>
    </row>
    <row r="787" spans="1:9" s="549" customFormat="1" ht="15" customHeight="1">
      <c r="A787" s="552"/>
      <c r="B787" s="470"/>
      <c r="C787" s="641"/>
      <c r="D787" s="552"/>
      <c r="E787" s="643"/>
      <c r="F787" s="644"/>
      <c r="G787" s="554"/>
      <c r="H787" s="554"/>
      <c r="I787" s="554"/>
    </row>
    <row r="788" spans="1:9" s="549" customFormat="1" ht="15" customHeight="1">
      <c r="A788" s="552"/>
      <c r="B788" s="470"/>
      <c r="C788" s="641"/>
      <c r="D788" s="552"/>
      <c r="E788" s="643"/>
      <c r="F788" s="644"/>
      <c r="G788" s="554"/>
      <c r="H788" s="554"/>
      <c r="I788" s="554"/>
    </row>
    <row r="789" spans="1:9" s="549" customFormat="1" ht="15" customHeight="1">
      <c r="A789" s="552"/>
      <c r="B789" s="470"/>
      <c r="C789" s="641"/>
      <c r="D789" s="552"/>
      <c r="E789" s="643"/>
      <c r="F789" s="644"/>
      <c r="G789" s="554"/>
      <c r="H789" s="554"/>
      <c r="I789" s="554"/>
    </row>
    <row r="790" spans="1:9" s="549" customFormat="1" ht="15" customHeight="1">
      <c r="A790" s="552"/>
      <c r="B790" s="470"/>
      <c r="C790" s="641"/>
      <c r="D790" s="552"/>
      <c r="E790" s="643"/>
      <c r="F790" s="644"/>
      <c r="G790" s="554"/>
      <c r="H790" s="554"/>
      <c r="I790" s="554"/>
    </row>
    <row r="791" spans="1:9" s="549" customFormat="1" ht="15" customHeight="1">
      <c r="A791" s="552"/>
      <c r="B791" s="470"/>
      <c r="C791" s="641"/>
      <c r="D791" s="552"/>
      <c r="E791" s="643"/>
      <c r="F791" s="644"/>
      <c r="G791" s="554"/>
      <c r="H791" s="554"/>
      <c r="I791" s="554"/>
    </row>
    <row r="792" spans="1:9" s="549" customFormat="1" ht="15" customHeight="1">
      <c r="A792" s="552"/>
      <c r="B792" s="470"/>
      <c r="C792" s="641"/>
      <c r="D792" s="552"/>
      <c r="E792" s="643"/>
      <c r="F792" s="644"/>
      <c r="G792" s="554"/>
      <c r="H792" s="554"/>
      <c r="I792" s="554"/>
    </row>
    <row r="793" spans="1:9" s="549" customFormat="1" ht="15" customHeight="1">
      <c r="A793" s="552"/>
      <c r="B793" s="470"/>
      <c r="C793" s="641"/>
      <c r="D793" s="552"/>
      <c r="E793" s="643"/>
      <c r="F793" s="644"/>
      <c r="G793" s="554"/>
      <c r="H793" s="554"/>
      <c r="I793" s="554"/>
    </row>
    <row r="794" spans="1:9" s="549" customFormat="1" ht="15" customHeight="1">
      <c r="A794" s="552"/>
      <c r="B794" s="470"/>
      <c r="C794" s="641"/>
      <c r="D794" s="552"/>
      <c r="E794" s="643"/>
      <c r="F794" s="644"/>
      <c r="G794" s="554"/>
      <c r="H794" s="554"/>
      <c r="I794" s="554"/>
    </row>
    <row r="795" spans="1:9" s="549" customFormat="1" ht="15" customHeight="1">
      <c r="A795" s="552"/>
      <c r="B795" s="470"/>
      <c r="C795" s="641"/>
      <c r="D795" s="552"/>
      <c r="E795" s="643"/>
      <c r="F795" s="644"/>
      <c r="G795" s="554"/>
      <c r="H795" s="554"/>
      <c r="I795" s="554"/>
    </row>
    <row r="796" spans="1:9" s="549" customFormat="1" ht="15" customHeight="1">
      <c r="A796" s="552"/>
      <c r="B796" s="470"/>
      <c r="C796" s="641"/>
      <c r="D796" s="552"/>
      <c r="E796" s="643"/>
      <c r="F796" s="644"/>
      <c r="G796" s="554"/>
      <c r="H796" s="554"/>
      <c r="I796" s="554"/>
    </row>
    <row r="797" spans="1:9" s="549" customFormat="1" ht="15" customHeight="1">
      <c r="A797" s="552"/>
      <c r="B797" s="470"/>
      <c r="C797" s="641"/>
      <c r="D797" s="552"/>
      <c r="E797" s="643"/>
      <c r="F797" s="644"/>
      <c r="G797" s="554"/>
      <c r="H797" s="554"/>
      <c r="I797" s="554"/>
    </row>
    <row r="798" spans="1:9" s="549" customFormat="1" ht="15" customHeight="1">
      <c r="A798" s="552"/>
      <c r="B798" s="470"/>
      <c r="C798" s="641"/>
      <c r="D798" s="552"/>
      <c r="E798" s="643"/>
      <c r="F798" s="644"/>
      <c r="G798" s="554"/>
      <c r="H798" s="554"/>
      <c r="I798" s="554"/>
    </row>
    <row r="799" spans="1:9" s="549" customFormat="1" ht="15" customHeight="1">
      <c r="A799" s="552"/>
      <c r="B799" s="470"/>
      <c r="C799" s="641"/>
      <c r="D799" s="552"/>
      <c r="E799" s="643"/>
      <c r="F799" s="644"/>
      <c r="G799" s="554"/>
      <c r="H799" s="554"/>
      <c r="I799" s="554"/>
    </row>
    <row r="800" spans="1:9" s="549" customFormat="1" ht="15" customHeight="1">
      <c r="A800" s="552"/>
      <c r="B800" s="470"/>
      <c r="C800" s="641"/>
      <c r="D800" s="552"/>
      <c r="E800" s="643"/>
      <c r="F800" s="644"/>
      <c r="G800" s="554"/>
      <c r="H800" s="554"/>
      <c r="I800" s="554"/>
    </row>
    <row r="801" spans="1:9" s="549" customFormat="1" ht="15" customHeight="1">
      <c r="A801" s="552"/>
      <c r="B801" s="470"/>
      <c r="C801" s="641"/>
      <c r="D801" s="552"/>
      <c r="E801" s="643"/>
      <c r="F801" s="644"/>
      <c r="G801" s="554"/>
      <c r="H801" s="554"/>
      <c r="I801" s="554"/>
    </row>
    <row r="802" spans="1:9" s="549" customFormat="1" ht="15" customHeight="1">
      <c r="A802" s="552"/>
      <c r="B802" s="470"/>
      <c r="C802" s="641"/>
      <c r="D802" s="552"/>
      <c r="E802" s="643"/>
      <c r="F802" s="644"/>
      <c r="G802" s="554"/>
      <c r="H802" s="554"/>
      <c r="I802" s="554"/>
    </row>
    <row r="803" spans="1:9" s="549" customFormat="1" ht="15" customHeight="1">
      <c r="A803" s="552"/>
      <c r="B803" s="470"/>
      <c r="C803" s="641"/>
      <c r="D803" s="552"/>
      <c r="E803" s="643"/>
      <c r="F803" s="644"/>
      <c r="G803" s="554"/>
      <c r="H803" s="554"/>
      <c r="I803" s="554"/>
    </row>
    <row r="805" spans="1:9" s="478" customFormat="1" ht="15" customHeight="1">
      <c r="A805" s="552"/>
      <c r="B805" s="470"/>
      <c r="C805" s="641"/>
      <c r="D805" s="552"/>
      <c r="E805" s="643"/>
      <c r="F805" s="644"/>
      <c r="G805" s="554"/>
      <c r="H805" s="554"/>
      <c r="I805" s="554"/>
    </row>
    <row r="806" spans="1:9" s="478" customFormat="1" ht="15" customHeight="1">
      <c r="A806" s="552"/>
      <c r="B806" s="470"/>
      <c r="C806" s="641"/>
      <c r="D806" s="552"/>
      <c r="E806" s="643"/>
      <c r="F806" s="644"/>
      <c r="G806" s="554"/>
      <c r="H806" s="554"/>
      <c r="I806" s="554"/>
    </row>
    <row r="807" spans="1:9" s="478" customFormat="1" ht="15" customHeight="1">
      <c r="A807" s="552"/>
      <c r="B807" s="470"/>
      <c r="C807" s="641"/>
      <c r="D807" s="552"/>
      <c r="E807" s="643"/>
      <c r="F807" s="644"/>
      <c r="G807" s="554"/>
      <c r="H807" s="554"/>
      <c r="I807" s="554"/>
    </row>
  </sheetData>
  <sheetProtection selectLockedCells="1"/>
  <protectedRanges>
    <protectedRange sqref="E741 E743" name="Range1_2_1_1_3" securityDescriptor=""/>
    <protectedRange sqref="E742" name="Range1_2_1_1_3_2" securityDescriptor=""/>
    <protectedRange sqref="E334 E336 E500 E498 E418 E582 E580 E416" name="Range1_2_1_1_3_3"/>
    <protectedRange sqref="E7:F7" name="Range1_2_1"/>
    <protectedRange sqref="B668:B669" name="Range2_1_1_1_1"/>
    <protectedRange sqref="E662 E664" name="Range1_2_1_1_3_1" securityDescriptor=""/>
    <protectedRange sqref="B618:B644 B614:B616 B646:B661" name="Range2_1_1" securityDescriptor=""/>
    <protectedRange sqref="B588 B590:B592" name="Range2_1_1_1" securityDescriptor=""/>
    <protectedRange sqref="B593" name="Range2_7_1_1_1" securityDescriptor=""/>
    <protectedRange sqref="B530" name="Range2_7_1_5_3_1" securityDescriptor=""/>
    <protectedRange sqref="D541:D578" name="Range1_1_2_1_1"/>
    <protectedRange sqref="G7:I7" name="Range1_2_1_1"/>
    <protectedRange sqref="B613" name="Range2_1" securityDescriptor=""/>
    <protectedRange sqref="B609 B611" name="Range2_5" securityDescriptor=""/>
    <protectedRange sqref="B603 B605" name="Range2_1_1_2" securityDescriptor=""/>
    <protectedRange sqref="B597" name="Range2_2_1_1_1" securityDescriptor=""/>
    <protectedRange sqref="B595" name="Range2_7_2_1_1" securityDescriptor=""/>
    <protectedRange sqref="B594" name="Range2_2_1_1_1_1" securityDescriptor=""/>
    <protectedRange sqref="B596" name="Range2_3_1_1" securityDescriptor=""/>
    <protectedRange sqref="B598 B600 B602 B604 B606 B608 B610 B612" name="Range2_4_1_1" securityDescriptor=""/>
    <protectedRange sqref="E88 E90" name="Range1_2_1_1_3_3_6"/>
    <protectedRange sqref="E170 E172" name="Range1_2_1_1_3_3_7"/>
    <protectedRange sqref="E252 E254" name="Range1_2_1_1_3_3_8"/>
    <protectedRange sqref="B508" name="Range2_7_1_6_1" securityDescriptor=""/>
    <protectedRange sqref="B515:B519" name="Range2_7_1_5_3_1_1" securityDescriptor=""/>
  </protectedRanges>
  <mergeCells count="1">
    <mergeCell ref="G4:I6"/>
  </mergeCells>
  <printOptions horizontalCentered="1"/>
  <pageMargins left="0.70866141732283472" right="0.70866141732283472" top="0.74803149606299213" bottom="0.74803149606299213" header="0.19685039370078741" footer="0.31496062992125984"/>
  <pageSetup paperSize="9" scale="55" fitToWidth="0" fitToHeight="0" orientation="portrait" useFirstPageNumber="1" r:id="rId1"/>
  <headerFooter>
    <oddFooter>&amp;C&amp;"Verdana,Regular"&amp;9BQ/ARR/J/&amp;P&amp;R&amp;"Verdana,Regular"&amp;A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/>
    </row>
    <row r="4" spans="1:8" ht="15" customHeight="1">
      <c r="A4" s="58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27"/>
      <c r="K34" s="28"/>
      <c r="L34" s="28"/>
    </row>
    <row r="35" spans="1:12" ht="15" customHeight="1">
      <c r="J35" s="29"/>
      <c r="K35" s="30"/>
      <c r="L35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'K-ACCESSORIES'!B9</f>
        <v>SECTION K - ACCESSORIES</v>
      </c>
    </row>
    <row r="48" spans="1:12" ht="15" customHeight="1">
      <c r="A48" s="1497"/>
      <c r="B48" s="1497"/>
      <c r="C48" s="1497"/>
      <c r="D48" s="1497"/>
      <c r="E48" s="1497"/>
      <c r="F48" s="1497"/>
      <c r="G48" s="1497"/>
      <c r="H48" s="1497"/>
      <c r="I48" s="1497"/>
      <c r="J48" s="1497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25"/>
  <sheetViews>
    <sheetView view="pageBreakPreview" topLeftCell="A403" zoomScaleNormal="100" zoomScaleSheetLayoutView="100" workbookViewId="0">
      <selection activeCell="B334" sqref="B334"/>
    </sheetView>
  </sheetViews>
  <sheetFormatPr defaultColWidth="9" defaultRowHeight="15" customHeight="1"/>
  <cols>
    <col min="1" max="1" width="6.81640625" style="34" customWidth="1"/>
    <col min="2" max="2" width="55.81640625" style="39" customWidth="1"/>
    <col min="3" max="3" width="12.81640625" style="34" customWidth="1"/>
    <col min="4" max="4" width="6.81640625" style="34" customWidth="1"/>
    <col min="5" max="5" width="11.81640625" style="133" customWidth="1"/>
    <col min="6" max="6" width="15.81640625" style="133" customWidth="1"/>
    <col min="7" max="9" width="15.81640625" style="72" customWidth="1"/>
    <col min="10" max="10" width="14.1796875" style="39" bestFit="1" customWidth="1"/>
    <col min="11" max="16384" width="9" style="39"/>
  </cols>
  <sheetData>
    <row r="1" spans="1:10" s="33" customFormat="1" ht="15" customHeight="1">
      <c r="A1" s="1074" t="s">
        <v>0</v>
      </c>
      <c r="C1" s="78"/>
      <c r="D1" s="74"/>
      <c r="E1" s="129"/>
      <c r="F1" s="130"/>
      <c r="G1" s="170"/>
      <c r="H1" s="170"/>
      <c r="I1" s="170"/>
    </row>
    <row r="2" spans="1:10" s="33" customFormat="1" ht="15" customHeight="1">
      <c r="A2" s="1075" t="s">
        <v>1</v>
      </c>
      <c r="C2" s="78"/>
      <c r="D2" s="75"/>
      <c r="E2" s="130"/>
      <c r="F2" s="195"/>
      <c r="G2" s="70"/>
      <c r="H2" s="70"/>
      <c r="I2" s="70"/>
    </row>
    <row r="3" spans="1:10" s="33" customFormat="1" ht="15" customHeight="1">
      <c r="A3" s="35"/>
      <c r="C3" s="79"/>
      <c r="D3" s="75"/>
      <c r="E3" s="129"/>
      <c r="F3" s="195"/>
      <c r="G3" s="70"/>
      <c r="H3" s="70"/>
      <c r="I3" s="70"/>
    </row>
    <row r="4" spans="1:10" s="37" customFormat="1" ht="15" customHeight="1">
      <c r="A4" s="1229"/>
      <c r="B4" s="1230"/>
      <c r="C4" s="1231"/>
      <c r="D4" s="1231"/>
      <c r="E4" s="1322"/>
      <c r="F4" s="1323"/>
      <c r="G4" s="2452" t="s">
        <v>24</v>
      </c>
      <c r="H4" s="2453"/>
      <c r="I4" s="2454"/>
    </row>
    <row r="5" spans="1:10" s="37" customFormat="1" ht="15" customHeight="1">
      <c r="A5" s="467" t="str">
        <f>CONTENT!A8</f>
        <v>BILL NO 01 | ARRIVAL BUILDING</v>
      </c>
      <c r="B5" s="90"/>
      <c r="C5" s="36"/>
      <c r="D5" s="77"/>
      <c r="E5" s="131"/>
      <c r="F5" s="129"/>
      <c r="G5" s="2455"/>
      <c r="H5" s="2456"/>
      <c r="I5" s="2457"/>
    </row>
    <row r="6" spans="1:10" s="37" customFormat="1" ht="15" customHeight="1">
      <c r="A6" s="1538"/>
      <c r="B6" s="1539"/>
      <c r="C6" s="1540"/>
      <c r="D6" s="1540"/>
      <c r="E6" s="1541"/>
      <c r="F6" s="1542"/>
      <c r="G6" s="2496"/>
      <c r="H6" s="2497"/>
      <c r="I6" s="2498"/>
    </row>
    <row r="7" spans="1:10" ht="15" customHeight="1">
      <c r="A7" s="1234" t="s">
        <v>25</v>
      </c>
      <c r="B7" s="1234" t="s">
        <v>26</v>
      </c>
      <c r="C7" s="1235" t="s">
        <v>27</v>
      </c>
      <c r="D7" s="1234" t="s">
        <v>28</v>
      </c>
      <c r="E7" s="1324" t="s">
        <v>29</v>
      </c>
      <c r="F7" s="1325" t="s">
        <v>30</v>
      </c>
      <c r="G7" s="1238" t="s">
        <v>31</v>
      </c>
      <c r="H7" s="1239" t="s">
        <v>32</v>
      </c>
      <c r="I7" s="1239" t="s">
        <v>33</v>
      </c>
    </row>
    <row r="8" spans="1:10" s="81" customFormat="1" ht="15" customHeight="1">
      <c r="A8" s="138"/>
      <c r="B8" s="91"/>
      <c r="C8" s="207"/>
      <c r="D8" s="178"/>
      <c r="E8" s="161"/>
      <c r="F8" s="196"/>
      <c r="G8" s="174"/>
      <c r="H8" s="171"/>
      <c r="I8" s="171"/>
      <c r="J8" s="325"/>
    </row>
    <row r="9" spans="1:10" s="81" customFormat="1" ht="15" customHeight="1">
      <c r="A9" s="138"/>
      <c r="B9" s="441" t="s">
        <v>19</v>
      </c>
      <c r="C9" s="178"/>
      <c r="D9" s="178"/>
      <c r="E9" s="161"/>
      <c r="F9" s="196"/>
      <c r="G9" s="174"/>
      <c r="H9" s="171"/>
      <c r="I9" s="171"/>
      <c r="J9" s="325"/>
    </row>
    <row r="10" spans="1:10" s="81" customFormat="1" ht="15" customHeight="1">
      <c r="A10" s="1623"/>
      <c r="B10" s="1624"/>
      <c r="C10" s="1625"/>
      <c r="D10" s="1625"/>
      <c r="E10" s="1626"/>
      <c r="F10" s="1627"/>
      <c r="G10" s="174"/>
      <c r="H10" s="1628"/>
      <c r="I10" s="1628"/>
      <c r="J10" s="325"/>
    </row>
    <row r="11" spans="1:10" s="81" customFormat="1" ht="15" customHeight="1">
      <c r="A11" s="40"/>
      <c r="B11" s="481" t="s">
        <v>34</v>
      </c>
      <c r="C11" s="178"/>
      <c r="D11" s="178"/>
      <c r="E11" s="161"/>
      <c r="F11" s="196"/>
      <c r="G11" s="174"/>
      <c r="H11" s="171"/>
      <c r="I11" s="171"/>
      <c r="J11" s="325"/>
    </row>
    <row r="12" spans="1:10" s="81" customFormat="1" ht="15" customHeight="1">
      <c r="A12" s="1623"/>
      <c r="B12" s="1629"/>
      <c r="C12" s="1625"/>
      <c r="D12" s="1625"/>
      <c r="E12" s="1626"/>
      <c r="F12" s="1627"/>
      <c r="G12" s="174"/>
      <c r="H12" s="1628"/>
      <c r="I12" s="1628"/>
      <c r="J12" s="325"/>
    </row>
    <row r="13" spans="1:10" s="81" customFormat="1" ht="15" customHeight="1">
      <c r="A13" s="40" t="s">
        <v>35</v>
      </c>
      <c r="B13" s="1026" t="s">
        <v>310</v>
      </c>
      <c r="C13" s="968"/>
      <c r="D13" s="968"/>
      <c r="E13" s="161"/>
      <c r="F13" s="196"/>
      <c r="G13" s="174"/>
      <c r="H13" s="171"/>
      <c r="I13" s="171"/>
      <c r="J13" s="325"/>
    </row>
    <row r="14" spans="1:10" s="81" customFormat="1" ht="15" customHeight="1">
      <c r="A14" s="40"/>
      <c r="B14" s="1026" t="s">
        <v>311</v>
      </c>
      <c r="C14" s="968"/>
      <c r="D14" s="968" t="s">
        <v>41</v>
      </c>
      <c r="E14" s="161"/>
      <c r="F14" s="196"/>
      <c r="G14" s="174"/>
      <c r="H14" s="171"/>
      <c r="I14" s="171"/>
      <c r="J14" s="325"/>
    </row>
    <row r="15" spans="1:10" s="81" customFormat="1" ht="15" customHeight="1">
      <c r="A15" s="40"/>
      <c r="B15" s="1622" t="s">
        <v>312</v>
      </c>
      <c r="C15" s="1057"/>
      <c r="D15" s="968"/>
      <c r="E15" s="161"/>
      <c r="F15" s="196"/>
      <c r="G15" s="174"/>
      <c r="H15" s="171"/>
      <c r="I15" s="171"/>
      <c r="J15" s="325"/>
    </row>
    <row r="16" spans="1:10" s="81" customFormat="1" ht="15" customHeight="1">
      <c r="A16" s="40"/>
      <c r="B16" s="320"/>
      <c r="C16" s="1058"/>
      <c r="D16" s="1058"/>
      <c r="E16" s="161"/>
      <c r="F16" s="196"/>
      <c r="G16" s="174"/>
      <c r="H16" s="171"/>
      <c r="I16" s="171"/>
      <c r="J16" s="325"/>
    </row>
    <row r="17" spans="1:11" s="81" customFormat="1" ht="15" customHeight="1">
      <c r="A17" s="40" t="s">
        <v>44</v>
      </c>
      <c r="B17" s="1586" t="s">
        <v>313</v>
      </c>
      <c r="C17" s="1058"/>
      <c r="D17" s="1058"/>
      <c r="E17" s="161"/>
      <c r="F17" s="196"/>
      <c r="G17" s="174"/>
      <c r="H17" s="171"/>
      <c r="I17" s="171"/>
      <c r="J17" s="325"/>
    </row>
    <row r="18" spans="1:11" s="81" customFormat="1" ht="15" customHeight="1">
      <c r="A18" s="40"/>
      <c r="B18" s="1586" t="s">
        <v>314</v>
      </c>
      <c r="C18" s="1058"/>
      <c r="D18" s="1058"/>
      <c r="E18" s="161"/>
      <c r="F18" s="196"/>
      <c r="G18" s="174"/>
      <c r="H18" s="171"/>
      <c r="I18" s="171"/>
      <c r="J18" s="325"/>
    </row>
    <row r="19" spans="1:11" s="81" customFormat="1" ht="15" customHeight="1">
      <c r="A19" s="40"/>
      <c r="B19" s="1586" t="s">
        <v>315</v>
      </c>
      <c r="C19" s="1058"/>
      <c r="D19" s="968" t="s">
        <v>41</v>
      </c>
      <c r="E19" s="161"/>
      <c r="F19" s="196"/>
      <c r="G19" s="174"/>
      <c r="H19" s="171"/>
      <c r="I19" s="171"/>
      <c r="J19" s="325"/>
    </row>
    <row r="20" spans="1:11" s="81" customFormat="1" ht="15" customHeight="1">
      <c r="A20" s="40"/>
      <c r="B20" s="1622" t="s">
        <v>316</v>
      </c>
      <c r="C20" s="1058"/>
      <c r="D20" s="1058"/>
      <c r="E20" s="161"/>
      <c r="F20" s="196"/>
      <c r="G20" s="174"/>
      <c r="H20" s="171"/>
      <c r="I20" s="171"/>
      <c r="J20" s="325"/>
    </row>
    <row r="21" spans="1:11" s="81" customFormat="1" ht="15" customHeight="1">
      <c r="A21" s="40"/>
      <c r="B21" s="1622" t="s">
        <v>317</v>
      </c>
      <c r="C21" s="1058"/>
      <c r="D21" s="1058"/>
      <c r="E21" s="161"/>
      <c r="F21" s="196"/>
      <c r="G21" s="174"/>
      <c r="H21" s="171"/>
      <c r="I21" s="171"/>
      <c r="J21" s="325"/>
    </row>
    <row r="22" spans="1:11" s="81" customFormat="1" ht="15" customHeight="1">
      <c r="A22" s="40"/>
      <c r="B22" s="1622" t="s">
        <v>318</v>
      </c>
      <c r="C22" s="178"/>
      <c r="D22" s="178"/>
      <c r="E22" s="161"/>
      <c r="F22" s="196"/>
      <c r="G22" s="174"/>
      <c r="H22" s="171"/>
      <c r="I22" s="171"/>
      <c r="J22" s="325"/>
    </row>
    <row r="23" spans="1:11" s="319" customFormat="1" ht="15" customHeight="1">
      <c r="A23" s="190"/>
      <c r="B23" s="1060"/>
      <c r="C23" s="313"/>
      <c r="D23" s="314"/>
      <c r="E23" s="1796"/>
      <c r="F23" s="1797"/>
      <c r="G23" s="365"/>
      <c r="H23" s="366"/>
      <c r="I23" s="366"/>
    </row>
    <row r="24" spans="1:11" s="319" customFormat="1" ht="15" customHeight="1">
      <c r="A24" s="190"/>
      <c r="B24" s="1060"/>
      <c r="C24" s="313"/>
      <c r="D24" s="314"/>
      <c r="E24" s="1796"/>
      <c r="F24" s="1797"/>
      <c r="G24" s="365"/>
      <c r="H24" s="366"/>
      <c r="I24" s="366"/>
    </row>
    <row r="25" spans="1:11" s="319" customFormat="1" ht="15" customHeight="1">
      <c r="A25" s="190"/>
      <c r="B25" s="1061"/>
      <c r="C25" s="313"/>
      <c r="D25" s="314"/>
      <c r="E25" s="1796"/>
      <c r="F25" s="1797"/>
      <c r="G25" s="365"/>
      <c r="H25" s="366"/>
      <c r="I25" s="366"/>
    </row>
    <row r="26" spans="1:11" s="387" customFormat="1" ht="15" customHeight="1">
      <c r="A26" s="375"/>
      <c r="B26" s="443"/>
      <c r="C26" s="376"/>
      <c r="D26" s="376"/>
      <c r="E26" s="161"/>
      <c r="F26" s="1798"/>
      <c r="G26" s="377"/>
      <c r="H26" s="378"/>
      <c r="I26" s="378"/>
    </row>
    <row r="27" spans="1:11" s="387" customFormat="1" ht="15" customHeight="1">
      <c r="A27" s="375"/>
      <c r="B27" s="443"/>
      <c r="C27" s="218"/>
      <c r="D27" s="146"/>
      <c r="E27" s="148"/>
      <c r="F27" s="202"/>
      <c r="G27" s="377"/>
      <c r="H27" s="378"/>
      <c r="I27" s="378"/>
    </row>
    <row r="28" spans="1:11" s="385" customFormat="1" ht="15" customHeight="1">
      <c r="A28" s="379"/>
      <c r="B28" s="191"/>
      <c r="C28" s="386"/>
      <c r="D28" s="380"/>
      <c r="E28" s="150"/>
      <c r="F28" s="1799"/>
      <c r="G28" s="381"/>
      <c r="H28" s="382"/>
      <c r="I28" s="382"/>
      <c r="J28" s="383"/>
      <c r="K28" s="384"/>
    </row>
    <row r="29" spans="1:11" s="319" customFormat="1" ht="15" customHeight="1">
      <c r="A29" s="190"/>
      <c r="B29" s="1059"/>
      <c r="C29" s="218"/>
      <c r="D29" s="178"/>
      <c r="E29" s="148"/>
      <c r="F29" s="202"/>
      <c r="G29" s="317"/>
      <c r="H29" s="318"/>
      <c r="I29" s="318"/>
    </row>
    <row r="30" spans="1:11" s="319" customFormat="1" ht="15" customHeight="1">
      <c r="A30" s="190"/>
      <c r="B30" s="1059"/>
      <c r="C30" s="218"/>
      <c r="D30" s="178"/>
      <c r="E30" s="1796"/>
      <c r="F30" s="1797"/>
      <c r="G30" s="317"/>
      <c r="H30" s="318"/>
      <c r="I30" s="318"/>
    </row>
    <row r="31" spans="1:11" s="319" customFormat="1" ht="15" customHeight="1">
      <c r="A31" s="190"/>
      <c r="B31" s="1059"/>
      <c r="C31" s="218"/>
      <c r="D31" s="178"/>
      <c r="E31" s="148"/>
      <c r="F31" s="202"/>
      <c r="G31" s="317"/>
      <c r="H31" s="318"/>
      <c r="I31" s="318"/>
    </row>
    <row r="32" spans="1:11" s="319" customFormat="1" ht="15" customHeight="1">
      <c r="A32" s="312"/>
      <c r="B32" s="1059"/>
      <c r="C32" s="218"/>
      <c r="D32" s="146"/>
      <c r="E32" s="1796"/>
      <c r="F32" s="1797"/>
      <c r="G32" s="317"/>
      <c r="H32" s="318"/>
      <c r="I32" s="318"/>
    </row>
    <row r="33" spans="1:10" s="319" customFormat="1" ht="15" customHeight="1">
      <c r="A33" s="312"/>
      <c r="B33" s="191"/>
      <c r="C33" s="218"/>
      <c r="D33" s="178"/>
      <c r="E33" s="148"/>
      <c r="F33" s="202"/>
      <c r="G33" s="317"/>
      <c r="H33" s="318"/>
      <c r="I33" s="318"/>
    </row>
    <row r="34" spans="1:10" s="319" customFormat="1" ht="15" customHeight="1">
      <c r="A34" s="312"/>
      <c r="B34" s="311"/>
      <c r="C34" s="313"/>
      <c r="D34" s="314"/>
      <c r="E34" s="1796"/>
      <c r="F34" s="1797"/>
      <c r="G34" s="317"/>
      <c r="H34" s="318"/>
      <c r="I34" s="318"/>
    </row>
    <row r="35" spans="1:10" s="319" customFormat="1" ht="15" customHeight="1">
      <c r="A35" s="312"/>
      <c r="B35" s="311"/>
      <c r="C35" s="321"/>
      <c r="D35" s="314"/>
      <c r="E35" s="1796"/>
      <c r="F35" s="1797"/>
      <c r="G35" s="317"/>
      <c r="H35" s="318"/>
      <c r="I35" s="318"/>
    </row>
    <row r="36" spans="1:10" s="81" customFormat="1" ht="15" customHeight="1">
      <c r="A36" s="40"/>
      <c r="B36" s="141"/>
      <c r="C36" s="208"/>
      <c r="D36" s="178"/>
      <c r="E36" s="161"/>
      <c r="F36" s="196"/>
      <c r="G36" s="174"/>
      <c r="H36" s="171"/>
      <c r="I36" s="171"/>
      <c r="J36" s="325"/>
    </row>
    <row r="37" spans="1:10" s="81" customFormat="1" ht="15" customHeight="1">
      <c r="A37" s="40"/>
      <c r="B37" s="185"/>
      <c r="C37" s="208"/>
      <c r="D37" s="178"/>
      <c r="E37" s="161"/>
      <c r="F37" s="196"/>
      <c r="G37" s="174"/>
      <c r="H37" s="171"/>
      <c r="I37" s="171"/>
      <c r="J37" s="325"/>
    </row>
    <row r="38" spans="1:10" s="82" customFormat="1" ht="15" customHeight="1">
      <c r="A38" s="322"/>
      <c r="B38" s="113"/>
      <c r="C38" s="326"/>
      <c r="D38" s="146"/>
      <c r="E38" s="143"/>
      <c r="F38" s="196"/>
      <c r="G38" s="174"/>
      <c r="H38" s="171"/>
      <c r="I38" s="171"/>
    </row>
    <row r="39" spans="1:10" s="82" customFormat="1" ht="15" customHeight="1">
      <c r="A39" s="322"/>
      <c r="B39" s="373"/>
      <c r="C39" s="327"/>
      <c r="D39" s="328"/>
      <c r="E39" s="143"/>
      <c r="F39" s="196"/>
      <c r="G39" s="174"/>
      <c r="H39" s="171"/>
      <c r="I39" s="171"/>
    </row>
    <row r="40" spans="1:10" s="82" customFormat="1" ht="15" customHeight="1">
      <c r="A40" s="322"/>
      <c r="B40" s="114"/>
      <c r="C40" s="327"/>
      <c r="D40" s="328"/>
      <c r="E40" s="143"/>
      <c r="F40" s="196"/>
      <c r="G40" s="174"/>
      <c r="H40" s="171"/>
      <c r="I40" s="171"/>
    </row>
    <row r="41" spans="1:10" s="82" customFormat="1" ht="15" customHeight="1">
      <c r="A41" s="322"/>
      <c r="B41" s="114"/>
      <c r="C41" s="327"/>
      <c r="D41" s="328"/>
      <c r="E41" s="143"/>
      <c r="F41" s="196"/>
      <c r="G41" s="174"/>
      <c r="H41" s="171"/>
      <c r="I41" s="171"/>
    </row>
    <row r="42" spans="1:10" s="82" customFormat="1" ht="15" customHeight="1">
      <c r="A42" s="322"/>
      <c r="B42" s="114"/>
      <c r="C42" s="327"/>
      <c r="D42" s="328"/>
      <c r="E42" s="143"/>
      <c r="F42" s="196"/>
      <c r="G42" s="174"/>
      <c r="H42" s="171"/>
      <c r="I42" s="171"/>
    </row>
    <row r="43" spans="1:10" s="82" customFormat="1" ht="15" customHeight="1">
      <c r="A43" s="322"/>
      <c r="B43" s="114"/>
      <c r="C43" s="327"/>
      <c r="D43" s="328"/>
      <c r="E43" s="143"/>
      <c r="F43" s="196"/>
      <c r="G43" s="174"/>
      <c r="H43" s="171"/>
      <c r="I43" s="171"/>
    </row>
    <row r="44" spans="1:10" s="82" customFormat="1" ht="15" customHeight="1">
      <c r="A44" s="322"/>
      <c r="B44" s="105"/>
      <c r="C44" s="326"/>
      <c r="D44" s="328"/>
      <c r="E44" s="143"/>
      <c r="F44" s="196"/>
      <c r="G44" s="174"/>
      <c r="H44" s="171"/>
      <c r="I44" s="171"/>
    </row>
    <row r="45" spans="1:10" s="82" customFormat="1" ht="15" customHeight="1">
      <c r="A45" s="322"/>
      <c r="B45" s="105"/>
      <c r="C45" s="326"/>
      <c r="D45" s="328"/>
      <c r="E45" s="143"/>
      <c r="F45" s="196"/>
      <c r="G45" s="174"/>
      <c r="H45" s="171"/>
      <c r="I45" s="171"/>
    </row>
    <row r="46" spans="1:10" s="82" customFormat="1" ht="15" customHeight="1">
      <c r="A46" s="322"/>
      <c r="B46" s="324"/>
      <c r="C46" s="323"/>
      <c r="D46" s="146"/>
      <c r="E46" s="143"/>
      <c r="F46" s="196"/>
      <c r="G46" s="174"/>
      <c r="H46" s="171"/>
      <c r="I46" s="171"/>
    </row>
    <row r="47" spans="1:10" s="82" customFormat="1" ht="15" customHeight="1">
      <c r="A47" s="322"/>
      <c r="B47" s="116"/>
      <c r="C47" s="323"/>
      <c r="D47" s="146"/>
      <c r="E47" s="143"/>
      <c r="F47" s="196"/>
      <c r="G47" s="174"/>
      <c r="H47" s="171"/>
      <c r="I47" s="171"/>
    </row>
    <row r="48" spans="1:10" s="82" customFormat="1" ht="15" customHeight="1">
      <c r="A48" s="322"/>
      <c r="B48" s="116"/>
      <c r="C48" s="323"/>
      <c r="D48" s="146"/>
      <c r="E48" s="143"/>
      <c r="F48" s="196"/>
      <c r="G48" s="174"/>
      <c r="H48" s="171"/>
      <c r="I48" s="171"/>
    </row>
    <row r="49" spans="1:9" s="82" customFormat="1" ht="15" customHeight="1">
      <c r="A49" s="322"/>
      <c r="B49" s="324"/>
      <c r="C49" s="323"/>
      <c r="D49" s="146"/>
      <c r="E49" s="143"/>
      <c r="F49" s="196"/>
      <c r="G49" s="174"/>
      <c r="H49" s="171"/>
      <c r="I49" s="171"/>
    </row>
    <row r="50" spans="1:9" s="82" customFormat="1" ht="15" customHeight="1">
      <c r="A50" s="322"/>
      <c r="B50" s="116"/>
      <c r="C50" s="323"/>
      <c r="D50" s="146"/>
      <c r="E50" s="143"/>
      <c r="F50" s="196"/>
      <c r="G50" s="174"/>
      <c r="H50" s="171"/>
      <c r="I50" s="171"/>
    </row>
    <row r="51" spans="1:9" s="82" customFormat="1" ht="15" customHeight="1">
      <c r="A51" s="322"/>
      <c r="B51" s="116"/>
      <c r="C51" s="323"/>
      <c r="D51" s="146"/>
      <c r="E51" s="143"/>
      <c r="F51" s="196"/>
      <c r="G51" s="174"/>
      <c r="H51" s="171"/>
      <c r="I51" s="171"/>
    </row>
    <row r="52" spans="1:9" s="82" customFormat="1" ht="15" customHeight="1">
      <c r="A52" s="322"/>
      <c r="B52" s="116"/>
      <c r="C52" s="323"/>
      <c r="D52" s="146"/>
      <c r="E52" s="143"/>
      <c r="F52" s="196"/>
      <c r="G52" s="174"/>
      <c r="H52" s="171"/>
      <c r="I52" s="171"/>
    </row>
    <row r="53" spans="1:9" s="82" customFormat="1" ht="15" customHeight="1">
      <c r="A53" s="322"/>
      <c r="B53" s="203"/>
      <c r="C53" s="323"/>
      <c r="D53" s="146"/>
      <c r="E53" s="143"/>
      <c r="F53" s="196"/>
      <c r="G53" s="174"/>
      <c r="H53" s="171"/>
      <c r="I53" s="171"/>
    </row>
    <row r="54" spans="1:9" s="82" customFormat="1" ht="15" customHeight="1">
      <c r="A54" s="322"/>
      <c r="B54" s="203"/>
      <c r="C54" s="323"/>
      <c r="D54" s="146"/>
      <c r="E54" s="143"/>
      <c r="F54" s="196"/>
      <c r="G54" s="174"/>
      <c r="H54" s="171"/>
      <c r="I54" s="171"/>
    </row>
    <row r="55" spans="1:9" s="82" customFormat="1" ht="15" customHeight="1">
      <c r="A55" s="322"/>
      <c r="B55" s="203"/>
      <c r="C55" s="323"/>
      <c r="D55" s="146"/>
      <c r="E55" s="143"/>
      <c r="F55" s="196"/>
      <c r="G55" s="174"/>
      <c r="H55" s="171"/>
      <c r="I55" s="171"/>
    </row>
    <row r="56" spans="1:9" s="82" customFormat="1" ht="15" customHeight="1">
      <c r="A56" s="322"/>
      <c r="B56" s="203"/>
      <c r="C56" s="323"/>
      <c r="D56" s="146"/>
      <c r="E56" s="143"/>
      <c r="F56" s="196"/>
      <c r="G56" s="174"/>
      <c r="H56" s="171"/>
      <c r="I56" s="171"/>
    </row>
    <row r="57" spans="1:9" s="82" customFormat="1" ht="15" customHeight="1">
      <c r="A57" s="322"/>
      <c r="B57" s="203"/>
      <c r="C57" s="323"/>
      <c r="D57" s="146"/>
      <c r="E57" s="143"/>
      <c r="F57" s="196"/>
      <c r="G57" s="174"/>
      <c r="H57" s="171"/>
      <c r="I57" s="171"/>
    </row>
    <row r="58" spans="1:9" s="82" customFormat="1" ht="15" customHeight="1">
      <c r="A58" s="322"/>
      <c r="B58" s="203"/>
      <c r="C58" s="323"/>
      <c r="D58" s="146"/>
      <c r="E58" s="143"/>
      <c r="F58" s="196"/>
      <c r="G58" s="164"/>
      <c r="H58" s="149"/>
      <c r="I58" s="149"/>
    </row>
    <row r="59" spans="1:9" s="82" customFormat="1" ht="15" customHeight="1">
      <c r="A59" s="322"/>
      <c r="B59" s="203"/>
      <c r="C59" s="323"/>
      <c r="D59" s="146"/>
      <c r="E59" s="143"/>
      <c r="F59" s="196"/>
      <c r="G59" s="164"/>
      <c r="H59" s="149"/>
      <c r="I59" s="149"/>
    </row>
    <row r="60" spans="1:9" s="82" customFormat="1" ht="15" customHeight="1">
      <c r="A60" s="322"/>
      <c r="B60" s="203"/>
      <c r="C60" s="323"/>
      <c r="D60" s="146"/>
      <c r="E60" s="143"/>
      <c r="F60" s="196"/>
      <c r="G60" s="164"/>
      <c r="H60" s="149"/>
      <c r="I60" s="149"/>
    </row>
    <row r="61" spans="1:9" s="82" customFormat="1" ht="15" customHeight="1">
      <c r="A61" s="322"/>
      <c r="B61" s="203"/>
      <c r="C61" s="323"/>
      <c r="D61" s="146"/>
      <c r="E61" s="143"/>
      <c r="F61" s="196"/>
      <c r="G61" s="164"/>
      <c r="H61" s="149"/>
      <c r="I61" s="149"/>
    </row>
    <row r="62" spans="1:9" s="82" customFormat="1" ht="15" customHeight="1">
      <c r="A62" s="322"/>
      <c r="B62" s="203"/>
      <c r="C62" s="323"/>
      <c r="D62" s="146"/>
      <c r="E62" s="143"/>
      <c r="F62" s="196"/>
      <c r="G62" s="164"/>
      <c r="H62" s="149"/>
      <c r="I62" s="149"/>
    </row>
    <row r="63" spans="1:9" s="82" customFormat="1" ht="15" customHeight="1">
      <c r="A63" s="322"/>
      <c r="B63" s="203"/>
      <c r="C63" s="323"/>
      <c r="D63" s="146"/>
      <c r="E63" s="143"/>
      <c r="F63" s="196"/>
      <c r="G63" s="164"/>
      <c r="H63" s="149"/>
      <c r="I63" s="149"/>
    </row>
    <row r="64" spans="1:9" s="82" customFormat="1" ht="15" customHeight="1">
      <c r="A64" s="322"/>
      <c r="B64" s="203"/>
      <c r="C64" s="323"/>
      <c r="D64" s="146"/>
      <c r="E64" s="143"/>
      <c r="F64" s="196"/>
      <c r="G64" s="164"/>
      <c r="H64" s="149"/>
      <c r="I64" s="149"/>
    </row>
    <row r="65" spans="1:9" s="300" customFormat="1" ht="15" customHeight="1">
      <c r="A65" s="322"/>
      <c r="B65" s="444"/>
      <c r="C65" s="327"/>
      <c r="D65" s="328"/>
      <c r="E65" s="148"/>
      <c r="F65" s="198"/>
      <c r="G65" s="174"/>
      <c r="H65" s="171"/>
      <c r="I65" s="171"/>
    </row>
    <row r="66" spans="1:9" s="82" customFormat="1" ht="15" customHeight="1">
      <c r="A66" s="322"/>
      <c r="B66" s="105"/>
      <c r="C66" s="323"/>
      <c r="D66" s="146"/>
      <c r="E66" s="143"/>
      <c r="F66" s="196"/>
      <c r="G66" s="174"/>
      <c r="H66" s="171"/>
      <c r="I66" s="171"/>
    </row>
    <row r="67" spans="1:9" s="82" customFormat="1" ht="15" customHeight="1">
      <c r="A67" s="322"/>
      <c r="B67" s="105"/>
      <c r="C67" s="323"/>
      <c r="D67" s="146"/>
      <c r="E67" s="143"/>
      <c r="F67" s="196"/>
      <c r="G67" s="174"/>
      <c r="H67" s="171"/>
      <c r="I67" s="171"/>
    </row>
    <row r="68" spans="1:9" s="82" customFormat="1" ht="15" customHeight="1">
      <c r="A68" s="370"/>
      <c r="B68" s="445"/>
      <c r="C68" s="323"/>
      <c r="D68" s="146"/>
      <c r="E68" s="143"/>
      <c r="F68" s="196"/>
      <c r="G68" s="174"/>
      <c r="H68" s="171"/>
      <c r="I68" s="171"/>
    </row>
    <row r="69" spans="1:9" s="82" customFormat="1" ht="15" customHeight="1">
      <c r="A69" s="184"/>
      <c r="B69" s="445"/>
      <c r="C69" s="184"/>
      <c r="D69" s="146"/>
      <c r="E69" s="143"/>
      <c r="F69" s="196"/>
      <c r="G69" s="174"/>
      <c r="H69" s="171"/>
      <c r="I69" s="171"/>
    </row>
    <row r="70" spans="1:9" s="300" customFormat="1" ht="15" customHeight="1">
      <c r="A70" s="322"/>
      <c r="B70" s="105"/>
      <c r="C70" s="327"/>
      <c r="D70" s="328"/>
      <c r="E70" s="143"/>
      <c r="F70" s="198"/>
      <c r="G70" s="174"/>
      <c r="H70" s="171"/>
      <c r="I70" s="171"/>
    </row>
    <row r="71" spans="1:9" s="300" customFormat="1" ht="15" customHeight="1">
      <c r="A71" s="322"/>
      <c r="B71" s="105"/>
      <c r="C71" s="326"/>
      <c r="D71" s="328"/>
      <c r="E71" s="143"/>
      <c r="F71" s="198"/>
      <c r="G71" s="174"/>
      <c r="H71" s="171"/>
      <c r="I71" s="171"/>
    </row>
    <row r="72" spans="1:9" s="300" customFormat="1" ht="15" customHeight="1">
      <c r="A72" s="322"/>
      <c r="B72" s="203"/>
      <c r="C72" s="323"/>
      <c r="D72" s="146"/>
      <c r="E72" s="143"/>
      <c r="F72" s="198"/>
      <c r="G72" s="174"/>
      <c r="H72" s="171"/>
      <c r="I72" s="171"/>
    </row>
    <row r="73" spans="1:9" s="300" customFormat="1" ht="15" customHeight="1">
      <c r="A73" s="322"/>
      <c r="B73" s="203"/>
      <c r="C73" s="323"/>
      <c r="D73" s="146"/>
      <c r="E73" s="143"/>
      <c r="F73" s="198"/>
      <c r="G73" s="174"/>
      <c r="H73" s="171"/>
      <c r="I73" s="171"/>
    </row>
    <row r="74" spans="1:9" s="82" customFormat="1" ht="15" customHeight="1">
      <c r="A74" s="322"/>
      <c r="B74" s="98"/>
      <c r="C74" s="323"/>
      <c r="D74" s="146"/>
      <c r="E74" s="143"/>
      <c r="F74" s="198"/>
      <c r="G74" s="174"/>
      <c r="H74" s="171"/>
      <c r="I74" s="171"/>
    </row>
    <row r="75" spans="1:9" s="300" customFormat="1" ht="15" customHeight="1">
      <c r="A75" s="322"/>
      <c r="B75" s="203"/>
      <c r="C75" s="323"/>
      <c r="D75" s="146"/>
      <c r="E75" s="143"/>
      <c r="F75" s="198"/>
      <c r="G75" s="174"/>
      <c r="H75" s="171"/>
      <c r="I75" s="171"/>
    </row>
    <row r="76" spans="1:9" s="300" customFormat="1" ht="15" customHeight="1">
      <c r="A76" s="322"/>
      <c r="B76" s="203"/>
      <c r="C76" s="323"/>
      <c r="D76" s="146"/>
      <c r="E76" s="143"/>
      <c r="F76" s="198"/>
      <c r="G76" s="174"/>
      <c r="H76" s="171"/>
      <c r="I76" s="171"/>
    </row>
    <row r="77" spans="1:9" s="82" customFormat="1" ht="15" customHeight="1">
      <c r="A77" s="322"/>
      <c r="B77" s="108"/>
      <c r="C77" s="323"/>
      <c r="D77" s="146"/>
      <c r="E77" s="143"/>
      <c r="F77" s="198"/>
      <c r="G77" s="174"/>
      <c r="H77" s="171"/>
      <c r="I77" s="171"/>
    </row>
    <row r="78" spans="1:9" s="82" customFormat="1" ht="15" customHeight="1">
      <c r="A78" s="322"/>
      <c r="B78" s="108"/>
      <c r="C78" s="323"/>
      <c r="D78" s="146"/>
      <c r="E78" s="143"/>
      <c r="F78" s="198"/>
      <c r="G78" s="174"/>
      <c r="H78" s="171"/>
      <c r="I78" s="171"/>
    </row>
    <row r="79" spans="1:9" s="82" customFormat="1" ht="15" customHeight="1">
      <c r="A79" s="322"/>
      <c r="B79" s="108"/>
      <c r="C79" s="323"/>
      <c r="D79" s="146"/>
      <c r="E79" s="143"/>
      <c r="F79" s="198"/>
      <c r="G79" s="174"/>
      <c r="H79" s="171"/>
      <c r="I79" s="171"/>
    </row>
    <row r="80" spans="1:9" s="82" customFormat="1" ht="15" customHeight="1">
      <c r="A80" s="322"/>
      <c r="B80" s="108"/>
      <c r="C80" s="323"/>
      <c r="D80" s="146"/>
      <c r="E80" s="143"/>
      <c r="F80" s="198"/>
      <c r="G80" s="174"/>
      <c r="H80" s="171"/>
      <c r="I80" s="171"/>
    </row>
    <row r="81" spans="1:10" s="82" customFormat="1" ht="15" customHeight="1">
      <c r="A81" s="322"/>
      <c r="B81" s="203"/>
      <c r="C81" s="323"/>
      <c r="D81" s="146"/>
      <c r="E81" s="143"/>
      <c r="F81" s="198"/>
      <c r="G81" s="174"/>
      <c r="H81" s="171"/>
      <c r="I81" s="171"/>
      <c r="J81" s="300"/>
    </row>
    <row r="82" spans="1:10" s="82" customFormat="1" ht="15" customHeight="1">
      <c r="A82" s="322"/>
      <c r="B82" s="203"/>
      <c r="C82" s="323"/>
      <c r="D82" s="146"/>
      <c r="E82" s="143"/>
      <c r="F82" s="198"/>
      <c r="G82" s="174"/>
      <c r="H82" s="171"/>
      <c r="I82" s="171"/>
      <c r="J82" s="300"/>
    </row>
    <row r="83" spans="1:10" s="82" customFormat="1" ht="15" customHeight="1">
      <c r="A83" s="322"/>
      <c r="B83" s="98"/>
      <c r="C83" s="323"/>
      <c r="D83" s="146"/>
      <c r="E83" s="143"/>
      <c r="F83" s="198"/>
      <c r="G83" s="174"/>
      <c r="H83" s="171"/>
      <c r="I83" s="171"/>
    </row>
    <row r="84" spans="1:10" s="300" customFormat="1" ht="15" customHeight="1">
      <c r="A84" s="2233"/>
      <c r="B84" s="203"/>
      <c r="C84" s="2359"/>
      <c r="D84" s="1618"/>
      <c r="E84" s="1801"/>
      <c r="F84" s="2358"/>
      <c r="G84" s="174"/>
      <c r="H84" s="1628"/>
      <c r="I84" s="1628"/>
    </row>
    <row r="85" spans="1:10" s="300" customFormat="1" ht="15" customHeight="1">
      <c r="A85" s="2233"/>
      <c r="B85" s="203"/>
      <c r="C85" s="2359"/>
      <c r="D85" s="1618"/>
      <c r="E85" s="1801"/>
      <c r="F85" s="2358"/>
      <c r="G85" s="174"/>
      <c r="H85" s="1628"/>
      <c r="I85" s="1628"/>
    </row>
    <row r="86" spans="1:10" s="300" customFormat="1" ht="15" customHeight="1">
      <c r="A86" s="322"/>
      <c r="B86" s="203"/>
      <c r="C86" s="323"/>
      <c r="D86" s="146"/>
      <c r="E86" s="143"/>
      <c r="F86" s="198"/>
      <c r="G86" s="174"/>
      <c r="H86" s="171"/>
      <c r="I86" s="171"/>
    </row>
    <row r="87" spans="1:10" s="300" customFormat="1" ht="15" customHeight="1">
      <c r="A87" s="322"/>
      <c r="B87" s="203"/>
      <c r="C87" s="323"/>
      <c r="D87" s="146"/>
      <c r="E87" s="143"/>
      <c r="F87" s="198"/>
      <c r="G87" s="174"/>
      <c r="H87" s="171"/>
      <c r="I87" s="171"/>
    </row>
    <row r="88" spans="1:10" s="300" customFormat="1" ht="15" customHeight="1">
      <c r="A88" s="322"/>
      <c r="B88" s="203"/>
      <c r="C88" s="323"/>
      <c r="D88" s="146"/>
      <c r="E88" s="143"/>
      <c r="F88" s="198"/>
      <c r="G88" s="174"/>
      <c r="H88" s="171"/>
      <c r="I88" s="171"/>
    </row>
    <row r="89" spans="1:10" s="81" customFormat="1" ht="15" customHeight="1">
      <c r="A89" s="1210"/>
      <c r="B89" s="1225"/>
      <c r="C89" s="1226"/>
      <c r="D89" s="1213"/>
      <c r="E89" s="1326"/>
      <c r="F89" s="1327"/>
      <c r="G89" s="1242"/>
      <c r="H89" s="1243"/>
      <c r="I89" s="1243"/>
    </row>
    <row r="90" spans="1:10" s="81" customFormat="1" ht="15" customHeight="1">
      <c r="A90" s="41"/>
      <c r="B90" s="93"/>
      <c r="C90" s="14"/>
      <c r="D90" s="13"/>
      <c r="E90" s="132" t="s">
        <v>88</v>
      </c>
      <c r="F90" s="371">
        <f>SUM(F9:F88)</f>
        <v>0</v>
      </c>
      <c r="G90" s="175"/>
      <c r="H90" s="172"/>
      <c r="I90" s="172"/>
    </row>
    <row r="91" spans="1:10" s="81" customFormat="1" ht="15" customHeight="1">
      <c r="A91" s="1504"/>
      <c r="B91" s="1472"/>
      <c r="C91" s="1473"/>
      <c r="D91" s="1474"/>
      <c r="E91" s="1543"/>
      <c r="F91" s="1544"/>
      <c r="G91" s="1508"/>
      <c r="H91" s="1509"/>
      <c r="I91" s="1509"/>
    </row>
    <row r="92" spans="1:10" s="300" customFormat="1" ht="15" customHeight="1">
      <c r="A92" s="322"/>
      <c r="B92" s="203"/>
      <c r="C92" s="323"/>
      <c r="D92" s="146"/>
      <c r="E92" s="143"/>
      <c r="F92" s="198"/>
      <c r="G92" s="174"/>
      <c r="H92" s="171"/>
      <c r="I92" s="171"/>
    </row>
    <row r="93" spans="1:10" s="82" customFormat="1" ht="15" customHeight="1">
      <c r="A93" s="322"/>
      <c r="B93" s="182" t="s">
        <v>858</v>
      </c>
      <c r="C93" s="323"/>
      <c r="D93" s="146"/>
      <c r="E93" s="143"/>
      <c r="F93" s="196"/>
      <c r="G93" s="174"/>
      <c r="H93" s="171"/>
      <c r="I93" s="171"/>
    </row>
    <row r="94" spans="1:10" s="82" customFormat="1" ht="15" customHeight="1">
      <c r="A94" s="370"/>
      <c r="B94" s="182"/>
      <c r="C94" s="323"/>
      <c r="D94" s="146"/>
      <c r="E94" s="143"/>
      <c r="F94" s="196"/>
      <c r="G94" s="174"/>
      <c r="H94" s="171"/>
      <c r="I94" s="171"/>
    </row>
    <row r="95" spans="1:10" s="82" customFormat="1" ht="15" customHeight="1">
      <c r="A95" s="370"/>
      <c r="B95" s="177" t="s">
        <v>859</v>
      </c>
      <c r="C95" s="323"/>
      <c r="D95" s="146"/>
      <c r="E95" s="143"/>
      <c r="F95" s="196"/>
      <c r="G95" s="174"/>
      <c r="H95" s="171"/>
      <c r="I95" s="171"/>
    </row>
    <row r="96" spans="1:10" s="82" customFormat="1" ht="15" customHeight="1">
      <c r="A96" s="370"/>
      <c r="B96" s="441"/>
      <c r="C96" s="323"/>
      <c r="D96" s="146"/>
      <c r="E96" s="143"/>
      <c r="F96" s="196"/>
      <c r="G96" s="174"/>
      <c r="H96" s="171"/>
      <c r="I96" s="171"/>
    </row>
    <row r="97" spans="1:11" s="319" customFormat="1" ht="15" customHeight="1">
      <c r="A97" s="190"/>
      <c r="B97" s="1026" t="s">
        <v>855</v>
      </c>
      <c r="C97" s="313"/>
      <c r="D97" s="314"/>
      <c r="E97" s="1796"/>
      <c r="F97" s="1797"/>
      <c r="G97" s="365"/>
      <c r="H97" s="366"/>
      <c r="I97" s="366"/>
    </row>
    <row r="98" spans="1:11" s="319" customFormat="1" ht="15" customHeight="1">
      <c r="A98" s="190"/>
      <c r="B98" s="1026" t="s">
        <v>857</v>
      </c>
      <c r="C98" s="313"/>
      <c r="D98" s="314"/>
      <c r="E98" s="1796"/>
      <c r="F98" s="1797"/>
      <c r="G98" s="365"/>
      <c r="H98" s="366"/>
      <c r="I98" s="366"/>
    </row>
    <row r="99" spans="1:11" s="319" customFormat="1" ht="15" customHeight="1">
      <c r="A99" s="190"/>
      <c r="B99" s="144" t="s">
        <v>856</v>
      </c>
      <c r="C99" s="313"/>
      <c r="D99" s="314"/>
      <c r="E99" s="1796"/>
      <c r="F99" s="1797"/>
      <c r="G99" s="365"/>
      <c r="H99" s="366"/>
      <c r="I99" s="366"/>
    </row>
    <row r="100" spans="1:11" s="319" customFormat="1" ht="15" customHeight="1">
      <c r="A100" s="312"/>
      <c r="B100" s="1026"/>
      <c r="C100" s="313"/>
      <c r="D100" s="146"/>
      <c r="E100" s="1796"/>
      <c r="F100" s="1797"/>
      <c r="G100" s="365"/>
      <c r="H100" s="366"/>
      <c r="I100" s="366"/>
    </row>
    <row r="101" spans="1:11" s="319" customFormat="1" ht="15" customHeight="1">
      <c r="A101" s="190" t="s">
        <v>35</v>
      </c>
      <c r="B101" s="324" t="s">
        <v>641</v>
      </c>
      <c r="C101" s="218">
        <v>4</v>
      </c>
      <c r="D101" s="178" t="s">
        <v>333</v>
      </c>
      <c r="E101" s="148"/>
      <c r="F101" s="202">
        <f>(IF(C101&gt;0,C101*E101,""))</f>
        <v>0</v>
      </c>
      <c r="G101" s="365"/>
      <c r="H101" s="366"/>
      <c r="I101" s="366"/>
    </row>
    <row r="102" spans="1:11" s="387" customFormat="1" ht="15" customHeight="1">
      <c r="A102" s="375"/>
      <c r="B102" s="1569"/>
      <c r="C102" s="376"/>
      <c r="D102" s="376"/>
      <c r="E102" s="161"/>
      <c r="F102" s="1798"/>
      <c r="G102" s="377"/>
      <c r="H102" s="378"/>
      <c r="I102" s="378"/>
    </row>
    <row r="103" spans="1:11" s="387" customFormat="1" ht="15" customHeight="1">
      <c r="A103" s="375" t="s">
        <v>44</v>
      </c>
      <c r="B103" s="1569" t="s">
        <v>642</v>
      </c>
      <c r="C103" s="218">
        <v>1</v>
      </c>
      <c r="D103" s="146" t="s">
        <v>333</v>
      </c>
      <c r="E103" s="148"/>
      <c r="F103" s="202">
        <f>(IF(C103&gt;0,C103*E103,""))</f>
        <v>0</v>
      </c>
      <c r="G103" s="377"/>
      <c r="H103" s="378"/>
      <c r="I103" s="378"/>
    </row>
    <row r="104" spans="1:11" s="385" customFormat="1" ht="15" customHeight="1">
      <c r="A104" s="379"/>
      <c r="B104" s="226"/>
      <c r="C104" s="386"/>
      <c r="D104" s="380"/>
      <c r="E104" s="150"/>
      <c r="F104" s="1799"/>
      <c r="G104" s="381"/>
      <c r="H104" s="382"/>
      <c r="I104" s="382"/>
      <c r="J104" s="383"/>
      <c r="K104" s="384"/>
    </row>
    <row r="105" spans="1:11" s="319" customFormat="1" ht="15" customHeight="1">
      <c r="A105" s="190" t="s">
        <v>51</v>
      </c>
      <c r="B105" s="324" t="s">
        <v>643</v>
      </c>
      <c r="C105" s="218">
        <v>1</v>
      </c>
      <c r="D105" s="178" t="s">
        <v>333</v>
      </c>
      <c r="E105" s="148"/>
      <c r="F105" s="202">
        <f>(IF(C105&gt;0,C105*E105,""))</f>
        <v>0</v>
      </c>
      <c r="G105" s="317"/>
      <c r="H105" s="318"/>
      <c r="I105" s="318"/>
    </row>
    <row r="106" spans="1:11" s="319" customFormat="1" ht="15" customHeight="1">
      <c r="A106" s="190"/>
      <c r="B106" s="324"/>
      <c r="C106" s="218"/>
      <c r="D106" s="178"/>
      <c r="E106" s="1796"/>
      <c r="F106" s="1797"/>
      <c r="G106" s="317"/>
      <c r="H106" s="318"/>
      <c r="I106" s="318"/>
    </row>
    <row r="107" spans="1:11" s="319" customFormat="1" ht="15" customHeight="1">
      <c r="A107" s="190" t="s">
        <v>56</v>
      </c>
      <c r="B107" s="324" t="s">
        <v>644</v>
      </c>
      <c r="C107" s="218">
        <v>1</v>
      </c>
      <c r="D107" s="178" t="s">
        <v>333</v>
      </c>
      <c r="E107" s="148"/>
      <c r="F107" s="202">
        <f>(IF(C107&gt;0,C107*E107,""))</f>
        <v>0</v>
      </c>
      <c r="G107" s="317"/>
      <c r="H107" s="318"/>
      <c r="I107" s="318"/>
    </row>
    <row r="108" spans="1:11" s="319" customFormat="1" ht="15" customHeight="1">
      <c r="A108" s="312"/>
      <c r="B108" s="324"/>
      <c r="C108" s="218"/>
      <c r="D108" s="146"/>
      <c r="E108" s="1796"/>
      <c r="F108" s="1797"/>
      <c r="G108" s="317"/>
      <c r="H108" s="318"/>
      <c r="I108" s="318"/>
    </row>
    <row r="109" spans="1:11" s="319" customFormat="1" ht="15" customHeight="1">
      <c r="A109" s="190" t="s">
        <v>62</v>
      </c>
      <c r="B109" s="226" t="s">
        <v>645</v>
      </c>
      <c r="C109" s="218">
        <v>1</v>
      </c>
      <c r="D109" s="178" t="s">
        <v>333</v>
      </c>
      <c r="E109" s="148"/>
      <c r="F109" s="202">
        <f>(IF(C109&gt;0,C109*E109,""))</f>
        <v>0</v>
      </c>
      <c r="G109" s="317"/>
      <c r="H109" s="318"/>
      <c r="I109" s="318"/>
    </row>
    <row r="110" spans="1:11" s="82" customFormat="1" ht="15" customHeight="1">
      <c r="A110" s="322"/>
      <c r="B110" s="109"/>
      <c r="C110" s="323"/>
      <c r="D110" s="146"/>
      <c r="E110" s="143"/>
      <c r="F110" s="196"/>
      <c r="G110" s="174"/>
      <c r="H110" s="171"/>
      <c r="I110" s="171"/>
    </row>
    <row r="111" spans="1:11" s="82" customFormat="1" ht="15" customHeight="1">
      <c r="A111" s="388"/>
      <c r="B111" s="404" t="s">
        <v>808</v>
      </c>
      <c r="C111" s="389"/>
      <c r="D111" s="388"/>
      <c r="E111" s="143"/>
      <c r="F111" s="1800"/>
      <c r="G111" s="174"/>
      <c r="H111" s="171"/>
      <c r="I111" s="171"/>
    </row>
    <row r="112" spans="1:11" s="82" customFormat="1" ht="15" customHeight="1">
      <c r="A112" s="388"/>
      <c r="B112" s="393"/>
      <c r="C112" s="389"/>
      <c r="D112" s="388"/>
      <c r="E112" s="143"/>
      <c r="F112" s="1800"/>
      <c r="G112" s="174"/>
      <c r="H112" s="171"/>
      <c r="I112" s="171"/>
    </row>
    <row r="113" spans="1:9" s="82" customFormat="1" ht="15" customHeight="1">
      <c r="A113" s="388"/>
      <c r="B113" s="401" t="s">
        <v>809</v>
      </c>
      <c r="C113" s="389"/>
      <c r="D113" s="388"/>
      <c r="E113" s="143"/>
      <c r="F113" s="1800"/>
      <c r="G113" s="174"/>
      <c r="H113" s="171"/>
      <c r="I113" s="171"/>
    </row>
    <row r="114" spans="1:9" s="82" customFormat="1" ht="15" customHeight="1">
      <c r="A114" s="388"/>
      <c r="B114" s="401" t="s">
        <v>810</v>
      </c>
      <c r="C114" s="389"/>
      <c r="D114" s="392"/>
      <c r="E114" s="143"/>
      <c r="F114" s="1800"/>
      <c r="G114" s="174"/>
      <c r="H114" s="171"/>
      <c r="I114" s="171"/>
    </row>
    <row r="115" spans="1:9" s="82" customFormat="1" ht="15" customHeight="1">
      <c r="A115" s="388"/>
      <c r="B115" s="401"/>
      <c r="C115" s="389"/>
      <c r="D115" s="388"/>
      <c r="E115" s="143"/>
      <c r="F115" s="1800"/>
      <c r="G115" s="174"/>
      <c r="H115" s="171"/>
      <c r="I115" s="171"/>
    </row>
    <row r="116" spans="1:9" s="82" customFormat="1" ht="15" customHeight="1">
      <c r="A116" s="388"/>
      <c r="B116" s="404" t="s">
        <v>811</v>
      </c>
      <c r="C116" s="389"/>
      <c r="D116" s="388"/>
      <c r="E116" s="143"/>
      <c r="F116" s="1800"/>
      <c r="G116" s="174"/>
      <c r="H116" s="171"/>
      <c r="I116" s="171"/>
    </row>
    <row r="117" spans="1:9" s="82" customFormat="1" ht="15" customHeight="1">
      <c r="A117" s="388"/>
      <c r="B117" s="1597"/>
      <c r="C117" s="389"/>
      <c r="D117" s="388"/>
      <c r="E117" s="143"/>
      <c r="F117" s="1800"/>
      <c r="G117" s="174"/>
      <c r="H117" s="171"/>
      <c r="I117" s="171"/>
    </row>
    <row r="118" spans="1:9" s="82" customFormat="1" ht="15" customHeight="1">
      <c r="A118" s="388" t="s">
        <v>68</v>
      </c>
      <c r="B118" s="394" t="s">
        <v>812</v>
      </c>
      <c r="C118" s="389">
        <v>4</v>
      </c>
      <c r="D118" s="388" t="s">
        <v>333</v>
      </c>
      <c r="E118" s="143"/>
      <c r="F118" s="1799">
        <f>(IF(C118&gt;0,C118*E118,""))</f>
        <v>0</v>
      </c>
      <c r="G118" s="174"/>
      <c r="H118" s="171"/>
      <c r="I118" s="171"/>
    </row>
    <row r="119" spans="1:9" s="82" customFormat="1" ht="15" customHeight="1">
      <c r="A119" s="388"/>
      <c r="B119" s="1597"/>
      <c r="C119" s="389"/>
      <c r="D119" s="388"/>
      <c r="E119" s="143"/>
      <c r="F119" s="1800"/>
      <c r="G119" s="174"/>
      <c r="H119" s="171"/>
      <c r="I119" s="171"/>
    </row>
    <row r="120" spans="1:9" s="82" customFormat="1" ht="15" customHeight="1">
      <c r="A120" s="388"/>
      <c r="B120" s="404" t="s">
        <v>813</v>
      </c>
      <c r="C120" s="389"/>
      <c r="D120" s="388"/>
      <c r="E120" s="143"/>
      <c r="F120" s="1800"/>
      <c r="G120" s="174"/>
      <c r="H120" s="171"/>
      <c r="I120" s="171"/>
    </row>
    <row r="121" spans="1:9" s="82" customFormat="1" ht="15" customHeight="1">
      <c r="A121" s="388"/>
      <c r="B121" s="1597"/>
      <c r="C121" s="389"/>
      <c r="D121" s="388"/>
      <c r="E121" s="143"/>
      <c r="F121" s="1800"/>
      <c r="G121" s="174"/>
      <c r="H121" s="171"/>
      <c r="I121" s="171"/>
    </row>
    <row r="122" spans="1:9" s="82" customFormat="1" ht="15" customHeight="1">
      <c r="A122" s="388" t="s">
        <v>72</v>
      </c>
      <c r="B122" s="394" t="s">
        <v>814</v>
      </c>
      <c r="C122" s="389">
        <v>2</v>
      </c>
      <c r="D122" s="388" t="s">
        <v>333</v>
      </c>
      <c r="E122" s="143"/>
      <c r="F122" s="1799">
        <f>(IF(C122&gt;0,C122*E122,""))</f>
        <v>0</v>
      </c>
      <c r="G122" s="174"/>
      <c r="H122" s="171"/>
      <c r="I122" s="171"/>
    </row>
    <row r="123" spans="1:9" s="82" customFormat="1" ht="15" customHeight="1">
      <c r="A123" s="388"/>
      <c r="B123" s="394"/>
      <c r="C123" s="389"/>
      <c r="D123" s="388"/>
      <c r="E123" s="143"/>
      <c r="F123" s="1800"/>
      <c r="G123" s="174"/>
      <c r="H123" s="171"/>
      <c r="I123" s="171"/>
    </row>
    <row r="124" spans="1:9" s="82" customFormat="1" ht="15" customHeight="1">
      <c r="A124" s="388" t="s">
        <v>77</v>
      </c>
      <c r="B124" s="394" t="s">
        <v>815</v>
      </c>
      <c r="C124" s="389">
        <v>4</v>
      </c>
      <c r="D124" s="388" t="s">
        <v>333</v>
      </c>
      <c r="E124" s="143"/>
      <c r="F124" s="1799">
        <f>(IF(C124&gt;0,C124*E124,""))</f>
        <v>0</v>
      </c>
      <c r="G124" s="174"/>
      <c r="H124" s="171"/>
      <c r="I124" s="171"/>
    </row>
    <row r="125" spans="1:9" s="82" customFormat="1" ht="15" customHeight="1">
      <c r="A125" s="388"/>
      <c r="B125" s="394"/>
      <c r="C125" s="389"/>
      <c r="D125" s="388"/>
      <c r="E125" s="143"/>
      <c r="F125" s="1800"/>
      <c r="G125" s="174"/>
      <c r="H125" s="171"/>
      <c r="I125" s="171"/>
    </row>
    <row r="126" spans="1:9" s="82" customFormat="1" ht="15" customHeight="1">
      <c r="A126" s="388" t="s">
        <v>83</v>
      </c>
      <c r="B126" s="394" t="s">
        <v>816</v>
      </c>
      <c r="C126" s="389">
        <v>2</v>
      </c>
      <c r="D126" s="388" t="s">
        <v>333</v>
      </c>
      <c r="E126" s="143"/>
      <c r="F126" s="1799">
        <f>(IF(C126&gt;0,C126*E126,""))</f>
        <v>0</v>
      </c>
      <c r="G126" s="174"/>
      <c r="H126" s="171"/>
      <c r="I126" s="171"/>
    </row>
    <row r="127" spans="1:9" s="82" customFormat="1" ht="15" customHeight="1">
      <c r="A127" s="388"/>
      <c r="B127" s="394"/>
      <c r="C127" s="389"/>
      <c r="D127" s="388"/>
      <c r="E127" s="143"/>
      <c r="F127" s="1800"/>
      <c r="G127" s="174"/>
      <c r="H127" s="171"/>
      <c r="I127" s="171"/>
    </row>
    <row r="128" spans="1:9" s="82" customFormat="1" ht="15" customHeight="1">
      <c r="A128" s="388" t="s">
        <v>120</v>
      </c>
      <c r="B128" s="394" t="s">
        <v>817</v>
      </c>
      <c r="C128" s="389">
        <v>2</v>
      </c>
      <c r="D128" s="388" t="s">
        <v>333</v>
      </c>
      <c r="E128" s="143"/>
      <c r="F128" s="1799">
        <f>(IF(C128&gt;0,C128*E128,""))</f>
        <v>0</v>
      </c>
      <c r="G128" s="174"/>
      <c r="H128" s="171"/>
      <c r="I128" s="171"/>
    </row>
    <row r="129" spans="1:9" s="82" customFormat="1" ht="15" customHeight="1">
      <c r="A129" s="388"/>
      <c r="B129" s="394"/>
      <c r="C129" s="389"/>
      <c r="D129" s="388"/>
      <c r="E129" s="143"/>
      <c r="F129" s="1800"/>
      <c r="G129" s="174"/>
      <c r="H129" s="171"/>
      <c r="I129" s="171"/>
    </row>
    <row r="130" spans="1:9" s="82" customFormat="1" ht="15" customHeight="1">
      <c r="A130" s="388" t="s">
        <v>124</v>
      </c>
      <c r="B130" s="394" t="s">
        <v>818</v>
      </c>
      <c r="C130" s="389">
        <v>2</v>
      </c>
      <c r="D130" s="388" t="s">
        <v>333</v>
      </c>
      <c r="E130" s="143"/>
      <c r="F130" s="1799">
        <f>(IF(C130&gt;0,C130*E130,""))</f>
        <v>0</v>
      </c>
      <c r="G130" s="174"/>
      <c r="H130" s="171"/>
      <c r="I130" s="171"/>
    </row>
    <row r="131" spans="1:9" s="82" customFormat="1" ht="15" customHeight="1">
      <c r="A131" s="388"/>
      <c r="B131" s="1597"/>
      <c r="C131" s="389"/>
      <c r="D131" s="388"/>
      <c r="E131" s="143"/>
      <c r="F131" s="1800"/>
      <c r="G131" s="174"/>
      <c r="H131" s="171"/>
      <c r="I131" s="171"/>
    </row>
    <row r="132" spans="1:9" s="82" customFormat="1" ht="15" customHeight="1">
      <c r="A132" s="388"/>
      <c r="B132" s="404" t="s">
        <v>819</v>
      </c>
      <c r="C132" s="389"/>
      <c r="D132" s="388"/>
      <c r="E132" s="143"/>
      <c r="F132" s="1800"/>
      <c r="G132" s="174"/>
      <c r="H132" s="171"/>
      <c r="I132" s="171"/>
    </row>
    <row r="133" spans="1:9" s="82" customFormat="1" ht="15" customHeight="1">
      <c r="A133" s="388"/>
      <c r="B133" s="1597"/>
      <c r="C133" s="389"/>
      <c r="D133" s="388"/>
      <c r="E133" s="143"/>
      <c r="F133" s="1800"/>
      <c r="G133" s="174"/>
      <c r="H133" s="171"/>
      <c r="I133" s="171"/>
    </row>
    <row r="134" spans="1:9" s="82" customFormat="1" ht="15" customHeight="1">
      <c r="A134" s="388" t="s">
        <v>216</v>
      </c>
      <c r="B134" s="394" t="s">
        <v>820</v>
      </c>
      <c r="C134" s="389">
        <v>2</v>
      </c>
      <c r="D134" s="388" t="s">
        <v>333</v>
      </c>
      <c r="E134" s="143"/>
      <c r="F134" s="1799">
        <f>(IF(C134&gt;0,C134*E134,""))</f>
        <v>0</v>
      </c>
      <c r="G134" s="174"/>
      <c r="H134" s="171"/>
      <c r="I134" s="171"/>
    </row>
    <row r="135" spans="1:9" s="82" customFormat="1" ht="15" customHeight="1">
      <c r="A135" s="388"/>
      <c r="B135" s="394"/>
      <c r="C135" s="389"/>
      <c r="D135" s="388"/>
      <c r="E135" s="143"/>
      <c r="F135" s="1800"/>
      <c r="G135" s="174"/>
      <c r="H135" s="171"/>
      <c r="I135" s="171"/>
    </row>
    <row r="136" spans="1:9" s="82" customFormat="1" ht="15" customHeight="1">
      <c r="A136" s="388" t="s">
        <v>271</v>
      </c>
      <c r="B136" s="394" t="s">
        <v>821</v>
      </c>
      <c r="C136" s="389">
        <v>2</v>
      </c>
      <c r="D136" s="388" t="s">
        <v>333</v>
      </c>
      <c r="E136" s="143"/>
      <c r="F136" s="1799">
        <f>(IF(C136&gt;0,C136*E136,""))</f>
        <v>0</v>
      </c>
      <c r="G136" s="174"/>
      <c r="H136" s="171"/>
      <c r="I136" s="171"/>
    </row>
    <row r="137" spans="1:9" s="82" customFormat="1" ht="15" customHeight="1">
      <c r="A137" s="388"/>
      <c r="B137" s="1597"/>
      <c r="C137" s="396"/>
      <c r="D137" s="388"/>
      <c r="E137" s="143"/>
      <c r="F137" s="1800"/>
      <c r="G137" s="174"/>
      <c r="H137" s="171"/>
      <c r="I137" s="171"/>
    </row>
    <row r="138" spans="1:9" s="82" customFormat="1" ht="15" customHeight="1">
      <c r="A138" s="388"/>
      <c r="B138" s="404" t="s">
        <v>822</v>
      </c>
      <c r="C138" s="396"/>
      <c r="D138" s="388"/>
      <c r="E138" s="143"/>
      <c r="F138" s="1800"/>
      <c r="G138" s="174"/>
      <c r="H138" s="171"/>
      <c r="I138" s="171"/>
    </row>
    <row r="139" spans="1:9" s="82" customFormat="1" ht="15" customHeight="1">
      <c r="A139" s="388"/>
      <c r="B139" s="1597"/>
      <c r="C139" s="396"/>
      <c r="D139" s="388"/>
      <c r="E139" s="143"/>
      <c r="F139" s="1800"/>
      <c r="G139" s="174"/>
      <c r="H139" s="171"/>
      <c r="I139" s="171"/>
    </row>
    <row r="140" spans="1:9" s="82" customFormat="1" ht="15" customHeight="1">
      <c r="A140" s="388" t="s">
        <v>273</v>
      </c>
      <c r="B140" s="394" t="s">
        <v>823</v>
      </c>
      <c r="C140" s="396">
        <v>2</v>
      </c>
      <c r="D140" s="388" t="s">
        <v>333</v>
      </c>
      <c r="E140" s="143"/>
      <c r="F140" s="1799">
        <f>(IF(C140&gt;0,C140*E140,""))</f>
        <v>0</v>
      </c>
      <c r="G140" s="174"/>
      <c r="H140" s="171"/>
      <c r="I140" s="171"/>
    </row>
    <row r="141" spans="1:9" s="82" customFormat="1" ht="15" customHeight="1">
      <c r="A141" s="388"/>
      <c r="B141" s="394"/>
      <c r="C141" s="396"/>
      <c r="D141" s="388"/>
      <c r="E141" s="143"/>
      <c r="F141" s="1800"/>
      <c r="G141" s="174"/>
      <c r="H141" s="171"/>
      <c r="I141" s="171"/>
    </row>
    <row r="142" spans="1:9" s="82" customFormat="1" ht="15" customHeight="1">
      <c r="A142" s="388" t="s">
        <v>275</v>
      </c>
      <c r="B142" s="394" t="s">
        <v>824</v>
      </c>
      <c r="C142" s="396">
        <v>2</v>
      </c>
      <c r="D142" s="388" t="s">
        <v>333</v>
      </c>
      <c r="E142" s="143"/>
      <c r="F142" s="1799">
        <f>(IF(C142&gt;0,C142*E142,""))</f>
        <v>0</v>
      </c>
      <c r="G142" s="174"/>
      <c r="H142" s="171"/>
      <c r="I142" s="171"/>
    </row>
    <row r="143" spans="1:9" s="82" customFormat="1" ht="15" customHeight="1">
      <c r="A143" s="388"/>
      <c r="B143" s="1597"/>
      <c r="C143" s="396"/>
      <c r="D143" s="388"/>
      <c r="E143" s="143"/>
      <c r="F143" s="1800"/>
      <c r="G143" s="174"/>
      <c r="H143" s="171"/>
      <c r="I143" s="171"/>
    </row>
    <row r="144" spans="1:9" s="82" customFormat="1" ht="15" customHeight="1">
      <c r="A144" s="388"/>
      <c r="B144" s="404" t="s">
        <v>825</v>
      </c>
      <c r="C144" s="396"/>
      <c r="D144" s="388"/>
      <c r="E144" s="143"/>
      <c r="F144" s="1800"/>
      <c r="G144" s="174"/>
      <c r="H144" s="171"/>
      <c r="I144" s="171"/>
    </row>
    <row r="145" spans="1:9" s="82" customFormat="1" ht="15" customHeight="1">
      <c r="A145" s="388"/>
      <c r="B145" s="1597"/>
      <c r="C145" s="396"/>
      <c r="D145" s="388"/>
      <c r="E145" s="143"/>
      <c r="F145" s="1800"/>
      <c r="G145" s="174"/>
      <c r="H145" s="171"/>
      <c r="I145" s="171"/>
    </row>
    <row r="146" spans="1:9" s="82" customFormat="1" ht="15" customHeight="1">
      <c r="A146" s="388" t="s">
        <v>850</v>
      </c>
      <c r="B146" s="394" t="s">
        <v>826</v>
      </c>
      <c r="C146" s="396">
        <v>2</v>
      </c>
      <c r="D146" s="388" t="s">
        <v>333</v>
      </c>
      <c r="E146" s="143"/>
      <c r="F146" s="1799">
        <f>(IF(C146&gt;0,C146*E146,""))</f>
        <v>0</v>
      </c>
      <c r="G146" s="174"/>
      <c r="H146" s="171"/>
      <c r="I146" s="171"/>
    </row>
    <row r="147" spans="1:9" s="82" customFormat="1" ht="15" customHeight="1">
      <c r="A147" s="388"/>
      <c r="B147" s="1597"/>
      <c r="C147" s="396"/>
      <c r="D147" s="388"/>
      <c r="E147" s="143"/>
      <c r="F147" s="1800"/>
      <c r="G147" s="174"/>
      <c r="H147" s="171"/>
      <c r="I147" s="171"/>
    </row>
    <row r="148" spans="1:9" s="82" customFormat="1" ht="15" customHeight="1">
      <c r="A148" s="388"/>
      <c r="B148" s="404" t="s">
        <v>827</v>
      </c>
      <c r="C148" s="396"/>
      <c r="D148" s="388"/>
      <c r="E148" s="143"/>
      <c r="F148" s="1800"/>
      <c r="G148" s="174"/>
      <c r="H148" s="171"/>
      <c r="I148" s="171"/>
    </row>
    <row r="149" spans="1:9" s="82" customFormat="1" ht="15" customHeight="1">
      <c r="A149" s="388"/>
      <c r="B149" s="394"/>
      <c r="C149" s="396"/>
      <c r="D149" s="388"/>
      <c r="E149" s="143"/>
      <c r="F149" s="1800"/>
      <c r="G149" s="174"/>
      <c r="H149" s="171"/>
      <c r="I149" s="171"/>
    </row>
    <row r="150" spans="1:9" s="82" customFormat="1" ht="15" customHeight="1">
      <c r="A150" s="388"/>
      <c r="B150" s="401" t="s">
        <v>809</v>
      </c>
      <c r="C150" s="396"/>
      <c r="D150" s="388"/>
      <c r="E150" s="143"/>
      <c r="F150" s="1800"/>
      <c r="G150" s="174"/>
      <c r="H150" s="171"/>
      <c r="I150" s="171"/>
    </row>
    <row r="151" spans="1:9" s="82" customFormat="1" ht="15" customHeight="1">
      <c r="A151" s="388"/>
      <c r="B151" s="401" t="s">
        <v>810</v>
      </c>
      <c r="C151" s="396"/>
      <c r="D151" s="388"/>
      <c r="E151" s="143"/>
      <c r="F151" s="1800"/>
      <c r="G151" s="174"/>
      <c r="H151" s="171"/>
      <c r="I151" s="171"/>
    </row>
    <row r="152" spans="1:9" s="82" customFormat="1" ht="15" customHeight="1">
      <c r="A152" s="388"/>
      <c r="B152" s="1597"/>
      <c r="C152" s="396"/>
      <c r="D152" s="388"/>
      <c r="E152" s="143"/>
      <c r="F152" s="1800"/>
      <c r="G152" s="174"/>
      <c r="H152" s="171"/>
      <c r="I152" s="171"/>
    </row>
    <row r="153" spans="1:9" s="82" customFormat="1" ht="15" customHeight="1">
      <c r="A153" s="388"/>
      <c r="B153" s="404" t="s">
        <v>828</v>
      </c>
      <c r="C153" s="396"/>
      <c r="D153" s="388"/>
      <c r="E153" s="143"/>
      <c r="F153" s="1800"/>
      <c r="G153" s="174"/>
      <c r="H153" s="171"/>
      <c r="I153" s="171"/>
    </row>
    <row r="154" spans="1:9" s="82" customFormat="1" ht="15" customHeight="1">
      <c r="A154" s="388"/>
      <c r="B154" s="1598"/>
      <c r="C154" s="389"/>
      <c r="D154" s="388"/>
      <c r="E154" s="143"/>
      <c r="F154" s="1800"/>
      <c r="G154" s="174"/>
      <c r="H154" s="171"/>
      <c r="I154" s="171"/>
    </row>
    <row r="155" spans="1:9" s="82" customFormat="1" ht="15" customHeight="1">
      <c r="A155" s="388" t="s">
        <v>851</v>
      </c>
      <c r="B155" s="226" t="s">
        <v>829</v>
      </c>
      <c r="C155" s="389">
        <v>1</v>
      </c>
      <c r="D155" s="388" t="s">
        <v>333</v>
      </c>
      <c r="E155" s="143"/>
      <c r="F155" s="1799" t="s">
        <v>1013</v>
      </c>
      <c r="G155" s="174"/>
      <c r="H155" s="171"/>
      <c r="I155" s="171"/>
    </row>
    <row r="156" spans="1:9" s="82" customFormat="1" ht="15" customHeight="1">
      <c r="A156" s="388"/>
      <c r="B156" s="399" t="s">
        <v>830</v>
      </c>
      <c r="C156" s="389"/>
      <c r="D156" s="388"/>
      <c r="E156" s="143"/>
      <c r="F156" s="1800"/>
      <c r="G156" s="174"/>
      <c r="H156" s="171"/>
      <c r="I156" s="171"/>
    </row>
    <row r="157" spans="1:9" s="82" customFormat="1" ht="15" customHeight="1">
      <c r="A157" s="388"/>
      <c r="B157" s="399"/>
      <c r="C157" s="389"/>
      <c r="D157" s="388"/>
      <c r="E157" s="143"/>
      <c r="F157" s="1800"/>
      <c r="G157" s="174"/>
      <c r="H157" s="171"/>
      <c r="I157" s="171"/>
    </row>
    <row r="158" spans="1:9" s="82" customFormat="1" ht="15" customHeight="1">
      <c r="A158" s="388" t="s">
        <v>852</v>
      </c>
      <c r="B158" s="394" t="s">
        <v>831</v>
      </c>
      <c r="C158" s="389">
        <v>1</v>
      </c>
      <c r="D158" s="388" t="s">
        <v>333</v>
      </c>
      <c r="E158" s="143"/>
      <c r="F158" s="1799" t="s">
        <v>1013</v>
      </c>
      <c r="G158" s="174"/>
      <c r="H158" s="171"/>
      <c r="I158" s="171"/>
    </row>
    <row r="159" spans="1:9" s="82" customFormat="1" ht="15" customHeight="1">
      <c r="A159" s="388"/>
      <c r="B159" s="226" t="s">
        <v>832</v>
      </c>
      <c r="C159" s="389"/>
      <c r="D159" s="388"/>
      <c r="E159" s="143"/>
      <c r="F159" s="1800"/>
      <c r="G159" s="174"/>
      <c r="H159" s="171"/>
      <c r="I159" s="171"/>
    </row>
    <row r="160" spans="1:9" s="82" customFormat="1" ht="15" customHeight="1">
      <c r="A160" s="388"/>
      <c r="B160" s="1599"/>
      <c r="C160" s="389"/>
      <c r="D160" s="388"/>
      <c r="E160" s="143"/>
      <c r="F160" s="1800"/>
      <c r="G160" s="174"/>
      <c r="H160" s="171"/>
      <c r="I160" s="171"/>
    </row>
    <row r="161" spans="1:9" s="82" customFormat="1" ht="15" customHeight="1">
      <c r="A161" s="388"/>
      <c r="B161" s="398" t="s">
        <v>833</v>
      </c>
      <c r="C161" s="389"/>
      <c r="D161" s="388"/>
      <c r="E161" s="143"/>
      <c r="F161" s="1800"/>
      <c r="G161" s="174"/>
      <c r="H161" s="171"/>
      <c r="I161" s="171"/>
    </row>
    <row r="162" spans="1:9" s="82" customFormat="1" ht="15" customHeight="1">
      <c r="A162" s="388"/>
      <c r="B162" s="1600"/>
      <c r="C162" s="389"/>
      <c r="D162" s="388"/>
      <c r="E162" s="143"/>
      <c r="F162" s="1800"/>
      <c r="G162" s="174"/>
      <c r="H162" s="171"/>
      <c r="I162" s="171"/>
    </row>
    <row r="163" spans="1:9" s="82" customFormat="1" ht="15" customHeight="1">
      <c r="A163" s="388" t="s">
        <v>853</v>
      </c>
      <c r="B163" s="397" t="s">
        <v>834</v>
      </c>
      <c r="C163" s="389">
        <v>1</v>
      </c>
      <c r="D163" s="388" t="s">
        <v>333</v>
      </c>
      <c r="E163" s="143"/>
      <c r="F163" s="1799" t="s">
        <v>1013</v>
      </c>
      <c r="G163" s="174"/>
      <c r="H163" s="171"/>
      <c r="I163" s="171"/>
    </row>
    <row r="164" spans="1:9" s="82" customFormat="1" ht="15" customHeight="1">
      <c r="A164" s="388"/>
      <c r="B164" s="397" t="s">
        <v>835</v>
      </c>
      <c r="C164" s="389"/>
      <c r="D164" s="388"/>
      <c r="E164" s="143"/>
      <c r="F164" s="1800"/>
      <c r="G164" s="174"/>
      <c r="H164" s="171"/>
      <c r="I164" s="171"/>
    </row>
    <row r="165" spans="1:9" s="82" customFormat="1" ht="15" customHeight="1">
      <c r="A165" s="388"/>
      <c r="B165" s="397"/>
      <c r="C165" s="389"/>
      <c r="D165" s="388"/>
      <c r="E165" s="143"/>
      <c r="F165" s="1800"/>
      <c r="G165" s="174"/>
      <c r="H165" s="171"/>
      <c r="I165" s="171"/>
    </row>
    <row r="166" spans="1:9" s="82" customFormat="1" ht="15" customHeight="1">
      <c r="A166" s="388" t="s">
        <v>854</v>
      </c>
      <c r="B166" s="397" t="s">
        <v>836</v>
      </c>
      <c r="C166" s="389">
        <v>1</v>
      </c>
      <c r="D166" s="388" t="s">
        <v>333</v>
      </c>
      <c r="E166" s="143"/>
      <c r="F166" s="1799" t="s">
        <v>1013</v>
      </c>
      <c r="G166" s="174"/>
      <c r="H166" s="171"/>
      <c r="I166" s="171"/>
    </row>
    <row r="167" spans="1:9" s="82" customFormat="1" ht="15" customHeight="1">
      <c r="A167" s="388"/>
      <c r="B167" s="397" t="s">
        <v>837</v>
      </c>
      <c r="C167" s="389"/>
      <c r="D167" s="388"/>
      <c r="E167" s="143"/>
      <c r="F167" s="1800"/>
      <c r="G167" s="174"/>
      <c r="H167" s="171"/>
      <c r="I167" s="171"/>
    </row>
    <row r="168" spans="1:9" s="82" customFormat="1" ht="15" customHeight="1">
      <c r="A168" s="1672"/>
      <c r="B168" s="1673"/>
      <c r="C168" s="395"/>
      <c r="D168" s="1672"/>
      <c r="E168" s="1801"/>
      <c r="F168" s="1802"/>
      <c r="G168" s="174"/>
      <c r="H168" s="1628"/>
      <c r="I168" s="1628"/>
    </row>
    <row r="169" spans="1:9" s="82" customFormat="1" ht="15" customHeight="1">
      <c r="A169" s="1672"/>
      <c r="B169" s="1673"/>
      <c r="C169" s="395"/>
      <c r="D169" s="1672"/>
      <c r="E169" s="1801"/>
      <c r="F169" s="1802"/>
      <c r="G169" s="174"/>
      <c r="H169" s="1628"/>
      <c r="I169" s="1628"/>
    </row>
    <row r="170" spans="1:9" s="81" customFormat="1" ht="15" customHeight="1">
      <c r="A170" s="1218"/>
      <c r="B170" s="1227"/>
      <c r="C170" s="1220"/>
      <c r="D170" s="1221"/>
      <c r="E170" s="1346"/>
      <c r="F170" s="1327"/>
      <c r="G170" s="1242"/>
      <c r="H170" s="1243"/>
      <c r="I170" s="1243"/>
    </row>
    <row r="171" spans="1:9" s="81" customFormat="1" ht="15" customHeight="1">
      <c r="A171" s="15"/>
      <c r="B171" s="95"/>
      <c r="C171" s="96"/>
      <c r="D171" s="88"/>
      <c r="E171" s="261" t="s">
        <v>88</v>
      </c>
      <c r="F171" s="198">
        <f>SUM(F92:F169)</f>
        <v>0</v>
      </c>
      <c r="G171" s="175"/>
      <c r="H171" s="172"/>
      <c r="I171" s="172"/>
    </row>
    <row r="172" spans="1:9" s="81" customFormat="1" ht="15" customHeight="1">
      <c r="A172" s="1510"/>
      <c r="B172" s="1477"/>
      <c r="C172" s="1478"/>
      <c r="D172" s="1479"/>
      <c r="E172" s="1562"/>
      <c r="F172" s="1544"/>
      <c r="G172" s="1511"/>
      <c r="H172" s="1512"/>
      <c r="I172" s="1512"/>
    </row>
    <row r="173" spans="1:9" s="81" customFormat="1" ht="15" customHeight="1">
      <c r="A173" s="1347"/>
      <c r="B173" s="1678"/>
      <c r="C173" s="1680"/>
      <c r="D173" s="1682"/>
      <c r="E173" s="1803"/>
      <c r="F173" s="198"/>
      <c r="G173" s="165"/>
      <c r="H173" s="1676"/>
      <c r="I173" s="1676"/>
    </row>
    <row r="174" spans="1:9" s="81" customFormat="1" ht="15" customHeight="1">
      <c r="A174" s="1677"/>
      <c r="B174" s="182" t="s">
        <v>858</v>
      </c>
      <c r="C174" s="1681"/>
      <c r="D174" s="1683"/>
      <c r="E174" s="1803"/>
      <c r="F174" s="198"/>
      <c r="G174" s="165"/>
      <c r="H174" s="1676"/>
      <c r="I174" s="1676"/>
    </row>
    <row r="175" spans="1:9" s="81" customFormat="1" ht="15" customHeight="1">
      <c r="A175" s="1677"/>
      <c r="B175" s="1679"/>
      <c r="C175" s="1681"/>
      <c r="D175" s="1683"/>
      <c r="E175" s="1803"/>
      <c r="F175" s="198"/>
      <c r="G175" s="165"/>
      <c r="H175" s="1676"/>
      <c r="I175" s="1676"/>
    </row>
    <row r="176" spans="1:9" s="81" customFormat="1" ht="15" customHeight="1">
      <c r="A176" s="1677"/>
      <c r="B176" s="404" t="s">
        <v>924</v>
      </c>
      <c r="C176" s="1681"/>
      <c r="D176" s="1683"/>
      <c r="E176" s="1803"/>
      <c r="F176" s="198"/>
      <c r="G176" s="165"/>
      <c r="H176" s="1676"/>
      <c r="I176" s="1676"/>
    </row>
    <row r="177" spans="1:10" s="81" customFormat="1" ht="15" customHeight="1">
      <c r="A177" s="1677"/>
      <c r="B177" s="1684"/>
      <c r="C177" s="1681"/>
      <c r="D177" s="1683"/>
      <c r="E177" s="1803"/>
      <c r="F177" s="198"/>
      <c r="G177" s="165"/>
      <c r="H177" s="1676"/>
      <c r="I177" s="1676"/>
    </row>
    <row r="178" spans="1:10" s="81" customFormat="1" ht="15" customHeight="1">
      <c r="A178" s="1677"/>
      <c r="B178" s="401" t="s">
        <v>809</v>
      </c>
      <c r="C178" s="1681"/>
      <c r="D178" s="1683"/>
      <c r="E178" s="1803"/>
      <c r="F178" s="198"/>
      <c r="G178" s="165"/>
      <c r="H178" s="1676"/>
      <c r="I178" s="1676"/>
    </row>
    <row r="179" spans="1:10" s="82" customFormat="1" ht="15" customHeight="1">
      <c r="A179" s="1672"/>
      <c r="B179" s="401" t="s">
        <v>810</v>
      </c>
      <c r="C179" s="395"/>
      <c r="D179" s="1672"/>
      <c r="E179" s="1801"/>
      <c r="F179" s="1802"/>
      <c r="G179" s="174"/>
      <c r="H179" s="1628"/>
      <c r="I179" s="1628"/>
    </row>
    <row r="180" spans="1:10" s="82" customFormat="1" ht="15" customHeight="1">
      <c r="A180" s="1672"/>
      <c r="B180" s="1685"/>
      <c r="C180" s="395"/>
      <c r="D180" s="1672"/>
      <c r="E180" s="1801"/>
      <c r="F180" s="1798"/>
      <c r="G180" s="174"/>
      <c r="H180" s="1628"/>
      <c r="I180" s="1628"/>
    </row>
    <row r="181" spans="1:10" s="392" customFormat="1" ht="15" customHeight="1">
      <c r="A181" s="388" t="s">
        <v>35</v>
      </c>
      <c r="B181" s="397" t="s">
        <v>838</v>
      </c>
      <c r="C181" s="389">
        <v>1</v>
      </c>
      <c r="D181" s="388" t="s">
        <v>333</v>
      </c>
      <c r="E181" s="143"/>
      <c r="F181" s="1799" t="s">
        <v>1013</v>
      </c>
      <c r="G181" s="416"/>
      <c r="H181" s="391"/>
      <c r="I181" s="390"/>
    </row>
    <row r="182" spans="1:10" s="392" customFormat="1" ht="15" customHeight="1">
      <c r="A182" s="388"/>
      <c r="B182" s="397" t="s">
        <v>839</v>
      </c>
      <c r="C182" s="389"/>
      <c r="D182" s="388"/>
      <c r="E182" s="143"/>
      <c r="F182" s="1800"/>
      <c r="G182" s="416"/>
      <c r="H182" s="391"/>
      <c r="I182" s="390"/>
    </row>
    <row r="183" spans="1:10" s="392" customFormat="1" ht="15" customHeight="1">
      <c r="A183" s="388"/>
      <c r="B183" s="397"/>
      <c r="C183" s="389"/>
      <c r="D183" s="388"/>
      <c r="E183" s="143"/>
      <c r="F183" s="1800"/>
      <c r="G183" s="416"/>
      <c r="H183" s="391"/>
      <c r="I183" s="390"/>
    </row>
    <row r="184" spans="1:10" s="392" customFormat="1" ht="15" customHeight="1">
      <c r="A184" s="388" t="s">
        <v>44</v>
      </c>
      <c r="B184" s="394" t="s">
        <v>1104</v>
      </c>
      <c r="C184" s="389">
        <v>1</v>
      </c>
      <c r="D184" s="388" t="s">
        <v>333</v>
      </c>
      <c r="E184" s="143"/>
      <c r="F184" s="1799" t="s">
        <v>1013</v>
      </c>
      <c r="G184" s="416"/>
      <c r="H184" s="391"/>
      <c r="I184" s="390"/>
    </row>
    <row r="185" spans="1:10" s="392" customFormat="1" ht="15" customHeight="1">
      <c r="A185" s="388"/>
      <c r="B185" s="394" t="s">
        <v>840</v>
      </c>
      <c r="C185" s="389"/>
      <c r="D185" s="388"/>
      <c r="E185" s="143"/>
      <c r="F185" s="1800"/>
      <c r="G185" s="416"/>
      <c r="H185" s="391"/>
      <c r="I185" s="390"/>
    </row>
    <row r="186" spans="1:10" s="82" customFormat="1" ht="15" customHeight="1">
      <c r="A186" s="1672"/>
      <c r="B186" s="1673"/>
      <c r="C186" s="395"/>
      <c r="D186" s="1672"/>
      <c r="E186" s="1801"/>
      <c r="F186" s="1802"/>
      <c r="G186" s="174"/>
      <c r="H186" s="1628"/>
      <c r="I186" s="1628"/>
    </row>
    <row r="187" spans="1:10" s="81" customFormat="1" ht="15" customHeight="1">
      <c r="A187" s="388"/>
      <c r="B187" s="404" t="s">
        <v>398</v>
      </c>
      <c r="C187" s="389"/>
      <c r="D187" s="392"/>
      <c r="E187" s="143"/>
      <c r="F187" s="1800"/>
      <c r="G187" s="174"/>
      <c r="H187" s="171"/>
      <c r="I187" s="171"/>
      <c r="J187" s="325"/>
    </row>
    <row r="188" spans="1:10" s="81" customFormat="1" ht="15" customHeight="1">
      <c r="A188" s="388"/>
      <c r="B188" s="394"/>
      <c r="C188" s="389"/>
      <c r="D188" s="388"/>
      <c r="E188" s="143"/>
      <c r="F188" s="1800"/>
      <c r="G188" s="174"/>
      <c r="H188" s="171"/>
      <c r="I188" s="171"/>
      <c r="J188" s="325"/>
    </row>
    <row r="189" spans="1:10" s="81" customFormat="1" ht="15" customHeight="1">
      <c r="A189" s="388" t="s">
        <v>51</v>
      </c>
      <c r="B189" s="394" t="s">
        <v>842</v>
      </c>
      <c r="C189" s="389">
        <v>1</v>
      </c>
      <c r="D189" s="388" t="s">
        <v>333</v>
      </c>
      <c r="E189" s="143"/>
      <c r="F189" s="1799" t="s">
        <v>1013</v>
      </c>
      <c r="G189" s="174"/>
      <c r="H189" s="171"/>
      <c r="I189" s="171"/>
      <c r="J189" s="325"/>
    </row>
    <row r="190" spans="1:10" s="81" customFormat="1" ht="15" customHeight="1">
      <c r="A190" s="388"/>
      <c r="B190" s="394" t="s">
        <v>843</v>
      </c>
      <c r="C190" s="389"/>
      <c r="D190" s="388"/>
      <c r="E190" s="143"/>
      <c r="F190" s="1800"/>
      <c r="G190" s="174"/>
      <c r="H190" s="171"/>
      <c r="I190" s="171"/>
      <c r="J190" s="325"/>
    </row>
    <row r="191" spans="1:10" s="81" customFormat="1" ht="15" customHeight="1">
      <c r="A191" s="388"/>
      <c r="B191" s="394"/>
      <c r="C191" s="389"/>
      <c r="D191" s="388"/>
      <c r="E191" s="143"/>
      <c r="F191" s="1800"/>
      <c r="G191" s="174"/>
      <c r="H191" s="171"/>
      <c r="I191" s="171"/>
      <c r="J191" s="325"/>
    </row>
    <row r="192" spans="1:10" s="81" customFormat="1" ht="15" customHeight="1">
      <c r="A192" s="388"/>
      <c r="B192" s="404" t="s">
        <v>844</v>
      </c>
      <c r="C192" s="389"/>
      <c r="D192" s="388"/>
      <c r="E192" s="143"/>
      <c r="F192" s="1800"/>
      <c r="G192" s="174"/>
      <c r="H192" s="171"/>
      <c r="I192" s="171"/>
      <c r="J192" s="325"/>
    </row>
    <row r="193" spans="1:10" s="81" customFormat="1" ht="15" customHeight="1">
      <c r="A193" s="388"/>
      <c r="B193" s="1597"/>
      <c r="C193" s="389"/>
      <c r="D193" s="388"/>
      <c r="E193" s="143"/>
      <c r="F193" s="1800"/>
      <c r="G193" s="174"/>
      <c r="H193" s="171"/>
      <c r="I193" s="171"/>
      <c r="J193" s="325"/>
    </row>
    <row r="194" spans="1:10" s="81" customFormat="1" ht="15" customHeight="1">
      <c r="A194" s="388" t="s">
        <v>56</v>
      </c>
      <c r="B194" s="394" t="s">
        <v>845</v>
      </c>
      <c r="C194" s="389">
        <v>1</v>
      </c>
      <c r="D194" s="388" t="s">
        <v>333</v>
      </c>
      <c r="E194" s="143"/>
      <c r="F194" s="1799" t="s">
        <v>1013</v>
      </c>
      <c r="G194" s="174"/>
      <c r="H194" s="171"/>
      <c r="I194" s="171"/>
      <c r="J194" s="325"/>
    </row>
    <row r="195" spans="1:10" s="81" customFormat="1" ht="15" customHeight="1">
      <c r="A195" s="388"/>
      <c r="B195" s="394" t="s">
        <v>846</v>
      </c>
      <c r="C195" s="389"/>
      <c r="D195" s="388"/>
      <c r="E195" s="143"/>
      <c r="F195" s="1800"/>
      <c r="G195" s="174"/>
      <c r="H195" s="171"/>
      <c r="I195" s="171"/>
      <c r="J195" s="325"/>
    </row>
    <row r="196" spans="1:10" s="81" customFormat="1" ht="15" customHeight="1">
      <c r="A196" s="1672"/>
      <c r="B196" s="1674"/>
      <c r="C196" s="1675"/>
      <c r="D196" s="1672"/>
      <c r="E196" s="1801"/>
      <c r="F196" s="1802"/>
      <c r="G196" s="174"/>
      <c r="H196" s="1628"/>
      <c r="I196" s="1628"/>
      <c r="J196" s="325"/>
    </row>
    <row r="197" spans="1:10" s="81" customFormat="1" ht="15" customHeight="1">
      <c r="A197" s="1672"/>
      <c r="B197" s="1674"/>
      <c r="C197" s="1675"/>
      <c r="D197" s="1672"/>
      <c r="E197" s="1801"/>
      <c r="F197" s="1802"/>
      <c r="G197" s="174"/>
      <c r="H197" s="1628"/>
      <c r="I197" s="1628"/>
      <c r="J197" s="325"/>
    </row>
    <row r="198" spans="1:10" s="81" customFormat="1" ht="15" customHeight="1">
      <c r="A198" s="1672"/>
      <c r="B198" s="1674"/>
      <c r="C198" s="1675"/>
      <c r="D198" s="1672"/>
      <c r="E198" s="1801"/>
      <c r="F198" s="1802"/>
      <c r="G198" s="174"/>
      <c r="H198" s="1628"/>
      <c r="I198" s="1628"/>
      <c r="J198" s="325"/>
    </row>
    <row r="199" spans="1:10" s="81" customFormat="1" ht="15" customHeight="1">
      <c r="A199" s="1672"/>
      <c r="B199" s="1674"/>
      <c r="C199" s="1675"/>
      <c r="D199" s="1672"/>
      <c r="E199" s="1801"/>
      <c r="F199" s="1802"/>
      <c r="G199" s="174"/>
      <c r="H199" s="1628"/>
      <c r="I199" s="1628"/>
      <c r="J199" s="325"/>
    </row>
    <row r="200" spans="1:10" s="81" customFormat="1" ht="15" customHeight="1">
      <c r="A200" s="1672"/>
      <c r="B200" s="1674"/>
      <c r="C200" s="1675"/>
      <c r="D200" s="1672"/>
      <c r="E200" s="1801"/>
      <c r="F200" s="1802"/>
      <c r="G200" s="174"/>
      <c r="H200" s="1628"/>
      <c r="I200" s="1628"/>
      <c r="J200" s="325"/>
    </row>
    <row r="201" spans="1:10" s="81" customFormat="1" ht="15" customHeight="1">
      <c r="A201" s="1672"/>
      <c r="B201" s="1674"/>
      <c r="C201" s="1675"/>
      <c r="D201" s="1672"/>
      <c r="E201" s="1801"/>
      <c r="F201" s="1802"/>
      <c r="G201" s="174"/>
      <c r="H201" s="1628"/>
      <c r="I201" s="1628"/>
      <c r="J201" s="325"/>
    </row>
    <row r="202" spans="1:10" s="81" customFormat="1" ht="15" customHeight="1">
      <c r="A202" s="1672"/>
      <c r="B202" s="1674"/>
      <c r="C202" s="1675"/>
      <c r="D202" s="1672"/>
      <c r="E202" s="1801"/>
      <c r="F202" s="1802"/>
      <c r="G202" s="174"/>
      <c r="H202" s="1628"/>
      <c r="I202" s="1628"/>
      <c r="J202" s="325"/>
    </row>
    <row r="203" spans="1:10" s="81" customFormat="1" ht="15" customHeight="1">
      <c r="A203" s="1672"/>
      <c r="B203" s="1674"/>
      <c r="C203" s="1675"/>
      <c r="D203" s="1672"/>
      <c r="E203" s="1801"/>
      <c r="F203" s="1802"/>
      <c r="G203" s="174"/>
      <c r="H203" s="1628"/>
      <c r="I203" s="1628"/>
      <c r="J203" s="325"/>
    </row>
    <row r="204" spans="1:10" s="81" customFormat="1" ht="15" customHeight="1">
      <c r="A204" s="1672"/>
      <c r="B204" s="1674"/>
      <c r="C204" s="1675"/>
      <c r="D204" s="1672"/>
      <c r="E204" s="1801"/>
      <c r="F204" s="1802"/>
      <c r="G204" s="174"/>
      <c r="H204" s="1628"/>
      <c r="I204" s="1628"/>
      <c r="J204" s="325"/>
    </row>
    <row r="205" spans="1:10" s="81" customFormat="1" ht="15" customHeight="1">
      <c r="A205" s="1672"/>
      <c r="B205" s="1674"/>
      <c r="C205" s="1675"/>
      <c r="D205" s="1672"/>
      <c r="E205" s="1801"/>
      <c r="F205" s="1802"/>
      <c r="G205" s="174"/>
      <c r="H205" s="1628"/>
      <c r="I205" s="1628"/>
      <c r="J205" s="325"/>
    </row>
    <row r="206" spans="1:10" s="81" customFormat="1" ht="15" customHeight="1">
      <c r="A206" s="1672"/>
      <c r="B206" s="1674"/>
      <c r="C206" s="1675"/>
      <c r="D206" s="1672"/>
      <c r="E206" s="1801"/>
      <c r="F206" s="1802"/>
      <c r="G206" s="174"/>
      <c r="H206" s="1628"/>
      <c r="I206" s="1628"/>
      <c r="J206" s="325"/>
    </row>
    <row r="207" spans="1:10" s="81" customFormat="1" ht="15" customHeight="1">
      <c r="A207" s="1672"/>
      <c r="B207" s="1674"/>
      <c r="C207" s="1675"/>
      <c r="D207" s="1672"/>
      <c r="E207" s="1801"/>
      <c r="F207" s="1802"/>
      <c r="G207" s="174"/>
      <c r="H207" s="1628"/>
      <c r="I207" s="1628"/>
      <c r="J207" s="325"/>
    </row>
    <row r="208" spans="1:10" s="81" customFormat="1" ht="15" customHeight="1">
      <c r="A208" s="1672"/>
      <c r="B208" s="1674"/>
      <c r="C208" s="1675"/>
      <c r="D208" s="1672"/>
      <c r="E208" s="1801"/>
      <c r="F208" s="1802"/>
      <c r="G208" s="174"/>
      <c r="H208" s="1628"/>
      <c r="I208" s="1628"/>
      <c r="J208" s="325"/>
    </row>
    <row r="209" spans="1:10" s="81" customFormat="1" ht="15" customHeight="1">
      <c r="A209" s="1672"/>
      <c r="B209" s="1674"/>
      <c r="C209" s="1675"/>
      <c r="D209" s="1672"/>
      <c r="E209" s="1801"/>
      <c r="F209" s="1802"/>
      <c r="G209" s="174"/>
      <c r="H209" s="1628"/>
      <c r="I209" s="1628"/>
      <c r="J209" s="325"/>
    </row>
    <row r="210" spans="1:10" s="81" customFormat="1" ht="15" customHeight="1">
      <c r="A210" s="1672"/>
      <c r="B210" s="1674"/>
      <c r="C210" s="1675"/>
      <c r="D210" s="1672"/>
      <c r="E210" s="1801"/>
      <c r="F210" s="1802"/>
      <c r="G210" s="174"/>
      <c r="H210" s="1628"/>
      <c r="I210" s="1628"/>
      <c r="J210" s="325"/>
    </row>
    <row r="211" spans="1:10" s="81" customFormat="1" ht="15" customHeight="1">
      <c r="A211" s="1672"/>
      <c r="B211" s="1674"/>
      <c r="C211" s="1675"/>
      <c r="D211" s="1672"/>
      <c r="E211" s="1801"/>
      <c r="F211" s="1802"/>
      <c r="G211" s="174"/>
      <c r="H211" s="1628"/>
      <c r="I211" s="1628"/>
      <c r="J211" s="325"/>
    </row>
    <row r="212" spans="1:10" s="81" customFormat="1" ht="15" customHeight="1">
      <c r="A212" s="1672"/>
      <c r="B212" s="1674"/>
      <c r="C212" s="1675"/>
      <c r="D212" s="1672"/>
      <c r="E212" s="1801"/>
      <c r="F212" s="1802"/>
      <c r="G212" s="174"/>
      <c r="H212" s="1628"/>
      <c r="I212" s="1628"/>
      <c r="J212" s="325"/>
    </row>
    <row r="213" spans="1:10" s="81" customFormat="1" ht="15" customHeight="1">
      <c r="A213" s="1672"/>
      <c r="B213" s="1674"/>
      <c r="C213" s="1675"/>
      <c r="D213" s="1672"/>
      <c r="E213" s="1801"/>
      <c r="F213" s="1802"/>
      <c r="G213" s="174"/>
      <c r="H213" s="1628"/>
      <c r="I213" s="1628"/>
      <c r="J213" s="325"/>
    </row>
    <row r="214" spans="1:10" s="81" customFormat="1" ht="15" customHeight="1">
      <c r="A214" s="1672"/>
      <c r="B214" s="1674"/>
      <c r="C214" s="1675"/>
      <c r="D214" s="1672"/>
      <c r="E214" s="1801"/>
      <c r="F214" s="1802"/>
      <c r="G214" s="174"/>
      <c r="H214" s="1628"/>
      <c r="I214" s="1628"/>
      <c r="J214" s="325"/>
    </row>
    <row r="215" spans="1:10" s="81" customFormat="1" ht="15" customHeight="1">
      <c r="A215" s="1672"/>
      <c r="B215" s="1674"/>
      <c r="C215" s="1675"/>
      <c r="D215" s="1672"/>
      <c r="E215" s="1801"/>
      <c r="F215" s="1802"/>
      <c r="G215" s="174"/>
      <c r="H215" s="1628"/>
      <c r="I215" s="1628"/>
      <c r="J215" s="325"/>
    </row>
    <row r="216" spans="1:10" s="81" customFormat="1" ht="15" customHeight="1">
      <c r="A216" s="1672"/>
      <c r="B216" s="1674"/>
      <c r="C216" s="1675"/>
      <c r="D216" s="1672"/>
      <c r="E216" s="1801"/>
      <c r="F216" s="1802"/>
      <c r="G216" s="174"/>
      <c r="H216" s="1628"/>
      <c r="I216" s="1628"/>
      <c r="J216" s="325"/>
    </row>
    <row r="217" spans="1:10" s="81" customFormat="1" ht="15" customHeight="1">
      <c r="A217" s="1672"/>
      <c r="B217" s="1674"/>
      <c r="C217" s="1675"/>
      <c r="D217" s="1672"/>
      <c r="E217" s="1801"/>
      <c r="F217" s="1802"/>
      <c r="G217" s="174"/>
      <c r="H217" s="1628"/>
      <c r="I217" s="1628"/>
      <c r="J217" s="325"/>
    </row>
    <row r="218" spans="1:10" s="81" customFormat="1" ht="15" customHeight="1">
      <c r="A218" s="1672"/>
      <c r="B218" s="1674"/>
      <c r="C218" s="1675"/>
      <c r="D218" s="1672"/>
      <c r="E218" s="1801"/>
      <c r="F218" s="1802"/>
      <c r="G218" s="174"/>
      <c r="H218" s="1628"/>
      <c r="I218" s="1628"/>
      <c r="J218" s="325"/>
    </row>
    <row r="219" spans="1:10" s="81" customFormat="1" ht="15" customHeight="1">
      <c r="A219" s="1672"/>
      <c r="B219" s="1674"/>
      <c r="C219" s="1675"/>
      <c r="D219" s="1672"/>
      <c r="E219" s="1801"/>
      <c r="F219" s="1802"/>
      <c r="G219" s="174"/>
      <c r="H219" s="1628"/>
      <c r="I219" s="1628"/>
      <c r="J219" s="325"/>
    </row>
    <row r="220" spans="1:10" s="81" customFormat="1" ht="15" customHeight="1">
      <c r="A220" s="1672"/>
      <c r="B220" s="1674"/>
      <c r="C220" s="1675"/>
      <c r="D220" s="1672"/>
      <c r="E220" s="1801"/>
      <c r="F220" s="1802"/>
      <c r="G220" s="174"/>
      <c r="H220" s="1628"/>
      <c r="I220" s="1628"/>
      <c r="J220" s="325"/>
    </row>
    <row r="221" spans="1:10" s="81" customFormat="1" ht="15" customHeight="1">
      <c r="A221" s="1672"/>
      <c r="B221" s="1674"/>
      <c r="C221" s="1675"/>
      <c r="D221" s="1672"/>
      <c r="E221" s="1801"/>
      <c r="F221" s="1802"/>
      <c r="G221" s="174"/>
      <c r="H221" s="1628"/>
      <c r="I221" s="1628"/>
      <c r="J221" s="325"/>
    </row>
    <row r="222" spans="1:10" s="81" customFormat="1" ht="15" customHeight="1">
      <c r="A222" s="1672"/>
      <c r="B222" s="1674"/>
      <c r="C222" s="1675"/>
      <c r="D222" s="1672"/>
      <c r="E222" s="1801"/>
      <c r="F222" s="1802"/>
      <c r="G222" s="174"/>
      <c r="H222" s="1628"/>
      <c r="I222" s="1628"/>
      <c r="J222" s="325"/>
    </row>
    <row r="223" spans="1:10" s="81" customFormat="1" ht="15" customHeight="1">
      <c r="A223" s="1672"/>
      <c r="B223" s="1674"/>
      <c r="C223" s="1675"/>
      <c r="D223" s="1672"/>
      <c r="E223" s="1801"/>
      <c r="F223" s="1802"/>
      <c r="G223" s="174"/>
      <c r="H223" s="1628"/>
      <c r="I223" s="1628"/>
      <c r="J223" s="325"/>
    </row>
    <row r="224" spans="1:10" s="81" customFormat="1" ht="15" customHeight="1">
      <c r="A224" s="1672"/>
      <c r="B224" s="1674"/>
      <c r="C224" s="1675"/>
      <c r="D224" s="1672"/>
      <c r="E224" s="1801"/>
      <c r="F224" s="1802"/>
      <c r="G224" s="174"/>
      <c r="H224" s="1628"/>
      <c r="I224" s="1628"/>
      <c r="J224" s="325"/>
    </row>
    <row r="225" spans="1:10" s="81" customFormat="1" ht="15" customHeight="1">
      <c r="A225" s="1672"/>
      <c r="B225" s="1674"/>
      <c r="C225" s="1675"/>
      <c r="D225" s="1672"/>
      <c r="E225" s="1801"/>
      <c r="F225" s="1802"/>
      <c r="G225" s="174"/>
      <c r="H225" s="1628"/>
      <c r="I225" s="1628"/>
      <c r="J225" s="325"/>
    </row>
    <row r="226" spans="1:10" s="81" customFormat="1" ht="15" customHeight="1">
      <c r="A226" s="1672"/>
      <c r="B226" s="1674"/>
      <c r="C226" s="1675"/>
      <c r="D226" s="1672"/>
      <c r="E226" s="1801"/>
      <c r="F226" s="1802"/>
      <c r="G226" s="174"/>
      <c r="H226" s="1628"/>
      <c r="I226" s="1628"/>
      <c r="J226" s="325"/>
    </row>
    <row r="227" spans="1:10" s="81" customFormat="1" ht="15" customHeight="1">
      <c r="A227" s="1672"/>
      <c r="B227" s="1674"/>
      <c r="C227" s="1675"/>
      <c r="D227" s="1672"/>
      <c r="E227" s="1801"/>
      <c r="F227" s="1802"/>
      <c r="G227" s="174"/>
      <c r="H227" s="1628"/>
      <c r="I227" s="1628"/>
      <c r="J227" s="325"/>
    </row>
    <row r="228" spans="1:10" s="81" customFormat="1" ht="15" customHeight="1">
      <c r="A228" s="1672"/>
      <c r="B228" s="1674"/>
      <c r="C228" s="1675"/>
      <c r="D228" s="1672"/>
      <c r="E228" s="1801"/>
      <c r="F228" s="1802"/>
      <c r="G228" s="174"/>
      <c r="H228" s="1628"/>
      <c r="I228" s="1628"/>
      <c r="J228" s="325"/>
    </row>
    <row r="229" spans="1:10" s="81" customFormat="1" ht="15" customHeight="1">
      <c r="A229" s="1672"/>
      <c r="B229" s="1674"/>
      <c r="C229" s="1675"/>
      <c r="D229" s="1672"/>
      <c r="E229" s="1801"/>
      <c r="F229" s="1802"/>
      <c r="G229" s="174"/>
      <c r="H229" s="1628"/>
      <c r="I229" s="1628"/>
      <c r="J229" s="325"/>
    </row>
    <row r="230" spans="1:10" s="81" customFormat="1" ht="15" customHeight="1">
      <c r="A230" s="1672"/>
      <c r="B230" s="1674"/>
      <c r="C230" s="1675"/>
      <c r="D230" s="1672"/>
      <c r="E230" s="1801"/>
      <c r="F230" s="1802"/>
      <c r="G230" s="174"/>
      <c r="H230" s="1628"/>
      <c r="I230" s="1628"/>
      <c r="J230" s="325"/>
    </row>
    <row r="231" spans="1:10" s="81" customFormat="1" ht="15" customHeight="1">
      <c r="A231" s="1672"/>
      <c r="B231" s="1674"/>
      <c r="C231" s="1675"/>
      <c r="D231" s="1672"/>
      <c r="E231" s="1801"/>
      <c r="F231" s="1802"/>
      <c r="G231" s="174"/>
      <c r="H231" s="1628"/>
      <c r="I231" s="1628"/>
      <c r="J231" s="325"/>
    </row>
    <row r="232" spans="1:10" s="81" customFormat="1" ht="15" customHeight="1">
      <c r="A232" s="1672"/>
      <c r="B232" s="1674"/>
      <c r="C232" s="1675"/>
      <c r="D232" s="1672"/>
      <c r="E232" s="1801"/>
      <c r="F232" s="1802"/>
      <c r="G232" s="174"/>
      <c r="H232" s="1628"/>
      <c r="I232" s="1628"/>
      <c r="J232" s="325"/>
    </row>
    <row r="233" spans="1:10" s="81" customFormat="1" ht="15" customHeight="1">
      <c r="A233" s="1672"/>
      <c r="B233" s="1674"/>
      <c r="C233" s="1675"/>
      <c r="D233" s="1672"/>
      <c r="E233" s="1801"/>
      <c r="F233" s="1802"/>
      <c r="G233" s="174"/>
      <c r="H233" s="1628"/>
      <c r="I233" s="1628"/>
      <c r="J233" s="325"/>
    </row>
    <row r="234" spans="1:10" s="81" customFormat="1" ht="15" customHeight="1">
      <c r="A234" s="1672"/>
      <c r="B234" s="1674"/>
      <c r="C234" s="1675"/>
      <c r="D234" s="1672"/>
      <c r="E234" s="1801"/>
      <c r="F234" s="1802"/>
      <c r="G234" s="174"/>
      <c r="H234" s="1628"/>
      <c r="I234" s="1628"/>
      <c r="J234" s="325"/>
    </row>
    <row r="235" spans="1:10" s="81" customFormat="1" ht="15" customHeight="1">
      <c r="A235" s="1672"/>
      <c r="B235" s="1674"/>
      <c r="C235" s="1675"/>
      <c r="D235" s="1672"/>
      <c r="E235" s="1801"/>
      <c r="F235" s="1802"/>
      <c r="G235" s="174"/>
      <c r="H235" s="1628"/>
      <c r="I235" s="1628"/>
      <c r="J235" s="325"/>
    </row>
    <row r="236" spans="1:10" s="81" customFormat="1" ht="15" customHeight="1">
      <c r="A236" s="1672"/>
      <c r="B236" s="1674"/>
      <c r="C236" s="1675"/>
      <c r="D236" s="1672"/>
      <c r="E236" s="1801"/>
      <c r="F236" s="1802"/>
      <c r="G236" s="174"/>
      <c r="H236" s="1628"/>
      <c r="I236" s="1628"/>
      <c r="J236" s="325"/>
    </row>
    <row r="237" spans="1:10" s="81" customFormat="1" ht="15" customHeight="1">
      <c r="A237" s="1672"/>
      <c r="B237" s="1674"/>
      <c r="C237" s="1675"/>
      <c r="D237" s="1672"/>
      <c r="E237" s="1801"/>
      <c r="F237" s="1802"/>
      <c r="G237" s="174"/>
      <c r="H237" s="1628"/>
      <c r="I237" s="1628"/>
      <c r="J237" s="325"/>
    </row>
    <row r="238" spans="1:10" s="81" customFormat="1" ht="15" customHeight="1">
      <c r="A238" s="1672"/>
      <c r="B238" s="1674"/>
      <c r="C238" s="1675"/>
      <c r="D238" s="1672"/>
      <c r="E238" s="1801"/>
      <c r="F238" s="1802"/>
      <c r="G238" s="174"/>
      <c r="H238" s="1628"/>
      <c r="I238" s="1628"/>
      <c r="J238" s="325"/>
    </row>
    <row r="239" spans="1:10" s="81" customFormat="1" ht="15" customHeight="1">
      <c r="A239" s="1672"/>
      <c r="B239" s="1674"/>
      <c r="C239" s="1675"/>
      <c r="D239" s="1672"/>
      <c r="E239" s="1801"/>
      <c r="F239" s="1802"/>
      <c r="G239" s="174"/>
      <c r="H239" s="1628"/>
      <c r="I239" s="1628"/>
      <c r="J239" s="325"/>
    </row>
    <row r="240" spans="1:10" s="81" customFormat="1" ht="15" customHeight="1">
      <c r="A240" s="1672"/>
      <c r="B240" s="1674"/>
      <c r="C240" s="1675"/>
      <c r="D240" s="1672"/>
      <c r="E240" s="1801"/>
      <c r="F240" s="1802"/>
      <c r="G240" s="174"/>
      <c r="H240" s="1628"/>
      <c r="I240" s="1628"/>
      <c r="J240" s="325"/>
    </row>
    <row r="241" spans="1:10" s="81" customFormat="1" ht="15" customHeight="1">
      <c r="A241" s="1672"/>
      <c r="B241" s="1674"/>
      <c r="C241" s="1675"/>
      <c r="D241" s="1672"/>
      <c r="E241" s="1801"/>
      <c r="F241" s="1802"/>
      <c r="G241" s="174"/>
      <c r="H241" s="1628"/>
      <c r="I241" s="1628"/>
      <c r="J241" s="325"/>
    </row>
    <row r="242" spans="1:10" s="81" customFormat="1" ht="15" customHeight="1">
      <c r="A242" s="388"/>
      <c r="B242" s="394"/>
      <c r="C242" s="389"/>
      <c r="D242" s="388"/>
      <c r="E242" s="143"/>
      <c r="F242" s="1800"/>
      <c r="G242" s="174"/>
      <c r="H242" s="171"/>
      <c r="I242" s="171"/>
      <c r="J242" s="325"/>
    </row>
    <row r="243" spans="1:10" s="81" customFormat="1" ht="15" customHeight="1">
      <c r="A243" s="388"/>
      <c r="B243" s="394"/>
      <c r="C243" s="389"/>
      <c r="D243" s="388"/>
      <c r="E243" s="143"/>
      <c r="F243" s="1800"/>
      <c r="G243" s="174"/>
      <c r="H243" s="171"/>
      <c r="I243" s="171"/>
      <c r="J243" s="325"/>
    </row>
    <row r="244" spans="1:10" s="81" customFormat="1" ht="15" customHeight="1">
      <c r="A244" s="388"/>
      <c r="B244" s="394"/>
      <c r="C244" s="389"/>
      <c r="D244" s="388"/>
      <c r="E244" s="143"/>
      <c r="F244" s="1800"/>
      <c r="G244" s="174"/>
      <c r="H244" s="171"/>
      <c r="I244" s="171"/>
      <c r="J244" s="325"/>
    </row>
    <row r="245" spans="1:10" s="81" customFormat="1" ht="15" customHeight="1">
      <c r="A245" s="1672"/>
      <c r="B245" s="1674"/>
      <c r="C245" s="1675"/>
      <c r="D245" s="1672"/>
      <c r="E245" s="1801"/>
      <c r="F245" s="1802"/>
      <c r="G245" s="174"/>
      <c r="H245" s="1628"/>
      <c r="I245" s="1628"/>
      <c r="J245" s="325"/>
    </row>
    <row r="246" spans="1:10" s="81" customFormat="1" ht="15" customHeight="1">
      <c r="A246" s="1672"/>
      <c r="B246" s="1674"/>
      <c r="C246" s="1675"/>
      <c r="D246" s="1672"/>
      <c r="E246" s="1801"/>
      <c r="F246" s="1802"/>
      <c r="G246" s="174"/>
      <c r="H246" s="1628"/>
      <c r="I246" s="1628"/>
      <c r="J246" s="325"/>
    </row>
    <row r="247" spans="1:10" s="81" customFormat="1" ht="15" customHeight="1">
      <c r="A247" s="1672"/>
      <c r="B247" s="1674"/>
      <c r="C247" s="1675"/>
      <c r="D247" s="1672"/>
      <c r="E247" s="1801"/>
      <c r="F247" s="1802"/>
      <c r="G247" s="174"/>
      <c r="H247" s="1628"/>
      <c r="I247" s="1628"/>
      <c r="J247" s="325"/>
    </row>
    <row r="248" spans="1:10" s="81" customFormat="1" ht="15" customHeight="1">
      <c r="A248" s="1672"/>
      <c r="B248" s="1674"/>
      <c r="C248" s="1675"/>
      <c r="D248" s="1672"/>
      <c r="E248" s="1801"/>
      <c r="F248" s="1802"/>
      <c r="G248" s="174"/>
      <c r="H248" s="1628"/>
      <c r="I248" s="1628"/>
      <c r="J248" s="325"/>
    </row>
    <row r="249" spans="1:10" s="81" customFormat="1" ht="15" customHeight="1">
      <c r="A249" s="1672"/>
      <c r="B249" s="1674"/>
      <c r="C249" s="1675"/>
      <c r="D249" s="1672"/>
      <c r="E249" s="1801"/>
      <c r="F249" s="1802"/>
      <c r="G249" s="174"/>
      <c r="H249" s="1628"/>
      <c r="I249" s="1628"/>
      <c r="J249" s="325"/>
    </row>
    <row r="250" spans="1:10" s="81" customFormat="1" ht="15" customHeight="1">
      <c r="A250" s="1672"/>
      <c r="B250" s="1674"/>
      <c r="C250" s="1675"/>
      <c r="D250" s="1672"/>
      <c r="E250" s="1801"/>
      <c r="F250" s="1802"/>
      <c r="G250" s="174"/>
      <c r="H250" s="1628"/>
      <c r="I250" s="1628"/>
      <c r="J250" s="325"/>
    </row>
    <row r="251" spans="1:10" s="81" customFormat="1" ht="15" customHeight="1">
      <c r="A251" s="1672"/>
      <c r="B251" s="1674"/>
      <c r="C251" s="1675"/>
      <c r="D251" s="1672"/>
      <c r="E251" s="1801"/>
      <c r="F251" s="1802"/>
      <c r="G251" s="174"/>
      <c r="H251" s="1628"/>
      <c r="I251" s="1628"/>
      <c r="J251" s="325"/>
    </row>
    <row r="252" spans="1:10" s="81" customFormat="1" ht="15" customHeight="1">
      <c r="A252" s="1672"/>
      <c r="B252" s="1674"/>
      <c r="C252" s="1675"/>
      <c r="D252" s="1672"/>
      <c r="E252" s="1801"/>
      <c r="F252" s="1802"/>
      <c r="G252" s="174"/>
      <c r="H252" s="1628"/>
      <c r="I252" s="1628"/>
      <c r="J252" s="325"/>
    </row>
    <row r="253" spans="1:10" s="81" customFormat="1" ht="15" customHeight="1">
      <c r="A253" s="1672"/>
      <c r="B253" s="1674"/>
      <c r="C253" s="1675"/>
      <c r="D253" s="1672"/>
      <c r="E253" s="1801"/>
      <c r="F253" s="1802"/>
      <c r="G253" s="174"/>
      <c r="H253" s="1628"/>
      <c r="I253" s="1628"/>
      <c r="J253" s="325"/>
    </row>
    <row r="254" spans="1:10" s="81" customFormat="1" ht="15" customHeight="1">
      <c r="A254" s="1218"/>
      <c r="B254" s="1227"/>
      <c r="C254" s="1220"/>
      <c r="D254" s="1221"/>
      <c r="E254" s="1326"/>
      <c r="F254" s="1327"/>
      <c r="G254" s="1242"/>
      <c r="H254" s="1243"/>
      <c r="I254" s="1243"/>
    </row>
    <row r="255" spans="1:10" s="81" customFormat="1" ht="15" customHeight="1">
      <c r="A255" s="15"/>
      <c r="B255" s="95"/>
      <c r="C255" s="96"/>
      <c r="D255" s="88"/>
      <c r="E255" s="132" t="s">
        <v>88</v>
      </c>
      <c r="F255" s="198">
        <f>SUM(F173:F253)</f>
        <v>0</v>
      </c>
      <c r="G255" s="175"/>
      <c r="H255" s="172"/>
      <c r="I255" s="172"/>
    </row>
    <row r="256" spans="1:10" s="81" customFormat="1" ht="15" customHeight="1">
      <c r="A256" s="1510"/>
      <c r="B256" s="1477"/>
      <c r="C256" s="1478"/>
      <c r="D256" s="1479"/>
      <c r="E256" s="1543"/>
      <c r="F256" s="1544"/>
      <c r="G256" s="1511"/>
      <c r="H256" s="1512"/>
      <c r="I256" s="1512"/>
    </row>
    <row r="257" spans="1:10" s="81" customFormat="1" ht="15" customHeight="1">
      <c r="A257" s="1672"/>
      <c r="B257" s="1674"/>
      <c r="C257" s="1675"/>
      <c r="D257" s="1672"/>
      <c r="E257" s="1801"/>
      <c r="F257" s="1802"/>
      <c r="G257" s="174"/>
      <c r="H257" s="1628"/>
      <c r="I257" s="1628"/>
      <c r="J257" s="325"/>
    </row>
    <row r="258" spans="1:10" s="81" customFormat="1" ht="15" customHeight="1">
      <c r="A258" s="254"/>
      <c r="B258" s="393" t="s">
        <v>21</v>
      </c>
      <c r="C258" s="1675"/>
      <c r="D258" s="1672"/>
      <c r="E258" s="1801"/>
      <c r="F258" s="1802"/>
      <c r="G258" s="174"/>
      <c r="H258" s="1628"/>
      <c r="I258" s="1628"/>
      <c r="J258" s="325"/>
    </row>
    <row r="259" spans="1:10" s="81" customFormat="1" ht="15" customHeight="1">
      <c r="A259" s="254"/>
      <c r="B259" s="402" t="s">
        <v>841</v>
      </c>
      <c r="C259" s="1675"/>
      <c r="D259" s="1672"/>
      <c r="E259" s="1801"/>
      <c r="F259" s="1802"/>
      <c r="G259" s="174"/>
      <c r="H259" s="1628"/>
      <c r="I259" s="1628"/>
      <c r="J259" s="325"/>
    </row>
    <row r="260" spans="1:10" s="81" customFormat="1" ht="15" customHeight="1">
      <c r="A260" s="254"/>
      <c r="B260" s="402"/>
      <c r="C260" s="1675"/>
      <c r="D260" s="1672"/>
      <c r="E260" s="1801"/>
      <c r="F260" s="1802"/>
      <c r="G260" s="174"/>
      <c r="H260" s="1628"/>
      <c r="I260" s="1628"/>
      <c r="J260" s="325"/>
    </row>
    <row r="261" spans="1:10" s="81" customFormat="1" ht="15" customHeight="1">
      <c r="A261" s="292"/>
      <c r="B261" s="229" t="s">
        <v>134</v>
      </c>
      <c r="C261" s="1675"/>
      <c r="D261" s="1672"/>
      <c r="E261" s="1801"/>
      <c r="F261" s="1802"/>
      <c r="G261" s="174"/>
      <c r="H261" s="1628"/>
      <c r="I261" s="1628"/>
      <c r="J261" s="325"/>
    </row>
    <row r="262" spans="1:10" s="81" customFormat="1" ht="15" customHeight="1">
      <c r="A262" s="292"/>
      <c r="B262" s="226"/>
      <c r="C262" s="1675"/>
      <c r="D262" s="1672"/>
      <c r="E262" s="1801"/>
      <c r="F262" s="1802"/>
      <c r="G262" s="174"/>
      <c r="H262" s="1628"/>
      <c r="I262" s="1628"/>
      <c r="J262" s="325"/>
    </row>
    <row r="263" spans="1:10" s="81" customFormat="1" ht="15" customHeight="1">
      <c r="A263" s="293"/>
      <c r="B263" s="203" t="s">
        <v>135</v>
      </c>
      <c r="C263" s="1675"/>
      <c r="D263" s="1672"/>
      <c r="E263" s="1801"/>
      <c r="F263" s="1802"/>
      <c r="G263" s="174"/>
      <c r="H263" s="1628"/>
      <c r="I263" s="1628"/>
      <c r="J263" s="325"/>
    </row>
    <row r="264" spans="1:10" s="81" customFormat="1" ht="15" customHeight="1">
      <c r="A264" s="290"/>
      <c r="B264" s="226" t="s">
        <v>136</v>
      </c>
      <c r="C264" s="389"/>
      <c r="D264" s="388"/>
      <c r="E264" s="143"/>
      <c r="F264" s="1800"/>
      <c r="G264" s="174"/>
      <c r="H264" s="171"/>
      <c r="I264" s="171"/>
      <c r="J264" s="325"/>
    </row>
    <row r="265" spans="1:10" s="81" customFormat="1" ht="15" customHeight="1">
      <c r="A265" s="290"/>
      <c r="B265" s="296" t="s">
        <v>801</v>
      </c>
      <c r="C265" s="189"/>
      <c r="D265" s="188"/>
      <c r="E265" s="150"/>
      <c r="F265" s="196"/>
      <c r="G265" s="174"/>
      <c r="H265" s="171"/>
      <c r="I265" s="171"/>
      <c r="J265" s="325"/>
    </row>
    <row r="266" spans="1:10" s="81" customFormat="1" ht="15" customHeight="1">
      <c r="A266" s="290"/>
      <c r="B266" s="296" t="s">
        <v>802</v>
      </c>
      <c r="C266" s="446"/>
      <c r="D266" s="188"/>
      <c r="E266" s="161"/>
      <c r="F266" s="196"/>
      <c r="G266" s="174"/>
      <c r="H266" s="171"/>
      <c r="I266" s="171"/>
      <c r="J266" s="325"/>
    </row>
    <row r="267" spans="1:10" s="81" customFormat="1" ht="15" customHeight="1">
      <c r="A267" s="290"/>
      <c r="B267" s="296" t="s">
        <v>803</v>
      </c>
      <c r="C267" s="189"/>
      <c r="D267" s="188"/>
      <c r="E267" s="161"/>
      <c r="F267" s="196"/>
      <c r="G267" s="174"/>
      <c r="H267" s="171"/>
      <c r="I267" s="171"/>
      <c r="J267" s="325"/>
    </row>
    <row r="268" spans="1:10" s="81" customFormat="1" ht="15" customHeight="1">
      <c r="A268" s="290"/>
      <c r="B268" s="235"/>
      <c r="C268" s="189"/>
      <c r="D268" s="188"/>
      <c r="E268" s="161"/>
      <c r="F268" s="196"/>
      <c r="G268" s="174"/>
      <c r="H268" s="171"/>
      <c r="I268" s="171"/>
      <c r="J268" s="325"/>
    </row>
    <row r="269" spans="1:10" s="81" customFormat="1" ht="15" customHeight="1">
      <c r="A269" s="304" t="s">
        <v>35</v>
      </c>
      <c r="B269" s="249" t="s">
        <v>139</v>
      </c>
      <c r="C269" s="189"/>
      <c r="D269" s="188"/>
      <c r="E269" s="161"/>
      <c r="F269" s="196"/>
      <c r="G269" s="174"/>
      <c r="H269" s="171"/>
      <c r="I269" s="171"/>
      <c r="J269" s="325"/>
    </row>
    <row r="270" spans="1:10" s="81" customFormat="1" ht="15" customHeight="1">
      <c r="A270" s="304"/>
      <c r="B270" s="250"/>
      <c r="C270" s="189"/>
      <c r="D270" s="188"/>
      <c r="E270" s="161"/>
      <c r="F270" s="196"/>
      <c r="G270" s="174"/>
      <c r="H270" s="171"/>
      <c r="I270" s="171"/>
      <c r="J270" s="325"/>
    </row>
    <row r="271" spans="1:10" s="81" customFormat="1" ht="15" customHeight="1">
      <c r="A271" s="304" t="s">
        <v>44</v>
      </c>
      <c r="B271" s="249" t="s">
        <v>139</v>
      </c>
      <c r="C271" s="189"/>
      <c r="D271" s="188"/>
      <c r="E271" s="161"/>
      <c r="F271" s="196"/>
      <c r="G271" s="174"/>
      <c r="H271" s="171"/>
      <c r="I271" s="171"/>
      <c r="J271" s="325"/>
    </row>
    <row r="272" spans="1:10" s="81" customFormat="1" ht="15" customHeight="1">
      <c r="A272" s="304"/>
      <c r="B272" s="250"/>
      <c r="C272" s="189"/>
      <c r="D272" s="188"/>
      <c r="E272" s="161"/>
      <c r="F272" s="196"/>
      <c r="G272" s="174"/>
      <c r="H272" s="171"/>
      <c r="I272" s="171"/>
      <c r="J272" s="325"/>
    </row>
    <row r="273" spans="1:10" s="81" customFormat="1" ht="15" customHeight="1">
      <c r="A273" s="304" t="s">
        <v>51</v>
      </c>
      <c r="B273" s="249" t="s">
        <v>139</v>
      </c>
      <c r="C273" s="189"/>
      <c r="D273" s="188"/>
      <c r="E273" s="161"/>
      <c r="F273" s="196"/>
      <c r="G273" s="174"/>
      <c r="H273" s="171"/>
      <c r="I273" s="171"/>
      <c r="J273" s="325"/>
    </row>
    <row r="274" spans="1:10" s="81" customFormat="1" ht="15" customHeight="1">
      <c r="A274" s="153"/>
      <c r="B274" s="156"/>
      <c r="C274" s="189"/>
      <c r="D274" s="188"/>
      <c r="E274" s="161"/>
      <c r="F274" s="196"/>
      <c r="G274" s="174"/>
      <c r="H274" s="171"/>
      <c r="I274" s="171"/>
      <c r="J274" s="325"/>
    </row>
    <row r="275" spans="1:10" s="81" customFormat="1" ht="15" customHeight="1">
      <c r="A275" s="304" t="s">
        <v>56</v>
      </c>
      <c r="B275" s="249" t="s">
        <v>139</v>
      </c>
      <c r="C275" s="189"/>
      <c r="D275" s="188"/>
      <c r="E275" s="161"/>
      <c r="F275" s="196"/>
      <c r="G275" s="174"/>
      <c r="H275" s="171"/>
      <c r="I275" s="171"/>
      <c r="J275" s="325"/>
    </row>
    <row r="276" spans="1:10" s="81" customFormat="1" ht="15" customHeight="1">
      <c r="A276" s="304"/>
      <c r="B276" s="251"/>
      <c r="C276" s="189"/>
      <c r="D276" s="188"/>
      <c r="E276" s="161"/>
      <c r="F276" s="196"/>
      <c r="G276" s="174"/>
      <c r="H276" s="171"/>
      <c r="I276" s="171"/>
      <c r="J276" s="325"/>
    </row>
    <row r="277" spans="1:10" s="81" customFormat="1" ht="15" customHeight="1">
      <c r="A277" s="304" t="s">
        <v>62</v>
      </c>
      <c r="B277" s="249" t="s">
        <v>139</v>
      </c>
      <c r="C277" s="189"/>
      <c r="D277" s="188"/>
      <c r="E277" s="161"/>
      <c r="F277" s="196"/>
      <c r="G277" s="174"/>
      <c r="H277" s="171"/>
      <c r="I277" s="171"/>
      <c r="J277" s="325"/>
    </row>
    <row r="278" spans="1:10" s="81" customFormat="1" ht="15" customHeight="1">
      <c r="A278" s="304"/>
      <c r="B278" s="250"/>
      <c r="C278" s="189"/>
      <c r="D278" s="188"/>
      <c r="E278" s="161"/>
      <c r="F278" s="196"/>
      <c r="G278" s="174"/>
      <c r="H278" s="171"/>
      <c r="I278" s="171"/>
      <c r="J278" s="325"/>
    </row>
    <row r="279" spans="1:10" s="81" customFormat="1" ht="15" customHeight="1">
      <c r="A279" s="304" t="s">
        <v>68</v>
      </c>
      <c r="B279" s="249" t="s">
        <v>139</v>
      </c>
      <c r="C279" s="189"/>
      <c r="D279" s="188"/>
      <c r="E279" s="161"/>
      <c r="F279" s="196"/>
      <c r="G279" s="174"/>
      <c r="H279" s="171"/>
      <c r="I279" s="171"/>
      <c r="J279" s="325"/>
    </row>
    <row r="280" spans="1:10" s="81" customFormat="1" ht="15" customHeight="1">
      <c r="A280" s="304"/>
      <c r="B280" s="250"/>
      <c r="C280" s="189"/>
      <c r="D280" s="188"/>
      <c r="E280" s="161"/>
      <c r="F280" s="196"/>
      <c r="G280" s="174"/>
      <c r="H280" s="171"/>
      <c r="I280" s="171"/>
      <c r="J280" s="325"/>
    </row>
    <row r="281" spans="1:10" s="81" customFormat="1" ht="15" customHeight="1">
      <c r="A281" s="304" t="s">
        <v>72</v>
      </c>
      <c r="B281" s="249" t="s">
        <v>139</v>
      </c>
      <c r="C281" s="189"/>
      <c r="D281" s="188"/>
      <c r="E281" s="161"/>
      <c r="F281" s="196"/>
      <c r="G281" s="174"/>
      <c r="H281" s="171"/>
      <c r="I281" s="171"/>
      <c r="J281" s="325"/>
    </row>
    <row r="282" spans="1:10" s="81" customFormat="1" ht="15" customHeight="1">
      <c r="A282" s="305"/>
      <c r="B282" s="252"/>
      <c r="C282" s="189"/>
      <c r="D282" s="188"/>
      <c r="E282" s="161"/>
      <c r="F282" s="196"/>
      <c r="G282" s="174"/>
      <c r="H282" s="171"/>
      <c r="I282" s="171"/>
      <c r="J282" s="325"/>
    </row>
    <row r="283" spans="1:10" s="81" customFormat="1" ht="15" customHeight="1">
      <c r="A283" s="304" t="s">
        <v>77</v>
      </c>
      <c r="B283" s="249" t="s">
        <v>139</v>
      </c>
      <c r="C283" s="189"/>
      <c r="D283" s="188"/>
      <c r="E283" s="161"/>
      <c r="F283" s="196"/>
      <c r="G283" s="174"/>
      <c r="H283" s="171"/>
      <c r="I283" s="171"/>
      <c r="J283" s="325"/>
    </row>
    <row r="284" spans="1:10" s="81" customFormat="1" ht="15" customHeight="1">
      <c r="A284" s="305"/>
      <c r="B284" s="250"/>
      <c r="C284" s="189"/>
      <c r="D284" s="188"/>
      <c r="E284" s="161"/>
      <c r="F284" s="196"/>
      <c r="G284" s="174"/>
      <c r="H284" s="171"/>
      <c r="I284" s="171"/>
      <c r="J284" s="325"/>
    </row>
    <row r="285" spans="1:10" s="81" customFormat="1" ht="15" customHeight="1">
      <c r="A285" s="304" t="s">
        <v>83</v>
      </c>
      <c r="B285" s="249" t="s">
        <v>139</v>
      </c>
      <c r="C285" s="189"/>
      <c r="D285" s="188"/>
      <c r="E285" s="161"/>
      <c r="F285" s="196"/>
      <c r="G285" s="174"/>
      <c r="H285" s="171"/>
      <c r="I285" s="171"/>
      <c r="J285" s="325"/>
    </row>
    <row r="286" spans="1:10" s="81" customFormat="1" ht="15" customHeight="1">
      <c r="A286" s="305"/>
      <c r="B286" s="250"/>
      <c r="C286" s="189"/>
      <c r="D286" s="188"/>
      <c r="E286" s="161"/>
      <c r="F286" s="196"/>
      <c r="G286" s="174"/>
      <c r="H286" s="171"/>
      <c r="I286" s="171"/>
      <c r="J286" s="325"/>
    </row>
    <row r="287" spans="1:10" s="81" customFormat="1" ht="15" customHeight="1">
      <c r="A287" s="304" t="s">
        <v>120</v>
      </c>
      <c r="B287" s="249" t="s">
        <v>139</v>
      </c>
      <c r="C287" s="189"/>
      <c r="D287" s="188"/>
      <c r="E287" s="161"/>
      <c r="F287" s="196"/>
      <c r="G287" s="174"/>
      <c r="H287" s="171"/>
      <c r="I287" s="171"/>
      <c r="J287" s="325"/>
    </row>
    <row r="288" spans="1:10" s="81" customFormat="1" ht="15" customHeight="1">
      <c r="A288" s="188"/>
      <c r="B288" s="155"/>
      <c r="C288" s="189"/>
      <c r="D288" s="188"/>
      <c r="E288" s="161"/>
      <c r="F288" s="196"/>
      <c r="G288" s="174"/>
      <c r="H288" s="171"/>
      <c r="I288" s="171"/>
      <c r="J288" s="325"/>
    </row>
    <row r="289" spans="1:10" s="81" customFormat="1" ht="15" customHeight="1">
      <c r="A289" s="188"/>
      <c r="B289" s="155"/>
      <c r="C289" s="189"/>
      <c r="D289" s="188"/>
      <c r="E289" s="161"/>
      <c r="F289" s="196"/>
      <c r="G289" s="174"/>
      <c r="H289" s="171"/>
      <c r="I289" s="171"/>
      <c r="J289" s="325"/>
    </row>
    <row r="290" spans="1:10" s="81" customFormat="1" ht="15" customHeight="1">
      <c r="A290" s="188"/>
      <c r="B290" s="155"/>
      <c r="C290" s="189"/>
      <c r="D290" s="188"/>
      <c r="E290" s="161"/>
      <c r="F290" s="196"/>
      <c r="G290" s="174"/>
      <c r="H290" s="171"/>
      <c r="I290" s="171"/>
      <c r="J290" s="325"/>
    </row>
    <row r="291" spans="1:10" s="81" customFormat="1" ht="15" customHeight="1">
      <c r="A291" s="188"/>
      <c r="B291" s="155"/>
      <c r="C291" s="189"/>
      <c r="D291" s="188"/>
      <c r="E291" s="161"/>
      <c r="F291" s="196"/>
      <c r="G291" s="174"/>
      <c r="H291" s="171"/>
      <c r="I291" s="171"/>
      <c r="J291" s="325"/>
    </row>
    <row r="292" spans="1:10" s="81" customFormat="1" ht="15" customHeight="1">
      <c r="A292" s="188"/>
      <c r="B292" s="158"/>
      <c r="C292" s="189"/>
      <c r="D292" s="188"/>
      <c r="E292" s="161"/>
      <c r="F292" s="196"/>
      <c r="G292" s="174"/>
      <c r="H292" s="171"/>
      <c r="I292" s="171"/>
      <c r="J292" s="325"/>
    </row>
    <row r="293" spans="1:10" s="81" customFormat="1" ht="15" customHeight="1">
      <c r="A293" s="188"/>
      <c r="B293" s="155"/>
      <c r="C293" s="189"/>
      <c r="D293" s="188"/>
      <c r="E293" s="161"/>
      <c r="F293" s="196"/>
      <c r="G293" s="174"/>
      <c r="H293" s="171"/>
      <c r="I293" s="171"/>
      <c r="J293" s="325"/>
    </row>
    <row r="294" spans="1:10" s="81" customFormat="1" ht="15" customHeight="1">
      <c r="A294" s="188"/>
      <c r="B294" s="155"/>
      <c r="C294" s="189"/>
      <c r="D294" s="188"/>
      <c r="E294" s="161"/>
      <c r="F294" s="196"/>
      <c r="G294" s="174"/>
      <c r="H294" s="171"/>
      <c r="I294" s="171"/>
      <c r="J294" s="325"/>
    </row>
    <row r="295" spans="1:10" s="81" customFormat="1" ht="15" customHeight="1">
      <c r="A295" s="188"/>
      <c r="B295" s="155"/>
      <c r="C295" s="189"/>
      <c r="D295" s="188"/>
      <c r="E295" s="161"/>
      <c r="F295" s="196"/>
      <c r="G295" s="174"/>
      <c r="H295" s="171"/>
      <c r="I295" s="171"/>
      <c r="J295" s="325"/>
    </row>
    <row r="296" spans="1:10" s="81" customFormat="1" ht="15" customHeight="1">
      <c r="A296" s="188"/>
      <c r="B296" s="215"/>
      <c r="C296" s="189"/>
      <c r="D296" s="188"/>
      <c r="E296" s="161"/>
      <c r="F296" s="196"/>
      <c r="G296" s="174"/>
      <c r="H296" s="171"/>
      <c r="I296" s="171"/>
      <c r="J296" s="325"/>
    </row>
    <row r="297" spans="1:10" s="81" customFormat="1" ht="15" customHeight="1">
      <c r="A297" s="188"/>
      <c r="B297" s="215"/>
      <c r="C297" s="189"/>
      <c r="D297" s="188"/>
      <c r="E297" s="161"/>
      <c r="F297" s="196"/>
      <c r="G297" s="174"/>
      <c r="H297" s="171"/>
      <c r="I297" s="171"/>
      <c r="J297" s="325"/>
    </row>
    <row r="298" spans="1:10" s="81" customFormat="1" ht="15" customHeight="1">
      <c r="A298" s="188"/>
      <c r="B298" s="215"/>
      <c r="C298" s="189"/>
      <c r="D298" s="188"/>
      <c r="E298" s="161"/>
      <c r="F298" s="196"/>
      <c r="G298" s="174"/>
      <c r="H298" s="171"/>
      <c r="I298" s="171"/>
      <c r="J298" s="325"/>
    </row>
    <row r="299" spans="1:10" s="81" customFormat="1" ht="15" customHeight="1">
      <c r="A299" s="188"/>
      <c r="B299" s="215"/>
      <c r="C299" s="189"/>
      <c r="D299" s="188"/>
      <c r="E299" s="161"/>
      <c r="F299" s="196"/>
      <c r="G299" s="174"/>
      <c r="H299" s="171"/>
      <c r="I299" s="171"/>
      <c r="J299" s="325"/>
    </row>
    <row r="300" spans="1:10" s="81" customFormat="1" ht="15" customHeight="1">
      <c r="A300" s="188"/>
      <c r="B300" s="215"/>
      <c r="C300" s="189"/>
      <c r="D300" s="188"/>
      <c r="E300" s="161"/>
      <c r="F300" s="196"/>
      <c r="G300" s="174"/>
      <c r="H300" s="171"/>
      <c r="I300" s="171"/>
      <c r="J300" s="325"/>
    </row>
    <row r="301" spans="1:10" s="81" customFormat="1" ht="15" customHeight="1">
      <c r="A301" s="188"/>
      <c r="B301" s="215"/>
      <c r="C301" s="189"/>
      <c r="D301" s="188"/>
      <c r="E301" s="161"/>
      <c r="F301" s="196"/>
      <c r="G301" s="174"/>
      <c r="H301" s="171"/>
      <c r="I301" s="171"/>
      <c r="J301" s="325"/>
    </row>
    <row r="302" spans="1:10" s="81" customFormat="1" ht="15" customHeight="1">
      <c r="A302" s="188"/>
      <c r="B302" s="215"/>
      <c r="C302" s="189"/>
      <c r="D302" s="188"/>
      <c r="E302" s="161"/>
      <c r="F302" s="196"/>
      <c r="G302" s="174"/>
      <c r="H302" s="171"/>
      <c r="I302" s="171"/>
      <c r="J302" s="325"/>
    </row>
    <row r="303" spans="1:10" s="81" customFormat="1" ht="15" customHeight="1">
      <c r="A303" s="188"/>
      <c r="B303" s="215"/>
      <c r="C303" s="189"/>
      <c r="D303" s="188"/>
      <c r="E303" s="161"/>
      <c r="F303" s="196"/>
      <c r="G303" s="174"/>
      <c r="H303" s="171"/>
      <c r="I303" s="171"/>
      <c r="J303" s="325"/>
    </row>
    <row r="304" spans="1:10" s="81" customFormat="1" ht="15" customHeight="1">
      <c r="A304" s="188"/>
      <c r="B304" s="215"/>
      <c r="C304" s="189"/>
      <c r="D304" s="188"/>
      <c r="E304" s="161"/>
      <c r="F304" s="196"/>
      <c r="G304" s="174"/>
      <c r="H304" s="171"/>
      <c r="I304" s="171"/>
      <c r="J304" s="325"/>
    </row>
    <row r="305" spans="1:10" s="81" customFormat="1" ht="15" customHeight="1">
      <c r="A305" s="188"/>
      <c r="B305" s="215"/>
      <c r="C305" s="189"/>
      <c r="D305" s="188"/>
      <c r="E305" s="161"/>
      <c r="F305" s="196"/>
      <c r="G305" s="174"/>
      <c r="H305" s="171"/>
      <c r="I305" s="171"/>
      <c r="J305" s="325"/>
    </row>
    <row r="306" spans="1:10" s="81" customFormat="1" ht="15" customHeight="1">
      <c r="A306" s="188"/>
      <c r="B306" s="215"/>
      <c r="C306" s="189"/>
      <c r="D306" s="188"/>
      <c r="E306" s="161"/>
      <c r="F306" s="196"/>
      <c r="G306" s="174"/>
      <c r="H306" s="171"/>
      <c r="I306" s="171"/>
      <c r="J306" s="325"/>
    </row>
    <row r="307" spans="1:10" s="81" customFormat="1" ht="15" customHeight="1">
      <c r="A307" s="188"/>
      <c r="B307" s="215"/>
      <c r="C307" s="189"/>
      <c r="D307" s="188"/>
      <c r="E307" s="161"/>
      <c r="F307" s="196"/>
      <c r="G307" s="174"/>
      <c r="H307" s="171"/>
      <c r="I307" s="171"/>
      <c r="J307" s="325"/>
    </row>
    <row r="308" spans="1:10" s="81" customFormat="1" ht="15" customHeight="1">
      <c r="A308" s="188"/>
      <c r="B308" s="215"/>
      <c r="C308" s="189"/>
      <c r="D308" s="188"/>
      <c r="E308" s="161"/>
      <c r="F308" s="196"/>
      <c r="G308" s="174"/>
      <c r="H308" s="171"/>
      <c r="I308" s="171"/>
      <c r="J308" s="325"/>
    </row>
    <row r="309" spans="1:10" s="81" customFormat="1" ht="15" customHeight="1">
      <c r="A309" s="188"/>
      <c r="B309" s="215"/>
      <c r="C309" s="189"/>
      <c r="D309" s="188"/>
      <c r="E309" s="161"/>
      <c r="F309" s="196"/>
      <c r="G309" s="174"/>
      <c r="H309" s="171"/>
      <c r="I309" s="171"/>
      <c r="J309" s="325"/>
    </row>
    <row r="310" spans="1:10" s="81" customFormat="1" ht="15" customHeight="1">
      <c r="A310" s="188"/>
      <c r="B310" s="215"/>
      <c r="C310" s="189"/>
      <c r="D310" s="188"/>
      <c r="E310" s="161"/>
      <c r="F310" s="196"/>
      <c r="G310" s="174"/>
      <c r="H310" s="171"/>
      <c r="I310" s="171"/>
      <c r="J310" s="325"/>
    </row>
    <row r="311" spans="1:10" s="81" customFormat="1" ht="15" customHeight="1">
      <c r="A311" s="188"/>
      <c r="B311" s="157"/>
      <c r="C311" s="189"/>
      <c r="D311" s="188"/>
      <c r="E311" s="161"/>
      <c r="F311" s="196"/>
      <c r="G311" s="174"/>
      <c r="H311" s="171"/>
      <c r="I311" s="171"/>
      <c r="J311" s="325"/>
    </row>
    <row r="312" spans="1:10" s="81" customFormat="1" ht="15" customHeight="1">
      <c r="A312" s="188"/>
      <c r="B312" s="155"/>
      <c r="C312" s="189"/>
      <c r="D312" s="188"/>
      <c r="E312" s="161"/>
      <c r="F312" s="196"/>
      <c r="G312" s="174"/>
      <c r="H312" s="171"/>
      <c r="I312" s="171"/>
      <c r="J312" s="325"/>
    </row>
    <row r="313" spans="1:10" s="81" customFormat="1" ht="15" customHeight="1">
      <c r="A313" s="188"/>
      <c r="B313" s="155"/>
      <c r="C313" s="189"/>
      <c r="D313" s="188"/>
      <c r="E313" s="161"/>
      <c r="F313" s="196"/>
      <c r="G313" s="174"/>
      <c r="H313" s="171"/>
      <c r="I313" s="171"/>
      <c r="J313" s="325"/>
    </row>
    <row r="314" spans="1:10" s="81" customFormat="1" ht="15" customHeight="1">
      <c r="A314" s="188"/>
      <c r="B314" s="160"/>
      <c r="C314" s="189"/>
      <c r="D314" s="188"/>
      <c r="E314" s="161"/>
      <c r="F314" s="196"/>
      <c r="G314" s="174"/>
      <c r="H314" s="171"/>
      <c r="I314" s="171"/>
      <c r="J314" s="325"/>
    </row>
    <row r="315" spans="1:10" s="81" customFormat="1" ht="15" customHeight="1">
      <c r="A315" s="188"/>
      <c r="B315" s="157"/>
      <c r="C315" s="189"/>
      <c r="D315" s="188"/>
      <c r="E315" s="161"/>
      <c r="F315" s="196"/>
      <c r="G315" s="174"/>
      <c r="H315" s="171"/>
      <c r="I315" s="171"/>
      <c r="J315" s="325"/>
    </row>
    <row r="316" spans="1:10" s="81" customFormat="1" ht="15" customHeight="1">
      <c r="A316" s="188"/>
      <c r="B316" s="216"/>
      <c r="C316" s="189"/>
      <c r="D316" s="188"/>
      <c r="E316" s="161"/>
      <c r="F316" s="196"/>
      <c r="G316" s="174"/>
      <c r="H316" s="171"/>
      <c r="I316" s="171"/>
      <c r="J316" s="325"/>
    </row>
    <row r="317" spans="1:10" s="81" customFormat="1" ht="15" customHeight="1">
      <c r="A317" s="188"/>
      <c r="B317" s="157"/>
      <c r="C317" s="189"/>
      <c r="D317" s="188"/>
      <c r="E317" s="161"/>
      <c r="F317" s="196"/>
      <c r="G317" s="174"/>
      <c r="H317" s="171"/>
      <c r="I317" s="171"/>
      <c r="J317" s="325"/>
    </row>
    <row r="318" spans="1:10" s="81" customFormat="1" ht="15" customHeight="1">
      <c r="A318" s="188"/>
      <c r="B318" s="155"/>
      <c r="C318" s="189"/>
      <c r="D318" s="188"/>
      <c r="E318" s="161"/>
      <c r="F318" s="196"/>
      <c r="G318" s="174"/>
      <c r="H318" s="171"/>
      <c r="I318" s="171"/>
      <c r="J318" s="325"/>
    </row>
    <row r="319" spans="1:10" s="81" customFormat="1" ht="15" customHeight="1">
      <c r="A319" s="188"/>
      <c r="B319" s="155"/>
      <c r="C319" s="189"/>
      <c r="D319" s="188"/>
      <c r="E319" s="161"/>
      <c r="F319" s="196"/>
      <c r="G319" s="174"/>
      <c r="H319" s="171"/>
      <c r="I319" s="171"/>
      <c r="J319" s="325"/>
    </row>
    <row r="320" spans="1:10" s="81" customFormat="1" ht="15" customHeight="1">
      <c r="A320" s="188"/>
      <c r="B320" s="155"/>
      <c r="C320" s="189"/>
      <c r="D320" s="188"/>
      <c r="E320" s="161"/>
      <c r="F320" s="196"/>
      <c r="G320" s="174"/>
      <c r="H320" s="171"/>
      <c r="I320" s="171"/>
      <c r="J320" s="325"/>
    </row>
    <row r="321" spans="1:10" s="81" customFormat="1" ht="15" customHeight="1">
      <c r="A321" s="188"/>
      <c r="B321" s="216"/>
      <c r="C321" s="189"/>
      <c r="D321" s="188"/>
      <c r="E321" s="161"/>
      <c r="F321" s="196"/>
      <c r="G321" s="174"/>
      <c r="H321" s="171"/>
      <c r="I321" s="171"/>
      <c r="J321" s="325"/>
    </row>
    <row r="322" spans="1:10" s="81" customFormat="1" ht="15" customHeight="1">
      <c r="A322" s="188"/>
      <c r="B322" s="216"/>
      <c r="C322" s="189"/>
      <c r="D322" s="188"/>
      <c r="E322" s="161"/>
      <c r="F322" s="196"/>
      <c r="G322" s="174"/>
      <c r="H322" s="171"/>
      <c r="I322" s="171"/>
      <c r="J322" s="325"/>
    </row>
    <row r="323" spans="1:10" s="81" customFormat="1" ht="15" customHeight="1">
      <c r="A323" s="2230"/>
      <c r="B323" s="2356"/>
      <c r="C323" s="2357"/>
      <c r="D323" s="2230"/>
      <c r="E323" s="1626"/>
      <c r="F323" s="1627"/>
      <c r="G323" s="174"/>
      <c r="H323" s="1628"/>
      <c r="I323" s="1628"/>
      <c r="J323" s="325"/>
    </row>
    <row r="324" spans="1:10" s="81" customFormat="1" ht="15" customHeight="1">
      <c r="A324" s="2230"/>
      <c r="B324" s="2356"/>
      <c r="C324" s="2357"/>
      <c r="D324" s="2230"/>
      <c r="E324" s="1626"/>
      <c r="F324" s="1627"/>
      <c r="G324" s="174"/>
      <c r="H324" s="1628"/>
      <c r="I324" s="1628"/>
      <c r="J324" s="325"/>
    </row>
    <row r="325" spans="1:10" s="81" customFormat="1" ht="15" customHeight="1">
      <c r="A325" s="188"/>
      <c r="B325" s="216"/>
      <c r="C325" s="189"/>
      <c r="D325" s="188"/>
      <c r="E325" s="161"/>
      <c r="F325" s="196"/>
      <c r="G325" s="174"/>
      <c r="H325" s="171"/>
      <c r="I325" s="171"/>
      <c r="J325" s="325"/>
    </row>
    <row r="326" spans="1:10" s="81" customFormat="1" ht="15" customHeight="1">
      <c r="A326" s="188"/>
      <c r="B326" s="216"/>
      <c r="C326" s="189"/>
      <c r="D326" s="188"/>
      <c r="E326" s="161"/>
      <c r="F326" s="196"/>
      <c r="G326" s="174"/>
      <c r="H326" s="171"/>
      <c r="I326" s="171"/>
      <c r="J326" s="325"/>
    </row>
    <row r="327" spans="1:10" s="81" customFormat="1" ht="15" customHeight="1">
      <c r="A327" s="188"/>
      <c r="B327" s="216"/>
      <c r="C327" s="189"/>
      <c r="D327" s="188"/>
      <c r="E327" s="161"/>
      <c r="F327" s="196"/>
      <c r="G327" s="174"/>
      <c r="H327" s="171"/>
      <c r="I327" s="171"/>
      <c r="J327" s="325"/>
    </row>
    <row r="328" spans="1:10" s="81" customFormat="1" ht="15" customHeight="1">
      <c r="A328" s="2230"/>
      <c r="B328" s="2356"/>
      <c r="C328" s="2357"/>
      <c r="D328" s="2230"/>
      <c r="E328" s="1626"/>
      <c r="F328" s="1627"/>
      <c r="G328" s="174"/>
      <c r="H328" s="1628"/>
      <c r="I328" s="1628"/>
      <c r="J328" s="325"/>
    </row>
    <row r="329" spans="1:10" s="81" customFormat="1" ht="15" customHeight="1">
      <c r="A329" s="2230"/>
      <c r="B329" s="2356"/>
      <c r="C329" s="2357"/>
      <c r="D329" s="2230"/>
      <c r="E329" s="1626"/>
      <c r="F329" s="1627"/>
      <c r="G329" s="174"/>
      <c r="H329" s="1628"/>
      <c r="I329" s="1628"/>
      <c r="J329" s="325"/>
    </row>
    <row r="330" spans="1:10" s="81" customFormat="1" ht="15" customHeight="1">
      <c r="A330" s="2230"/>
      <c r="B330" s="2356"/>
      <c r="C330" s="2357"/>
      <c r="D330" s="2230"/>
      <c r="E330" s="1626"/>
      <c r="F330" s="1627"/>
      <c r="G330" s="174"/>
      <c r="H330" s="1628"/>
      <c r="I330" s="1628"/>
      <c r="J330" s="325"/>
    </row>
    <row r="331" spans="1:10" s="81" customFormat="1" ht="15" customHeight="1">
      <c r="A331" s="2230"/>
      <c r="B331" s="2356"/>
      <c r="C331" s="2357"/>
      <c r="D331" s="2230"/>
      <c r="E331" s="1626"/>
      <c r="F331" s="1627"/>
      <c r="G331" s="174"/>
      <c r="H331" s="1628"/>
      <c r="I331" s="1628"/>
      <c r="J331" s="325"/>
    </row>
    <row r="332" spans="1:10" s="81" customFormat="1" ht="15" customHeight="1">
      <c r="A332" s="2230"/>
      <c r="B332" s="2356"/>
      <c r="C332" s="2357"/>
      <c r="D332" s="2230"/>
      <c r="E332" s="1626"/>
      <c r="F332" s="1627"/>
      <c r="G332" s="174"/>
      <c r="H332" s="1628"/>
      <c r="I332" s="1628"/>
      <c r="J332" s="325"/>
    </row>
    <row r="333" spans="1:10" s="81" customFormat="1" ht="15" customHeight="1">
      <c r="A333" s="188"/>
      <c r="B333" s="216"/>
      <c r="C333" s="189"/>
      <c r="D333" s="188"/>
      <c r="E333" s="161"/>
      <c r="F333" s="196"/>
      <c r="G333" s="174"/>
      <c r="H333" s="171"/>
      <c r="I333" s="171"/>
      <c r="J333" s="325"/>
    </row>
    <row r="334" spans="1:10" s="81" customFormat="1" ht="15" customHeight="1">
      <c r="A334" s="2230"/>
      <c r="B334" s="2356"/>
      <c r="C334" s="2357"/>
      <c r="D334" s="2230"/>
      <c r="E334" s="1626"/>
      <c r="F334" s="1627"/>
      <c r="G334" s="174"/>
      <c r="H334" s="1628"/>
      <c r="I334" s="1628"/>
      <c r="J334" s="325"/>
    </row>
    <row r="335" spans="1:10" s="81" customFormat="1" ht="15" customHeight="1">
      <c r="A335" s="188"/>
      <c r="B335" s="216"/>
      <c r="C335" s="189"/>
      <c r="D335" s="188"/>
      <c r="E335" s="161"/>
      <c r="F335" s="196"/>
      <c r="G335" s="174"/>
      <c r="H335" s="171"/>
      <c r="I335" s="171"/>
      <c r="J335" s="325"/>
    </row>
    <row r="336" spans="1:10" s="81" customFormat="1" ht="15" customHeight="1">
      <c r="A336" s="2230"/>
      <c r="B336" s="2356"/>
      <c r="C336" s="2357"/>
      <c r="D336" s="2230"/>
      <c r="E336" s="1626"/>
      <c r="F336" s="1627"/>
      <c r="G336" s="174"/>
      <c r="H336" s="1628"/>
      <c r="I336" s="1628"/>
      <c r="J336" s="325"/>
    </row>
    <row r="337" spans="1:10" s="81" customFormat="1" ht="15" customHeight="1">
      <c r="A337" s="188"/>
      <c r="B337" s="84"/>
      <c r="C337" s="189"/>
      <c r="D337" s="188"/>
      <c r="E337" s="161"/>
      <c r="F337" s="196"/>
      <c r="G337" s="174"/>
      <c r="H337" s="171"/>
      <c r="I337" s="171"/>
      <c r="J337" s="325"/>
    </row>
    <row r="338" spans="1:10" s="81" customFormat="1" ht="15" customHeight="1">
      <c r="A338" s="1218"/>
      <c r="B338" s="1227"/>
      <c r="C338" s="1220"/>
      <c r="D338" s="1221"/>
      <c r="E338" s="1326"/>
      <c r="F338" s="1327"/>
      <c r="G338" s="1242"/>
      <c r="H338" s="1243"/>
      <c r="I338" s="1243"/>
    </row>
    <row r="339" spans="1:10" s="81" customFormat="1" ht="15" customHeight="1">
      <c r="A339" s="15"/>
      <c r="B339" s="95"/>
      <c r="C339" s="96"/>
      <c r="D339" s="88"/>
      <c r="E339" s="132" t="s">
        <v>88</v>
      </c>
      <c r="F339" s="198">
        <f>SUM(F257:F337)</f>
        <v>0</v>
      </c>
      <c r="G339" s="175"/>
      <c r="H339" s="172"/>
      <c r="I339" s="172"/>
    </row>
    <row r="340" spans="1:10" s="81" customFormat="1" ht="15" customHeight="1">
      <c r="A340" s="1510"/>
      <c r="B340" s="1477"/>
      <c r="C340" s="1478"/>
      <c r="D340" s="1479"/>
      <c r="E340" s="1543"/>
      <c r="F340" s="1544"/>
      <c r="G340" s="1511"/>
      <c r="H340" s="1512"/>
      <c r="I340" s="1512"/>
    </row>
    <row r="341" spans="1:10" s="81" customFormat="1" ht="15" customHeight="1">
      <c r="A341" s="138"/>
      <c r="B341" s="100"/>
      <c r="C341" s="1246"/>
      <c r="D341" s="181"/>
      <c r="E341" s="161"/>
      <c r="F341" s="198"/>
      <c r="G341" s="165"/>
      <c r="H341" s="166"/>
      <c r="I341" s="166"/>
    </row>
    <row r="342" spans="1:10" s="81" customFormat="1" ht="15" customHeight="1">
      <c r="A342" s="138"/>
      <c r="B342" s="101" t="s">
        <v>140</v>
      </c>
      <c r="C342" s="138"/>
      <c r="D342" s="181"/>
      <c r="E342" s="161"/>
      <c r="F342" s="201"/>
      <c r="G342" s="363"/>
      <c r="H342" s="364"/>
      <c r="I342" s="364"/>
      <c r="J342" s="325"/>
    </row>
    <row r="343" spans="1:10" ht="15" customHeight="1">
      <c r="A343" s="138"/>
      <c r="B343" s="106"/>
      <c r="C343" s="138"/>
      <c r="D343" s="138"/>
      <c r="E343" s="161"/>
      <c r="F343" s="199"/>
      <c r="G343" s="363"/>
      <c r="H343" s="364"/>
      <c r="I343" s="364"/>
    </row>
    <row r="344" spans="1:10" ht="15" customHeight="1">
      <c r="A344" s="240"/>
      <c r="B344" s="236" t="s">
        <v>141</v>
      </c>
      <c r="C344" s="240"/>
      <c r="D344" s="240"/>
      <c r="E344" s="260"/>
      <c r="F344" s="201"/>
      <c r="G344" s="363"/>
      <c r="H344" s="364"/>
      <c r="I344" s="364"/>
    </row>
    <row r="345" spans="1:10" ht="15" customHeight="1">
      <c r="A345" s="240"/>
      <c r="B345" s="237"/>
      <c r="C345" s="240"/>
      <c r="D345" s="240"/>
      <c r="E345" s="260"/>
      <c r="F345" s="201"/>
      <c r="G345" s="363"/>
      <c r="H345" s="364"/>
      <c r="I345" s="364"/>
    </row>
    <row r="346" spans="1:10" ht="15" customHeight="1">
      <c r="A346" s="240"/>
      <c r="B346" s="238" t="s">
        <v>1078</v>
      </c>
      <c r="C346" s="240"/>
      <c r="D346" s="240"/>
      <c r="E346" s="241"/>
      <c r="F346" s="197">
        <f>F90</f>
        <v>0</v>
      </c>
      <c r="G346" s="174"/>
      <c r="H346" s="171"/>
      <c r="I346" s="171"/>
    </row>
    <row r="347" spans="1:10" ht="15" customHeight="1">
      <c r="A347" s="240"/>
      <c r="B347" s="238"/>
      <c r="C347" s="240"/>
      <c r="D347" s="240"/>
      <c r="E347" s="260"/>
      <c r="F347" s="201"/>
      <c r="G347" s="176"/>
      <c r="H347" s="173"/>
      <c r="I347" s="173"/>
    </row>
    <row r="348" spans="1:10" ht="15" customHeight="1">
      <c r="A348" s="240"/>
      <c r="B348" s="238" t="s">
        <v>1079</v>
      </c>
      <c r="C348" s="240"/>
      <c r="D348" s="240"/>
      <c r="E348" s="241"/>
      <c r="F348" s="197">
        <f>F171</f>
        <v>0</v>
      </c>
      <c r="G348" s="174"/>
      <c r="H348" s="171"/>
      <c r="I348" s="171"/>
    </row>
    <row r="349" spans="1:10" ht="15" customHeight="1">
      <c r="A349" s="240"/>
      <c r="B349" s="238"/>
      <c r="C349" s="240"/>
      <c r="D349" s="240"/>
      <c r="E349" s="260"/>
      <c r="F349" s="201"/>
      <c r="G349" s="176"/>
      <c r="H349" s="173"/>
      <c r="I349" s="173"/>
    </row>
    <row r="350" spans="1:10" ht="15" customHeight="1">
      <c r="A350" s="240"/>
      <c r="B350" s="238" t="s">
        <v>1080</v>
      </c>
      <c r="C350" s="240"/>
      <c r="D350" s="240"/>
      <c r="E350" s="260"/>
      <c r="F350" s="201">
        <f>F255</f>
        <v>0</v>
      </c>
      <c r="G350" s="176"/>
      <c r="H350" s="173"/>
      <c r="I350" s="173"/>
    </row>
    <row r="351" spans="1:10" s="38" customFormat="1" ht="15" customHeight="1">
      <c r="A351" s="240"/>
      <c r="B351" s="238"/>
      <c r="C351" s="240"/>
      <c r="D351" s="240"/>
      <c r="E351" s="260"/>
      <c r="F351" s="201"/>
      <c r="G351" s="176"/>
      <c r="H351" s="173"/>
      <c r="I351" s="173"/>
      <c r="J351" s="39"/>
    </row>
    <row r="352" spans="1:10" s="38" customFormat="1" ht="15" customHeight="1">
      <c r="A352" s="240"/>
      <c r="B352" s="238" t="s">
        <v>1081</v>
      </c>
      <c r="C352" s="240"/>
      <c r="D352" s="240"/>
      <c r="E352" s="260"/>
      <c r="F352" s="201">
        <f>F339</f>
        <v>0</v>
      </c>
      <c r="G352" s="176"/>
      <c r="H352" s="173"/>
      <c r="I352" s="173"/>
      <c r="J352" s="39"/>
    </row>
    <row r="353" spans="1:10" s="38" customFormat="1" ht="15" customHeight="1">
      <c r="A353" s="240"/>
      <c r="B353" s="44"/>
      <c r="C353" s="240"/>
      <c r="D353" s="240"/>
      <c r="E353" s="260"/>
      <c r="F353" s="201"/>
      <c r="G353" s="176"/>
      <c r="H353" s="173"/>
      <c r="I353" s="173"/>
      <c r="J353" s="39"/>
    </row>
    <row r="354" spans="1:10" s="38" customFormat="1" ht="15" customHeight="1">
      <c r="A354" s="240"/>
      <c r="B354" s="372"/>
      <c r="C354" s="240"/>
      <c r="D354" s="240"/>
      <c r="E354" s="260"/>
      <c r="F354" s="201"/>
      <c r="G354" s="176"/>
      <c r="H354" s="173"/>
      <c r="I354" s="173"/>
      <c r="J354" s="39"/>
    </row>
    <row r="355" spans="1:10" s="38" customFormat="1" ht="15" customHeight="1">
      <c r="A355" s="240"/>
      <c r="B355" s="372"/>
      <c r="C355" s="240"/>
      <c r="D355" s="240"/>
      <c r="E355" s="260"/>
      <c r="F355" s="201"/>
      <c r="G355" s="363"/>
      <c r="H355" s="364"/>
      <c r="I355" s="364"/>
      <c r="J355" s="39"/>
    </row>
    <row r="356" spans="1:10" s="38" customFormat="1" ht="15" customHeight="1">
      <c r="A356" s="240"/>
      <c r="B356" s="372"/>
      <c r="C356" s="240"/>
      <c r="D356" s="240"/>
      <c r="E356" s="260"/>
      <c r="F356" s="201"/>
      <c r="G356" s="363"/>
      <c r="H356" s="364"/>
      <c r="I356" s="364"/>
      <c r="J356" s="39"/>
    </row>
    <row r="357" spans="1:10" s="38" customFormat="1" ht="15" customHeight="1">
      <c r="A357" s="240"/>
      <c r="B357" s="372"/>
      <c r="C357" s="240"/>
      <c r="D357" s="240"/>
      <c r="E357" s="260"/>
      <c r="F357" s="201"/>
      <c r="G357" s="363"/>
      <c r="H357" s="364"/>
      <c r="I357" s="364"/>
      <c r="J357" s="39"/>
    </row>
    <row r="358" spans="1:10" s="38" customFormat="1" ht="15" customHeight="1">
      <c r="A358" s="138"/>
      <c r="B358" s="103"/>
      <c r="C358" s="138"/>
      <c r="D358" s="138"/>
      <c r="E358" s="161"/>
      <c r="F358" s="201"/>
      <c r="G358" s="363"/>
      <c r="H358" s="364"/>
      <c r="I358" s="364"/>
      <c r="J358" s="39"/>
    </row>
    <row r="359" spans="1:10" s="38" customFormat="1" ht="15" customHeight="1">
      <c r="A359" s="138"/>
      <c r="B359" s="103"/>
      <c r="C359" s="138"/>
      <c r="D359" s="138"/>
      <c r="E359" s="161"/>
      <c r="F359" s="201"/>
      <c r="G359" s="363"/>
      <c r="H359" s="364"/>
      <c r="I359" s="364"/>
      <c r="J359" s="39"/>
    </row>
    <row r="360" spans="1:10" s="38" customFormat="1" ht="15" customHeight="1">
      <c r="A360" s="138"/>
      <c r="B360" s="103"/>
      <c r="C360" s="138"/>
      <c r="D360" s="138"/>
      <c r="E360" s="161"/>
      <c r="F360" s="201"/>
      <c r="G360" s="363"/>
      <c r="H360" s="364"/>
      <c r="I360" s="364"/>
      <c r="J360" s="39"/>
    </row>
    <row r="361" spans="1:10" s="38" customFormat="1" ht="15" customHeight="1">
      <c r="A361" s="138"/>
      <c r="B361" s="103"/>
      <c r="C361" s="138"/>
      <c r="D361" s="138"/>
      <c r="E361" s="161"/>
      <c r="F361" s="201"/>
      <c r="G361" s="363"/>
      <c r="H361" s="364"/>
      <c r="I361" s="364"/>
      <c r="J361" s="39"/>
    </row>
    <row r="362" spans="1:10" s="38" customFormat="1" ht="15" customHeight="1">
      <c r="A362" s="138"/>
      <c r="B362" s="103"/>
      <c r="C362" s="138"/>
      <c r="D362" s="138"/>
      <c r="E362" s="161"/>
      <c r="F362" s="201"/>
      <c r="G362" s="363"/>
      <c r="H362" s="364"/>
      <c r="I362" s="364"/>
      <c r="J362" s="39"/>
    </row>
    <row r="363" spans="1:10" s="38" customFormat="1" ht="15" customHeight="1">
      <c r="A363" s="138"/>
      <c r="B363" s="103"/>
      <c r="C363" s="138"/>
      <c r="D363" s="138"/>
      <c r="E363" s="161"/>
      <c r="F363" s="201"/>
      <c r="G363" s="363"/>
      <c r="H363" s="364"/>
      <c r="I363" s="364"/>
      <c r="J363" s="39"/>
    </row>
    <row r="364" spans="1:10" s="38" customFormat="1" ht="15" customHeight="1">
      <c r="A364" s="138"/>
      <c r="B364" s="103"/>
      <c r="C364" s="138"/>
      <c r="D364" s="138"/>
      <c r="E364" s="161"/>
      <c r="F364" s="201"/>
      <c r="G364" s="363"/>
      <c r="H364" s="364"/>
      <c r="I364" s="364"/>
      <c r="J364" s="39"/>
    </row>
    <row r="365" spans="1:10" s="38" customFormat="1" ht="15" customHeight="1">
      <c r="A365" s="138"/>
      <c r="B365" s="103"/>
      <c r="C365" s="138"/>
      <c r="D365" s="138"/>
      <c r="E365" s="161"/>
      <c r="F365" s="201"/>
      <c r="G365" s="363"/>
      <c r="H365" s="364"/>
      <c r="I365" s="364"/>
      <c r="J365" s="39"/>
    </row>
    <row r="366" spans="1:10" s="38" customFormat="1" ht="15" customHeight="1">
      <c r="A366" s="138"/>
      <c r="B366" s="103"/>
      <c r="C366" s="138"/>
      <c r="D366" s="138"/>
      <c r="E366" s="161"/>
      <c r="F366" s="201"/>
      <c r="G366" s="363"/>
      <c r="H366" s="364"/>
      <c r="I366" s="364"/>
      <c r="J366" s="39"/>
    </row>
    <row r="367" spans="1:10" s="38" customFormat="1" ht="15" customHeight="1">
      <c r="A367" s="138"/>
      <c r="B367" s="103"/>
      <c r="C367" s="138"/>
      <c r="D367" s="138"/>
      <c r="E367" s="161"/>
      <c r="F367" s="201"/>
      <c r="G367" s="363"/>
      <c r="H367" s="364"/>
      <c r="I367" s="364"/>
      <c r="J367" s="39"/>
    </row>
    <row r="368" spans="1:10" s="38" customFormat="1" ht="15" customHeight="1">
      <c r="A368" s="138"/>
      <c r="B368" s="103"/>
      <c r="C368" s="138"/>
      <c r="D368" s="138"/>
      <c r="E368" s="161"/>
      <c r="F368" s="201"/>
      <c r="G368" s="363"/>
      <c r="H368" s="364"/>
      <c r="I368" s="364"/>
      <c r="J368" s="39"/>
    </row>
    <row r="369" spans="1:10" s="38" customFormat="1" ht="15" customHeight="1">
      <c r="A369" s="138"/>
      <c r="B369" s="103"/>
      <c r="C369" s="138"/>
      <c r="D369" s="138"/>
      <c r="E369" s="161"/>
      <c r="F369" s="201"/>
      <c r="G369" s="363"/>
      <c r="H369" s="364"/>
      <c r="I369" s="364"/>
      <c r="J369" s="39"/>
    </row>
    <row r="370" spans="1:10" s="38" customFormat="1" ht="15" customHeight="1">
      <c r="A370" s="138"/>
      <c r="B370" s="103"/>
      <c r="C370" s="138"/>
      <c r="D370" s="138"/>
      <c r="E370" s="161"/>
      <c r="F370" s="201"/>
      <c r="G370" s="363"/>
      <c r="H370" s="364"/>
      <c r="I370" s="364"/>
      <c r="J370" s="39"/>
    </row>
    <row r="371" spans="1:10" s="38" customFormat="1" ht="15" customHeight="1">
      <c r="A371" s="138"/>
      <c r="B371" s="103"/>
      <c r="C371" s="138"/>
      <c r="D371" s="138"/>
      <c r="E371" s="161"/>
      <c r="F371" s="201"/>
      <c r="G371" s="363"/>
      <c r="H371" s="364"/>
      <c r="I371" s="364"/>
      <c r="J371" s="39"/>
    </row>
    <row r="372" spans="1:10" s="38" customFormat="1" ht="15" customHeight="1">
      <c r="A372" s="138"/>
      <c r="B372" s="103"/>
      <c r="C372" s="138"/>
      <c r="D372" s="138"/>
      <c r="E372" s="161"/>
      <c r="F372" s="201"/>
      <c r="G372" s="363"/>
      <c r="H372" s="364"/>
      <c r="I372" s="364"/>
      <c r="J372" s="39"/>
    </row>
    <row r="373" spans="1:10" s="38" customFormat="1" ht="15" customHeight="1">
      <c r="A373" s="138"/>
      <c r="B373" s="103"/>
      <c r="C373" s="138"/>
      <c r="D373" s="138"/>
      <c r="E373" s="161"/>
      <c r="F373" s="201"/>
      <c r="G373" s="363"/>
      <c r="H373" s="364"/>
      <c r="I373" s="364"/>
      <c r="J373" s="39"/>
    </row>
    <row r="374" spans="1:10" s="38" customFormat="1" ht="15" customHeight="1">
      <c r="A374" s="138"/>
      <c r="B374" s="103"/>
      <c r="C374" s="138"/>
      <c r="D374" s="138"/>
      <c r="E374" s="161"/>
      <c r="F374" s="201"/>
      <c r="G374" s="363"/>
      <c r="H374" s="364"/>
      <c r="I374" s="364"/>
      <c r="J374" s="39"/>
    </row>
    <row r="375" spans="1:10" s="38" customFormat="1" ht="15" customHeight="1">
      <c r="A375" s="138"/>
      <c r="B375" s="103"/>
      <c r="C375" s="138"/>
      <c r="D375" s="138"/>
      <c r="E375" s="161"/>
      <c r="F375" s="201"/>
      <c r="G375" s="363"/>
      <c r="H375" s="364"/>
      <c r="I375" s="364"/>
      <c r="J375" s="39"/>
    </row>
    <row r="376" spans="1:10" s="38" customFormat="1" ht="15" customHeight="1">
      <c r="A376" s="138"/>
      <c r="B376" s="103"/>
      <c r="C376" s="138"/>
      <c r="D376" s="138"/>
      <c r="E376" s="161"/>
      <c r="F376" s="201"/>
      <c r="G376" s="363"/>
      <c r="H376" s="364"/>
      <c r="I376" s="364"/>
      <c r="J376" s="39"/>
    </row>
    <row r="377" spans="1:10" s="38" customFormat="1" ht="15" customHeight="1">
      <c r="A377" s="138"/>
      <c r="B377" s="103"/>
      <c r="C377" s="138"/>
      <c r="D377" s="138"/>
      <c r="E377" s="161"/>
      <c r="F377" s="201"/>
      <c r="G377" s="363"/>
      <c r="H377" s="364"/>
      <c r="I377" s="364"/>
      <c r="J377" s="39"/>
    </row>
    <row r="378" spans="1:10" s="38" customFormat="1" ht="15" customHeight="1">
      <c r="A378" s="138"/>
      <c r="B378" s="103"/>
      <c r="C378" s="138"/>
      <c r="D378" s="138"/>
      <c r="E378" s="161"/>
      <c r="F378" s="201"/>
      <c r="G378" s="363"/>
      <c r="H378" s="364"/>
      <c r="I378" s="364"/>
      <c r="J378" s="39"/>
    </row>
    <row r="379" spans="1:10" s="38" customFormat="1" ht="15" customHeight="1">
      <c r="A379" s="138"/>
      <c r="B379" s="103"/>
      <c r="C379" s="138"/>
      <c r="D379" s="138"/>
      <c r="E379" s="161"/>
      <c r="F379" s="201"/>
      <c r="G379" s="363"/>
      <c r="H379" s="364"/>
      <c r="I379" s="364"/>
      <c r="J379" s="39"/>
    </row>
    <row r="380" spans="1:10" s="38" customFormat="1" ht="15" customHeight="1">
      <c r="A380" s="138"/>
      <c r="B380" s="103"/>
      <c r="C380" s="138"/>
      <c r="D380" s="138"/>
      <c r="E380" s="161"/>
      <c r="F380" s="201"/>
      <c r="G380" s="363"/>
      <c r="H380" s="364"/>
      <c r="I380" s="364"/>
      <c r="J380" s="39"/>
    </row>
    <row r="381" spans="1:10" s="38" customFormat="1" ht="15" customHeight="1">
      <c r="A381" s="138"/>
      <c r="B381" s="103"/>
      <c r="C381" s="138"/>
      <c r="D381" s="138"/>
      <c r="E381" s="161"/>
      <c r="F381" s="201"/>
      <c r="G381" s="363"/>
      <c r="H381" s="364"/>
      <c r="I381" s="364"/>
      <c r="J381" s="39"/>
    </row>
    <row r="382" spans="1:10" s="38" customFormat="1" ht="15" customHeight="1">
      <c r="A382" s="138"/>
      <c r="B382" s="103"/>
      <c r="C382" s="138"/>
      <c r="D382" s="138"/>
      <c r="E382" s="161"/>
      <c r="F382" s="201"/>
      <c r="G382" s="363"/>
      <c r="H382" s="364"/>
      <c r="I382" s="364"/>
      <c r="J382" s="39"/>
    </row>
    <row r="383" spans="1:10" s="38" customFormat="1" ht="15" customHeight="1">
      <c r="A383" s="138"/>
      <c r="B383" s="103"/>
      <c r="C383" s="138"/>
      <c r="D383" s="138"/>
      <c r="E383" s="161"/>
      <c r="F383" s="201"/>
      <c r="G383" s="363"/>
      <c r="H383" s="364"/>
      <c r="I383" s="364"/>
      <c r="J383" s="39"/>
    </row>
    <row r="384" spans="1:10" s="38" customFormat="1" ht="15" customHeight="1">
      <c r="A384" s="138"/>
      <c r="B384" s="103"/>
      <c r="C384" s="138"/>
      <c r="D384" s="138"/>
      <c r="E384" s="161"/>
      <c r="F384" s="201"/>
      <c r="G384" s="363"/>
      <c r="H384" s="364"/>
      <c r="I384" s="364"/>
      <c r="J384" s="39"/>
    </row>
    <row r="385" spans="1:10" s="38" customFormat="1" ht="15" customHeight="1">
      <c r="A385" s="138"/>
      <c r="B385" s="103"/>
      <c r="C385" s="138"/>
      <c r="D385" s="138"/>
      <c r="E385" s="161"/>
      <c r="F385" s="201"/>
      <c r="G385" s="363"/>
      <c r="H385" s="364"/>
      <c r="I385" s="364"/>
      <c r="J385" s="39"/>
    </row>
    <row r="386" spans="1:10" s="38" customFormat="1" ht="15" customHeight="1">
      <c r="A386" s="138"/>
      <c r="B386" s="103"/>
      <c r="C386" s="138"/>
      <c r="D386" s="138"/>
      <c r="E386" s="161"/>
      <c r="F386" s="201"/>
      <c r="G386" s="363"/>
      <c r="H386" s="364"/>
      <c r="I386" s="364"/>
      <c r="J386" s="39"/>
    </row>
    <row r="387" spans="1:10" s="38" customFormat="1" ht="15" customHeight="1">
      <c r="A387" s="138"/>
      <c r="B387" s="103"/>
      <c r="C387" s="138"/>
      <c r="D387" s="138"/>
      <c r="E387" s="161"/>
      <c r="F387" s="201"/>
      <c r="G387" s="363"/>
      <c r="H387" s="364"/>
      <c r="I387" s="364"/>
      <c r="J387" s="39"/>
    </row>
    <row r="388" spans="1:10" s="38" customFormat="1" ht="15" customHeight="1">
      <c r="A388" s="138"/>
      <c r="B388" s="103"/>
      <c r="C388" s="138"/>
      <c r="D388" s="138"/>
      <c r="E388" s="161"/>
      <c r="F388" s="201"/>
      <c r="G388" s="363"/>
      <c r="H388" s="364"/>
      <c r="I388" s="364"/>
      <c r="J388" s="39"/>
    </row>
    <row r="389" spans="1:10" s="38" customFormat="1" ht="15" customHeight="1">
      <c r="A389" s="138"/>
      <c r="B389" s="103"/>
      <c r="C389" s="138"/>
      <c r="D389" s="138"/>
      <c r="E389" s="161"/>
      <c r="F389" s="201"/>
      <c r="G389" s="363"/>
      <c r="H389" s="364"/>
      <c r="I389" s="364"/>
      <c r="J389" s="39"/>
    </row>
    <row r="390" spans="1:10" s="38" customFormat="1" ht="15" customHeight="1">
      <c r="A390" s="138"/>
      <c r="B390" s="103"/>
      <c r="C390" s="138"/>
      <c r="D390" s="138"/>
      <c r="E390" s="161"/>
      <c r="F390" s="201"/>
      <c r="G390" s="363"/>
      <c r="H390" s="364"/>
      <c r="I390" s="364"/>
      <c r="J390" s="39"/>
    </row>
    <row r="391" spans="1:10" s="38" customFormat="1" ht="15" customHeight="1">
      <c r="A391" s="138"/>
      <c r="B391" s="103"/>
      <c r="C391" s="138"/>
      <c r="D391" s="138"/>
      <c r="E391" s="161"/>
      <c r="F391" s="201"/>
      <c r="G391" s="363"/>
      <c r="H391" s="364"/>
      <c r="I391" s="364"/>
      <c r="J391" s="39"/>
    </row>
    <row r="392" spans="1:10" s="38" customFormat="1" ht="15" customHeight="1">
      <c r="A392" s="138"/>
      <c r="B392" s="103"/>
      <c r="C392" s="138"/>
      <c r="D392" s="138"/>
      <c r="E392" s="161"/>
      <c r="F392" s="201"/>
      <c r="G392" s="363"/>
      <c r="H392" s="364"/>
      <c r="I392" s="364"/>
      <c r="J392" s="39"/>
    </row>
    <row r="393" spans="1:10" s="38" customFormat="1" ht="15" customHeight="1">
      <c r="A393" s="138"/>
      <c r="B393" s="103"/>
      <c r="C393" s="138"/>
      <c r="D393" s="138"/>
      <c r="E393" s="161"/>
      <c r="F393" s="201"/>
      <c r="G393" s="363"/>
      <c r="H393" s="364"/>
      <c r="I393" s="364"/>
      <c r="J393" s="39"/>
    </row>
    <row r="394" spans="1:10" s="38" customFormat="1" ht="15" customHeight="1">
      <c r="A394" s="138"/>
      <c r="B394" s="103"/>
      <c r="C394" s="138"/>
      <c r="D394" s="138"/>
      <c r="E394" s="161"/>
      <c r="F394" s="201"/>
      <c r="G394" s="363"/>
      <c r="H394" s="364"/>
      <c r="I394" s="364"/>
      <c r="J394" s="39"/>
    </row>
    <row r="395" spans="1:10" s="38" customFormat="1" ht="15" customHeight="1">
      <c r="A395" s="138"/>
      <c r="B395" s="103"/>
      <c r="C395" s="138"/>
      <c r="D395" s="138"/>
      <c r="E395" s="161"/>
      <c r="F395" s="201"/>
      <c r="G395" s="363"/>
      <c r="H395" s="364"/>
      <c r="I395" s="364"/>
      <c r="J395" s="39"/>
    </row>
    <row r="396" spans="1:10" s="38" customFormat="1" ht="15" customHeight="1">
      <c r="A396" s="138"/>
      <c r="B396" s="103"/>
      <c r="C396" s="138"/>
      <c r="D396" s="138"/>
      <c r="E396" s="161"/>
      <c r="F396" s="201"/>
      <c r="G396" s="363"/>
      <c r="H396" s="364"/>
      <c r="I396" s="364"/>
      <c r="J396" s="39"/>
    </row>
    <row r="397" spans="1:10" s="38" customFormat="1" ht="15" customHeight="1">
      <c r="A397" s="138"/>
      <c r="B397" s="103"/>
      <c r="C397" s="138"/>
      <c r="D397" s="138"/>
      <c r="E397" s="161"/>
      <c r="F397" s="201"/>
      <c r="G397" s="363"/>
      <c r="H397" s="364"/>
      <c r="I397" s="364"/>
      <c r="J397" s="39"/>
    </row>
    <row r="398" spans="1:10" s="38" customFormat="1" ht="15" customHeight="1">
      <c r="A398" s="138"/>
      <c r="B398" s="103"/>
      <c r="C398" s="138"/>
      <c r="D398" s="138"/>
      <c r="E398" s="161"/>
      <c r="F398" s="201"/>
      <c r="G398" s="363"/>
      <c r="H398" s="364"/>
      <c r="I398" s="364"/>
      <c r="J398" s="39"/>
    </row>
    <row r="399" spans="1:10" s="38" customFormat="1" ht="15" customHeight="1">
      <c r="A399" s="138"/>
      <c r="B399" s="103"/>
      <c r="C399" s="138"/>
      <c r="D399" s="138"/>
      <c r="E399" s="161"/>
      <c r="F399" s="201"/>
      <c r="G399" s="363"/>
      <c r="H399" s="364"/>
      <c r="I399" s="364"/>
      <c r="J399" s="39"/>
    </row>
    <row r="400" spans="1:10" s="38" customFormat="1" ht="15" customHeight="1">
      <c r="A400" s="138"/>
      <c r="B400" s="103"/>
      <c r="C400" s="138"/>
      <c r="D400" s="138"/>
      <c r="E400" s="161"/>
      <c r="F400" s="201"/>
      <c r="G400" s="363"/>
      <c r="H400" s="364"/>
      <c r="I400" s="364"/>
      <c r="J400" s="39"/>
    </row>
    <row r="401" spans="1:10" s="38" customFormat="1" ht="15" customHeight="1">
      <c r="A401" s="138"/>
      <c r="B401" s="103"/>
      <c r="C401" s="138"/>
      <c r="D401" s="138"/>
      <c r="E401" s="161"/>
      <c r="F401" s="201"/>
      <c r="G401" s="363"/>
      <c r="H401" s="364"/>
      <c r="I401" s="364"/>
      <c r="J401" s="39"/>
    </row>
    <row r="402" spans="1:10" s="38" customFormat="1" ht="15" customHeight="1">
      <c r="A402" s="138"/>
      <c r="B402" s="103"/>
      <c r="C402" s="138"/>
      <c r="D402" s="138"/>
      <c r="E402" s="161"/>
      <c r="F402" s="201"/>
      <c r="G402" s="363"/>
      <c r="H402" s="364"/>
      <c r="I402" s="364"/>
      <c r="J402" s="39"/>
    </row>
    <row r="403" spans="1:10" s="38" customFormat="1" ht="15" customHeight="1">
      <c r="A403" s="138"/>
      <c r="B403" s="103"/>
      <c r="C403" s="138"/>
      <c r="D403" s="138"/>
      <c r="E403" s="161"/>
      <c r="F403" s="201"/>
      <c r="G403" s="363"/>
      <c r="H403" s="364"/>
      <c r="I403" s="364"/>
      <c r="J403" s="39"/>
    </row>
    <row r="404" spans="1:10" s="38" customFormat="1" ht="15" customHeight="1">
      <c r="A404" s="138"/>
      <c r="B404" s="103"/>
      <c r="C404" s="138"/>
      <c r="D404" s="138"/>
      <c r="E404" s="161"/>
      <c r="F404" s="201"/>
      <c r="G404" s="363"/>
      <c r="H404" s="364"/>
      <c r="I404" s="364"/>
      <c r="J404" s="39"/>
    </row>
    <row r="405" spans="1:10" s="38" customFormat="1" ht="15" customHeight="1">
      <c r="A405" s="138"/>
      <c r="B405" s="103"/>
      <c r="C405" s="138"/>
      <c r="D405" s="138"/>
      <c r="E405" s="161"/>
      <c r="F405" s="201"/>
      <c r="G405" s="363"/>
      <c r="H405" s="364"/>
      <c r="I405" s="364"/>
      <c r="J405" s="39"/>
    </row>
    <row r="406" spans="1:10" s="38" customFormat="1" ht="15" customHeight="1">
      <c r="A406" s="138"/>
      <c r="B406" s="103"/>
      <c r="C406" s="138"/>
      <c r="D406" s="138"/>
      <c r="E406" s="161"/>
      <c r="F406" s="201"/>
      <c r="G406" s="363"/>
      <c r="H406" s="364"/>
      <c r="I406" s="364"/>
      <c r="J406" s="39"/>
    </row>
    <row r="407" spans="1:10" s="38" customFormat="1" ht="15" customHeight="1">
      <c r="A407" s="138"/>
      <c r="B407" s="103"/>
      <c r="C407" s="138"/>
      <c r="D407" s="138"/>
      <c r="E407" s="161"/>
      <c r="F407" s="201"/>
      <c r="G407" s="363"/>
      <c r="H407" s="364"/>
      <c r="I407" s="364"/>
      <c r="J407" s="39"/>
    </row>
    <row r="408" spans="1:10" s="38" customFormat="1" ht="15" customHeight="1">
      <c r="A408" s="138"/>
      <c r="B408" s="103"/>
      <c r="C408" s="138"/>
      <c r="D408" s="138"/>
      <c r="E408" s="161"/>
      <c r="F408" s="201"/>
      <c r="G408" s="363"/>
      <c r="H408" s="364"/>
      <c r="I408" s="364"/>
      <c r="J408" s="39"/>
    </row>
    <row r="409" spans="1:10" s="38" customFormat="1" ht="15" customHeight="1">
      <c r="A409" s="138"/>
      <c r="B409" s="103"/>
      <c r="C409" s="138"/>
      <c r="D409" s="138"/>
      <c r="E409" s="161"/>
      <c r="F409" s="201"/>
      <c r="G409" s="363"/>
      <c r="H409" s="364"/>
      <c r="I409" s="364"/>
      <c r="J409" s="39"/>
    </row>
    <row r="410" spans="1:10" s="38" customFormat="1" ht="15" customHeight="1">
      <c r="A410" s="138"/>
      <c r="B410" s="103"/>
      <c r="C410" s="138"/>
      <c r="D410" s="138"/>
      <c r="E410" s="161"/>
      <c r="F410" s="201"/>
      <c r="G410" s="363"/>
      <c r="H410" s="364"/>
      <c r="I410" s="364"/>
      <c r="J410" s="39"/>
    </row>
    <row r="411" spans="1:10" s="38" customFormat="1" ht="15" customHeight="1">
      <c r="A411" s="138"/>
      <c r="B411" s="103"/>
      <c r="C411" s="138"/>
      <c r="D411" s="138"/>
      <c r="E411" s="161"/>
      <c r="F411" s="201"/>
      <c r="G411" s="363"/>
      <c r="H411" s="364"/>
      <c r="I411" s="364"/>
      <c r="J411" s="39"/>
    </row>
    <row r="412" spans="1:10" s="38" customFormat="1" ht="15" customHeight="1">
      <c r="A412" s="2229"/>
      <c r="B412" s="103"/>
      <c r="C412" s="2229"/>
      <c r="D412" s="2229"/>
      <c r="E412" s="1626"/>
      <c r="F412" s="2354"/>
      <c r="G412" s="363"/>
      <c r="H412" s="2355"/>
      <c r="I412" s="2355"/>
      <c r="J412" s="39"/>
    </row>
    <row r="413" spans="1:10" s="38" customFormat="1" ht="15" customHeight="1">
      <c r="A413" s="2229"/>
      <c r="B413" s="103"/>
      <c r="C413" s="2229"/>
      <c r="D413" s="2229"/>
      <c r="E413" s="1626"/>
      <c r="F413" s="2354"/>
      <c r="G413" s="363"/>
      <c r="H413" s="2355"/>
      <c r="I413" s="2355"/>
      <c r="J413" s="39"/>
    </row>
    <row r="414" spans="1:10" s="38" customFormat="1" ht="15" customHeight="1">
      <c r="A414" s="2229"/>
      <c r="B414" s="103"/>
      <c r="C414" s="2229"/>
      <c r="D414" s="2229"/>
      <c r="E414" s="1626"/>
      <c r="F414" s="2354"/>
      <c r="G414" s="363"/>
      <c r="H414" s="2355"/>
      <c r="I414" s="2355"/>
      <c r="J414" s="39"/>
    </row>
    <row r="415" spans="1:10" s="38" customFormat="1" ht="15" customHeight="1">
      <c r="A415" s="138"/>
      <c r="B415" s="103"/>
      <c r="C415" s="138"/>
      <c r="D415" s="138"/>
      <c r="E415" s="161"/>
      <c r="F415" s="201"/>
      <c r="G415" s="363"/>
      <c r="H415" s="364"/>
      <c r="I415" s="364"/>
      <c r="J415" s="39"/>
    </row>
    <row r="416" spans="1:10" s="38" customFormat="1" ht="15" customHeight="1">
      <c r="A416" s="2229"/>
      <c r="B416" s="103"/>
      <c r="C416" s="2229"/>
      <c r="D416" s="2229"/>
      <c r="E416" s="1626"/>
      <c r="F416" s="2354"/>
      <c r="G416" s="363"/>
      <c r="H416" s="2355"/>
      <c r="I416" s="2355"/>
      <c r="J416" s="39"/>
    </row>
    <row r="417" spans="1:10" s="38" customFormat="1" ht="15" customHeight="1">
      <c r="A417" s="2229"/>
      <c r="B417" s="103"/>
      <c r="C417" s="2229"/>
      <c r="D417" s="2229"/>
      <c r="E417" s="1626"/>
      <c r="F417" s="2354"/>
      <c r="G417" s="363"/>
      <c r="H417" s="2355"/>
      <c r="I417" s="2355"/>
      <c r="J417" s="39"/>
    </row>
    <row r="418" spans="1:10" s="38" customFormat="1" ht="15" customHeight="1">
      <c r="A418" s="138"/>
      <c r="B418" s="103"/>
      <c r="C418" s="138"/>
      <c r="D418" s="138"/>
      <c r="E418" s="161"/>
      <c r="F418" s="201"/>
      <c r="G418" s="363"/>
      <c r="H418" s="364"/>
      <c r="I418" s="364"/>
      <c r="J418" s="39"/>
    </row>
    <row r="419" spans="1:10" s="81" customFormat="1" ht="15" customHeight="1">
      <c r="A419" s="1218"/>
      <c r="B419" s="1227"/>
      <c r="C419" s="1228"/>
      <c r="D419" s="1221"/>
      <c r="E419" s="1326"/>
      <c r="F419" s="1327"/>
      <c r="G419" s="1216"/>
      <c r="H419" s="1217"/>
      <c r="I419" s="1217"/>
    </row>
    <row r="420" spans="1:10" s="81" customFormat="1" ht="15" customHeight="1">
      <c r="A420" s="15"/>
      <c r="B420" s="104" t="str">
        <f>"TOTAL FOR "&amp;$B$9</f>
        <v>TOTAL FOR SECTION K - ACCESSORIES</v>
      </c>
      <c r="C420" s="33"/>
      <c r="D420" s="33"/>
      <c r="E420" s="132" t="s">
        <v>142</v>
      </c>
      <c r="F420" s="197">
        <f>SUM(F341:F418)</f>
        <v>0</v>
      </c>
      <c r="G420" s="174"/>
      <c r="H420" s="171"/>
      <c r="I420" s="171"/>
    </row>
    <row r="421" spans="1:10" s="81" customFormat="1" ht="15" customHeight="1">
      <c r="A421" s="1510"/>
      <c r="B421" s="1477"/>
      <c r="C421" s="1480"/>
      <c r="D421" s="1479"/>
      <c r="E421" s="1543"/>
      <c r="F421" s="1544"/>
      <c r="G421" s="1511"/>
      <c r="H421" s="1512"/>
      <c r="I421" s="1512"/>
    </row>
    <row r="423" spans="1:10" ht="15" customHeight="1">
      <c r="F423" s="133">
        <f>SUM(F9:F421)</f>
        <v>0</v>
      </c>
    </row>
    <row r="424" spans="1:10" ht="15" customHeight="1">
      <c r="F424" s="133">
        <f>F423/4</f>
        <v>0</v>
      </c>
    </row>
    <row r="425" spans="1:10" ht="15" customHeight="1">
      <c r="F425" s="133" t="b">
        <f>F424=F420</f>
        <v>1</v>
      </c>
    </row>
  </sheetData>
  <sheetProtection selectLockedCells="1"/>
  <protectedRanges>
    <protectedRange sqref="E419 E421" name="Range1_2_1_1_3" securityDescriptor=""/>
    <protectedRange sqref="E420" name="Range1_2_1_1_3_2" securityDescriptor=""/>
    <protectedRange sqref="E89 E91" name="Range1_2_1_1_3_3"/>
    <protectedRange sqref="E7:F7" name="Range1_2_1"/>
    <protectedRange sqref="B344:B345" name="Range2_1_1_1_1"/>
    <protectedRange sqref="E338 E340 E170 E172:E178 E254 E256" name="Range1_2_1_1_3_1" securityDescriptor=""/>
    <protectedRange sqref="B288:B314 B316:B337" name="Range2_1_1" securityDescriptor=""/>
    <protectedRange sqref="G7:I7" name="Range1_2_1_1"/>
    <protectedRange sqref="B274" name="Range2_4_1" securityDescriptor=""/>
    <protectedRange sqref="B186 B178:B180 B257 B116:B169 B189:B253" name="Range2_2" securityDescriptor=""/>
    <protectedRange sqref="B181:B185" name="Range2_4" securityDescriptor=""/>
    <protectedRange sqref="B265:B267" name="Range2_1_1_2" securityDescriptor=""/>
    <protectedRange sqref="B272" name="Range2_2_1_1_2" securityDescriptor=""/>
    <protectedRange sqref="B270" name="Range2_7_2_1_1" securityDescriptor=""/>
    <protectedRange sqref="B269" name="Range2_2_1_1_1_1" securityDescriptor=""/>
    <protectedRange sqref="B271" name="Range2_3_1_1" securityDescriptor=""/>
    <protectedRange sqref="B273" name="Range2_4_1_1" securityDescriptor=""/>
    <protectedRange sqref="B284 B286" name="Range2_5_1" securityDescriptor=""/>
    <protectedRange sqref="B278 B280" name="Range2_1_1_1_2_1" securityDescriptor=""/>
    <protectedRange sqref="B275 B277 B279 B281 B283 B285 B287" name="Range2_4_1_2" securityDescriptor=""/>
  </protectedRanges>
  <autoFilter ref="A1:K425"/>
  <mergeCells count="1">
    <mergeCell ref="G4:I6"/>
  </mergeCells>
  <phoneticPr fontId="144" type="noConversion"/>
  <printOptions horizontalCentered="1"/>
  <pageMargins left="0.70866141732283472" right="0.70866141732283472" top="0.74803149606299213" bottom="0.74803149606299213" header="0.19685039370078741" footer="0.31496062992125984"/>
  <pageSetup paperSize="9" scale="55" fitToWidth="0" fitToHeight="0" orientation="portrait" useFirstPageNumber="1" r:id="rId1"/>
  <headerFooter>
    <oddFooter>&amp;C&amp;"Verdana,Regular"&amp;9BQ/ARR/K/&amp;P&amp;R&amp;"Verdana,Regular"&amp;A</oddFooter>
  </headerFooter>
  <rowBreaks count="1" manualBreakCount="1">
    <brk id="172" max="8" man="1"/>
  </rowBreaks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/>
    </row>
    <row r="4" spans="1:8" ht="15" customHeight="1">
      <c r="A4" s="58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647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27"/>
      <c r="K34" s="28"/>
      <c r="L34" s="28"/>
    </row>
    <row r="35" spans="1:12" ht="15" customHeight="1">
      <c r="J35" s="29"/>
      <c r="K35" s="30"/>
      <c r="L35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'L-EQUIPMENT'!B9</f>
        <v>SECTION L - EQUIPMENT</v>
      </c>
    </row>
    <row r="48" spans="1:12" ht="15" customHeight="1">
      <c r="A48" s="1545"/>
      <c r="B48" s="1545"/>
      <c r="C48" s="1545"/>
      <c r="D48" s="1545"/>
      <c r="E48" s="1545"/>
      <c r="F48" s="1545"/>
      <c r="G48" s="1545"/>
      <c r="H48" s="1545"/>
      <c r="I48" s="1545"/>
      <c r="J48" s="1545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416"/>
  <sheetViews>
    <sheetView view="pageBreakPreview" topLeftCell="A390" zoomScaleNormal="100" zoomScaleSheetLayoutView="100" workbookViewId="0">
      <selection activeCell="M413" sqref="M413"/>
    </sheetView>
  </sheetViews>
  <sheetFormatPr defaultColWidth="9" defaultRowHeight="15" customHeight="1"/>
  <cols>
    <col min="1" max="1" width="6.81640625" style="34" customWidth="1"/>
    <col min="2" max="2" width="55.81640625" style="39" customWidth="1"/>
    <col min="3" max="3" width="12.81640625" style="34" customWidth="1"/>
    <col min="4" max="4" width="6.81640625" style="34" customWidth="1"/>
    <col min="5" max="5" width="11.81640625" style="72" customWidth="1"/>
    <col min="6" max="9" width="15.81640625" style="72" customWidth="1"/>
    <col min="10" max="16384" width="9" style="39"/>
  </cols>
  <sheetData>
    <row r="1" spans="1:9" s="33" customFormat="1" ht="15" customHeight="1">
      <c r="A1" s="1074" t="s">
        <v>0</v>
      </c>
      <c r="C1" s="78"/>
      <c r="D1" s="74"/>
      <c r="E1" s="68"/>
      <c r="F1" s="69"/>
      <c r="G1" s="69"/>
      <c r="H1" s="69"/>
      <c r="I1" s="69"/>
    </row>
    <row r="2" spans="1:9" s="33" customFormat="1" ht="15" customHeight="1">
      <c r="A2" s="1075" t="s">
        <v>1</v>
      </c>
      <c r="C2" s="78"/>
      <c r="D2" s="75"/>
      <c r="E2" s="69"/>
      <c r="F2" s="70"/>
      <c r="G2" s="70"/>
      <c r="H2" s="70"/>
      <c r="I2" s="70"/>
    </row>
    <row r="3" spans="1:9" s="33" customFormat="1" ht="15" customHeight="1">
      <c r="A3" s="35"/>
      <c r="C3" s="79"/>
      <c r="D3" s="75"/>
      <c r="E3" s="68"/>
      <c r="F3" s="70"/>
      <c r="G3" s="70"/>
      <c r="H3" s="70"/>
      <c r="I3" s="70"/>
    </row>
    <row r="4" spans="1:9" s="37" customFormat="1" ht="15" customHeight="1">
      <c r="A4" s="1229"/>
      <c r="B4" s="1230"/>
      <c r="C4" s="1231"/>
      <c r="D4" s="1231"/>
      <c r="E4" s="1328"/>
      <c r="F4" s="1329"/>
      <c r="G4" s="2452" t="s">
        <v>24</v>
      </c>
      <c r="H4" s="2453"/>
      <c r="I4" s="2454"/>
    </row>
    <row r="5" spans="1:9" s="37" customFormat="1" ht="15" customHeight="1">
      <c r="A5" s="467" t="str">
        <f>CONTENT!A8</f>
        <v>BILL NO 01 | ARRIVAL BUILDING</v>
      </c>
      <c r="B5" s="90"/>
      <c r="C5" s="36"/>
      <c r="D5" s="77"/>
      <c r="E5" s="71"/>
      <c r="F5" s="162"/>
      <c r="G5" s="2455"/>
      <c r="H5" s="2456"/>
      <c r="I5" s="2457"/>
    </row>
    <row r="6" spans="1:9" s="37" customFormat="1" ht="15" customHeight="1">
      <c r="A6" s="1546"/>
      <c r="B6" s="1539"/>
      <c r="C6" s="1540"/>
      <c r="D6" s="1540"/>
      <c r="E6" s="1547"/>
      <c r="F6" s="1548"/>
      <c r="G6" s="2496"/>
      <c r="H6" s="2497"/>
      <c r="I6" s="2498"/>
    </row>
    <row r="7" spans="1:9" ht="25.15" customHeight="1">
      <c r="A7" s="1234" t="s">
        <v>25</v>
      </c>
      <c r="B7" s="1234" t="s">
        <v>26</v>
      </c>
      <c r="C7" s="1235" t="s">
        <v>27</v>
      </c>
      <c r="D7" s="1234" t="s">
        <v>28</v>
      </c>
      <c r="E7" s="1330" t="s">
        <v>29</v>
      </c>
      <c r="F7" s="1331" t="s">
        <v>30</v>
      </c>
      <c r="G7" s="1238" t="s">
        <v>31</v>
      </c>
      <c r="H7" s="1239" t="s">
        <v>32</v>
      </c>
      <c r="I7" s="1239" t="s">
        <v>33</v>
      </c>
    </row>
    <row r="8" spans="1:9" s="81" customFormat="1" ht="15" customHeight="1">
      <c r="A8" s="138"/>
      <c r="B8" s="91"/>
      <c r="C8" s="207"/>
      <c r="D8" s="178"/>
      <c r="E8" s="179"/>
      <c r="F8" s="242"/>
      <c r="G8" s="245"/>
      <c r="H8" s="432"/>
      <c r="I8" s="432"/>
    </row>
    <row r="9" spans="1:9" s="81" customFormat="1" ht="15" customHeight="1">
      <c r="A9" s="138"/>
      <c r="B9" s="182" t="s">
        <v>648</v>
      </c>
      <c r="C9" s="178"/>
      <c r="D9" s="178"/>
      <c r="E9" s="179"/>
      <c r="F9" s="242"/>
      <c r="G9" s="245"/>
      <c r="H9" s="432"/>
      <c r="I9" s="432"/>
    </row>
    <row r="10" spans="1:9" s="81" customFormat="1" ht="15" customHeight="1">
      <c r="A10" s="40"/>
      <c r="B10" s="441"/>
      <c r="C10" s="178"/>
      <c r="D10" s="178"/>
      <c r="E10" s="179"/>
      <c r="F10" s="242"/>
      <c r="G10" s="245"/>
      <c r="H10" s="432"/>
      <c r="I10" s="432"/>
    </row>
    <row r="11" spans="1:9" s="81" customFormat="1" ht="15" customHeight="1">
      <c r="A11" s="40"/>
      <c r="B11" s="481" t="s">
        <v>34</v>
      </c>
      <c r="C11" s="178"/>
      <c r="D11" s="178"/>
      <c r="E11" s="179"/>
      <c r="F11" s="242"/>
      <c r="G11" s="245"/>
      <c r="H11" s="432"/>
      <c r="I11" s="432"/>
    </row>
    <row r="12" spans="1:9" s="81" customFormat="1" ht="15" customHeight="1">
      <c r="A12" s="40"/>
      <c r="B12" s="142"/>
      <c r="C12" s="178"/>
      <c r="D12" s="178"/>
      <c r="E12" s="179"/>
      <c r="F12" s="242"/>
      <c r="G12" s="245"/>
      <c r="H12" s="432"/>
      <c r="I12" s="432"/>
    </row>
    <row r="13" spans="1:9" s="81" customFormat="1" ht="15" customHeight="1">
      <c r="A13" s="40" t="s">
        <v>35</v>
      </c>
      <c r="B13" s="1026" t="s">
        <v>313</v>
      </c>
      <c r="C13" s="1058"/>
      <c r="D13" s="1058"/>
      <c r="E13" s="179"/>
      <c r="F13" s="242"/>
      <c r="G13" s="245"/>
      <c r="H13" s="432"/>
      <c r="I13" s="432"/>
    </row>
    <row r="14" spans="1:9" s="81" customFormat="1" ht="15" customHeight="1">
      <c r="A14" s="40"/>
      <c r="B14" s="1026" t="s">
        <v>314</v>
      </c>
      <c r="C14" s="1058"/>
      <c r="D14" s="1058"/>
      <c r="E14" s="179"/>
      <c r="F14" s="242"/>
      <c r="G14" s="245"/>
      <c r="H14" s="432"/>
      <c r="I14" s="432"/>
    </row>
    <row r="15" spans="1:9" s="81" customFormat="1" ht="15" customHeight="1">
      <c r="A15" s="40"/>
      <c r="B15" s="1026" t="s">
        <v>315</v>
      </c>
      <c r="C15" s="1058"/>
      <c r="D15" s="968"/>
      <c r="E15" s="179"/>
      <c r="F15" s="242"/>
      <c r="G15" s="245"/>
      <c r="H15" s="432"/>
      <c r="I15" s="432"/>
    </row>
    <row r="16" spans="1:9" s="81" customFormat="1" ht="15" customHeight="1">
      <c r="A16" s="40"/>
      <c r="B16" s="1026" t="s">
        <v>316</v>
      </c>
      <c r="C16" s="1058"/>
      <c r="D16" s="1058"/>
      <c r="E16" s="179"/>
      <c r="F16" s="242"/>
      <c r="G16" s="245"/>
      <c r="H16" s="432"/>
      <c r="I16" s="432"/>
    </row>
    <row r="17" spans="1:9" s="81" customFormat="1" ht="15" customHeight="1">
      <c r="A17" s="40"/>
      <c r="B17" s="1026" t="s">
        <v>317</v>
      </c>
      <c r="C17" s="1058"/>
      <c r="D17" s="1058"/>
      <c r="E17" s="179"/>
      <c r="F17" s="242"/>
      <c r="G17" s="245"/>
      <c r="H17" s="432"/>
      <c r="I17" s="432"/>
    </row>
    <row r="18" spans="1:9" s="81" customFormat="1" ht="15" customHeight="1">
      <c r="A18" s="40"/>
      <c r="B18" s="1026" t="s">
        <v>318</v>
      </c>
      <c r="C18" s="1058"/>
      <c r="D18" s="968" t="s">
        <v>41</v>
      </c>
      <c r="E18" s="179"/>
      <c r="F18" s="242"/>
      <c r="G18" s="245"/>
      <c r="H18" s="432"/>
      <c r="I18" s="432"/>
    </row>
    <row r="19" spans="1:9" s="81" customFormat="1" ht="15" customHeight="1">
      <c r="A19" s="40"/>
      <c r="B19" s="142"/>
      <c r="C19" s="178"/>
      <c r="D19" s="178"/>
      <c r="E19" s="179"/>
      <c r="F19" s="242"/>
      <c r="G19" s="245"/>
      <c r="H19" s="432"/>
      <c r="I19" s="432"/>
    </row>
    <row r="20" spans="1:9" s="81" customFormat="1" ht="15" customHeight="1">
      <c r="A20" s="354"/>
      <c r="B20" s="1810" t="s">
        <v>1015</v>
      </c>
      <c r="C20" s="1058"/>
      <c r="D20" s="1058"/>
      <c r="E20" s="413"/>
      <c r="F20" s="163"/>
      <c r="G20" s="164"/>
      <c r="H20" s="149"/>
      <c r="I20" s="149"/>
    </row>
    <row r="21" spans="1:9" s="81" customFormat="1" ht="15" customHeight="1">
      <c r="A21" s="354"/>
      <c r="B21" s="1810" t="s">
        <v>1016</v>
      </c>
      <c r="C21" s="1058"/>
      <c r="D21" s="1058"/>
      <c r="E21" s="413"/>
      <c r="F21" s="163"/>
      <c r="G21" s="164"/>
      <c r="H21" s="149"/>
      <c r="I21" s="149"/>
    </row>
    <row r="22" spans="1:9" s="81" customFormat="1" ht="15" customHeight="1">
      <c r="A22" s="354"/>
      <c r="B22" s="1810" t="s">
        <v>1017</v>
      </c>
      <c r="C22" s="1058"/>
      <c r="D22" s="968" t="s">
        <v>41</v>
      </c>
      <c r="E22" s="413"/>
      <c r="F22" s="163"/>
      <c r="G22" s="164"/>
      <c r="H22" s="149"/>
      <c r="I22" s="149"/>
    </row>
    <row r="23" spans="1:9" s="81" customFormat="1" ht="15" customHeight="1">
      <c r="A23" s="354"/>
      <c r="B23" s="1582"/>
      <c r="C23" s="1058"/>
      <c r="D23" s="1058"/>
      <c r="E23" s="413"/>
      <c r="F23" s="163"/>
      <c r="G23" s="164"/>
      <c r="H23" s="149"/>
      <c r="I23" s="149"/>
    </row>
    <row r="24" spans="1:9" s="82" customFormat="1" ht="15" customHeight="1">
      <c r="A24" s="169"/>
      <c r="B24" s="438"/>
      <c r="C24" s="184"/>
      <c r="D24" s="146"/>
      <c r="E24" s="212"/>
      <c r="F24" s="243"/>
      <c r="G24" s="246"/>
      <c r="H24" s="212"/>
      <c r="I24" s="212"/>
    </row>
    <row r="25" spans="1:9" s="82" customFormat="1" ht="15" customHeight="1">
      <c r="A25" s="169"/>
      <c r="B25" s="438"/>
      <c r="C25" s="184"/>
      <c r="D25" s="146"/>
      <c r="E25" s="212"/>
      <c r="F25" s="243"/>
      <c r="G25" s="246"/>
      <c r="H25" s="212"/>
      <c r="I25" s="212"/>
    </row>
    <row r="26" spans="1:9" s="82" customFormat="1" ht="15" customHeight="1">
      <c r="A26" s="169"/>
      <c r="B26" s="438"/>
      <c r="C26" s="184"/>
      <c r="D26" s="146"/>
      <c r="E26" s="212"/>
      <c r="F26" s="243"/>
      <c r="G26" s="246"/>
      <c r="H26" s="212"/>
      <c r="I26" s="212"/>
    </row>
    <row r="27" spans="1:9" s="82" customFormat="1" ht="15" customHeight="1">
      <c r="A27" s="169"/>
      <c r="B27" s="438"/>
      <c r="C27" s="184"/>
      <c r="D27" s="146"/>
      <c r="E27" s="212"/>
      <c r="F27" s="243"/>
      <c r="G27" s="246"/>
      <c r="H27" s="212"/>
      <c r="I27" s="212"/>
    </row>
    <row r="28" spans="1:9" s="82" customFormat="1" ht="15" customHeight="1">
      <c r="A28" s="169"/>
      <c r="B28" s="438"/>
      <c r="C28" s="184"/>
      <c r="D28" s="146"/>
      <c r="E28" s="212"/>
      <c r="F28" s="243"/>
      <c r="G28" s="246"/>
      <c r="H28" s="212"/>
      <c r="I28" s="212"/>
    </row>
    <row r="29" spans="1:9" s="82" customFormat="1" ht="15" customHeight="1">
      <c r="A29" s="169"/>
      <c r="B29" s="438"/>
      <c r="C29" s="184"/>
      <c r="D29" s="146"/>
      <c r="E29" s="212"/>
      <c r="F29" s="243"/>
      <c r="G29" s="246"/>
      <c r="H29" s="212"/>
      <c r="I29" s="212"/>
    </row>
    <row r="30" spans="1:9" s="82" customFormat="1" ht="15" customHeight="1">
      <c r="A30" s="169"/>
      <c r="B30" s="438"/>
      <c r="C30" s="184"/>
      <c r="D30" s="146"/>
      <c r="E30" s="212"/>
      <c r="F30" s="243"/>
      <c r="G30" s="246"/>
      <c r="H30" s="212"/>
      <c r="I30" s="212"/>
    </row>
    <row r="31" spans="1:9" s="82" customFormat="1" ht="15" customHeight="1">
      <c r="A31" s="169"/>
      <c r="B31" s="438"/>
      <c r="C31" s="184"/>
      <c r="D31" s="146"/>
      <c r="E31" s="212"/>
      <c r="F31" s="243"/>
      <c r="G31" s="246"/>
      <c r="H31" s="212"/>
      <c r="I31" s="212"/>
    </row>
    <row r="32" spans="1:9" s="82" customFormat="1" ht="15" customHeight="1">
      <c r="A32" s="169"/>
      <c r="B32" s="438"/>
      <c r="C32" s="184"/>
      <c r="D32" s="146"/>
      <c r="E32" s="212"/>
      <c r="F32" s="243"/>
      <c r="G32" s="246"/>
      <c r="H32" s="212"/>
      <c r="I32" s="212"/>
    </row>
    <row r="33" spans="1:9" s="82" customFormat="1" ht="15" customHeight="1">
      <c r="A33" s="169"/>
      <c r="B33" s="438"/>
      <c r="C33" s="184"/>
      <c r="D33" s="146"/>
      <c r="E33" s="212"/>
      <c r="F33" s="243"/>
      <c r="G33" s="246"/>
      <c r="H33" s="212"/>
      <c r="I33" s="212"/>
    </row>
    <row r="34" spans="1:9" s="82" customFormat="1" ht="15" customHeight="1">
      <c r="A34" s="169"/>
      <c r="B34" s="438"/>
      <c r="C34" s="184"/>
      <c r="D34" s="146"/>
      <c r="E34" s="212"/>
      <c r="F34" s="243"/>
      <c r="G34" s="246"/>
      <c r="H34" s="212"/>
      <c r="I34" s="212"/>
    </row>
    <row r="35" spans="1:9" s="82" customFormat="1" ht="15" customHeight="1">
      <c r="A35" s="169"/>
      <c r="B35" s="438"/>
      <c r="C35" s="184"/>
      <c r="D35" s="146"/>
      <c r="E35" s="212"/>
      <c r="F35" s="243"/>
      <c r="G35" s="246"/>
      <c r="H35" s="212"/>
      <c r="I35" s="212"/>
    </row>
    <row r="36" spans="1:9" s="82" customFormat="1" ht="15" customHeight="1">
      <c r="A36" s="169"/>
      <c r="B36" s="438"/>
      <c r="C36" s="184"/>
      <c r="D36" s="146"/>
      <c r="E36" s="212"/>
      <c r="F36" s="243"/>
      <c r="G36" s="246"/>
      <c r="H36" s="212"/>
      <c r="I36" s="212"/>
    </row>
    <row r="37" spans="1:9" s="82" customFormat="1" ht="15" customHeight="1">
      <c r="A37" s="169"/>
      <c r="B37" s="438"/>
      <c r="C37" s="184"/>
      <c r="D37" s="146"/>
      <c r="E37" s="212"/>
      <c r="F37" s="243"/>
      <c r="G37" s="246"/>
      <c r="H37" s="212"/>
      <c r="I37" s="212"/>
    </row>
    <row r="38" spans="1:9" s="82" customFormat="1" ht="15" customHeight="1">
      <c r="A38" s="169"/>
      <c r="B38" s="438"/>
      <c r="C38" s="184"/>
      <c r="D38" s="146"/>
      <c r="E38" s="212"/>
      <c r="F38" s="243"/>
      <c r="G38" s="246"/>
      <c r="H38" s="212"/>
      <c r="I38" s="212"/>
    </row>
    <row r="39" spans="1:9" s="82" customFormat="1" ht="15" customHeight="1">
      <c r="A39" s="169"/>
      <c r="B39" s="438"/>
      <c r="C39" s="184"/>
      <c r="D39" s="146"/>
      <c r="E39" s="212"/>
      <c r="F39" s="243"/>
      <c r="G39" s="246"/>
      <c r="H39" s="212"/>
      <c r="I39" s="212"/>
    </row>
    <row r="40" spans="1:9" s="82" customFormat="1" ht="15" customHeight="1">
      <c r="A40" s="169"/>
      <c r="B40" s="438"/>
      <c r="C40" s="184"/>
      <c r="D40" s="146"/>
      <c r="E40" s="212"/>
      <c r="F40" s="243"/>
      <c r="G40" s="246"/>
      <c r="H40" s="212"/>
      <c r="I40" s="212"/>
    </row>
    <row r="41" spans="1:9" s="82" customFormat="1" ht="15" customHeight="1">
      <c r="A41" s="169"/>
      <c r="B41" s="438"/>
      <c r="C41" s="184"/>
      <c r="D41" s="146"/>
      <c r="E41" s="212"/>
      <c r="F41" s="243"/>
      <c r="G41" s="246"/>
      <c r="H41" s="212"/>
      <c r="I41" s="212"/>
    </row>
    <row r="42" spans="1:9" s="82" customFormat="1" ht="15" customHeight="1">
      <c r="A42" s="169"/>
      <c r="B42" s="438"/>
      <c r="C42" s="184"/>
      <c r="D42" s="146"/>
      <c r="E42" s="212"/>
      <c r="F42" s="243"/>
      <c r="G42" s="246"/>
      <c r="H42" s="212"/>
      <c r="I42" s="212"/>
    </row>
    <row r="43" spans="1:9" s="82" customFormat="1" ht="15" customHeight="1">
      <c r="A43" s="169"/>
      <c r="B43" s="438"/>
      <c r="C43" s="184"/>
      <c r="D43" s="146"/>
      <c r="E43" s="212"/>
      <c r="F43" s="243"/>
      <c r="G43" s="246"/>
      <c r="H43" s="212"/>
      <c r="I43" s="212"/>
    </row>
    <row r="44" spans="1:9" s="82" customFormat="1" ht="15" customHeight="1">
      <c r="A44" s="169"/>
      <c r="B44" s="438"/>
      <c r="C44" s="184"/>
      <c r="D44" s="146"/>
      <c r="E44" s="212"/>
      <c r="F44" s="243"/>
      <c r="G44" s="246"/>
      <c r="H44" s="212"/>
      <c r="I44" s="212"/>
    </row>
    <row r="45" spans="1:9" s="82" customFormat="1" ht="15" customHeight="1">
      <c r="A45" s="169"/>
      <c r="B45" s="438"/>
      <c r="C45" s="184"/>
      <c r="D45" s="146"/>
      <c r="E45" s="212"/>
      <c r="F45" s="243"/>
      <c r="G45" s="246"/>
      <c r="H45" s="212"/>
      <c r="I45" s="212"/>
    </row>
    <row r="46" spans="1:9" s="82" customFormat="1" ht="15" customHeight="1">
      <c r="A46" s="169"/>
      <c r="B46" s="438"/>
      <c r="C46" s="184"/>
      <c r="D46" s="146"/>
      <c r="E46" s="212"/>
      <c r="F46" s="243"/>
      <c r="G46" s="246"/>
      <c r="H46" s="212"/>
      <c r="I46" s="212"/>
    </row>
    <row r="47" spans="1:9" s="82" customFormat="1" ht="15" customHeight="1">
      <c r="A47" s="169"/>
      <c r="B47" s="438"/>
      <c r="C47" s="184"/>
      <c r="D47" s="146"/>
      <c r="E47" s="212"/>
      <c r="F47" s="243"/>
      <c r="G47" s="246"/>
      <c r="H47" s="212"/>
      <c r="I47" s="212"/>
    </row>
    <row r="48" spans="1:9" s="82" customFormat="1" ht="15" customHeight="1">
      <c r="A48" s="169"/>
      <c r="B48" s="438"/>
      <c r="C48" s="184"/>
      <c r="D48" s="146"/>
      <c r="E48" s="212"/>
      <c r="F48" s="243"/>
      <c r="G48" s="246"/>
      <c r="H48" s="212"/>
      <c r="I48" s="212"/>
    </row>
    <row r="49" spans="1:9" s="82" customFormat="1" ht="15" customHeight="1">
      <c r="A49" s="169"/>
      <c r="B49" s="438"/>
      <c r="C49" s="184"/>
      <c r="D49" s="146"/>
      <c r="E49" s="212"/>
      <c r="F49" s="243"/>
      <c r="G49" s="246"/>
      <c r="H49" s="212"/>
      <c r="I49" s="212"/>
    </row>
    <row r="50" spans="1:9" s="82" customFormat="1" ht="15" customHeight="1">
      <c r="A50" s="169"/>
      <c r="B50" s="438"/>
      <c r="C50" s="184"/>
      <c r="D50" s="146"/>
      <c r="E50" s="212"/>
      <c r="F50" s="243"/>
      <c r="G50" s="246"/>
      <c r="H50" s="212"/>
      <c r="I50" s="212"/>
    </row>
    <row r="51" spans="1:9" s="82" customFormat="1" ht="15" customHeight="1">
      <c r="A51" s="169"/>
      <c r="B51" s="438"/>
      <c r="C51" s="184"/>
      <c r="D51" s="146"/>
      <c r="E51" s="212"/>
      <c r="F51" s="243"/>
      <c r="G51" s="246"/>
      <c r="H51" s="212"/>
      <c r="I51" s="212"/>
    </row>
    <row r="52" spans="1:9" s="82" customFormat="1" ht="15" customHeight="1">
      <c r="A52" s="169"/>
      <c r="B52" s="438"/>
      <c r="C52" s="184"/>
      <c r="D52" s="146"/>
      <c r="E52" s="212"/>
      <c r="F52" s="243"/>
      <c r="G52" s="246"/>
      <c r="H52" s="212"/>
      <c r="I52" s="212"/>
    </row>
    <row r="53" spans="1:9" s="82" customFormat="1" ht="15" customHeight="1">
      <c r="A53" s="169"/>
      <c r="B53" s="438"/>
      <c r="C53" s="184"/>
      <c r="D53" s="146"/>
      <c r="E53" s="212"/>
      <c r="F53" s="243"/>
      <c r="G53" s="246"/>
      <c r="H53" s="212"/>
      <c r="I53" s="212"/>
    </row>
    <row r="54" spans="1:9" s="82" customFormat="1" ht="15" customHeight="1">
      <c r="A54" s="169"/>
      <c r="B54" s="438"/>
      <c r="C54" s="184"/>
      <c r="D54" s="146"/>
      <c r="E54" s="212"/>
      <c r="F54" s="243"/>
      <c r="G54" s="246"/>
      <c r="H54" s="212"/>
      <c r="I54" s="212"/>
    </row>
    <row r="55" spans="1:9" s="82" customFormat="1" ht="15" customHeight="1">
      <c r="A55" s="169"/>
      <c r="B55" s="438"/>
      <c r="C55" s="184"/>
      <c r="D55" s="146"/>
      <c r="E55" s="212"/>
      <c r="F55" s="243"/>
      <c r="G55" s="246"/>
      <c r="H55" s="212"/>
      <c r="I55" s="212"/>
    </row>
    <row r="56" spans="1:9" s="82" customFormat="1" ht="15" customHeight="1">
      <c r="A56" s="169"/>
      <c r="B56" s="438"/>
      <c r="C56" s="184"/>
      <c r="D56" s="146"/>
      <c r="E56" s="212"/>
      <c r="F56" s="243"/>
      <c r="G56" s="246"/>
      <c r="H56" s="212"/>
      <c r="I56" s="212"/>
    </row>
    <row r="57" spans="1:9" s="82" customFormat="1" ht="15" customHeight="1">
      <c r="A57" s="169"/>
      <c r="B57" s="438"/>
      <c r="C57" s="184"/>
      <c r="D57" s="146"/>
      <c r="E57" s="212"/>
      <c r="F57" s="243"/>
      <c r="G57" s="246"/>
      <c r="H57" s="212"/>
      <c r="I57" s="212"/>
    </row>
    <row r="58" spans="1:9" s="82" customFormat="1" ht="15" customHeight="1">
      <c r="A58" s="169"/>
      <c r="B58" s="438"/>
      <c r="C58" s="184"/>
      <c r="D58" s="146"/>
      <c r="E58" s="212"/>
      <c r="F58" s="243"/>
      <c r="G58" s="246"/>
      <c r="H58" s="212"/>
      <c r="I58" s="212"/>
    </row>
    <row r="59" spans="1:9" s="82" customFormat="1" ht="15" customHeight="1">
      <c r="A59" s="169"/>
      <c r="B59" s="438"/>
      <c r="C59" s="184"/>
      <c r="D59" s="146"/>
      <c r="E59" s="212"/>
      <c r="F59" s="243"/>
      <c r="G59" s="246"/>
      <c r="H59" s="212"/>
      <c r="I59" s="212"/>
    </row>
    <row r="60" spans="1:9" s="82" customFormat="1" ht="15" customHeight="1">
      <c r="A60" s="169"/>
      <c r="B60" s="438"/>
      <c r="C60" s="184"/>
      <c r="D60" s="146"/>
      <c r="E60" s="212"/>
      <c r="F60" s="243"/>
      <c r="G60" s="246"/>
      <c r="H60" s="212"/>
      <c r="I60" s="212"/>
    </row>
    <row r="61" spans="1:9" s="82" customFormat="1" ht="15" customHeight="1">
      <c r="A61" s="169"/>
      <c r="B61" s="438"/>
      <c r="C61" s="184"/>
      <c r="D61" s="146"/>
      <c r="E61" s="212"/>
      <c r="F61" s="243"/>
      <c r="G61" s="246"/>
      <c r="H61" s="212"/>
      <c r="I61" s="212"/>
    </row>
    <row r="62" spans="1:9" s="82" customFormat="1" ht="15" customHeight="1">
      <c r="A62" s="169"/>
      <c r="B62" s="438"/>
      <c r="C62" s="184"/>
      <c r="D62" s="146"/>
      <c r="E62" s="212"/>
      <c r="F62" s="243"/>
      <c r="G62" s="246"/>
      <c r="H62" s="212"/>
      <c r="I62" s="212"/>
    </row>
    <row r="63" spans="1:9" s="82" customFormat="1" ht="15" customHeight="1">
      <c r="A63" s="169"/>
      <c r="B63" s="438"/>
      <c r="C63" s="184"/>
      <c r="D63" s="146"/>
      <c r="E63" s="212"/>
      <c r="F63" s="243"/>
      <c r="G63" s="246"/>
      <c r="H63" s="212"/>
      <c r="I63" s="212"/>
    </row>
    <row r="64" spans="1:9" s="82" customFormat="1" ht="15" customHeight="1">
      <c r="A64" s="169"/>
      <c r="B64" s="438"/>
      <c r="C64" s="184"/>
      <c r="D64" s="146"/>
      <c r="E64" s="212"/>
      <c r="F64" s="243"/>
      <c r="G64" s="246"/>
      <c r="H64" s="212"/>
      <c r="I64" s="212"/>
    </row>
    <row r="65" spans="1:9" s="82" customFormat="1" ht="15" customHeight="1">
      <c r="A65" s="169"/>
      <c r="B65" s="438"/>
      <c r="C65" s="184"/>
      <c r="D65" s="146"/>
      <c r="E65" s="212"/>
      <c r="F65" s="243"/>
      <c r="G65" s="246"/>
      <c r="H65" s="212"/>
      <c r="I65" s="212"/>
    </row>
    <row r="66" spans="1:9" s="82" customFormat="1" ht="15" customHeight="1">
      <c r="A66" s="169"/>
      <c r="B66" s="438"/>
      <c r="C66" s="184"/>
      <c r="D66" s="146"/>
      <c r="E66" s="212"/>
      <c r="F66" s="243"/>
      <c r="G66" s="246"/>
      <c r="H66" s="212"/>
      <c r="I66" s="212"/>
    </row>
    <row r="67" spans="1:9" s="82" customFormat="1" ht="15" customHeight="1">
      <c r="A67" s="169"/>
      <c r="B67" s="438"/>
      <c r="C67" s="184"/>
      <c r="D67" s="146"/>
      <c r="E67" s="212"/>
      <c r="F67" s="243"/>
      <c r="G67" s="246"/>
      <c r="H67" s="212"/>
      <c r="I67" s="212"/>
    </row>
    <row r="68" spans="1:9" s="82" customFormat="1" ht="15" customHeight="1">
      <c r="A68" s="169"/>
      <c r="B68" s="438"/>
      <c r="C68" s="184"/>
      <c r="D68" s="146"/>
      <c r="E68" s="212"/>
      <c r="F68" s="243"/>
      <c r="G68" s="246"/>
      <c r="H68" s="212"/>
      <c r="I68" s="212"/>
    </row>
    <row r="69" spans="1:9" s="82" customFormat="1" ht="15" customHeight="1">
      <c r="A69" s="169"/>
      <c r="B69" s="438"/>
      <c r="C69" s="184"/>
      <c r="D69" s="146"/>
      <c r="E69" s="212"/>
      <c r="F69" s="243"/>
      <c r="G69" s="246"/>
      <c r="H69" s="212"/>
      <c r="I69" s="212"/>
    </row>
    <row r="70" spans="1:9" s="82" customFormat="1" ht="15" customHeight="1">
      <c r="A70" s="169"/>
      <c r="B70" s="438"/>
      <c r="C70" s="184"/>
      <c r="D70" s="146"/>
      <c r="E70" s="212"/>
      <c r="F70" s="243"/>
      <c r="G70" s="246"/>
      <c r="H70" s="212"/>
      <c r="I70" s="212"/>
    </row>
    <row r="71" spans="1:9" s="82" customFormat="1" ht="15" customHeight="1">
      <c r="A71" s="169"/>
      <c r="B71" s="438"/>
      <c r="C71" s="184"/>
      <c r="D71" s="146"/>
      <c r="E71" s="212"/>
      <c r="F71" s="243"/>
      <c r="G71" s="246"/>
      <c r="H71" s="212"/>
      <c r="I71" s="212"/>
    </row>
    <row r="72" spans="1:9" s="82" customFormat="1" ht="15" customHeight="1">
      <c r="A72" s="169"/>
      <c r="B72" s="438"/>
      <c r="C72" s="184"/>
      <c r="D72" s="146"/>
      <c r="E72" s="212"/>
      <c r="F72" s="243"/>
      <c r="G72" s="246"/>
      <c r="H72" s="212"/>
      <c r="I72" s="212"/>
    </row>
    <row r="73" spans="1:9" s="82" customFormat="1" ht="15" customHeight="1">
      <c r="A73" s="169"/>
      <c r="B73" s="438"/>
      <c r="C73" s="184"/>
      <c r="D73" s="146"/>
      <c r="E73" s="212"/>
      <c r="F73" s="243"/>
      <c r="G73" s="246"/>
      <c r="H73" s="212"/>
      <c r="I73" s="212"/>
    </row>
    <row r="74" spans="1:9" s="82" customFormat="1" ht="15" customHeight="1">
      <c r="A74" s="169"/>
      <c r="B74" s="438"/>
      <c r="C74" s="184"/>
      <c r="D74" s="146"/>
      <c r="E74" s="212"/>
      <c r="F74" s="243"/>
      <c r="G74" s="246"/>
      <c r="H74" s="212"/>
      <c r="I74" s="212"/>
    </row>
    <row r="75" spans="1:9" s="82" customFormat="1" ht="15" customHeight="1">
      <c r="A75" s="169"/>
      <c r="B75" s="438"/>
      <c r="C75" s="184"/>
      <c r="D75" s="146"/>
      <c r="E75" s="212"/>
      <c r="F75" s="243"/>
      <c r="G75" s="246"/>
      <c r="H75" s="212"/>
      <c r="I75" s="212"/>
    </row>
    <row r="76" spans="1:9" s="82" customFormat="1" ht="15" customHeight="1">
      <c r="A76" s="169"/>
      <c r="B76" s="438"/>
      <c r="C76" s="184"/>
      <c r="D76" s="146"/>
      <c r="E76" s="212"/>
      <c r="F76" s="243"/>
      <c r="G76" s="246"/>
      <c r="H76" s="212"/>
      <c r="I76" s="212"/>
    </row>
    <row r="77" spans="1:9" s="82" customFormat="1" ht="15" customHeight="1">
      <c r="A77" s="169"/>
      <c r="B77" s="438"/>
      <c r="C77" s="184"/>
      <c r="D77" s="146"/>
      <c r="E77" s="212"/>
      <c r="F77" s="243"/>
      <c r="G77" s="246"/>
      <c r="H77" s="212"/>
      <c r="I77" s="212"/>
    </row>
    <row r="78" spans="1:9" s="82" customFormat="1" ht="15" customHeight="1">
      <c r="A78" s="169"/>
      <c r="B78" s="438"/>
      <c r="C78" s="184"/>
      <c r="D78" s="146"/>
      <c r="E78" s="212"/>
      <c r="F78" s="243"/>
      <c r="G78" s="246"/>
      <c r="H78" s="212"/>
      <c r="I78" s="212"/>
    </row>
    <row r="79" spans="1:9" s="82" customFormat="1" ht="15" customHeight="1">
      <c r="A79" s="169"/>
      <c r="B79" s="438"/>
      <c r="C79" s="184"/>
      <c r="D79" s="146"/>
      <c r="E79" s="212"/>
      <c r="F79" s="243"/>
      <c r="G79" s="246"/>
      <c r="H79" s="212"/>
      <c r="I79" s="212"/>
    </row>
    <row r="80" spans="1:9" s="82" customFormat="1" ht="15" customHeight="1">
      <c r="A80" s="169"/>
      <c r="B80" s="438"/>
      <c r="C80" s="184"/>
      <c r="D80" s="146"/>
      <c r="E80" s="212"/>
      <c r="F80" s="243"/>
      <c r="G80" s="246"/>
      <c r="H80" s="212"/>
      <c r="I80" s="212"/>
    </row>
    <row r="81" spans="1:9" s="82" customFormat="1" ht="15" customHeight="1">
      <c r="A81" s="169"/>
      <c r="B81" s="438"/>
      <c r="C81" s="184"/>
      <c r="D81" s="146"/>
      <c r="E81" s="212"/>
      <c r="F81" s="243"/>
      <c r="G81" s="246"/>
      <c r="H81" s="212"/>
      <c r="I81" s="212"/>
    </row>
    <row r="82" spans="1:9" s="82" customFormat="1" ht="15" customHeight="1">
      <c r="A82" s="169"/>
      <c r="B82" s="438"/>
      <c r="C82" s="184"/>
      <c r="D82" s="146"/>
      <c r="E82" s="212"/>
      <c r="F82" s="243"/>
      <c r="G82" s="246"/>
      <c r="H82" s="212"/>
      <c r="I82" s="212"/>
    </row>
    <row r="83" spans="1:9" s="82" customFormat="1" ht="15" customHeight="1">
      <c r="A83" s="169"/>
      <c r="B83" s="438"/>
      <c r="C83" s="184"/>
      <c r="D83" s="146"/>
      <c r="E83" s="212"/>
      <c r="F83" s="243"/>
      <c r="G83" s="246"/>
      <c r="H83" s="212"/>
      <c r="I83" s="212"/>
    </row>
    <row r="84" spans="1:9" s="82" customFormat="1" ht="15" customHeight="1">
      <c r="A84" s="169"/>
      <c r="B84" s="438"/>
      <c r="C84" s="184"/>
      <c r="D84" s="146"/>
      <c r="E84" s="212"/>
      <c r="F84" s="243"/>
      <c r="G84" s="246"/>
      <c r="H84" s="212"/>
      <c r="I84" s="212"/>
    </row>
    <row r="85" spans="1:9" s="82" customFormat="1" ht="15" customHeight="1">
      <c r="A85" s="169"/>
      <c r="B85" s="438"/>
      <c r="C85" s="184"/>
      <c r="D85" s="146"/>
      <c r="E85" s="212"/>
      <c r="F85" s="243"/>
      <c r="G85" s="246"/>
      <c r="H85" s="212"/>
      <c r="I85" s="212"/>
    </row>
    <row r="86" spans="1:9" s="82" customFormat="1" ht="15" customHeight="1">
      <c r="A86" s="169"/>
      <c r="B86" s="438"/>
      <c r="C86" s="184"/>
      <c r="D86" s="146"/>
      <c r="E86" s="212"/>
      <c r="F86" s="243"/>
      <c r="G86" s="246"/>
      <c r="H86" s="212"/>
      <c r="I86" s="212"/>
    </row>
    <row r="87" spans="1:9" s="82" customFormat="1" ht="15" customHeight="1">
      <c r="A87" s="169"/>
      <c r="B87" s="438"/>
      <c r="C87" s="184"/>
      <c r="D87" s="146"/>
      <c r="E87" s="212"/>
      <c r="F87" s="243"/>
      <c r="G87" s="246"/>
      <c r="H87" s="212"/>
      <c r="I87" s="212"/>
    </row>
    <row r="88" spans="1:9" s="81" customFormat="1" ht="15" customHeight="1">
      <c r="A88" s="1210"/>
      <c r="B88" s="1225"/>
      <c r="C88" s="1226"/>
      <c r="D88" s="1213"/>
      <c r="E88" s="1326"/>
      <c r="F88" s="1327"/>
      <c r="G88" s="1242"/>
      <c r="H88" s="1243"/>
      <c r="I88" s="1243"/>
    </row>
    <row r="89" spans="1:9" s="81" customFormat="1" ht="15" customHeight="1">
      <c r="A89" s="41"/>
      <c r="B89" s="93"/>
      <c r="C89" s="14"/>
      <c r="D89" s="13"/>
      <c r="E89" s="132" t="s">
        <v>88</v>
      </c>
      <c r="F89" s="371">
        <f>SUM(F8:F87)</f>
        <v>0</v>
      </c>
      <c r="G89" s="175"/>
      <c r="H89" s="172"/>
      <c r="I89" s="172"/>
    </row>
    <row r="90" spans="1:9" s="81" customFormat="1" ht="15" customHeight="1">
      <c r="A90" s="1504"/>
      <c r="B90" s="1472"/>
      <c r="C90" s="1473"/>
      <c r="D90" s="1474"/>
      <c r="E90" s="1543"/>
      <c r="F90" s="1544"/>
      <c r="G90" s="1508"/>
      <c r="H90" s="1509"/>
      <c r="I90" s="1509"/>
    </row>
    <row r="91" spans="1:9" s="82" customFormat="1" ht="15" customHeight="1">
      <c r="A91" s="169"/>
      <c r="B91" s="438"/>
      <c r="C91" s="184"/>
      <c r="D91" s="146"/>
      <c r="E91" s="212"/>
      <c r="F91" s="243"/>
      <c r="G91" s="246"/>
      <c r="H91" s="212"/>
      <c r="I91" s="212"/>
    </row>
    <row r="92" spans="1:9" s="82" customFormat="1" ht="15" customHeight="1">
      <c r="A92" s="169"/>
      <c r="B92" s="182" t="s">
        <v>692</v>
      </c>
      <c r="C92" s="184"/>
      <c r="D92" s="146"/>
      <c r="E92" s="212"/>
      <c r="F92" s="243"/>
      <c r="G92" s="246"/>
      <c r="H92" s="212"/>
      <c r="I92" s="212"/>
    </row>
    <row r="93" spans="1:9" s="82" customFormat="1" ht="15" customHeight="1">
      <c r="A93" s="169"/>
      <c r="B93" s="182"/>
      <c r="C93" s="184"/>
      <c r="D93" s="146"/>
      <c r="E93" s="212"/>
      <c r="F93" s="243"/>
      <c r="G93" s="246"/>
      <c r="H93" s="212"/>
      <c r="I93" s="212"/>
    </row>
    <row r="94" spans="1:9" s="82" customFormat="1" ht="15" customHeight="1">
      <c r="A94" s="169"/>
      <c r="B94" s="1026" t="s">
        <v>649</v>
      </c>
      <c r="C94" s="184"/>
      <c r="D94" s="146"/>
      <c r="E94" s="212"/>
      <c r="F94" s="243"/>
      <c r="G94" s="246"/>
      <c r="H94" s="212"/>
      <c r="I94" s="212"/>
    </row>
    <row r="95" spans="1:9" s="82" customFormat="1" ht="15" customHeight="1">
      <c r="A95" s="169"/>
      <c r="B95" s="144" t="s">
        <v>650</v>
      </c>
      <c r="C95" s="184"/>
      <c r="D95" s="146"/>
      <c r="E95" s="212"/>
      <c r="F95" s="243"/>
      <c r="G95" s="246"/>
      <c r="H95" s="212"/>
      <c r="I95" s="212"/>
    </row>
    <row r="96" spans="1:9" s="82" customFormat="1" ht="15" customHeight="1">
      <c r="A96" s="169"/>
      <c r="B96" s="187" t="s">
        <v>651</v>
      </c>
      <c r="C96" s="184"/>
      <c r="D96" s="146"/>
      <c r="E96" s="212"/>
      <c r="F96" s="243"/>
      <c r="G96" s="246"/>
      <c r="H96" s="212"/>
      <c r="I96" s="212"/>
    </row>
    <row r="97" spans="1:9" s="82" customFormat="1" ht="15" customHeight="1">
      <c r="A97" s="169"/>
      <c r="B97" s="1574" t="s">
        <v>652</v>
      </c>
      <c r="C97" s="184"/>
      <c r="D97" s="146"/>
      <c r="E97" s="212"/>
      <c r="F97" s="243"/>
      <c r="G97" s="246"/>
      <c r="H97" s="212"/>
      <c r="I97" s="212"/>
    </row>
    <row r="98" spans="1:9" s="82" customFormat="1" ht="15" customHeight="1">
      <c r="A98" s="169"/>
      <c r="B98" s="1574"/>
      <c r="C98" s="184"/>
      <c r="D98" s="146"/>
      <c r="E98" s="212"/>
      <c r="F98" s="243"/>
      <c r="G98" s="246"/>
      <c r="H98" s="212"/>
      <c r="I98" s="212"/>
    </row>
    <row r="99" spans="1:9" s="82" customFormat="1" ht="15" customHeight="1">
      <c r="A99" s="169" t="s">
        <v>35</v>
      </c>
      <c r="B99" s="1571" t="s">
        <v>653</v>
      </c>
      <c r="C99" s="184">
        <v>1</v>
      </c>
      <c r="D99" s="146" t="s">
        <v>333</v>
      </c>
      <c r="E99" s="212"/>
      <c r="F99" s="243">
        <f>(IF(C99&gt;0,C99*E99,""))</f>
        <v>0</v>
      </c>
      <c r="G99" s="246"/>
      <c r="H99" s="212"/>
      <c r="I99" s="212"/>
    </row>
    <row r="100" spans="1:9" s="82" customFormat="1" ht="15" customHeight="1">
      <c r="A100" s="169"/>
      <c r="B100" s="1572"/>
      <c r="C100" s="184"/>
      <c r="D100" s="146"/>
      <c r="E100" s="212"/>
      <c r="F100" s="243"/>
      <c r="G100" s="246"/>
      <c r="H100" s="212"/>
      <c r="I100" s="212"/>
    </row>
    <row r="101" spans="1:9" s="82" customFormat="1" ht="15" customHeight="1">
      <c r="A101" s="169" t="s">
        <v>44</v>
      </c>
      <c r="B101" s="1571" t="s">
        <v>654</v>
      </c>
      <c r="C101" s="184">
        <v>1</v>
      </c>
      <c r="D101" s="146" t="s">
        <v>333</v>
      </c>
      <c r="E101" s="212"/>
      <c r="F101" s="243">
        <f>(IF(C101&gt;0,C101*E101,""))</f>
        <v>0</v>
      </c>
      <c r="G101" s="246"/>
      <c r="H101" s="212"/>
      <c r="I101" s="212"/>
    </row>
    <row r="102" spans="1:9" s="82" customFormat="1" ht="15" customHeight="1">
      <c r="A102" s="169"/>
      <c r="B102" s="1572"/>
      <c r="C102" s="184"/>
      <c r="D102" s="146"/>
      <c r="E102" s="212"/>
      <c r="F102" s="243"/>
      <c r="G102" s="246"/>
      <c r="H102" s="212"/>
      <c r="I102" s="212"/>
    </row>
    <row r="103" spans="1:9" s="82" customFormat="1" ht="15" customHeight="1">
      <c r="A103" s="169" t="s">
        <v>51</v>
      </c>
      <c r="B103" s="115" t="s">
        <v>655</v>
      </c>
      <c r="C103" s="92">
        <v>1</v>
      </c>
      <c r="D103" s="146" t="s">
        <v>333</v>
      </c>
      <c r="E103" s="212"/>
      <c r="F103" s="243">
        <f>(IF(C103&gt;0,C103*E103,""))</f>
        <v>0</v>
      </c>
      <c r="G103" s="246"/>
      <c r="H103" s="212"/>
      <c r="I103" s="212"/>
    </row>
    <row r="104" spans="1:9" s="82" customFormat="1" ht="15" customHeight="1">
      <c r="A104" s="169"/>
      <c r="B104" s="1573"/>
      <c r="C104" s="92"/>
      <c r="D104" s="146"/>
      <c r="E104" s="212"/>
      <c r="F104" s="243"/>
      <c r="G104" s="246"/>
      <c r="H104" s="212"/>
      <c r="I104" s="212"/>
    </row>
    <row r="105" spans="1:9" s="82" customFormat="1" ht="15" customHeight="1">
      <c r="A105" s="169" t="s">
        <v>56</v>
      </c>
      <c r="B105" s="115" t="s">
        <v>656</v>
      </c>
      <c r="C105" s="92">
        <v>3</v>
      </c>
      <c r="D105" s="146" t="s">
        <v>333</v>
      </c>
      <c r="E105" s="212"/>
      <c r="F105" s="243">
        <f>(IF(C105&gt;0,C105*E105,""))</f>
        <v>0</v>
      </c>
      <c r="G105" s="246"/>
      <c r="H105" s="212"/>
      <c r="I105" s="212"/>
    </row>
    <row r="106" spans="1:9" s="82" customFormat="1" ht="15" customHeight="1">
      <c r="A106" s="169"/>
      <c r="B106" s="1573"/>
      <c r="C106" s="92"/>
      <c r="D106" s="146"/>
      <c r="E106" s="212"/>
      <c r="F106" s="243"/>
      <c r="G106" s="246"/>
      <c r="H106" s="212"/>
      <c r="I106" s="212"/>
    </row>
    <row r="107" spans="1:9" s="82" customFormat="1" ht="15" customHeight="1">
      <c r="A107" s="169" t="s">
        <v>62</v>
      </c>
      <c r="B107" s="115" t="s">
        <v>657</v>
      </c>
      <c r="C107" s="92">
        <v>1</v>
      </c>
      <c r="D107" s="146" t="s">
        <v>333</v>
      </c>
      <c r="E107" s="212"/>
      <c r="F107" s="243">
        <f>(IF(C107&gt;0,C107*E107,""))</f>
        <v>0</v>
      </c>
      <c r="G107" s="246"/>
      <c r="H107" s="212"/>
      <c r="I107" s="212"/>
    </row>
    <row r="108" spans="1:9" s="82" customFormat="1" ht="15" customHeight="1">
      <c r="A108" s="169"/>
      <c r="B108" s="109"/>
      <c r="C108" s="184"/>
      <c r="D108" s="146"/>
      <c r="E108" s="212"/>
      <c r="F108" s="243"/>
      <c r="G108" s="246"/>
      <c r="H108" s="212"/>
      <c r="I108" s="212"/>
    </row>
    <row r="109" spans="1:9" s="82" customFormat="1" ht="15" customHeight="1">
      <c r="A109" s="169" t="s">
        <v>68</v>
      </c>
      <c r="B109" s="98" t="s">
        <v>658</v>
      </c>
      <c r="C109" s="184">
        <v>1</v>
      </c>
      <c r="D109" s="146" t="s">
        <v>333</v>
      </c>
      <c r="E109" s="212"/>
      <c r="F109" s="243">
        <f>(IF(C109&gt;0,C109*E109,""))</f>
        <v>0</v>
      </c>
      <c r="G109" s="246"/>
      <c r="H109" s="212"/>
      <c r="I109" s="212"/>
    </row>
    <row r="110" spans="1:9" s="82" customFormat="1" ht="15" customHeight="1">
      <c r="A110" s="169"/>
      <c r="B110" s="98"/>
      <c r="C110" s="184"/>
      <c r="D110" s="146"/>
      <c r="E110" s="212"/>
      <c r="F110" s="243"/>
      <c r="G110" s="246"/>
      <c r="H110" s="212"/>
      <c r="I110" s="212"/>
    </row>
    <row r="111" spans="1:9" s="82" customFormat="1" ht="15" customHeight="1">
      <c r="A111" s="169" t="s">
        <v>72</v>
      </c>
      <c r="B111" s="98" t="s">
        <v>659</v>
      </c>
      <c r="C111" s="184">
        <v>1</v>
      </c>
      <c r="D111" s="146" t="s">
        <v>333</v>
      </c>
      <c r="E111" s="212"/>
      <c r="F111" s="243">
        <f>(IF(C111&gt;0,C111*E111,""))</f>
        <v>0</v>
      </c>
      <c r="G111" s="246"/>
      <c r="H111" s="212"/>
      <c r="I111" s="212"/>
    </row>
    <row r="112" spans="1:9" s="82" customFormat="1" ht="15" customHeight="1">
      <c r="A112" s="169"/>
      <c r="B112" s="98"/>
      <c r="C112" s="184"/>
      <c r="D112" s="146"/>
      <c r="E112" s="212"/>
      <c r="F112" s="243"/>
      <c r="G112" s="246"/>
      <c r="H112" s="212"/>
      <c r="I112" s="212"/>
    </row>
    <row r="113" spans="1:9" s="82" customFormat="1" ht="15" customHeight="1">
      <c r="A113" s="169" t="s">
        <v>77</v>
      </c>
      <c r="B113" s="98" t="s">
        <v>660</v>
      </c>
      <c r="C113" s="184">
        <v>1</v>
      </c>
      <c r="D113" s="146" t="s">
        <v>333</v>
      </c>
      <c r="E113" s="212"/>
      <c r="F113" s="243">
        <f>(IF(C113&gt;0,C113*E113,""))</f>
        <v>0</v>
      </c>
      <c r="G113" s="246"/>
      <c r="H113" s="212"/>
      <c r="I113" s="212"/>
    </row>
    <row r="114" spans="1:9" s="82" customFormat="1" ht="15" customHeight="1">
      <c r="A114" s="169"/>
      <c r="B114" s="98"/>
      <c r="C114" s="184"/>
      <c r="D114" s="146"/>
      <c r="E114" s="212"/>
      <c r="F114" s="243"/>
      <c r="G114" s="246"/>
      <c r="H114" s="212"/>
      <c r="I114" s="212"/>
    </row>
    <row r="115" spans="1:9" s="82" customFormat="1" ht="15" customHeight="1">
      <c r="A115" s="169" t="s">
        <v>83</v>
      </c>
      <c r="B115" s="98" t="s">
        <v>661</v>
      </c>
      <c r="C115" s="184">
        <v>1</v>
      </c>
      <c r="D115" s="146" t="s">
        <v>333</v>
      </c>
      <c r="E115" s="212"/>
      <c r="F115" s="243">
        <f>(IF(C115&gt;0,C115*E115,""))</f>
        <v>0</v>
      </c>
      <c r="G115" s="246"/>
      <c r="H115" s="212"/>
      <c r="I115" s="212"/>
    </row>
    <row r="116" spans="1:9" s="82" customFormat="1" ht="15" customHeight="1">
      <c r="A116" s="169"/>
      <c r="B116" s="98"/>
      <c r="C116" s="184"/>
      <c r="D116" s="146"/>
      <c r="E116" s="212"/>
      <c r="F116" s="243"/>
      <c r="G116" s="246"/>
      <c r="H116" s="212"/>
      <c r="I116" s="212"/>
    </row>
    <row r="117" spans="1:9" s="82" customFormat="1" ht="15" customHeight="1">
      <c r="A117" s="169" t="s">
        <v>120</v>
      </c>
      <c r="B117" s="98" t="s">
        <v>662</v>
      </c>
      <c r="C117" s="184">
        <v>1</v>
      </c>
      <c r="D117" s="146" t="s">
        <v>333</v>
      </c>
      <c r="E117" s="212"/>
      <c r="F117" s="243">
        <f>(IF(C117&gt;0,C117*E117,""))</f>
        <v>0</v>
      </c>
      <c r="G117" s="246"/>
      <c r="H117" s="212"/>
      <c r="I117" s="212"/>
    </row>
    <row r="118" spans="1:9" s="82" customFormat="1" ht="15" customHeight="1">
      <c r="A118" s="169"/>
      <c r="B118" s="98"/>
      <c r="C118" s="184"/>
      <c r="D118" s="146"/>
      <c r="E118" s="212"/>
      <c r="F118" s="243"/>
      <c r="G118" s="246"/>
      <c r="H118" s="212"/>
      <c r="I118" s="212"/>
    </row>
    <row r="119" spans="1:9" s="82" customFormat="1" ht="15" customHeight="1">
      <c r="A119" s="169" t="s">
        <v>124</v>
      </c>
      <c r="B119" s="98" t="s">
        <v>663</v>
      </c>
      <c r="C119" s="184">
        <v>3</v>
      </c>
      <c r="D119" s="146" t="s">
        <v>333</v>
      </c>
      <c r="E119" s="212"/>
      <c r="F119" s="243">
        <f>(IF(C119&gt;0,C119*E119,""))</f>
        <v>0</v>
      </c>
      <c r="G119" s="246"/>
      <c r="H119" s="212"/>
      <c r="I119" s="212"/>
    </row>
    <row r="120" spans="1:9" s="82" customFormat="1" ht="15" customHeight="1">
      <c r="A120" s="169"/>
      <c r="B120" s="98"/>
      <c r="C120" s="184"/>
      <c r="D120" s="146"/>
      <c r="E120" s="212"/>
      <c r="F120" s="243"/>
      <c r="G120" s="246"/>
      <c r="H120" s="212"/>
      <c r="I120" s="212"/>
    </row>
    <row r="121" spans="1:9" s="82" customFormat="1" ht="15" customHeight="1">
      <c r="A121" s="169" t="s">
        <v>216</v>
      </c>
      <c r="B121" s="98" t="s">
        <v>664</v>
      </c>
      <c r="C121" s="184">
        <v>4</v>
      </c>
      <c r="D121" s="146" t="s">
        <v>333</v>
      </c>
      <c r="E121" s="212"/>
      <c r="F121" s="243">
        <f>(IF(C121&gt;0,C121*E121,""))</f>
        <v>0</v>
      </c>
      <c r="G121" s="246"/>
      <c r="H121" s="212"/>
      <c r="I121" s="212"/>
    </row>
    <row r="122" spans="1:9" s="82" customFormat="1" ht="15" customHeight="1">
      <c r="A122" s="169"/>
      <c r="B122" s="109"/>
      <c r="C122" s="184"/>
      <c r="D122" s="146"/>
      <c r="E122" s="212"/>
      <c r="F122" s="243"/>
      <c r="G122" s="246"/>
      <c r="H122" s="212"/>
      <c r="I122" s="212"/>
    </row>
    <row r="123" spans="1:9" s="82" customFormat="1" ht="15" customHeight="1">
      <c r="A123" s="169" t="s">
        <v>271</v>
      </c>
      <c r="B123" s="139" t="s">
        <v>665</v>
      </c>
      <c r="C123" s="184">
        <v>2</v>
      </c>
      <c r="D123" s="146" t="s">
        <v>333</v>
      </c>
      <c r="E123" s="212"/>
      <c r="F123" s="243">
        <f>(IF(C123&gt;0,C123*E123,""))</f>
        <v>0</v>
      </c>
      <c r="G123" s="246"/>
      <c r="H123" s="212"/>
      <c r="I123" s="212"/>
    </row>
    <row r="124" spans="1:9" s="82" customFormat="1" ht="15" customHeight="1">
      <c r="A124" s="184"/>
      <c r="B124" s="139"/>
      <c r="C124" s="184"/>
      <c r="D124" s="146"/>
      <c r="E124" s="212"/>
      <c r="F124" s="243"/>
      <c r="G124" s="246"/>
      <c r="H124" s="212"/>
      <c r="I124" s="212"/>
    </row>
    <row r="125" spans="1:9" s="82" customFormat="1" ht="15" customHeight="1">
      <c r="A125" s="169"/>
      <c r="B125" s="1415" t="s">
        <v>346</v>
      </c>
      <c r="C125" s="184"/>
      <c r="D125" s="146"/>
      <c r="E125" s="212"/>
      <c r="F125" s="243"/>
      <c r="G125" s="246"/>
      <c r="H125" s="212"/>
      <c r="I125" s="212"/>
    </row>
    <row r="126" spans="1:9" s="82" customFormat="1" ht="15" customHeight="1">
      <c r="A126" s="184"/>
      <c r="B126" s="1026"/>
      <c r="C126" s="184"/>
      <c r="D126" s="146"/>
      <c r="E126" s="212"/>
      <c r="F126" s="243"/>
      <c r="G126" s="246"/>
      <c r="H126" s="212"/>
      <c r="I126" s="212"/>
    </row>
    <row r="127" spans="1:9" s="82" customFormat="1" ht="15" customHeight="1">
      <c r="A127" s="169"/>
      <c r="B127" s="1026" t="s">
        <v>649</v>
      </c>
      <c r="C127" s="184"/>
      <c r="D127" s="146"/>
      <c r="E127" s="212"/>
      <c r="F127" s="243"/>
      <c r="G127" s="246"/>
      <c r="H127" s="212"/>
      <c r="I127" s="212"/>
    </row>
    <row r="128" spans="1:9" s="82" customFormat="1" ht="15" customHeight="1">
      <c r="A128" s="184"/>
      <c r="B128" s="144" t="s">
        <v>650</v>
      </c>
      <c r="C128" s="184"/>
      <c r="D128" s="146"/>
      <c r="E128" s="212"/>
      <c r="F128" s="243"/>
      <c r="G128" s="246"/>
      <c r="H128" s="212"/>
      <c r="I128" s="212"/>
    </row>
    <row r="129" spans="1:9" s="82" customFormat="1" ht="15" customHeight="1">
      <c r="A129" s="184"/>
      <c r="B129" s="187" t="s">
        <v>651</v>
      </c>
      <c r="C129" s="184"/>
      <c r="D129" s="146"/>
      <c r="E129" s="212"/>
      <c r="F129" s="243"/>
      <c r="G129" s="246"/>
      <c r="H129" s="212"/>
      <c r="I129" s="212"/>
    </row>
    <row r="130" spans="1:9" s="82" customFormat="1" ht="15" customHeight="1">
      <c r="A130" s="169"/>
      <c r="B130" s="1574" t="s">
        <v>652</v>
      </c>
      <c r="C130" s="184"/>
      <c r="D130" s="146"/>
      <c r="E130" s="212"/>
      <c r="F130" s="243"/>
      <c r="G130" s="246"/>
      <c r="H130" s="212"/>
      <c r="I130" s="212"/>
    </row>
    <row r="131" spans="1:9" s="82" customFormat="1" ht="15" customHeight="1">
      <c r="A131" s="184"/>
      <c r="B131" s="1575"/>
      <c r="C131" s="184"/>
      <c r="D131" s="146"/>
      <c r="E131" s="212"/>
      <c r="F131" s="243"/>
      <c r="G131" s="246"/>
      <c r="H131" s="212"/>
      <c r="I131" s="212"/>
    </row>
    <row r="132" spans="1:9" s="82" customFormat="1" ht="15" customHeight="1">
      <c r="A132" s="184"/>
      <c r="B132" s="403" t="s">
        <v>666</v>
      </c>
      <c r="C132" s="184"/>
      <c r="D132" s="146"/>
      <c r="E132" s="212"/>
      <c r="F132" s="243"/>
      <c r="G132" s="246"/>
      <c r="H132" s="212"/>
      <c r="I132" s="212"/>
    </row>
    <row r="133" spans="1:9" s="82" customFormat="1" ht="15" customHeight="1">
      <c r="A133" s="184"/>
      <c r="B133" s="324"/>
      <c r="C133" s="184"/>
      <c r="D133" s="146"/>
      <c r="E133" s="212"/>
      <c r="F133" s="243"/>
      <c r="G133" s="246"/>
      <c r="H133" s="212"/>
      <c r="I133" s="212"/>
    </row>
    <row r="134" spans="1:9" s="82" customFormat="1" ht="15" customHeight="1">
      <c r="A134" s="184" t="s">
        <v>273</v>
      </c>
      <c r="B134" s="324" t="s">
        <v>667</v>
      </c>
      <c r="C134" s="184">
        <v>2</v>
      </c>
      <c r="D134" s="146" t="s">
        <v>333</v>
      </c>
      <c r="E134" s="212"/>
      <c r="F134" s="243">
        <f>(IF(C134&gt;0,C134*E134,""))</f>
        <v>0</v>
      </c>
      <c r="G134" s="246"/>
      <c r="H134" s="212"/>
      <c r="I134" s="212"/>
    </row>
    <row r="135" spans="1:9" s="82" customFormat="1" ht="15" customHeight="1">
      <c r="A135" s="184"/>
      <c r="B135" s="324" t="s">
        <v>668</v>
      </c>
      <c r="C135" s="184"/>
      <c r="D135" s="146"/>
      <c r="E135" s="212"/>
      <c r="F135" s="243"/>
      <c r="G135" s="246"/>
      <c r="H135" s="212"/>
      <c r="I135" s="212"/>
    </row>
    <row r="136" spans="1:9" s="82" customFormat="1" ht="15" customHeight="1">
      <c r="A136" s="184"/>
      <c r="B136" s="324"/>
      <c r="C136" s="184"/>
      <c r="D136" s="146"/>
      <c r="E136" s="1077"/>
      <c r="F136" s="1078"/>
      <c r="G136" s="1079"/>
      <c r="H136" s="1077"/>
      <c r="I136" s="1077"/>
    </row>
    <row r="137" spans="1:9" s="410" customFormat="1" ht="15" customHeight="1">
      <c r="A137" s="298" t="s">
        <v>275</v>
      </c>
      <c r="B137" s="324" t="s">
        <v>669</v>
      </c>
      <c r="C137" s="436">
        <v>1</v>
      </c>
      <c r="D137" s="297" t="s">
        <v>333</v>
      </c>
      <c r="E137" s="220"/>
      <c r="F137" s="243">
        <f>(IF(C137&gt;0,C137*E137,""))</f>
        <v>0</v>
      </c>
      <c r="G137" s="417"/>
      <c r="H137" s="418"/>
      <c r="I137" s="418"/>
    </row>
    <row r="138" spans="1:9" s="410" customFormat="1" ht="15" customHeight="1">
      <c r="A138" s="425"/>
      <c r="B138" s="324" t="s">
        <v>670</v>
      </c>
      <c r="C138" s="436"/>
      <c r="D138" s="297"/>
      <c r="E138" s="220"/>
      <c r="F138" s="424"/>
      <c r="G138" s="417"/>
      <c r="H138" s="418"/>
      <c r="I138" s="418"/>
    </row>
    <row r="139" spans="1:9" s="82" customFormat="1" ht="15" customHeight="1">
      <c r="A139" s="184"/>
      <c r="B139" s="324"/>
      <c r="C139" s="184"/>
      <c r="D139" s="146"/>
      <c r="E139" s="212"/>
      <c r="F139" s="243"/>
      <c r="G139" s="246"/>
      <c r="H139" s="212"/>
      <c r="I139" s="212"/>
    </row>
    <row r="140" spans="1:9" s="82" customFormat="1" ht="15" customHeight="1">
      <c r="A140" s="184" t="s">
        <v>850</v>
      </c>
      <c r="B140" s="324" t="s">
        <v>671</v>
      </c>
      <c r="C140" s="184">
        <v>1</v>
      </c>
      <c r="D140" s="146" t="s">
        <v>333</v>
      </c>
      <c r="E140" s="212"/>
      <c r="F140" s="243">
        <f>(IF(C140&gt;0,C140*E140,""))</f>
        <v>0</v>
      </c>
      <c r="G140" s="246"/>
      <c r="H140" s="212"/>
      <c r="I140" s="212"/>
    </row>
    <row r="141" spans="1:9" s="82" customFormat="1" ht="15" customHeight="1">
      <c r="A141" s="184"/>
      <c r="B141" s="324" t="s">
        <v>672</v>
      </c>
      <c r="C141" s="184"/>
      <c r="D141" s="146"/>
      <c r="E141" s="212"/>
      <c r="F141" s="243"/>
      <c r="G141" s="246"/>
      <c r="H141" s="212"/>
      <c r="I141" s="212"/>
    </row>
    <row r="142" spans="1:9" s="82" customFormat="1" ht="15" customHeight="1">
      <c r="A142" s="184"/>
      <c r="B142" s="1576"/>
      <c r="C142" s="184"/>
      <c r="D142" s="146"/>
      <c r="E142" s="212"/>
      <c r="F142" s="243"/>
      <c r="G142" s="246"/>
      <c r="H142" s="212"/>
      <c r="I142" s="212"/>
    </row>
    <row r="143" spans="1:9" s="82" customFormat="1" ht="15" customHeight="1">
      <c r="A143" s="184" t="s">
        <v>851</v>
      </c>
      <c r="B143" s="263" t="s">
        <v>673</v>
      </c>
      <c r="C143" s="184">
        <v>1</v>
      </c>
      <c r="D143" s="146" t="s">
        <v>333</v>
      </c>
      <c r="E143" s="212"/>
      <c r="F143" s="243">
        <f>(IF(C143&gt;0,C143*E143,""))</f>
        <v>0</v>
      </c>
      <c r="G143" s="246"/>
      <c r="H143" s="212"/>
      <c r="I143" s="212"/>
    </row>
    <row r="144" spans="1:9" s="82" customFormat="1" ht="15" customHeight="1">
      <c r="A144" s="184"/>
      <c r="B144" s="263" t="s">
        <v>674</v>
      </c>
      <c r="C144" s="184"/>
      <c r="D144" s="146"/>
      <c r="E144" s="212"/>
      <c r="F144" s="243"/>
      <c r="G144" s="246"/>
      <c r="H144" s="212"/>
      <c r="I144" s="212"/>
    </row>
    <row r="145" spans="1:9" s="82" customFormat="1" ht="15" customHeight="1">
      <c r="A145" s="184"/>
      <c r="B145" s="1576"/>
      <c r="C145" s="223"/>
      <c r="D145" s="146"/>
      <c r="E145" s="212"/>
      <c r="F145" s="243"/>
      <c r="G145" s="246"/>
      <c r="H145" s="212"/>
      <c r="I145" s="212"/>
    </row>
    <row r="146" spans="1:9" s="82" customFormat="1" ht="15" customHeight="1">
      <c r="A146" s="184" t="s">
        <v>852</v>
      </c>
      <c r="B146" s="263" t="s">
        <v>675</v>
      </c>
      <c r="C146" s="184">
        <v>1</v>
      </c>
      <c r="D146" s="146" t="s">
        <v>333</v>
      </c>
      <c r="E146" s="212"/>
      <c r="F146" s="243">
        <f>(IF(C146&gt;0,C146*E146,""))</f>
        <v>0</v>
      </c>
      <c r="G146" s="246"/>
      <c r="H146" s="212"/>
      <c r="I146" s="212"/>
    </row>
    <row r="147" spans="1:9" s="82" customFormat="1" ht="15" customHeight="1">
      <c r="A147" s="184"/>
      <c r="B147" s="263" t="s">
        <v>676</v>
      </c>
      <c r="C147" s="184"/>
      <c r="D147" s="146"/>
      <c r="E147" s="212"/>
      <c r="F147" s="243"/>
      <c r="G147" s="246"/>
      <c r="H147" s="212"/>
      <c r="I147" s="212"/>
    </row>
    <row r="148" spans="1:9" s="82" customFormat="1" ht="15" customHeight="1">
      <c r="A148" s="184"/>
      <c r="B148" s="1576"/>
      <c r="C148" s="184"/>
      <c r="D148" s="146"/>
      <c r="E148" s="212"/>
      <c r="F148" s="243"/>
      <c r="G148" s="246"/>
      <c r="H148" s="212"/>
      <c r="I148" s="212"/>
    </row>
    <row r="149" spans="1:9" s="82" customFormat="1" ht="15" customHeight="1">
      <c r="A149" s="184" t="s">
        <v>853</v>
      </c>
      <c r="B149" s="263" t="s">
        <v>677</v>
      </c>
      <c r="C149" s="223">
        <v>1</v>
      </c>
      <c r="D149" s="146" t="s">
        <v>333</v>
      </c>
      <c r="E149" s="212"/>
      <c r="F149" s="243">
        <f>(IF(C149&gt;0,C149*E149,""))</f>
        <v>0</v>
      </c>
      <c r="G149" s="246"/>
      <c r="H149" s="212"/>
      <c r="I149" s="212"/>
    </row>
    <row r="150" spans="1:9" s="82" customFormat="1" ht="15" customHeight="1">
      <c r="A150" s="184"/>
      <c r="B150" s="263" t="s">
        <v>678</v>
      </c>
      <c r="C150" s="184"/>
      <c r="D150" s="146"/>
      <c r="E150" s="212"/>
      <c r="F150" s="243"/>
      <c r="G150" s="246"/>
      <c r="H150" s="212"/>
      <c r="I150" s="212"/>
    </row>
    <row r="151" spans="1:9" s="82" customFormat="1" ht="15" customHeight="1">
      <c r="A151" s="184"/>
      <c r="B151" s="324"/>
      <c r="C151" s="184"/>
      <c r="D151" s="146"/>
      <c r="E151" s="212"/>
      <c r="F151" s="243"/>
      <c r="G151" s="246"/>
      <c r="H151" s="212"/>
      <c r="I151" s="212"/>
    </row>
    <row r="152" spans="1:9" s="410" customFormat="1" ht="15" customHeight="1">
      <c r="A152" s="298" t="s">
        <v>854</v>
      </c>
      <c r="B152" s="324" t="s">
        <v>679</v>
      </c>
      <c r="C152" s="436">
        <v>1</v>
      </c>
      <c r="D152" s="297" t="s">
        <v>333</v>
      </c>
      <c r="E152" s="220"/>
      <c r="F152" s="243">
        <f>(IF(C152&gt;0,C152*E152,""))</f>
        <v>0</v>
      </c>
      <c r="G152" s="417"/>
      <c r="H152" s="418"/>
      <c r="I152" s="418"/>
    </row>
    <row r="153" spans="1:9" s="410" customFormat="1" ht="15" customHeight="1">
      <c r="A153" s="425"/>
      <c r="B153" s="324" t="s">
        <v>680</v>
      </c>
      <c r="C153" s="422"/>
      <c r="D153" s="423"/>
      <c r="E153" s="220"/>
      <c r="F153" s="424"/>
      <c r="G153" s="417"/>
      <c r="H153" s="418"/>
      <c r="I153" s="418"/>
    </row>
    <row r="154" spans="1:9" s="82" customFormat="1" ht="15" customHeight="1">
      <c r="A154" s="184"/>
      <c r="B154" s="1576"/>
      <c r="C154" s="184"/>
      <c r="D154" s="146"/>
      <c r="E154" s="212"/>
      <c r="F154" s="243"/>
      <c r="G154" s="246"/>
      <c r="H154" s="212"/>
      <c r="I154" s="212"/>
    </row>
    <row r="155" spans="1:9" s="82" customFormat="1" ht="15" customHeight="1">
      <c r="A155" s="184"/>
      <c r="B155" s="403" t="s">
        <v>681</v>
      </c>
      <c r="C155" s="184"/>
      <c r="D155" s="146"/>
      <c r="E155" s="212"/>
      <c r="F155" s="243"/>
      <c r="G155" s="246"/>
      <c r="H155" s="212"/>
      <c r="I155" s="212"/>
    </row>
    <row r="156" spans="1:9" s="82" customFormat="1" ht="15" customHeight="1">
      <c r="A156" s="184"/>
      <c r="B156" s="1576"/>
      <c r="C156" s="184"/>
      <c r="D156" s="146"/>
      <c r="E156" s="212"/>
      <c r="F156" s="243"/>
      <c r="G156" s="246"/>
      <c r="H156" s="212"/>
      <c r="I156" s="212"/>
    </row>
    <row r="157" spans="1:9" s="82" customFormat="1" ht="15" customHeight="1">
      <c r="A157" s="184" t="s">
        <v>860</v>
      </c>
      <c r="B157" s="263" t="s">
        <v>682</v>
      </c>
      <c r="C157" s="184">
        <v>1</v>
      </c>
      <c r="D157" s="146" t="s">
        <v>333</v>
      </c>
      <c r="E157" s="212"/>
      <c r="F157" s="243">
        <f>(IF(C157&gt;0,C157*E157,""))</f>
        <v>0</v>
      </c>
      <c r="G157" s="246"/>
      <c r="H157" s="212"/>
      <c r="I157" s="212"/>
    </row>
    <row r="158" spans="1:9" s="82" customFormat="1" ht="15" customHeight="1">
      <c r="A158" s="184"/>
      <c r="B158" s="263" t="s">
        <v>683</v>
      </c>
      <c r="C158" s="184"/>
      <c r="D158" s="146"/>
      <c r="E158" s="212"/>
      <c r="F158" s="243"/>
      <c r="G158" s="246"/>
      <c r="H158" s="212"/>
      <c r="I158" s="212"/>
    </row>
    <row r="159" spans="1:9" s="82" customFormat="1" ht="15" customHeight="1">
      <c r="A159" s="184"/>
      <c r="B159" s="263"/>
      <c r="C159" s="184"/>
      <c r="D159" s="146"/>
      <c r="E159" s="212"/>
      <c r="F159" s="243"/>
      <c r="G159" s="246"/>
      <c r="H159" s="212"/>
      <c r="I159" s="212"/>
    </row>
    <row r="160" spans="1:9" s="82" customFormat="1" ht="15" customHeight="1">
      <c r="A160" s="184" t="s">
        <v>861</v>
      </c>
      <c r="B160" s="263" t="s">
        <v>684</v>
      </c>
      <c r="C160" s="184">
        <v>1</v>
      </c>
      <c r="D160" s="146" t="s">
        <v>333</v>
      </c>
      <c r="E160" s="212"/>
      <c r="F160" s="243">
        <f>(IF(C160&gt;0,C160*E160,""))</f>
        <v>0</v>
      </c>
      <c r="G160" s="246"/>
      <c r="H160" s="212"/>
      <c r="I160" s="212"/>
    </row>
    <row r="161" spans="1:9" s="82" customFormat="1" ht="15" customHeight="1">
      <c r="A161" s="184"/>
      <c r="B161" s="263" t="s">
        <v>685</v>
      </c>
      <c r="C161" s="184"/>
      <c r="D161" s="146"/>
      <c r="E161" s="212"/>
      <c r="F161" s="243"/>
      <c r="G161" s="246"/>
      <c r="H161" s="212"/>
      <c r="I161" s="212"/>
    </row>
    <row r="162" spans="1:9" s="82" customFormat="1" ht="15" customHeight="1">
      <c r="A162" s="184"/>
      <c r="B162" s="263"/>
      <c r="C162" s="184"/>
      <c r="D162" s="146"/>
      <c r="E162" s="212"/>
      <c r="F162" s="243"/>
      <c r="G162" s="246"/>
      <c r="H162" s="212"/>
      <c r="I162" s="212"/>
    </row>
    <row r="163" spans="1:9" s="82" customFormat="1" ht="15" customHeight="1">
      <c r="A163" s="184" t="s">
        <v>862</v>
      </c>
      <c r="B163" s="263" t="s">
        <v>686</v>
      </c>
      <c r="C163" s="184">
        <v>1</v>
      </c>
      <c r="D163" s="146" t="s">
        <v>333</v>
      </c>
      <c r="E163" s="212"/>
      <c r="F163" s="243">
        <f>(IF(C163&gt;0,C163*E163,""))</f>
        <v>0</v>
      </c>
      <c r="G163" s="246"/>
      <c r="H163" s="212"/>
      <c r="I163" s="212"/>
    </row>
    <row r="164" spans="1:9" s="82" customFormat="1" ht="15" customHeight="1">
      <c r="A164" s="184"/>
      <c r="B164" s="263" t="s">
        <v>687</v>
      </c>
      <c r="C164" s="184"/>
      <c r="D164" s="146"/>
      <c r="E164" s="212"/>
      <c r="F164" s="243"/>
      <c r="G164" s="246"/>
      <c r="H164" s="212"/>
      <c r="I164" s="212"/>
    </row>
    <row r="165" spans="1:9" s="82" customFormat="1" ht="15" customHeight="1">
      <c r="A165" s="184"/>
      <c r="B165" s="263"/>
      <c r="C165" s="184"/>
      <c r="D165" s="146"/>
      <c r="E165" s="212"/>
      <c r="F165" s="243"/>
      <c r="G165" s="246"/>
      <c r="H165" s="212"/>
      <c r="I165" s="212"/>
    </row>
    <row r="166" spans="1:9" s="82" customFormat="1" ht="15" customHeight="1">
      <c r="A166" s="184"/>
      <c r="B166" s="263"/>
      <c r="C166" s="184"/>
      <c r="D166" s="146"/>
      <c r="E166" s="212"/>
      <c r="F166" s="243"/>
      <c r="G166" s="246"/>
      <c r="H166" s="212"/>
      <c r="I166" s="212"/>
    </row>
    <row r="167" spans="1:9" s="82" customFormat="1" ht="15" customHeight="1">
      <c r="A167" s="184"/>
      <c r="B167" s="440"/>
      <c r="C167" s="184"/>
      <c r="D167" s="146"/>
      <c r="E167" s="212"/>
      <c r="F167" s="243"/>
      <c r="G167" s="246"/>
      <c r="H167" s="212"/>
      <c r="I167" s="212"/>
    </row>
    <row r="168" spans="1:9" s="81" customFormat="1" ht="15" customHeight="1">
      <c r="A168" s="1210"/>
      <c r="B168" s="1225"/>
      <c r="C168" s="1226"/>
      <c r="D168" s="1213"/>
      <c r="E168" s="1326"/>
      <c r="F168" s="1327"/>
      <c r="G168" s="1242"/>
      <c r="H168" s="1243"/>
      <c r="I168" s="1243"/>
    </row>
    <row r="169" spans="1:9" s="81" customFormat="1" ht="15" customHeight="1">
      <c r="A169" s="41"/>
      <c r="B169" s="93"/>
      <c r="C169" s="14"/>
      <c r="D169" s="13"/>
      <c r="E169" s="132" t="s">
        <v>88</v>
      </c>
      <c r="F169" s="371">
        <f>SUM(F91:F167)</f>
        <v>0</v>
      </c>
      <c r="G169" s="175"/>
      <c r="H169" s="172"/>
      <c r="I169" s="172"/>
    </row>
    <row r="170" spans="1:9" s="81" customFormat="1" ht="15" customHeight="1">
      <c r="A170" s="1504"/>
      <c r="B170" s="1472"/>
      <c r="C170" s="1473"/>
      <c r="D170" s="1474"/>
      <c r="E170" s="1543"/>
      <c r="F170" s="1544"/>
      <c r="G170" s="1508"/>
      <c r="H170" s="1509"/>
      <c r="I170" s="1509"/>
    </row>
    <row r="171" spans="1:9" s="82" customFormat="1" ht="15" customHeight="1">
      <c r="A171" s="184"/>
      <c r="B171" s="440"/>
      <c r="C171" s="184"/>
      <c r="D171" s="146"/>
      <c r="E171" s="212"/>
      <c r="F171" s="243"/>
      <c r="G171" s="246"/>
      <c r="H171" s="212"/>
      <c r="I171" s="212"/>
    </row>
    <row r="172" spans="1:9" s="82" customFormat="1" ht="15" customHeight="1">
      <c r="A172" s="184"/>
      <c r="B172" s="182" t="s">
        <v>692</v>
      </c>
      <c r="C172" s="184"/>
      <c r="D172" s="146"/>
      <c r="E172" s="212"/>
      <c r="F172" s="243"/>
      <c r="G172" s="246"/>
      <c r="H172" s="212"/>
      <c r="I172" s="212"/>
    </row>
    <row r="173" spans="1:9" s="82" customFormat="1" ht="15" customHeight="1">
      <c r="A173" s="184"/>
      <c r="B173" s="263"/>
      <c r="C173" s="184"/>
      <c r="D173" s="146"/>
      <c r="E173" s="212"/>
      <c r="F173" s="243"/>
      <c r="G173" s="246"/>
      <c r="H173" s="212"/>
      <c r="I173" s="212"/>
    </row>
    <row r="174" spans="1:9" s="82" customFormat="1" ht="15" customHeight="1">
      <c r="A174" s="184"/>
      <c r="B174" s="1577" t="s">
        <v>693</v>
      </c>
      <c r="C174" s="184"/>
      <c r="D174" s="146"/>
      <c r="E174" s="212"/>
      <c r="F174" s="243"/>
      <c r="G174" s="246"/>
      <c r="H174" s="212"/>
      <c r="I174" s="212"/>
    </row>
    <row r="175" spans="1:9" s="82" customFormat="1" ht="15" customHeight="1">
      <c r="A175" s="184"/>
      <c r="B175" s="1577"/>
      <c r="C175" s="184"/>
      <c r="D175" s="146"/>
      <c r="E175" s="212"/>
      <c r="F175" s="243"/>
      <c r="G175" s="246"/>
      <c r="H175" s="212"/>
      <c r="I175" s="212"/>
    </row>
    <row r="176" spans="1:9" s="82" customFormat="1" ht="15" customHeight="1">
      <c r="A176" s="184"/>
      <c r="B176" s="1026" t="s">
        <v>649</v>
      </c>
      <c r="C176" s="184"/>
      <c r="D176" s="146"/>
      <c r="E176" s="212"/>
      <c r="F176" s="243"/>
      <c r="G176" s="246"/>
      <c r="H176" s="212"/>
      <c r="I176" s="212"/>
    </row>
    <row r="177" spans="1:9" s="82" customFormat="1" ht="15" customHeight="1">
      <c r="A177" s="184"/>
      <c r="B177" s="144" t="s">
        <v>650</v>
      </c>
      <c r="C177" s="184"/>
      <c r="D177" s="146"/>
      <c r="E177" s="212"/>
      <c r="F177" s="243"/>
      <c r="G177" s="246"/>
      <c r="H177" s="212"/>
      <c r="I177" s="212"/>
    </row>
    <row r="178" spans="1:9" s="82" customFormat="1" ht="15" customHeight="1">
      <c r="A178" s="184"/>
      <c r="B178" s="187" t="s">
        <v>651</v>
      </c>
      <c r="C178" s="184"/>
      <c r="D178" s="146"/>
      <c r="E178" s="212"/>
      <c r="F178" s="243"/>
      <c r="G178" s="246"/>
      <c r="H178" s="212"/>
      <c r="I178" s="212"/>
    </row>
    <row r="179" spans="1:9" s="82" customFormat="1" ht="15" customHeight="1">
      <c r="A179" s="169"/>
      <c r="B179" s="1574" t="s">
        <v>652</v>
      </c>
      <c r="C179" s="184"/>
      <c r="D179" s="146"/>
      <c r="E179" s="212"/>
      <c r="F179" s="243"/>
      <c r="G179" s="246"/>
      <c r="H179" s="212"/>
      <c r="I179" s="212"/>
    </row>
    <row r="180" spans="1:9" s="82" customFormat="1" ht="15" customHeight="1">
      <c r="A180" s="169"/>
      <c r="B180" s="1574"/>
      <c r="C180" s="184"/>
      <c r="D180" s="146"/>
      <c r="E180" s="212"/>
      <c r="F180" s="243"/>
      <c r="G180" s="246"/>
      <c r="H180" s="212"/>
      <c r="I180" s="212"/>
    </row>
    <row r="181" spans="1:9" s="82" customFormat="1" ht="15" customHeight="1">
      <c r="A181" s="184" t="s">
        <v>35</v>
      </c>
      <c r="B181" s="263" t="s">
        <v>688</v>
      </c>
      <c r="C181" s="184">
        <v>1</v>
      </c>
      <c r="D181" s="146" t="s">
        <v>333</v>
      </c>
      <c r="E181" s="212"/>
      <c r="F181" s="243">
        <f>(IF(C181&gt;0,C181*E181,""))</f>
        <v>0</v>
      </c>
      <c r="G181" s="246"/>
      <c r="H181" s="212"/>
      <c r="I181" s="212"/>
    </row>
    <row r="182" spans="1:9" s="82" customFormat="1" ht="15" customHeight="1">
      <c r="A182" s="184"/>
      <c r="B182" s="263" t="s">
        <v>689</v>
      </c>
      <c r="C182" s="184"/>
      <c r="D182" s="146"/>
      <c r="E182" s="212"/>
      <c r="F182" s="243"/>
      <c r="G182" s="246"/>
      <c r="H182" s="212"/>
      <c r="I182" s="212"/>
    </row>
    <row r="183" spans="1:9" s="82" customFormat="1" ht="15" customHeight="1">
      <c r="A183" s="184"/>
      <c r="B183" s="263"/>
      <c r="C183" s="184"/>
      <c r="D183" s="146"/>
      <c r="E183" s="212"/>
      <c r="F183" s="243"/>
      <c r="G183" s="246"/>
      <c r="H183" s="212"/>
      <c r="I183" s="212"/>
    </row>
    <row r="184" spans="1:9" s="82" customFormat="1" ht="15" customHeight="1">
      <c r="A184" s="184" t="s">
        <v>44</v>
      </c>
      <c r="B184" s="263" t="s">
        <v>690</v>
      </c>
      <c r="C184" s="184">
        <v>1</v>
      </c>
      <c r="D184" s="146" t="s">
        <v>333</v>
      </c>
      <c r="E184" s="212"/>
      <c r="F184" s="243">
        <f>(IF(C184&gt;0,C184*E184,""))</f>
        <v>0</v>
      </c>
      <c r="G184" s="246"/>
      <c r="H184" s="212"/>
      <c r="I184" s="212"/>
    </row>
    <row r="185" spans="1:9" s="82" customFormat="1" ht="15" customHeight="1">
      <c r="A185" s="184"/>
      <c r="B185" s="263" t="s">
        <v>691</v>
      </c>
      <c r="C185" s="184"/>
      <c r="D185" s="146"/>
      <c r="E185" s="212"/>
      <c r="F185" s="243"/>
      <c r="G185" s="246"/>
      <c r="H185" s="212"/>
      <c r="I185" s="212"/>
    </row>
    <row r="186" spans="1:9" s="82" customFormat="1" ht="15" customHeight="1">
      <c r="A186" s="169"/>
      <c r="B186" s="1574"/>
      <c r="C186" s="184"/>
      <c r="D186" s="146"/>
      <c r="E186" s="212"/>
      <c r="F186" s="243"/>
      <c r="G186" s="246"/>
      <c r="H186" s="212"/>
      <c r="I186" s="212"/>
    </row>
    <row r="187" spans="1:9" s="82" customFormat="1" ht="15" customHeight="1">
      <c r="A187" s="184"/>
      <c r="B187" s="403" t="s">
        <v>347</v>
      </c>
      <c r="C187" s="184"/>
      <c r="D187" s="146"/>
      <c r="E187" s="212"/>
      <c r="F187" s="243"/>
      <c r="G187" s="246"/>
      <c r="H187" s="212"/>
      <c r="I187" s="212"/>
    </row>
    <row r="188" spans="1:9" s="82" customFormat="1" ht="15" customHeight="1">
      <c r="A188" s="184"/>
      <c r="B188" s="263"/>
      <c r="C188" s="184"/>
      <c r="D188" s="146"/>
      <c r="E188" s="212"/>
      <c r="F188" s="243"/>
      <c r="G188" s="246"/>
      <c r="H188" s="212"/>
      <c r="I188" s="212"/>
    </row>
    <row r="189" spans="1:9" s="82" customFormat="1" ht="15" customHeight="1">
      <c r="A189" s="184" t="s">
        <v>51</v>
      </c>
      <c r="B189" s="263" t="s">
        <v>694</v>
      </c>
      <c r="C189" s="184">
        <v>1</v>
      </c>
      <c r="D189" s="146" t="s">
        <v>333</v>
      </c>
      <c r="E189" s="212"/>
      <c r="F189" s="243">
        <f>(IF(C189&gt;0,C189*E189,""))</f>
        <v>0</v>
      </c>
      <c r="G189" s="246"/>
      <c r="H189" s="212"/>
      <c r="I189" s="212"/>
    </row>
    <row r="190" spans="1:9" s="82" customFormat="1" ht="15" customHeight="1">
      <c r="A190" s="184"/>
      <c r="B190" s="263" t="s">
        <v>695</v>
      </c>
      <c r="C190" s="184"/>
      <c r="D190" s="146"/>
      <c r="E190" s="212"/>
      <c r="F190" s="243"/>
      <c r="G190" s="246"/>
      <c r="H190" s="212"/>
      <c r="I190" s="212"/>
    </row>
    <row r="191" spans="1:9" s="82" customFormat="1" ht="15" customHeight="1">
      <c r="A191" s="184"/>
      <c r="B191" s="263"/>
      <c r="C191" s="184"/>
      <c r="D191" s="146"/>
      <c r="E191" s="212"/>
      <c r="F191" s="243"/>
      <c r="G191" s="246"/>
      <c r="H191" s="212"/>
      <c r="I191" s="212"/>
    </row>
    <row r="192" spans="1:9" s="82" customFormat="1" ht="15" customHeight="1">
      <c r="A192" s="184" t="s">
        <v>56</v>
      </c>
      <c r="B192" s="263" t="s">
        <v>696</v>
      </c>
      <c r="C192" s="184">
        <v>1</v>
      </c>
      <c r="D192" s="146" t="s">
        <v>333</v>
      </c>
      <c r="E192" s="212"/>
      <c r="F192" s="243">
        <f>(IF(C192&gt;0,C192*E192,""))</f>
        <v>0</v>
      </c>
      <c r="G192" s="246"/>
      <c r="H192" s="212"/>
      <c r="I192" s="212"/>
    </row>
    <row r="193" spans="1:9" s="82" customFormat="1" ht="15" customHeight="1">
      <c r="A193" s="184"/>
      <c r="B193" s="263" t="s">
        <v>697</v>
      </c>
      <c r="C193" s="184"/>
      <c r="D193" s="146"/>
      <c r="E193" s="212"/>
      <c r="F193" s="243"/>
      <c r="G193" s="246"/>
      <c r="H193" s="212"/>
      <c r="I193" s="212"/>
    </row>
    <row r="194" spans="1:9" s="82" customFormat="1" ht="15" customHeight="1">
      <c r="A194" s="184"/>
      <c r="B194" s="263"/>
      <c r="C194" s="184"/>
      <c r="D194" s="146"/>
      <c r="E194" s="212"/>
      <c r="F194" s="243"/>
      <c r="G194" s="246"/>
      <c r="H194" s="212"/>
      <c r="I194" s="212"/>
    </row>
    <row r="195" spans="1:9" s="82" customFormat="1" ht="15" customHeight="1">
      <c r="A195" s="184" t="s">
        <v>62</v>
      </c>
      <c r="B195" s="263" t="s">
        <v>698</v>
      </c>
      <c r="C195" s="184">
        <v>1</v>
      </c>
      <c r="D195" s="146" t="s">
        <v>333</v>
      </c>
      <c r="E195" s="212"/>
      <c r="F195" s="243">
        <f>(IF(C195&gt;0,C195*E195,""))</f>
        <v>0</v>
      </c>
      <c r="G195" s="246"/>
      <c r="H195" s="212"/>
      <c r="I195" s="212"/>
    </row>
    <row r="196" spans="1:9" s="82" customFormat="1" ht="15" customHeight="1">
      <c r="A196" s="184"/>
      <c r="B196" s="263" t="s">
        <v>699</v>
      </c>
      <c r="C196" s="184"/>
      <c r="D196" s="146"/>
      <c r="E196" s="212"/>
      <c r="F196" s="243"/>
      <c r="G196" s="246"/>
      <c r="H196" s="212"/>
      <c r="I196" s="212"/>
    </row>
    <row r="197" spans="1:9" s="82" customFormat="1" ht="15" customHeight="1">
      <c r="A197" s="184"/>
      <c r="B197" s="263"/>
      <c r="C197" s="184"/>
      <c r="D197" s="146"/>
      <c r="E197" s="212"/>
      <c r="F197" s="243"/>
      <c r="G197" s="246"/>
      <c r="H197" s="212"/>
      <c r="I197" s="212"/>
    </row>
    <row r="198" spans="1:9" s="82" customFormat="1" ht="15" customHeight="1">
      <c r="A198" s="184" t="s">
        <v>68</v>
      </c>
      <c r="B198" s="263" t="s">
        <v>700</v>
      </c>
      <c r="C198" s="184">
        <v>1</v>
      </c>
      <c r="D198" s="146" t="s">
        <v>333</v>
      </c>
      <c r="E198" s="212"/>
      <c r="F198" s="243">
        <f>(IF(C198&gt;0,C198*E198,""))</f>
        <v>0</v>
      </c>
      <c r="G198" s="246"/>
      <c r="H198" s="212"/>
      <c r="I198" s="212"/>
    </row>
    <row r="199" spans="1:9" s="82" customFormat="1" ht="15" customHeight="1">
      <c r="A199" s="184"/>
      <c r="B199" s="263" t="s">
        <v>701</v>
      </c>
      <c r="C199" s="184"/>
      <c r="D199" s="146"/>
      <c r="E199" s="212"/>
      <c r="F199" s="243"/>
      <c r="G199" s="246"/>
      <c r="H199" s="212"/>
      <c r="I199" s="212"/>
    </row>
    <row r="200" spans="1:9" s="82" customFormat="1" ht="15" customHeight="1">
      <c r="A200" s="184"/>
      <c r="B200" s="263"/>
      <c r="C200" s="184"/>
      <c r="D200" s="146"/>
      <c r="E200" s="212"/>
      <c r="F200" s="243"/>
      <c r="G200" s="246"/>
      <c r="H200" s="212"/>
      <c r="I200" s="212"/>
    </row>
    <row r="201" spans="1:9" s="82" customFormat="1" ht="15" customHeight="1">
      <c r="A201" s="184" t="s">
        <v>72</v>
      </c>
      <c r="B201" s="263" t="s">
        <v>702</v>
      </c>
      <c r="C201" s="184">
        <v>1</v>
      </c>
      <c r="D201" s="146" t="s">
        <v>333</v>
      </c>
      <c r="E201" s="212"/>
      <c r="F201" s="243">
        <f>(IF(C201&gt;0,C201*E201,""))</f>
        <v>0</v>
      </c>
      <c r="G201" s="246"/>
      <c r="H201" s="212"/>
      <c r="I201" s="212"/>
    </row>
    <row r="202" spans="1:9" s="82" customFormat="1" ht="15" customHeight="1">
      <c r="A202" s="184"/>
      <c r="B202" s="263" t="s">
        <v>703</v>
      </c>
      <c r="C202" s="184"/>
      <c r="D202" s="146"/>
      <c r="E202" s="212"/>
      <c r="F202" s="243"/>
      <c r="G202" s="246"/>
      <c r="H202" s="212"/>
      <c r="I202" s="212"/>
    </row>
    <row r="203" spans="1:9" s="82" customFormat="1" ht="15" customHeight="1">
      <c r="A203" s="184"/>
      <c r="B203" s="263"/>
      <c r="C203" s="184"/>
      <c r="D203" s="146"/>
      <c r="E203" s="212"/>
      <c r="F203" s="243"/>
      <c r="G203" s="246"/>
      <c r="H203" s="212"/>
      <c r="I203" s="212"/>
    </row>
    <row r="204" spans="1:9" s="82" customFormat="1" ht="15" customHeight="1">
      <c r="A204" s="184" t="s">
        <v>77</v>
      </c>
      <c r="B204" s="263" t="s">
        <v>704</v>
      </c>
      <c r="C204" s="184">
        <v>1</v>
      </c>
      <c r="D204" s="146" t="s">
        <v>333</v>
      </c>
      <c r="E204" s="212"/>
      <c r="F204" s="243">
        <f>(IF(C204&gt;0,C204*E204,""))</f>
        <v>0</v>
      </c>
      <c r="G204" s="246"/>
      <c r="H204" s="212"/>
      <c r="I204" s="212"/>
    </row>
    <row r="205" spans="1:9" s="82" customFormat="1" ht="15" customHeight="1">
      <c r="A205" s="184"/>
      <c r="B205" s="263" t="s">
        <v>705</v>
      </c>
      <c r="C205" s="184"/>
      <c r="D205" s="146"/>
      <c r="E205" s="212"/>
      <c r="F205" s="243"/>
      <c r="G205" s="246"/>
      <c r="H205" s="212"/>
      <c r="I205" s="212"/>
    </row>
    <row r="206" spans="1:9" s="82" customFormat="1" ht="15" customHeight="1">
      <c r="A206" s="184"/>
      <c r="B206" s="263"/>
      <c r="C206" s="184"/>
      <c r="D206" s="146"/>
      <c r="E206" s="212"/>
      <c r="F206" s="243"/>
      <c r="G206" s="246"/>
      <c r="H206" s="212"/>
      <c r="I206" s="212"/>
    </row>
    <row r="207" spans="1:9" s="82" customFormat="1" ht="15" customHeight="1">
      <c r="A207" s="184" t="s">
        <v>83</v>
      </c>
      <c r="B207" s="263" t="s">
        <v>706</v>
      </c>
      <c r="C207" s="184">
        <v>1</v>
      </c>
      <c r="D207" s="146" t="s">
        <v>333</v>
      </c>
      <c r="E207" s="212"/>
      <c r="F207" s="243">
        <f>(IF(C207&gt;0,C207*E207,""))</f>
        <v>0</v>
      </c>
      <c r="G207" s="246"/>
      <c r="H207" s="212"/>
      <c r="I207" s="212"/>
    </row>
    <row r="208" spans="1:9" s="82" customFormat="1" ht="15" customHeight="1">
      <c r="A208" s="184"/>
      <c r="B208" s="263" t="s">
        <v>707</v>
      </c>
      <c r="C208" s="184"/>
      <c r="D208" s="146"/>
      <c r="E208" s="212"/>
      <c r="F208" s="243"/>
      <c r="G208" s="246"/>
      <c r="H208" s="212"/>
      <c r="I208" s="212"/>
    </row>
    <row r="209" spans="1:9" s="82" customFormat="1" ht="15" customHeight="1">
      <c r="A209" s="184"/>
      <c r="B209" s="263"/>
      <c r="C209" s="184"/>
      <c r="D209" s="146"/>
      <c r="E209" s="212"/>
      <c r="F209" s="243"/>
      <c r="G209" s="246"/>
      <c r="H209" s="212"/>
      <c r="I209" s="212"/>
    </row>
    <row r="210" spans="1:9" s="82" customFormat="1" ht="15" customHeight="1">
      <c r="A210" s="184" t="s">
        <v>120</v>
      </c>
      <c r="B210" s="263" t="s">
        <v>708</v>
      </c>
      <c r="C210" s="184">
        <v>5</v>
      </c>
      <c r="D210" s="146" t="s">
        <v>333</v>
      </c>
      <c r="E210" s="212"/>
      <c r="F210" s="243">
        <f>(IF(C210&gt;0,C210*E210,""))</f>
        <v>0</v>
      </c>
      <c r="G210" s="246"/>
      <c r="H210" s="212"/>
      <c r="I210" s="212"/>
    </row>
    <row r="211" spans="1:9" s="82" customFormat="1" ht="15" customHeight="1">
      <c r="A211" s="184"/>
      <c r="B211" s="263" t="s">
        <v>709</v>
      </c>
      <c r="C211" s="184"/>
      <c r="D211" s="146"/>
      <c r="E211" s="212"/>
      <c r="F211" s="243"/>
      <c r="G211" s="246"/>
      <c r="H211" s="212"/>
      <c r="I211" s="212"/>
    </row>
    <row r="212" spans="1:9" s="82" customFormat="1" ht="15" customHeight="1">
      <c r="A212" s="184"/>
      <c r="B212" s="263"/>
      <c r="C212" s="184"/>
      <c r="D212" s="146"/>
      <c r="E212" s="212"/>
      <c r="F212" s="243"/>
      <c r="G212" s="246"/>
      <c r="H212" s="212"/>
      <c r="I212" s="212"/>
    </row>
    <row r="213" spans="1:9" s="82" customFormat="1" ht="15" customHeight="1">
      <c r="A213" s="184" t="s">
        <v>124</v>
      </c>
      <c r="B213" s="263" t="s">
        <v>710</v>
      </c>
      <c r="C213" s="184">
        <v>1</v>
      </c>
      <c r="D213" s="146" t="s">
        <v>333</v>
      </c>
      <c r="E213" s="212"/>
      <c r="F213" s="243">
        <f>(IF(C213&gt;0,C213*E213,""))</f>
        <v>0</v>
      </c>
      <c r="G213" s="246"/>
      <c r="H213" s="212"/>
      <c r="I213" s="212"/>
    </row>
    <row r="214" spans="1:9" s="82" customFormat="1" ht="15" customHeight="1">
      <c r="A214" s="184"/>
      <c r="B214" s="263" t="s">
        <v>711</v>
      </c>
      <c r="C214" s="184"/>
      <c r="D214" s="146"/>
      <c r="E214" s="212"/>
      <c r="F214" s="243"/>
      <c r="G214" s="246"/>
      <c r="H214" s="212"/>
      <c r="I214" s="212"/>
    </row>
    <row r="215" spans="1:9" s="82" customFormat="1" ht="15" customHeight="1">
      <c r="A215" s="184"/>
      <c r="B215" s="263"/>
      <c r="C215" s="184"/>
      <c r="D215" s="146"/>
      <c r="E215" s="212"/>
      <c r="F215" s="243"/>
      <c r="G215" s="246"/>
      <c r="H215" s="212"/>
      <c r="I215" s="212"/>
    </row>
    <row r="216" spans="1:9" s="82" customFormat="1" ht="15" customHeight="1">
      <c r="A216" s="184" t="s">
        <v>216</v>
      </c>
      <c r="B216" s="263" t="s">
        <v>712</v>
      </c>
      <c r="C216" s="184">
        <v>1</v>
      </c>
      <c r="D216" s="146" t="s">
        <v>333</v>
      </c>
      <c r="E216" s="212"/>
      <c r="F216" s="243">
        <f>(IF(C216&gt;0,C216*E216,""))</f>
        <v>0</v>
      </c>
      <c r="G216" s="246"/>
      <c r="H216" s="212"/>
      <c r="I216" s="212"/>
    </row>
    <row r="217" spans="1:9" s="82" customFormat="1" ht="15" customHeight="1">
      <c r="A217" s="184"/>
      <c r="B217" s="263" t="s">
        <v>713</v>
      </c>
      <c r="C217" s="184"/>
      <c r="D217" s="146"/>
      <c r="E217" s="212"/>
      <c r="F217" s="243"/>
      <c r="G217" s="246"/>
      <c r="H217" s="212"/>
      <c r="I217" s="212"/>
    </row>
    <row r="218" spans="1:9" s="82" customFormat="1" ht="15" customHeight="1">
      <c r="A218" s="184"/>
      <c r="B218" s="263"/>
      <c r="C218" s="184"/>
      <c r="D218" s="146"/>
      <c r="E218" s="212"/>
      <c r="F218" s="243"/>
      <c r="G218" s="246"/>
      <c r="H218" s="212"/>
      <c r="I218" s="212"/>
    </row>
    <row r="219" spans="1:9" s="82" customFormat="1" ht="15" customHeight="1">
      <c r="A219" s="184" t="s">
        <v>271</v>
      </c>
      <c r="B219" s="263" t="s">
        <v>714</v>
      </c>
      <c r="C219" s="184">
        <v>2</v>
      </c>
      <c r="D219" s="146" t="s">
        <v>333</v>
      </c>
      <c r="E219" s="212"/>
      <c r="F219" s="243">
        <f>(IF(C219&gt;0,C219*E219,""))</f>
        <v>0</v>
      </c>
      <c r="G219" s="246"/>
      <c r="H219" s="212"/>
      <c r="I219" s="212"/>
    </row>
    <row r="220" spans="1:9" s="82" customFormat="1" ht="15" customHeight="1">
      <c r="A220" s="184"/>
      <c r="B220" s="139" t="s">
        <v>715</v>
      </c>
      <c r="C220" s="184"/>
      <c r="D220" s="146"/>
      <c r="E220" s="212"/>
      <c r="F220" s="243"/>
      <c r="G220" s="246"/>
      <c r="H220" s="212"/>
      <c r="I220" s="212"/>
    </row>
    <row r="221" spans="1:9" s="82" customFormat="1" ht="15" customHeight="1">
      <c r="A221" s="184"/>
      <c r="B221" s="1575"/>
      <c r="C221" s="184"/>
      <c r="D221" s="146"/>
      <c r="E221" s="212"/>
      <c r="F221" s="243"/>
      <c r="G221" s="246"/>
      <c r="H221" s="212"/>
      <c r="I221" s="212"/>
    </row>
    <row r="222" spans="1:9" s="82" customFormat="1" ht="15" customHeight="1">
      <c r="A222" s="184"/>
      <c r="B222" s="368" t="s">
        <v>375</v>
      </c>
      <c r="C222" s="184"/>
      <c r="D222" s="146"/>
      <c r="E222" s="212"/>
      <c r="F222" s="243"/>
      <c r="G222" s="246"/>
      <c r="H222" s="212"/>
      <c r="I222" s="212"/>
    </row>
    <row r="223" spans="1:9" s="82" customFormat="1" ht="15" customHeight="1">
      <c r="A223" s="184"/>
      <c r="B223" s="1575"/>
      <c r="C223" s="184"/>
      <c r="D223" s="146"/>
      <c r="E223" s="212"/>
      <c r="F223" s="243"/>
      <c r="G223" s="246"/>
      <c r="H223" s="212"/>
      <c r="I223" s="212"/>
    </row>
    <row r="224" spans="1:9" s="82" customFormat="1" ht="15" customHeight="1">
      <c r="A224" s="184" t="s">
        <v>273</v>
      </c>
      <c r="B224" s="263" t="s">
        <v>716</v>
      </c>
      <c r="C224" s="184">
        <v>1</v>
      </c>
      <c r="D224" s="146" t="s">
        <v>333</v>
      </c>
      <c r="E224" s="212"/>
      <c r="F224" s="243">
        <f>(IF(C224&gt;0,C224*E224,""))</f>
        <v>0</v>
      </c>
      <c r="G224" s="246"/>
      <c r="H224" s="212"/>
      <c r="I224" s="212"/>
    </row>
    <row r="225" spans="1:9" s="82" customFormat="1" ht="15" customHeight="1">
      <c r="A225" s="184"/>
      <c r="B225" s="263" t="s">
        <v>717</v>
      </c>
      <c r="C225" s="184"/>
      <c r="D225" s="146"/>
      <c r="E225" s="212"/>
      <c r="F225" s="243"/>
      <c r="G225" s="246"/>
      <c r="H225" s="212"/>
      <c r="I225" s="212"/>
    </row>
    <row r="226" spans="1:9" s="82" customFormat="1" ht="15" customHeight="1">
      <c r="A226" s="184"/>
      <c r="B226" s="263"/>
      <c r="C226" s="184"/>
      <c r="D226" s="146"/>
      <c r="E226" s="212"/>
      <c r="F226" s="243"/>
      <c r="G226" s="246"/>
      <c r="H226" s="212"/>
      <c r="I226" s="212"/>
    </row>
    <row r="227" spans="1:9" s="82" customFormat="1" ht="15" customHeight="1">
      <c r="A227" s="184" t="s">
        <v>275</v>
      </c>
      <c r="B227" s="263" t="s">
        <v>718</v>
      </c>
      <c r="C227" s="184">
        <v>1</v>
      </c>
      <c r="D227" s="146" t="s">
        <v>333</v>
      </c>
      <c r="E227" s="212"/>
      <c r="F227" s="243">
        <f>(IF(C227&gt;0,C227*E227,""))</f>
        <v>0</v>
      </c>
      <c r="G227" s="246"/>
      <c r="H227" s="212"/>
      <c r="I227" s="212"/>
    </row>
    <row r="228" spans="1:9" s="82" customFormat="1" ht="15" customHeight="1">
      <c r="A228" s="184"/>
      <c r="B228" s="263" t="s">
        <v>719</v>
      </c>
      <c r="C228" s="184"/>
      <c r="D228" s="146"/>
      <c r="E228" s="212"/>
      <c r="F228" s="243"/>
      <c r="G228" s="246"/>
      <c r="H228" s="212"/>
      <c r="I228" s="212"/>
    </row>
    <row r="229" spans="1:9" s="82" customFormat="1" ht="15" customHeight="1">
      <c r="A229" s="184"/>
      <c r="B229" s="263"/>
      <c r="C229" s="184"/>
      <c r="D229" s="146"/>
      <c r="E229" s="212"/>
      <c r="F229" s="243"/>
      <c r="G229" s="246"/>
      <c r="H229" s="212"/>
      <c r="I229" s="212"/>
    </row>
    <row r="230" spans="1:9" s="82" customFormat="1" ht="15" customHeight="1">
      <c r="A230" s="184" t="s">
        <v>850</v>
      </c>
      <c r="B230" s="263" t="s">
        <v>720</v>
      </c>
      <c r="C230" s="184">
        <v>1</v>
      </c>
      <c r="D230" s="146" t="s">
        <v>333</v>
      </c>
      <c r="E230" s="212"/>
      <c r="F230" s="243">
        <f>(IF(C230&gt;0,C230*E230,""))</f>
        <v>0</v>
      </c>
      <c r="G230" s="246"/>
      <c r="H230" s="212"/>
      <c r="I230" s="212"/>
    </row>
    <row r="231" spans="1:9" s="82" customFormat="1" ht="15" customHeight="1">
      <c r="A231" s="184"/>
      <c r="B231" s="263" t="s">
        <v>721</v>
      </c>
      <c r="C231" s="184"/>
      <c r="D231" s="146"/>
      <c r="E231" s="212"/>
      <c r="F231" s="243"/>
      <c r="G231" s="246"/>
      <c r="H231" s="212"/>
      <c r="I231" s="212"/>
    </row>
    <row r="232" spans="1:9" s="82" customFormat="1" ht="15" customHeight="1">
      <c r="A232" s="184"/>
      <c r="B232" s="263"/>
      <c r="C232" s="184"/>
      <c r="D232" s="146"/>
      <c r="E232" s="212"/>
      <c r="F232" s="243"/>
      <c r="G232" s="246"/>
      <c r="H232" s="212"/>
      <c r="I232" s="212"/>
    </row>
    <row r="233" spans="1:9" s="82" customFormat="1" ht="15" customHeight="1">
      <c r="A233" s="184" t="s">
        <v>851</v>
      </c>
      <c r="B233" s="263" t="s">
        <v>686</v>
      </c>
      <c r="C233" s="184">
        <v>2</v>
      </c>
      <c r="D233" s="146" t="s">
        <v>333</v>
      </c>
      <c r="E233" s="212"/>
      <c r="F233" s="243">
        <f>(IF(C233&gt;0,C233*E233,""))</f>
        <v>0</v>
      </c>
      <c r="G233" s="246"/>
      <c r="H233" s="212"/>
      <c r="I233" s="212"/>
    </row>
    <row r="234" spans="1:9" s="82" customFormat="1" ht="15" customHeight="1">
      <c r="A234" s="184"/>
      <c r="B234" s="263" t="s">
        <v>722</v>
      </c>
      <c r="C234" s="184"/>
      <c r="D234" s="146"/>
      <c r="E234" s="212"/>
      <c r="F234" s="243"/>
      <c r="G234" s="246"/>
      <c r="H234" s="212"/>
      <c r="I234" s="212"/>
    </row>
    <row r="235" spans="1:9" s="82" customFormat="1" ht="15" customHeight="1">
      <c r="A235" s="184"/>
      <c r="B235" s="263"/>
      <c r="C235" s="184"/>
      <c r="D235" s="146"/>
      <c r="E235" s="212"/>
      <c r="F235" s="243"/>
      <c r="G235" s="246"/>
      <c r="H235" s="212"/>
      <c r="I235" s="212"/>
    </row>
    <row r="236" spans="1:9" s="82" customFormat="1" ht="15" customHeight="1">
      <c r="A236" s="184" t="s">
        <v>852</v>
      </c>
      <c r="B236" s="263" t="s">
        <v>723</v>
      </c>
      <c r="C236" s="184">
        <v>1</v>
      </c>
      <c r="D236" s="146" t="s">
        <v>333</v>
      </c>
      <c r="E236" s="212"/>
      <c r="F236" s="243">
        <f>(IF(C236&gt;0,C236*E236,""))</f>
        <v>0</v>
      </c>
      <c r="G236" s="246"/>
      <c r="H236" s="212"/>
      <c r="I236" s="212"/>
    </row>
    <row r="237" spans="1:9" s="82" customFormat="1" ht="15" customHeight="1">
      <c r="A237" s="184"/>
      <c r="B237" s="263" t="s">
        <v>724</v>
      </c>
      <c r="C237" s="184"/>
      <c r="D237" s="146"/>
      <c r="E237" s="212"/>
      <c r="F237" s="243"/>
      <c r="G237" s="246"/>
      <c r="H237" s="212"/>
      <c r="I237" s="212"/>
    </row>
    <row r="238" spans="1:9" s="82" customFormat="1" ht="15" customHeight="1">
      <c r="A238" s="184"/>
      <c r="B238" s="263"/>
      <c r="C238" s="184"/>
      <c r="D238" s="146"/>
      <c r="E238" s="212"/>
      <c r="F238" s="243"/>
      <c r="G238" s="246"/>
      <c r="H238" s="212"/>
      <c r="I238" s="212"/>
    </row>
    <row r="239" spans="1:9" s="82" customFormat="1" ht="15" customHeight="1">
      <c r="A239" s="184" t="s">
        <v>853</v>
      </c>
      <c r="B239" s="263" t="s">
        <v>696</v>
      </c>
      <c r="C239" s="184">
        <v>1</v>
      </c>
      <c r="D239" s="146" t="s">
        <v>333</v>
      </c>
      <c r="E239" s="212"/>
      <c r="F239" s="243">
        <f>(IF(C239&gt;0,C239*E239,""))</f>
        <v>0</v>
      </c>
      <c r="G239" s="246"/>
      <c r="H239" s="212"/>
      <c r="I239" s="212"/>
    </row>
    <row r="240" spans="1:9" s="82" customFormat="1" ht="15" customHeight="1">
      <c r="A240" s="184"/>
      <c r="B240" s="263" t="s">
        <v>725</v>
      </c>
      <c r="C240" s="184"/>
      <c r="D240" s="146"/>
      <c r="E240" s="212"/>
      <c r="F240" s="243"/>
      <c r="G240" s="246"/>
      <c r="H240" s="212"/>
      <c r="I240" s="212"/>
    </row>
    <row r="241" spans="1:10" s="82" customFormat="1" ht="15" customHeight="1">
      <c r="A241" s="184"/>
      <c r="B241" s="263"/>
      <c r="C241" s="184"/>
      <c r="D241" s="146"/>
      <c r="E241" s="212"/>
      <c r="F241" s="243"/>
      <c r="G241" s="246"/>
      <c r="H241" s="212"/>
      <c r="I241" s="212"/>
    </row>
    <row r="242" spans="1:10" s="82" customFormat="1" ht="15" customHeight="1">
      <c r="A242" s="184" t="s">
        <v>860</v>
      </c>
      <c r="B242" s="263" t="s">
        <v>684</v>
      </c>
      <c r="C242" s="184">
        <v>1</v>
      </c>
      <c r="D242" s="146" t="s">
        <v>333</v>
      </c>
      <c r="E242" s="212"/>
      <c r="F242" s="243">
        <f>(IF(C242&gt;0,C242*E242,""))</f>
        <v>0</v>
      </c>
      <c r="G242" s="246"/>
      <c r="H242" s="212"/>
      <c r="I242" s="212"/>
    </row>
    <row r="243" spans="1:10" s="82" customFormat="1" ht="15" customHeight="1">
      <c r="A243" s="184"/>
      <c r="B243" s="263" t="s">
        <v>726</v>
      </c>
      <c r="C243" s="184"/>
      <c r="D243" s="146"/>
      <c r="E243" s="212"/>
      <c r="F243" s="243"/>
      <c r="G243" s="246"/>
      <c r="H243" s="212"/>
      <c r="I243" s="212"/>
    </row>
    <row r="244" spans="1:10" s="82" customFormat="1" ht="15" customHeight="1">
      <c r="A244" s="184"/>
      <c r="B244" s="263"/>
      <c r="C244" s="184"/>
      <c r="D244" s="146"/>
      <c r="E244" s="212"/>
      <c r="F244" s="243"/>
      <c r="G244" s="246"/>
      <c r="H244" s="212"/>
      <c r="I244" s="212"/>
    </row>
    <row r="245" spans="1:10" s="82" customFormat="1" ht="15" customHeight="1">
      <c r="A245" s="184" t="s">
        <v>861</v>
      </c>
      <c r="B245" s="263" t="s">
        <v>690</v>
      </c>
      <c r="C245" s="184">
        <v>1</v>
      </c>
      <c r="D245" s="146" t="s">
        <v>333</v>
      </c>
      <c r="E245" s="212"/>
      <c r="F245" s="243">
        <f>(IF(C245&gt;0,C245*E245,""))</f>
        <v>0</v>
      </c>
      <c r="G245" s="246"/>
      <c r="H245" s="212"/>
      <c r="I245" s="212"/>
    </row>
    <row r="246" spans="1:10" s="82" customFormat="1" ht="15" customHeight="1">
      <c r="A246" s="184"/>
      <c r="B246" s="263" t="s">
        <v>727</v>
      </c>
      <c r="C246" s="184"/>
      <c r="D246" s="146"/>
      <c r="E246" s="212"/>
      <c r="F246" s="243"/>
      <c r="G246" s="246"/>
      <c r="H246" s="212"/>
      <c r="I246" s="212"/>
    </row>
    <row r="247" spans="1:10" s="82" customFormat="1" ht="15" customHeight="1">
      <c r="A247" s="169"/>
      <c r="B247" s="1578"/>
      <c r="C247" s="184"/>
      <c r="D247" s="146"/>
      <c r="E247" s="212"/>
      <c r="F247" s="243"/>
      <c r="G247" s="246"/>
      <c r="H247" s="212"/>
      <c r="I247" s="212"/>
    </row>
    <row r="248" spans="1:10" s="81" customFormat="1" ht="15" customHeight="1">
      <c r="A248" s="1579"/>
      <c r="B248" s="1225"/>
      <c r="C248" s="1226"/>
      <c r="D248" s="1213"/>
      <c r="E248" s="1326"/>
      <c r="F248" s="1327"/>
      <c r="G248" s="1242"/>
      <c r="H248" s="1243"/>
      <c r="I248" s="1243"/>
    </row>
    <row r="249" spans="1:10" s="81" customFormat="1" ht="15" customHeight="1">
      <c r="A249" s="257"/>
      <c r="B249" s="93"/>
      <c r="C249" s="14"/>
      <c r="D249" s="13"/>
      <c r="E249" s="132" t="s">
        <v>88</v>
      </c>
      <c r="F249" s="371">
        <f>SUM(F171:F247)</f>
        <v>0</v>
      </c>
      <c r="G249" s="175"/>
      <c r="H249" s="172"/>
      <c r="I249" s="172"/>
    </row>
    <row r="250" spans="1:10" s="81" customFormat="1" ht="15" customHeight="1">
      <c r="A250" s="1580"/>
      <c r="B250" s="1472"/>
      <c r="C250" s="1473"/>
      <c r="D250" s="1474"/>
      <c r="E250" s="1543"/>
      <c r="F250" s="1544"/>
      <c r="G250" s="1508"/>
      <c r="H250" s="1509"/>
      <c r="I250" s="1509"/>
    </row>
    <row r="251" spans="1:10" s="82" customFormat="1" ht="15" customHeight="1">
      <c r="A251" s="169"/>
      <c r="B251" s="1578"/>
      <c r="C251" s="184"/>
      <c r="D251" s="146"/>
      <c r="E251" s="212"/>
      <c r="F251" s="243"/>
      <c r="G251" s="246"/>
      <c r="H251" s="212"/>
      <c r="I251" s="212"/>
    </row>
    <row r="252" spans="1:10" s="81" customFormat="1" ht="15" customHeight="1">
      <c r="A252" s="138"/>
      <c r="B252" s="182" t="s">
        <v>646</v>
      </c>
      <c r="C252" s="180"/>
      <c r="D252" s="138"/>
      <c r="E252" s="161"/>
      <c r="F252" s="196"/>
      <c r="G252" s="174"/>
      <c r="H252" s="171"/>
      <c r="I252" s="171"/>
      <c r="J252" s="325"/>
    </row>
    <row r="253" spans="1:10" s="81" customFormat="1" ht="15" customHeight="1">
      <c r="A253" s="138"/>
      <c r="B253" s="183"/>
      <c r="C253" s="180"/>
      <c r="D253" s="138"/>
      <c r="E253" s="161"/>
      <c r="F253" s="196"/>
      <c r="G253" s="174"/>
      <c r="H253" s="171"/>
      <c r="I253" s="171"/>
      <c r="J253" s="325"/>
    </row>
    <row r="254" spans="1:10" s="81" customFormat="1" ht="15" customHeight="1">
      <c r="A254" s="138"/>
      <c r="B254" s="151" t="s">
        <v>134</v>
      </c>
      <c r="C254" s="180"/>
      <c r="D254" s="138"/>
      <c r="E254" s="161"/>
      <c r="F254" s="196"/>
      <c r="G254" s="174"/>
      <c r="H254" s="171"/>
      <c r="I254" s="171"/>
      <c r="J254" s="325"/>
    </row>
    <row r="255" spans="1:10" s="81" customFormat="1" ht="15" customHeight="1">
      <c r="A255" s="138"/>
      <c r="B255" s="152"/>
      <c r="C255" s="180"/>
      <c r="D255" s="138"/>
      <c r="E255" s="161"/>
      <c r="F255" s="196"/>
      <c r="G255" s="174"/>
      <c r="H255" s="171"/>
      <c r="I255" s="171"/>
      <c r="J255" s="325"/>
    </row>
    <row r="256" spans="1:10" s="81" customFormat="1" ht="15" customHeight="1">
      <c r="A256" s="138"/>
      <c r="B256" s="145" t="s">
        <v>281</v>
      </c>
      <c r="C256" s="180"/>
      <c r="D256" s="138"/>
      <c r="E256" s="161"/>
      <c r="F256" s="196"/>
      <c r="G256" s="174"/>
      <c r="H256" s="171"/>
      <c r="I256" s="171"/>
      <c r="J256" s="325"/>
    </row>
    <row r="257" spans="1:10" s="81" customFormat="1" ht="15" customHeight="1">
      <c r="A257" s="138"/>
      <c r="B257" s="154" t="s">
        <v>282</v>
      </c>
      <c r="C257" s="180"/>
      <c r="D257" s="138"/>
      <c r="E257" s="161"/>
      <c r="F257" s="196"/>
      <c r="G257" s="174"/>
      <c r="H257" s="171"/>
      <c r="I257" s="171"/>
      <c r="J257" s="325"/>
    </row>
    <row r="258" spans="1:10" s="81" customFormat="1" ht="15" customHeight="1">
      <c r="A258" s="138"/>
      <c r="B258" s="213" t="s">
        <v>283</v>
      </c>
      <c r="C258" s="180"/>
      <c r="D258" s="138"/>
      <c r="E258" s="161"/>
      <c r="F258" s="196"/>
      <c r="G258" s="174"/>
      <c r="H258" s="171"/>
      <c r="I258" s="171"/>
      <c r="J258" s="325"/>
    </row>
    <row r="259" spans="1:10" s="81" customFormat="1" ht="15" customHeight="1">
      <c r="A259" s="138"/>
      <c r="B259" s="154" t="s">
        <v>284</v>
      </c>
      <c r="C259" s="180"/>
      <c r="D259" s="138"/>
      <c r="E259" s="161"/>
      <c r="F259" s="196"/>
      <c r="G259" s="174"/>
      <c r="H259" s="171"/>
      <c r="I259" s="171"/>
      <c r="J259" s="325"/>
    </row>
    <row r="260" spans="1:10" s="81" customFormat="1" ht="15" customHeight="1">
      <c r="A260" s="138"/>
      <c r="B260" s="145" t="s">
        <v>285</v>
      </c>
      <c r="C260" s="180"/>
      <c r="D260" s="138"/>
      <c r="E260" s="161"/>
      <c r="F260" s="196"/>
      <c r="G260" s="174"/>
      <c r="H260" s="171"/>
      <c r="I260" s="171"/>
      <c r="J260" s="325"/>
    </row>
    <row r="261" spans="1:10" s="81" customFormat="1" ht="15" customHeight="1">
      <c r="A261" s="188"/>
      <c r="B261" s="155"/>
      <c r="C261" s="189"/>
      <c r="D261" s="188"/>
      <c r="E261" s="150"/>
      <c r="F261" s="196"/>
      <c r="G261" s="174"/>
      <c r="H261" s="171"/>
      <c r="I261" s="171"/>
      <c r="J261" s="325"/>
    </row>
    <row r="262" spans="1:10" s="81" customFormat="1" ht="15" customHeight="1">
      <c r="A262" s="153" t="s">
        <v>35</v>
      </c>
      <c r="B262" s="156" t="s">
        <v>139</v>
      </c>
      <c r="C262" s="446"/>
      <c r="D262" s="188"/>
      <c r="E262" s="369"/>
      <c r="F262" s="243" t="str">
        <f>(IF(C262&gt;0,C262*E262,""))</f>
        <v/>
      </c>
      <c r="G262" s="174"/>
      <c r="H262" s="171"/>
      <c r="I262" s="171"/>
      <c r="J262" s="325"/>
    </row>
    <row r="263" spans="1:10" s="81" customFormat="1" ht="15" customHeight="1">
      <c r="A263" s="153"/>
      <c r="B263" s="155"/>
      <c r="C263" s="189"/>
      <c r="D263" s="188"/>
      <c r="E263" s="150"/>
      <c r="F263" s="196"/>
      <c r="G263" s="174"/>
      <c r="H263" s="171"/>
      <c r="I263" s="171"/>
      <c r="J263" s="325"/>
    </row>
    <row r="264" spans="1:10" s="81" customFormat="1" ht="15" customHeight="1">
      <c r="A264" s="153" t="s">
        <v>44</v>
      </c>
      <c r="B264" s="156" t="s">
        <v>139</v>
      </c>
      <c r="C264" s="446"/>
      <c r="D264" s="188"/>
      <c r="E264" s="161"/>
      <c r="F264" s="243" t="str">
        <f>(IF(C264&gt;0,C264*E264,""))</f>
        <v/>
      </c>
      <c r="G264" s="174"/>
      <c r="H264" s="171"/>
      <c r="I264" s="171"/>
      <c r="J264" s="325"/>
    </row>
    <row r="265" spans="1:10" s="81" customFormat="1" ht="15" customHeight="1">
      <c r="A265" s="153"/>
      <c r="B265" s="155"/>
      <c r="C265" s="189"/>
      <c r="D265" s="188"/>
      <c r="E265" s="161"/>
      <c r="F265" s="196"/>
      <c r="G265" s="174"/>
      <c r="H265" s="171"/>
      <c r="I265" s="171"/>
      <c r="J265" s="325"/>
    </row>
    <row r="266" spans="1:10" s="81" customFormat="1" ht="15" customHeight="1">
      <c r="A266" s="153" t="s">
        <v>51</v>
      </c>
      <c r="B266" s="156" t="s">
        <v>139</v>
      </c>
      <c r="C266" s="189"/>
      <c r="D266" s="188"/>
      <c r="E266" s="161"/>
      <c r="F266" s="243" t="str">
        <f t="shared" ref="F266" si="0">(IF(C266&gt;0,C266*E266,""))</f>
        <v/>
      </c>
      <c r="G266" s="174"/>
      <c r="H266" s="171"/>
      <c r="I266" s="171"/>
      <c r="J266" s="325"/>
    </row>
    <row r="267" spans="1:10" s="81" customFormat="1" ht="15" customHeight="1">
      <c r="A267" s="153"/>
      <c r="B267" s="155"/>
      <c r="C267" s="189"/>
      <c r="D267" s="188"/>
      <c r="E267" s="161"/>
      <c r="F267" s="196"/>
      <c r="G267" s="174"/>
      <c r="H267" s="171"/>
      <c r="I267" s="171"/>
      <c r="J267" s="325"/>
    </row>
    <row r="268" spans="1:10" s="81" customFormat="1" ht="15" customHeight="1">
      <c r="A268" s="153" t="s">
        <v>56</v>
      </c>
      <c r="B268" s="156" t="s">
        <v>139</v>
      </c>
      <c r="C268" s="189"/>
      <c r="D268" s="188"/>
      <c r="E268" s="161"/>
      <c r="F268" s="243" t="str">
        <f t="shared" ref="F268" si="1">(IF(C268&gt;0,C268*E268,""))</f>
        <v/>
      </c>
      <c r="G268" s="174"/>
      <c r="H268" s="171"/>
      <c r="I268" s="171"/>
      <c r="J268" s="325"/>
    </row>
    <row r="269" spans="1:10" s="81" customFormat="1" ht="15" customHeight="1">
      <c r="A269" s="153"/>
      <c r="B269" s="157"/>
      <c r="C269" s="189"/>
      <c r="D269" s="188"/>
      <c r="E269" s="161"/>
      <c r="F269" s="196"/>
      <c r="G269" s="174"/>
      <c r="H269" s="171"/>
      <c r="I269" s="171"/>
      <c r="J269" s="325"/>
    </row>
    <row r="270" spans="1:10" s="81" customFormat="1" ht="15" customHeight="1">
      <c r="A270" s="153" t="s">
        <v>62</v>
      </c>
      <c r="B270" s="156" t="s">
        <v>139</v>
      </c>
      <c r="C270" s="189"/>
      <c r="D270" s="188"/>
      <c r="E270" s="161"/>
      <c r="F270" s="243" t="str">
        <f t="shared" ref="F270" si="2">(IF(C270&gt;0,C270*E270,""))</f>
        <v/>
      </c>
      <c r="G270" s="174"/>
      <c r="H270" s="171"/>
      <c r="I270" s="171"/>
      <c r="J270" s="325"/>
    </row>
    <row r="271" spans="1:10" s="81" customFormat="1" ht="15" customHeight="1">
      <c r="A271" s="153"/>
      <c r="B271" s="155"/>
      <c r="C271" s="189"/>
      <c r="D271" s="188"/>
      <c r="E271" s="161"/>
      <c r="F271" s="196"/>
      <c r="G271" s="174"/>
      <c r="H271" s="171"/>
      <c r="I271" s="171"/>
      <c r="J271" s="325"/>
    </row>
    <row r="272" spans="1:10" s="81" customFormat="1" ht="15" customHeight="1">
      <c r="A272" s="153" t="s">
        <v>68</v>
      </c>
      <c r="B272" s="156" t="s">
        <v>139</v>
      </c>
      <c r="C272" s="189"/>
      <c r="D272" s="188"/>
      <c r="E272" s="161"/>
      <c r="F272" s="243" t="str">
        <f t="shared" ref="F272" si="3">(IF(C272&gt;0,C272*E272,""))</f>
        <v/>
      </c>
      <c r="G272" s="174"/>
      <c r="H272" s="171"/>
      <c r="I272" s="171"/>
      <c r="J272" s="325"/>
    </row>
    <row r="273" spans="1:10" s="81" customFormat="1" ht="15" customHeight="1">
      <c r="A273" s="153"/>
      <c r="B273" s="155"/>
      <c r="C273" s="189"/>
      <c r="D273" s="188"/>
      <c r="E273" s="161"/>
      <c r="F273" s="196"/>
      <c r="G273" s="174"/>
      <c r="H273" s="171"/>
      <c r="I273" s="171"/>
      <c r="J273" s="325"/>
    </row>
    <row r="274" spans="1:10" s="81" customFormat="1" ht="15" customHeight="1">
      <c r="A274" s="153" t="s">
        <v>72</v>
      </c>
      <c r="B274" s="156" t="s">
        <v>139</v>
      </c>
      <c r="C274" s="189"/>
      <c r="D274" s="188"/>
      <c r="E274" s="161"/>
      <c r="F274" s="243" t="str">
        <f t="shared" ref="F274" si="4">(IF(C274&gt;0,C274*E274,""))</f>
        <v/>
      </c>
      <c r="G274" s="174"/>
      <c r="H274" s="171"/>
      <c r="I274" s="171"/>
      <c r="J274" s="325"/>
    </row>
    <row r="275" spans="1:10" s="81" customFormat="1" ht="15" customHeight="1">
      <c r="A275" s="188"/>
      <c r="B275" s="206"/>
      <c r="C275" s="189"/>
      <c r="D275" s="188"/>
      <c r="E275" s="161"/>
      <c r="F275" s="196"/>
      <c r="G275" s="174"/>
      <c r="H275" s="171"/>
      <c r="I275" s="171"/>
      <c r="J275" s="325"/>
    </row>
    <row r="276" spans="1:10" s="81" customFormat="1" ht="15" customHeight="1">
      <c r="A276" s="153" t="s">
        <v>77</v>
      </c>
      <c r="B276" s="156" t="s">
        <v>139</v>
      </c>
      <c r="C276" s="189"/>
      <c r="D276" s="188"/>
      <c r="E276" s="161"/>
      <c r="F276" s="243" t="str">
        <f t="shared" ref="F276" si="5">(IF(C276&gt;0,C276*E276,""))</f>
        <v/>
      </c>
      <c r="G276" s="174"/>
      <c r="H276" s="171"/>
      <c r="I276" s="171"/>
      <c r="J276" s="325"/>
    </row>
    <row r="277" spans="1:10" s="81" customFormat="1" ht="15" customHeight="1">
      <c r="A277" s="188"/>
      <c r="B277" s="155"/>
      <c r="C277" s="189"/>
      <c r="D277" s="188"/>
      <c r="E277" s="161"/>
      <c r="F277" s="196"/>
      <c r="G277" s="174"/>
      <c r="H277" s="171"/>
      <c r="I277" s="171"/>
      <c r="J277" s="325"/>
    </row>
    <row r="278" spans="1:10" s="81" customFormat="1" ht="15" customHeight="1">
      <c r="A278" s="153" t="s">
        <v>83</v>
      </c>
      <c r="B278" s="156" t="s">
        <v>139</v>
      </c>
      <c r="C278" s="189"/>
      <c r="D278" s="188"/>
      <c r="E278" s="161"/>
      <c r="F278" s="243" t="str">
        <f t="shared" ref="F278" si="6">(IF(C278&gt;0,C278*E278,""))</f>
        <v/>
      </c>
      <c r="G278" s="174"/>
      <c r="H278" s="171"/>
      <c r="I278" s="171"/>
      <c r="J278" s="325"/>
    </row>
    <row r="279" spans="1:10" s="81" customFormat="1" ht="15" customHeight="1">
      <c r="A279" s="188"/>
      <c r="B279" s="155"/>
      <c r="C279" s="189"/>
      <c r="D279" s="188"/>
      <c r="E279" s="161"/>
      <c r="F279" s="196"/>
      <c r="G279" s="174"/>
      <c r="H279" s="171"/>
      <c r="I279" s="171"/>
      <c r="J279" s="325"/>
    </row>
    <row r="280" spans="1:10" s="81" customFormat="1" ht="15" customHeight="1">
      <c r="A280" s="153" t="s">
        <v>120</v>
      </c>
      <c r="B280" s="156" t="s">
        <v>139</v>
      </c>
      <c r="C280" s="189"/>
      <c r="D280" s="188"/>
      <c r="E280" s="161"/>
      <c r="F280" s="243" t="str">
        <f t="shared" ref="F280" si="7">(IF(C280&gt;0,C280*E280,""))</f>
        <v/>
      </c>
      <c r="G280" s="174"/>
      <c r="H280" s="171"/>
      <c r="I280" s="171"/>
      <c r="J280" s="325"/>
    </row>
    <row r="281" spans="1:10" s="81" customFormat="1" ht="15" customHeight="1">
      <c r="A281" s="188"/>
      <c r="B281" s="155"/>
      <c r="C281" s="189"/>
      <c r="D281" s="188"/>
      <c r="E281" s="161"/>
      <c r="F281" s="196"/>
      <c r="G281" s="174"/>
      <c r="H281" s="171"/>
      <c r="I281" s="171"/>
      <c r="J281" s="325"/>
    </row>
    <row r="282" spans="1:10" s="81" customFormat="1" ht="15" customHeight="1">
      <c r="A282" s="188"/>
      <c r="B282" s="155"/>
      <c r="C282" s="189"/>
      <c r="D282" s="188"/>
      <c r="E282" s="161"/>
      <c r="F282" s="196"/>
      <c r="G282" s="174"/>
      <c r="H282" s="171"/>
      <c r="I282" s="171"/>
      <c r="J282" s="325"/>
    </row>
    <row r="283" spans="1:10" s="81" customFormat="1" ht="15" customHeight="1">
      <c r="A283" s="188"/>
      <c r="B283" s="155"/>
      <c r="C283" s="189"/>
      <c r="D283" s="188"/>
      <c r="E283" s="161"/>
      <c r="F283" s="196"/>
      <c r="G283" s="174"/>
      <c r="H283" s="171"/>
      <c r="I283" s="171"/>
      <c r="J283" s="325"/>
    </row>
    <row r="284" spans="1:10" s="81" customFormat="1" ht="15" customHeight="1">
      <c r="A284" s="188"/>
      <c r="B284" s="158"/>
      <c r="C284" s="189"/>
      <c r="D284" s="188"/>
      <c r="E284" s="161"/>
      <c r="F284" s="196"/>
      <c r="G284" s="174"/>
      <c r="H284" s="171"/>
      <c r="I284" s="171"/>
      <c r="J284" s="325"/>
    </row>
    <row r="285" spans="1:10" s="81" customFormat="1" ht="15" customHeight="1">
      <c r="A285" s="188"/>
      <c r="B285" s="159"/>
      <c r="C285" s="189"/>
      <c r="D285" s="188"/>
      <c r="E285" s="161"/>
      <c r="F285" s="196"/>
      <c r="G285" s="174"/>
      <c r="H285" s="171"/>
      <c r="I285" s="171"/>
      <c r="J285" s="325"/>
    </row>
    <row r="286" spans="1:10" s="81" customFormat="1" ht="15" customHeight="1">
      <c r="A286" s="188"/>
      <c r="B286" s="155"/>
      <c r="C286" s="189"/>
      <c r="D286" s="188"/>
      <c r="E286" s="161"/>
      <c r="F286" s="196"/>
      <c r="G286" s="174"/>
      <c r="H286" s="171"/>
      <c r="I286" s="171"/>
      <c r="J286" s="325"/>
    </row>
    <row r="287" spans="1:10" s="81" customFormat="1" ht="15" customHeight="1">
      <c r="A287" s="188"/>
      <c r="B287" s="155"/>
      <c r="C287" s="189"/>
      <c r="D287" s="188"/>
      <c r="E287" s="161"/>
      <c r="F287" s="196"/>
      <c r="G287" s="174"/>
      <c r="H287" s="171"/>
      <c r="I287" s="171"/>
      <c r="J287" s="325"/>
    </row>
    <row r="288" spans="1:10" s="81" customFormat="1" ht="15" customHeight="1">
      <c r="A288" s="188"/>
      <c r="B288" s="155"/>
      <c r="C288" s="189"/>
      <c r="D288" s="188"/>
      <c r="E288" s="161"/>
      <c r="F288" s="196"/>
      <c r="G288" s="174"/>
      <c r="H288" s="171"/>
      <c r="I288" s="171"/>
      <c r="J288" s="325"/>
    </row>
    <row r="289" spans="1:10" s="81" customFormat="1" ht="15" customHeight="1">
      <c r="A289" s="188"/>
      <c r="B289" s="155"/>
      <c r="C289" s="189"/>
      <c r="D289" s="188"/>
      <c r="E289" s="161"/>
      <c r="F289" s="196"/>
      <c r="G289" s="174"/>
      <c r="H289" s="171"/>
      <c r="I289" s="171"/>
      <c r="J289" s="325"/>
    </row>
    <row r="290" spans="1:10" s="81" customFormat="1" ht="15" customHeight="1">
      <c r="A290" s="188"/>
      <c r="B290" s="158"/>
      <c r="C290" s="189"/>
      <c r="D290" s="188"/>
      <c r="E290" s="161"/>
      <c r="F290" s="196"/>
      <c r="G290" s="174"/>
      <c r="H290" s="171"/>
      <c r="I290" s="171"/>
      <c r="J290" s="325"/>
    </row>
    <row r="291" spans="1:10" s="81" customFormat="1" ht="15" customHeight="1">
      <c r="A291" s="188"/>
      <c r="B291" s="155"/>
      <c r="C291" s="189"/>
      <c r="D291" s="188"/>
      <c r="E291" s="161"/>
      <c r="F291" s="196"/>
      <c r="G291" s="174"/>
      <c r="H291" s="171"/>
      <c r="I291" s="171"/>
      <c r="J291" s="325"/>
    </row>
    <row r="292" spans="1:10" s="81" customFormat="1" ht="15" customHeight="1">
      <c r="A292" s="188"/>
      <c r="B292" s="155"/>
      <c r="C292" s="189"/>
      <c r="D292" s="188"/>
      <c r="E292" s="161"/>
      <c r="F292" s="196"/>
      <c r="G292" s="174"/>
      <c r="H292" s="171"/>
      <c r="I292" s="171"/>
      <c r="J292" s="325"/>
    </row>
    <row r="293" spans="1:10" s="81" customFormat="1" ht="15" customHeight="1">
      <c r="A293" s="188"/>
      <c r="B293" s="155"/>
      <c r="C293" s="189"/>
      <c r="D293" s="188"/>
      <c r="E293" s="161"/>
      <c r="F293" s="196"/>
      <c r="G293" s="174"/>
      <c r="H293" s="171"/>
      <c r="I293" s="171"/>
      <c r="J293" s="325"/>
    </row>
    <row r="294" spans="1:10" s="81" customFormat="1" ht="15" customHeight="1">
      <c r="A294" s="188"/>
      <c r="B294" s="215"/>
      <c r="C294" s="189"/>
      <c r="D294" s="188"/>
      <c r="E294" s="161"/>
      <c r="F294" s="196"/>
      <c r="G294" s="174"/>
      <c r="H294" s="171"/>
      <c r="I294" s="171"/>
      <c r="J294" s="325"/>
    </row>
    <row r="295" spans="1:10" s="81" customFormat="1" ht="15" customHeight="1">
      <c r="A295" s="188"/>
      <c r="B295" s="215"/>
      <c r="C295" s="189"/>
      <c r="D295" s="188"/>
      <c r="E295" s="161"/>
      <c r="F295" s="196"/>
      <c r="G295" s="174"/>
      <c r="H295" s="171"/>
      <c r="I295" s="171"/>
      <c r="J295" s="325"/>
    </row>
    <row r="296" spans="1:10" s="81" customFormat="1" ht="15" customHeight="1">
      <c r="A296" s="188"/>
      <c r="B296" s="215"/>
      <c r="C296" s="189"/>
      <c r="D296" s="188"/>
      <c r="E296" s="161"/>
      <c r="F296" s="196"/>
      <c r="G296" s="174"/>
      <c r="H296" s="171"/>
      <c r="I296" s="171"/>
      <c r="J296" s="325"/>
    </row>
    <row r="297" spans="1:10" s="81" customFormat="1" ht="15" customHeight="1">
      <c r="A297" s="188"/>
      <c r="B297" s="215"/>
      <c r="C297" s="189"/>
      <c r="D297" s="188"/>
      <c r="E297" s="161"/>
      <c r="F297" s="196"/>
      <c r="G297" s="174"/>
      <c r="H297" s="171"/>
      <c r="I297" s="171"/>
      <c r="J297" s="325"/>
    </row>
    <row r="298" spans="1:10" s="81" customFormat="1" ht="15" customHeight="1">
      <c r="A298" s="188"/>
      <c r="B298" s="215"/>
      <c r="C298" s="189"/>
      <c r="D298" s="188"/>
      <c r="E298" s="161"/>
      <c r="F298" s="196"/>
      <c r="G298" s="174"/>
      <c r="H298" s="171"/>
      <c r="I298" s="171"/>
      <c r="J298" s="325"/>
    </row>
    <row r="299" spans="1:10" s="81" customFormat="1" ht="15" customHeight="1">
      <c r="A299" s="188"/>
      <c r="B299" s="215"/>
      <c r="C299" s="189"/>
      <c r="D299" s="188"/>
      <c r="E299" s="161"/>
      <c r="F299" s="196"/>
      <c r="G299" s="174"/>
      <c r="H299" s="171"/>
      <c r="I299" s="171"/>
      <c r="J299" s="325"/>
    </row>
    <row r="300" spans="1:10" s="81" customFormat="1" ht="15" customHeight="1">
      <c r="A300" s="188"/>
      <c r="B300" s="215"/>
      <c r="C300" s="189"/>
      <c r="D300" s="188"/>
      <c r="E300" s="161"/>
      <c r="F300" s="196"/>
      <c r="G300" s="174"/>
      <c r="H300" s="171"/>
      <c r="I300" s="171"/>
      <c r="J300" s="325"/>
    </row>
    <row r="301" spans="1:10" s="81" customFormat="1" ht="15" customHeight="1">
      <c r="A301" s="188"/>
      <c r="B301" s="215"/>
      <c r="C301" s="189"/>
      <c r="D301" s="188"/>
      <c r="E301" s="161"/>
      <c r="F301" s="196"/>
      <c r="G301" s="174"/>
      <c r="H301" s="171"/>
      <c r="I301" s="171"/>
      <c r="J301" s="325"/>
    </row>
    <row r="302" spans="1:10" s="81" customFormat="1" ht="15" customHeight="1">
      <c r="A302" s="188"/>
      <c r="B302" s="215"/>
      <c r="C302" s="189"/>
      <c r="D302" s="188"/>
      <c r="E302" s="161"/>
      <c r="F302" s="196"/>
      <c r="G302" s="174"/>
      <c r="H302" s="171"/>
      <c r="I302" s="171"/>
      <c r="J302" s="325"/>
    </row>
    <row r="303" spans="1:10" s="81" customFormat="1" ht="15" customHeight="1">
      <c r="A303" s="188"/>
      <c r="B303" s="215"/>
      <c r="C303" s="189"/>
      <c r="D303" s="188"/>
      <c r="E303" s="161"/>
      <c r="F303" s="196"/>
      <c r="G303" s="174"/>
      <c r="H303" s="171"/>
      <c r="I303" s="171"/>
      <c r="J303" s="325"/>
    </row>
    <row r="304" spans="1:10" s="81" customFormat="1" ht="15" customHeight="1">
      <c r="A304" s="188"/>
      <c r="B304" s="215"/>
      <c r="C304" s="189"/>
      <c r="D304" s="188"/>
      <c r="E304" s="161"/>
      <c r="F304" s="196"/>
      <c r="G304" s="174"/>
      <c r="H304" s="171"/>
      <c r="I304" s="171"/>
      <c r="J304" s="325"/>
    </row>
    <row r="305" spans="1:10" s="81" customFormat="1" ht="15" customHeight="1">
      <c r="A305" s="188"/>
      <c r="B305" s="215"/>
      <c r="C305" s="189"/>
      <c r="D305" s="188"/>
      <c r="E305" s="161"/>
      <c r="F305" s="196"/>
      <c r="G305" s="174"/>
      <c r="H305" s="171"/>
      <c r="I305" s="171"/>
      <c r="J305" s="325"/>
    </row>
    <row r="306" spans="1:10" s="81" customFormat="1" ht="15" customHeight="1">
      <c r="A306" s="188"/>
      <c r="B306" s="215"/>
      <c r="C306" s="189"/>
      <c r="D306" s="188"/>
      <c r="E306" s="161"/>
      <c r="F306" s="196"/>
      <c r="G306" s="174"/>
      <c r="H306" s="171"/>
      <c r="I306" s="171"/>
      <c r="J306" s="325"/>
    </row>
    <row r="307" spans="1:10" s="81" customFormat="1" ht="15" customHeight="1">
      <c r="A307" s="188"/>
      <c r="B307" s="215"/>
      <c r="C307" s="189"/>
      <c r="D307" s="188"/>
      <c r="E307" s="161"/>
      <c r="F307" s="196"/>
      <c r="G307" s="174"/>
      <c r="H307" s="171"/>
      <c r="I307" s="171"/>
      <c r="J307" s="325"/>
    </row>
    <row r="308" spans="1:10" s="81" customFormat="1" ht="15" customHeight="1">
      <c r="A308" s="188"/>
      <c r="B308" s="215"/>
      <c r="C308" s="189"/>
      <c r="D308" s="188"/>
      <c r="E308" s="161"/>
      <c r="F308" s="196"/>
      <c r="G308" s="174"/>
      <c r="H308" s="171"/>
      <c r="I308" s="171"/>
      <c r="J308" s="325"/>
    </row>
    <row r="309" spans="1:10" s="81" customFormat="1" ht="15" customHeight="1">
      <c r="A309" s="188"/>
      <c r="B309" s="157"/>
      <c r="C309" s="189"/>
      <c r="D309" s="188"/>
      <c r="E309" s="161"/>
      <c r="F309" s="196"/>
      <c r="G309" s="174"/>
      <c r="H309" s="171"/>
      <c r="I309" s="171"/>
      <c r="J309" s="325"/>
    </row>
    <row r="310" spans="1:10" s="81" customFormat="1" ht="15" customHeight="1">
      <c r="A310" s="188"/>
      <c r="B310" s="155"/>
      <c r="C310" s="189"/>
      <c r="D310" s="188"/>
      <c r="E310" s="161"/>
      <c r="F310" s="196"/>
      <c r="G310" s="174"/>
      <c r="H310" s="171"/>
      <c r="I310" s="171"/>
      <c r="J310" s="325"/>
    </row>
    <row r="311" spans="1:10" s="81" customFormat="1" ht="15" customHeight="1">
      <c r="A311" s="188"/>
      <c r="B311" s="155"/>
      <c r="C311" s="189"/>
      <c r="D311" s="188"/>
      <c r="E311" s="161"/>
      <c r="F311" s="196"/>
      <c r="G311" s="174"/>
      <c r="H311" s="171"/>
      <c r="I311" s="171"/>
      <c r="J311" s="325"/>
    </row>
    <row r="312" spans="1:10" s="81" customFormat="1" ht="15" customHeight="1">
      <c r="A312" s="188"/>
      <c r="B312" s="160"/>
      <c r="C312" s="189"/>
      <c r="D312" s="188"/>
      <c r="E312" s="161"/>
      <c r="F312" s="196"/>
      <c r="G312" s="174"/>
      <c r="H312" s="171"/>
      <c r="I312" s="171"/>
      <c r="J312" s="325"/>
    </row>
    <row r="313" spans="1:10" s="81" customFormat="1" ht="15" customHeight="1">
      <c r="A313" s="188"/>
      <c r="B313" s="157"/>
      <c r="C313" s="189"/>
      <c r="D313" s="188"/>
      <c r="E313" s="161"/>
      <c r="F313" s="196"/>
      <c r="G313" s="174"/>
      <c r="H313" s="171"/>
      <c r="I313" s="171"/>
      <c r="J313" s="325"/>
    </row>
    <row r="314" spans="1:10" s="81" customFormat="1" ht="15" customHeight="1">
      <c r="A314" s="188"/>
      <c r="B314" s="216"/>
      <c r="C314" s="189"/>
      <c r="D314" s="188"/>
      <c r="E314" s="161"/>
      <c r="F314" s="196"/>
      <c r="G314" s="174"/>
      <c r="H314" s="171"/>
      <c r="I314" s="171"/>
      <c r="J314" s="325"/>
    </row>
    <row r="315" spans="1:10" s="81" customFormat="1" ht="15" customHeight="1">
      <c r="A315" s="188"/>
      <c r="B315" s="216"/>
      <c r="C315" s="189"/>
      <c r="D315" s="188"/>
      <c r="E315" s="161"/>
      <c r="F315" s="196"/>
      <c r="G315" s="174"/>
      <c r="H315" s="171"/>
      <c r="I315" s="171"/>
      <c r="J315" s="325"/>
    </row>
    <row r="316" spans="1:10" s="81" customFormat="1" ht="15" customHeight="1">
      <c r="A316" s="188"/>
      <c r="B316" s="216"/>
      <c r="C316" s="189"/>
      <c r="D316" s="188"/>
      <c r="E316" s="161"/>
      <c r="F316" s="196"/>
      <c r="G316" s="174"/>
      <c r="H316" s="171"/>
      <c r="I316" s="171"/>
      <c r="J316" s="325"/>
    </row>
    <row r="317" spans="1:10" s="81" customFormat="1" ht="15" customHeight="1">
      <c r="A317" s="188"/>
      <c r="B317" s="216"/>
      <c r="C317" s="189"/>
      <c r="D317" s="188"/>
      <c r="E317" s="161"/>
      <c r="F317" s="196"/>
      <c r="G317" s="174"/>
      <c r="H317" s="171"/>
      <c r="I317" s="171"/>
      <c r="J317" s="325"/>
    </row>
    <row r="318" spans="1:10" s="81" customFormat="1" ht="15" customHeight="1">
      <c r="A318" s="188"/>
      <c r="B318" s="216"/>
      <c r="C318" s="189"/>
      <c r="D318" s="188"/>
      <c r="E318" s="161"/>
      <c r="F318" s="196"/>
      <c r="G318" s="174"/>
      <c r="H318" s="171"/>
      <c r="I318" s="171"/>
      <c r="J318" s="325"/>
    </row>
    <row r="319" spans="1:10" s="81" customFormat="1" ht="15" customHeight="1">
      <c r="A319" s="188"/>
      <c r="B319" s="216"/>
      <c r="C319" s="189"/>
      <c r="D319" s="188"/>
      <c r="E319" s="161"/>
      <c r="F319" s="196"/>
      <c r="G319" s="174"/>
      <c r="H319" s="171"/>
      <c r="I319" s="171"/>
      <c r="J319" s="325"/>
    </row>
    <row r="320" spans="1:10" s="81" customFormat="1" ht="15" customHeight="1">
      <c r="A320" s="188"/>
      <c r="B320" s="216"/>
      <c r="C320" s="189"/>
      <c r="D320" s="188"/>
      <c r="E320" s="161"/>
      <c r="F320" s="196"/>
      <c r="G320" s="174"/>
      <c r="H320" s="171"/>
      <c r="I320" s="171"/>
      <c r="J320" s="325"/>
    </row>
    <row r="321" spans="1:10" s="81" customFormat="1" ht="15" customHeight="1">
      <c r="A321" s="188"/>
      <c r="B321" s="216"/>
      <c r="C321" s="189"/>
      <c r="D321" s="188"/>
      <c r="E321" s="161"/>
      <c r="F321" s="196"/>
      <c r="G321" s="174"/>
      <c r="H321" s="171"/>
      <c r="I321" s="171"/>
      <c r="J321" s="325"/>
    </row>
    <row r="322" spans="1:10" s="81" customFormat="1" ht="15" customHeight="1">
      <c r="A322" s="188"/>
      <c r="B322" s="216"/>
      <c r="C322" s="189"/>
      <c r="D322" s="188"/>
      <c r="E322" s="161"/>
      <c r="F322" s="196"/>
      <c r="G322" s="174"/>
      <c r="H322" s="171"/>
      <c r="I322" s="171"/>
      <c r="J322" s="325"/>
    </row>
    <row r="323" spans="1:10" s="81" customFormat="1" ht="15" customHeight="1">
      <c r="A323" s="188"/>
      <c r="B323" s="157"/>
      <c r="C323" s="189"/>
      <c r="D323" s="188"/>
      <c r="E323" s="161"/>
      <c r="F323" s="196"/>
      <c r="G323" s="174"/>
      <c r="H323" s="171"/>
      <c r="I323" s="171"/>
      <c r="J323" s="325"/>
    </row>
    <row r="324" spans="1:10" s="81" customFormat="1" ht="15" customHeight="1">
      <c r="A324" s="188"/>
      <c r="B324" s="155"/>
      <c r="C324" s="189"/>
      <c r="D324" s="188"/>
      <c r="E324" s="161"/>
      <c r="F324" s="196"/>
      <c r="G324" s="174"/>
      <c r="H324" s="171"/>
      <c r="I324" s="171"/>
      <c r="J324" s="325"/>
    </row>
    <row r="325" spans="1:10" s="81" customFormat="1" ht="15" customHeight="1">
      <c r="A325" s="188"/>
      <c r="B325" s="216"/>
      <c r="C325" s="189"/>
      <c r="D325" s="188"/>
      <c r="E325" s="161"/>
      <c r="F325" s="196"/>
      <c r="G325" s="174"/>
      <c r="H325" s="171"/>
      <c r="I325" s="171"/>
      <c r="J325" s="325"/>
    </row>
    <row r="326" spans="1:10" s="81" customFormat="1" ht="15" customHeight="1">
      <c r="A326" s="188"/>
      <c r="B326" s="216"/>
      <c r="C326" s="189"/>
      <c r="D326" s="188"/>
      <c r="E326" s="161"/>
      <c r="F326" s="196"/>
      <c r="G326" s="174"/>
      <c r="H326" s="171"/>
      <c r="I326" s="171"/>
      <c r="J326" s="325"/>
    </row>
    <row r="327" spans="1:10" s="81" customFormat="1" ht="15" customHeight="1">
      <c r="A327" s="188"/>
      <c r="B327" s="216"/>
      <c r="C327" s="189"/>
      <c r="D327" s="188"/>
      <c r="E327" s="161"/>
      <c r="F327" s="196"/>
      <c r="G327" s="174"/>
      <c r="H327" s="171"/>
      <c r="I327" s="171"/>
      <c r="J327" s="325"/>
    </row>
    <row r="328" spans="1:10" s="81" customFormat="1" ht="15" customHeight="1">
      <c r="A328" s="188"/>
      <c r="B328" s="216"/>
      <c r="C328" s="189"/>
      <c r="D328" s="188"/>
      <c r="E328" s="161"/>
      <c r="F328" s="196"/>
      <c r="G328" s="174"/>
      <c r="H328" s="171"/>
      <c r="I328" s="171"/>
      <c r="J328" s="325"/>
    </row>
    <row r="329" spans="1:10" s="81" customFormat="1" ht="15" customHeight="1">
      <c r="A329" s="188"/>
      <c r="B329" s="216"/>
      <c r="C329" s="189"/>
      <c r="D329" s="188"/>
      <c r="E329" s="161"/>
      <c r="F329" s="196"/>
      <c r="G329" s="174"/>
      <c r="H329" s="171"/>
      <c r="I329" s="171"/>
      <c r="J329" s="325"/>
    </row>
    <row r="330" spans="1:10" s="81" customFormat="1" ht="15" customHeight="1">
      <c r="A330" s="188"/>
      <c r="B330" s="216"/>
      <c r="C330" s="189"/>
      <c r="D330" s="188"/>
      <c r="E330" s="161"/>
      <c r="F330" s="196"/>
      <c r="G330" s="174"/>
      <c r="H330" s="171"/>
      <c r="I330" s="171"/>
      <c r="J330" s="325"/>
    </row>
    <row r="331" spans="1:10" s="81" customFormat="1" ht="15" customHeight="1">
      <c r="A331" s="188"/>
      <c r="B331" s="216"/>
      <c r="C331" s="189"/>
      <c r="D331" s="188"/>
      <c r="E331" s="161"/>
      <c r="F331" s="196"/>
      <c r="G331" s="174"/>
      <c r="H331" s="171"/>
      <c r="I331" s="171"/>
      <c r="J331" s="325"/>
    </row>
    <row r="332" spans="1:10" s="81" customFormat="1" ht="15" customHeight="1">
      <c r="A332" s="188"/>
      <c r="B332" s="214"/>
      <c r="C332" s="189"/>
      <c r="D332" s="188"/>
      <c r="E332" s="161"/>
      <c r="F332" s="196"/>
      <c r="G332" s="174"/>
      <c r="H332" s="171"/>
      <c r="I332" s="171"/>
      <c r="J332" s="325"/>
    </row>
    <row r="333" spans="1:10" s="81" customFormat="1" ht="15" customHeight="1">
      <c r="A333" s="188"/>
      <c r="B333" s="84"/>
      <c r="C333" s="189"/>
      <c r="D333" s="188"/>
      <c r="E333" s="161"/>
      <c r="F333" s="196"/>
      <c r="G333" s="174"/>
      <c r="H333" s="171"/>
      <c r="I333" s="171"/>
      <c r="J333" s="325"/>
    </row>
    <row r="334" spans="1:10" s="81" customFormat="1" ht="15" customHeight="1">
      <c r="A334" s="1218"/>
      <c r="B334" s="1227"/>
      <c r="C334" s="1220"/>
      <c r="D334" s="1221"/>
      <c r="E334" s="1326"/>
      <c r="F334" s="1327"/>
      <c r="G334" s="1242"/>
      <c r="H334" s="1243"/>
      <c r="I334" s="1243"/>
    </row>
    <row r="335" spans="1:10" s="81" customFormat="1" ht="15" customHeight="1">
      <c r="A335" s="15"/>
      <c r="B335" s="95"/>
      <c r="C335" s="96"/>
      <c r="D335" s="88"/>
      <c r="E335" s="132" t="s">
        <v>88</v>
      </c>
      <c r="F335" s="198">
        <f>SUM(F251:F333)</f>
        <v>0</v>
      </c>
      <c r="G335" s="175"/>
      <c r="H335" s="172"/>
      <c r="I335" s="172"/>
    </row>
    <row r="336" spans="1:10" s="81" customFormat="1" ht="15" customHeight="1">
      <c r="A336" s="1510"/>
      <c r="B336" s="1477"/>
      <c r="C336" s="1478"/>
      <c r="D336" s="1479"/>
      <c r="E336" s="1543"/>
      <c r="F336" s="1544"/>
      <c r="G336" s="1511"/>
      <c r="H336" s="1512"/>
      <c r="I336" s="1512"/>
    </row>
    <row r="337" spans="1:10" s="82" customFormat="1" ht="15" customHeight="1">
      <c r="A337" s="184"/>
      <c r="B337" s="440"/>
      <c r="C337" s="184"/>
      <c r="D337" s="146"/>
      <c r="E337" s="212"/>
      <c r="F337" s="243"/>
      <c r="G337" s="246"/>
      <c r="H337" s="212"/>
      <c r="I337" s="212"/>
    </row>
    <row r="338" spans="1:10" s="81" customFormat="1" ht="15" customHeight="1">
      <c r="A338" s="138"/>
      <c r="B338" s="101" t="s">
        <v>140</v>
      </c>
      <c r="C338" s="138"/>
      <c r="D338" s="181"/>
      <c r="E338" s="161"/>
      <c r="F338" s="201"/>
      <c r="G338" s="363"/>
      <c r="H338" s="364"/>
      <c r="I338" s="364"/>
      <c r="J338" s="325"/>
    </row>
    <row r="339" spans="1:10" ht="15" customHeight="1">
      <c r="A339" s="138"/>
      <c r="B339" s="106"/>
      <c r="C339" s="138"/>
      <c r="D339" s="138"/>
      <c r="E339" s="161"/>
      <c r="F339" s="199"/>
      <c r="G339" s="363"/>
      <c r="H339" s="364"/>
      <c r="I339" s="364"/>
    </row>
    <row r="340" spans="1:10" ht="15" customHeight="1">
      <c r="A340" s="240"/>
      <c r="B340" s="236" t="s">
        <v>141</v>
      </c>
      <c r="C340" s="240"/>
      <c r="D340" s="240"/>
      <c r="E340" s="260"/>
      <c r="F340" s="201"/>
      <c r="G340" s="363"/>
      <c r="H340" s="364"/>
      <c r="I340" s="364"/>
    </row>
    <row r="341" spans="1:10" ht="15" customHeight="1">
      <c r="A341" s="240"/>
      <c r="B341" s="237"/>
      <c r="C341" s="240"/>
      <c r="D341" s="240"/>
      <c r="E341" s="260"/>
      <c r="F341" s="201"/>
      <c r="G341" s="363"/>
      <c r="H341" s="364"/>
      <c r="I341" s="364"/>
    </row>
    <row r="342" spans="1:10" ht="15" customHeight="1">
      <c r="A342" s="240"/>
      <c r="B342" s="238" t="s">
        <v>1078</v>
      </c>
      <c r="C342" s="240"/>
      <c r="D342" s="240"/>
      <c r="E342" s="241"/>
      <c r="F342" s="197" t="s">
        <v>1013</v>
      </c>
      <c r="G342" s="174"/>
      <c r="H342" s="171"/>
      <c r="I342" s="171"/>
    </row>
    <row r="343" spans="1:10" ht="15" customHeight="1">
      <c r="A343" s="240"/>
      <c r="B343" s="238"/>
      <c r="C343" s="240"/>
      <c r="D343" s="240"/>
      <c r="E343" s="260"/>
      <c r="F343" s="201"/>
      <c r="G343" s="176"/>
      <c r="H343" s="173"/>
      <c r="I343" s="173"/>
    </row>
    <row r="344" spans="1:10" ht="15" customHeight="1">
      <c r="A344" s="240"/>
      <c r="B344" s="238" t="s">
        <v>1079</v>
      </c>
      <c r="C344" s="240"/>
      <c r="D344" s="240"/>
      <c r="E344" s="241"/>
      <c r="F344" s="197" t="s">
        <v>1013</v>
      </c>
      <c r="G344" s="174"/>
      <c r="H344" s="171"/>
      <c r="I344" s="171"/>
    </row>
    <row r="345" spans="1:10" ht="15" customHeight="1">
      <c r="A345" s="240"/>
      <c r="B345" s="238"/>
      <c r="C345" s="240"/>
      <c r="D345" s="240"/>
      <c r="E345" s="260"/>
      <c r="F345" s="201"/>
      <c r="G345" s="176"/>
      <c r="H345" s="173"/>
      <c r="I345" s="173"/>
    </row>
    <row r="346" spans="1:10" ht="15" customHeight="1">
      <c r="A346" s="240"/>
      <c r="B346" s="238" t="s">
        <v>1080</v>
      </c>
      <c r="C346" s="240"/>
      <c r="D346" s="240"/>
      <c r="E346" s="260"/>
      <c r="F346" s="197" t="s">
        <v>1013</v>
      </c>
      <c r="G346" s="176"/>
      <c r="H346" s="173"/>
      <c r="I346" s="173"/>
    </row>
    <row r="347" spans="1:10" s="38" customFormat="1" ht="15" customHeight="1">
      <c r="A347" s="240"/>
      <c r="B347" s="238"/>
      <c r="C347" s="240"/>
      <c r="D347" s="240"/>
      <c r="E347" s="260"/>
      <c r="F347" s="201"/>
      <c r="G347" s="176"/>
      <c r="H347" s="173"/>
      <c r="I347" s="173"/>
      <c r="J347" s="39"/>
    </row>
    <row r="348" spans="1:10" s="38" customFormat="1" ht="15" customHeight="1">
      <c r="A348" s="240"/>
      <c r="B348" s="238" t="s">
        <v>1081</v>
      </c>
      <c r="C348" s="240"/>
      <c r="D348" s="240"/>
      <c r="E348" s="260"/>
      <c r="F348" s="197" t="s">
        <v>1013</v>
      </c>
      <c r="G348" s="176"/>
      <c r="H348" s="173"/>
      <c r="I348" s="173"/>
      <c r="J348" s="39"/>
    </row>
    <row r="349" spans="1:10" s="38" customFormat="1" ht="15" customHeight="1">
      <c r="A349" s="240"/>
      <c r="B349" s="44"/>
      <c r="C349" s="240"/>
      <c r="D349" s="240"/>
      <c r="E349" s="260"/>
      <c r="F349" s="201"/>
      <c r="G349" s="176"/>
      <c r="H349" s="173"/>
      <c r="I349" s="173"/>
      <c r="J349" s="39"/>
    </row>
    <row r="350" spans="1:10" s="38" customFormat="1" ht="15" customHeight="1">
      <c r="A350" s="1581"/>
      <c r="B350" s="44"/>
      <c r="C350" s="1581"/>
      <c r="D350" s="240"/>
      <c r="E350" s="260"/>
      <c r="F350" s="201"/>
      <c r="G350" s="176"/>
      <c r="H350" s="173"/>
      <c r="I350" s="173"/>
      <c r="J350" s="39"/>
    </row>
    <row r="351" spans="1:10" s="38" customFormat="1" ht="15" customHeight="1">
      <c r="A351" s="1581"/>
      <c r="B351" s="44"/>
      <c r="C351" s="1581"/>
      <c r="D351" s="240"/>
      <c r="E351" s="260"/>
      <c r="F351" s="201"/>
      <c r="G351" s="176"/>
      <c r="H351" s="173"/>
      <c r="I351" s="173"/>
      <c r="J351" s="39"/>
    </row>
    <row r="352" spans="1:10" s="38" customFormat="1" ht="15" customHeight="1">
      <c r="A352" s="1581"/>
      <c r="B352" s="44"/>
      <c r="C352" s="1581"/>
      <c r="D352" s="240"/>
      <c r="E352" s="260"/>
      <c r="F352" s="201"/>
      <c r="G352" s="176"/>
      <c r="H352" s="173"/>
      <c r="I352" s="173"/>
      <c r="J352" s="39"/>
    </row>
    <row r="353" spans="1:10" s="38" customFormat="1" ht="15" customHeight="1">
      <c r="A353" s="1581"/>
      <c r="B353" s="44"/>
      <c r="C353" s="1581"/>
      <c r="D353" s="240"/>
      <c r="E353" s="260"/>
      <c r="F353" s="201"/>
      <c r="G353" s="176"/>
      <c r="H353" s="173"/>
      <c r="I353" s="173"/>
      <c r="J353" s="39"/>
    </row>
    <row r="354" spans="1:10" s="38" customFormat="1" ht="15" customHeight="1">
      <c r="A354" s="1581"/>
      <c r="B354" s="44"/>
      <c r="C354" s="1581"/>
      <c r="D354" s="240"/>
      <c r="E354" s="260"/>
      <c r="F354" s="201"/>
      <c r="G354" s="176"/>
      <c r="H354" s="173"/>
      <c r="I354" s="173"/>
      <c r="J354" s="39"/>
    </row>
    <row r="355" spans="1:10" s="38" customFormat="1" ht="15" customHeight="1">
      <c r="A355" s="1581"/>
      <c r="B355" s="44"/>
      <c r="C355" s="1581"/>
      <c r="D355" s="240"/>
      <c r="E355" s="260"/>
      <c r="F355" s="201"/>
      <c r="G355" s="176"/>
      <c r="H355" s="173"/>
      <c r="I355" s="173"/>
      <c r="J355" s="39"/>
    </row>
    <row r="356" spans="1:10" s="38" customFormat="1" ht="15" customHeight="1">
      <c r="A356" s="1581"/>
      <c r="B356" s="44"/>
      <c r="C356" s="1581"/>
      <c r="D356" s="240"/>
      <c r="E356" s="260"/>
      <c r="F356" s="201"/>
      <c r="G356" s="176"/>
      <c r="H356" s="173"/>
      <c r="I356" s="173"/>
      <c r="J356" s="39"/>
    </row>
    <row r="357" spans="1:10" s="38" customFormat="1" ht="15" customHeight="1">
      <c r="A357" s="1581"/>
      <c r="B357" s="44"/>
      <c r="C357" s="1581"/>
      <c r="D357" s="240"/>
      <c r="E357" s="260"/>
      <c r="F357" s="201"/>
      <c r="G357" s="176"/>
      <c r="H357" s="173"/>
      <c r="I357" s="173"/>
      <c r="J357" s="39"/>
    </row>
    <row r="358" spans="1:10" s="38" customFormat="1" ht="15" customHeight="1">
      <c r="A358" s="1581"/>
      <c r="B358" s="44"/>
      <c r="C358" s="1581"/>
      <c r="D358" s="240"/>
      <c r="E358" s="260"/>
      <c r="F358" s="201"/>
      <c r="G358" s="176"/>
      <c r="H358" s="173"/>
      <c r="I358" s="173"/>
      <c r="J358" s="39"/>
    </row>
    <row r="359" spans="1:10" s="38" customFormat="1" ht="15" customHeight="1">
      <c r="A359" s="1581"/>
      <c r="B359" s="44"/>
      <c r="C359" s="1581"/>
      <c r="D359" s="240"/>
      <c r="E359" s="260"/>
      <c r="F359" s="201"/>
      <c r="G359" s="176"/>
      <c r="H359" s="173"/>
      <c r="I359" s="173"/>
      <c r="J359" s="39"/>
    </row>
    <row r="360" spans="1:10" s="38" customFormat="1" ht="15" customHeight="1">
      <c r="A360" s="1581"/>
      <c r="B360" s="44"/>
      <c r="C360" s="1581"/>
      <c r="D360" s="240"/>
      <c r="E360" s="260"/>
      <c r="F360" s="201"/>
      <c r="G360" s="176"/>
      <c r="H360" s="173"/>
      <c r="I360" s="173"/>
      <c r="J360" s="39"/>
    </row>
    <row r="361" spans="1:10" s="38" customFormat="1" ht="15" customHeight="1">
      <c r="A361" s="1581"/>
      <c r="B361" s="44"/>
      <c r="C361" s="1581"/>
      <c r="D361" s="240"/>
      <c r="E361" s="260"/>
      <c r="F361" s="201"/>
      <c r="G361" s="176"/>
      <c r="H361" s="173"/>
      <c r="I361" s="173"/>
      <c r="J361" s="39"/>
    </row>
    <row r="362" spans="1:10" s="38" customFormat="1" ht="15" customHeight="1">
      <c r="A362" s="1581"/>
      <c r="B362" s="44"/>
      <c r="C362" s="1581"/>
      <c r="D362" s="240"/>
      <c r="E362" s="260"/>
      <c r="F362" s="201"/>
      <c r="G362" s="176"/>
      <c r="H362" s="173"/>
      <c r="I362" s="173"/>
      <c r="J362" s="39"/>
    </row>
    <row r="363" spans="1:10" s="38" customFormat="1" ht="15" customHeight="1">
      <c r="A363" s="1581"/>
      <c r="B363" s="44"/>
      <c r="C363" s="1581"/>
      <c r="D363" s="240"/>
      <c r="E363" s="260"/>
      <c r="F363" s="201"/>
      <c r="G363" s="176"/>
      <c r="H363" s="173"/>
      <c r="I363" s="173"/>
      <c r="J363" s="39"/>
    </row>
    <row r="364" spans="1:10" s="38" customFormat="1" ht="15" customHeight="1">
      <c r="A364" s="1581"/>
      <c r="B364" s="44"/>
      <c r="C364" s="1581"/>
      <c r="D364" s="240"/>
      <c r="E364" s="260"/>
      <c r="F364" s="201"/>
      <c r="G364" s="176"/>
      <c r="H364" s="173"/>
      <c r="I364" s="173"/>
      <c r="J364" s="39"/>
    </row>
    <row r="365" spans="1:10" s="38" customFormat="1" ht="15" customHeight="1">
      <c r="A365" s="1581"/>
      <c r="B365" s="44"/>
      <c r="C365" s="1581"/>
      <c r="D365" s="240"/>
      <c r="E365" s="260"/>
      <c r="F365" s="201"/>
      <c r="G365" s="176"/>
      <c r="H365" s="173"/>
      <c r="I365" s="173"/>
      <c r="J365" s="39"/>
    </row>
    <row r="366" spans="1:10" s="38" customFormat="1" ht="15" customHeight="1">
      <c r="A366" s="1581"/>
      <c r="B366" s="44"/>
      <c r="C366" s="1581"/>
      <c r="D366" s="240"/>
      <c r="E366" s="260"/>
      <c r="F366" s="201"/>
      <c r="G366" s="176"/>
      <c r="H366" s="173"/>
      <c r="I366" s="173"/>
      <c r="J366" s="39"/>
    </row>
    <row r="367" spans="1:10" s="38" customFormat="1" ht="15" customHeight="1">
      <c r="A367" s="1581"/>
      <c r="B367" s="44"/>
      <c r="C367" s="1581"/>
      <c r="D367" s="240"/>
      <c r="E367" s="260"/>
      <c r="F367" s="201"/>
      <c r="G367" s="176"/>
      <c r="H367" s="173"/>
      <c r="I367" s="173"/>
      <c r="J367" s="39"/>
    </row>
    <row r="368" spans="1:10" s="38" customFormat="1" ht="15" customHeight="1">
      <c r="A368" s="1581"/>
      <c r="B368" s="44"/>
      <c r="C368" s="1581"/>
      <c r="D368" s="240"/>
      <c r="E368" s="260"/>
      <c r="F368" s="201"/>
      <c r="G368" s="176"/>
      <c r="H368" s="173"/>
      <c r="I368" s="173"/>
      <c r="J368" s="39"/>
    </row>
    <row r="369" spans="1:10" s="38" customFormat="1" ht="15" customHeight="1">
      <c r="A369" s="1581"/>
      <c r="B369" s="44"/>
      <c r="C369" s="1581"/>
      <c r="D369" s="240"/>
      <c r="E369" s="260"/>
      <c r="F369" s="201"/>
      <c r="G369" s="176"/>
      <c r="H369" s="173"/>
      <c r="I369" s="173"/>
      <c r="J369" s="39"/>
    </row>
    <row r="370" spans="1:10" s="38" customFormat="1" ht="15" customHeight="1">
      <c r="A370" s="1581"/>
      <c r="B370" s="44"/>
      <c r="C370" s="1581"/>
      <c r="D370" s="240"/>
      <c r="E370" s="260"/>
      <c r="F370" s="201"/>
      <c r="G370" s="176"/>
      <c r="H370" s="173"/>
      <c r="I370" s="173"/>
      <c r="J370" s="39"/>
    </row>
    <row r="371" spans="1:10" s="38" customFormat="1" ht="15" customHeight="1">
      <c r="A371" s="1581"/>
      <c r="B371" s="44"/>
      <c r="C371" s="1581"/>
      <c r="D371" s="240"/>
      <c r="E371" s="260"/>
      <c r="F371" s="201"/>
      <c r="G371" s="176"/>
      <c r="H371" s="173"/>
      <c r="I371" s="173"/>
      <c r="J371" s="39"/>
    </row>
    <row r="372" spans="1:10" s="38" customFormat="1" ht="15" customHeight="1">
      <c r="A372" s="1581"/>
      <c r="B372" s="44"/>
      <c r="C372" s="1581"/>
      <c r="D372" s="240"/>
      <c r="E372" s="260"/>
      <c r="F372" s="201"/>
      <c r="G372" s="176"/>
      <c r="H372" s="173"/>
      <c r="I372" s="173"/>
      <c r="J372" s="39"/>
    </row>
    <row r="373" spans="1:10" s="38" customFormat="1" ht="15" customHeight="1">
      <c r="A373" s="1581"/>
      <c r="B373" s="44"/>
      <c r="C373" s="1581"/>
      <c r="D373" s="240"/>
      <c r="E373" s="260"/>
      <c r="F373" s="201"/>
      <c r="G373" s="176"/>
      <c r="H373" s="173"/>
      <c r="I373" s="173"/>
      <c r="J373" s="39"/>
    </row>
    <row r="374" spans="1:10" s="38" customFormat="1" ht="15" customHeight="1">
      <c r="A374" s="1581"/>
      <c r="B374" s="44"/>
      <c r="C374" s="1581"/>
      <c r="D374" s="240"/>
      <c r="E374" s="260"/>
      <c r="F374" s="201"/>
      <c r="G374" s="176"/>
      <c r="H374" s="173"/>
      <c r="I374" s="173"/>
      <c r="J374" s="39"/>
    </row>
    <row r="375" spans="1:10" s="38" customFormat="1" ht="15" customHeight="1">
      <c r="A375" s="1581"/>
      <c r="B375" s="44"/>
      <c r="C375" s="1581"/>
      <c r="D375" s="240"/>
      <c r="E375" s="260"/>
      <c r="F375" s="201"/>
      <c r="G375" s="176"/>
      <c r="H375" s="173"/>
      <c r="I375" s="173"/>
      <c r="J375" s="39"/>
    </row>
    <row r="376" spans="1:10" s="38" customFormat="1" ht="15" customHeight="1">
      <c r="A376" s="1581"/>
      <c r="B376" s="44"/>
      <c r="C376" s="1581"/>
      <c r="D376" s="240"/>
      <c r="E376" s="260"/>
      <c r="F376" s="201"/>
      <c r="G376" s="176"/>
      <c r="H376" s="173"/>
      <c r="I376" s="173"/>
      <c r="J376" s="39"/>
    </row>
    <row r="377" spans="1:10" s="38" customFormat="1" ht="15" customHeight="1">
      <c r="A377" s="1581"/>
      <c r="B377" s="44"/>
      <c r="C377" s="1581"/>
      <c r="D377" s="240"/>
      <c r="E377" s="260"/>
      <c r="F377" s="201"/>
      <c r="G377" s="176"/>
      <c r="H377" s="173"/>
      <c r="I377" s="173"/>
      <c r="J377" s="39"/>
    </row>
    <row r="378" spans="1:10" s="38" customFormat="1" ht="15" customHeight="1">
      <c r="A378" s="1581"/>
      <c r="B378" s="44"/>
      <c r="C378" s="1581"/>
      <c r="D378" s="240"/>
      <c r="E378" s="260"/>
      <c r="F378" s="201"/>
      <c r="G378" s="176"/>
      <c r="H378" s="173"/>
      <c r="I378" s="173"/>
      <c r="J378" s="39"/>
    </row>
    <row r="379" spans="1:10" s="38" customFormat="1" ht="15" customHeight="1">
      <c r="A379" s="1581"/>
      <c r="B379" s="44"/>
      <c r="C379" s="1581"/>
      <c r="D379" s="240"/>
      <c r="E379" s="260"/>
      <c r="F379" s="201"/>
      <c r="G379" s="176"/>
      <c r="H379" s="173"/>
      <c r="I379" s="173"/>
      <c r="J379" s="39"/>
    </row>
    <row r="380" spans="1:10" s="38" customFormat="1" ht="15" customHeight="1">
      <c r="A380" s="1581"/>
      <c r="B380" s="44"/>
      <c r="C380" s="1581"/>
      <c r="D380" s="240"/>
      <c r="E380" s="260"/>
      <c r="F380" s="201"/>
      <c r="G380" s="176"/>
      <c r="H380" s="173"/>
      <c r="I380" s="173"/>
      <c r="J380" s="39"/>
    </row>
    <row r="381" spans="1:10" s="38" customFormat="1" ht="15" customHeight="1">
      <c r="A381" s="1581"/>
      <c r="B381" s="44"/>
      <c r="C381" s="1581"/>
      <c r="D381" s="240"/>
      <c r="E381" s="260"/>
      <c r="F381" s="201"/>
      <c r="G381" s="176"/>
      <c r="H381" s="173"/>
      <c r="I381" s="173"/>
      <c r="J381" s="39"/>
    </row>
    <row r="382" spans="1:10" s="38" customFormat="1" ht="15" customHeight="1">
      <c r="A382" s="1581"/>
      <c r="B382" s="44"/>
      <c r="C382" s="1581"/>
      <c r="D382" s="240"/>
      <c r="E382" s="260"/>
      <c r="F382" s="201"/>
      <c r="G382" s="176"/>
      <c r="H382" s="173"/>
      <c r="I382" s="173"/>
      <c r="J382" s="39"/>
    </row>
    <row r="383" spans="1:10" s="38" customFormat="1" ht="15" customHeight="1">
      <c r="A383" s="1581"/>
      <c r="B383" s="44"/>
      <c r="C383" s="1581"/>
      <c r="D383" s="240"/>
      <c r="E383" s="260"/>
      <c r="F383" s="201"/>
      <c r="G383" s="176"/>
      <c r="H383" s="173"/>
      <c r="I383" s="173"/>
      <c r="J383" s="39"/>
    </row>
    <row r="384" spans="1:10" s="38" customFormat="1" ht="15" customHeight="1">
      <c r="A384" s="1581"/>
      <c r="B384" s="44"/>
      <c r="C384" s="1581"/>
      <c r="D384" s="240"/>
      <c r="E384" s="260"/>
      <c r="F384" s="201"/>
      <c r="G384" s="176"/>
      <c r="H384" s="173"/>
      <c r="I384" s="173"/>
      <c r="J384" s="39"/>
    </row>
    <row r="385" spans="1:10" s="38" customFormat="1" ht="15" customHeight="1">
      <c r="A385" s="1581"/>
      <c r="B385" s="44"/>
      <c r="C385" s="1581"/>
      <c r="D385" s="240"/>
      <c r="E385" s="260"/>
      <c r="F385" s="201"/>
      <c r="G385" s="176"/>
      <c r="H385" s="173"/>
      <c r="I385" s="173"/>
      <c r="J385" s="39"/>
    </row>
    <row r="386" spans="1:10" s="38" customFormat="1" ht="15" customHeight="1">
      <c r="A386" s="1581"/>
      <c r="B386" s="44"/>
      <c r="C386" s="1581"/>
      <c r="D386" s="240"/>
      <c r="E386" s="260"/>
      <c r="F386" s="201"/>
      <c r="G386" s="176"/>
      <c r="H386" s="173"/>
      <c r="I386" s="173"/>
      <c r="J386" s="39"/>
    </row>
    <row r="387" spans="1:10" s="38" customFormat="1" ht="15" customHeight="1">
      <c r="A387" s="1581"/>
      <c r="B387" s="44"/>
      <c r="C387" s="1581"/>
      <c r="D387" s="240"/>
      <c r="E387" s="260"/>
      <c r="F387" s="201"/>
      <c r="G387" s="176"/>
      <c r="H387" s="173"/>
      <c r="I387" s="173"/>
      <c r="J387" s="39"/>
    </row>
    <row r="388" spans="1:10" s="38" customFormat="1" ht="15" customHeight="1">
      <c r="A388" s="1581"/>
      <c r="B388" s="44"/>
      <c r="C388" s="1581"/>
      <c r="D388" s="240"/>
      <c r="E388" s="260"/>
      <c r="F388" s="201"/>
      <c r="G388" s="176"/>
      <c r="H388" s="173"/>
      <c r="I388" s="173"/>
      <c r="J388" s="39"/>
    </row>
    <row r="389" spans="1:10" s="38" customFormat="1" ht="15" customHeight="1">
      <c r="A389" s="1581"/>
      <c r="B389" s="44"/>
      <c r="C389" s="1581"/>
      <c r="D389" s="240"/>
      <c r="E389" s="260"/>
      <c r="F389" s="201"/>
      <c r="G389" s="176"/>
      <c r="H389" s="173"/>
      <c r="I389" s="173"/>
      <c r="J389" s="39"/>
    </row>
    <row r="390" spans="1:10" s="38" customFormat="1" ht="15" customHeight="1">
      <c r="A390" s="1581"/>
      <c r="B390" s="44"/>
      <c r="C390" s="1581"/>
      <c r="D390" s="240"/>
      <c r="E390" s="260"/>
      <c r="F390" s="201"/>
      <c r="G390" s="176"/>
      <c r="H390" s="173"/>
      <c r="I390" s="173"/>
      <c r="J390" s="39"/>
    </row>
    <row r="391" spans="1:10" s="38" customFormat="1" ht="15" customHeight="1">
      <c r="A391" s="1581"/>
      <c r="B391" s="44"/>
      <c r="C391" s="1581"/>
      <c r="D391" s="240"/>
      <c r="E391" s="260"/>
      <c r="F391" s="201"/>
      <c r="G391" s="176"/>
      <c r="H391" s="173"/>
      <c r="I391" s="173"/>
      <c r="J391" s="39"/>
    </row>
    <row r="392" spans="1:10" s="38" customFormat="1" ht="15" customHeight="1">
      <c r="A392" s="1581"/>
      <c r="B392" s="44"/>
      <c r="C392" s="1581"/>
      <c r="D392" s="240"/>
      <c r="E392" s="260"/>
      <c r="F392" s="201"/>
      <c r="G392" s="176"/>
      <c r="H392" s="173"/>
      <c r="I392" s="173"/>
      <c r="J392" s="39"/>
    </row>
    <row r="393" spans="1:10" s="38" customFormat="1" ht="15" customHeight="1">
      <c r="A393" s="1581"/>
      <c r="B393" s="44"/>
      <c r="C393" s="1581"/>
      <c r="D393" s="240"/>
      <c r="E393" s="260"/>
      <c r="F393" s="201"/>
      <c r="G393" s="176"/>
      <c r="H393" s="173"/>
      <c r="I393" s="173"/>
      <c r="J393" s="39"/>
    </row>
    <row r="394" spans="1:10" s="38" customFormat="1" ht="15" customHeight="1">
      <c r="A394" s="1581"/>
      <c r="B394" s="44"/>
      <c r="C394" s="1581"/>
      <c r="D394" s="240"/>
      <c r="E394" s="260"/>
      <c r="F394" s="201"/>
      <c r="G394" s="176"/>
      <c r="H394" s="173"/>
      <c r="I394" s="173"/>
      <c r="J394" s="39"/>
    </row>
    <row r="395" spans="1:10" s="38" customFormat="1" ht="15" customHeight="1">
      <c r="A395" s="1581"/>
      <c r="B395" s="44"/>
      <c r="C395" s="1581"/>
      <c r="D395" s="240"/>
      <c r="E395" s="260"/>
      <c r="F395" s="201"/>
      <c r="G395" s="176"/>
      <c r="H395" s="173"/>
      <c r="I395" s="173"/>
      <c r="J395" s="39"/>
    </row>
    <row r="396" spans="1:10" s="38" customFormat="1" ht="15" customHeight="1">
      <c r="A396" s="1581"/>
      <c r="B396" s="44"/>
      <c r="C396" s="1581"/>
      <c r="D396" s="240"/>
      <c r="E396" s="260"/>
      <c r="F396" s="201"/>
      <c r="G396" s="176"/>
      <c r="H396" s="173"/>
      <c r="I396" s="173"/>
      <c r="J396" s="39"/>
    </row>
    <row r="397" spans="1:10" s="38" customFormat="1" ht="15" customHeight="1">
      <c r="A397" s="1581"/>
      <c r="B397" s="44"/>
      <c r="C397" s="1581"/>
      <c r="D397" s="240"/>
      <c r="E397" s="260"/>
      <c r="F397" s="201"/>
      <c r="G397" s="176"/>
      <c r="H397" s="173"/>
      <c r="I397" s="173"/>
      <c r="J397" s="39"/>
    </row>
    <row r="398" spans="1:10" s="38" customFormat="1" ht="15" customHeight="1">
      <c r="A398" s="1581"/>
      <c r="B398" s="44"/>
      <c r="C398" s="1581"/>
      <c r="D398" s="240"/>
      <c r="E398" s="260"/>
      <c r="F398" s="201"/>
      <c r="G398" s="176"/>
      <c r="H398" s="173"/>
      <c r="I398" s="173"/>
      <c r="J398" s="39"/>
    </row>
    <row r="399" spans="1:10" s="38" customFormat="1" ht="15" customHeight="1">
      <c r="A399" s="1581"/>
      <c r="B399" s="44"/>
      <c r="C399" s="1581"/>
      <c r="D399" s="240"/>
      <c r="E399" s="260"/>
      <c r="F399" s="201"/>
      <c r="G399" s="176"/>
      <c r="H399" s="173"/>
      <c r="I399" s="173"/>
      <c r="J399" s="39"/>
    </row>
    <row r="400" spans="1:10" s="38" customFormat="1" ht="15" customHeight="1">
      <c r="A400" s="1581"/>
      <c r="B400" s="44"/>
      <c r="C400" s="1581"/>
      <c r="D400" s="240"/>
      <c r="E400" s="260"/>
      <c r="F400" s="201"/>
      <c r="G400" s="176"/>
      <c r="H400" s="173"/>
      <c r="I400" s="173"/>
      <c r="J400" s="39"/>
    </row>
    <row r="401" spans="1:10" s="38" customFormat="1" ht="15" customHeight="1">
      <c r="A401" s="1581"/>
      <c r="B401" s="44"/>
      <c r="C401" s="1581"/>
      <c r="D401" s="240"/>
      <c r="E401" s="260"/>
      <c r="F401" s="201"/>
      <c r="G401" s="176"/>
      <c r="H401" s="173"/>
      <c r="I401" s="173"/>
      <c r="J401" s="39"/>
    </row>
    <row r="402" spans="1:10" s="38" customFormat="1" ht="15" customHeight="1">
      <c r="A402" s="1581"/>
      <c r="B402" s="44"/>
      <c r="C402" s="1581"/>
      <c r="D402" s="240"/>
      <c r="E402" s="260"/>
      <c r="F402" s="201"/>
      <c r="G402" s="176"/>
      <c r="H402" s="173"/>
      <c r="I402" s="173"/>
      <c r="J402" s="39"/>
    </row>
    <row r="403" spans="1:10" s="38" customFormat="1" ht="15" customHeight="1">
      <c r="A403" s="1581"/>
      <c r="B403" s="44"/>
      <c r="C403" s="1581"/>
      <c r="D403" s="240"/>
      <c r="E403" s="260"/>
      <c r="F403" s="201"/>
      <c r="G403" s="176"/>
      <c r="H403" s="173"/>
      <c r="I403" s="173"/>
      <c r="J403" s="39"/>
    </row>
    <row r="404" spans="1:10" s="38" customFormat="1" ht="15" customHeight="1">
      <c r="A404" s="1581"/>
      <c r="B404" s="44"/>
      <c r="C404" s="1581"/>
      <c r="D404" s="240"/>
      <c r="E404" s="260"/>
      <c r="F404" s="201"/>
      <c r="G404" s="176"/>
      <c r="H404" s="173"/>
      <c r="I404" s="173"/>
      <c r="J404" s="39"/>
    </row>
    <row r="405" spans="1:10" s="38" customFormat="1" ht="15" customHeight="1">
      <c r="A405" s="1581"/>
      <c r="B405" s="44"/>
      <c r="C405" s="1581"/>
      <c r="D405" s="240"/>
      <c r="E405" s="260"/>
      <c r="F405" s="201"/>
      <c r="G405" s="176"/>
      <c r="H405" s="173"/>
      <c r="I405" s="173"/>
      <c r="J405" s="39"/>
    </row>
    <row r="406" spans="1:10" s="38" customFormat="1" ht="15" customHeight="1">
      <c r="A406" s="1581"/>
      <c r="B406" s="44"/>
      <c r="C406" s="1581"/>
      <c r="D406" s="240"/>
      <c r="E406" s="260"/>
      <c r="F406" s="201"/>
      <c r="G406" s="176"/>
      <c r="H406" s="173"/>
      <c r="I406" s="173"/>
      <c r="J406" s="39"/>
    </row>
    <row r="407" spans="1:10" s="38" customFormat="1" ht="15" customHeight="1">
      <c r="A407" s="1581"/>
      <c r="B407" s="44"/>
      <c r="C407" s="1581"/>
      <c r="D407" s="240"/>
      <c r="E407" s="260"/>
      <c r="F407" s="201"/>
      <c r="G407" s="176"/>
      <c r="H407" s="173"/>
      <c r="I407" s="173"/>
      <c r="J407" s="39"/>
    </row>
    <row r="408" spans="1:10" s="38" customFormat="1" ht="15" customHeight="1">
      <c r="A408" s="1581"/>
      <c r="B408" s="44"/>
      <c r="C408" s="1581"/>
      <c r="D408" s="240"/>
      <c r="E408" s="260"/>
      <c r="F408" s="201"/>
      <c r="G408" s="176"/>
      <c r="H408" s="173"/>
      <c r="I408" s="173"/>
      <c r="J408" s="39"/>
    </row>
    <row r="409" spans="1:10" s="38" customFormat="1" ht="15" customHeight="1">
      <c r="A409" s="1581"/>
      <c r="B409" s="44"/>
      <c r="C409" s="1581"/>
      <c r="D409" s="240"/>
      <c r="E409" s="260"/>
      <c r="F409" s="201"/>
      <c r="G409" s="176"/>
      <c r="H409" s="173"/>
      <c r="I409" s="173"/>
      <c r="J409" s="39"/>
    </row>
    <row r="410" spans="1:10" s="82" customFormat="1" ht="15" customHeight="1">
      <c r="A410" s="184"/>
      <c r="B410" s="440"/>
      <c r="C410" s="184"/>
      <c r="D410" s="146"/>
      <c r="E410" s="212"/>
      <c r="F410" s="243"/>
      <c r="G410" s="246"/>
      <c r="H410" s="212"/>
      <c r="I410" s="212"/>
    </row>
    <row r="411" spans="1:10" s="82" customFormat="1" ht="15" customHeight="1">
      <c r="A411" s="184"/>
      <c r="B411" s="139"/>
      <c r="C411" s="184"/>
      <c r="D411" s="146"/>
      <c r="E411" s="212"/>
      <c r="F411" s="243"/>
      <c r="G411" s="246"/>
      <c r="H411" s="212"/>
      <c r="I411" s="212"/>
    </row>
    <row r="412" spans="1:10" s="82" customFormat="1" ht="15" customHeight="1">
      <c r="A412" s="184"/>
      <c r="B412" s="139"/>
      <c r="C412" s="184"/>
      <c r="D412" s="146"/>
      <c r="E412" s="212"/>
      <c r="F412" s="243"/>
      <c r="G412" s="246"/>
      <c r="H412" s="212"/>
      <c r="I412" s="212"/>
    </row>
    <row r="413" spans="1:10" s="81" customFormat="1" ht="15" customHeight="1">
      <c r="A413" s="223"/>
      <c r="B413" s="139"/>
      <c r="C413" s="223"/>
      <c r="D413" s="140"/>
      <c r="E413" s="228"/>
      <c r="F413" s="244"/>
      <c r="G413" s="247"/>
      <c r="H413" s="228"/>
      <c r="I413" s="228"/>
    </row>
    <row r="414" spans="1:10" s="81" customFormat="1" ht="15" customHeight="1">
      <c r="A414" s="1218"/>
      <c r="B414" s="1227"/>
      <c r="C414" s="1228"/>
      <c r="D414" s="1221"/>
      <c r="E414" s="1332"/>
      <c r="F414" s="1333"/>
      <c r="G414" s="1216"/>
      <c r="H414" s="1217"/>
      <c r="I414" s="1217"/>
    </row>
    <row r="415" spans="1:10" s="81" customFormat="1" ht="15" customHeight="1">
      <c r="A415" s="15"/>
      <c r="B415" s="104" t="str">
        <f>"TOTAL FOR "&amp;$B$9</f>
        <v>TOTAL FOR SECTION L - EQUIPMENT</v>
      </c>
      <c r="C415" s="33"/>
      <c r="D415" s="33"/>
      <c r="E415" s="86" t="s">
        <v>142</v>
      </c>
      <c r="F415" s="197" t="s">
        <v>1013</v>
      </c>
      <c r="G415" s="164"/>
      <c r="H415" s="149"/>
      <c r="I415" s="149"/>
    </row>
    <row r="416" spans="1:10" s="81" customFormat="1" ht="15" customHeight="1">
      <c r="A416" s="1510"/>
      <c r="B416" s="1477"/>
      <c r="C416" s="1480"/>
      <c r="D416" s="1479"/>
      <c r="E416" s="1549"/>
      <c r="F416" s="1550"/>
      <c r="G416" s="1511"/>
      <c r="H416" s="1512"/>
      <c r="I416" s="1512"/>
    </row>
  </sheetData>
  <sheetProtection selectLockedCells="1"/>
  <protectedRanges>
    <protectedRange sqref="E414 E416 F8:I8" name="Range1_2_1_1_3" securityDescriptor=""/>
    <protectedRange sqref="E415" name="Range1_2_1_1_3_2" securityDescriptor=""/>
    <protectedRange sqref="E7:F7" name="Range1_2_1"/>
    <protectedRange sqref="G7:I7" name="Range1_2_1_1"/>
    <protectedRange sqref="B152:B153 B137:B138" name="Range2_1_2_1_1" securityDescriptor=""/>
    <protectedRange sqref="E88 E90 E168 E170 E248 E250" name="Range1_2_1_1_3_3"/>
    <protectedRange sqref="E334 E336" name="Range1_2_1_1_3_1" securityDescriptor=""/>
    <protectedRange sqref="B282:B284 B286:B312 B314:B333" name="Range2_1_1" securityDescriptor=""/>
    <protectedRange sqref="B256 B258:B260" name="Range2_1_1_1" securityDescriptor=""/>
    <protectedRange sqref="B261" name="Range2_7_1_1_1" securityDescriptor=""/>
    <protectedRange sqref="B281" name="Range2_1_2" securityDescriptor=""/>
    <protectedRange sqref="B277 B279" name="Range2_5" securityDescriptor=""/>
    <protectedRange sqref="B271 B273" name="Range2_1_1_1_2" securityDescriptor=""/>
    <protectedRange sqref="B265" name="Range2_2_1_1" securityDescriptor=""/>
    <protectedRange sqref="B263" name="Range2_7_2_1" securityDescriptor=""/>
    <protectedRange sqref="B262" name="Range2_2_1_1_1" securityDescriptor=""/>
    <protectedRange sqref="B264" name="Range2_3_1" securityDescriptor=""/>
    <protectedRange sqref="B266 B268 B270 B272 B274 B276 B278 B280" name="Range2_4_1" securityDescriptor=""/>
    <protectedRange sqref="B338:B339" name="Range2" securityDescriptor=""/>
    <protectedRange sqref="B340:B341" name="Range2_1_1_1_1"/>
  </protectedRanges>
  <mergeCells count="1">
    <mergeCell ref="G4:I6"/>
  </mergeCells>
  <phoneticPr fontId="143" type="noConversion"/>
  <printOptions horizontalCentered="1"/>
  <pageMargins left="0.70866141732283505" right="0.70866141732283505" top="0.74803149606299202" bottom="0.74803149606299202" header="0.196850393700787" footer="0.31496062992126"/>
  <pageSetup paperSize="9" scale="55" fitToWidth="0" fitToHeight="0" orientation="portrait" useFirstPageNumber="1" r:id="rId1"/>
  <headerFooter>
    <oddFooter>&amp;C&amp;"Verdana,Regular"&amp;9BQ/ARR/L/&amp;P&amp;R&amp;"Verdana,Regular"&amp;A</oddFooter>
  </headerFooter>
  <rowBreaks count="1" manualBreakCount="1">
    <brk id="170" max="8" man="1"/>
  </rowBreaks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1074" t="s">
        <v>0</v>
      </c>
    </row>
    <row r="2" spans="1:8" ht="15" customHeight="1">
      <c r="A2" s="1075" t="s">
        <v>1</v>
      </c>
    </row>
    <row r="3" spans="1:8" ht="15" customHeight="1">
      <c r="A3" s="58"/>
    </row>
    <row r="4" spans="1:8" ht="15" customHeight="1">
      <c r="A4" s="58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1"/>
      <c r="B27" s="1"/>
      <c r="C27" s="1"/>
      <c r="D27" s="1"/>
      <c r="E27" s="1"/>
      <c r="F27" s="18"/>
      <c r="G27" s="18"/>
      <c r="H27" s="19"/>
    </row>
    <row r="28" spans="1:10" ht="15" customHeight="1">
      <c r="A28" s="1"/>
      <c r="B28" s="1"/>
      <c r="C28" s="1"/>
      <c r="D28" s="1"/>
      <c r="E28" s="1"/>
      <c r="F28" s="18"/>
      <c r="G28" s="18"/>
      <c r="H28" s="19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27"/>
      <c r="K34" s="28"/>
      <c r="L34" s="28"/>
    </row>
    <row r="35" spans="1:12" ht="15" customHeight="1">
      <c r="J35" s="29"/>
      <c r="K35" s="30"/>
      <c r="L35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'M-FURNISHINGS'!B9</f>
        <v>SECTION M - FURNISHINGS</v>
      </c>
    </row>
    <row r="48" spans="1:12" ht="15" customHeight="1">
      <c r="A48" s="1497"/>
      <c r="B48" s="1497"/>
      <c r="C48" s="1497"/>
      <c r="D48" s="1497"/>
      <c r="E48" s="1497"/>
      <c r="F48" s="1497"/>
      <c r="G48" s="1497"/>
      <c r="H48" s="1497"/>
      <c r="I48" s="1497"/>
      <c r="J48" s="1497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&amp;C&amp;A</oddFooter>
  </headerFooter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05"/>
  <sheetViews>
    <sheetView view="pageBreakPreview" topLeftCell="A438" zoomScaleNormal="25" zoomScaleSheetLayoutView="100" workbookViewId="0">
      <selection activeCell="G451" sqref="G451"/>
    </sheetView>
  </sheetViews>
  <sheetFormatPr defaultColWidth="9" defaultRowHeight="15" customHeight="1"/>
  <cols>
    <col min="1" max="1" width="6.81640625" style="342" customWidth="1"/>
    <col min="2" max="2" width="55.81640625" style="336" customWidth="1"/>
    <col min="3" max="3" width="12.81640625" style="408" customWidth="1"/>
    <col min="4" max="4" width="6.81640625" style="342" customWidth="1"/>
    <col min="5" max="5" width="11.81640625" style="412" customWidth="1"/>
    <col min="6" max="9" width="15.81640625" style="412" customWidth="1"/>
    <col min="10" max="16384" width="9" style="336"/>
  </cols>
  <sheetData>
    <row r="1" spans="1:9" s="330" customFormat="1" ht="15" customHeight="1">
      <c r="A1" s="1074" t="s">
        <v>0</v>
      </c>
      <c r="C1" s="331"/>
      <c r="D1" s="74"/>
      <c r="E1" s="68"/>
      <c r="F1" s="69"/>
      <c r="G1" s="69"/>
      <c r="H1" s="69"/>
      <c r="I1" s="69"/>
    </row>
    <row r="2" spans="1:9" s="330" customFormat="1" ht="15" customHeight="1">
      <c r="A2" s="1075" t="s">
        <v>1</v>
      </c>
      <c r="C2" s="331"/>
      <c r="D2" s="75"/>
      <c r="E2" s="69"/>
      <c r="F2" s="411"/>
      <c r="G2" s="411"/>
      <c r="H2" s="411"/>
      <c r="I2" s="411"/>
    </row>
    <row r="3" spans="1:9" s="330" customFormat="1" ht="15" customHeight="1">
      <c r="A3" s="332"/>
      <c r="C3" s="333"/>
      <c r="D3" s="75"/>
      <c r="E3" s="68"/>
      <c r="F3" s="411"/>
      <c r="G3" s="411"/>
      <c r="H3" s="411"/>
      <c r="I3" s="411"/>
    </row>
    <row r="4" spans="1:9" s="334" customFormat="1" ht="15" customHeight="1">
      <c r="A4" s="1334"/>
      <c r="B4" s="1335"/>
      <c r="C4" s="1336"/>
      <c r="D4" s="1337"/>
      <c r="E4" s="1328"/>
      <c r="F4" s="1329"/>
      <c r="G4" s="2499" t="s">
        <v>24</v>
      </c>
      <c r="H4" s="2500"/>
      <c r="I4" s="2501"/>
    </row>
    <row r="5" spans="1:9" s="334" customFormat="1" ht="15" customHeight="1">
      <c r="A5" s="355" t="str">
        <f>CONTENT!A8</f>
        <v>BILL NO 01 | ARRIVAL BUILDING</v>
      </c>
      <c r="B5" s="335"/>
      <c r="C5" s="405"/>
      <c r="D5" s="77"/>
      <c r="E5" s="71"/>
      <c r="F5" s="162"/>
      <c r="G5" s="2502"/>
      <c r="H5" s="2503"/>
      <c r="I5" s="2504"/>
    </row>
    <row r="6" spans="1:9" s="334" customFormat="1" ht="15" customHeight="1">
      <c r="A6" s="1551"/>
      <c r="B6" s="1552"/>
      <c r="C6" s="1553"/>
      <c r="D6" s="1554"/>
      <c r="E6" s="1547"/>
      <c r="F6" s="1548"/>
      <c r="G6" s="2505"/>
      <c r="H6" s="2506"/>
      <c r="I6" s="2507"/>
    </row>
    <row r="7" spans="1:9" ht="15" customHeight="1">
      <c r="A7" s="1338" t="s">
        <v>25</v>
      </c>
      <c r="B7" s="1338" t="s">
        <v>26</v>
      </c>
      <c r="C7" s="1235" t="s">
        <v>27</v>
      </c>
      <c r="D7" s="1338" t="s">
        <v>28</v>
      </c>
      <c r="E7" s="1330" t="s">
        <v>29</v>
      </c>
      <c r="F7" s="1331" t="s">
        <v>30</v>
      </c>
      <c r="G7" s="1339" t="s">
        <v>31</v>
      </c>
      <c r="H7" s="1330" t="s">
        <v>32</v>
      </c>
      <c r="I7" s="1330" t="s">
        <v>33</v>
      </c>
    </row>
    <row r="8" spans="1:9" s="81" customFormat="1" ht="15" customHeight="1">
      <c r="A8" s="337"/>
      <c r="B8" s="338"/>
      <c r="C8" s="178"/>
      <c r="D8" s="178"/>
      <c r="E8" s="413"/>
      <c r="F8" s="163" t="str">
        <f t="shared" ref="F8:F9" si="0">(IF(C8&gt;0,C8*E8,""))</f>
        <v/>
      </c>
      <c r="G8" s="164"/>
      <c r="H8" s="149"/>
      <c r="I8" s="149"/>
    </row>
    <row r="9" spans="1:9" s="81" customFormat="1" ht="15" customHeight="1">
      <c r="A9" s="337"/>
      <c r="B9" s="339" t="s">
        <v>728</v>
      </c>
      <c r="C9" s="178"/>
      <c r="D9" s="178"/>
      <c r="E9" s="413"/>
      <c r="F9" s="163" t="str">
        <f t="shared" si="0"/>
        <v/>
      </c>
      <c r="G9" s="164"/>
      <c r="H9" s="149"/>
      <c r="I9" s="149"/>
    </row>
    <row r="10" spans="1:9" s="81" customFormat="1" ht="15" customHeight="1">
      <c r="A10" s="354"/>
      <c r="B10" s="449"/>
      <c r="C10" s="178"/>
      <c r="D10" s="178"/>
      <c r="E10" s="413"/>
      <c r="F10" s="163"/>
      <c r="G10" s="164"/>
      <c r="H10" s="149"/>
      <c r="I10" s="149"/>
    </row>
    <row r="11" spans="1:9" s="81" customFormat="1" ht="15" customHeight="1">
      <c r="A11" s="354"/>
      <c r="B11" s="481" t="s">
        <v>34</v>
      </c>
      <c r="C11" s="178"/>
      <c r="D11" s="178"/>
      <c r="E11" s="413"/>
      <c r="F11" s="163"/>
      <c r="G11" s="164"/>
      <c r="H11" s="149"/>
      <c r="I11" s="149"/>
    </row>
    <row r="12" spans="1:9" s="81" customFormat="1" ht="15" customHeight="1">
      <c r="A12" s="354"/>
      <c r="B12" s="481"/>
      <c r="C12" s="178"/>
      <c r="D12" s="178"/>
      <c r="E12" s="413"/>
      <c r="F12" s="163"/>
      <c r="G12" s="164"/>
      <c r="H12" s="149"/>
      <c r="I12" s="149"/>
    </row>
    <row r="13" spans="1:9" s="81" customFormat="1" ht="15" customHeight="1">
      <c r="A13" s="354" t="s">
        <v>35</v>
      </c>
      <c r="B13" s="1586" t="s">
        <v>313</v>
      </c>
      <c r="C13" s="1058"/>
      <c r="D13" s="1058"/>
      <c r="E13" s="413"/>
      <c r="F13" s="163"/>
      <c r="G13" s="164"/>
      <c r="H13" s="149"/>
      <c r="I13" s="149"/>
    </row>
    <row r="14" spans="1:9" s="81" customFormat="1" ht="15" customHeight="1">
      <c r="A14" s="354"/>
      <c r="B14" s="1586" t="s">
        <v>314</v>
      </c>
      <c r="C14" s="1058"/>
      <c r="D14" s="1058"/>
      <c r="E14" s="413"/>
      <c r="F14" s="163"/>
      <c r="G14" s="164"/>
      <c r="H14" s="149"/>
      <c r="I14" s="149"/>
    </row>
    <row r="15" spans="1:9" s="81" customFormat="1" ht="15" customHeight="1">
      <c r="A15" s="354"/>
      <c r="B15" s="1586" t="s">
        <v>315</v>
      </c>
      <c r="C15" s="1058"/>
      <c r="D15" s="968"/>
      <c r="E15" s="413"/>
      <c r="F15" s="163"/>
      <c r="G15" s="164"/>
      <c r="H15" s="149"/>
      <c r="I15" s="149"/>
    </row>
    <row r="16" spans="1:9" s="81" customFormat="1" ht="15" customHeight="1">
      <c r="A16" s="354"/>
      <c r="B16" s="1622" t="s">
        <v>316</v>
      </c>
      <c r="C16" s="1058"/>
      <c r="D16" s="1058"/>
      <c r="E16" s="413"/>
      <c r="F16" s="163"/>
      <c r="G16" s="164"/>
      <c r="H16" s="149"/>
      <c r="I16" s="149"/>
    </row>
    <row r="17" spans="1:9" s="81" customFormat="1" ht="15" customHeight="1">
      <c r="A17" s="354"/>
      <c r="B17" s="1622" t="s">
        <v>317</v>
      </c>
      <c r="C17" s="1058"/>
      <c r="D17" s="1058"/>
      <c r="E17" s="413"/>
      <c r="F17" s="163"/>
      <c r="G17" s="164"/>
      <c r="H17" s="149"/>
      <c r="I17" s="149"/>
    </row>
    <row r="18" spans="1:9" s="81" customFormat="1" ht="15" customHeight="1">
      <c r="A18" s="354"/>
      <c r="B18" s="1622" t="s">
        <v>318</v>
      </c>
      <c r="C18" s="1058"/>
      <c r="D18" s="968" t="s">
        <v>41</v>
      </c>
      <c r="E18" s="413"/>
      <c r="F18" s="163"/>
      <c r="G18" s="164"/>
      <c r="H18" s="149"/>
      <c r="I18" s="149"/>
    </row>
    <row r="19" spans="1:9" s="81" customFormat="1" ht="15" customHeight="1">
      <c r="A19" s="1804"/>
      <c r="B19" s="1805"/>
      <c r="C19" s="1806"/>
      <c r="D19" s="1807"/>
      <c r="E19" s="1808"/>
      <c r="F19" s="1795"/>
      <c r="G19" s="164"/>
      <c r="H19" s="1809"/>
      <c r="I19" s="1809"/>
    </row>
    <row r="20" spans="1:9" s="81" customFormat="1" ht="15" customHeight="1">
      <c r="A20" s="354"/>
      <c r="B20" s="2360" t="s">
        <v>1015</v>
      </c>
      <c r="C20" s="1058"/>
      <c r="D20" s="1058"/>
      <c r="E20" s="413"/>
      <c r="F20" s="163"/>
      <c r="G20" s="164"/>
      <c r="H20" s="149"/>
      <c r="I20" s="149"/>
    </row>
    <row r="21" spans="1:9" s="81" customFormat="1" ht="15" customHeight="1">
      <c r="A21" s="354"/>
      <c r="B21" s="2360" t="s">
        <v>1016</v>
      </c>
      <c r="C21" s="1058"/>
      <c r="D21" s="1058"/>
      <c r="E21" s="413"/>
      <c r="F21" s="163"/>
      <c r="G21" s="164"/>
      <c r="H21" s="149"/>
      <c r="I21" s="149"/>
    </row>
    <row r="22" spans="1:9" s="81" customFormat="1" ht="15" customHeight="1">
      <c r="A22" s="354"/>
      <c r="B22" s="2360" t="s">
        <v>1017</v>
      </c>
      <c r="C22" s="1058"/>
      <c r="D22" s="968" t="s">
        <v>41</v>
      </c>
      <c r="E22" s="413"/>
      <c r="F22" s="163"/>
      <c r="G22" s="164"/>
      <c r="H22" s="149"/>
      <c r="I22" s="149"/>
    </row>
    <row r="23" spans="1:9" s="81" customFormat="1" ht="15" customHeight="1">
      <c r="A23" s="354"/>
      <c r="B23" s="1582"/>
      <c r="C23" s="1058"/>
      <c r="D23" s="1058"/>
      <c r="E23" s="413"/>
      <c r="F23" s="163"/>
      <c r="G23" s="164"/>
      <c r="H23" s="149"/>
      <c r="I23" s="149"/>
    </row>
    <row r="24" spans="1:9" s="81" customFormat="1" ht="15" customHeight="1">
      <c r="A24" s="354"/>
      <c r="B24" s="1582"/>
      <c r="C24" s="1058"/>
      <c r="D24" s="1058"/>
      <c r="E24" s="413"/>
      <c r="F24" s="163"/>
      <c r="G24" s="164"/>
      <c r="H24" s="149"/>
      <c r="I24" s="149"/>
    </row>
    <row r="25" spans="1:9" s="81" customFormat="1" ht="15" customHeight="1">
      <c r="A25" s="354"/>
      <c r="B25" s="1582"/>
      <c r="C25" s="1058"/>
      <c r="D25" s="1058"/>
      <c r="E25" s="413"/>
      <c r="F25" s="163"/>
      <c r="G25" s="164"/>
      <c r="H25" s="149"/>
      <c r="I25" s="149"/>
    </row>
    <row r="26" spans="1:9" s="81" customFormat="1" ht="15" customHeight="1">
      <c r="A26" s="354"/>
      <c r="B26" s="1582"/>
      <c r="C26" s="1058"/>
      <c r="D26" s="1058"/>
      <c r="E26" s="413"/>
      <c r="F26" s="163"/>
      <c r="G26" s="164"/>
      <c r="H26" s="149"/>
      <c r="I26" s="149"/>
    </row>
    <row r="27" spans="1:9" s="81" customFormat="1" ht="15" customHeight="1">
      <c r="A27" s="354"/>
      <c r="B27" s="1582"/>
      <c r="C27" s="1058"/>
      <c r="D27" s="1058"/>
      <c r="E27" s="413"/>
      <c r="F27" s="163"/>
      <c r="G27" s="164"/>
      <c r="H27" s="149"/>
      <c r="I27" s="149"/>
    </row>
    <row r="28" spans="1:9" s="81" customFormat="1" ht="15" customHeight="1">
      <c r="A28" s="354"/>
      <c r="B28" s="1582"/>
      <c r="C28" s="1058"/>
      <c r="D28" s="1058"/>
      <c r="E28" s="413"/>
      <c r="F28" s="163"/>
      <c r="G28" s="164"/>
      <c r="H28" s="149"/>
      <c r="I28" s="149"/>
    </row>
    <row r="29" spans="1:9" s="81" customFormat="1" ht="15" customHeight="1">
      <c r="A29" s="354"/>
      <c r="B29" s="1582"/>
      <c r="C29" s="1058"/>
      <c r="D29" s="1058"/>
      <c r="E29" s="413"/>
      <c r="F29" s="163"/>
      <c r="G29" s="164"/>
      <c r="H29" s="149"/>
      <c r="I29" s="149"/>
    </row>
    <row r="30" spans="1:9" s="81" customFormat="1" ht="15" customHeight="1">
      <c r="A30" s="354"/>
      <c r="B30" s="1582"/>
      <c r="C30" s="1058"/>
      <c r="D30" s="1058"/>
      <c r="E30" s="413"/>
      <c r="F30" s="163"/>
      <c r="G30" s="164"/>
      <c r="H30" s="149"/>
      <c r="I30" s="149"/>
    </row>
    <row r="31" spans="1:9" s="81" customFormat="1" ht="15" customHeight="1">
      <c r="A31" s="354"/>
      <c r="B31" s="1582"/>
      <c r="C31" s="1058"/>
      <c r="D31" s="1058"/>
      <c r="E31" s="413"/>
      <c r="F31" s="163"/>
      <c r="G31" s="164"/>
      <c r="H31" s="149"/>
      <c r="I31" s="149"/>
    </row>
    <row r="32" spans="1:9" s="81" customFormat="1" ht="15" customHeight="1">
      <c r="A32" s="354"/>
      <c r="B32" s="1582"/>
      <c r="C32" s="1058"/>
      <c r="D32" s="1058"/>
      <c r="E32" s="413"/>
      <c r="F32" s="163"/>
      <c r="G32" s="164"/>
      <c r="H32" s="149"/>
      <c r="I32" s="149"/>
    </row>
    <row r="33" spans="1:9" s="81" customFormat="1" ht="15" customHeight="1">
      <c r="A33" s="354"/>
      <c r="B33" s="1582"/>
      <c r="C33" s="1058"/>
      <c r="D33" s="1058"/>
      <c r="E33" s="413"/>
      <c r="F33" s="163"/>
      <c r="G33" s="164"/>
      <c r="H33" s="149"/>
      <c r="I33" s="149"/>
    </row>
    <row r="34" spans="1:9" s="81" customFormat="1" ht="15" customHeight="1">
      <c r="A34" s="354"/>
      <c r="B34" s="1582"/>
      <c r="C34" s="1058"/>
      <c r="D34" s="1058"/>
      <c r="E34" s="413"/>
      <c r="F34" s="163"/>
      <c r="G34" s="164"/>
      <c r="H34" s="149"/>
      <c r="I34" s="149"/>
    </row>
    <row r="35" spans="1:9" s="81" customFormat="1" ht="15" customHeight="1">
      <c r="A35" s="354"/>
      <c r="B35" s="1582"/>
      <c r="C35" s="1058"/>
      <c r="D35" s="1058"/>
      <c r="E35" s="413"/>
      <c r="F35" s="163"/>
      <c r="G35" s="164"/>
      <c r="H35" s="149"/>
      <c r="I35" s="149"/>
    </row>
    <row r="36" spans="1:9" s="81" customFormat="1" ht="15" customHeight="1">
      <c r="A36" s="354"/>
      <c r="B36" s="1582"/>
      <c r="C36" s="1058"/>
      <c r="D36" s="1058"/>
      <c r="E36" s="413"/>
      <c r="F36" s="163"/>
      <c r="G36" s="164"/>
      <c r="H36" s="149"/>
      <c r="I36" s="149"/>
    </row>
    <row r="37" spans="1:9" s="81" customFormat="1" ht="15" customHeight="1">
      <c r="A37" s="354"/>
      <c r="B37" s="1582"/>
      <c r="C37" s="1058"/>
      <c r="D37" s="1058"/>
      <c r="E37" s="413"/>
      <c r="F37" s="163"/>
      <c r="G37" s="164"/>
      <c r="H37" s="149"/>
      <c r="I37" s="149"/>
    </row>
    <row r="38" spans="1:9" s="81" customFormat="1" ht="15" customHeight="1">
      <c r="A38" s="354"/>
      <c r="B38" s="1582"/>
      <c r="C38" s="1058"/>
      <c r="D38" s="1058"/>
      <c r="E38" s="413"/>
      <c r="F38" s="163"/>
      <c r="G38" s="164"/>
      <c r="H38" s="149"/>
      <c r="I38" s="149"/>
    </row>
    <row r="39" spans="1:9" s="81" customFormat="1" ht="15" customHeight="1">
      <c r="A39" s="354"/>
      <c r="B39" s="1582"/>
      <c r="C39" s="1058"/>
      <c r="D39" s="1058"/>
      <c r="E39" s="413"/>
      <c r="F39" s="163"/>
      <c r="G39" s="164"/>
      <c r="H39" s="149"/>
      <c r="I39" s="149"/>
    </row>
    <row r="40" spans="1:9" s="81" customFormat="1" ht="15" customHeight="1">
      <c r="A40" s="354"/>
      <c r="B40" s="1582"/>
      <c r="C40" s="1058"/>
      <c r="D40" s="1058"/>
      <c r="E40" s="413"/>
      <c r="F40" s="163"/>
      <c r="G40" s="164"/>
      <c r="H40" s="149"/>
      <c r="I40" s="149"/>
    </row>
    <row r="41" spans="1:9" s="81" customFormat="1" ht="15" customHeight="1">
      <c r="A41" s="354"/>
      <c r="B41" s="1582"/>
      <c r="C41" s="1058"/>
      <c r="D41" s="1058"/>
      <c r="E41" s="413"/>
      <c r="F41" s="163"/>
      <c r="G41" s="164"/>
      <c r="H41" s="149"/>
      <c r="I41" s="149"/>
    </row>
    <row r="42" spans="1:9" s="81" customFormat="1" ht="15" customHeight="1">
      <c r="A42" s="354"/>
      <c r="B42" s="1582"/>
      <c r="C42" s="1058"/>
      <c r="D42" s="1058"/>
      <c r="E42" s="413"/>
      <c r="F42" s="163"/>
      <c r="G42" s="164"/>
      <c r="H42" s="149"/>
      <c r="I42" s="149"/>
    </row>
    <row r="43" spans="1:9" s="81" customFormat="1" ht="15" customHeight="1">
      <c r="A43" s="354"/>
      <c r="B43" s="1582"/>
      <c r="C43" s="1058"/>
      <c r="D43" s="1058"/>
      <c r="E43" s="413"/>
      <c r="F43" s="163"/>
      <c r="G43" s="164"/>
      <c r="H43" s="149"/>
      <c r="I43" s="149"/>
    </row>
    <row r="44" spans="1:9" s="81" customFormat="1" ht="15" customHeight="1">
      <c r="A44" s="354"/>
      <c r="B44" s="1582"/>
      <c r="C44" s="1058"/>
      <c r="D44" s="1058"/>
      <c r="E44" s="413"/>
      <c r="F44" s="163"/>
      <c r="G44" s="164"/>
      <c r="H44" s="149"/>
      <c r="I44" s="149"/>
    </row>
    <row r="45" spans="1:9" s="81" customFormat="1" ht="15" customHeight="1">
      <c r="A45" s="354"/>
      <c r="B45" s="1582"/>
      <c r="C45" s="1058"/>
      <c r="D45" s="1058"/>
      <c r="E45" s="413"/>
      <c r="F45" s="163"/>
      <c r="G45" s="164"/>
      <c r="H45" s="149"/>
      <c r="I45" s="149"/>
    </row>
    <row r="46" spans="1:9" s="81" customFormat="1" ht="15" customHeight="1">
      <c r="A46" s="354"/>
      <c r="B46" s="1582"/>
      <c r="C46" s="1058"/>
      <c r="D46" s="1058"/>
      <c r="E46" s="413"/>
      <c r="F46" s="163"/>
      <c r="G46" s="164"/>
      <c r="H46" s="149"/>
      <c r="I46" s="149"/>
    </row>
    <row r="47" spans="1:9" s="81" customFormat="1" ht="15" customHeight="1">
      <c r="A47" s="354"/>
      <c r="B47" s="1582"/>
      <c r="C47" s="1058"/>
      <c r="D47" s="1058"/>
      <c r="E47" s="413"/>
      <c r="F47" s="163"/>
      <c r="G47" s="164"/>
      <c r="H47" s="149"/>
      <c r="I47" s="149"/>
    </row>
    <row r="48" spans="1:9" s="81" customFormat="1" ht="15" customHeight="1">
      <c r="A48" s="354"/>
      <c r="B48" s="1582"/>
      <c r="C48" s="1058"/>
      <c r="D48" s="1058"/>
      <c r="E48" s="413"/>
      <c r="F48" s="163"/>
      <c r="G48" s="164"/>
      <c r="H48" s="149"/>
      <c r="I48" s="149"/>
    </row>
    <row r="49" spans="1:9" s="81" customFormat="1" ht="15" customHeight="1">
      <c r="A49" s="354"/>
      <c r="B49" s="1582"/>
      <c r="C49" s="1058"/>
      <c r="D49" s="1058"/>
      <c r="E49" s="413"/>
      <c r="F49" s="163"/>
      <c r="G49" s="164"/>
      <c r="H49" s="149"/>
      <c r="I49" s="149"/>
    </row>
    <row r="50" spans="1:9" s="81" customFormat="1" ht="15" customHeight="1">
      <c r="A50" s="354"/>
      <c r="B50" s="1582"/>
      <c r="C50" s="1058"/>
      <c r="D50" s="1058"/>
      <c r="E50" s="413"/>
      <c r="F50" s="163"/>
      <c r="G50" s="164"/>
      <c r="H50" s="149"/>
      <c r="I50" s="149"/>
    </row>
    <row r="51" spans="1:9" s="81" customFormat="1" ht="15" customHeight="1">
      <c r="A51" s="354"/>
      <c r="B51" s="1582"/>
      <c r="C51" s="1058"/>
      <c r="D51" s="1058"/>
      <c r="E51" s="413"/>
      <c r="F51" s="163"/>
      <c r="G51" s="164"/>
      <c r="H51" s="149"/>
      <c r="I51" s="149"/>
    </row>
    <row r="52" spans="1:9" s="81" customFormat="1" ht="15" customHeight="1">
      <c r="A52" s="354"/>
      <c r="B52" s="1582"/>
      <c r="C52" s="1058"/>
      <c r="D52" s="1058"/>
      <c r="E52" s="413"/>
      <c r="F52" s="163"/>
      <c r="G52" s="164"/>
      <c r="H52" s="149"/>
      <c r="I52" s="149"/>
    </row>
    <row r="53" spans="1:9" s="81" customFormat="1" ht="15" customHeight="1">
      <c r="A53" s="354"/>
      <c r="B53" s="1582"/>
      <c r="C53" s="1058"/>
      <c r="D53" s="1058"/>
      <c r="E53" s="413"/>
      <c r="F53" s="163"/>
      <c r="G53" s="164"/>
      <c r="H53" s="149"/>
      <c r="I53" s="149"/>
    </row>
    <row r="54" spans="1:9" s="81" customFormat="1" ht="15" customHeight="1">
      <c r="A54" s="354"/>
      <c r="B54" s="1582"/>
      <c r="C54" s="1058"/>
      <c r="D54" s="1058"/>
      <c r="E54" s="413"/>
      <c r="F54" s="163"/>
      <c r="G54" s="164"/>
      <c r="H54" s="149"/>
      <c r="I54" s="149"/>
    </row>
    <row r="55" spans="1:9" s="81" customFormat="1" ht="15" customHeight="1">
      <c r="A55" s="354"/>
      <c r="B55" s="1582"/>
      <c r="C55" s="1058"/>
      <c r="D55" s="1058"/>
      <c r="E55" s="413"/>
      <c r="F55" s="163"/>
      <c r="G55" s="164"/>
      <c r="H55" s="149"/>
      <c r="I55" s="149"/>
    </row>
    <row r="56" spans="1:9" s="81" customFormat="1" ht="15" customHeight="1">
      <c r="A56" s="354"/>
      <c r="B56" s="1582"/>
      <c r="C56" s="1058"/>
      <c r="D56" s="1058"/>
      <c r="E56" s="413"/>
      <c r="F56" s="163"/>
      <c r="G56" s="164"/>
      <c r="H56" s="149"/>
      <c r="I56" s="149"/>
    </row>
    <row r="57" spans="1:9" s="81" customFormat="1" ht="15" customHeight="1">
      <c r="A57" s="354"/>
      <c r="B57" s="1582"/>
      <c r="C57" s="1058"/>
      <c r="D57" s="1058"/>
      <c r="E57" s="413"/>
      <c r="F57" s="163"/>
      <c r="G57" s="164"/>
      <c r="H57" s="149"/>
      <c r="I57" s="149"/>
    </row>
    <row r="58" spans="1:9" s="81" customFormat="1" ht="15" customHeight="1">
      <c r="A58" s="354"/>
      <c r="B58" s="1582"/>
      <c r="C58" s="1058"/>
      <c r="D58" s="1058"/>
      <c r="E58" s="413"/>
      <c r="F58" s="163"/>
      <c r="G58" s="164"/>
      <c r="H58" s="149"/>
      <c r="I58" s="149"/>
    </row>
    <row r="59" spans="1:9" s="81" customFormat="1" ht="15" customHeight="1">
      <c r="A59" s="354"/>
      <c r="B59" s="1582"/>
      <c r="C59" s="1058"/>
      <c r="D59" s="1058"/>
      <c r="E59" s="413"/>
      <c r="F59" s="163"/>
      <c r="G59" s="164"/>
      <c r="H59" s="149"/>
      <c r="I59" s="149"/>
    </row>
    <row r="60" spans="1:9" s="81" customFormat="1" ht="15" customHeight="1">
      <c r="A60" s="354"/>
      <c r="B60" s="1582"/>
      <c r="C60" s="1058"/>
      <c r="D60" s="1058"/>
      <c r="E60" s="413"/>
      <c r="F60" s="163"/>
      <c r="G60" s="164"/>
      <c r="H60" s="149"/>
      <c r="I60" s="149"/>
    </row>
    <row r="61" spans="1:9" s="81" customFormat="1" ht="15" customHeight="1">
      <c r="A61" s="354"/>
      <c r="B61" s="1582"/>
      <c r="C61" s="1058"/>
      <c r="D61" s="1058"/>
      <c r="E61" s="413"/>
      <c r="F61" s="163"/>
      <c r="G61" s="164"/>
      <c r="H61" s="149"/>
      <c r="I61" s="149"/>
    </row>
    <row r="62" spans="1:9" s="81" customFormat="1" ht="15" customHeight="1">
      <c r="A62" s="354"/>
      <c r="B62" s="1582"/>
      <c r="C62" s="1058"/>
      <c r="D62" s="1058"/>
      <c r="E62" s="413"/>
      <c r="F62" s="163"/>
      <c r="G62" s="164"/>
      <c r="H62" s="149"/>
      <c r="I62" s="149"/>
    </row>
    <row r="63" spans="1:9" s="81" customFormat="1" ht="15" customHeight="1">
      <c r="A63" s="354"/>
      <c r="B63" s="1582"/>
      <c r="C63" s="1058"/>
      <c r="D63" s="1058"/>
      <c r="E63" s="413"/>
      <c r="F63" s="163"/>
      <c r="G63" s="164"/>
      <c r="H63" s="149"/>
      <c r="I63" s="149"/>
    </row>
    <row r="64" spans="1:9" s="81" customFormat="1" ht="15" customHeight="1">
      <c r="A64" s="354"/>
      <c r="B64" s="1582"/>
      <c r="C64" s="1058"/>
      <c r="D64" s="1058"/>
      <c r="E64" s="413"/>
      <c r="F64" s="163"/>
      <c r="G64" s="164"/>
      <c r="H64" s="149"/>
      <c r="I64" s="149"/>
    </row>
    <row r="65" spans="1:9" s="81" customFormat="1" ht="15" customHeight="1">
      <c r="A65" s="354"/>
      <c r="B65" s="1582"/>
      <c r="C65" s="1058"/>
      <c r="D65" s="1058"/>
      <c r="E65" s="413"/>
      <c r="F65" s="163"/>
      <c r="G65" s="164"/>
      <c r="H65" s="149"/>
      <c r="I65" s="149"/>
    </row>
    <row r="66" spans="1:9" s="81" customFormat="1" ht="15" customHeight="1">
      <c r="A66" s="354"/>
      <c r="B66" s="1582"/>
      <c r="C66" s="1058"/>
      <c r="D66" s="1058"/>
      <c r="E66" s="413"/>
      <c r="F66" s="163"/>
      <c r="G66" s="164"/>
      <c r="H66" s="149"/>
      <c r="I66" s="149"/>
    </row>
    <row r="67" spans="1:9" s="81" customFormat="1" ht="15" customHeight="1">
      <c r="A67" s="354"/>
      <c r="B67" s="1582"/>
      <c r="C67" s="1058"/>
      <c r="D67" s="1058"/>
      <c r="E67" s="413"/>
      <c r="F67" s="163"/>
      <c r="G67" s="164"/>
      <c r="H67" s="149"/>
      <c r="I67" s="149"/>
    </row>
    <row r="68" spans="1:9" s="81" customFormat="1" ht="15" customHeight="1">
      <c r="A68" s="354"/>
      <c r="B68" s="1582"/>
      <c r="C68" s="1058"/>
      <c r="D68" s="1058"/>
      <c r="E68" s="413"/>
      <c r="F68" s="163"/>
      <c r="G68" s="164"/>
      <c r="H68" s="149"/>
      <c r="I68" s="149"/>
    </row>
    <row r="69" spans="1:9" s="81" customFormat="1" ht="15" customHeight="1">
      <c r="A69" s="354"/>
      <c r="B69" s="1582"/>
      <c r="C69" s="1058"/>
      <c r="D69" s="1058"/>
      <c r="E69" s="413"/>
      <c r="F69" s="163"/>
      <c r="G69" s="164"/>
      <c r="H69" s="149"/>
      <c r="I69" s="149"/>
    </row>
    <row r="70" spans="1:9" s="81" customFormat="1" ht="15" customHeight="1">
      <c r="A70" s="354"/>
      <c r="B70" s="1582"/>
      <c r="C70" s="1058"/>
      <c r="D70" s="1058"/>
      <c r="E70" s="413"/>
      <c r="F70" s="163"/>
      <c r="G70" s="164"/>
      <c r="H70" s="149"/>
      <c r="I70" s="149"/>
    </row>
    <row r="71" spans="1:9" s="81" customFormat="1" ht="15" customHeight="1">
      <c r="A71" s="354"/>
      <c r="B71" s="1582"/>
      <c r="C71" s="1058"/>
      <c r="D71" s="1058"/>
      <c r="E71" s="413"/>
      <c r="F71" s="163"/>
      <c r="G71" s="164"/>
      <c r="H71" s="149"/>
      <c r="I71" s="149"/>
    </row>
    <row r="72" spans="1:9" s="81" customFormat="1" ht="15" customHeight="1">
      <c r="A72" s="354"/>
      <c r="B72" s="1582"/>
      <c r="C72" s="1058"/>
      <c r="D72" s="1058"/>
      <c r="E72" s="413"/>
      <c r="F72" s="163"/>
      <c r="G72" s="164"/>
      <c r="H72" s="149"/>
      <c r="I72" s="149"/>
    </row>
    <row r="73" spans="1:9" s="81" customFormat="1" ht="15" customHeight="1">
      <c r="A73" s="354"/>
      <c r="B73" s="1582"/>
      <c r="C73" s="1058"/>
      <c r="D73" s="1058"/>
      <c r="E73" s="413"/>
      <c r="F73" s="163"/>
      <c r="G73" s="164"/>
      <c r="H73" s="149"/>
      <c r="I73" s="149"/>
    </row>
    <row r="74" spans="1:9" s="81" customFormat="1" ht="15" customHeight="1">
      <c r="A74" s="354"/>
      <c r="B74" s="1582"/>
      <c r="C74" s="1058"/>
      <c r="D74" s="1058"/>
      <c r="E74" s="413"/>
      <c r="F74" s="163"/>
      <c r="G74" s="164"/>
      <c r="H74" s="149"/>
      <c r="I74" s="149"/>
    </row>
    <row r="75" spans="1:9" s="81" customFormat="1" ht="15" customHeight="1">
      <c r="A75" s="354"/>
      <c r="B75" s="1582"/>
      <c r="C75" s="1058"/>
      <c r="D75" s="1058"/>
      <c r="E75" s="413"/>
      <c r="F75" s="163"/>
      <c r="G75" s="164"/>
      <c r="H75" s="149"/>
      <c r="I75" s="149"/>
    </row>
    <row r="76" spans="1:9" s="81" customFormat="1" ht="15" customHeight="1">
      <c r="A76" s="354"/>
      <c r="B76" s="1582"/>
      <c r="C76" s="1058"/>
      <c r="D76" s="1058"/>
      <c r="E76" s="413"/>
      <c r="F76" s="163"/>
      <c r="G76" s="164"/>
      <c r="H76" s="149"/>
      <c r="I76" s="149"/>
    </row>
    <row r="77" spans="1:9" s="81" customFormat="1" ht="15" customHeight="1">
      <c r="A77" s="354"/>
      <c r="B77" s="1582"/>
      <c r="C77" s="1058"/>
      <c r="D77" s="1058"/>
      <c r="E77" s="413"/>
      <c r="F77" s="163"/>
      <c r="G77" s="164"/>
      <c r="H77" s="149"/>
      <c r="I77" s="149"/>
    </row>
    <row r="78" spans="1:9" s="81" customFormat="1" ht="15" customHeight="1">
      <c r="A78" s="354"/>
      <c r="B78" s="1582"/>
      <c r="C78" s="1058"/>
      <c r="D78" s="1058"/>
      <c r="E78" s="413"/>
      <c r="F78" s="163"/>
      <c r="G78" s="164"/>
      <c r="H78" s="149"/>
      <c r="I78" s="149"/>
    </row>
    <row r="79" spans="1:9" s="81" customFormat="1" ht="15" customHeight="1">
      <c r="A79" s="354"/>
      <c r="B79" s="1582"/>
      <c r="C79" s="1058"/>
      <c r="D79" s="1058"/>
      <c r="E79" s="413"/>
      <c r="F79" s="163"/>
      <c r="G79" s="164"/>
      <c r="H79" s="149"/>
      <c r="I79" s="149"/>
    </row>
    <row r="80" spans="1:9" s="81" customFormat="1" ht="15" customHeight="1">
      <c r="A80" s="354"/>
      <c r="B80" s="1582"/>
      <c r="C80" s="1058"/>
      <c r="D80" s="1058"/>
      <c r="E80" s="413"/>
      <c r="F80" s="163"/>
      <c r="G80" s="164"/>
      <c r="H80" s="149"/>
      <c r="I80" s="149"/>
    </row>
    <row r="81" spans="1:10" s="81" customFormat="1" ht="15" customHeight="1">
      <c r="A81" s="354"/>
      <c r="B81" s="1582"/>
      <c r="C81" s="1058"/>
      <c r="D81" s="1058"/>
      <c r="E81" s="413"/>
      <c r="F81" s="163"/>
      <c r="G81" s="164"/>
      <c r="H81" s="149"/>
      <c r="I81" s="149"/>
    </row>
    <row r="82" spans="1:10" s="81" customFormat="1" ht="15" customHeight="1">
      <c r="A82" s="354"/>
      <c r="B82" s="1582"/>
      <c r="C82" s="1058"/>
      <c r="D82" s="1058"/>
      <c r="E82" s="413"/>
      <c r="F82" s="163"/>
      <c r="G82" s="164"/>
      <c r="H82" s="149"/>
      <c r="I82" s="149"/>
    </row>
    <row r="83" spans="1:10" s="81" customFormat="1" ht="15" customHeight="1">
      <c r="A83" s="354"/>
      <c r="B83" s="1582"/>
      <c r="C83" s="1058"/>
      <c r="D83" s="1058"/>
      <c r="E83" s="413"/>
      <c r="F83" s="163"/>
      <c r="G83" s="164"/>
      <c r="H83" s="149"/>
      <c r="I83" s="149"/>
    </row>
    <row r="84" spans="1:10" s="81" customFormat="1" ht="15" customHeight="1">
      <c r="A84" s="354"/>
      <c r="B84" s="1582"/>
      <c r="C84" s="1058"/>
      <c r="D84" s="1058"/>
      <c r="E84" s="413"/>
      <c r="F84" s="163"/>
      <c r="G84" s="164"/>
      <c r="H84" s="149"/>
      <c r="I84" s="149"/>
    </row>
    <row r="85" spans="1:10" s="81" customFormat="1" ht="15" customHeight="1">
      <c r="A85" s="354"/>
      <c r="B85" s="1582"/>
      <c r="C85" s="1058"/>
      <c r="D85" s="1058"/>
      <c r="E85" s="413"/>
      <c r="F85" s="163"/>
      <c r="G85" s="164"/>
      <c r="H85" s="149"/>
      <c r="I85" s="149"/>
    </row>
    <row r="86" spans="1:10" s="81" customFormat="1" ht="15" customHeight="1">
      <c r="A86" s="354"/>
      <c r="B86" s="1582"/>
      <c r="C86" s="1058"/>
      <c r="D86" s="1058"/>
      <c r="E86" s="413"/>
      <c r="F86" s="163"/>
      <c r="G86" s="164"/>
      <c r="H86" s="149"/>
      <c r="I86" s="149"/>
    </row>
    <row r="87" spans="1:10" s="81" customFormat="1" ht="15" customHeight="1">
      <c r="A87" s="354"/>
      <c r="B87" s="1582"/>
      <c r="C87" s="1058"/>
      <c r="D87" s="1058"/>
      <c r="E87" s="413"/>
      <c r="F87" s="163"/>
      <c r="G87" s="164"/>
      <c r="H87" s="149"/>
      <c r="I87" s="149"/>
    </row>
    <row r="88" spans="1:10" s="81" customFormat="1" ht="15" customHeight="1">
      <c r="A88" s="1583"/>
      <c r="B88" s="1584"/>
      <c r="C88" s="1585"/>
      <c r="D88" s="1058"/>
      <c r="E88" s="413"/>
      <c r="F88" s="163"/>
      <c r="G88" s="164"/>
      <c r="H88" s="149"/>
      <c r="I88" s="149"/>
    </row>
    <row r="89" spans="1:10" s="319" customFormat="1" ht="15" customHeight="1">
      <c r="A89" s="458"/>
      <c r="B89" s="93"/>
      <c r="C89" s="94"/>
      <c r="D89" s="1213"/>
      <c r="E89" s="1240"/>
      <c r="F89" s="1340"/>
      <c r="G89" s="1242"/>
      <c r="H89" s="1243"/>
      <c r="I89" s="1243"/>
      <c r="J89" s="81"/>
    </row>
    <row r="90" spans="1:10" s="319" customFormat="1" ht="15" customHeight="1">
      <c r="A90" s="41"/>
      <c r="B90" s="93"/>
      <c r="C90" s="94"/>
      <c r="D90" s="13"/>
      <c r="E90" s="271" t="s">
        <v>88</v>
      </c>
      <c r="F90" s="281">
        <f>SUM(F9:F88)</f>
        <v>0</v>
      </c>
      <c r="G90" s="175"/>
      <c r="H90" s="172"/>
      <c r="I90" s="172"/>
      <c r="J90" s="81"/>
    </row>
    <row r="91" spans="1:10" s="319" customFormat="1" ht="15" customHeight="1">
      <c r="A91" s="1504"/>
      <c r="B91" s="1472"/>
      <c r="C91" s="1505"/>
      <c r="D91" s="1474"/>
      <c r="E91" s="1555"/>
      <c r="F91" s="1556"/>
      <c r="G91" s="1508"/>
      <c r="H91" s="1509"/>
      <c r="I91" s="1509"/>
      <c r="J91" s="81"/>
    </row>
    <row r="92" spans="1:10" s="319" customFormat="1" ht="15" customHeight="1">
      <c r="A92" s="1270"/>
      <c r="B92" s="1272"/>
      <c r="C92" s="1594"/>
      <c r="D92" s="1273"/>
      <c r="E92" s="1593"/>
      <c r="F92" s="270"/>
      <c r="G92" s="175"/>
      <c r="H92" s="172"/>
      <c r="I92" s="172"/>
      <c r="J92" s="81"/>
    </row>
    <row r="93" spans="1:10" s="81" customFormat="1" ht="15" customHeight="1">
      <c r="A93" s="354"/>
      <c r="B93" s="339" t="s">
        <v>866</v>
      </c>
      <c r="C93" s="1058"/>
      <c r="D93" s="1058"/>
      <c r="E93" s="413"/>
      <c r="F93" s="163"/>
      <c r="G93" s="164"/>
      <c r="H93" s="149"/>
      <c r="I93" s="149"/>
    </row>
    <row r="94" spans="1:10" s="81" customFormat="1" ht="15" customHeight="1">
      <c r="A94" s="354"/>
      <c r="B94" s="449"/>
      <c r="C94" s="1058"/>
      <c r="D94" s="1058"/>
      <c r="E94" s="413"/>
      <c r="F94" s="163"/>
      <c r="G94" s="164"/>
      <c r="H94" s="149"/>
      <c r="I94" s="149"/>
    </row>
    <row r="95" spans="1:10" s="319" customFormat="1" ht="15" customHeight="1">
      <c r="A95" s="312"/>
      <c r="B95" s="1588" t="s">
        <v>729</v>
      </c>
      <c r="C95" s="313"/>
      <c r="D95" s="314"/>
      <c r="E95" s="315"/>
      <c r="F95" s="316"/>
      <c r="G95" s="365"/>
      <c r="H95" s="366"/>
      <c r="I95" s="366"/>
    </row>
    <row r="96" spans="1:10" s="319" customFormat="1" ht="15" customHeight="1">
      <c r="A96" s="312"/>
      <c r="B96" s="320"/>
      <c r="C96" s="313"/>
      <c r="D96" s="314"/>
      <c r="E96" s="315"/>
      <c r="F96" s="316"/>
      <c r="G96" s="365"/>
      <c r="H96" s="366"/>
      <c r="I96" s="366"/>
    </row>
    <row r="97" spans="1:9" s="319" customFormat="1" ht="15" customHeight="1">
      <c r="A97" s="312"/>
      <c r="B97" s="1586" t="s">
        <v>865</v>
      </c>
      <c r="C97" s="313"/>
      <c r="D97" s="314"/>
      <c r="E97" s="315"/>
      <c r="F97" s="316"/>
      <c r="G97" s="365"/>
      <c r="H97" s="366"/>
      <c r="I97" s="366"/>
    </row>
    <row r="98" spans="1:9" s="319" customFormat="1" ht="15" customHeight="1">
      <c r="A98" s="312"/>
      <c r="B98" s="1586" t="s">
        <v>650</v>
      </c>
      <c r="C98" s="313"/>
      <c r="D98" s="314"/>
      <c r="E98" s="315"/>
      <c r="F98" s="316"/>
      <c r="G98" s="365"/>
      <c r="H98" s="366"/>
      <c r="I98" s="366"/>
    </row>
    <row r="99" spans="1:9" s="319" customFormat="1" ht="15" customHeight="1">
      <c r="A99" s="312"/>
      <c r="B99" s="1586" t="s">
        <v>651</v>
      </c>
      <c r="C99" s="313"/>
      <c r="D99" s="314"/>
      <c r="E99" s="315"/>
      <c r="F99" s="316"/>
      <c r="G99" s="365"/>
      <c r="H99" s="366"/>
      <c r="I99" s="366"/>
    </row>
    <row r="100" spans="1:9" s="319" customFormat="1" ht="15" customHeight="1">
      <c r="A100" s="312"/>
      <c r="B100" s="1586" t="s">
        <v>652</v>
      </c>
      <c r="C100" s="313"/>
      <c r="D100" s="314"/>
      <c r="E100" s="315"/>
      <c r="F100" s="316"/>
      <c r="G100" s="365"/>
      <c r="H100" s="366"/>
      <c r="I100" s="366"/>
    </row>
    <row r="101" spans="1:9" s="319" customFormat="1" ht="15" customHeight="1">
      <c r="A101" s="312"/>
      <c r="B101" s="320"/>
      <c r="C101" s="313"/>
      <c r="D101" s="314"/>
      <c r="E101" s="315"/>
      <c r="F101" s="316"/>
      <c r="G101" s="365"/>
      <c r="H101" s="366"/>
      <c r="I101" s="366"/>
    </row>
    <row r="102" spans="1:9" s="319" customFormat="1" ht="15" customHeight="1">
      <c r="A102" s="312"/>
      <c r="B102" s="141" t="s">
        <v>340</v>
      </c>
      <c r="C102" s="313"/>
      <c r="D102" s="314"/>
      <c r="E102" s="315"/>
      <c r="F102" s="316"/>
      <c r="G102" s="365"/>
      <c r="H102" s="366"/>
      <c r="I102" s="366"/>
    </row>
    <row r="103" spans="1:9" s="319" customFormat="1" ht="15" customHeight="1">
      <c r="A103" s="312"/>
      <c r="B103" s="1570"/>
      <c r="C103" s="313"/>
      <c r="D103" s="314"/>
      <c r="E103" s="315"/>
      <c r="F103" s="316"/>
      <c r="G103" s="365"/>
      <c r="H103" s="366"/>
      <c r="I103" s="366"/>
    </row>
    <row r="104" spans="1:9" s="81" customFormat="1" ht="15" customHeight="1">
      <c r="A104" s="354" t="s">
        <v>35</v>
      </c>
      <c r="B104" s="235" t="s">
        <v>730</v>
      </c>
      <c r="C104" s="178">
        <v>2</v>
      </c>
      <c r="D104" s="178" t="s">
        <v>333</v>
      </c>
      <c r="E104" s="361"/>
      <c r="F104" s="243">
        <f>(IF(C104&gt;0,C104*E104,""))</f>
        <v>0</v>
      </c>
      <c r="G104" s="164"/>
      <c r="H104" s="149"/>
      <c r="I104" s="149"/>
    </row>
    <row r="105" spans="1:9" s="81" customFormat="1" ht="15" customHeight="1">
      <c r="A105" s="354"/>
      <c r="B105" s="434"/>
      <c r="C105" s="178"/>
      <c r="D105" s="178"/>
      <c r="E105" s="361"/>
      <c r="F105" s="163"/>
      <c r="G105" s="164"/>
      <c r="H105" s="149"/>
      <c r="I105" s="149"/>
    </row>
    <row r="106" spans="1:9" s="82" customFormat="1" ht="15" customHeight="1">
      <c r="A106" s="322"/>
      <c r="B106" s="141" t="s">
        <v>731</v>
      </c>
      <c r="C106" s="328"/>
      <c r="D106" s="328"/>
      <c r="E106" s="212"/>
      <c r="F106" s="163"/>
      <c r="G106" s="164"/>
      <c r="H106" s="149"/>
      <c r="I106" s="149"/>
    </row>
    <row r="107" spans="1:9" s="82" customFormat="1" ht="15" customHeight="1">
      <c r="A107" s="290"/>
      <c r="B107" s="1587"/>
      <c r="C107" s="292"/>
      <c r="D107" s="146"/>
      <c r="E107" s="143"/>
      <c r="F107" s="163"/>
      <c r="G107" s="164"/>
      <c r="H107" s="149"/>
      <c r="I107" s="149"/>
    </row>
    <row r="108" spans="1:9" s="82" customFormat="1" ht="15" customHeight="1">
      <c r="A108" s="290" t="s">
        <v>44</v>
      </c>
      <c r="B108" s="98" t="s">
        <v>732</v>
      </c>
      <c r="C108" s="292">
        <v>4</v>
      </c>
      <c r="D108" s="178" t="s">
        <v>333</v>
      </c>
      <c r="E108" s="143"/>
      <c r="F108" s="243">
        <f>(IF(C108&gt;0,C108*E108,""))</f>
        <v>0</v>
      </c>
      <c r="G108" s="164"/>
      <c r="H108" s="149"/>
      <c r="I108" s="149"/>
    </row>
    <row r="109" spans="1:9" s="82" customFormat="1" ht="15" customHeight="1">
      <c r="A109" s="290"/>
      <c r="B109" s="113"/>
      <c r="C109" s="292"/>
      <c r="D109" s="146"/>
      <c r="E109" s="143"/>
      <c r="F109" s="163"/>
      <c r="G109" s="164"/>
      <c r="H109" s="149"/>
      <c r="I109" s="149"/>
    </row>
    <row r="110" spans="1:9" s="82" customFormat="1" ht="15" customHeight="1">
      <c r="A110" s="290" t="s">
        <v>51</v>
      </c>
      <c r="B110" s="226" t="s">
        <v>733</v>
      </c>
      <c r="C110" s="292">
        <v>3</v>
      </c>
      <c r="D110" s="178" t="s">
        <v>333</v>
      </c>
      <c r="E110" s="143"/>
      <c r="F110" s="243">
        <f>(IF(C110&gt;0,C110*E110,""))</f>
        <v>0</v>
      </c>
      <c r="G110" s="164"/>
      <c r="H110" s="149"/>
      <c r="I110" s="149"/>
    </row>
    <row r="111" spans="1:9" s="82" customFormat="1" ht="15" customHeight="1">
      <c r="A111" s="290"/>
      <c r="B111" s="226"/>
      <c r="C111" s="292"/>
      <c r="D111" s="146"/>
      <c r="E111" s="143"/>
      <c r="F111" s="163"/>
      <c r="G111" s="164"/>
      <c r="H111" s="149"/>
      <c r="I111" s="149"/>
    </row>
    <row r="112" spans="1:9" s="82" customFormat="1" ht="15" customHeight="1">
      <c r="A112" s="290" t="s">
        <v>56</v>
      </c>
      <c r="B112" s="226" t="s">
        <v>734</v>
      </c>
      <c r="C112" s="292">
        <v>4</v>
      </c>
      <c r="D112" s="178" t="s">
        <v>333</v>
      </c>
      <c r="E112" s="143"/>
      <c r="F112" s="243">
        <f>(IF(C112&gt;0,C112*E112,""))</f>
        <v>0</v>
      </c>
      <c r="G112" s="164"/>
      <c r="H112" s="149"/>
      <c r="I112" s="149"/>
    </row>
    <row r="113" spans="1:10" s="82" customFormat="1" ht="15" customHeight="1">
      <c r="A113" s="290"/>
      <c r="B113" s="226"/>
      <c r="C113" s="292"/>
      <c r="D113" s="146"/>
      <c r="E113" s="143"/>
      <c r="F113" s="163"/>
      <c r="G113" s="164"/>
      <c r="H113" s="149"/>
      <c r="I113" s="149"/>
    </row>
    <row r="114" spans="1:10" s="82" customFormat="1" ht="15" customHeight="1">
      <c r="A114" s="290" t="s">
        <v>62</v>
      </c>
      <c r="B114" s="226" t="s">
        <v>735</v>
      </c>
      <c r="C114" s="292">
        <v>3</v>
      </c>
      <c r="D114" s="178" t="s">
        <v>333</v>
      </c>
      <c r="E114" s="143"/>
      <c r="F114" s="243">
        <f>(IF(C114&gt;0,C114*E114,""))</f>
        <v>0</v>
      </c>
      <c r="G114" s="164"/>
      <c r="H114" s="149"/>
      <c r="I114" s="149"/>
    </row>
    <row r="115" spans="1:10" s="82" customFormat="1" ht="15" customHeight="1">
      <c r="A115" s="290"/>
      <c r="B115" s="226"/>
      <c r="C115" s="297"/>
      <c r="D115" s="297"/>
      <c r="E115" s="143"/>
      <c r="F115" s="163"/>
      <c r="G115" s="164"/>
      <c r="H115" s="149"/>
      <c r="I115" s="149"/>
    </row>
    <row r="116" spans="1:10" s="300" customFormat="1" ht="15" customHeight="1">
      <c r="A116" s="298" t="s">
        <v>68</v>
      </c>
      <c r="B116" s="226" t="s">
        <v>736</v>
      </c>
      <c r="C116" s="297">
        <v>12</v>
      </c>
      <c r="D116" s="178" t="s">
        <v>333</v>
      </c>
      <c r="E116" s="143"/>
      <c r="F116" s="243">
        <f>(IF(C116&gt;0,C116*E116,""))</f>
        <v>0</v>
      </c>
      <c r="G116" s="164"/>
      <c r="H116" s="149"/>
      <c r="I116" s="149"/>
      <c r="J116" s="284"/>
    </row>
    <row r="117" spans="1:10" s="300" customFormat="1" ht="15" customHeight="1">
      <c r="A117" s="298"/>
      <c r="B117" s="226"/>
      <c r="C117" s="297"/>
      <c r="D117" s="297"/>
      <c r="E117" s="143"/>
      <c r="F117" s="163"/>
      <c r="G117" s="164"/>
      <c r="H117" s="149"/>
      <c r="I117" s="149"/>
      <c r="J117" s="284"/>
    </row>
    <row r="118" spans="1:10" s="300" customFormat="1" ht="15" customHeight="1">
      <c r="A118" s="298" t="s">
        <v>72</v>
      </c>
      <c r="B118" s="226" t="s">
        <v>737</v>
      </c>
      <c r="C118" s="297">
        <v>14</v>
      </c>
      <c r="D118" s="178" t="s">
        <v>333</v>
      </c>
      <c r="E118" s="143"/>
      <c r="F118" s="243">
        <f>(IF(C118&gt;0,C118*E118,""))</f>
        <v>0</v>
      </c>
      <c r="G118" s="164"/>
      <c r="H118" s="149"/>
      <c r="I118" s="149"/>
      <c r="J118" s="284"/>
    </row>
    <row r="119" spans="1:10" s="300" customFormat="1" ht="15" customHeight="1">
      <c r="A119" s="298"/>
      <c r="B119" s="226"/>
      <c r="C119" s="297"/>
      <c r="D119" s="297"/>
      <c r="E119" s="143"/>
      <c r="F119" s="163"/>
      <c r="G119" s="164"/>
      <c r="H119" s="149"/>
      <c r="I119" s="149"/>
      <c r="J119" s="284"/>
    </row>
    <row r="120" spans="1:10" s="300" customFormat="1" ht="15" customHeight="1">
      <c r="A120" s="298" t="s">
        <v>77</v>
      </c>
      <c r="B120" s="226" t="s">
        <v>738</v>
      </c>
      <c r="C120" s="297">
        <v>3</v>
      </c>
      <c r="D120" s="178" t="s">
        <v>333</v>
      </c>
      <c r="E120" s="143"/>
      <c r="F120" s="243">
        <f>(IF(C120&gt;0,C120*E120,""))</f>
        <v>0</v>
      </c>
      <c r="G120" s="164"/>
      <c r="H120" s="149"/>
      <c r="I120" s="149"/>
      <c r="J120" s="284"/>
    </row>
    <row r="121" spans="1:10" s="300" customFormat="1" ht="15" customHeight="1">
      <c r="A121" s="298"/>
      <c r="B121" s="226"/>
      <c r="C121" s="297"/>
      <c r="D121" s="297"/>
      <c r="E121" s="143"/>
      <c r="F121" s="163"/>
      <c r="G121" s="164"/>
      <c r="H121" s="149"/>
      <c r="I121" s="149"/>
      <c r="J121" s="284"/>
    </row>
    <row r="122" spans="1:10" s="300" customFormat="1" ht="15" customHeight="1">
      <c r="A122" s="298" t="s">
        <v>83</v>
      </c>
      <c r="B122" s="226" t="s">
        <v>739</v>
      </c>
      <c r="C122" s="297">
        <v>10</v>
      </c>
      <c r="D122" s="178" t="s">
        <v>333</v>
      </c>
      <c r="E122" s="143"/>
      <c r="F122" s="243">
        <f>(IF(C122&gt;0,C122*E122,""))</f>
        <v>0</v>
      </c>
      <c r="G122" s="164"/>
      <c r="H122" s="149"/>
      <c r="I122" s="149"/>
      <c r="J122" s="284"/>
    </row>
    <row r="123" spans="1:10" s="300" customFormat="1" ht="15" customHeight="1">
      <c r="A123" s="298"/>
      <c r="B123" s="226"/>
      <c r="C123" s="297"/>
      <c r="D123" s="297"/>
      <c r="E123" s="143"/>
      <c r="F123" s="163"/>
      <c r="G123" s="164"/>
      <c r="H123" s="149"/>
      <c r="I123" s="149"/>
      <c r="J123" s="284"/>
    </row>
    <row r="124" spans="1:10" s="300" customFormat="1" ht="15" customHeight="1">
      <c r="A124" s="298" t="s">
        <v>120</v>
      </c>
      <c r="B124" s="226" t="s">
        <v>740</v>
      </c>
      <c r="C124" s="297">
        <v>26</v>
      </c>
      <c r="D124" s="178" t="s">
        <v>333</v>
      </c>
      <c r="E124" s="143"/>
      <c r="F124" s="243">
        <f>(IF(C124&gt;0,C124*E124,""))</f>
        <v>0</v>
      </c>
      <c r="G124" s="164"/>
      <c r="H124" s="149"/>
      <c r="I124" s="149"/>
      <c r="J124" s="284"/>
    </row>
    <row r="125" spans="1:10" s="300" customFormat="1" ht="15" customHeight="1">
      <c r="A125" s="298"/>
      <c r="B125" s="226"/>
      <c r="C125" s="297"/>
      <c r="D125" s="297"/>
      <c r="E125" s="143"/>
      <c r="F125" s="163"/>
      <c r="G125" s="164"/>
      <c r="H125" s="149"/>
      <c r="I125" s="149"/>
      <c r="J125" s="284"/>
    </row>
    <row r="126" spans="1:10" s="300" customFormat="1" ht="15" customHeight="1">
      <c r="A126" s="298" t="s">
        <v>124</v>
      </c>
      <c r="B126" s="226" t="s">
        <v>741</v>
      </c>
      <c r="C126" s="297">
        <v>2</v>
      </c>
      <c r="D126" s="178" t="s">
        <v>333</v>
      </c>
      <c r="E126" s="143"/>
      <c r="F126" s="243">
        <f>(IF(C126&gt;0,C126*E126,""))</f>
        <v>0</v>
      </c>
      <c r="G126" s="164"/>
      <c r="H126" s="149"/>
      <c r="I126" s="149"/>
      <c r="J126" s="284"/>
    </row>
    <row r="127" spans="1:10" s="300" customFormat="1" ht="15" customHeight="1">
      <c r="A127" s="298"/>
      <c r="B127" s="226"/>
      <c r="C127" s="297"/>
      <c r="D127" s="297"/>
      <c r="E127" s="143"/>
      <c r="F127" s="163"/>
      <c r="G127" s="164"/>
      <c r="H127" s="149"/>
      <c r="I127" s="149"/>
      <c r="J127" s="284"/>
    </row>
    <row r="128" spans="1:10" s="300" customFormat="1" ht="15" customHeight="1">
      <c r="A128" s="298" t="s">
        <v>216</v>
      </c>
      <c r="B128" s="226" t="s">
        <v>742</v>
      </c>
      <c r="C128" s="297">
        <v>1</v>
      </c>
      <c r="D128" s="178" t="s">
        <v>333</v>
      </c>
      <c r="E128" s="143"/>
      <c r="F128" s="243">
        <f>(IF(C128&gt;0,C128*E128,""))</f>
        <v>0</v>
      </c>
      <c r="G128" s="164"/>
      <c r="H128" s="149"/>
      <c r="I128" s="149"/>
      <c r="J128" s="284"/>
    </row>
    <row r="129" spans="1:10" s="300" customFormat="1" ht="15" customHeight="1">
      <c r="A129" s="298"/>
      <c r="B129" s="226"/>
      <c r="C129" s="297"/>
      <c r="D129" s="297"/>
      <c r="E129" s="143"/>
      <c r="F129" s="163"/>
      <c r="G129" s="164"/>
      <c r="H129" s="149"/>
      <c r="I129" s="149"/>
      <c r="J129" s="284"/>
    </row>
    <row r="130" spans="1:10" s="300" customFormat="1" ht="15" customHeight="1">
      <c r="A130" s="298" t="s">
        <v>271</v>
      </c>
      <c r="B130" s="226" t="s">
        <v>743</v>
      </c>
      <c r="C130" s="297">
        <v>4</v>
      </c>
      <c r="D130" s="297" t="s">
        <v>333</v>
      </c>
      <c r="E130" s="143"/>
      <c r="F130" s="243">
        <f>(IF(C130&gt;0,C130*E130,""))</f>
        <v>0</v>
      </c>
      <c r="G130" s="164"/>
      <c r="H130" s="149"/>
      <c r="I130" s="149"/>
      <c r="J130" s="284"/>
    </row>
    <row r="131" spans="1:10" s="300" customFormat="1" ht="15" customHeight="1">
      <c r="A131" s="298"/>
      <c r="B131" s="226"/>
      <c r="C131" s="297"/>
      <c r="D131" s="297"/>
      <c r="E131" s="143"/>
      <c r="F131" s="163"/>
      <c r="G131" s="164"/>
      <c r="H131" s="149"/>
      <c r="I131" s="149"/>
      <c r="J131" s="284"/>
    </row>
    <row r="132" spans="1:10" s="300" customFormat="1" ht="15" customHeight="1">
      <c r="A132" s="298"/>
      <c r="B132" s="229" t="s">
        <v>744</v>
      </c>
      <c r="C132" s="329"/>
      <c r="D132" s="297"/>
      <c r="E132" s="143"/>
      <c r="F132" s="163"/>
      <c r="G132" s="164"/>
      <c r="H132" s="149"/>
      <c r="I132" s="149"/>
      <c r="J132" s="284"/>
    </row>
    <row r="133" spans="1:10" s="300" customFormat="1" ht="15" customHeight="1">
      <c r="A133" s="298"/>
      <c r="B133" s="226"/>
      <c r="C133" s="329"/>
      <c r="D133" s="297"/>
      <c r="E133" s="143"/>
      <c r="F133" s="163"/>
      <c r="G133" s="164"/>
      <c r="H133" s="149"/>
      <c r="I133" s="149"/>
      <c r="J133" s="284"/>
    </row>
    <row r="134" spans="1:10" s="300" customFormat="1" ht="15" customHeight="1">
      <c r="A134" s="298" t="s">
        <v>273</v>
      </c>
      <c r="B134" s="226" t="s">
        <v>745</v>
      </c>
      <c r="C134" s="297">
        <v>3</v>
      </c>
      <c r="D134" s="453" t="s">
        <v>333</v>
      </c>
      <c r="E134" s="143"/>
      <c r="F134" s="243">
        <f>(IF(C134&gt;0,C134*E134,""))</f>
        <v>0</v>
      </c>
      <c r="G134" s="164"/>
      <c r="H134" s="149"/>
      <c r="I134" s="149"/>
      <c r="J134" s="284"/>
    </row>
    <row r="135" spans="1:10" s="300" customFormat="1" ht="15" customHeight="1">
      <c r="A135" s="298"/>
      <c r="B135" s="226"/>
      <c r="C135" s="329"/>
      <c r="D135" s="297"/>
      <c r="E135" s="143"/>
      <c r="F135" s="163"/>
      <c r="G135" s="164"/>
      <c r="H135" s="149"/>
      <c r="I135" s="149"/>
      <c r="J135" s="284"/>
    </row>
    <row r="136" spans="1:10" s="300" customFormat="1" ht="15" customHeight="1">
      <c r="A136" s="298"/>
      <c r="B136" s="229" t="s">
        <v>746</v>
      </c>
      <c r="C136" s="297"/>
      <c r="D136" s="178"/>
      <c r="E136" s="143"/>
      <c r="F136" s="163"/>
      <c r="G136" s="164"/>
      <c r="H136" s="149"/>
      <c r="I136" s="149"/>
      <c r="J136" s="284"/>
    </row>
    <row r="137" spans="1:10" s="300" customFormat="1" ht="15" customHeight="1">
      <c r="A137" s="298"/>
      <c r="B137" s="400"/>
      <c r="C137" s="297"/>
      <c r="D137" s="178"/>
      <c r="E137" s="143"/>
      <c r="F137" s="163"/>
      <c r="G137" s="164"/>
      <c r="H137" s="149"/>
      <c r="I137" s="149"/>
      <c r="J137" s="284"/>
    </row>
    <row r="138" spans="1:10" s="300" customFormat="1" ht="15" customHeight="1">
      <c r="A138" s="298" t="s">
        <v>275</v>
      </c>
      <c r="B138" s="226" t="s">
        <v>747</v>
      </c>
      <c r="C138" s="297">
        <v>2</v>
      </c>
      <c r="D138" s="178" t="s">
        <v>333</v>
      </c>
      <c r="E138" s="143"/>
      <c r="F138" s="243">
        <f>(IF(C138&gt;0,C138*E138,""))</f>
        <v>0</v>
      </c>
      <c r="G138" s="164"/>
      <c r="H138" s="149"/>
      <c r="I138" s="149"/>
      <c r="J138" s="284"/>
    </row>
    <row r="139" spans="1:10" s="284" customFormat="1" ht="15" customHeight="1">
      <c r="A139" s="298"/>
      <c r="B139" s="226"/>
      <c r="C139" s="297"/>
      <c r="D139" s="297"/>
      <c r="E139" s="143"/>
      <c r="F139" s="163"/>
      <c r="G139" s="164"/>
      <c r="H139" s="149"/>
      <c r="I139" s="149"/>
    </row>
    <row r="140" spans="1:10" s="300" customFormat="1" ht="15" customHeight="1">
      <c r="A140" s="298"/>
      <c r="B140" s="229" t="s">
        <v>748</v>
      </c>
      <c r="C140" s="297"/>
      <c r="D140" s="297"/>
      <c r="E140" s="143"/>
      <c r="F140" s="163"/>
      <c r="G140" s="164"/>
      <c r="H140" s="149"/>
      <c r="I140" s="149"/>
      <c r="J140" s="284"/>
    </row>
    <row r="141" spans="1:10" s="300" customFormat="1" ht="15" customHeight="1">
      <c r="A141" s="298"/>
      <c r="B141" s="226"/>
      <c r="C141" s="297"/>
      <c r="D141" s="297"/>
      <c r="E141" s="143"/>
      <c r="F141" s="163"/>
      <c r="G141" s="164"/>
      <c r="H141" s="149"/>
      <c r="I141" s="149"/>
      <c r="J141" s="284"/>
    </row>
    <row r="142" spans="1:10" s="300" customFormat="1" ht="15" customHeight="1">
      <c r="A142" s="298" t="s">
        <v>850</v>
      </c>
      <c r="B142" s="226" t="s">
        <v>749</v>
      </c>
      <c r="C142" s="297">
        <v>2</v>
      </c>
      <c r="D142" s="178" t="s">
        <v>333</v>
      </c>
      <c r="E142" s="143"/>
      <c r="F142" s="243">
        <f>(IF(C142&gt;0,C142*E142,""))</f>
        <v>0</v>
      </c>
      <c r="G142" s="164"/>
      <c r="H142" s="149"/>
      <c r="I142" s="149"/>
      <c r="J142" s="284"/>
    </row>
    <row r="143" spans="1:10" s="300" customFormat="1" ht="15" customHeight="1">
      <c r="A143" s="298"/>
      <c r="B143" s="226"/>
      <c r="C143" s="329"/>
      <c r="D143" s="297"/>
      <c r="E143" s="143"/>
      <c r="F143" s="163"/>
      <c r="G143" s="164"/>
      <c r="H143" s="149"/>
      <c r="I143" s="149"/>
      <c r="J143" s="284"/>
    </row>
    <row r="144" spans="1:10" s="300" customFormat="1" ht="15" customHeight="1">
      <c r="A144" s="298"/>
      <c r="B144" s="229" t="s">
        <v>750</v>
      </c>
      <c r="C144" s="297"/>
      <c r="D144" s="297"/>
      <c r="E144" s="143"/>
      <c r="F144" s="163"/>
      <c r="G144" s="164"/>
      <c r="H144" s="149"/>
      <c r="I144" s="149"/>
      <c r="J144" s="284"/>
    </row>
    <row r="145" spans="1:10" s="300" customFormat="1" ht="15" customHeight="1">
      <c r="A145" s="298"/>
      <c r="B145" s="226"/>
      <c r="C145" s="329"/>
      <c r="D145" s="297"/>
      <c r="E145" s="143"/>
      <c r="F145" s="163"/>
      <c r="G145" s="164"/>
      <c r="H145" s="149"/>
      <c r="I145" s="149"/>
      <c r="J145" s="284"/>
    </row>
    <row r="146" spans="1:10" s="300" customFormat="1" ht="15" customHeight="1">
      <c r="A146" s="298" t="s">
        <v>851</v>
      </c>
      <c r="B146" s="226" t="s">
        <v>751</v>
      </c>
      <c r="C146" s="297">
        <v>1</v>
      </c>
      <c r="D146" s="178" t="s">
        <v>333</v>
      </c>
      <c r="E146" s="143"/>
      <c r="F146" s="243">
        <f>(IF(C146&gt;0,C146*E146,""))</f>
        <v>0</v>
      </c>
      <c r="G146" s="164"/>
      <c r="H146" s="149"/>
      <c r="I146" s="149"/>
      <c r="J146" s="284"/>
    </row>
    <row r="147" spans="1:10" s="300" customFormat="1" ht="15" customHeight="1">
      <c r="A147" s="298"/>
      <c r="B147" s="226"/>
      <c r="C147" s="329"/>
      <c r="D147" s="297"/>
      <c r="E147" s="143"/>
      <c r="F147" s="163"/>
      <c r="G147" s="164"/>
      <c r="H147" s="149"/>
      <c r="I147" s="149"/>
      <c r="J147" s="284"/>
    </row>
    <row r="148" spans="1:10" s="300" customFormat="1" ht="15" customHeight="1">
      <c r="A148" s="298" t="s">
        <v>852</v>
      </c>
      <c r="B148" s="226" t="s">
        <v>752</v>
      </c>
      <c r="C148" s="297">
        <v>1</v>
      </c>
      <c r="D148" s="178" t="s">
        <v>333</v>
      </c>
      <c r="E148" s="143"/>
      <c r="F148" s="243">
        <f>(IF(C148&gt;0,C148*E148,""))</f>
        <v>0</v>
      </c>
      <c r="G148" s="164"/>
      <c r="H148" s="149"/>
      <c r="I148" s="149"/>
      <c r="J148" s="284"/>
    </row>
    <row r="149" spans="1:10" s="300" customFormat="1" ht="15" customHeight="1">
      <c r="A149" s="298"/>
      <c r="B149" s="226"/>
      <c r="C149" s="297"/>
      <c r="D149" s="297"/>
      <c r="E149" s="143"/>
      <c r="F149" s="163"/>
      <c r="G149" s="164"/>
      <c r="H149" s="149"/>
      <c r="I149" s="149"/>
      <c r="J149" s="284"/>
    </row>
    <row r="150" spans="1:10" s="300" customFormat="1" ht="15" customHeight="1">
      <c r="A150" s="298"/>
      <c r="B150" s="229" t="s">
        <v>753</v>
      </c>
      <c r="C150" s="297"/>
      <c r="D150" s="297"/>
      <c r="E150" s="143"/>
      <c r="F150" s="163"/>
      <c r="G150" s="164"/>
      <c r="H150" s="149"/>
      <c r="I150" s="149"/>
      <c r="J150" s="284"/>
    </row>
    <row r="151" spans="1:10" s="300" customFormat="1" ht="15" customHeight="1">
      <c r="A151" s="298"/>
      <c r="B151" s="226"/>
      <c r="C151" s="297"/>
      <c r="D151" s="297"/>
      <c r="E151" s="143"/>
      <c r="F151" s="163"/>
      <c r="G151" s="164"/>
      <c r="H151" s="149"/>
      <c r="I151" s="149"/>
      <c r="J151" s="284"/>
    </row>
    <row r="152" spans="1:10" s="300" customFormat="1" ht="15" customHeight="1">
      <c r="A152" s="298" t="s">
        <v>853</v>
      </c>
      <c r="B152" s="226" t="s">
        <v>754</v>
      </c>
      <c r="C152" s="297">
        <v>2</v>
      </c>
      <c r="D152" s="178" t="s">
        <v>333</v>
      </c>
      <c r="E152" s="143"/>
      <c r="F152" s="243">
        <f>(IF(C152&gt;0,C152*E152,""))</f>
        <v>0</v>
      </c>
      <c r="G152" s="164"/>
      <c r="H152" s="149"/>
      <c r="I152" s="149"/>
      <c r="J152" s="284"/>
    </row>
    <row r="153" spans="1:10" s="300" customFormat="1" ht="15" customHeight="1">
      <c r="A153" s="298"/>
      <c r="B153" s="226"/>
      <c r="C153" s="297"/>
      <c r="D153" s="297"/>
      <c r="E153" s="143"/>
      <c r="F153" s="163"/>
      <c r="G153" s="164"/>
      <c r="H153" s="149"/>
      <c r="I153" s="149"/>
      <c r="J153" s="284"/>
    </row>
    <row r="154" spans="1:10" s="300" customFormat="1" ht="15" customHeight="1">
      <c r="A154" s="298" t="s">
        <v>854</v>
      </c>
      <c r="B154" s="226" t="s">
        <v>755</v>
      </c>
      <c r="C154" s="297">
        <v>4</v>
      </c>
      <c r="D154" s="297" t="s">
        <v>333</v>
      </c>
      <c r="E154" s="143"/>
      <c r="F154" s="243">
        <f>(IF(C154&gt;0,C154*E154,""))</f>
        <v>0</v>
      </c>
      <c r="G154" s="164"/>
      <c r="H154" s="149"/>
      <c r="I154" s="149"/>
      <c r="J154" s="284"/>
    </row>
    <row r="155" spans="1:10" s="300" customFormat="1" ht="15" customHeight="1">
      <c r="A155" s="298"/>
      <c r="B155" s="204"/>
      <c r="C155" s="297"/>
      <c r="D155" s="297"/>
      <c r="E155" s="143"/>
      <c r="F155" s="163"/>
      <c r="G155" s="164"/>
      <c r="H155" s="149"/>
      <c r="I155" s="149"/>
      <c r="J155" s="284"/>
    </row>
    <row r="156" spans="1:10" s="300" customFormat="1" ht="15" customHeight="1">
      <c r="A156" s="298"/>
      <c r="B156" s="229" t="s">
        <v>756</v>
      </c>
      <c r="C156" s="297"/>
      <c r="D156" s="297"/>
      <c r="E156" s="143"/>
      <c r="F156" s="163"/>
      <c r="G156" s="164"/>
      <c r="H156" s="149"/>
      <c r="I156" s="149"/>
      <c r="J156" s="284"/>
    </row>
    <row r="157" spans="1:10" s="300" customFormat="1" ht="15" customHeight="1">
      <c r="A157" s="298"/>
      <c r="B157" s="226"/>
      <c r="C157" s="297"/>
      <c r="D157" s="297"/>
      <c r="E157" s="143"/>
      <c r="F157" s="163"/>
      <c r="G157" s="164"/>
      <c r="H157" s="149"/>
      <c r="I157" s="149"/>
      <c r="J157" s="284"/>
    </row>
    <row r="158" spans="1:10" s="300" customFormat="1" ht="15" customHeight="1">
      <c r="A158" s="298" t="s">
        <v>860</v>
      </c>
      <c r="B158" s="226" t="s">
        <v>757</v>
      </c>
      <c r="C158" s="297">
        <v>2</v>
      </c>
      <c r="D158" s="178" t="s">
        <v>333</v>
      </c>
      <c r="E158" s="143"/>
      <c r="F158" s="243">
        <f>(IF(C158&gt;0,C158*E158,""))</f>
        <v>0</v>
      </c>
      <c r="G158" s="164"/>
      <c r="H158" s="149"/>
      <c r="I158" s="149"/>
      <c r="J158" s="284"/>
    </row>
    <row r="159" spans="1:10" s="300" customFormat="1" ht="15" customHeight="1">
      <c r="A159" s="298"/>
      <c r="B159" s="226"/>
      <c r="C159" s="297"/>
      <c r="D159" s="297"/>
      <c r="E159" s="143"/>
      <c r="F159" s="163"/>
      <c r="G159" s="164"/>
      <c r="H159" s="149"/>
      <c r="I159" s="149"/>
      <c r="J159" s="284"/>
    </row>
    <row r="160" spans="1:10" s="300" customFormat="1" ht="15" customHeight="1">
      <c r="A160" s="298" t="s">
        <v>861</v>
      </c>
      <c r="B160" s="226" t="s">
        <v>758</v>
      </c>
      <c r="C160" s="297">
        <v>1</v>
      </c>
      <c r="D160" s="178" t="s">
        <v>333</v>
      </c>
      <c r="E160" s="143"/>
      <c r="F160" s="243">
        <f>(IF(C160&gt;0,C160*E160,""))</f>
        <v>0</v>
      </c>
      <c r="G160" s="164"/>
      <c r="H160" s="149"/>
      <c r="I160" s="149"/>
      <c r="J160" s="284"/>
    </row>
    <row r="161" spans="1:10" s="300" customFormat="1" ht="15" customHeight="1">
      <c r="A161" s="298"/>
      <c r="B161" s="226"/>
      <c r="C161" s="297"/>
      <c r="D161" s="297"/>
      <c r="E161" s="143"/>
      <c r="F161" s="163"/>
      <c r="G161" s="164"/>
      <c r="H161" s="149"/>
      <c r="I161" s="149"/>
      <c r="J161" s="284"/>
    </row>
    <row r="162" spans="1:10" s="300" customFormat="1" ht="15" customHeight="1">
      <c r="A162" s="298" t="s">
        <v>862</v>
      </c>
      <c r="B162" s="226" t="s">
        <v>759</v>
      </c>
      <c r="C162" s="297">
        <v>1</v>
      </c>
      <c r="D162" s="178" t="s">
        <v>333</v>
      </c>
      <c r="E162" s="143"/>
      <c r="F162" s="243">
        <f>(IF(C162&gt;0,C162*E162,""))</f>
        <v>0</v>
      </c>
      <c r="G162" s="164"/>
      <c r="H162" s="149"/>
      <c r="I162" s="149"/>
      <c r="J162" s="284"/>
    </row>
    <row r="163" spans="1:10" s="300" customFormat="1" ht="15" customHeight="1">
      <c r="A163" s="298"/>
      <c r="B163" s="226"/>
      <c r="C163" s="297"/>
      <c r="D163" s="297"/>
      <c r="E163" s="143"/>
      <c r="F163" s="163"/>
      <c r="G163" s="164"/>
      <c r="H163" s="149"/>
      <c r="I163" s="149"/>
      <c r="J163" s="284"/>
    </row>
    <row r="164" spans="1:10" s="300" customFormat="1" ht="15" customHeight="1">
      <c r="A164" s="298" t="s">
        <v>863</v>
      </c>
      <c r="B164" s="226" t="s">
        <v>760</v>
      </c>
      <c r="C164" s="297">
        <v>1</v>
      </c>
      <c r="D164" s="178" t="s">
        <v>333</v>
      </c>
      <c r="E164" s="143"/>
      <c r="F164" s="243">
        <f>(IF(C164&gt;0,C164*E164,""))</f>
        <v>0</v>
      </c>
      <c r="G164" s="164"/>
      <c r="H164" s="149"/>
      <c r="I164" s="149"/>
      <c r="J164" s="284"/>
    </row>
    <row r="165" spans="1:10" s="300" customFormat="1" ht="15" customHeight="1">
      <c r="A165" s="298"/>
      <c r="B165" s="226"/>
      <c r="C165" s="329"/>
      <c r="D165" s="297"/>
      <c r="E165" s="143"/>
      <c r="F165" s="163"/>
      <c r="G165" s="164"/>
      <c r="H165" s="149"/>
      <c r="I165" s="149"/>
      <c r="J165" s="284"/>
    </row>
    <row r="166" spans="1:10" s="300" customFormat="1" ht="15" customHeight="1">
      <c r="A166" s="298" t="s">
        <v>864</v>
      </c>
      <c r="B166" s="226" t="s">
        <v>761</v>
      </c>
      <c r="C166" s="297">
        <v>1</v>
      </c>
      <c r="D166" s="178" t="s">
        <v>333</v>
      </c>
      <c r="E166" s="143"/>
      <c r="F166" s="243">
        <f>(IF(C166&gt;0,C166*E166,""))</f>
        <v>0</v>
      </c>
      <c r="G166" s="164"/>
      <c r="H166" s="149"/>
      <c r="I166" s="149"/>
      <c r="J166" s="284"/>
    </row>
    <row r="167" spans="1:10" s="300" customFormat="1" ht="15" customHeight="1">
      <c r="A167" s="298"/>
      <c r="B167" s="226"/>
      <c r="C167" s="329"/>
      <c r="D167" s="178"/>
      <c r="E167" s="143"/>
      <c r="F167" s="243"/>
      <c r="G167" s="164"/>
      <c r="H167" s="149"/>
      <c r="I167" s="149"/>
      <c r="J167" s="284"/>
    </row>
    <row r="168" spans="1:10" s="300" customFormat="1" ht="15" customHeight="1">
      <c r="A168" s="298"/>
      <c r="B168" s="226"/>
      <c r="C168" s="329"/>
      <c r="D168" s="178"/>
      <c r="E168" s="143"/>
      <c r="F168" s="243"/>
      <c r="G168" s="164"/>
      <c r="H168" s="149"/>
      <c r="I168" s="149"/>
      <c r="J168" s="284"/>
    </row>
    <row r="169" spans="1:10" s="300" customFormat="1" ht="15" customHeight="1">
      <c r="A169" s="298"/>
      <c r="B169" s="226"/>
      <c r="C169" s="329"/>
      <c r="D169" s="178"/>
      <c r="E169" s="143"/>
      <c r="F169" s="243"/>
      <c r="G169" s="164"/>
      <c r="H169" s="149"/>
      <c r="I169" s="149"/>
      <c r="J169" s="284"/>
    </row>
    <row r="170" spans="1:10" s="300" customFormat="1" ht="15" customHeight="1">
      <c r="A170" s="298"/>
      <c r="B170" s="226"/>
      <c r="C170" s="329"/>
      <c r="D170" s="178"/>
      <c r="E170" s="143"/>
      <c r="F170" s="243"/>
      <c r="G170" s="164"/>
      <c r="H170" s="149"/>
      <c r="I170" s="149"/>
      <c r="J170" s="284"/>
    </row>
    <row r="171" spans="1:10" s="300" customFormat="1" ht="15" customHeight="1">
      <c r="A171" s="298"/>
      <c r="B171" s="226"/>
      <c r="C171" s="329"/>
      <c r="D171" s="178"/>
      <c r="E171" s="143"/>
      <c r="F171" s="243"/>
      <c r="G171" s="164"/>
      <c r="H171" s="149"/>
      <c r="I171" s="149"/>
      <c r="J171" s="284"/>
    </row>
    <row r="172" spans="1:10" s="300" customFormat="1" ht="15" customHeight="1">
      <c r="A172" s="298"/>
      <c r="B172" s="226"/>
      <c r="C172" s="329"/>
      <c r="D172" s="178"/>
      <c r="E172" s="143"/>
      <c r="F172" s="243"/>
      <c r="G172" s="164"/>
      <c r="H172" s="149"/>
      <c r="I172" s="149"/>
      <c r="J172" s="284"/>
    </row>
    <row r="173" spans="1:10" s="319" customFormat="1" ht="15" customHeight="1">
      <c r="A173" s="1210"/>
      <c r="B173" s="1592"/>
      <c r="C173" s="1212"/>
      <c r="D173" s="1213"/>
      <c r="E173" s="1240"/>
      <c r="F173" s="1340"/>
      <c r="G173" s="1242"/>
      <c r="H173" s="1243"/>
      <c r="I173" s="1243"/>
      <c r="J173" s="81"/>
    </row>
    <row r="174" spans="1:10" s="319" customFormat="1" ht="15" customHeight="1">
      <c r="A174" s="41"/>
      <c r="B174" s="93"/>
      <c r="C174" s="94"/>
      <c r="D174" s="13"/>
      <c r="E174" s="271" t="s">
        <v>88</v>
      </c>
      <c r="F174" s="281">
        <f>SUM(F93:F172)</f>
        <v>0</v>
      </c>
      <c r="G174" s="175"/>
      <c r="H174" s="172"/>
      <c r="I174" s="172"/>
      <c r="J174" s="81"/>
    </row>
    <row r="175" spans="1:10" s="319" customFormat="1" ht="15" customHeight="1">
      <c r="A175" s="1504"/>
      <c r="B175" s="1472"/>
      <c r="C175" s="1505"/>
      <c r="D175" s="1474"/>
      <c r="E175" s="1555"/>
      <c r="F175" s="1556"/>
      <c r="G175" s="1508"/>
      <c r="H175" s="1509"/>
      <c r="I175" s="1509"/>
      <c r="J175" s="81"/>
    </row>
    <row r="176" spans="1:10" s="300" customFormat="1" ht="15" customHeight="1">
      <c r="A176" s="298"/>
      <c r="B176" s="226"/>
      <c r="C176" s="329"/>
      <c r="D176" s="178"/>
      <c r="E176" s="143"/>
      <c r="F176" s="243"/>
      <c r="G176" s="164"/>
      <c r="H176" s="149"/>
      <c r="I176" s="149"/>
      <c r="J176" s="284"/>
    </row>
    <row r="177" spans="1:10" s="300" customFormat="1" ht="15" customHeight="1">
      <c r="A177" s="298"/>
      <c r="B177" s="339" t="s">
        <v>866</v>
      </c>
      <c r="C177" s="329"/>
      <c r="D177" s="178"/>
      <c r="E177" s="143"/>
      <c r="F177" s="243"/>
      <c r="G177" s="164"/>
      <c r="H177" s="149"/>
      <c r="I177" s="149"/>
      <c r="J177" s="284"/>
    </row>
    <row r="178" spans="1:10" s="300" customFormat="1" ht="15" customHeight="1">
      <c r="A178" s="298"/>
      <c r="B178" s="339"/>
      <c r="C178" s="329"/>
      <c r="D178" s="178"/>
      <c r="E178" s="143"/>
      <c r="F178" s="243"/>
      <c r="G178" s="164"/>
      <c r="H178" s="149"/>
      <c r="I178" s="149"/>
      <c r="J178" s="284"/>
    </row>
    <row r="179" spans="1:10" s="300" customFormat="1" ht="15" customHeight="1">
      <c r="A179" s="298"/>
      <c r="B179" s="1586" t="s">
        <v>865</v>
      </c>
      <c r="C179" s="329"/>
      <c r="D179" s="178"/>
      <c r="E179" s="143"/>
      <c r="F179" s="243"/>
      <c r="G179" s="164"/>
      <c r="H179" s="149"/>
      <c r="I179" s="149"/>
      <c r="J179" s="284"/>
    </row>
    <row r="180" spans="1:10" s="300" customFormat="1" ht="15" customHeight="1">
      <c r="A180" s="298"/>
      <c r="B180" s="1586" t="s">
        <v>650</v>
      </c>
      <c r="C180" s="329"/>
      <c r="D180" s="178"/>
      <c r="E180" s="143"/>
      <c r="F180" s="243"/>
      <c r="G180" s="164"/>
      <c r="H180" s="149"/>
      <c r="I180" s="149"/>
      <c r="J180" s="284"/>
    </row>
    <row r="181" spans="1:10" s="300" customFormat="1" ht="15" customHeight="1">
      <c r="A181" s="298"/>
      <c r="B181" s="1586" t="s">
        <v>651</v>
      </c>
      <c r="C181" s="329"/>
      <c r="D181" s="178"/>
      <c r="E181" s="143"/>
      <c r="F181" s="243"/>
      <c r="G181" s="164"/>
      <c r="H181" s="149"/>
      <c r="I181" s="149"/>
      <c r="J181" s="284"/>
    </row>
    <row r="182" spans="1:10" s="300" customFormat="1" ht="15" customHeight="1">
      <c r="A182" s="298"/>
      <c r="B182" s="1586" t="s">
        <v>652</v>
      </c>
      <c r="C182" s="329"/>
      <c r="D182" s="178"/>
      <c r="E182" s="143"/>
      <c r="F182" s="243"/>
      <c r="G182" s="164"/>
      <c r="H182" s="149"/>
      <c r="I182" s="149"/>
      <c r="J182" s="284"/>
    </row>
    <row r="183" spans="1:10" s="300" customFormat="1" ht="15" customHeight="1">
      <c r="A183" s="298"/>
      <c r="B183" s="226"/>
      <c r="C183" s="329"/>
      <c r="D183" s="178"/>
      <c r="E183" s="143"/>
      <c r="F183" s="243"/>
      <c r="G183" s="164"/>
      <c r="H183" s="149"/>
      <c r="I183" s="149"/>
      <c r="J183" s="284"/>
    </row>
    <row r="184" spans="1:10" s="300" customFormat="1" ht="15" customHeight="1">
      <c r="A184" s="298"/>
      <c r="B184" s="229" t="s">
        <v>762</v>
      </c>
      <c r="C184" s="297"/>
      <c r="D184" s="297"/>
      <c r="E184" s="143"/>
      <c r="F184" s="163"/>
      <c r="G184" s="164"/>
      <c r="H184" s="149"/>
      <c r="I184" s="149"/>
      <c r="J184" s="284"/>
    </row>
    <row r="185" spans="1:10" s="300" customFormat="1" ht="15" customHeight="1">
      <c r="A185" s="298"/>
      <c r="B185" s="226"/>
      <c r="C185" s="329"/>
      <c r="D185" s="297"/>
      <c r="E185" s="143"/>
      <c r="F185" s="163"/>
      <c r="G185" s="164"/>
      <c r="H185" s="149"/>
      <c r="I185" s="149"/>
      <c r="J185" s="284"/>
    </row>
    <row r="186" spans="1:10" s="300" customFormat="1" ht="15" customHeight="1">
      <c r="A186" s="354" t="s">
        <v>35</v>
      </c>
      <c r="B186" s="226" t="s">
        <v>763</v>
      </c>
      <c r="C186" s="297">
        <v>2</v>
      </c>
      <c r="D186" s="178" t="s">
        <v>333</v>
      </c>
      <c r="E186" s="143"/>
      <c r="F186" s="243">
        <f>(IF(C186&gt;0,C186*E186,""))</f>
        <v>0</v>
      </c>
      <c r="G186" s="164"/>
      <c r="H186" s="149"/>
      <c r="I186" s="149"/>
      <c r="J186" s="284"/>
    </row>
    <row r="187" spans="1:10" s="300" customFormat="1" ht="15" customHeight="1">
      <c r="A187" s="354"/>
      <c r="B187" s="226"/>
      <c r="C187" s="329"/>
      <c r="D187" s="297"/>
      <c r="E187" s="143"/>
      <c r="F187" s="163"/>
      <c r="G187" s="164"/>
      <c r="H187" s="149"/>
      <c r="I187" s="149"/>
      <c r="J187" s="284"/>
    </row>
    <row r="188" spans="1:10" s="300" customFormat="1" ht="15" customHeight="1">
      <c r="A188" s="290" t="s">
        <v>44</v>
      </c>
      <c r="B188" s="226" t="s">
        <v>764</v>
      </c>
      <c r="C188" s="297">
        <v>2</v>
      </c>
      <c r="D188" s="178" t="s">
        <v>333</v>
      </c>
      <c r="E188" s="143"/>
      <c r="F188" s="243">
        <f>(IF(C188&gt;0,C188*E188,""))</f>
        <v>0</v>
      </c>
      <c r="G188" s="164"/>
      <c r="H188" s="149"/>
      <c r="I188" s="149"/>
      <c r="J188" s="284"/>
    </row>
    <row r="189" spans="1:10" s="300" customFormat="1" ht="15" customHeight="1">
      <c r="A189" s="290"/>
      <c r="B189" s="226"/>
      <c r="C189" s="329"/>
      <c r="D189" s="297"/>
      <c r="E189" s="143"/>
      <c r="F189" s="163"/>
      <c r="G189" s="164"/>
      <c r="H189" s="149"/>
      <c r="I189" s="149"/>
      <c r="J189" s="284"/>
    </row>
    <row r="190" spans="1:10" s="300" customFormat="1" ht="15" customHeight="1">
      <c r="A190" s="290" t="s">
        <v>51</v>
      </c>
      <c r="B190" s="226" t="s">
        <v>765</v>
      </c>
      <c r="C190" s="297">
        <v>3</v>
      </c>
      <c r="D190" s="178" t="s">
        <v>333</v>
      </c>
      <c r="E190" s="143"/>
      <c r="F190" s="243">
        <f>(IF(C190&gt;0,C190*E190,""))</f>
        <v>0</v>
      </c>
      <c r="G190" s="164"/>
      <c r="H190" s="149"/>
      <c r="I190" s="149"/>
      <c r="J190" s="284"/>
    </row>
    <row r="191" spans="1:10" s="300" customFormat="1" ht="15" customHeight="1">
      <c r="A191" s="290"/>
      <c r="B191" s="226"/>
      <c r="C191" s="329"/>
      <c r="D191" s="297"/>
      <c r="E191" s="143"/>
      <c r="F191" s="163"/>
      <c r="G191" s="164"/>
      <c r="H191" s="149"/>
      <c r="I191" s="149"/>
      <c r="J191" s="284"/>
    </row>
    <row r="192" spans="1:10" s="300" customFormat="1" ht="15" customHeight="1">
      <c r="A192" s="290" t="s">
        <v>56</v>
      </c>
      <c r="B192" s="226" t="s">
        <v>766</v>
      </c>
      <c r="C192" s="297">
        <v>1</v>
      </c>
      <c r="D192" s="178" t="s">
        <v>333</v>
      </c>
      <c r="E192" s="143"/>
      <c r="F192" s="243">
        <f>(IF(C192&gt;0,C192*E192,""))</f>
        <v>0</v>
      </c>
      <c r="G192" s="164"/>
      <c r="H192" s="149"/>
      <c r="I192" s="149"/>
      <c r="J192" s="284"/>
    </row>
    <row r="193" spans="1:10" s="300" customFormat="1" ht="15" customHeight="1">
      <c r="A193" s="290"/>
      <c r="B193" s="226"/>
      <c r="C193" s="329"/>
      <c r="D193" s="297"/>
      <c r="E193" s="143"/>
      <c r="F193" s="163"/>
      <c r="G193" s="164"/>
      <c r="H193" s="149"/>
      <c r="I193" s="149"/>
      <c r="J193" s="284"/>
    </row>
    <row r="194" spans="1:10" s="300" customFormat="1" ht="15" customHeight="1">
      <c r="A194" s="290" t="s">
        <v>62</v>
      </c>
      <c r="B194" s="226" t="s">
        <v>767</v>
      </c>
      <c r="C194" s="297">
        <v>1</v>
      </c>
      <c r="D194" s="178" t="s">
        <v>333</v>
      </c>
      <c r="E194" s="143"/>
      <c r="F194" s="243">
        <f>(IF(C194&gt;0,C194*E194,""))</f>
        <v>0</v>
      </c>
      <c r="G194" s="164"/>
      <c r="H194" s="149"/>
      <c r="I194" s="149"/>
      <c r="J194" s="284"/>
    </row>
    <row r="195" spans="1:10" s="300" customFormat="1" ht="15" customHeight="1">
      <c r="A195" s="290"/>
      <c r="B195" s="226"/>
      <c r="C195" s="329"/>
      <c r="D195" s="297"/>
      <c r="E195" s="143"/>
      <c r="F195" s="163"/>
      <c r="G195" s="164"/>
      <c r="H195" s="149"/>
      <c r="I195" s="149"/>
      <c r="J195" s="284"/>
    </row>
    <row r="196" spans="1:10" s="300" customFormat="1" ht="15" customHeight="1">
      <c r="A196" s="298" t="s">
        <v>68</v>
      </c>
      <c r="B196" s="226" t="s">
        <v>768</v>
      </c>
      <c r="C196" s="297">
        <v>1</v>
      </c>
      <c r="D196" s="178" t="s">
        <v>333</v>
      </c>
      <c r="E196" s="143"/>
      <c r="F196" s="243">
        <f>(IF(C196&gt;0,C196*E196,""))</f>
        <v>0</v>
      </c>
      <c r="G196" s="164"/>
      <c r="H196" s="149"/>
      <c r="I196" s="149"/>
      <c r="J196" s="284"/>
    </row>
    <row r="197" spans="1:10" s="300" customFormat="1" ht="15" customHeight="1">
      <c r="A197" s="298"/>
      <c r="B197" s="226"/>
      <c r="C197" s="329"/>
      <c r="D197" s="297"/>
      <c r="E197" s="143"/>
      <c r="F197" s="163"/>
      <c r="G197" s="164"/>
      <c r="H197" s="149"/>
      <c r="I197" s="149"/>
      <c r="J197" s="284"/>
    </row>
    <row r="198" spans="1:10" s="300" customFormat="1" ht="15" customHeight="1">
      <c r="A198" s="298" t="s">
        <v>72</v>
      </c>
      <c r="B198" s="226" t="s">
        <v>769</v>
      </c>
      <c r="C198" s="297">
        <v>6</v>
      </c>
      <c r="D198" s="178" t="s">
        <v>333</v>
      </c>
      <c r="E198" s="143"/>
      <c r="F198" s="243">
        <f>(IF(C198&gt;0,C198*E198,""))</f>
        <v>0</v>
      </c>
      <c r="G198" s="164"/>
      <c r="H198" s="149"/>
      <c r="I198" s="149"/>
      <c r="J198" s="284"/>
    </row>
    <row r="199" spans="1:10" s="300" customFormat="1" ht="15" customHeight="1">
      <c r="A199" s="298"/>
      <c r="B199" s="226"/>
      <c r="C199" s="329"/>
      <c r="D199" s="297"/>
      <c r="E199" s="143"/>
      <c r="F199" s="163"/>
      <c r="G199" s="164"/>
      <c r="H199" s="149"/>
      <c r="I199" s="149"/>
      <c r="J199" s="284"/>
    </row>
    <row r="200" spans="1:10" s="300" customFormat="1" ht="15" customHeight="1">
      <c r="A200" s="298"/>
      <c r="B200" s="229" t="s">
        <v>770</v>
      </c>
      <c r="C200" s="297"/>
      <c r="D200" s="297"/>
      <c r="E200" s="143"/>
      <c r="F200" s="163"/>
      <c r="G200" s="164"/>
      <c r="H200" s="149"/>
      <c r="I200" s="149"/>
      <c r="J200" s="284"/>
    </row>
    <row r="201" spans="1:10" s="300" customFormat="1" ht="15" customHeight="1">
      <c r="A201" s="298"/>
      <c r="B201" s="226"/>
      <c r="C201" s="329"/>
      <c r="D201" s="297"/>
      <c r="E201" s="143"/>
      <c r="F201" s="163"/>
      <c r="G201" s="164"/>
      <c r="H201" s="149"/>
      <c r="I201" s="149"/>
      <c r="J201" s="284"/>
    </row>
    <row r="202" spans="1:10" s="300" customFormat="1" ht="15" customHeight="1">
      <c r="A202" s="298" t="s">
        <v>77</v>
      </c>
      <c r="B202" s="226" t="s">
        <v>771</v>
      </c>
      <c r="C202" s="297">
        <v>5</v>
      </c>
      <c r="D202" s="178" t="s">
        <v>333</v>
      </c>
      <c r="E202" s="143"/>
      <c r="F202" s="243">
        <f>(IF(C202&gt;0,C202*E202,""))</f>
        <v>0</v>
      </c>
      <c r="G202" s="164"/>
      <c r="H202" s="149"/>
      <c r="I202" s="149"/>
      <c r="J202" s="284"/>
    </row>
    <row r="203" spans="1:10" s="300" customFormat="1" ht="15" customHeight="1">
      <c r="A203" s="298"/>
      <c r="B203" s="226"/>
      <c r="C203" s="329"/>
      <c r="D203" s="297"/>
      <c r="E203" s="143"/>
      <c r="F203" s="163"/>
      <c r="G203" s="164"/>
      <c r="H203" s="149"/>
      <c r="I203" s="149"/>
      <c r="J203" s="284"/>
    </row>
    <row r="204" spans="1:10" s="300" customFormat="1" ht="15" customHeight="1">
      <c r="A204" s="298" t="s">
        <v>83</v>
      </c>
      <c r="B204" s="226" t="s">
        <v>772</v>
      </c>
      <c r="C204" s="297">
        <v>12</v>
      </c>
      <c r="D204" s="178" t="s">
        <v>333</v>
      </c>
      <c r="E204" s="143"/>
      <c r="F204" s="243">
        <f>(IF(C204&gt;0,C204*E204,""))</f>
        <v>0</v>
      </c>
      <c r="G204" s="164"/>
      <c r="H204" s="149"/>
      <c r="I204" s="149"/>
      <c r="J204" s="284"/>
    </row>
    <row r="205" spans="1:10" s="300" customFormat="1" ht="15" customHeight="1">
      <c r="A205" s="298"/>
      <c r="B205" s="226"/>
      <c r="C205" s="329"/>
      <c r="D205" s="297"/>
      <c r="E205" s="143"/>
      <c r="F205" s="163"/>
      <c r="G205" s="164"/>
      <c r="H205" s="149"/>
      <c r="I205" s="149"/>
      <c r="J205" s="284"/>
    </row>
    <row r="206" spans="1:10" s="300" customFormat="1" ht="15" customHeight="1">
      <c r="A206" s="298" t="s">
        <v>120</v>
      </c>
      <c r="B206" s="226" t="s">
        <v>773</v>
      </c>
      <c r="C206" s="297">
        <v>2</v>
      </c>
      <c r="D206" s="178" t="s">
        <v>333</v>
      </c>
      <c r="E206" s="143"/>
      <c r="F206" s="243">
        <f>(IF(C206&gt;0,C206*E206,""))</f>
        <v>0</v>
      </c>
      <c r="G206" s="164"/>
      <c r="H206" s="149"/>
      <c r="I206" s="149"/>
      <c r="J206" s="284"/>
    </row>
    <row r="207" spans="1:10" s="300" customFormat="1" ht="15" customHeight="1">
      <c r="A207" s="298"/>
      <c r="B207" s="226"/>
      <c r="C207" s="329"/>
      <c r="D207" s="297"/>
      <c r="E207" s="143"/>
      <c r="F207" s="163"/>
      <c r="G207" s="164"/>
      <c r="H207" s="149"/>
      <c r="I207" s="149"/>
      <c r="J207" s="284"/>
    </row>
    <row r="208" spans="1:10" s="300" customFormat="1" ht="15" customHeight="1">
      <c r="A208" s="298" t="s">
        <v>124</v>
      </c>
      <c r="B208" s="226" t="s">
        <v>774</v>
      </c>
      <c r="C208" s="297">
        <v>1</v>
      </c>
      <c r="D208" s="178" t="s">
        <v>333</v>
      </c>
      <c r="E208" s="143"/>
      <c r="F208" s="243">
        <f>(IF(C208&gt;0,C208*E208,""))</f>
        <v>0</v>
      </c>
      <c r="G208" s="164"/>
      <c r="H208" s="149"/>
      <c r="I208" s="149"/>
      <c r="J208" s="284"/>
    </row>
    <row r="209" spans="1:10" s="300" customFormat="1" ht="15" customHeight="1">
      <c r="A209" s="298"/>
      <c r="B209" s="226"/>
      <c r="C209" s="329"/>
      <c r="D209" s="297"/>
      <c r="E209" s="143"/>
      <c r="F209" s="163"/>
      <c r="G209" s="164"/>
      <c r="H209" s="149"/>
      <c r="I209" s="149"/>
      <c r="J209" s="284"/>
    </row>
    <row r="210" spans="1:10" s="300" customFormat="1" ht="15" customHeight="1">
      <c r="A210" s="298" t="s">
        <v>216</v>
      </c>
      <c r="B210" s="226" t="s">
        <v>775</v>
      </c>
      <c r="C210" s="297">
        <v>2</v>
      </c>
      <c r="D210" s="178" t="s">
        <v>333</v>
      </c>
      <c r="E210" s="143"/>
      <c r="F210" s="243">
        <f>(IF(C210&gt;0,C210*E210,""))</f>
        <v>0</v>
      </c>
      <c r="G210" s="164"/>
      <c r="H210" s="149"/>
      <c r="I210" s="149"/>
      <c r="J210" s="284"/>
    </row>
    <row r="211" spans="1:10" s="300" customFormat="1" ht="15" customHeight="1">
      <c r="A211" s="298"/>
      <c r="B211" s="226"/>
      <c r="C211" s="329"/>
      <c r="D211" s="297"/>
      <c r="E211" s="143"/>
      <c r="F211" s="163"/>
      <c r="G211" s="164"/>
      <c r="H211" s="149"/>
      <c r="I211" s="149"/>
      <c r="J211" s="284"/>
    </row>
    <row r="212" spans="1:10" s="300" customFormat="1" ht="15" customHeight="1">
      <c r="A212" s="298" t="s">
        <v>271</v>
      </c>
      <c r="B212" s="226" t="s">
        <v>776</v>
      </c>
      <c r="C212" s="297">
        <v>4</v>
      </c>
      <c r="D212" s="178" t="s">
        <v>333</v>
      </c>
      <c r="E212" s="143"/>
      <c r="F212" s="243">
        <f>(IF(C212&gt;0,C212*E212,""))</f>
        <v>0</v>
      </c>
      <c r="G212" s="164"/>
      <c r="H212" s="149"/>
      <c r="I212" s="149"/>
      <c r="J212" s="284"/>
    </row>
    <row r="213" spans="1:10" s="300" customFormat="1" ht="15" customHeight="1">
      <c r="A213" s="298"/>
      <c r="B213" s="226"/>
      <c r="C213" s="329"/>
      <c r="D213" s="297"/>
      <c r="E213" s="143"/>
      <c r="F213" s="163"/>
      <c r="G213" s="164"/>
      <c r="H213" s="149"/>
      <c r="I213" s="149"/>
      <c r="J213" s="284"/>
    </row>
    <row r="214" spans="1:10" s="300" customFormat="1" ht="15" customHeight="1">
      <c r="A214" s="298" t="s">
        <v>273</v>
      </c>
      <c r="B214" s="226" t="s">
        <v>777</v>
      </c>
      <c r="C214" s="329">
        <v>2</v>
      </c>
      <c r="D214" s="178" t="s">
        <v>333</v>
      </c>
      <c r="E214" s="143"/>
      <c r="F214" s="243">
        <f>(IF(C214&gt;0,C214*E214,""))</f>
        <v>0</v>
      </c>
      <c r="G214" s="164"/>
      <c r="H214" s="149"/>
      <c r="I214" s="149"/>
      <c r="J214" s="284"/>
    </row>
    <row r="215" spans="1:10" s="300" customFormat="1" ht="15" customHeight="1">
      <c r="A215" s="298"/>
      <c r="B215" s="226"/>
      <c r="C215" s="329"/>
      <c r="D215" s="297"/>
      <c r="E215" s="143"/>
      <c r="F215" s="163"/>
      <c r="G215" s="164"/>
      <c r="H215" s="149"/>
      <c r="I215" s="149"/>
      <c r="J215" s="284"/>
    </row>
    <row r="216" spans="1:10" s="300" customFormat="1" ht="15" customHeight="1">
      <c r="A216" s="298" t="s">
        <v>275</v>
      </c>
      <c r="B216" s="226" t="s">
        <v>778</v>
      </c>
      <c r="C216" s="329">
        <v>1</v>
      </c>
      <c r="D216" s="178" t="s">
        <v>333</v>
      </c>
      <c r="E216" s="143"/>
      <c r="F216" s="243">
        <f>(IF(C216&gt;0,C216*E216,""))</f>
        <v>0</v>
      </c>
      <c r="G216" s="164"/>
      <c r="H216" s="149"/>
      <c r="I216" s="149"/>
      <c r="J216" s="284"/>
    </row>
    <row r="217" spans="1:10" s="300" customFormat="1" ht="15" customHeight="1">
      <c r="A217" s="298"/>
      <c r="B217" s="226"/>
      <c r="C217" s="329"/>
      <c r="D217" s="297"/>
      <c r="E217" s="143"/>
      <c r="F217" s="163"/>
      <c r="G217" s="164"/>
      <c r="H217" s="149"/>
      <c r="I217" s="149"/>
      <c r="J217" s="284"/>
    </row>
    <row r="218" spans="1:10" s="300" customFormat="1" ht="15" customHeight="1">
      <c r="A218" s="298" t="s">
        <v>850</v>
      </c>
      <c r="B218" s="226" t="s">
        <v>779</v>
      </c>
      <c r="C218" s="329">
        <v>1</v>
      </c>
      <c r="D218" s="178" t="s">
        <v>333</v>
      </c>
      <c r="E218" s="143"/>
      <c r="F218" s="243">
        <f>(IF(C218&gt;0,C218*E218,""))</f>
        <v>0</v>
      </c>
      <c r="G218" s="164"/>
      <c r="H218" s="149"/>
      <c r="I218" s="149"/>
      <c r="J218" s="284"/>
    </row>
    <row r="219" spans="1:10" s="300" customFormat="1" ht="15" customHeight="1">
      <c r="A219" s="298"/>
      <c r="B219" s="226"/>
      <c r="C219" s="329"/>
      <c r="D219" s="297"/>
      <c r="E219" s="143"/>
      <c r="F219" s="163"/>
      <c r="G219" s="164"/>
      <c r="H219" s="149"/>
      <c r="I219" s="149"/>
      <c r="J219" s="284"/>
    </row>
    <row r="220" spans="1:10" s="300" customFormat="1" ht="15" customHeight="1">
      <c r="A220" s="433" t="s">
        <v>851</v>
      </c>
      <c r="B220" s="226" t="s">
        <v>780</v>
      </c>
      <c r="C220" s="329">
        <v>1</v>
      </c>
      <c r="D220" s="178" t="s">
        <v>333</v>
      </c>
      <c r="E220" s="143"/>
      <c r="F220" s="243">
        <f>(IF(C220&gt;0,C220*E220,""))</f>
        <v>0</v>
      </c>
      <c r="G220" s="164"/>
      <c r="H220" s="149"/>
      <c r="I220" s="149"/>
      <c r="J220" s="284"/>
    </row>
    <row r="221" spans="1:10" s="300" customFormat="1" ht="15" customHeight="1">
      <c r="A221" s="433"/>
      <c r="B221" s="226"/>
      <c r="C221" s="329"/>
      <c r="D221" s="297"/>
      <c r="E221" s="143"/>
      <c r="F221" s="163"/>
      <c r="G221" s="164"/>
      <c r="H221" s="149"/>
      <c r="I221" s="149"/>
      <c r="J221" s="284"/>
    </row>
    <row r="222" spans="1:10" s="300" customFormat="1" ht="15" customHeight="1">
      <c r="A222" s="433" t="s">
        <v>852</v>
      </c>
      <c r="B222" s="226" t="s">
        <v>781</v>
      </c>
      <c r="C222" s="329">
        <v>2</v>
      </c>
      <c r="D222" s="178" t="s">
        <v>333</v>
      </c>
      <c r="E222" s="143"/>
      <c r="F222" s="243">
        <f>(IF(C222&gt;0,C222*E222,""))</f>
        <v>0</v>
      </c>
      <c r="G222" s="164"/>
      <c r="H222" s="149"/>
      <c r="I222" s="149"/>
      <c r="J222" s="284"/>
    </row>
    <row r="223" spans="1:10" s="300" customFormat="1" ht="15" customHeight="1">
      <c r="A223" s="433"/>
      <c r="B223" s="226"/>
      <c r="C223" s="329"/>
      <c r="D223" s="297"/>
      <c r="E223" s="143"/>
      <c r="F223" s="163"/>
      <c r="G223" s="164"/>
      <c r="H223" s="149"/>
      <c r="I223" s="149"/>
      <c r="J223" s="284"/>
    </row>
    <row r="224" spans="1:10" s="300" customFormat="1" ht="15" customHeight="1">
      <c r="A224" s="433" t="s">
        <v>853</v>
      </c>
      <c r="B224" s="226" t="s">
        <v>782</v>
      </c>
      <c r="C224" s="329">
        <v>1</v>
      </c>
      <c r="D224" s="178" t="s">
        <v>333</v>
      </c>
      <c r="E224" s="143"/>
      <c r="F224" s="243">
        <f>(IF(C224&gt;0,C224*E224,""))</f>
        <v>0</v>
      </c>
      <c r="G224" s="164"/>
      <c r="H224" s="149"/>
      <c r="I224" s="149"/>
      <c r="J224" s="284"/>
    </row>
    <row r="225" spans="1:10" s="300" customFormat="1" ht="15" customHeight="1">
      <c r="A225" s="433"/>
      <c r="B225" s="226"/>
      <c r="C225" s="329"/>
      <c r="D225" s="297"/>
      <c r="E225" s="143"/>
      <c r="F225" s="163"/>
      <c r="G225" s="164"/>
      <c r="H225" s="149"/>
      <c r="I225" s="149"/>
      <c r="J225" s="284"/>
    </row>
    <row r="226" spans="1:10" s="300" customFormat="1" ht="15" customHeight="1">
      <c r="A226" s="433" t="s">
        <v>854</v>
      </c>
      <c r="B226" s="226" t="s">
        <v>783</v>
      </c>
      <c r="C226" s="329">
        <v>3</v>
      </c>
      <c r="D226" s="178" t="s">
        <v>333</v>
      </c>
      <c r="E226" s="143"/>
      <c r="F226" s="243">
        <f>(IF(C226&gt;0,C226*E226,""))</f>
        <v>0</v>
      </c>
      <c r="G226" s="164"/>
      <c r="H226" s="149"/>
      <c r="I226" s="149"/>
      <c r="J226" s="284"/>
    </row>
    <row r="227" spans="1:10" s="300" customFormat="1" ht="15" customHeight="1">
      <c r="A227" s="433"/>
      <c r="B227" s="226"/>
      <c r="C227" s="329"/>
      <c r="D227" s="297"/>
      <c r="E227" s="143"/>
      <c r="F227" s="163"/>
      <c r="G227" s="164"/>
      <c r="H227" s="149"/>
      <c r="I227" s="149"/>
      <c r="J227" s="284"/>
    </row>
    <row r="228" spans="1:10" s="300" customFormat="1" ht="15" customHeight="1">
      <c r="A228" s="433" t="s">
        <v>860</v>
      </c>
      <c r="B228" s="226" t="s">
        <v>784</v>
      </c>
      <c r="C228" s="329">
        <v>6</v>
      </c>
      <c r="D228" s="178" t="s">
        <v>333</v>
      </c>
      <c r="E228" s="143"/>
      <c r="F228" s="243">
        <f>(IF(C228&gt;0,C228*E228,""))</f>
        <v>0</v>
      </c>
      <c r="G228" s="164"/>
      <c r="H228" s="149"/>
      <c r="I228" s="149"/>
      <c r="J228" s="284"/>
    </row>
    <row r="229" spans="1:10" s="300" customFormat="1" ht="15" customHeight="1">
      <c r="A229" s="433"/>
      <c r="B229" s="226"/>
      <c r="C229" s="329"/>
      <c r="D229" s="297"/>
      <c r="E229" s="143"/>
      <c r="F229" s="163"/>
      <c r="G229" s="164"/>
      <c r="H229" s="149"/>
      <c r="I229" s="149"/>
      <c r="J229" s="284"/>
    </row>
    <row r="230" spans="1:10" s="300" customFormat="1" ht="15" customHeight="1">
      <c r="A230" s="433" t="s">
        <v>861</v>
      </c>
      <c r="B230" s="226" t="s">
        <v>785</v>
      </c>
      <c r="C230" s="329">
        <v>6</v>
      </c>
      <c r="D230" s="178" t="s">
        <v>333</v>
      </c>
      <c r="E230" s="143"/>
      <c r="F230" s="243">
        <f>(IF(C230&gt;0,C230*E230,""))</f>
        <v>0</v>
      </c>
      <c r="G230" s="164"/>
      <c r="H230" s="149"/>
      <c r="I230" s="149"/>
      <c r="J230" s="284"/>
    </row>
    <row r="231" spans="1:10" s="300" customFormat="1" ht="15" customHeight="1">
      <c r="A231" s="433"/>
      <c r="B231" s="226"/>
      <c r="C231" s="329"/>
      <c r="D231" s="297"/>
      <c r="E231" s="143"/>
      <c r="F231" s="163"/>
      <c r="G231" s="164"/>
      <c r="H231" s="149"/>
      <c r="I231" s="149"/>
      <c r="J231" s="284"/>
    </row>
    <row r="232" spans="1:10" s="300" customFormat="1" ht="15" customHeight="1">
      <c r="A232" s="433" t="s">
        <v>862</v>
      </c>
      <c r="B232" s="226" t="s">
        <v>786</v>
      </c>
      <c r="C232" s="329">
        <v>1</v>
      </c>
      <c r="D232" s="178" t="s">
        <v>333</v>
      </c>
      <c r="E232" s="143"/>
      <c r="F232" s="243">
        <f>(IF(C232&gt;0,C232*E232,""))</f>
        <v>0</v>
      </c>
      <c r="G232" s="164"/>
      <c r="H232" s="149"/>
      <c r="I232" s="149"/>
      <c r="J232" s="284"/>
    </row>
    <row r="233" spans="1:10" s="300" customFormat="1" ht="15" customHeight="1">
      <c r="A233" s="433"/>
      <c r="B233" s="226"/>
      <c r="C233" s="329"/>
      <c r="D233" s="297"/>
      <c r="E233" s="143"/>
      <c r="F233" s="163"/>
      <c r="G233" s="164"/>
      <c r="H233" s="149"/>
      <c r="I233" s="149"/>
      <c r="J233" s="284"/>
    </row>
    <row r="234" spans="1:10" s="300" customFormat="1" ht="15" customHeight="1">
      <c r="A234" s="433" t="s">
        <v>863</v>
      </c>
      <c r="B234" s="226" t="s">
        <v>787</v>
      </c>
      <c r="C234" s="329">
        <v>1</v>
      </c>
      <c r="D234" s="178" t="s">
        <v>333</v>
      </c>
      <c r="E234" s="143"/>
      <c r="F234" s="243">
        <f>(IF(C234&gt;0,C234*E234,""))</f>
        <v>0</v>
      </c>
      <c r="G234" s="164"/>
      <c r="H234" s="149"/>
      <c r="I234" s="149"/>
      <c r="J234" s="284"/>
    </row>
    <row r="235" spans="1:10" s="300" customFormat="1" ht="15" customHeight="1">
      <c r="A235" s="433"/>
      <c r="B235" s="226"/>
      <c r="C235" s="329"/>
      <c r="D235" s="297"/>
      <c r="E235" s="143"/>
      <c r="F235" s="163"/>
      <c r="G235" s="164"/>
      <c r="H235" s="149"/>
      <c r="I235" s="149"/>
      <c r="J235" s="284"/>
    </row>
    <row r="236" spans="1:10" s="300" customFormat="1" ht="15" customHeight="1">
      <c r="A236" s="433" t="s">
        <v>864</v>
      </c>
      <c r="B236" s="226" t="s">
        <v>788</v>
      </c>
      <c r="C236" s="329">
        <v>2</v>
      </c>
      <c r="D236" s="178" t="s">
        <v>333</v>
      </c>
      <c r="E236" s="143"/>
      <c r="F236" s="243">
        <f>(IF(C236&gt;0,C236*E236,""))</f>
        <v>0</v>
      </c>
      <c r="G236" s="164"/>
      <c r="H236" s="149"/>
      <c r="I236" s="149"/>
      <c r="J236" s="284"/>
    </row>
    <row r="237" spans="1:10" s="300" customFormat="1" ht="15" customHeight="1">
      <c r="A237" s="433"/>
      <c r="B237" s="226"/>
      <c r="C237" s="329"/>
      <c r="D237" s="297"/>
      <c r="E237" s="143"/>
      <c r="F237" s="163"/>
      <c r="G237" s="164"/>
      <c r="H237" s="149"/>
      <c r="I237" s="149"/>
      <c r="J237" s="284"/>
    </row>
    <row r="238" spans="1:10" s="300" customFormat="1" ht="15" customHeight="1">
      <c r="A238" s="433" t="s">
        <v>867</v>
      </c>
      <c r="B238" s="226" t="s">
        <v>789</v>
      </c>
      <c r="C238" s="329">
        <v>1</v>
      </c>
      <c r="D238" s="178" t="s">
        <v>333</v>
      </c>
      <c r="E238" s="143"/>
      <c r="F238" s="243">
        <f>(IF(C238&gt;0,C238*E238,""))</f>
        <v>0</v>
      </c>
      <c r="G238" s="164"/>
      <c r="H238" s="149"/>
      <c r="I238" s="149"/>
      <c r="J238" s="284"/>
    </row>
    <row r="239" spans="1:10" s="300" customFormat="1" ht="15" customHeight="1">
      <c r="A239" s="433"/>
      <c r="B239" s="226"/>
      <c r="C239" s="329"/>
      <c r="D239" s="297"/>
      <c r="E239" s="143"/>
      <c r="F239" s="163"/>
      <c r="G239" s="164"/>
      <c r="H239" s="149"/>
      <c r="I239" s="149"/>
      <c r="J239" s="284"/>
    </row>
    <row r="240" spans="1:10" s="300" customFormat="1" ht="15" customHeight="1">
      <c r="A240" s="433" t="s">
        <v>868</v>
      </c>
      <c r="B240" s="226" t="s">
        <v>790</v>
      </c>
      <c r="C240" s="329">
        <v>1</v>
      </c>
      <c r="D240" s="178" t="s">
        <v>333</v>
      </c>
      <c r="E240" s="143"/>
      <c r="F240" s="243">
        <f>(IF(C240&gt;0,C240*E240,""))</f>
        <v>0</v>
      </c>
      <c r="G240" s="164"/>
      <c r="H240" s="149"/>
      <c r="I240" s="149"/>
      <c r="J240" s="284"/>
    </row>
    <row r="241" spans="1:10" s="300" customFormat="1" ht="15" customHeight="1">
      <c r="A241" s="433"/>
      <c r="B241" s="226"/>
      <c r="C241" s="329"/>
      <c r="D241" s="178"/>
      <c r="E241" s="143"/>
      <c r="F241" s="163"/>
      <c r="G241" s="164"/>
      <c r="H241" s="149"/>
      <c r="I241" s="149"/>
      <c r="J241" s="284"/>
    </row>
    <row r="242" spans="1:10" s="300" customFormat="1" ht="15" customHeight="1">
      <c r="A242" s="433" t="s">
        <v>869</v>
      </c>
      <c r="B242" s="226" t="s">
        <v>791</v>
      </c>
      <c r="C242" s="329">
        <v>1</v>
      </c>
      <c r="D242" s="178" t="s">
        <v>333</v>
      </c>
      <c r="E242" s="143"/>
      <c r="F242" s="243">
        <f>(IF(C242&gt;0,C242*E242,""))</f>
        <v>0</v>
      </c>
      <c r="G242" s="164"/>
      <c r="H242" s="149"/>
      <c r="I242" s="149"/>
      <c r="J242" s="284"/>
    </row>
    <row r="243" spans="1:10" s="300" customFormat="1" ht="15" customHeight="1">
      <c r="A243" s="433"/>
      <c r="B243" s="226"/>
      <c r="C243" s="329"/>
      <c r="D243" s="297"/>
      <c r="E243" s="143"/>
      <c r="F243" s="163"/>
      <c r="G243" s="164"/>
      <c r="H243" s="149"/>
      <c r="I243" s="149"/>
      <c r="J243" s="284"/>
    </row>
    <row r="244" spans="1:10" s="300" customFormat="1" ht="15" customHeight="1">
      <c r="A244" s="433"/>
      <c r="B244" s="229" t="s">
        <v>792</v>
      </c>
      <c r="C244" s="329"/>
      <c r="D244" s="297"/>
      <c r="E244" s="143"/>
      <c r="F244" s="163"/>
      <c r="G244" s="164"/>
      <c r="H244" s="149"/>
      <c r="I244" s="149"/>
      <c r="J244" s="284"/>
    </row>
    <row r="245" spans="1:10" s="300" customFormat="1" ht="15" customHeight="1">
      <c r="A245" s="433"/>
      <c r="B245" s="226"/>
      <c r="C245" s="329"/>
      <c r="D245" s="297"/>
      <c r="E245" s="143"/>
      <c r="F245" s="163"/>
      <c r="G245" s="164"/>
      <c r="H245" s="149"/>
      <c r="I245" s="149"/>
      <c r="J245" s="284"/>
    </row>
    <row r="246" spans="1:10" s="81" customFormat="1" ht="15" customHeight="1">
      <c r="A246" s="221" t="s">
        <v>870</v>
      </c>
      <c r="B246" s="139" t="s">
        <v>793</v>
      </c>
      <c r="C246" s="222">
        <v>1</v>
      </c>
      <c r="D246" s="178" t="s">
        <v>333</v>
      </c>
      <c r="E246" s="309"/>
      <c r="F246" s="243">
        <f>(IF(C246&gt;0,C246*E246,""))</f>
        <v>0</v>
      </c>
      <c r="G246" s="164"/>
      <c r="H246" s="149"/>
      <c r="I246" s="149"/>
    </row>
    <row r="247" spans="1:10" s="81" customFormat="1" ht="15" customHeight="1">
      <c r="A247" s="221"/>
      <c r="B247" s="139"/>
      <c r="C247" s="222"/>
      <c r="D247" s="140"/>
      <c r="E247" s="309"/>
      <c r="F247" s="270"/>
      <c r="G247" s="164"/>
      <c r="H247" s="149"/>
      <c r="I247" s="149"/>
    </row>
    <row r="248" spans="1:10" s="81" customFormat="1" ht="15" customHeight="1">
      <c r="A248" s="221"/>
      <c r="B248" s="368" t="s">
        <v>794</v>
      </c>
      <c r="C248" s="222"/>
      <c r="D248" s="140"/>
      <c r="E248" s="309"/>
      <c r="F248" s="270"/>
      <c r="G248" s="164"/>
      <c r="H248" s="149"/>
      <c r="I248" s="149"/>
    </row>
    <row r="249" spans="1:10" s="81" customFormat="1" ht="15" customHeight="1">
      <c r="A249" s="192"/>
      <c r="B249" s="194"/>
      <c r="C249" s="218"/>
      <c r="D249" s="178"/>
      <c r="E249" s="308"/>
      <c r="F249" s="270"/>
      <c r="G249" s="164"/>
      <c r="H249" s="149"/>
      <c r="I249" s="149"/>
    </row>
    <row r="250" spans="1:10" s="81" customFormat="1" ht="15" customHeight="1">
      <c r="A250" s="190" t="s">
        <v>871</v>
      </c>
      <c r="B250" s="235" t="s">
        <v>795</v>
      </c>
      <c r="C250" s="218">
        <v>7</v>
      </c>
      <c r="D250" s="178" t="s">
        <v>333</v>
      </c>
      <c r="E250" s="308"/>
      <c r="F250" s="243">
        <f>(IF(C250&gt;0,C250*E250,""))</f>
        <v>0</v>
      </c>
      <c r="G250" s="164"/>
      <c r="H250" s="149"/>
      <c r="I250" s="149"/>
    </row>
    <row r="251" spans="1:10" s="81" customFormat="1" ht="15" customHeight="1">
      <c r="A251" s="190"/>
      <c r="B251" s="194"/>
      <c r="C251" s="218"/>
      <c r="D251" s="178"/>
      <c r="E251" s="308"/>
      <c r="F251" s="270"/>
      <c r="G251" s="164"/>
      <c r="H251" s="149"/>
      <c r="I251" s="149"/>
    </row>
    <row r="252" spans="1:10" s="81" customFormat="1" ht="15" customHeight="1">
      <c r="A252" s="190"/>
      <c r="B252" s="194"/>
      <c r="C252" s="218"/>
      <c r="D252" s="178"/>
      <c r="E252" s="308"/>
      <c r="F252" s="270"/>
      <c r="G252" s="164"/>
      <c r="H252" s="149"/>
      <c r="I252" s="149"/>
    </row>
    <row r="253" spans="1:10" s="81" customFormat="1" ht="15" customHeight="1">
      <c r="A253" s="190"/>
      <c r="B253" s="194"/>
      <c r="C253" s="218"/>
      <c r="D253" s="178"/>
      <c r="E253" s="308"/>
      <c r="F253" s="270"/>
      <c r="G253" s="164"/>
      <c r="H253" s="149"/>
      <c r="I253" s="149"/>
    </row>
    <row r="254" spans="1:10" s="81" customFormat="1" ht="15" customHeight="1">
      <c r="A254" s="190"/>
      <c r="B254" s="194"/>
      <c r="C254" s="218"/>
      <c r="D254" s="178"/>
      <c r="E254" s="308"/>
      <c r="F254" s="270"/>
      <c r="G254" s="164"/>
      <c r="H254" s="149"/>
      <c r="I254" s="149"/>
    </row>
    <row r="255" spans="1:10" s="81" customFormat="1" ht="15" customHeight="1">
      <c r="A255" s="190"/>
      <c r="B255" s="194"/>
      <c r="C255" s="218"/>
      <c r="D255" s="178"/>
      <c r="E255" s="308"/>
      <c r="F255" s="270"/>
      <c r="G255" s="164"/>
      <c r="H255" s="149"/>
      <c r="I255" s="149"/>
    </row>
    <row r="256" spans="1:10" s="81" customFormat="1" ht="15" customHeight="1">
      <c r="A256" s="190"/>
      <c r="B256" s="194"/>
      <c r="C256" s="218"/>
      <c r="D256" s="178"/>
      <c r="E256" s="308"/>
      <c r="F256" s="270"/>
      <c r="G256" s="164"/>
      <c r="H256" s="149"/>
      <c r="I256" s="149"/>
    </row>
    <row r="257" spans="1:10" s="81" customFormat="1" ht="15" customHeight="1">
      <c r="A257" s="190"/>
      <c r="B257" s="194"/>
      <c r="C257" s="218"/>
      <c r="D257" s="178"/>
      <c r="E257" s="308"/>
      <c r="F257" s="270"/>
      <c r="G257" s="164"/>
      <c r="H257" s="149"/>
      <c r="I257" s="149"/>
    </row>
    <row r="258" spans="1:10" s="81" customFormat="1" ht="15" customHeight="1">
      <c r="A258" s="190"/>
      <c r="B258" s="194"/>
      <c r="C258" s="218"/>
      <c r="D258" s="178"/>
      <c r="E258" s="308"/>
      <c r="F258" s="270"/>
      <c r="G258" s="164"/>
      <c r="H258" s="149"/>
      <c r="I258" s="149"/>
    </row>
    <row r="259" spans="1:10" s="410" customFormat="1" ht="15" customHeight="1">
      <c r="A259" s="1590"/>
      <c r="B259" s="1589"/>
      <c r="C259" s="1591"/>
      <c r="D259" s="423"/>
      <c r="E259" s="220"/>
      <c r="F259" s="424"/>
      <c r="G259" s="417"/>
      <c r="H259" s="418"/>
      <c r="I259" s="418"/>
    </row>
    <row r="260" spans="1:10" s="319" customFormat="1" ht="15" customHeight="1">
      <c r="A260" s="458"/>
      <c r="B260" s="93"/>
      <c r="C260" s="94"/>
      <c r="D260" s="1213"/>
      <c r="E260" s="1240"/>
      <c r="F260" s="1340"/>
      <c r="G260" s="1242"/>
      <c r="H260" s="1243"/>
      <c r="I260" s="1243"/>
      <c r="J260" s="81"/>
    </row>
    <row r="261" spans="1:10" s="319" customFormat="1" ht="15" customHeight="1">
      <c r="A261" s="41"/>
      <c r="B261" s="93"/>
      <c r="C261" s="94"/>
      <c r="D261" s="13"/>
      <c r="E261" s="271" t="s">
        <v>88</v>
      </c>
      <c r="F261" s="281">
        <f>SUM(F184:F259)</f>
        <v>0</v>
      </c>
      <c r="G261" s="175"/>
      <c r="H261" s="172"/>
      <c r="I261" s="172"/>
      <c r="J261" s="81"/>
    </row>
    <row r="262" spans="1:10" s="319" customFormat="1" ht="15" customHeight="1">
      <c r="A262" s="1504"/>
      <c r="B262" s="1472"/>
      <c r="C262" s="1505"/>
      <c r="D262" s="1474"/>
      <c r="E262" s="1555"/>
      <c r="F262" s="1556"/>
      <c r="G262" s="1508"/>
      <c r="H262" s="1509"/>
      <c r="I262" s="1509"/>
      <c r="J262" s="81"/>
    </row>
    <row r="263" spans="1:10" s="410" customFormat="1" ht="15" customHeight="1">
      <c r="A263" s="425"/>
      <c r="B263" s="448"/>
      <c r="C263" s="430"/>
      <c r="D263" s="430"/>
      <c r="E263" s="220"/>
      <c r="F263" s="424"/>
      <c r="G263" s="417"/>
      <c r="H263" s="418"/>
      <c r="I263" s="418"/>
    </row>
    <row r="264" spans="1:10" s="410" customFormat="1" ht="15" customHeight="1">
      <c r="A264" s="425"/>
      <c r="B264" s="339" t="s">
        <v>866</v>
      </c>
      <c r="C264" s="1595"/>
      <c r="D264" s="430"/>
      <c r="E264" s="220"/>
      <c r="F264" s="424"/>
      <c r="G264" s="417"/>
      <c r="H264" s="418"/>
      <c r="I264" s="418"/>
    </row>
    <row r="265" spans="1:10" s="410" customFormat="1" ht="15" customHeight="1">
      <c r="A265" s="425"/>
      <c r="B265" s="339"/>
      <c r="C265" s="1595"/>
      <c r="D265" s="430"/>
      <c r="E265" s="220"/>
      <c r="F265" s="424"/>
      <c r="G265" s="417"/>
      <c r="H265" s="418"/>
      <c r="I265" s="418"/>
    </row>
    <row r="266" spans="1:10" s="410" customFormat="1" ht="15" customHeight="1">
      <c r="A266" s="425"/>
      <c r="B266" s="1586" t="s">
        <v>865</v>
      </c>
      <c r="C266" s="1595"/>
      <c r="D266" s="430"/>
      <c r="E266" s="220"/>
      <c r="F266" s="424"/>
      <c r="G266" s="417"/>
      <c r="H266" s="418"/>
      <c r="I266" s="418"/>
    </row>
    <row r="267" spans="1:10" s="410" customFormat="1" ht="15" customHeight="1">
      <c r="A267" s="425"/>
      <c r="B267" s="1586" t="s">
        <v>650</v>
      </c>
      <c r="C267" s="1595"/>
      <c r="D267" s="430"/>
      <c r="E267" s="220"/>
      <c r="F267" s="424"/>
      <c r="G267" s="417"/>
      <c r="H267" s="418"/>
      <c r="I267" s="418"/>
    </row>
    <row r="268" spans="1:10" s="410" customFormat="1" ht="15" customHeight="1">
      <c r="A268" s="425"/>
      <c r="B268" s="1586" t="s">
        <v>651</v>
      </c>
      <c r="C268" s="1595"/>
      <c r="D268" s="430"/>
      <c r="E268" s="220"/>
      <c r="F268" s="424"/>
      <c r="G268" s="417"/>
      <c r="H268" s="418"/>
      <c r="I268" s="418"/>
    </row>
    <row r="269" spans="1:10" s="410" customFormat="1" ht="15" customHeight="1">
      <c r="A269" s="425"/>
      <c r="B269" s="1586" t="s">
        <v>652</v>
      </c>
      <c r="C269" s="422"/>
      <c r="D269" s="423"/>
      <c r="E269" s="220"/>
      <c r="F269" s="424"/>
      <c r="G269" s="417"/>
      <c r="H269" s="418"/>
      <c r="I269" s="418"/>
    </row>
    <row r="270" spans="1:10" s="410" customFormat="1" ht="15" customHeight="1">
      <c r="A270" s="1596"/>
      <c r="B270" s="1586"/>
      <c r="C270" s="422"/>
      <c r="D270" s="423"/>
      <c r="E270" s="220"/>
      <c r="F270" s="424"/>
      <c r="G270" s="417"/>
      <c r="H270" s="418"/>
      <c r="I270" s="418"/>
    </row>
    <row r="271" spans="1:10" s="81" customFormat="1" ht="15" customHeight="1">
      <c r="A271" s="190"/>
      <c r="B271" s="368" t="s">
        <v>796</v>
      </c>
      <c r="C271" s="218"/>
      <c r="D271" s="178"/>
      <c r="E271" s="308"/>
      <c r="F271" s="270"/>
      <c r="G271" s="164"/>
      <c r="H271" s="149"/>
      <c r="I271" s="149"/>
    </row>
    <row r="272" spans="1:10" s="81" customFormat="1" ht="15" customHeight="1">
      <c r="A272" s="190"/>
      <c r="B272" s="447"/>
      <c r="C272" s="218"/>
      <c r="D272" s="178"/>
      <c r="E272" s="308"/>
      <c r="F272" s="270"/>
      <c r="G272" s="164"/>
      <c r="H272" s="149"/>
      <c r="I272" s="149"/>
    </row>
    <row r="273" spans="1:9" s="81" customFormat="1" ht="15" customHeight="1">
      <c r="A273" s="190" t="s">
        <v>35</v>
      </c>
      <c r="B273" s="235" t="s">
        <v>797</v>
      </c>
      <c r="C273" s="459">
        <v>1</v>
      </c>
      <c r="D273" s="178" t="s">
        <v>333</v>
      </c>
      <c r="E273" s="457"/>
      <c r="F273" s="243">
        <f>(IF(C273&gt;0,C273*E273,""))</f>
        <v>0</v>
      </c>
      <c r="G273" s="164"/>
      <c r="H273" s="149"/>
      <c r="I273" s="149"/>
    </row>
    <row r="274" spans="1:9" s="81" customFormat="1" ht="15" customHeight="1">
      <c r="A274" s="190"/>
      <c r="B274" s="235"/>
      <c r="C274" s="459"/>
      <c r="D274" s="178"/>
      <c r="E274" s="457"/>
      <c r="F274" s="270"/>
      <c r="G274" s="164"/>
      <c r="H274" s="149"/>
      <c r="I274" s="149"/>
    </row>
    <row r="275" spans="1:9" s="81" customFormat="1" ht="15" customHeight="1">
      <c r="A275" s="190"/>
      <c r="B275" s="368" t="s">
        <v>798</v>
      </c>
      <c r="C275" s="459"/>
      <c r="D275" s="178"/>
      <c r="E275" s="457"/>
      <c r="F275" s="270"/>
      <c r="G275" s="164"/>
      <c r="H275" s="149"/>
      <c r="I275" s="149"/>
    </row>
    <row r="276" spans="1:9" s="81" customFormat="1" ht="15" customHeight="1">
      <c r="A276" s="190"/>
      <c r="B276" s="235"/>
      <c r="C276" s="459"/>
      <c r="D276" s="178"/>
      <c r="E276" s="457"/>
      <c r="F276" s="270"/>
      <c r="G276" s="164"/>
      <c r="H276" s="149"/>
      <c r="I276" s="149"/>
    </row>
    <row r="277" spans="1:9" s="81" customFormat="1" ht="15" customHeight="1">
      <c r="A277" s="190" t="s">
        <v>44</v>
      </c>
      <c r="B277" s="235" t="s">
        <v>799</v>
      </c>
      <c r="C277" s="460">
        <v>1</v>
      </c>
      <c r="D277" s="453" t="s">
        <v>333</v>
      </c>
      <c r="E277" s="457"/>
      <c r="F277" s="243">
        <f>(IF(C277&gt;0,C277*E277,""))</f>
        <v>0</v>
      </c>
      <c r="G277" s="164"/>
      <c r="H277" s="149"/>
      <c r="I277" s="149"/>
    </row>
    <row r="278" spans="1:9" s="410" customFormat="1" ht="15" customHeight="1">
      <c r="A278" s="425"/>
      <c r="B278" s="450"/>
      <c r="C278" s="422"/>
      <c r="D278" s="423"/>
      <c r="E278" s="220"/>
      <c r="F278" s="424"/>
      <c r="G278" s="417"/>
      <c r="H278" s="418"/>
      <c r="I278" s="418"/>
    </row>
    <row r="279" spans="1:9" s="410" customFormat="1" ht="15" customHeight="1">
      <c r="A279" s="425"/>
      <c r="B279" s="451"/>
      <c r="C279" s="436"/>
      <c r="D279" s="423"/>
      <c r="E279" s="220"/>
      <c r="F279" s="424"/>
      <c r="G279" s="417"/>
      <c r="H279" s="418"/>
      <c r="I279" s="418"/>
    </row>
    <row r="280" spans="1:9" s="410" customFormat="1" ht="15" customHeight="1">
      <c r="A280" s="425"/>
      <c r="B280" s="435"/>
      <c r="C280" s="436"/>
      <c r="D280" s="423"/>
      <c r="E280" s="220"/>
      <c r="F280" s="424"/>
      <c r="G280" s="417"/>
      <c r="H280" s="418"/>
      <c r="I280" s="418"/>
    </row>
    <row r="281" spans="1:9" s="410" customFormat="1" ht="15" customHeight="1">
      <c r="A281" s="425"/>
      <c r="B281" s="442"/>
      <c r="C281" s="436"/>
      <c r="D281" s="423"/>
      <c r="E281" s="220"/>
      <c r="F281" s="424"/>
      <c r="G281" s="417"/>
      <c r="H281" s="418"/>
      <c r="I281" s="418"/>
    </row>
    <row r="282" spans="1:9" s="410" customFormat="1" ht="15" customHeight="1">
      <c r="A282" s="425"/>
      <c r="B282" s="442"/>
      <c r="C282" s="436"/>
      <c r="D282" s="423"/>
      <c r="E282" s="220"/>
      <c r="F282" s="424"/>
      <c r="G282" s="417"/>
      <c r="H282" s="418"/>
      <c r="I282" s="418"/>
    </row>
    <row r="283" spans="1:9" s="410" customFormat="1" ht="15" customHeight="1">
      <c r="A283" s="425"/>
      <c r="B283" s="442"/>
      <c r="C283" s="436"/>
      <c r="D283" s="423"/>
      <c r="E283" s="220"/>
      <c r="F283" s="424"/>
      <c r="G283" s="417"/>
      <c r="H283" s="418"/>
      <c r="I283" s="418"/>
    </row>
    <row r="284" spans="1:9" s="410" customFormat="1" ht="15" customHeight="1">
      <c r="A284" s="425"/>
      <c r="B284" s="435"/>
      <c r="C284" s="436"/>
      <c r="D284" s="423"/>
      <c r="E284" s="220"/>
      <c r="F284" s="424"/>
      <c r="G284" s="417"/>
      <c r="H284" s="418"/>
      <c r="I284" s="418"/>
    </row>
    <row r="285" spans="1:9" s="410" customFormat="1" ht="15" customHeight="1">
      <c r="A285" s="425"/>
      <c r="B285" s="442"/>
      <c r="C285" s="436"/>
      <c r="D285" s="423"/>
      <c r="E285" s="220"/>
      <c r="F285" s="424"/>
      <c r="G285" s="417"/>
      <c r="H285" s="418"/>
      <c r="I285" s="418"/>
    </row>
    <row r="286" spans="1:9" s="410" customFormat="1" ht="15" customHeight="1">
      <c r="A286" s="425"/>
      <c r="B286" s="452"/>
      <c r="C286" s="422"/>
      <c r="D286" s="423"/>
      <c r="E286" s="220"/>
      <c r="F286" s="424"/>
      <c r="G286" s="417"/>
      <c r="H286" s="418"/>
      <c r="I286" s="418"/>
    </row>
    <row r="287" spans="1:9" s="410" customFormat="1" ht="15" customHeight="1">
      <c r="A287" s="425"/>
      <c r="B287" s="420"/>
      <c r="C287" s="422"/>
      <c r="D287" s="423"/>
      <c r="E287" s="220"/>
      <c r="F287" s="424"/>
      <c r="G287" s="417"/>
      <c r="H287" s="418"/>
      <c r="I287" s="418"/>
    </row>
    <row r="288" spans="1:9" s="410" customFormat="1" ht="15" customHeight="1">
      <c r="A288" s="425"/>
      <c r="B288" s="420"/>
      <c r="C288" s="422"/>
      <c r="D288" s="423"/>
      <c r="E288" s="220"/>
      <c r="F288" s="424"/>
      <c r="G288" s="417"/>
      <c r="H288" s="418"/>
      <c r="I288" s="418"/>
    </row>
    <row r="289" spans="1:9" s="410" customFormat="1" ht="15" customHeight="1">
      <c r="A289" s="425"/>
      <c r="B289" s="420"/>
      <c r="C289" s="422"/>
      <c r="D289" s="423"/>
      <c r="E289" s="220"/>
      <c r="F289" s="424"/>
      <c r="G289" s="417"/>
      <c r="H289" s="418"/>
      <c r="I289" s="418"/>
    </row>
    <row r="290" spans="1:9" s="410" customFormat="1" ht="15" customHeight="1">
      <c r="A290" s="425"/>
      <c r="B290" s="420"/>
      <c r="C290" s="422"/>
      <c r="D290" s="423"/>
      <c r="E290" s="220"/>
      <c r="F290" s="424"/>
      <c r="G290" s="417"/>
      <c r="H290" s="418"/>
      <c r="I290" s="418"/>
    </row>
    <row r="291" spans="1:9" s="410" customFormat="1" ht="15" customHeight="1">
      <c r="A291" s="425"/>
      <c r="B291" s="420"/>
      <c r="C291" s="422"/>
      <c r="D291" s="423"/>
      <c r="E291" s="220"/>
      <c r="F291" s="424"/>
      <c r="G291" s="417"/>
      <c r="H291" s="418"/>
      <c r="I291" s="418"/>
    </row>
    <row r="292" spans="1:9" s="410" customFormat="1" ht="15" customHeight="1">
      <c r="A292" s="425"/>
      <c r="B292" s="420"/>
      <c r="C292" s="422"/>
      <c r="D292" s="423"/>
      <c r="E292" s="220"/>
      <c r="F292" s="424"/>
      <c r="G292" s="417"/>
      <c r="H292" s="418"/>
      <c r="I292" s="418"/>
    </row>
    <row r="293" spans="1:9" s="410" customFormat="1" ht="15" customHeight="1">
      <c r="A293" s="425"/>
      <c r="B293" s="420"/>
      <c r="C293" s="422"/>
      <c r="D293" s="423"/>
      <c r="E293" s="220"/>
      <c r="F293" s="424"/>
      <c r="G293" s="417"/>
      <c r="H293" s="418"/>
      <c r="I293" s="418"/>
    </row>
    <row r="294" spans="1:9" s="410" customFormat="1" ht="15" customHeight="1">
      <c r="A294" s="425"/>
      <c r="B294" s="420"/>
      <c r="C294" s="422"/>
      <c r="D294" s="423"/>
      <c r="E294" s="220"/>
      <c r="F294" s="424"/>
      <c r="G294" s="417"/>
      <c r="H294" s="418"/>
      <c r="I294" s="418"/>
    </row>
    <row r="295" spans="1:9" s="410" customFormat="1" ht="15" customHeight="1">
      <c r="A295" s="425"/>
      <c r="B295" s="420"/>
      <c r="C295" s="422"/>
      <c r="D295" s="423"/>
      <c r="E295" s="220"/>
      <c r="F295" s="424"/>
      <c r="G295" s="417"/>
      <c r="H295" s="418"/>
      <c r="I295" s="418"/>
    </row>
    <row r="296" spans="1:9" s="410" customFormat="1" ht="15" customHeight="1">
      <c r="A296" s="425"/>
      <c r="B296" s="420"/>
      <c r="C296" s="422"/>
      <c r="D296" s="423"/>
      <c r="E296" s="220"/>
      <c r="F296" s="424"/>
      <c r="G296" s="417"/>
      <c r="H296" s="418"/>
      <c r="I296" s="418"/>
    </row>
    <row r="297" spans="1:9" s="410" customFormat="1" ht="15" customHeight="1">
      <c r="A297" s="425"/>
      <c r="B297" s="420"/>
      <c r="C297" s="422"/>
      <c r="D297" s="423"/>
      <c r="E297" s="220"/>
      <c r="F297" s="424"/>
      <c r="G297" s="417"/>
      <c r="H297" s="418"/>
      <c r="I297" s="418"/>
    </row>
    <row r="298" spans="1:9" s="410" customFormat="1" ht="15" customHeight="1">
      <c r="A298" s="425"/>
      <c r="B298" s="420"/>
      <c r="C298" s="422"/>
      <c r="D298" s="423"/>
      <c r="E298" s="220"/>
      <c r="F298" s="424"/>
      <c r="G298" s="417"/>
      <c r="H298" s="418"/>
      <c r="I298" s="418"/>
    </row>
    <row r="299" spans="1:9" s="410" customFormat="1" ht="15" customHeight="1">
      <c r="A299" s="425"/>
      <c r="B299" s="420"/>
      <c r="C299" s="329"/>
      <c r="D299" s="297"/>
      <c r="E299" s="143"/>
      <c r="F299" s="299"/>
      <c r="G299" s="417"/>
      <c r="H299" s="418"/>
      <c r="I299" s="418"/>
    </row>
    <row r="300" spans="1:9" s="410" customFormat="1" ht="15" customHeight="1">
      <c r="A300" s="425"/>
      <c r="B300" s="420"/>
      <c r="C300" s="329"/>
      <c r="D300" s="297"/>
      <c r="E300" s="143"/>
      <c r="F300" s="299"/>
      <c r="G300" s="417"/>
      <c r="H300" s="418"/>
      <c r="I300" s="418"/>
    </row>
    <row r="301" spans="1:9" s="410" customFormat="1" ht="15" customHeight="1">
      <c r="A301" s="425"/>
      <c r="B301" s="420"/>
      <c r="C301" s="329"/>
      <c r="D301" s="297"/>
      <c r="E301" s="143"/>
      <c r="F301" s="299"/>
      <c r="G301" s="417"/>
      <c r="H301" s="418"/>
      <c r="I301" s="418"/>
    </row>
    <row r="302" spans="1:9" s="410" customFormat="1" ht="15" customHeight="1">
      <c r="A302" s="425"/>
      <c r="B302" s="420"/>
      <c r="C302" s="329"/>
      <c r="D302" s="297"/>
      <c r="E302" s="143"/>
      <c r="F302" s="299"/>
      <c r="G302" s="417"/>
      <c r="H302" s="418"/>
      <c r="I302" s="418"/>
    </row>
    <row r="303" spans="1:9" s="410" customFormat="1" ht="15" customHeight="1">
      <c r="A303" s="425"/>
      <c r="B303" s="420"/>
      <c r="C303" s="329"/>
      <c r="D303" s="297"/>
      <c r="E303" s="143"/>
      <c r="F303" s="299"/>
      <c r="G303" s="417"/>
      <c r="H303" s="418"/>
      <c r="I303" s="418"/>
    </row>
    <row r="304" spans="1:9" s="410" customFormat="1" ht="15" customHeight="1">
      <c r="A304" s="425"/>
      <c r="B304" s="420"/>
      <c r="C304" s="329"/>
      <c r="D304" s="297"/>
      <c r="E304" s="143"/>
      <c r="F304" s="299"/>
      <c r="G304" s="417"/>
      <c r="H304" s="418"/>
      <c r="I304" s="418"/>
    </row>
    <row r="305" spans="1:9" s="410" customFormat="1" ht="15" customHeight="1">
      <c r="A305" s="425"/>
      <c r="B305" s="420"/>
      <c r="C305" s="329"/>
      <c r="D305" s="297"/>
      <c r="E305" s="143"/>
      <c r="F305" s="299"/>
      <c r="G305" s="417"/>
      <c r="H305" s="418"/>
      <c r="I305" s="418"/>
    </row>
    <row r="306" spans="1:9" s="410" customFormat="1" ht="15" customHeight="1">
      <c r="A306" s="425"/>
      <c r="B306" s="420"/>
      <c r="C306" s="329"/>
      <c r="D306" s="297"/>
      <c r="E306" s="143"/>
      <c r="F306" s="299"/>
      <c r="G306" s="417"/>
      <c r="H306" s="418"/>
      <c r="I306" s="418"/>
    </row>
    <row r="307" spans="1:9" s="410" customFormat="1" ht="15" customHeight="1">
      <c r="A307" s="425"/>
      <c r="B307" s="420"/>
      <c r="C307" s="329"/>
      <c r="D307" s="297"/>
      <c r="E307" s="143"/>
      <c r="F307" s="299"/>
      <c r="G307" s="417"/>
      <c r="H307" s="418"/>
      <c r="I307" s="418"/>
    </row>
    <row r="308" spans="1:9" s="410" customFormat="1" ht="15" customHeight="1">
      <c r="A308" s="425"/>
      <c r="B308" s="420"/>
      <c r="C308" s="329"/>
      <c r="D308" s="297"/>
      <c r="E308" s="143"/>
      <c r="F308" s="299"/>
      <c r="G308" s="417"/>
      <c r="H308" s="418"/>
      <c r="I308" s="418"/>
    </row>
    <row r="309" spans="1:9" s="410" customFormat="1" ht="15" customHeight="1">
      <c r="A309" s="425"/>
      <c r="B309" s="420"/>
      <c r="C309" s="329"/>
      <c r="D309" s="297"/>
      <c r="E309" s="143"/>
      <c r="F309" s="299"/>
      <c r="G309" s="417"/>
      <c r="H309" s="418"/>
      <c r="I309" s="418"/>
    </row>
    <row r="310" spans="1:9" s="410" customFormat="1" ht="15" customHeight="1">
      <c r="A310" s="425"/>
      <c r="B310" s="420"/>
      <c r="C310" s="329"/>
      <c r="D310" s="297"/>
      <c r="E310" s="143"/>
      <c r="F310" s="299"/>
      <c r="G310" s="417"/>
      <c r="H310" s="418"/>
      <c r="I310" s="418"/>
    </row>
    <row r="311" spans="1:9" s="410" customFormat="1" ht="15" customHeight="1">
      <c r="A311" s="425"/>
      <c r="B311" s="420"/>
      <c r="C311" s="329"/>
      <c r="D311" s="297"/>
      <c r="E311" s="143"/>
      <c r="F311" s="299"/>
      <c r="G311" s="417"/>
      <c r="H311" s="418"/>
      <c r="I311" s="418"/>
    </row>
    <row r="312" spans="1:9" s="410" customFormat="1" ht="15" customHeight="1">
      <c r="A312" s="425"/>
      <c r="B312" s="420"/>
      <c r="C312" s="329"/>
      <c r="D312" s="297"/>
      <c r="E312" s="143"/>
      <c r="F312" s="299"/>
      <c r="G312" s="417"/>
      <c r="H312" s="418"/>
      <c r="I312" s="418"/>
    </row>
    <row r="313" spans="1:9" s="410" customFormat="1" ht="15" customHeight="1">
      <c r="A313" s="425"/>
      <c r="B313" s="420"/>
      <c r="C313" s="329"/>
      <c r="D313" s="297"/>
      <c r="E313" s="143"/>
      <c r="F313" s="299"/>
      <c r="G313" s="417"/>
      <c r="H313" s="418"/>
      <c r="I313" s="418"/>
    </row>
    <row r="314" spans="1:9" s="410" customFormat="1" ht="15" customHeight="1">
      <c r="A314" s="425"/>
      <c r="B314" s="420"/>
      <c r="C314" s="329"/>
      <c r="D314" s="297"/>
      <c r="E314" s="143"/>
      <c r="F314" s="299"/>
      <c r="G314" s="417"/>
      <c r="H314" s="418"/>
      <c r="I314" s="418"/>
    </row>
    <row r="315" spans="1:9" s="410" customFormat="1" ht="15" customHeight="1">
      <c r="A315" s="425"/>
      <c r="B315" s="420"/>
      <c r="C315" s="329"/>
      <c r="D315" s="297"/>
      <c r="E315" s="143"/>
      <c r="F315" s="299"/>
      <c r="G315" s="417"/>
      <c r="H315" s="418"/>
      <c r="I315" s="418"/>
    </row>
    <row r="316" spans="1:9" s="410" customFormat="1" ht="15" customHeight="1">
      <c r="A316" s="425"/>
      <c r="B316" s="420"/>
      <c r="C316" s="329"/>
      <c r="D316" s="297"/>
      <c r="E316" s="143"/>
      <c r="F316" s="299"/>
      <c r="G316" s="417"/>
      <c r="H316" s="418"/>
      <c r="I316" s="418"/>
    </row>
    <row r="317" spans="1:9" s="410" customFormat="1" ht="15" customHeight="1">
      <c r="A317" s="425"/>
      <c r="B317" s="420"/>
      <c r="C317" s="329"/>
      <c r="D317" s="297"/>
      <c r="E317" s="143"/>
      <c r="F317" s="299"/>
      <c r="G317" s="417"/>
      <c r="H317" s="418"/>
      <c r="I317" s="418"/>
    </row>
    <row r="318" spans="1:9" s="410" customFormat="1" ht="15" customHeight="1">
      <c r="A318" s="425"/>
      <c r="B318" s="420"/>
      <c r="C318" s="329"/>
      <c r="D318" s="297"/>
      <c r="E318" s="143"/>
      <c r="F318" s="299"/>
      <c r="G318" s="417"/>
      <c r="H318" s="418"/>
      <c r="I318" s="418"/>
    </row>
    <row r="319" spans="1:9" s="410" customFormat="1" ht="15" customHeight="1">
      <c r="A319" s="425"/>
      <c r="B319" s="420"/>
      <c r="C319" s="329"/>
      <c r="D319" s="297"/>
      <c r="E319" s="143"/>
      <c r="F319" s="299"/>
      <c r="G319" s="417"/>
      <c r="H319" s="418"/>
      <c r="I319" s="418"/>
    </row>
    <row r="320" spans="1:9" s="410" customFormat="1" ht="15" customHeight="1">
      <c r="A320" s="425"/>
      <c r="B320" s="420"/>
      <c r="C320" s="329"/>
      <c r="D320" s="297"/>
      <c r="E320" s="143"/>
      <c r="F320" s="299"/>
      <c r="G320" s="417"/>
      <c r="H320" s="418"/>
      <c r="I320" s="418"/>
    </row>
    <row r="321" spans="1:9" s="410" customFormat="1" ht="15" customHeight="1">
      <c r="A321" s="425"/>
      <c r="B321" s="420"/>
      <c r="C321" s="329"/>
      <c r="D321" s="297"/>
      <c r="E321" s="143"/>
      <c r="F321" s="299"/>
      <c r="G321" s="417"/>
      <c r="H321" s="418"/>
      <c r="I321" s="418"/>
    </row>
    <row r="322" spans="1:9" s="410" customFormat="1" ht="15" customHeight="1">
      <c r="A322" s="425"/>
      <c r="B322" s="420"/>
      <c r="C322" s="329"/>
      <c r="D322" s="297"/>
      <c r="E322" s="143"/>
      <c r="F322" s="299"/>
      <c r="G322" s="417"/>
      <c r="H322" s="418"/>
      <c r="I322" s="418"/>
    </row>
    <row r="323" spans="1:9" s="410" customFormat="1" ht="15" customHeight="1">
      <c r="A323" s="425"/>
      <c r="B323" s="420"/>
      <c r="C323" s="329"/>
      <c r="D323" s="297"/>
      <c r="E323" s="143"/>
      <c r="F323" s="299"/>
      <c r="G323" s="417"/>
      <c r="H323" s="418"/>
      <c r="I323" s="418"/>
    </row>
    <row r="324" spans="1:9" s="410" customFormat="1" ht="15" customHeight="1">
      <c r="A324" s="425"/>
      <c r="B324" s="420"/>
      <c r="C324" s="329"/>
      <c r="D324" s="297"/>
      <c r="E324" s="143"/>
      <c r="F324" s="299"/>
      <c r="G324" s="417"/>
      <c r="H324" s="418"/>
      <c r="I324" s="418"/>
    </row>
    <row r="325" spans="1:9" s="410" customFormat="1" ht="15" customHeight="1">
      <c r="A325" s="425"/>
      <c r="B325" s="420"/>
      <c r="C325" s="329"/>
      <c r="D325" s="297"/>
      <c r="E325" s="143"/>
      <c r="F325" s="299"/>
      <c r="G325" s="417"/>
      <c r="H325" s="418"/>
      <c r="I325" s="418"/>
    </row>
    <row r="326" spans="1:9" s="410" customFormat="1" ht="15" customHeight="1">
      <c r="A326" s="425"/>
      <c r="B326" s="420"/>
      <c r="C326" s="329"/>
      <c r="D326" s="297"/>
      <c r="E326" s="143"/>
      <c r="F326" s="299"/>
      <c r="G326" s="417"/>
      <c r="H326" s="418"/>
      <c r="I326" s="418"/>
    </row>
    <row r="327" spans="1:9" s="410" customFormat="1" ht="15" customHeight="1">
      <c r="A327" s="425"/>
      <c r="B327" s="420"/>
      <c r="C327" s="329"/>
      <c r="D327" s="297"/>
      <c r="E327" s="143"/>
      <c r="F327" s="299"/>
      <c r="G327" s="417"/>
      <c r="H327" s="418"/>
      <c r="I327" s="418"/>
    </row>
    <row r="328" spans="1:9" s="410" customFormat="1" ht="15" customHeight="1">
      <c r="A328" s="425"/>
      <c r="B328" s="420"/>
      <c r="C328" s="329"/>
      <c r="D328" s="297"/>
      <c r="E328" s="143"/>
      <c r="F328" s="299"/>
      <c r="G328" s="417"/>
      <c r="H328" s="418"/>
      <c r="I328" s="418"/>
    </row>
    <row r="329" spans="1:9" s="410" customFormat="1" ht="15" customHeight="1">
      <c r="A329" s="425"/>
      <c r="B329" s="420"/>
      <c r="C329" s="329"/>
      <c r="D329" s="297"/>
      <c r="E329" s="143"/>
      <c r="F329" s="299"/>
      <c r="G329" s="417"/>
      <c r="H329" s="418"/>
      <c r="I329" s="418"/>
    </row>
    <row r="330" spans="1:9" s="410" customFormat="1" ht="15" customHeight="1">
      <c r="A330" s="425"/>
      <c r="B330" s="420"/>
      <c r="C330" s="329"/>
      <c r="D330" s="297"/>
      <c r="E330" s="143"/>
      <c r="F330" s="299"/>
      <c r="G330" s="417"/>
      <c r="H330" s="418"/>
      <c r="I330" s="418"/>
    </row>
    <row r="331" spans="1:9" s="410" customFormat="1" ht="15" customHeight="1">
      <c r="A331" s="425"/>
      <c r="B331" s="420"/>
      <c r="C331" s="329"/>
      <c r="D331" s="297"/>
      <c r="E331" s="143"/>
      <c r="F331" s="299"/>
      <c r="G331" s="417"/>
      <c r="H331" s="418"/>
      <c r="I331" s="418"/>
    </row>
    <row r="332" spans="1:9" s="410" customFormat="1" ht="15" customHeight="1">
      <c r="A332" s="425"/>
      <c r="B332" s="420"/>
      <c r="C332" s="329"/>
      <c r="D332" s="297"/>
      <c r="E332" s="143"/>
      <c r="F332" s="299"/>
      <c r="G332" s="417"/>
      <c r="H332" s="418"/>
      <c r="I332" s="418"/>
    </row>
    <row r="333" spans="1:9" s="410" customFormat="1" ht="15" customHeight="1">
      <c r="A333" s="425"/>
      <c r="B333" s="420"/>
      <c r="C333" s="329"/>
      <c r="D333" s="297"/>
      <c r="E333" s="143"/>
      <c r="F333" s="299"/>
      <c r="G333" s="417"/>
      <c r="H333" s="418"/>
      <c r="I333" s="418"/>
    </row>
    <row r="334" spans="1:9" s="410" customFormat="1" ht="15" customHeight="1">
      <c r="A334" s="425"/>
      <c r="B334" s="420"/>
      <c r="C334" s="329"/>
      <c r="D334" s="297"/>
      <c r="E334" s="143"/>
      <c r="F334" s="299"/>
      <c r="G334" s="417"/>
      <c r="H334" s="418"/>
      <c r="I334" s="418"/>
    </row>
    <row r="335" spans="1:9" s="410" customFormat="1" ht="15" customHeight="1">
      <c r="A335" s="425"/>
      <c r="B335" s="420"/>
      <c r="C335" s="329"/>
      <c r="D335" s="297"/>
      <c r="E335" s="143"/>
      <c r="F335" s="299"/>
      <c r="G335" s="417"/>
      <c r="H335" s="418"/>
      <c r="I335" s="418"/>
    </row>
    <row r="336" spans="1:9" s="410" customFormat="1" ht="15" customHeight="1">
      <c r="A336" s="425"/>
      <c r="B336" s="420"/>
      <c r="C336" s="329"/>
      <c r="D336" s="297"/>
      <c r="E336" s="143"/>
      <c r="F336" s="299"/>
      <c r="G336" s="417"/>
      <c r="H336" s="418"/>
      <c r="I336" s="418"/>
    </row>
    <row r="337" spans="1:9" s="410" customFormat="1" ht="15" customHeight="1">
      <c r="A337" s="425"/>
      <c r="B337" s="420"/>
      <c r="C337" s="329"/>
      <c r="D337" s="297"/>
      <c r="E337" s="143"/>
      <c r="F337" s="299"/>
      <c r="G337" s="417"/>
      <c r="H337" s="418"/>
      <c r="I337" s="418"/>
    </row>
    <row r="338" spans="1:9" s="410" customFormat="1" ht="15" customHeight="1">
      <c r="A338" s="425"/>
      <c r="B338" s="420"/>
      <c r="C338" s="329"/>
      <c r="D338" s="297"/>
      <c r="E338" s="143"/>
      <c r="F338" s="299"/>
      <c r="G338" s="417"/>
      <c r="H338" s="418"/>
      <c r="I338" s="418"/>
    </row>
    <row r="339" spans="1:9" s="410" customFormat="1" ht="15" customHeight="1">
      <c r="A339" s="425"/>
      <c r="B339" s="420"/>
      <c r="C339" s="329"/>
      <c r="D339" s="297"/>
      <c r="E339" s="143"/>
      <c r="F339" s="299"/>
      <c r="G339" s="417"/>
      <c r="H339" s="418"/>
      <c r="I339" s="418"/>
    </row>
    <row r="340" spans="1:9" s="410" customFormat="1" ht="15" customHeight="1">
      <c r="A340" s="425"/>
      <c r="B340" s="421"/>
      <c r="C340" s="329"/>
      <c r="D340" s="297"/>
      <c r="E340" s="143"/>
      <c r="F340" s="299"/>
      <c r="G340" s="417"/>
      <c r="H340" s="418"/>
      <c r="I340" s="418"/>
    </row>
    <row r="341" spans="1:9" s="419" customFormat="1" ht="15" customHeight="1">
      <c r="A341" s="1341"/>
      <c r="B341" s="1342"/>
      <c r="C341" s="1228"/>
      <c r="D341" s="1343"/>
      <c r="E341" s="1326"/>
      <c r="F341" s="1333"/>
      <c r="G341" s="1344"/>
      <c r="H341" s="1345"/>
      <c r="I341" s="1345"/>
    </row>
    <row r="342" spans="1:9" s="419" customFormat="1" ht="15" customHeight="1">
      <c r="A342" s="426"/>
      <c r="B342" s="427"/>
      <c r="C342" s="285"/>
      <c r="D342" s="302"/>
      <c r="E342" s="303" t="s">
        <v>88</v>
      </c>
      <c r="F342" s="310">
        <f>SUM(F263:F340)</f>
        <v>0</v>
      </c>
      <c r="G342" s="428"/>
      <c r="H342" s="429"/>
      <c r="I342" s="429"/>
    </row>
    <row r="343" spans="1:9" s="419" customFormat="1" ht="15" customHeight="1">
      <c r="A343" s="1557"/>
      <c r="B343" s="1558"/>
      <c r="C343" s="1480"/>
      <c r="D343" s="1559"/>
      <c r="E343" s="1543"/>
      <c r="F343" s="1550"/>
      <c r="G343" s="1560"/>
      <c r="H343" s="1561"/>
      <c r="I343" s="1561"/>
    </row>
    <row r="344" spans="1:9" s="81" customFormat="1" ht="15" customHeight="1">
      <c r="A344" s="286"/>
      <c r="B344" s="287"/>
      <c r="C344" s="207"/>
      <c r="D344" s="178"/>
      <c r="E344" s="150"/>
      <c r="F344" s="163"/>
      <c r="G344" s="164"/>
      <c r="H344" s="149"/>
      <c r="I344" s="149"/>
    </row>
    <row r="345" spans="1:9" s="81" customFormat="1" ht="15" customHeight="1">
      <c r="A345" s="286"/>
      <c r="B345" s="288" t="s">
        <v>800</v>
      </c>
      <c r="C345" s="178"/>
      <c r="D345" s="178"/>
      <c r="E345" s="150"/>
      <c r="F345" s="163"/>
      <c r="G345" s="164"/>
      <c r="H345" s="149"/>
      <c r="I345" s="149"/>
    </row>
    <row r="346" spans="1:9" s="81" customFormat="1" ht="15" customHeight="1">
      <c r="A346" s="289"/>
      <c r="B346" s="142"/>
      <c r="C346" s="178"/>
      <c r="D346" s="178"/>
      <c r="E346" s="134"/>
      <c r="F346" s="163"/>
      <c r="G346" s="164"/>
      <c r="H346" s="149"/>
      <c r="I346" s="149"/>
    </row>
    <row r="347" spans="1:9" s="82" customFormat="1" ht="15" customHeight="1">
      <c r="A347" s="292"/>
      <c r="B347" s="229" t="s">
        <v>134</v>
      </c>
      <c r="C347" s="290"/>
      <c r="D347" s="291"/>
      <c r="E347" s="143"/>
      <c r="F347" s="163"/>
      <c r="G347" s="164"/>
      <c r="H347" s="149"/>
      <c r="I347" s="149"/>
    </row>
    <row r="348" spans="1:9" s="82" customFormat="1" ht="15" customHeight="1">
      <c r="A348" s="292"/>
      <c r="B348" s="226"/>
      <c r="C348" s="290"/>
      <c r="D348" s="291"/>
      <c r="E348" s="143"/>
      <c r="F348" s="163"/>
      <c r="G348" s="164"/>
      <c r="H348" s="149"/>
      <c r="I348" s="149"/>
    </row>
    <row r="349" spans="1:9" s="82" customFormat="1" ht="15" customHeight="1">
      <c r="A349" s="293"/>
      <c r="B349" s="203" t="s">
        <v>135</v>
      </c>
      <c r="C349" s="294"/>
      <c r="D349" s="295"/>
      <c r="E349" s="143"/>
      <c r="F349" s="163"/>
      <c r="G349" s="164"/>
      <c r="H349" s="149"/>
      <c r="I349" s="149"/>
    </row>
    <row r="350" spans="1:9" s="82" customFormat="1" ht="15" customHeight="1">
      <c r="A350" s="290"/>
      <c r="B350" s="226" t="s">
        <v>136</v>
      </c>
      <c r="C350" s="294"/>
      <c r="D350" s="295"/>
      <c r="E350" s="150"/>
      <c r="F350" s="163"/>
      <c r="G350" s="164"/>
      <c r="H350" s="149"/>
      <c r="I350" s="149"/>
    </row>
    <row r="351" spans="1:9" s="82" customFormat="1" ht="15" customHeight="1">
      <c r="A351" s="290"/>
      <c r="B351" s="296" t="s">
        <v>801</v>
      </c>
      <c r="C351" s="294"/>
      <c r="D351" s="295"/>
      <c r="E351" s="150"/>
      <c r="F351" s="163"/>
      <c r="G351" s="164"/>
      <c r="H351" s="149"/>
      <c r="I351" s="149"/>
    </row>
    <row r="352" spans="1:9" s="82" customFormat="1" ht="15" customHeight="1">
      <c r="A352" s="290"/>
      <c r="B352" s="296" t="s">
        <v>802</v>
      </c>
      <c r="C352" s="294"/>
      <c r="D352" s="295"/>
      <c r="E352" s="150"/>
      <c r="F352" s="163"/>
      <c r="G352" s="164"/>
      <c r="H352" s="149"/>
      <c r="I352" s="149"/>
    </row>
    <row r="353" spans="1:9" s="82" customFormat="1" ht="15" customHeight="1">
      <c r="A353" s="290"/>
      <c r="B353" s="296" t="s">
        <v>803</v>
      </c>
      <c r="C353" s="294"/>
      <c r="D353" s="295"/>
      <c r="E353" s="150"/>
      <c r="F353" s="163"/>
      <c r="G353" s="164"/>
      <c r="H353" s="149"/>
      <c r="I353" s="149"/>
    </row>
    <row r="354" spans="1:9" s="82" customFormat="1" ht="15" customHeight="1">
      <c r="A354" s="290"/>
      <c r="B354" s="235"/>
      <c r="C354" s="294"/>
      <c r="D354" s="295"/>
      <c r="E354" s="150"/>
      <c r="F354" s="163"/>
      <c r="G354" s="164"/>
      <c r="H354" s="149"/>
      <c r="I354" s="149"/>
    </row>
    <row r="355" spans="1:9" s="82" customFormat="1" ht="15" customHeight="1">
      <c r="A355" s="304" t="s">
        <v>35</v>
      </c>
      <c r="B355" s="249" t="s">
        <v>139</v>
      </c>
      <c r="C355" s="294"/>
      <c r="D355" s="295"/>
      <c r="E355" s="150"/>
      <c r="F355" s="163"/>
      <c r="G355" s="164"/>
      <c r="H355" s="149"/>
      <c r="I355" s="149"/>
    </row>
    <row r="356" spans="1:9" s="82" customFormat="1" ht="15" customHeight="1">
      <c r="A356" s="304"/>
      <c r="B356" s="250"/>
      <c r="C356" s="294"/>
      <c r="D356" s="295"/>
      <c r="E356" s="150"/>
      <c r="F356" s="163"/>
      <c r="G356" s="164"/>
      <c r="H356" s="149"/>
      <c r="I356" s="149"/>
    </row>
    <row r="357" spans="1:9" s="82" customFormat="1" ht="15" customHeight="1">
      <c r="A357" s="304" t="s">
        <v>44</v>
      </c>
      <c r="B357" s="249" t="s">
        <v>139</v>
      </c>
      <c r="C357" s="294"/>
      <c r="D357" s="295"/>
      <c r="E357" s="150"/>
      <c r="F357" s="163"/>
      <c r="G357" s="164"/>
      <c r="H357" s="149"/>
      <c r="I357" s="149"/>
    </row>
    <row r="358" spans="1:9" s="82" customFormat="1" ht="15" customHeight="1">
      <c r="A358" s="304"/>
      <c r="B358" s="250"/>
      <c r="C358" s="294"/>
      <c r="D358" s="295"/>
      <c r="E358" s="150"/>
      <c r="F358" s="163"/>
      <c r="G358" s="164"/>
      <c r="H358" s="149"/>
      <c r="I358" s="149"/>
    </row>
    <row r="359" spans="1:9" s="82" customFormat="1" ht="15" customHeight="1">
      <c r="A359" s="304" t="s">
        <v>51</v>
      </c>
      <c r="B359" s="249" t="s">
        <v>139</v>
      </c>
      <c r="C359" s="294"/>
      <c r="D359" s="295"/>
      <c r="E359" s="150"/>
      <c r="F359" s="163"/>
      <c r="G359" s="164"/>
      <c r="H359" s="149"/>
      <c r="I359" s="149"/>
    </row>
    <row r="360" spans="1:9" s="82" customFormat="1" ht="15" customHeight="1">
      <c r="A360" s="304"/>
      <c r="B360" s="250"/>
      <c r="C360" s="294"/>
      <c r="D360" s="295"/>
      <c r="E360" s="150"/>
      <c r="F360" s="163"/>
      <c r="G360" s="164"/>
      <c r="H360" s="149"/>
      <c r="I360" s="149"/>
    </row>
    <row r="361" spans="1:9" s="82" customFormat="1" ht="15" customHeight="1">
      <c r="A361" s="304" t="s">
        <v>56</v>
      </c>
      <c r="B361" s="249" t="s">
        <v>139</v>
      </c>
      <c r="C361" s="294"/>
      <c r="D361" s="295"/>
      <c r="E361" s="150"/>
      <c r="F361" s="163"/>
      <c r="G361" s="164"/>
      <c r="H361" s="149"/>
      <c r="I361" s="149"/>
    </row>
    <row r="362" spans="1:9" s="82" customFormat="1" ht="15" customHeight="1">
      <c r="A362" s="304"/>
      <c r="B362" s="251"/>
      <c r="C362" s="294"/>
      <c r="D362" s="295"/>
      <c r="E362" s="150"/>
      <c r="F362" s="163"/>
      <c r="G362" s="164"/>
      <c r="H362" s="149"/>
      <c r="I362" s="149"/>
    </row>
    <row r="363" spans="1:9" s="82" customFormat="1" ht="15" customHeight="1">
      <c r="A363" s="304" t="s">
        <v>62</v>
      </c>
      <c r="B363" s="249" t="s">
        <v>139</v>
      </c>
      <c r="C363" s="294"/>
      <c r="D363" s="295"/>
      <c r="E363" s="150"/>
      <c r="F363" s="163"/>
      <c r="G363" s="164"/>
      <c r="H363" s="149"/>
      <c r="I363" s="149"/>
    </row>
    <row r="364" spans="1:9" s="82" customFormat="1" ht="15" customHeight="1">
      <c r="A364" s="304"/>
      <c r="B364" s="250"/>
      <c r="C364" s="294"/>
      <c r="D364" s="295"/>
      <c r="E364" s="150"/>
      <c r="F364" s="163"/>
      <c r="G364" s="164"/>
      <c r="H364" s="149"/>
      <c r="I364" s="149"/>
    </row>
    <row r="365" spans="1:9" s="82" customFormat="1" ht="15" customHeight="1">
      <c r="A365" s="304" t="s">
        <v>68</v>
      </c>
      <c r="B365" s="249" t="s">
        <v>139</v>
      </c>
      <c r="C365" s="294"/>
      <c r="D365" s="295"/>
      <c r="E365" s="150"/>
      <c r="F365" s="163"/>
      <c r="G365" s="164"/>
      <c r="H365" s="149"/>
      <c r="I365" s="149"/>
    </row>
    <row r="366" spans="1:9" s="82" customFormat="1" ht="15" customHeight="1">
      <c r="A366" s="304"/>
      <c r="B366" s="250"/>
      <c r="C366" s="294"/>
      <c r="D366" s="295"/>
      <c r="E366" s="150"/>
      <c r="F366" s="163"/>
      <c r="G366" s="164"/>
      <c r="H366" s="149"/>
      <c r="I366" s="149"/>
    </row>
    <row r="367" spans="1:9" s="82" customFormat="1" ht="15" customHeight="1">
      <c r="A367" s="304" t="s">
        <v>72</v>
      </c>
      <c r="B367" s="249" t="s">
        <v>139</v>
      </c>
      <c r="C367" s="294"/>
      <c r="D367" s="295"/>
      <c r="E367" s="150"/>
      <c r="F367" s="163"/>
      <c r="G367" s="164"/>
      <c r="H367" s="149"/>
      <c r="I367" s="149"/>
    </row>
    <row r="368" spans="1:9" s="82" customFormat="1" ht="15" customHeight="1">
      <c r="A368" s="305"/>
      <c r="B368" s="252"/>
      <c r="C368" s="294"/>
      <c r="D368" s="295"/>
      <c r="E368" s="150"/>
      <c r="F368" s="163"/>
      <c r="G368" s="164"/>
      <c r="H368" s="149"/>
      <c r="I368" s="149"/>
    </row>
    <row r="369" spans="1:9" s="82" customFormat="1" ht="15" customHeight="1">
      <c r="A369" s="304" t="s">
        <v>77</v>
      </c>
      <c r="B369" s="249" t="s">
        <v>139</v>
      </c>
      <c r="C369" s="294"/>
      <c r="D369" s="295"/>
      <c r="E369" s="150"/>
      <c r="F369" s="163"/>
      <c r="G369" s="164"/>
      <c r="H369" s="149"/>
      <c r="I369" s="149"/>
    </row>
    <row r="370" spans="1:9" s="82" customFormat="1" ht="15" customHeight="1">
      <c r="A370" s="305"/>
      <c r="B370" s="250"/>
      <c r="C370" s="294"/>
      <c r="D370" s="295"/>
      <c r="E370" s="150"/>
      <c r="F370" s="163"/>
      <c r="G370" s="164"/>
      <c r="H370" s="149"/>
      <c r="I370" s="149"/>
    </row>
    <row r="371" spans="1:9" s="82" customFormat="1" ht="15" customHeight="1">
      <c r="A371" s="304" t="s">
        <v>83</v>
      </c>
      <c r="B371" s="249" t="s">
        <v>139</v>
      </c>
      <c r="C371" s="294"/>
      <c r="D371" s="295"/>
      <c r="E371" s="150"/>
      <c r="F371" s="163"/>
      <c r="G371" s="164"/>
      <c r="H371" s="149"/>
      <c r="I371" s="149"/>
    </row>
    <row r="372" spans="1:9" s="82" customFormat="1" ht="15" customHeight="1">
      <c r="A372" s="305"/>
      <c r="B372" s="250"/>
      <c r="C372" s="294"/>
      <c r="D372" s="295"/>
      <c r="E372" s="150"/>
      <c r="F372" s="163"/>
      <c r="G372" s="164"/>
      <c r="H372" s="149"/>
      <c r="I372" s="149"/>
    </row>
    <row r="373" spans="1:9" s="82" customFormat="1" ht="15" customHeight="1">
      <c r="A373" s="304" t="s">
        <v>120</v>
      </c>
      <c r="B373" s="249" t="s">
        <v>139</v>
      </c>
      <c r="C373" s="294"/>
      <c r="D373" s="295"/>
      <c r="E373" s="150"/>
      <c r="F373" s="163"/>
      <c r="G373" s="164"/>
      <c r="H373" s="149"/>
      <c r="I373" s="149"/>
    </row>
    <row r="374" spans="1:9" s="82" customFormat="1" ht="15" customHeight="1">
      <c r="A374" s="290"/>
      <c r="B374" s="235"/>
      <c r="C374" s="294"/>
      <c r="D374" s="295"/>
      <c r="E374" s="150"/>
      <c r="F374" s="163"/>
      <c r="G374" s="164"/>
      <c r="H374" s="149"/>
      <c r="I374" s="149"/>
    </row>
    <row r="375" spans="1:9" s="82" customFormat="1" ht="15" customHeight="1">
      <c r="A375" s="293"/>
      <c r="B375" s="87"/>
      <c r="C375" s="294"/>
      <c r="D375" s="295"/>
      <c r="E375" s="150"/>
      <c r="F375" s="163"/>
      <c r="G375" s="164"/>
      <c r="H375" s="149"/>
      <c r="I375" s="149"/>
    </row>
    <row r="376" spans="1:9" s="82" customFormat="1" ht="15" customHeight="1">
      <c r="A376" s="290"/>
      <c r="B376" s="87"/>
      <c r="C376" s="294"/>
      <c r="D376" s="295"/>
      <c r="E376" s="150"/>
      <c r="F376" s="163"/>
      <c r="G376" s="164"/>
      <c r="H376" s="149"/>
      <c r="I376" s="149"/>
    </row>
    <row r="377" spans="1:9" s="82" customFormat="1" ht="15" customHeight="1">
      <c r="A377" s="290"/>
      <c r="B377" s="87"/>
      <c r="C377" s="294"/>
      <c r="D377" s="295"/>
      <c r="E377" s="150"/>
      <c r="F377" s="163"/>
      <c r="G377" s="164"/>
      <c r="H377" s="149"/>
      <c r="I377" s="149"/>
    </row>
    <row r="378" spans="1:9" s="82" customFormat="1" ht="15" customHeight="1">
      <c r="A378" s="290"/>
      <c r="B378" s="113"/>
      <c r="C378" s="292"/>
      <c r="D378" s="146"/>
      <c r="E378" s="143"/>
      <c r="F378" s="163"/>
      <c r="G378" s="164"/>
      <c r="H378" s="149"/>
      <c r="I378" s="149"/>
    </row>
    <row r="379" spans="1:9" s="82" customFormat="1" ht="15" customHeight="1">
      <c r="A379" s="290"/>
      <c r="B379" s="113"/>
      <c r="C379" s="292"/>
      <c r="D379" s="146"/>
      <c r="E379" s="143"/>
      <c r="F379" s="163"/>
      <c r="G379" s="164"/>
      <c r="H379" s="149"/>
      <c r="I379" s="149"/>
    </row>
    <row r="380" spans="1:9" s="82" customFormat="1" ht="15" customHeight="1">
      <c r="A380" s="290"/>
      <c r="B380" s="226"/>
      <c r="C380" s="292"/>
      <c r="D380" s="146"/>
      <c r="E380" s="143"/>
      <c r="F380" s="163"/>
      <c r="G380" s="164"/>
      <c r="H380" s="149"/>
      <c r="I380" s="149"/>
    </row>
    <row r="381" spans="1:9" s="82" customFormat="1" ht="15" customHeight="1">
      <c r="A381" s="290"/>
      <c r="B381" s="226"/>
      <c r="C381" s="292"/>
      <c r="D381" s="146"/>
      <c r="E381" s="143"/>
      <c r="F381" s="163"/>
      <c r="G381" s="164"/>
      <c r="H381" s="149"/>
      <c r="I381" s="149"/>
    </row>
    <row r="382" spans="1:9" s="82" customFormat="1" ht="15" customHeight="1">
      <c r="A382" s="290"/>
      <c r="B382" s="203"/>
      <c r="C382" s="292"/>
      <c r="D382" s="146"/>
      <c r="E382" s="143"/>
      <c r="F382" s="163"/>
      <c r="G382" s="164"/>
      <c r="H382" s="149"/>
      <c r="I382" s="149"/>
    </row>
    <row r="383" spans="1:9" s="82" customFormat="1" ht="15" customHeight="1">
      <c r="A383" s="290"/>
      <c r="B383" s="226"/>
      <c r="C383" s="292"/>
      <c r="D383" s="146"/>
      <c r="E383" s="143"/>
      <c r="F383" s="163"/>
      <c r="G383" s="164"/>
      <c r="H383" s="149"/>
      <c r="I383" s="149"/>
    </row>
    <row r="384" spans="1:9" s="82" customFormat="1" ht="15" customHeight="1">
      <c r="A384" s="290"/>
      <c r="B384" s="296"/>
      <c r="C384" s="297"/>
      <c r="D384" s="297"/>
      <c r="E384" s="143"/>
      <c r="F384" s="163"/>
      <c r="G384" s="164"/>
      <c r="H384" s="149"/>
      <c r="I384" s="149"/>
    </row>
    <row r="385" spans="1:9" s="82" customFormat="1" ht="15" customHeight="1">
      <c r="A385" s="290"/>
      <c r="B385" s="301"/>
      <c r="C385" s="356"/>
      <c r="D385" s="297"/>
      <c r="E385" s="143"/>
      <c r="F385" s="163"/>
      <c r="G385" s="164"/>
      <c r="H385" s="149"/>
      <c r="I385" s="149"/>
    </row>
    <row r="386" spans="1:9" s="82" customFormat="1" ht="15" customHeight="1">
      <c r="A386" s="290"/>
      <c r="B386" s="235"/>
      <c r="C386" s="360"/>
      <c r="D386" s="219"/>
      <c r="E386" s="358"/>
      <c r="F386" s="163"/>
      <c r="G386" s="164"/>
      <c r="H386" s="149"/>
      <c r="I386" s="149"/>
    </row>
    <row r="387" spans="1:9" s="82" customFormat="1" ht="15" customHeight="1">
      <c r="A387" s="290"/>
      <c r="B387" s="235"/>
      <c r="C387" s="360"/>
      <c r="D387" s="219"/>
      <c r="E387" s="358"/>
      <c r="F387" s="163"/>
      <c r="G387" s="164"/>
      <c r="H387" s="149"/>
      <c r="I387" s="149"/>
    </row>
    <row r="388" spans="1:9" s="82" customFormat="1" ht="15" customHeight="1">
      <c r="A388" s="290"/>
      <c r="B388" s="235"/>
      <c r="C388" s="360"/>
      <c r="D388" s="219"/>
      <c r="E388" s="358"/>
      <c r="F388" s="163"/>
      <c r="G388" s="164"/>
      <c r="H388" s="149"/>
      <c r="I388" s="149"/>
    </row>
    <row r="389" spans="1:9" s="82" customFormat="1" ht="15" customHeight="1">
      <c r="A389" s="290"/>
      <c r="B389" s="235"/>
      <c r="C389" s="219"/>
      <c r="D389" s="219"/>
      <c r="E389" s="358"/>
      <c r="F389" s="163"/>
      <c r="G389" s="164"/>
      <c r="H389" s="149"/>
      <c r="I389" s="149"/>
    </row>
    <row r="390" spans="1:9" s="82" customFormat="1" ht="15" customHeight="1">
      <c r="A390" s="290"/>
      <c r="B390" s="235"/>
      <c r="C390" s="219"/>
      <c r="D390" s="219"/>
      <c r="E390" s="358"/>
      <c r="F390" s="163"/>
      <c r="G390" s="164"/>
      <c r="H390" s="149"/>
      <c r="I390" s="149"/>
    </row>
    <row r="391" spans="1:9" s="82" customFormat="1" ht="15" customHeight="1">
      <c r="A391" s="290"/>
      <c r="B391" s="87"/>
      <c r="C391" s="357"/>
      <c r="D391" s="219"/>
      <c r="E391" s="358"/>
      <c r="F391" s="163"/>
      <c r="G391" s="164"/>
      <c r="H391" s="149"/>
      <c r="I391" s="149"/>
    </row>
    <row r="392" spans="1:9" s="82" customFormat="1" ht="15" customHeight="1">
      <c r="A392" s="290"/>
      <c r="B392" s="87"/>
      <c r="C392" s="219"/>
      <c r="D392" s="219"/>
      <c r="E392" s="358"/>
      <c r="F392" s="163"/>
      <c r="G392" s="164"/>
      <c r="H392" s="149"/>
      <c r="I392" s="149"/>
    </row>
    <row r="393" spans="1:9" s="82" customFormat="1" ht="15" customHeight="1">
      <c r="A393" s="290"/>
      <c r="B393" s="113"/>
      <c r="C393" s="292"/>
      <c r="D393" s="146"/>
      <c r="E393" s="143"/>
      <c r="F393" s="163"/>
      <c r="G393" s="164"/>
      <c r="H393" s="149"/>
      <c r="I393" s="149"/>
    </row>
    <row r="394" spans="1:9" s="82" customFormat="1" ht="15" customHeight="1">
      <c r="A394" s="290"/>
      <c r="B394" s="113"/>
      <c r="C394" s="292"/>
      <c r="D394" s="146"/>
      <c r="E394" s="143"/>
      <c r="F394" s="163"/>
      <c r="G394" s="164"/>
      <c r="H394" s="149"/>
      <c r="I394" s="149"/>
    </row>
    <row r="395" spans="1:9" s="82" customFormat="1" ht="15" customHeight="1">
      <c r="A395" s="290"/>
      <c r="B395" s="113"/>
      <c r="C395" s="292"/>
      <c r="D395" s="146"/>
      <c r="E395" s="143"/>
      <c r="F395" s="163"/>
      <c r="G395" s="164"/>
      <c r="H395" s="149"/>
      <c r="I395" s="149"/>
    </row>
    <row r="396" spans="1:9" s="82" customFormat="1" ht="15" customHeight="1">
      <c r="A396" s="290"/>
      <c r="B396" s="226"/>
      <c r="C396" s="292"/>
      <c r="D396" s="146"/>
      <c r="E396" s="143"/>
      <c r="F396" s="163"/>
      <c r="G396" s="164"/>
      <c r="H396" s="149"/>
      <c r="I396" s="149"/>
    </row>
    <row r="397" spans="1:9" s="82" customFormat="1" ht="15" customHeight="1">
      <c r="A397" s="290"/>
      <c r="B397" s="226"/>
      <c r="C397" s="292"/>
      <c r="D397" s="146"/>
      <c r="E397" s="143"/>
      <c r="F397" s="163"/>
      <c r="G397" s="164"/>
      <c r="H397" s="149"/>
      <c r="I397" s="149"/>
    </row>
    <row r="398" spans="1:9" s="82" customFormat="1" ht="15" customHeight="1">
      <c r="A398" s="290"/>
      <c r="B398" s="203"/>
      <c r="C398" s="292"/>
      <c r="D398" s="146"/>
      <c r="E398" s="143"/>
      <c r="F398" s="163"/>
      <c r="G398" s="164"/>
      <c r="H398" s="149"/>
      <c r="I398" s="149"/>
    </row>
    <row r="399" spans="1:9" s="82" customFormat="1" ht="15" customHeight="1">
      <c r="A399" s="290"/>
      <c r="B399" s="226"/>
      <c r="C399" s="292"/>
      <c r="D399" s="146"/>
      <c r="E399" s="143"/>
      <c r="F399" s="163"/>
      <c r="G399" s="164"/>
      <c r="H399" s="149"/>
      <c r="I399" s="149"/>
    </row>
    <row r="400" spans="1:9" s="82" customFormat="1" ht="15" customHeight="1">
      <c r="A400" s="290"/>
      <c r="B400" s="296"/>
      <c r="C400" s="292"/>
      <c r="D400" s="146"/>
      <c r="E400" s="143"/>
      <c r="F400" s="163"/>
      <c r="G400" s="164"/>
      <c r="H400" s="149"/>
      <c r="I400" s="149"/>
    </row>
    <row r="401" spans="1:10" s="82" customFormat="1" ht="15" customHeight="1">
      <c r="A401" s="290"/>
      <c r="B401" s="98"/>
      <c r="C401" s="297"/>
      <c r="D401" s="297"/>
      <c r="E401" s="143"/>
      <c r="F401" s="163"/>
      <c r="G401" s="164"/>
      <c r="H401" s="149"/>
      <c r="I401" s="149"/>
    </row>
    <row r="402" spans="1:10" s="82" customFormat="1" ht="15" customHeight="1">
      <c r="A402" s="290"/>
      <c r="B402" s="98"/>
      <c r="C402" s="292"/>
      <c r="D402" s="146"/>
      <c r="E402" s="143"/>
      <c r="F402" s="163"/>
      <c r="G402" s="164"/>
      <c r="H402" s="149"/>
      <c r="I402" s="149"/>
    </row>
    <row r="403" spans="1:10" s="82" customFormat="1" ht="15" customHeight="1">
      <c r="A403" s="290"/>
      <c r="B403" s="235"/>
      <c r="C403" s="360"/>
      <c r="D403" s="219"/>
      <c r="E403" s="358"/>
      <c r="F403" s="163"/>
      <c r="G403" s="164"/>
      <c r="H403" s="149"/>
      <c r="I403" s="149"/>
    </row>
    <row r="404" spans="1:10" s="300" customFormat="1" ht="15" customHeight="1">
      <c r="A404" s="290"/>
      <c r="B404" s="235"/>
      <c r="C404" s="360"/>
      <c r="D404" s="219"/>
      <c r="E404" s="358"/>
      <c r="F404" s="163"/>
      <c r="G404" s="164"/>
      <c r="H404" s="149"/>
      <c r="I404" s="149"/>
      <c r="J404" s="284"/>
    </row>
    <row r="405" spans="1:10" s="300" customFormat="1" ht="15" customHeight="1">
      <c r="A405" s="290"/>
      <c r="B405" s="235"/>
      <c r="C405" s="360"/>
      <c r="D405" s="219"/>
      <c r="E405" s="358"/>
      <c r="F405" s="163"/>
      <c r="G405" s="164"/>
      <c r="H405" s="149"/>
      <c r="I405" s="149"/>
      <c r="J405" s="284"/>
    </row>
    <row r="406" spans="1:10" s="300" customFormat="1" ht="15" customHeight="1">
      <c r="A406" s="292"/>
      <c r="B406" s="235"/>
      <c r="C406" s="219"/>
      <c r="D406" s="219"/>
      <c r="E406" s="358"/>
      <c r="F406" s="163"/>
      <c r="G406" s="164"/>
      <c r="H406" s="149"/>
      <c r="I406" s="149"/>
      <c r="J406" s="284"/>
    </row>
    <row r="407" spans="1:10" s="300" customFormat="1" ht="15" customHeight="1">
      <c r="A407" s="292"/>
      <c r="B407" s="235"/>
      <c r="C407" s="219"/>
      <c r="D407" s="219"/>
      <c r="E407" s="358"/>
      <c r="F407" s="163"/>
      <c r="G407" s="164"/>
      <c r="H407" s="149"/>
      <c r="I407" s="149"/>
      <c r="J407" s="284"/>
    </row>
    <row r="408" spans="1:10" s="300" customFormat="1" ht="15" customHeight="1">
      <c r="A408" s="292"/>
      <c r="B408" s="235"/>
      <c r="C408" s="219"/>
      <c r="D408" s="219"/>
      <c r="E408" s="358"/>
      <c r="F408" s="163"/>
      <c r="G408" s="164"/>
      <c r="H408" s="149"/>
      <c r="I408" s="149"/>
      <c r="J408" s="284"/>
    </row>
    <row r="409" spans="1:10" s="300" customFormat="1" ht="15" customHeight="1">
      <c r="A409" s="292"/>
      <c r="B409" s="235"/>
      <c r="C409" s="219"/>
      <c r="D409" s="219"/>
      <c r="E409" s="358"/>
      <c r="F409" s="163"/>
      <c r="G409" s="164"/>
      <c r="H409" s="149"/>
      <c r="I409" s="149"/>
      <c r="J409" s="284"/>
    </row>
    <row r="410" spans="1:10" s="300" customFormat="1" ht="15" customHeight="1">
      <c r="A410" s="290"/>
      <c r="B410" s="87"/>
      <c r="C410" s="357"/>
      <c r="D410" s="219"/>
      <c r="E410" s="358"/>
      <c r="F410" s="163"/>
      <c r="G410" s="164"/>
      <c r="H410" s="149"/>
      <c r="I410" s="149"/>
      <c r="J410" s="284"/>
    </row>
    <row r="411" spans="1:10" s="300" customFormat="1" ht="15" customHeight="1">
      <c r="A411" s="292"/>
      <c r="B411" s="139"/>
      <c r="C411" s="292"/>
      <c r="D411" s="146"/>
      <c r="E411" s="143"/>
      <c r="F411" s="163"/>
      <c r="G411" s="164"/>
      <c r="H411" s="149"/>
      <c r="I411" s="149"/>
      <c r="J411" s="284"/>
    </row>
    <row r="412" spans="1:10" s="300" customFormat="1" ht="15" customHeight="1">
      <c r="A412" s="292"/>
      <c r="B412" s="139"/>
      <c r="C412" s="292"/>
      <c r="D412" s="146"/>
      <c r="E412" s="143"/>
      <c r="F412" s="163"/>
      <c r="G412" s="164"/>
      <c r="H412" s="149"/>
      <c r="I412" s="149"/>
      <c r="J412" s="284"/>
    </row>
    <row r="413" spans="1:10" s="300" customFormat="1" ht="15" customHeight="1">
      <c r="A413" s="292"/>
      <c r="B413" s="139"/>
      <c r="C413" s="292"/>
      <c r="D413" s="146"/>
      <c r="E413" s="143"/>
      <c r="F413" s="163"/>
      <c r="G413" s="164"/>
      <c r="H413" s="149"/>
      <c r="I413" s="149"/>
      <c r="J413" s="284"/>
    </row>
    <row r="414" spans="1:10" s="300" customFormat="1" ht="15" customHeight="1">
      <c r="A414" s="292"/>
      <c r="B414" s="139"/>
      <c r="C414" s="292"/>
      <c r="D414" s="146"/>
      <c r="E414" s="143"/>
      <c r="F414" s="163"/>
      <c r="G414" s="164"/>
      <c r="H414" s="149"/>
      <c r="I414" s="149"/>
      <c r="J414" s="284"/>
    </row>
    <row r="415" spans="1:10" s="300" customFormat="1" ht="15" customHeight="1">
      <c r="A415" s="292"/>
      <c r="B415" s="227"/>
      <c r="C415" s="292"/>
      <c r="D415" s="146"/>
      <c r="E415" s="143"/>
      <c r="F415" s="163"/>
      <c r="G415" s="164"/>
      <c r="H415" s="149"/>
      <c r="I415" s="149"/>
      <c r="J415" s="284"/>
    </row>
    <row r="416" spans="1:10" s="300" customFormat="1" ht="15" customHeight="1">
      <c r="A416" s="292"/>
      <c r="B416" s="227"/>
      <c r="C416" s="292"/>
      <c r="D416" s="146"/>
      <c r="E416" s="143"/>
      <c r="F416" s="163"/>
      <c r="G416" s="164"/>
      <c r="H416" s="149"/>
      <c r="I416" s="149"/>
      <c r="J416" s="284"/>
    </row>
    <row r="417" spans="1:10" s="300" customFormat="1" ht="15" customHeight="1">
      <c r="A417" s="292"/>
      <c r="B417" s="227"/>
      <c r="C417" s="292"/>
      <c r="D417" s="146"/>
      <c r="E417" s="143"/>
      <c r="F417" s="163"/>
      <c r="G417" s="164"/>
      <c r="H417" s="149"/>
      <c r="I417" s="149"/>
      <c r="J417" s="284"/>
    </row>
    <row r="418" spans="1:10" s="300" customFormat="1" ht="15" customHeight="1">
      <c r="A418" s="292"/>
      <c r="B418" s="227"/>
      <c r="C418" s="292"/>
      <c r="D418" s="146"/>
      <c r="E418" s="143"/>
      <c r="F418" s="163"/>
      <c r="G418" s="164"/>
      <c r="H418" s="149"/>
      <c r="I418" s="149"/>
      <c r="J418" s="284"/>
    </row>
    <row r="419" spans="1:10" s="300" customFormat="1" ht="15" customHeight="1">
      <c r="A419" s="292"/>
      <c r="B419" s="227"/>
      <c r="C419" s="292"/>
      <c r="D419" s="146"/>
      <c r="E419" s="143"/>
      <c r="F419" s="163"/>
      <c r="G419" s="164"/>
      <c r="H419" s="149"/>
      <c r="I419" s="149"/>
      <c r="J419" s="284"/>
    </row>
    <row r="420" spans="1:10" s="300" customFormat="1" ht="15" customHeight="1">
      <c r="A420" s="292"/>
      <c r="B420" s="139"/>
      <c r="C420" s="292"/>
      <c r="D420" s="146"/>
      <c r="E420" s="143"/>
      <c r="F420" s="163"/>
      <c r="G420" s="164"/>
      <c r="H420" s="149"/>
      <c r="I420" s="149"/>
      <c r="J420" s="284"/>
    </row>
    <row r="421" spans="1:10" s="300" customFormat="1" ht="15" customHeight="1">
      <c r="A421" s="292"/>
      <c r="B421" s="139"/>
      <c r="C421" s="292"/>
      <c r="D421" s="146"/>
      <c r="E421" s="143"/>
      <c r="F421" s="163"/>
      <c r="G421" s="164"/>
      <c r="H421" s="149"/>
      <c r="I421" s="149"/>
      <c r="J421" s="284"/>
    </row>
    <row r="422" spans="1:10" s="81" customFormat="1" ht="15" customHeight="1">
      <c r="A422" s="1218"/>
      <c r="B422" s="1227"/>
      <c r="C422" s="1228"/>
      <c r="D422" s="1343"/>
      <c r="E422" s="1346"/>
      <c r="F422" s="1333"/>
      <c r="G422" s="1216"/>
      <c r="H422" s="1217"/>
      <c r="I422" s="1217"/>
    </row>
    <row r="423" spans="1:10" s="81" customFormat="1" ht="15" customHeight="1">
      <c r="A423" s="15"/>
      <c r="B423" s="359"/>
      <c r="C423" s="285"/>
      <c r="D423" s="302"/>
      <c r="E423" s="414" t="s">
        <v>88</v>
      </c>
      <c r="F423" s="310">
        <f>SUM(F351:F421)</f>
        <v>0</v>
      </c>
      <c r="G423" s="175"/>
      <c r="H423" s="172"/>
      <c r="I423" s="172"/>
    </row>
    <row r="424" spans="1:10" s="81" customFormat="1" ht="15" customHeight="1">
      <c r="A424" s="1510"/>
      <c r="B424" s="1477"/>
      <c r="C424" s="1480"/>
      <c r="D424" s="1559"/>
      <c r="E424" s="1562"/>
      <c r="F424" s="1550"/>
      <c r="G424" s="1511"/>
      <c r="H424" s="1512"/>
      <c r="I424" s="1512"/>
    </row>
    <row r="425" spans="1:10" s="81" customFormat="1" ht="15" customHeight="1">
      <c r="A425" s="286"/>
      <c r="B425" s="287"/>
      <c r="C425" s="207"/>
      <c r="D425" s="178"/>
      <c r="E425" s="150"/>
      <c r="F425" s="163"/>
      <c r="G425" s="164"/>
      <c r="H425" s="149"/>
      <c r="I425" s="149"/>
    </row>
    <row r="426" spans="1:10" s="81" customFormat="1" ht="15" customHeight="1">
      <c r="A426" s="350"/>
      <c r="B426" s="101" t="s">
        <v>140</v>
      </c>
      <c r="C426" s="347"/>
      <c r="D426" s="348"/>
      <c r="E426" s="349"/>
      <c r="F426" s="163"/>
      <c r="G426" s="164"/>
      <c r="H426" s="149"/>
      <c r="I426" s="149"/>
    </row>
    <row r="427" spans="1:10" s="81" customFormat="1" ht="15" customHeight="1">
      <c r="A427" s="350"/>
      <c r="B427" s="343"/>
      <c r="C427" s="347"/>
      <c r="D427" s="350"/>
      <c r="E427" s="349"/>
      <c r="F427" s="163"/>
      <c r="G427" s="164"/>
      <c r="H427" s="149"/>
      <c r="I427" s="149"/>
    </row>
    <row r="428" spans="1:10" s="82" customFormat="1" ht="15" customHeight="1">
      <c r="A428" s="352"/>
      <c r="B428" s="344" t="s">
        <v>141</v>
      </c>
      <c r="C428" s="351"/>
      <c r="D428" s="352"/>
      <c r="E428" s="353"/>
      <c r="F428" s="163"/>
      <c r="G428" s="164"/>
      <c r="H428" s="149"/>
      <c r="I428" s="149"/>
    </row>
    <row r="429" spans="1:10" s="82" customFormat="1" ht="15" customHeight="1">
      <c r="A429" s="352"/>
      <c r="B429" s="345"/>
      <c r="C429" s="351"/>
      <c r="D429" s="352"/>
      <c r="E429" s="353"/>
      <c r="F429" s="163"/>
      <c r="G429" s="164"/>
      <c r="H429" s="149"/>
      <c r="I429" s="149"/>
    </row>
    <row r="430" spans="1:10" s="82" customFormat="1" ht="15" customHeight="1">
      <c r="A430" s="352"/>
      <c r="B430" s="346" t="s">
        <v>1082</v>
      </c>
      <c r="C430" s="351"/>
      <c r="D430" s="352"/>
      <c r="E430" s="262"/>
      <c r="F430" s="197" t="s">
        <v>1013</v>
      </c>
      <c r="G430" s="164"/>
      <c r="H430" s="149"/>
      <c r="I430" s="149"/>
    </row>
    <row r="431" spans="1:10" s="82" customFormat="1" ht="15" customHeight="1">
      <c r="A431" s="352"/>
      <c r="B431" s="346"/>
      <c r="C431" s="351"/>
      <c r="D431" s="352"/>
      <c r="E431" s="353"/>
      <c r="F431" s="201"/>
      <c r="G431" s="164"/>
      <c r="H431" s="149"/>
      <c r="I431" s="149"/>
    </row>
    <row r="432" spans="1:10" s="82" customFormat="1" ht="15" customHeight="1">
      <c r="A432" s="352"/>
      <c r="B432" s="346" t="s">
        <v>1083</v>
      </c>
      <c r="C432" s="351"/>
      <c r="D432" s="352"/>
      <c r="E432" s="262"/>
      <c r="F432" s="197" t="s">
        <v>1013</v>
      </c>
      <c r="G432" s="164"/>
      <c r="H432" s="149"/>
      <c r="I432" s="149"/>
    </row>
    <row r="433" spans="1:9" s="82" customFormat="1" ht="15" customHeight="1">
      <c r="A433" s="352"/>
      <c r="B433" s="346"/>
      <c r="C433" s="351"/>
      <c r="D433" s="352"/>
      <c r="E433" s="353"/>
      <c r="F433" s="201"/>
      <c r="G433" s="164"/>
      <c r="H433" s="149"/>
      <c r="I433" s="149"/>
    </row>
    <row r="434" spans="1:9" s="82" customFormat="1" ht="15" customHeight="1">
      <c r="A434" s="352"/>
      <c r="B434" s="346" t="s">
        <v>1084</v>
      </c>
      <c r="C434" s="351"/>
      <c r="D434" s="352"/>
      <c r="E434" s="353"/>
      <c r="F434" s="197" t="s">
        <v>1013</v>
      </c>
      <c r="G434" s="164"/>
      <c r="H434" s="149"/>
      <c r="I434" s="149"/>
    </row>
    <row r="435" spans="1:9" s="82" customFormat="1" ht="15" customHeight="1">
      <c r="A435" s="352"/>
      <c r="B435" s="346"/>
      <c r="C435" s="351"/>
      <c r="D435" s="352"/>
      <c r="E435" s="353"/>
      <c r="F435" s="201"/>
      <c r="G435" s="164"/>
      <c r="H435" s="149"/>
      <c r="I435" s="149"/>
    </row>
    <row r="436" spans="1:9" s="82" customFormat="1" ht="15" customHeight="1">
      <c r="A436" s="352"/>
      <c r="B436" s="346" t="s">
        <v>1085</v>
      </c>
      <c r="C436" s="351"/>
      <c r="D436" s="352"/>
      <c r="E436" s="353"/>
      <c r="F436" s="197" t="s">
        <v>1013</v>
      </c>
      <c r="G436" s="164"/>
      <c r="H436" s="149"/>
      <c r="I436" s="149"/>
    </row>
    <row r="437" spans="1:9" s="82" customFormat="1" ht="15" customHeight="1">
      <c r="A437" s="352"/>
      <c r="B437" s="346"/>
      <c r="C437" s="351"/>
      <c r="D437" s="352"/>
      <c r="E437" s="353"/>
      <c r="F437" s="201"/>
      <c r="G437" s="164"/>
      <c r="H437" s="149"/>
      <c r="I437" s="149"/>
    </row>
    <row r="438" spans="1:9" s="82" customFormat="1" ht="15" customHeight="1">
      <c r="A438" s="352"/>
      <c r="B438" s="346" t="s">
        <v>1086</v>
      </c>
      <c r="C438" s="351"/>
      <c r="D438" s="352"/>
      <c r="E438" s="353"/>
      <c r="F438" s="197" t="s">
        <v>1013</v>
      </c>
      <c r="G438" s="164"/>
      <c r="H438" s="149"/>
      <c r="I438" s="149"/>
    </row>
    <row r="439" spans="1:9" s="82" customFormat="1" ht="15" customHeight="1">
      <c r="A439" s="352"/>
      <c r="B439" s="346"/>
      <c r="C439" s="351"/>
      <c r="D439" s="352"/>
      <c r="E439" s="353"/>
      <c r="F439" s="201"/>
      <c r="G439" s="164"/>
      <c r="H439" s="149"/>
      <c r="I439" s="149"/>
    </row>
    <row r="440" spans="1:9" s="82" customFormat="1" ht="15" customHeight="1">
      <c r="A440" s="352"/>
      <c r="B440" s="346"/>
      <c r="C440" s="351"/>
      <c r="D440" s="352"/>
      <c r="E440" s="353"/>
      <c r="F440" s="201"/>
      <c r="G440" s="164"/>
      <c r="H440" s="149"/>
      <c r="I440" s="149"/>
    </row>
    <row r="441" spans="1:9" s="82" customFormat="1" ht="15" customHeight="1">
      <c r="A441" s="352"/>
      <c r="B441" s="346"/>
      <c r="C441" s="351"/>
      <c r="D441" s="352"/>
      <c r="E441" s="353"/>
      <c r="F441" s="201"/>
      <c r="G441" s="164"/>
      <c r="H441" s="149"/>
      <c r="I441" s="149"/>
    </row>
    <row r="442" spans="1:9" s="82" customFormat="1" ht="15" customHeight="1">
      <c r="A442" s="352"/>
      <c r="B442" s="346"/>
      <c r="C442" s="351"/>
      <c r="D442" s="352"/>
      <c r="E442" s="353"/>
      <c r="F442" s="201"/>
      <c r="G442" s="164"/>
      <c r="H442" s="149"/>
      <c r="I442" s="149"/>
    </row>
    <row r="443" spans="1:9" s="82" customFormat="1" ht="15" customHeight="1">
      <c r="A443" s="352"/>
      <c r="B443" s="346"/>
      <c r="C443" s="351"/>
      <c r="D443" s="352"/>
      <c r="E443" s="353"/>
      <c r="F443" s="163"/>
      <c r="G443" s="164"/>
      <c r="H443" s="149"/>
      <c r="I443" s="149"/>
    </row>
    <row r="444" spans="1:9" s="82" customFormat="1" ht="15" customHeight="1">
      <c r="A444" s="290"/>
      <c r="B444" s="301"/>
      <c r="C444" s="356"/>
      <c r="D444" s="297"/>
      <c r="E444" s="143"/>
      <c r="F444" s="163"/>
      <c r="G444" s="164"/>
      <c r="H444" s="149"/>
      <c r="I444" s="149"/>
    </row>
    <row r="445" spans="1:9" s="82" customFormat="1" ht="15" customHeight="1">
      <c r="A445" s="322"/>
      <c r="B445" s="362"/>
      <c r="C445" s="406"/>
      <c r="D445" s="146"/>
      <c r="E445" s="212"/>
      <c r="F445" s="163"/>
      <c r="G445" s="164"/>
      <c r="H445" s="149"/>
      <c r="I445" s="149"/>
    </row>
    <row r="446" spans="1:9" s="82" customFormat="1" ht="15" customHeight="1">
      <c r="A446" s="322"/>
      <c r="B446" s="362"/>
      <c r="C446" s="406"/>
      <c r="D446" s="146"/>
      <c r="E446" s="212"/>
      <c r="F446" s="163"/>
      <c r="G446" s="164"/>
      <c r="H446" s="149"/>
      <c r="I446" s="149"/>
    </row>
    <row r="447" spans="1:9" s="82" customFormat="1" ht="15" customHeight="1">
      <c r="A447" s="322"/>
      <c r="B447" s="362"/>
      <c r="C447" s="406"/>
      <c r="D447" s="146"/>
      <c r="E447" s="212"/>
      <c r="F447" s="163"/>
      <c r="G447" s="164"/>
      <c r="H447" s="149"/>
      <c r="I447" s="149"/>
    </row>
    <row r="448" spans="1:9" s="82" customFormat="1" ht="15" customHeight="1">
      <c r="A448" s="322"/>
      <c r="B448" s="362"/>
      <c r="C448" s="406"/>
      <c r="D448" s="146"/>
      <c r="E448" s="212"/>
      <c r="F448" s="163"/>
      <c r="G448" s="164"/>
      <c r="H448" s="149"/>
      <c r="I448" s="149"/>
    </row>
    <row r="449" spans="1:9" s="82" customFormat="1" ht="15" customHeight="1">
      <c r="A449" s="322"/>
      <c r="B449" s="362"/>
      <c r="C449" s="406"/>
      <c r="D449" s="146"/>
      <c r="E449" s="212"/>
      <c r="F449" s="163"/>
      <c r="G449" s="164"/>
      <c r="H449" s="149"/>
      <c r="I449" s="149"/>
    </row>
    <row r="450" spans="1:9" s="82" customFormat="1" ht="15" customHeight="1">
      <c r="A450" s="322"/>
      <c r="B450" s="362"/>
      <c r="C450" s="406"/>
      <c r="D450" s="146"/>
      <c r="E450" s="212"/>
      <c r="F450" s="163"/>
      <c r="G450" s="164"/>
      <c r="H450" s="149"/>
      <c r="I450" s="149"/>
    </row>
    <row r="451" spans="1:9" s="82" customFormat="1" ht="15" customHeight="1">
      <c r="A451" s="322"/>
      <c r="B451" s="362"/>
      <c r="C451" s="406"/>
      <c r="D451" s="146"/>
      <c r="E451" s="212"/>
      <c r="F451" s="163"/>
      <c r="G451" s="164"/>
      <c r="H451" s="149"/>
      <c r="I451" s="149"/>
    </row>
    <row r="452" spans="1:9" s="82" customFormat="1" ht="15" customHeight="1">
      <c r="A452" s="322"/>
      <c r="B452" s="362"/>
      <c r="C452" s="406"/>
      <c r="D452" s="146"/>
      <c r="E452" s="212"/>
      <c r="F452" s="163"/>
      <c r="G452" s="164"/>
      <c r="H452" s="149"/>
      <c r="I452" s="149"/>
    </row>
    <row r="453" spans="1:9" s="82" customFormat="1" ht="15" customHeight="1">
      <c r="A453" s="322"/>
      <c r="B453" s="362"/>
      <c r="C453" s="406"/>
      <c r="D453" s="146"/>
      <c r="E453" s="212"/>
      <c r="F453" s="163"/>
      <c r="G453" s="164"/>
      <c r="H453" s="149"/>
      <c r="I453" s="149"/>
    </row>
    <row r="454" spans="1:9" s="82" customFormat="1" ht="15" customHeight="1">
      <c r="A454" s="322"/>
      <c r="B454" s="362"/>
      <c r="C454" s="406"/>
      <c r="D454" s="146"/>
      <c r="E454" s="212"/>
      <c r="F454" s="163"/>
      <c r="G454" s="164"/>
      <c r="H454" s="149"/>
      <c r="I454" s="149"/>
    </row>
    <row r="455" spans="1:9" s="82" customFormat="1" ht="15" customHeight="1">
      <c r="A455" s="322"/>
      <c r="B455" s="362"/>
      <c r="C455" s="406"/>
      <c r="D455" s="146"/>
      <c r="E455" s="212"/>
      <c r="F455" s="163"/>
      <c r="G455" s="164"/>
      <c r="H455" s="149"/>
      <c r="I455" s="149"/>
    </row>
    <row r="456" spans="1:9" s="82" customFormat="1" ht="15" customHeight="1">
      <c r="A456" s="322"/>
      <c r="B456" s="362"/>
      <c r="C456" s="406"/>
      <c r="D456" s="146"/>
      <c r="E456" s="212"/>
      <c r="F456" s="163"/>
      <c r="G456" s="164"/>
      <c r="H456" s="149"/>
      <c r="I456" s="149"/>
    </row>
    <row r="457" spans="1:9" s="82" customFormat="1" ht="15" customHeight="1">
      <c r="A457" s="322"/>
      <c r="B457" s="362"/>
      <c r="C457" s="406"/>
      <c r="D457" s="146"/>
      <c r="E457" s="212"/>
      <c r="F457" s="163"/>
      <c r="G457" s="164"/>
      <c r="H457" s="149"/>
      <c r="I457" s="149"/>
    </row>
    <row r="458" spans="1:9" s="82" customFormat="1" ht="15" customHeight="1">
      <c r="A458" s="322"/>
      <c r="B458" s="362"/>
      <c r="C458" s="406"/>
      <c r="D458" s="146"/>
      <c r="E458" s="212"/>
      <c r="F458" s="163"/>
      <c r="G458" s="164"/>
      <c r="H458" s="149"/>
      <c r="I458" s="149"/>
    </row>
    <row r="459" spans="1:9" s="82" customFormat="1" ht="15" customHeight="1">
      <c r="A459" s="322"/>
      <c r="B459" s="362"/>
      <c r="C459" s="406"/>
      <c r="D459" s="146"/>
      <c r="E459" s="212"/>
      <c r="F459" s="163"/>
      <c r="G459" s="164"/>
      <c r="H459" s="149"/>
      <c r="I459" s="149"/>
    </row>
    <row r="460" spans="1:9" s="82" customFormat="1" ht="15" customHeight="1">
      <c r="A460" s="322"/>
      <c r="B460" s="362"/>
      <c r="C460" s="406"/>
      <c r="D460" s="146"/>
      <c r="E460" s="212"/>
      <c r="F460" s="163"/>
      <c r="G460" s="164"/>
      <c r="H460" s="149"/>
      <c r="I460" s="149"/>
    </row>
    <row r="461" spans="1:9" s="82" customFormat="1" ht="15" customHeight="1">
      <c r="A461" s="322"/>
      <c r="B461" s="362"/>
      <c r="C461" s="406"/>
      <c r="D461" s="146"/>
      <c r="E461" s="212"/>
      <c r="F461" s="163"/>
      <c r="G461" s="164"/>
      <c r="H461" s="149"/>
      <c r="I461" s="149"/>
    </row>
    <row r="462" spans="1:9" s="82" customFormat="1" ht="15" customHeight="1">
      <c r="A462" s="322"/>
      <c r="B462" s="362"/>
      <c r="C462" s="406"/>
      <c r="D462" s="146"/>
      <c r="E462" s="212"/>
      <c r="F462" s="163"/>
      <c r="G462" s="164"/>
      <c r="H462" s="149"/>
      <c r="I462" s="149"/>
    </row>
    <row r="463" spans="1:9" s="82" customFormat="1" ht="15" customHeight="1">
      <c r="A463" s="322"/>
      <c r="B463" s="362"/>
      <c r="C463" s="406"/>
      <c r="D463" s="146"/>
      <c r="E463" s="212"/>
      <c r="F463" s="163"/>
      <c r="G463" s="164"/>
      <c r="H463" s="149"/>
      <c r="I463" s="149"/>
    </row>
    <row r="464" spans="1:9" s="82" customFormat="1" ht="15" customHeight="1">
      <c r="A464" s="322"/>
      <c r="B464" s="362"/>
      <c r="C464" s="406"/>
      <c r="D464" s="146"/>
      <c r="E464" s="212"/>
      <c r="F464" s="163"/>
      <c r="G464" s="164"/>
      <c r="H464" s="149"/>
      <c r="I464" s="149"/>
    </row>
    <row r="465" spans="1:9" s="82" customFormat="1" ht="15" customHeight="1">
      <c r="A465" s="322"/>
      <c r="B465" s="362"/>
      <c r="C465" s="406"/>
      <c r="D465" s="146"/>
      <c r="E465" s="212"/>
      <c r="F465" s="163"/>
      <c r="G465" s="164"/>
      <c r="H465" s="149"/>
      <c r="I465" s="149"/>
    </row>
    <row r="466" spans="1:9" s="82" customFormat="1" ht="15" customHeight="1">
      <c r="A466" s="322"/>
      <c r="B466" s="362"/>
      <c r="C466" s="406"/>
      <c r="D466" s="146"/>
      <c r="E466" s="212"/>
      <c r="F466" s="163"/>
      <c r="G466" s="164"/>
      <c r="H466" s="149"/>
      <c r="I466" s="149"/>
    </row>
    <row r="467" spans="1:9" s="82" customFormat="1" ht="15" customHeight="1">
      <c r="A467" s="322"/>
      <c r="B467" s="362"/>
      <c r="C467" s="406"/>
      <c r="D467" s="146"/>
      <c r="E467" s="212"/>
      <c r="F467" s="163"/>
      <c r="G467" s="164"/>
      <c r="H467" s="149"/>
      <c r="I467" s="149"/>
    </row>
    <row r="468" spans="1:9" s="82" customFormat="1" ht="15" customHeight="1">
      <c r="A468" s="322"/>
      <c r="B468" s="362"/>
      <c r="C468" s="406"/>
      <c r="D468" s="146"/>
      <c r="E468" s="212"/>
      <c r="F468" s="163"/>
      <c r="G468" s="164"/>
      <c r="H468" s="149"/>
      <c r="I468" s="149"/>
    </row>
    <row r="469" spans="1:9" s="82" customFormat="1" ht="15" customHeight="1">
      <c r="A469" s="322"/>
      <c r="B469" s="362"/>
      <c r="C469" s="406"/>
      <c r="D469" s="146"/>
      <c r="E469" s="212"/>
      <c r="F469" s="163"/>
      <c r="G469" s="164"/>
      <c r="H469" s="149"/>
      <c r="I469" s="149"/>
    </row>
    <row r="470" spans="1:9" s="82" customFormat="1" ht="15" customHeight="1">
      <c r="A470" s="322"/>
      <c r="B470" s="362"/>
      <c r="C470" s="406"/>
      <c r="D470" s="146"/>
      <c r="E470" s="212"/>
      <c r="F470" s="163"/>
      <c r="G470" s="164"/>
      <c r="H470" s="149"/>
      <c r="I470" s="149"/>
    </row>
    <row r="471" spans="1:9" s="82" customFormat="1" ht="15" customHeight="1">
      <c r="A471" s="322"/>
      <c r="B471" s="362"/>
      <c r="C471" s="406"/>
      <c r="D471" s="146"/>
      <c r="E471" s="212"/>
      <c r="F471" s="163"/>
      <c r="G471" s="164"/>
      <c r="H471" s="149"/>
      <c r="I471" s="149"/>
    </row>
    <row r="472" spans="1:9" s="82" customFormat="1" ht="15" customHeight="1">
      <c r="A472" s="322"/>
      <c r="B472" s="362"/>
      <c r="C472" s="406"/>
      <c r="D472" s="146"/>
      <c r="E472" s="212"/>
      <c r="F472" s="163"/>
      <c r="G472" s="164"/>
      <c r="H472" s="149"/>
      <c r="I472" s="149"/>
    </row>
    <row r="473" spans="1:9" s="82" customFormat="1" ht="15" customHeight="1">
      <c r="A473" s="322"/>
      <c r="B473" s="362"/>
      <c r="C473" s="406"/>
      <c r="D473" s="146"/>
      <c r="E473" s="212"/>
      <c r="F473" s="163"/>
      <c r="G473" s="164"/>
      <c r="H473" s="149"/>
      <c r="I473" s="149"/>
    </row>
    <row r="474" spans="1:9" s="82" customFormat="1" ht="15" customHeight="1">
      <c r="A474" s="322"/>
      <c r="B474" s="362"/>
      <c r="C474" s="406"/>
      <c r="D474" s="146"/>
      <c r="E474" s="212"/>
      <c r="F474" s="163"/>
      <c r="G474" s="164"/>
      <c r="H474" s="149"/>
      <c r="I474" s="149"/>
    </row>
    <row r="475" spans="1:9" s="82" customFormat="1" ht="15" customHeight="1">
      <c r="A475" s="322"/>
      <c r="B475" s="362"/>
      <c r="C475" s="406"/>
      <c r="D475" s="146"/>
      <c r="E475" s="212"/>
      <c r="F475" s="163"/>
      <c r="G475" s="164"/>
      <c r="H475" s="149"/>
      <c r="I475" s="149"/>
    </row>
    <row r="476" spans="1:9" s="82" customFormat="1" ht="15" customHeight="1">
      <c r="A476" s="322"/>
      <c r="B476" s="362"/>
      <c r="C476" s="406"/>
      <c r="D476" s="146"/>
      <c r="E476" s="212"/>
      <c r="F476" s="163"/>
      <c r="G476" s="164"/>
      <c r="H476" s="149"/>
      <c r="I476" s="149"/>
    </row>
    <row r="477" spans="1:9" s="82" customFormat="1" ht="15" customHeight="1">
      <c r="A477" s="322"/>
      <c r="B477" s="362"/>
      <c r="C477" s="406"/>
      <c r="D477" s="146"/>
      <c r="E477" s="212"/>
      <c r="F477" s="163"/>
      <c r="G477" s="164"/>
      <c r="H477" s="149"/>
      <c r="I477" s="149"/>
    </row>
    <row r="478" spans="1:9" s="82" customFormat="1" ht="15" customHeight="1">
      <c r="A478" s="322"/>
      <c r="B478" s="362"/>
      <c r="C478" s="406"/>
      <c r="D478" s="146"/>
      <c r="E478" s="212"/>
      <c r="F478" s="163"/>
      <c r="G478" s="164"/>
      <c r="H478" s="149"/>
      <c r="I478" s="149"/>
    </row>
    <row r="479" spans="1:9" s="82" customFormat="1" ht="15" customHeight="1">
      <c r="A479" s="322"/>
      <c r="B479" s="362"/>
      <c r="C479" s="406"/>
      <c r="D479" s="146"/>
      <c r="E479" s="212"/>
      <c r="F479" s="163"/>
      <c r="G479" s="164"/>
      <c r="H479" s="149"/>
      <c r="I479" s="149"/>
    </row>
    <row r="480" spans="1:9" s="82" customFormat="1" ht="15" customHeight="1">
      <c r="A480" s="322"/>
      <c r="B480" s="362"/>
      <c r="C480" s="406"/>
      <c r="D480" s="146"/>
      <c r="E480" s="212"/>
      <c r="F480" s="163"/>
      <c r="G480" s="164"/>
      <c r="H480" s="149"/>
      <c r="I480" s="149"/>
    </row>
    <row r="481" spans="1:9" s="82" customFormat="1" ht="15" customHeight="1">
      <c r="A481" s="322"/>
      <c r="B481" s="362"/>
      <c r="C481" s="406"/>
      <c r="D481" s="146"/>
      <c r="E481" s="212"/>
      <c r="F481" s="163"/>
      <c r="G481" s="164"/>
      <c r="H481" s="149"/>
      <c r="I481" s="149"/>
    </row>
    <row r="482" spans="1:9" s="82" customFormat="1" ht="15" customHeight="1">
      <c r="A482" s="322"/>
      <c r="B482" s="362"/>
      <c r="C482" s="406"/>
      <c r="D482" s="146"/>
      <c r="E482" s="212"/>
      <c r="F482" s="163"/>
      <c r="G482" s="164"/>
      <c r="H482" s="149"/>
      <c r="I482" s="149"/>
    </row>
    <row r="483" spans="1:9" s="82" customFormat="1" ht="15" customHeight="1">
      <c r="A483" s="322"/>
      <c r="B483" s="362"/>
      <c r="C483" s="406"/>
      <c r="D483" s="146"/>
      <c r="E483" s="212"/>
      <c r="F483" s="163"/>
      <c r="G483" s="164"/>
      <c r="H483" s="149"/>
      <c r="I483" s="149"/>
    </row>
    <row r="484" spans="1:9" s="82" customFormat="1" ht="15" customHeight="1">
      <c r="A484" s="322"/>
      <c r="B484" s="362"/>
      <c r="C484" s="406"/>
      <c r="D484" s="146"/>
      <c r="E484" s="212"/>
      <c r="F484" s="163"/>
      <c r="G484" s="164"/>
      <c r="H484" s="149"/>
      <c r="I484" s="149"/>
    </row>
    <row r="485" spans="1:9" s="82" customFormat="1" ht="15" customHeight="1">
      <c r="A485" s="322"/>
      <c r="B485" s="362"/>
      <c r="C485" s="406"/>
      <c r="D485" s="146"/>
      <c r="E485" s="212"/>
      <c r="F485" s="163"/>
      <c r="G485" s="164"/>
      <c r="H485" s="149"/>
      <c r="I485" s="149"/>
    </row>
    <row r="486" spans="1:9" s="82" customFormat="1" ht="15" customHeight="1">
      <c r="A486" s="322"/>
      <c r="B486" s="362"/>
      <c r="C486" s="406"/>
      <c r="D486" s="146"/>
      <c r="E486" s="212"/>
      <c r="F486" s="163"/>
      <c r="G486" s="164"/>
      <c r="H486" s="149"/>
      <c r="I486" s="149"/>
    </row>
    <row r="487" spans="1:9" s="82" customFormat="1" ht="15" customHeight="1">
      <c r="A487" s="2233"/>
      <c r="B487" s="2234"/>
      <c r="C487" s="2235"/>
      <c r="D487" s="1618"/>
      <c r="E487" s="2236"/>
      <c r="F487" s="1795"/>
      <c r="G487" s="164"/>
      <c r="H487" s="1809"/>
      <c r="I487" s="1809"/>
    </row>
    <row r="488" spans="1:9" s="82" customFormat="1" ht="15" customHeight="1">
      <c r="A488" s="2233"/>
      <c r="B488" s="2234"/>
      <c r="C488" s="2235"/>
      <c r="D488" s="1618"/>
      <c r="E488" s="2236"/>
      <c r="F488" s="1795"/>
      <c r="G488" s="164"/>
      <c r="H488" s="1809"/>
      <c r="I488" s="1809"/>
    </row>
    <row r="489" spans="1:9" s="82" customFormat="1" ht="15" customHeight="1">
      <c r="A489" s="2233"/>
      <c r="B489" s="2234"/>
      <c r="C489" s="2235"/>
      <c r="D489" s="1618"/>
      <c r="E489" s="2236"/>
      <c r="F489" s="1795"/>
      <c r="G489" s="164"/>
      <c r="H489" s="1809"/>
      <c r="I489" s="1809"/>
    </row>
    <row r="490" spans="1:9" s="82" customFormat="1" ht="15" customHeight="1">
      <c r="A490" s="322"/>
      <c r="B490" s="362"/>
      <c r="C490" s="406"/>
      <c r="D490" s="146"/>
      <c r="E490" s="212"/>
      <c r="F490" s="163"/>
      <c r="G490" s="164"/>
      <c r="H490" s="149"/>
      <c r="I490" s="149"/>
    </row>
    <row r="491" spans="1:9" s="82" customFormat="1" ht="15" customHeight="1">
      <c r="A491" s="322"/>
      <c r="B491" s="362"/>
      <c r="C491" s="406"/>
      <c r="D491" s="146"/>
      <c r="E491" s="212"/>
      <c r="F491" s="163"/>
      <c r="G491" s="164"/>
      <c r="H491" s="149"/>
      <c r="I491" s="149"/>
    </row>
    <row r="492" spans="1:9" s="82" customFormat="1" ht="15" customHeight="1">
      <c r="A492" s="322"/>
      <c r="B492" s="362"/>
      <c r="C492" s="406"/>
      <c r="D492" s="146"/>
      <c r="E492" s="212"/>
      <c r="F492" s="163"/>
      <c r="G492" s="164"/>
      <c r="H492" s="149"/>
      <c r="I492" s="149"/>
    </row>
    <row r="493" spans="1:9" s="82" customFormat="1" ht="15" customHeight="1">
      <c r="A493" s="322"/>
      <c r="B493" s="362"/>
      <c r="C493" s="406"/>
      <c r="D493" s="146"/>
      <c r="E493" s="212"/>
      <c r="F493" s="163"/>
      <c r="G493" s="164"/>
      <c r="H493" s="149"/>
      <c r="I493" s="149"/>
    </row>
    <row r="494" spans="1:9" s="82" customFormat="1" ht="15" customHeight="1">
      <c r="A494" s="322"/>
      <c r="B494" s="362"/>
      <c r="C494" s="406"/>
      <c r="D494" s="146"/>
      <c r="E494" s="212"/>
      <c r="F494" s="163"/>
      <c r="G494" s="164"/>
      <c r="H494" s="149"/>
      <c r="I494" s="149"/>
    </row>
    <row r="495" spans="1:9" s="82" customFormat="1" ht="15" customHeight="1">
      <c r="A495" s="322"/>
      <c r="B495" s="362"/>
      <c r="C495" s="406"/>
      <c r="D495" s="146"/>
      <c r="E495" s="212"/>
      <c r="F495" s="163"/>
      <c r="G495" s="164"/>
      <c r="H495" s="149"/>
      <c r="I495" s="149"/>
    </row>
    <row r="496" spans="1:9" s="82" customFormat="1" ht="15" customHeight="1">
      <c r="A496" s="322"/>
      <c r="B496" s="362"/>
      <c r="C496" s="406"/>
      <c r="D496" s="146"/>
      <c r="E496" s="212"/>
      <c r="F496" s="163"/>
      <c r="G496" s="164"/>
      <c r="H496" s="149"/>
      <c r="I496" s="149"/>
    </row>
    <row r="497" spans="1:9" s="82" customFormat="1" ht="15" customHeight="1">
      <c r="A497" s="322"/>
      <c r="B497" s="362"/>
      <c r="C497" s="406"/>
      <c r="D497" s="146"/>
      <c r="E497" s="212"/>
      <c r="F497" s="163"/>
      <c r="G497" s="164"/>
      <c r="H497" s="149"/>
      <c r="I497" s="149"/>
    </row>
    <row r="498" spans="1:9" s="82" customFormat="1" ht="15" customHeight="1">
      <c r="A498" s="322"/>
      <c r="B498" s="362"/>
      <c r="C498" s="406"/>
      <c r="D498" s="146"/>
      <c r="E498" s="212"/>
      <c r="F498" s="163"/>
      <c r="G498" s="164"/>
      <c r="H498" s="149"/>
      <c r="I498" s="149"/>
    </row>
    <row r="499" spans="1:9" s="82" customFormat="1" ht="15" customHeight="1">
      <c r="A499" s="322"/>
      <c r="B499" s="340"/>
      <c r="C499" s="406"/>
      <c r="D499" s="146"/>
      <c r="E499" s="212"/>
      <c r="F499" s="163"/>
      <c r="G499" s="164"/>
      <c r="H499" s="149"/>
      <c r="I499" s="149"/>
    </row>
    <row r="500" spans="1:9" s="82" customFormat="1" ht="15" customHeight="1">
      <c r="A500" s="322"/>
      <c r="B500" s="340"/>
      <c r="C500" s="406"/>
      <c r="D500" s="146"/>
      <c r="E500" s="212"/>
      <c r="F500" s="163"/>
      <c r="G500" s="164"/>
      <c r="H500" s="149"/>
      <c r="I500" s="149"/>
    </row>
    <row r="501" spans="1:9" s="82" customFormat="1" ht="15" customHeight="1">
      <c r="A501" s="322"/>
      <c r="B501" s="340"/>
      <c r="C501" s="406"/>
      <c r="D501" s="146"/>
      <c r="E501" s="212"/>
      <c r="F501" s="163"/>
      <c r="G501" s="164"/>
      <c r="H501" s="149"/>
      <c r="I501" s="149"/>
    </row>
    <row r="502" spans="1:9" s="82" customFormat="1" ht="15" customHeight="1">
      <c r="A502" s="322"/>
      <c r="B502" s="340"/>
      <c r="C502" s="406"/>
      <c r="D502" s="146"/>
      <c r="E502" s="212"/>
      <c r="F502" s="163"/>
      <c r="G502" s="164"/>
      <c r="H502" s="149"/>
      <c r="I502" s="149"/>
    </row>
    <row r="503" spans="1:9" s="81" customFormat="1" ht="15" customHeight="1">
      <c r="A503" s="1218"/>
      <c r="B503" s="1227"/>
      <c r="C503" s="1275"/>
      <c r="D503" s="1221"/>
      <c r="E503" s="1332"/>
      <c r="F503" s="1333"/>
      <c r="G503" s="1216"/>
      <c r="H503" s="1217"/>
      <c r="I503" s="1217"/>
    </row>
    <row r="504" spans="1:9" s="81" customFormat="1" ht="15" customHeight="1">
      <c r="A504" s="15"/>
      <c r="B504" s="341" t="str">
        <f>"TOTAL FOR "&amp;$B$9</f>
        <v>TOTAL FOR SECTION M - FURNISHINGS</v>
      </c>
      <c r="C504" s="407"/>
      <c r="D504" s="330"/>
      <c r="E504" s="415" t="s">
        <v>142</v>
      </c>
      <c r="F504" s="197" t="s">
        <v>1013</v>
      </c>
      <c r="G504" s="164"/>
      <c r="H504" s="149"/>
      <c r="I504" s="149"/>
    </row>
    <row r="505" spans="1:9" s="81" customFormat="1" ht="15" customHeight="1">
      <c r="A505" s="1510"/>
      <c r="B505" s="1477"/>
      <c r="C505" s="1496"/>
      <c r="D505" s="1479"/>
      <c r="E505" s="1549"/>
      <c r="F505" s="1550"/>
      <c r="G505" s="1511"/>
      <c r="H505" s="1512"/>
      <c r="I505" s="1512"/>
    </row>
  </sheetData>
  <sheetProtection selectLockedCells="1"/>
  <protectedRanges>
    <protectedRange sqref="E503 E505" name="Range1_2_1_1_3" securityDescriptor=""/>
    <protectedRange sqref="E504" name="Range1_2_1_1_3_2" securityDescriptor=""/>
    <protectedRange sqref="E7:F7" name="Range1_2_1"/>
    <protectedRange sqref="G7:I7" name="Range1_2_1_1"/>
    <protectedRange sqref="E422 E424" name="Range1_2_1_1_3_3" securityDescriptor=""/>
    <protectedRange sqref="B351:B353 B384:B385 B400 B444" name="Range2_1_1" securityDescriptor=""/>
    <protectedRange sqref="B370 B372" name="Range2_5" securityDescriptor=""/>
    <protectedRange sqref="B364 B366" name="Range2_1_1_1_2" securityDescriptor=""/>
    <protectedRange sqref="B358" name="Range2_2_1_1" securityDescriptor=""/>
    <protectedRange sqref="B356" name="Range2_7_2_1" securityDescriptor=""/>
    <protectedRange sqref="B355" name="Range2_2_1_1_1" securityDescriptor=""/>
    <protectedRange sqref="B357" name="Range2_3_1" securityDescriptor=""/>
    <protectedRange sqref="B359 B361 B363 B365 B367 B369 B371 B373" name="Range2_4_1" securityDescriptor=""/>
    <protectedRange sqref="B428:B429" name="Range2_1_1_1_1"/>
    <protectedRange sqref="E260 E262 E89 E91:E92 E173 E175" name="Range1_2_1_1_3_3_1"/>
    <protectedRange sqref="E343 E341" name="Range1_2_1_1_3_1_1_1" securityDescriptor=""/>
    <protectedRange sqref="B259 B278:B339" name="Range2_1_2_1_1" securityDescriptor=""/>
    <protectedRange sqref="B263" name="Range2_1_3_3" securityDescriptor=""/>
  </protectedRanges>
  <autoFilter ref="A1:J505"/>
  <mergeCells count="1">
    <mergeCell ref="G4:I6"/>
  </mergeCells>
  <phoneticPr fontId="143" type="noConversion"/>
  <printOptions horizontalCentered="1"/>
  <pageMargins left="0.70866141732283472" right="0.70866141732283472" top="0.74803149606299213" bottom="0.74803149606299213" header="0.19685039370078741" footer="0.31496062992125984"/>
  <pageSetup paperSize="9" scale="55" fitToWidth="0" fitToHeight="0" orientation="portrait" useFirstPageNumber="1" r:id="rId1"/>
  <headerFooter>
    <oddFooter>&amp;C&amp;"Verdana,Regular"&amp;9BQ/ARR/M/&amp;P&amp;R&amp;"Verdana,Regular"&amp;A</oddFooter>
  </headerFooter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  <pageSetUpPr fitToPage="1"/>
  </sheetPr>
  <dimension ref="A1:L48"/>
  <sheetViews>
    <sheetView workbookViewId="0"/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 t="e">
        <f>+CONTENT!#REF!</f>
        <v>#REF!</v>
      </c>
    </row>
    <row r="4" spans="1:8" ht="15" customHeight="1">
      <c r="A4" s="58" t="e">
        <f>+CONTENT!#REF!</f>
        <v>#REF!</v>
      </c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647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27"/>
      <c r="K34" s="28"/>
      <c r="L34" s="28"/>
    </row>
    <row r="35" spans="1:12" ht="15" customHeight="1">
      <c r="J35" s="29"/>
      <c r="K35" s="30"/>
      <c r="L35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tr">
        <f>'N - SPECIAL CONSTRUCTION'!B11</f>
        <v>SECTION N - SPECIAL CONSTRUCTION</v>
      </c>
    </row>
    <row r="48" spans="1:12" ht="15" customHeight="1">
      <c r="A48" s="1497"/>
      <c r="B48" s="1497"/>
      <c r="C48" s="1497"/>
      <c r="D48" s="1497"/>
      <c r="E48" s="1497"/>
      <c r="F48" s="1497"/>
      <c r="G48" s="1497"/>
      <c r="H48" s="1497"/>
      <c r="I48" s="1497"/>
      <c r="J48" s="1497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Height="0" orientation="portrait" useFirstPageNumber="1" r:id="rId1"/>
  <headerFooter>
    <oddFooter>&amp;C&amp;9&amp;A</oddFoot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I87"/>
  <sheetViews>
    <sheetView workbookViewId="0"/>
  </sheetViews>
  <sheetFormatPr defaultColWidth="9" defaultRowHeight="15" customHeight="1"/>
  <cols>
    <col min="1" max="1" width="6.81640625" style="34" customWidth="1"/>
    <col min="2" max="2" width="55.81640625" style="39" customWidth="1"/>
    <col min="3" max="3" width="12.81640625" style="34" customWidth="1"/>
    <col min="4" max="4" width="6.81640625" style="34" customWidth="1"/>
    <col min="5" max="5" width="11.81640625" style="133" customWidth="1"/>
    <col min="6" max="9" width="15.81640625" style="72" customWidth="1"/>
    <col min="10" max="16384" width="9" style="39"/>
  </cols>
  <sheetData>
    <row r="1" spans="1:9" s="33" customFormat="1" ht="15" customHeight="1">
      <c r="A1" s="61" t="str">
        <f>+CONTENT!A1</f>
        <v>FISHERMAN'S COVE-STORY HOTEL</v>
      </c>
      <c r="C1" s="78"/>
      <c r="D1" s="74"/>
      <c r="E1" s="129"/>
      <c r="F1" s="69"/>
      <c r="G1" s="69"/>
      <c r="H1" s="69"/>
      <c r="I1" s="69"/>
    </row>
    <row r="2" spans="1:9" s="33" customFormat="1" ht="15" customHeight="1">
      <c r="A2" s="62" t="str">
        <f>+CONTENT!A2</f>
        <v>BEL OMBRE, MAHE SEYCHELLES</v>
      </c>
      <c r="C2" s="78"/>
      <c r="D2" s="75"/>
      <c r="E2" s="130"/>
      <c r="F2" s="70"/>
      <c r="G2" s="70"/>
      <c r="H2" s="70"/>
      <c r="I2" s="70"/>
    </row>
    <row r="3" spans="1:9" s="33" customFormat="1" ht="15" customHeight="1">
      <c r="A3" s="62" t="e">
        <f>+CONTENT!#REF!</f>
        <v>#REF!</v>
      </c>
      <c r="B3" s="89"/>
      <c r="C3" s="78"/>
      <c r="D3" s="75"/>
      <c r="E3" s="130"/>
      <c r="F3" s="70"/>
      <c r="G3" s="70"/>
      <c r="H3" s="70"/>
      <c r="I3" s="70"/>
    </row>
    <row r="4" spans="1:9" s="33" customFormat="1" ht="15" customHeight="1">
      <c r="A4" s="62" t="e">
        <f>+CONTENT!#REF!</f>
        <v>#REF!</v>
      </c>
      <c r="C4" s="80"/>
      <c r="D4" s="75"/>
      <c r="E4" s="130"/>
      <c r="F4" s="70"/>
      <c r="G4" s="70"/>
      <c r="H4" s="70"/>
      <c r="I4" s="70"/>
    </row>
    <row r="5" spans="1:9" s="33" customFormat="1" ht="15" customHeight="1">
      <c r="A5" s="35"/>
      <c r="C5" s="79"/>
      <c r="D5" s="75"/>
      <c r="E5" s="129"/>
      <c r="F5" s="70"/>
      <c r="G5" s="70"/>
      <c r="H5" s="70"/>
      <c r="I5" s="70"/>
    </row>
    <row r="6" spans="1:9" s="37" customFormat="1" ht="15" customHeight="1">
      <c r="A6" s="1229"/>
      <c r="B6" s="1230"/>
      <c r="C6" s="1231"/>
      <c r="D6" s="1231"/>
      <c r="E6" s="1322"/>
      <c r="F6" s="1329"/>
      <c r="G6" s="2452" t="s">
        <v>24</v>
      </c>
      <c r="H6" s="2453"/>
      <c r="I6" s="2454"/>
    </row>
    <row r="7" spans="1:9" s="37" customFormat="1" ht="15" customHeight="1">
      <c r="A7" s="44" t="str">
        <f>'L-EQUIPMENT'!A5</f>
        <v>BILL NO 01 | ARRIVAL BUILDING</v>
      </c>
      <c r="B7" s="90"/>
      <c r="C7" s="36"/>
      <c r="D7" s="77"/>
      <c r="E7" s="131"/>
      <c r="F7" s="162"/>
      <c r="G7" s="2455"/>
      <c r="H7" s="2456"/>
      <c r="I7" s="2457"/>
    </row>
    <row r="8" spans="1:9" s="37" customFormat="1" ht="15" customHeight="1">
      <c r="A8" s="1546"/>
      <c r="B8" s="1539"/>
      <c r="C8" s="1540"/>
      <c r="D8" s="1540"/>
      <c r="E8" s="1541"/>
      <c r="F8" s="1548"/>
      <c r="G8" s="2496"/>
      <c r="H8" s="2497"/>
      <c r="I8" s="2498"/>
    </row>
    <row r="9" spans="1:9" ht="25.15" customHeight="1">
      <c r="A9" s="1234" t="s">
        <v>25</v>
      </c>
      <c r="B9" s="1234" t="s">
        <v>26</v>
      </c>
      <c r="C9" s="1235" t="s">
        <v>27</v>
      </c>
      <c r="D9" s="1234" t="s">
        <v>28</v>
      </c>
      <c r="E9" s="1324" t="s">
        <v>29</v>
      </c>
      <c r="F9" s="1331" t="s">
        <v>30</v>
      </c>
      <c r="G9" s="1238" t="s">
        <v>31</v>
      </c>
      <c r="H9" s="1239" t="s">
        <v>32</v>
      </c>
      <c r="I9" s="1239" t="s">
        <v>33</v>
      </c>
    </row>
    <row r="10" spans="1:9" s="81" customFormat="1" ht="15" customHeight="1">
      <c r="A10" s="138"/>
      <c r="B10" s="91"/>
      <c r="C10" s="207"/>
      <c r="D10" s="178"/>
      <c r="E10" s="161"/>
      <c r="F10" s="163" t="str">
        <f t="shared" ref="F10:F84" si="0">(IF(C10&gt;0,C10*E10,""))</f>
        <v/>
      </c>
      <c r="G10" s="164"/>
      <c r="H10" s="149"/>
      <c r="I10" s="149"/>
    </row>
    <row r="11" spans="1:9" s="81" customFormat="1" ht="15" customHeight="1">
      <c r="A11" s="138"/>
      <c r="B11" s="182" t="s">
        <v>804</v>
      </c>
      <c r="C11" s="178"/>
      <c r="D11" s="178"/>
      <c r="E11" s="161"/>
      <c r="F11" s="163" t="str">
        <f t="shared" si="0"/>
        <v/>
      </c>
      <c r="G11" s="164"/>
      <c r="H11" s="149"/>
      <c r="I11" s="149"/>
    </row>
    <row r="12" spans="1:9" s="81" customFormat="1" ht="15" customHeight="1">
      <c r="A12" s="40"/>
      <c r="B12" s="142"/>
      <c r="C12" s="178"/>
      <c r="D12" s="178"/>
      <c r="E12" s="134"/>
      <c r="F12" s="163" t="str">
        <f t="shared" si="0"/>
        <v/>
      </c>
      <c r="G12" s="164"/>
      <c r="H12" s="149"/>
      <c r="I12" s="149"/>
    </row>
    <row r="13" spans="1:9" s="82" customFormat="1" ht="15" customHeight="1">
      <c r="A13" s="169"/>
      <c r="B13" s="107" t="s">
        <v>805</v>
      </c>
      <c r="C13" s="169"/>
      <c r="D13" s="210"/>
      <c r="E13" s="143"/>
      <c r="F13" s="163" t="str">
        <f t="shared" si="0"/>
        <v/>
      </c>
      <c r="G13" s="164"/>
      <c r="H13" s="149"/>
      <c r="I13" s="149"/>
    </row>
    <row r="14" spans="1:9" s="82" customFormat="1" ht="15" customHeight="1">
      <c r="A14" s="169"/>
      <c r="B14" s="107"/>
      <c r="C14" s="169"/>
      <c r="D14" s="210"/>
      <c r="E14" s="143"/>
      <c r="F14" s="163" t="str">
        <f t="shared" si="0"/>
        <v/>
      </c>
      <c r="G14" s="164"/>
      <c r="H14" s="149"/>
      <c r="I14" s="149"/>
    </row>
    <row r="15" spans="1:9" s="82" customFormat="1" ht="15" customHeight="1">
      <c r="A15" s="184"/>
      <c r="B15" s="229"/>
      <c r="C15" s="169"/>
      <c r="D15" s="210"/>
      <c r="E15" s="143"/>
      <c r="F15" s="163" t="str">
        <f t="shared" si="0"/>
        <v/>
      </c>
      <c r="G15" s="164"/>
      <c r="H15" s="149"/>
      <c r="I15" s="149"/>
    </row>
    <row r="16" spans="1:9" s="82" customFormat="1" ht="15" customHeight="1">
      <c r="A16" s="184"/>
      <c r="B16" s="191"/>
      <c r="C16" s="169"/>
      <c r="D16" s="210"/>
      <c r="E16" s="143"/>
      <c r="F16" s="163" t="str">
        <f t="shared" si="0"/>
        <v/>
      </c>
      <c r="G16" s="164"/>
      <c r="H16" s="149"/>
      <c r="I16" s="149"/>
    </row>
    <row r="17" spans="1:9" s="82" customFormat="1" ht="15" customHeight="1">
      <c r="A17" s="224"/>
      <c r="B17" s="114"/>
      <c r="C17" s="230"/>
      <c r="D17" s="231"/>
      <c r="E17" s="143"/>
      <c r="F17" s="163" t="str">
        <f t="shared" si="0"/>
        <v/>
      </c>
      <c r="G17" s="164"/>
      <c r="H17" s="149"/>
      <c r="I17" s="149"/>
    </row>
    <row r="18" spans="1:9" s="82" customFormat="1" ht="15" customHeight="1">
      <c r="A18" s="169"/>
      <c r="B18" s="204"/>
      <c r="C18" s="230"/>
      <c r="D18" s="231"/>
      <c r="E18" s="161"/>
      <c r="F18" s="163" t="str">
        <f t="shared" si="0"/>
        <v/>
      </c>
      <c r="G18" s="164"/>
      <c r="H18" s="149"/>
      <c r="I18" s="149"/>
    </row>
    <row r="19" spans="1:9" s="82" customFormat="1" ht="15" customHeight="1">
      <c r="A19" s="169"/>
      <c r="B19" s="117"/>
      <c r="C19" s="232"/>
      <c r="D19" s="232"/>
      <c r="E19" s="143"/>
      <c r="F19" s="163" t="str">
        <f t="shared" si="0"/>
        <v/>
      </c>
      <c r="G19" s="164"/>
      <c r="H19" s="149"/>
      <c r="I19" s="149"/>
    </row>
    <row r="20" spans="1:9" s="82" customFormat="1" ht="15" customHeight="1">
      <c r="A20" s="169"/>
      <c r="B20" s="117"/>
      <c r="C20" s="232"/>
      <c r="D20" s="232"/>
      <c r="E20" s="143"/>
      <c r="F20" s="163" t="str">
        <f t="shared" si="0"/>
        <v/>
      </c>
      <c r="G20" s="164"/>
      <c r="H20" s="149"/>
      <c r="I20" s="149"/>
    </row>
    <row r="21" spans="1:9" s="82" customFormat="1" ht="15" customHeight="1">
      <c r="A21" s="169"/>
      <c r="B21" s="117"/>
      <c r="C21" s="232"/>
      <c r="D21" s="232"/>
      <c r="E21" s="143"/>
      <c r="F21" s="163" t="str">
        <f t="shared" si="0"/>
        <v/>
      </c>
      <c r="G21" s="164"/>
      <c r="H21" s="149"/>
      <c r="I21" s="149"/>
    </row>
    <row r="22" spans="1:9" s="82" customFormat="1" ht="15" customHeight="1">
      <c r="A22" s="169"/>
      <c r="B22" s="117"/>
      <c r="C22" s="205"/>
      <c r="D22" s="232"/>
      <c r="E22" s="143"/>
      <c r="F22" s="163" t="str">
        <f t="shared" si="0"/>
        <v/>
      </c>
      <c r="G22" s="164"/>
      <c r="H22" s="149"/>
      <c r="I22" s="149"/>
    </row>
    <row r="23" spans="1:9" s="82" customFormat="1" ht="15" customHeight="1">
      <c r="A23" s="169"/>
      <c r="B23" s="117"/>
      <c r="C23" s="205"/>
      <c r="D23" s="232"/>
      <c r="E23" s="143"/>
      <c r="F23" s="163" t="str">
        <f t="shared" si="0"/>
        <v/>
      </c>
      <c r="G23" s="164"/>
      <c r="H23" s="149"/>
      <c r="I23" s="149"/>
    </row>
    <row r="24" spans="1:9" s="82" customFormat="1" ht="15" customHeight="1">
      <c r="A24" s="169"/>
      <c r="B24" s="117"/>
      <c r="C24" s="205"/>
      <c r="D24" s="232"/>
      <c r="E24" s="143"/>
      <c r="F24" s="163" t="str">
        <f t="shared" si="0"/>
        <v/>
      </c>
      <c r="G24" s="164"/>
      <c r="H24" s="149"/>
      <c r="I24" s="149"/>
    </row>
    <row r="25" spans="1:9" s="82" customFormat="1" ht="15" customHeight="1">
      <c r="A25" s="169"/>
      <c r="B25" s="145"/>
      <c r="C25" s="233"/>
      <c r="D25" s="234"/>
      <c r="E25" s="143"/>
      <c r="F25" s="163" t="str">
        <f t="shared" si="0"/>
        <v/>
      </c>
      <c r="G25" s="164"/>
      <c r="H25" s="149"/>
      <c r="I25" s="149"/>
    </row>
    <row r="26" spans="1:9" s="82" customFormat="1" ht="15" customHeight="1">
      <c r="A26" s="169"/>
      <c r="B26" s="98"/>
      <c r="C26" s="184"/>
      <c r="D26" s="146"/>
      <c r="E26" s="143"/>
      <c r="F26" s="163" t="str">
        <f t="shared" si="0"/>
        <v/>
      </c>
      <c r="G26" s="164"/>
      <c r="H26" s="149"/>
      <c r="I26" s="149"/>
    </row>
    <row r="27" spans="1:9" s="82" customFormat="1" ht="15" customHeight="1">
      <c r="A27" s="224"/>
      <c r="B27" s="114"/>
      <c r="C27" s="230"/>
      <c r="D27" s="231"/>
      <c r="E27" s="143"/>
      <c r="F27" s="163" t="str">
        <f t="shared" si="0"/>
        <v/>
      </c>
      <c r="G27" s="164"/>
      <c r="H27" s="149"/>
      <c r="I27" s="149"/>
    </row>
    <row r="28" spans="1:9" s="82" customFormat="1" ht="15" customHeight="1">
      <c r="A28" s="169"/>
      <c r="B28" s="204"/>
      <c r="C28" s="230"/>
      <c r="D28" s="231"/>
      <c r="E28" s="161"/>
      <c r="F28" s="163" t="str">
        <f t="shared" si="0"/>
        <v/>
      </c>
      <c r="G28" s="164"/>
      <c r="H28" s="149"/>
      <c r="I28" s="149"/>
    </row>
    <row r="29" spans="1:9" s="82" customFormat="1" ht="15" customHeight="1">
      <c r="A29" s="169"/>
      <c r="B29" s="117"/>
      <c r="C29" s="232"/>
      <c r="D29" s="232"/>
      <c r="E29" s="143"/>
      <c r="F29" s="163" t="str">
        <f t="shared" si="0"/>
        <v/>
      </c>
      <c r="G29" s="164"/>
      <c r="H29" s="149"/>
      <c r="I29" s="149"/>
    </row>
    <row r="30" spans="1:9" s="82" customFormat="1" ht="15" customHeight="1">
      <c r="A30" s="169"/>
      <c r="B30" s="117"/>
      <c r="C30" s="205"/>
      <c r="D30" s="232"/>
      <c r="E30" s="143"/>
      <c r="F30" s="163" t="str">
        <f t="shared" si="0"/>
        <v/>
      </c>
      <c r="G30" s="164"/>
      <c r="H30" s="149"/>
      <c r="I30" s="149"/>
    </row>
    <row r="31" spans="1:9" s="82" customFormat="1" ht="15" customHeight="1">
      <c r="A31" s="169"/>
      <c r="B31" s="145"/>
      <c r="C31" s="233"/>
      <c r="D31" s="234"/>
      <c r="E31" s="143"/>
      <c r="F31" s="163" t="str">
        <f t="shared" si="0"/>
        <v/>
      </c>
      <c r="G31" s="164"/>
      <c r="H31" s="149"/>
      <c r="I31" s="149"/>
    </row>
    <row r="32" spans="1:9" s="82" customFormat="1" ht="15" customHeight="1">
      <c r="A32" s="169"/>
      <c r="B32" s="98"/>
      <c r="C32" s="184"/>
      <c r="D32" s="146"/>
      <c r="E32" s="143"/>
      <c r="F32" s="163" t="str">
        <f t="shared" si="0"/>
        <v/>
      </c>
      <c r="G32" s="164"/>
      <c r="H32" s="149"/>
      <c r="I32" s="149"/>
    </row>
    <row r="33" spans="1:9" s="82" customFormat="1" ht="15" customHeight="1">
      <c r="A33" s="224"/>
      <c r="B33" s="126"/>
      <c r="C33" s="230"/>
      <c r="D33" s="231"/>
      <c r="E33" s="143"/>
      <c r="F33" s="163" t="str">
        <f t="shared" si="0"/>
        <v/>
      </c>
      <c r="G33" s="164"/>
      <c r="H33" s="149"/>
      <c r="I33" s="149"/>
    </row>
    <row r="34" spans="1:9" s="82" customFormat="1" ht="15" customHeight="1">
      <c r="A34" s="169"/>
      <c r="B34" s="204"/>
      <c r="C34" s="230"/>
      <c r="D34" s="231"/>
      <c r="E34" s="161"/>
      <c r="F34" s="163" t="str">
        <f t="shared" si="0"/>
        <v/>
      </c>
      <c r="G34" s="164"/>
      <c r="H34" s="149"/>
      <c r="I34" s="149"/>
    </row>
    <row r="35" spans="1:9" s="82" customFormat="1" ht="15" customHeight="1">
      <c r="A35" s="169"/>
      <c r="B35" s="127"/>
      <c r="C35" s="232"/>
      <c r="D35" s="232"/>
      <c r="E35" s="143"/>
      <c r="F35" s="163" t="str">
        <f t="shared" si="0"/>
        <v/>
      </c>
      <c r="G35" s="164"/>
      <c r="H35" s="149"/>
      <c r="I35" s="149"/>
    </row>
    <row r="36" spans="1:9" s="82" customFormat="1" ht="15" customHeight="1">
      <c r="A36" s="169"/>
      <c r="B36" s="117"/>
      <c r="C36" s="205"/>
      <c r="D36" s="232"/>
      <c r="E36" s="143"/>
      <c r="F36" s="163" t="str">
        <f t="shared" si="0"/>
        <v/>
      </c>
      <c r="G36" s="164"/>
      <c r="H36" s="149"/>
      <c r="I36" s="149"/>
    </row>
    <row r="37" spans="1:9" s="82" customFormat="1" ht="15" customHeight="1">
      <c r="A37" s="169"/>
      <c r="B37" s="145"/>
      <c r="C37" s="233"/>
      <c r="D37" s="234"/>
      <c r="E37" s="143"/>
      <c r="F37" s="163" t="str">
        <f t="shared" si="0"/>
        <v/>
      </c>
      <c r="G37" s="164"/>
      <c r="H37" s="149"/>
      <c r="I37" s="149"/>
    </row>
    <row r="38" spans="1:9" s="82" customFormat="1" ht="15" customHeight="1">
      <c r="A38" s="169"/>
      <c r="B38" s="98"/>
      <c r="C38" s="184"/>
      <c r="D38" s="146"/>
      <c r="E38" s="143"/>
      <c r="F38" s="163" t="str">
        <f t="shared" si="0"/>
        <v/>
      </c>
      <c r="G38" s="164"/>
      <c r="H38" s="149"/>
      <c r="I38" s="149"/>
    </row>
    <row r="39" spans="1:9" s="82" customFormat="1" ht="15" customHeight="1">
      <c r="A39" s="169"/>
      <c r="B39" s="98"/>
      <c r="C39" s="184"/>
      <c r="D39" s="146"/>
      <c r="E39" s="143"/>
      <c r="F39" s="163" t="str">
        <f t="shared" si="0"/>
        <v/>
      </c>
      <c r="G39" s="164"/>
      <c r="H39" s="149"/>
      <c r="I39" s="149"/>
    </row>
    <row r="40" spans="1:9" s="82" customFormat="1" ht="15" customHeight="1">
      <c r="A40" s="169"/>
      <c r="B40" s="98"/>
      <c r="C40" s="184"/>
      <c r="D40" s="146"/>
      <c r="E40" s="143"/>
      <c r="F40" s="163" t="str">
        <f t="shared" si="0"/>
        <v/>
      </c>
      <c r="G40" s="164"/>
      <c r="H40" s="149"/>
      <c r="I40" s="149"/>
    </row>
    <row r="41" spans="1:9" s="82" customFormat="1" ht="15" customHeight="1">
      <c r="A41" s="169"/>
      <c r="B41" s="98"/>
      <c r="C41" s="184"/>
      <c r="D41" s="146"/>
      <c r="E41" s="143"/>
      <c r="F41" s="163" t="str">
        <f t="shared" si="0"/>
        <v/>
      </c>
      <c r="G41" s="164"/>
      <c r="H41" s="149"/>
      <c r="I41" s="149"/>
    </row>
    <row r="42" spans="1:9" s="82" customFormat="1" ht="15" customHeight="1">
      <c r="A42" s="169"/>
      <c r="B42" s="98"/>
      <c r="C42" s="184"/>
      <c r="D42" s="146"/>
      <c r="E42" s="143"/>
      <c r="F42" s="163" t="str">
        <f t="shared" si="0"/>
        <v/>
      </c>
      <c r="G42" s="164"/>
      <c r="H42" s="149"/>
      <c r="I42" s="149"/>
    </row>
    <row r="43" spans="1:9" s="82" customFormat="1" ht="15" customHeight="1">
      <c r="A43" s="169"/>
      <c r="B43" s="108"/>
      <c r="C43" s="184"/>
      <c r="D43" s="146"/>
      <c r="E43" s="143"/>
      <c r="F43" s="163" t="str">
        <f t="shared" si="0"/>
        <v/>
      </c>
      <c r="G43" s="164"/>
      <c r="H43" s="149"/>
      <c r="I43" s="149"/>
    </row>
    <row r="44" spans="1:9" s="82" customFormat="1" ht="15" customHeight="1">
      <c r="A44" s="169"/>
      <c r="B44" s="147"/>
      <c r="C44" s="184"/>
      <c r="D44" s="146"/>
      <c r="E44" s="143"/>
      <c r="F44" s="163" t="str">
        <f t="shared" si="0"/>
        <v/>
      </c>
      <c r="G44" s="164"/>
      <c r="H44" s="149"/>
      <c r="I44" s="149"/>
    </row>
    <row r="45" spans="1:9" s="82" customFormat="1" ht="15" customHeight="1">
      <c r="A45" s="169"/>
      <c r="B45" s="113"/>
      <c r="C45" s="184"/>
      <c r="D45" s="146"/>
      <c r="E45" s="143"/>
      <c r="F45" s="163" t="str">
        <f t="shared" si="0"/>
        <v/>
      </c>
      <c r="G45" s="164"/>
      <c r="H45" s="149"/>
      <c r="I45" s="149"/>
    </row>
    <row r="46" spans="1:9" s="82" customFormat="1" ht="15" customHeight="1">
      <c r="A46" s="169"/>
      <c r="B46" s="113"/>
      <c r="C46" s="184"/>
      <c r="D46" s="146"/>
      <c r="E46" s="143"/>
      <c r="F46" s="163" t="str">
        <f t="shared" si="0"/>
        <v/>
      </c>
      <c r="G46" s="164"/>
      <c r="H46" s="149"/>
      <c r="I46" s="149"/>
    </row>
    <row r="47" spans="1:9" s="82" customFormat="1" ht="15" customHeight="1">
      <c r="A47" s="169"/>
      <c r="B47" s="113"/>
      <c r="C47" s="184"/>
      <c r="D47" s="146"/>
      <c r="E47" s="143"/>
      <c r="F47" s="163" t="str">
        <f t="shared" si="0"/>
        <v/>
      </c>
      <c r="G47" s="164"/>
      <c r="H47" s="149"/>
      <c r="I47" s="149"/>
    </row>
    <row r="48" spans="1:9" s="82" customFormat="1" ht="15" customHeight="1">
      <c r="A48" s="169"/>
      <c r="B48" s="113"/>
      <c r="C48" s="184"/>
      <c r="D48" s="146"/>
      <c r="E48" s="143"/>
      <c r="F48" s="163" t="str">
        <f t="shared" si="0"/>
        <v/>
      </c>
      <c r="G48" s="164"/>
      <c r="H48" s="149"/>
      <c r="I48" s="149"/>
    </row>
    <row r="49" spans="1:9" s="82" customFormat="1" ht="15" customHeight="1">
      <c r="A49" s="169"/>
      <c r="B49" s="113"/>
      <c r="C49" s="184"/>
      <c r="D49" s="146"/>
      <c r="E49" s="143"/>
      <c r="F49" s="163" t="str">
        <f t="shared" si="0"/>
        <v/>
      </c>
      <c r="G49" s="164"/>
      <c r="H49" s="149"/>
      <c r="I49" s="149"/>
    </row>
    <row r="50" spans="1:9" s="82" customFormat="1" ht="15" customHeight="1">
      <c r="A50" s="169"/>
      <c r="B50" s="113"/>
      <c r="C50" s="184"/>
      <c r="D50" s="146"/>
      <c r="E50" s="143"/>
      <c r="F50" s="163" t="str">
        <f t="shared" si="0"/>
        <v/>
      </c>
      <c r="G50" s="164"/>
      <c r="H50" s="149"/>
      <c r="I50" s="149"/>
    </row>
    <row r="51" spans="1:9" s="82" customFormat="1" ht="15" customHeight="1">
      <c r="A51" s="169"/>
      <c r="B51" s="113"/>
      <c r="C51" s="184"/>
      <c r="D51" s="146"/>
      <c r="E51" s="143"/>
      <c r="F51" s="163" t="str">
        <f t="shared" si="0"/>
        <v/>
      </c>
      <c r="G51" s="164"/>
      <c r="H51" s="149"/>
      <c r="I51" s="149"/>
    </row>
    <row r="52" spans="1:9" s="82" customFormat="1" ht="15" customHeight="1">
      <c r="A52" s="169"/>
      <c r="B52" s="113"/>
      <c r="C52" s="184"/>
      <c r="D52" s="146"/>
      <c r="E52" s="143"/>
      <c r="F52" s="163" t="str">
        <f t="shared" si="0"/>
        <v/>
      </c>
      <c r="G52" s="164"/>
      <c r="H52" s="149"/>
      <c r="I52" s="149"/>
    </row>
    <row r="53" spans="1:9" s="82" customFormat="1" ht="15" customHeight="1">
      <c r="A53" s="169"/>
      <c r="B53" s="113"/>
      <c r="C53" s="184"/>
      <c r="D53" s="146"/>
      <c r="E53" s="143"/>
      <c r="F53" s="163" t="str">
        <f t="shared" si="0"/>
        <v/>
      </c>
      <c r="G53" s="164"/>
      <c r="H53" s="149"/>
      <c r="I53" s="149"/>
    </row>
    <row r="54" spans="1:9" s="82" customFormat="1" ht="15" customHeight="1">
      <c r="A54" s="169"/>
      <c r="B54" s="113"/>
      <c r="C54" s="184"/>
      <c r="D54" s="146"/>
      <c r="E54" s="143"/>
      <c r="F54" s="163" t="str">
        <f t="shared" si="0"/>
        <v/>
      </c>
      <c r="G54" s="164"/>
      <c r="H54" s="149"/>
      <c r="I54" s="149"/>
    </row>
    <row r="55" spans="1:9" s="82" customFormat="1" ht="15" customHeight="1">
      <c r="A55" s="169"/>
      <c r="B55" s="113"/>
      <c r="C55" s="184"/>
      <c r="D55" s="146"/>
      <c r="E55" s="143"/>
      <c r="F55" s="163" t="str">
        <f t="shared" si="0"/>
        <v/>
      </c>
      <c r="G55" s="164"/>
      <c r="H55" s="149"/>
      <c r="I55" s="149"/>
    </row>
    <row r="56" spans="1:9" s="82" customFormat="1" ht="15" customHeight="1">
      <c r="A56" s="169"/>
      <c r="B56" s="113"/>
      <c r="C56" s="184"/>
      <c r="D56" s="146"/>
      <c r="E56" s="143"/>
      <c r="F56" s="163" t="str">
        <f t="shared" si="0"/>
        <v/>
      </c>
      <c r="G56" s="164"/>
      <c r="H56" s="149"/>
      <c r="I56" s="149"/>
    </row>
    <row r="57" spans="1:9" s="82" customFormat="1" ht="15" customHeight="1">
      <c r="A57" s="169"/>
      <c r="B57" s="113"/>
      <c r="C57" s="184"/>
      <c r="D57" s="146"/>
      <c r="E57" s="143"/>
      <c r="F57" s="163" t="str">
        <f t="shared" si="0"/>
        <v/>
      </c>
      <c r="G57" s="164"/>
      <c r="H57" s="149"/>
      <c r="I57" s="149"/>
    </row>
    <row r="58" spans="1:9" s="82" customFormat="1" ht="15" customHeight="1">
      <c r="A58" s="169"/>
      <c r="B58" s="113"/>
      <c r="C58" s="184"/>
      <c r="D58" s="146"/>
      <c r="E58" s="143"/>
      <c r="F58" s="163" t="str">
        <f t="shared" si="0"/>
        <v/>
      </c>
      <c r="G58" s="164"/>
      <c r="H58" s="149"/>
      <c r="I58" s="149"/>
    </row>
    <row r="59" spans="1:9" s="82" customFormat="1" ht="15" customHeight="1">
      <c r="A59" s="169"/>
      <c r="B59" s="113"/>
      <c r="C59" s="184"/>
      <c r="D59" s="146"/>
      <c r="E59" s="143"/>
      <c r="F59" s="163" t="str">
        <f t="shared" si="0"/>
        <v/>
      </c>
      <c r="G59" s="164"/>
      <c r="H59" s="149"/>
      <c r="I59" s="149"/>
    </row>
    <row r="60" spans="1:9" s="82" customFormat="1" ht="15" customHeight="1">
      <c r="A60" s="169"/>
      <c r="B60" s="113"/>
      <c r="C60" s="184"/>
      <c r="D60" s="146"/>
      <c r="E60" s="143"/>
      <c r="F60" s="163" t="str">
        <f t="shared" si="0"/>
        <v/>
      </c>
      <c r="G60" s="164"/>
      <c r="H60" s="149"/>
      <c r="I60" s="149"/>
    </row>
    <row r="61" spans="1:9" s="82" customFormat="1" ht="15" customHeight="1">
      <c r="A61" s="169"/>
      <c r="B61" s="113"/>
      <c r="C61" s="184"/>
      <c r="D61" s="146"/>
      <c r="E61" s="143"/>
      <c r="F61" s="163" t="str">
        <f t="shared" si="0"/>
        <v/>
      </c>
      <c r="G61" s="164"/>
      <c r="H61" s="149"/>
      <c r="I61" s="149"/>
    </row>
    <row r="62" spans="1:9" s="82" customFormat="1" ht="15" customHeight="1">
      <c r="A62" s="169"/>
      <c r="B62" s="113"/>
      <c r="C62" s="184"/>
      <c r="D62" s="146"/>
      <c r="E62" s="143"/>
      <c r="F62" s="163" t="str">
        <f t="shared" si="0"/>
        <v/>
      </c>
      <c r="G62" s="164"/>
      <c r="H62" s="149"/>
      <c r="I62" s="149"/>
    </row>
    <row r="63" spans="1:9" s="82" customFormat="1" ht="15" customHeight="1">
      <c r="A63" s="169"/>
      <c r="B63" s="98"/>
      <c r="C63" s="184"/>
      <c r="D63" s="146"/>
      <c r="E63" s="143"/>
      <c r="F63" s="163" t="str">
        <f t="shared" si="0"/>
        <v/>
      </c>
      <c r="G63" s="164"/>
      <c r="H63" s="149"/>
      <c r="I63" s="149"/>
    </row>
    <row r="64" spans="1:9" s="82" customFormat="1" ht="15" customHeight="1">
      <c r="A64" s="169"/>
      <c r="B64" s="98"/>
      <c r="C64" s="184"/>
      <c r="D64" s="146"/>
      <c r="E64" s="143"/>
      <c r="F64" s="163" t="str">
        <f t="shared" si="0"/>
        <v/>
      </c>
      <c r="G64" s="164"/>
      <c r="H64" s="149"/>
      <c r="I64" s="149"/>
    </row>
    <row r="65" spans="1:9" s="82" customFormat="1" ht="15" customHeight="1">
      <c r="A65" s="169"/>
      <c r="B65" s="98"/>
      <c r="C65" s="184"/>
      <c r="D65" s="146"/>
      <c r="E65" s="143"/>
      <c r="F65" s="163" t="str">
        <f t="shared" si="0"/>
        <v/>
      </c>
      <c r="G65" s="164"/>
      <c r="H65" s="149"/>
      <c r="I65" s="149"/>
    </row>
    <row r="66" spans="1:9" s="82" customFormat="1" ht="15" customHeight="1">
      <c r="A66" s="169"/>
      <c r="B66" s="98"/>
      <c r="C66" s="184"/>
      <c r="D66" s="146"/>
      <c r="E66" s="143"/>
      <c r="F66" s="163" t="str">
        <f t="shared" si="0"/>
        <v/>
      </c>
      <c r="G66" s="164"/>
      <c r="H66" s="149"/>
      <c r="I66" s="149"/>
    </row>
    <row r="67" spans="1:9" s="82" customFormat="1" ht="15" customHeight="1">
      <c r="A67" s="169"/>
      <c r="B67" s="98"/>
      <c r="C67" s="184"/>
      <c r="D67" s="146"/>
      <c r="E67" s="143"/>
      <c r="F67" s="163" t="str">
        <f t="shared" si="0"/>
        <v/>
      </c>
      <c r="G67" s="164"/>
      <c r="H67" s="149"/>
      <c r="I67" s="149"/>
    </row>
    <row r="68" spans="1:9" s="82" customFormat="1" ht="15" customHeight="1">
      <c r="A68" s="169"/>
      <c r="B68" s="98"/>
      <c r="C68" s="184"/>
      <c r="D68" s="146"/>
      <c r="E68" s="143"/>
      <c r="F68" s="163" t="str">
        <f t="shared" si="0"/>
        <v/>
      </c>
      <c r="G68" s="164"/>
      <c r="H68" s="149"/>
      <c r="I68" s="149"/>
    </row>
    <row r="69" spans="1:9" s="82" customFormat="1" ht="15" customHeight="1">
      <c r="A69" s="169"/>
      <c r="B69" s="98"/>
      <c r="C69" s="184"/>
      <c r="D69" s="146"/>
      <c r="E69" s="143"/>
      <c r="F69" s="163" t="str">
        <f t="shared" si="0"/>
        <v/>
      </c>
      <c r="G69" s="164"/>
      <c r="H69" s="149"/>
      <c r="I69" s="149"/>
    </row>
    <row r="70" spans="1:9" s="82" customFormat="1" ht="15" customHeight="1">
      <c r="A70" s="169"/>
      <c r="B70" s="98"/>
      <c r="C70" s="184"/>
      <c r="D70" s="146"/>
      <c r="E70" s="143"/>
      <c r="F70" s="163" t="str">
        <f t="shared" si="0"/>
        <v/>
      </c>
      <c r="G70" s="164"/>
      <c r="H70" s="149"/>
      <c r="I70" s="149"/>
    </row>
    <row r="71" spans="1:9" s="82" customFormat="1" ht="15" customHeight="1">
      <c r="A71" s="169"/>
      <c r="B71" s="98"/>
      <c r="C71" s="184"/>
      <c r="D71" s="146"/>
      <c r="E71" s="143"/>
      <c r="F71" s="163" t="str">
        <f t="shared" si="0"/>
        <v/>
      </c>
      <c r="G71" s="164"/>
      <c r="H71" s="149"/>
      <c r="I71" s="149"/>
    </row>
    <row r="72" spans="1:9" s="82" customFormat="1" ht="15" customHeight="1">
      <c r="A72" s="169"/>
      <c r="B72" s="98"/>
      <c r="C72" s="184"/>
      <c r="D72" s="146"/>
      <c r="E72" s="143"/>
      <c r="F72" s="163" t="str">
        <f t="shared" si="0"/>
        <v/>
      </c>
      <c r="G72" s="164"/>
      <c r="H72" s="149"/>
      <c r="I72" s="149"/>
    </row>
    <row r="73" spans="1:9" s="82" customFormat="1" ht="15" customHeight="1">
      <c r="A73" s="169"/>
      <c r="B73" s="98"/>
      <c r="C73" s="184"/>
      <c r="D73" s="146"/>
      <c r="E73" s="143"/>
      <c r="F73" s="163" t="str">
        <f t="shared" si="0"/>
        <v/>
      </c>
      <c r="G73" s="164"/>
      <c r="H73" s="149"/>
      <c r="I73" s="149"/>
    </row>
    <row r="74" spans="1:9" s="82" customFormat="1" ht="15" customHeight="1">
      <c r="A74" s="184"/>
      <c r="B74" s="139"/>
      <c r="C74" s="184"/>
      <c r="D74" s="146"/>
      <c r="E74" s="143"/>
      <c r="F74" s="163" t="str">
        <f t="shared" si="0"/>
        <v/>
      </c>
      <c r="G74" s="164"/>
      <c r="H74" s="149"/>
      <c r="I74" s="149"/>
    </row>
    <row r="75" spans="1:9" s="82" customFormat="1" ht="15" customHeight="1">
      <c r="A75" s="184"/>
      <c r="B75" s="139"/>
      <c r="C75" s="184"/>
      <c r="D75" s="146"/>
      <c r="E75" s="143"/>
      <c r="F75" s="163" t="str">
        <f t="shared" si="0"/>
        <v/>
      </c>
      <c r="G75" s="164"/>
      <c r="H75" s="149"/>
      <c r="I75" s="149"/>
    </row>
    <row r="76" spans="1:9" s="82" customFormat="1" ht="15" customHeight="1">
      <c r="A76" s="169"/>
      <c r="B76" s="139"/>
      <c r="C76" s="169"/>
      <c r="D76" s="146"/>
      <c r="E76" s="143"/>
      <c r="F76" s="163" t="str">
        <f t="shared" si="0"/>
        <v/>
      </c>
      <c r="G76" s="164"/>
      <c r="H76" s="149"/>
      <c r="I76" s="149"/>
    </row>
    <row r="77" spans="1:9" s="82" customFormat="1" ht="15" customHeight="1">
      <c r="A77" s="184"/>
      <c r="B77" s="139"/>
      <c r="C77" s="184"/>
      <c r="D77" s="146"/>
      <c r="E77" s="143"/>
      <c r="F77" s="163" t="str">
        <f t="shared" si="0"/>
        <v/>
      </c>
      <c r="G77" s="164"/>
      <c r="H77" s="149"/>
      <c r="I77" s="149"/>
    </row>
    <row r="78" spans="1:9" s="82" customFormat="1" ht="15" customHeight="1">
      <c r="A78" s="184"/>
      <c r="B78" s="139"/>
      <c r="C78" s="184"/>
      <c r="D78" s="146"/>
      <c r="E78" s="143"/>
      <c r="F78" s="163" t="str">
        <f t="shared" si="0"/>
        <v/>
      </c>
      <c r="G78" s="164"/>
      <c r="H78" s="149"/>
      <c r="I78" s="149"/>
    </row>
    <row r="79" spans="1:9" s="82" customFormat="1" ht="15" customHeight="1">
      <c r="A79" s="184"/>
      <c r="B79" s="139"/>
      <c r="C79" s="184"/>
      <c r="D79" s="146"/>
      <c r="E79" s="143"/>
      <c r="F79" s="163" t="str">
        <f t="shared" si="0"/>
        <v/>
      </c>
      <c r="G79" s="164"/>
      <c r="H79" s="149"/>
      <c r="I79" s="149"/>
    </row>
    <row r="80" spans="1:9" s="82" customFormat="1" ht="15" customHeight="1">
      <c r="A80" s="184"/>
      <c r="B80" s="139"/>
      <c r="C80" s="184"/>
      <c r="D80" s="146"/>
      <c r="E80" s="143"/>
      <c r="F80" s="163" t="str">
        <f t="shared" si="0"/>
        <v/>
      </c>
      <c r="G80" s="164"/>
      <c r="H80" s="149"/>
      <c r="I80" s="149"/>
    </row>
    <row r="81" spans="1:9" s="82" customFormat="1" ht="15" customHeight="1">
      <c r="A81" s="184"/>
      <c r="B81" s="227"/>
      <c r="C81" s="184"/>
      <c r="D81" s="146"/>
      <c r="E81" s="143"/>
      <c r="F81" s="163" t="str">
        <f t="shared" si="0"/>
        <v/>
      </c>
      <c r="G81" s="164"/>
      <c r="H81" s="149"/>
      <c r="I81" s="149"/>
    </row>
    <row r="82" spans="1:9" s="82" customFormat="1" ht="15" customHeight="1">
      <c r="A82" s="184"/>
      <c r="B82" s="227"/>
      <c r="C82" s="184"/>
      <c r="D82" s="146"/>
      <c r="E82" s="143"/>
      <c r="F82" s="163" t="str">
        <f t="shared" si="0"/>
        <v/>
      </c>
      <c r="G82" s="164"/>
      <c r="H82" s="149"/>
      <c r="I82" s="149"/>
    </row>
    <row r="83" spans="1:9" s="82" customFormat="1" ht="15" customHeight="1">
      <c r="A83" s="184"/>
      <c r="B83" s="139"/>
      <c r="C83" s="184"/>
      <c r="D83" s="146"/>
      <c r="E83" s="143"/>
      <c r="F83" s="163" t="str">
        <f t="shared" si="0"/>
        <v/>
      </c>
      <c r="G83" s="164"/>
      <c r="H83" s="149"/>
      <c r="I83" s="149"/>
    </row>
    <row r="84" spans="1:9" s="82" customFormat="1" ht="15" customHeight="1">
      <c r="A84" s="184"/>
      <c r="B84" s="139"/>
      <c r="C84" s="184"/>
      <c r="D84" s="146"/>
      <c r="E84" s="143"/>
      <c r="F84" s="163" t="str">
        <f t="shared" si="0"/>
        <v/>
      </c>
      <c r="G84" s="164"/>
      <c r="H84" s="149"/>
      <c r="I84" s="149"/>
    </row>
    <row r="85" spans="1:9" s="81" customFormat="1" ht="15" customHeight="1">
      <c r="A85" s="1218"/>
      <c r="B85" s="1227"/>
      <c r="C85" s="1228"/>
      <c r="D85" s="1221"/>
      <c r="E85" s="1326"/>
      <c r="F85" s="1333"/>
      <c r="G85" s="1216"/>
      <c r="H85" s="1217"/>
      <c r="I85" s="1217"/>
    </row>
    <row r="86" spans="1:9" s="81" customFormat="1" ht="15" customHeight="1">
      <c r="A86" s="15"/>
      <c r="B86" s="104" t="str">
        <f>"TOTAL FOR "&amp;$B$11</f>
        <v>TOTAL FOR SECTION N - SPECIAL CONSTRUCTION</v>
      </c>
      <c r="C86" s="33"/>
      <c r="D86" s="33"/>
      <c r="E86" s="132" t="s">
        <v>806</v>
      </c>
      <c r="F86" s="197">
        <f>SUM(F10:F84)</f>
        <v>0</v>
      </c>
      <c r="G86" s="175"/>
      <c r="H86" s="172"/>
      <c r="I86" s="172"/>
    </row>
    <row r="87" spans="1:9" s="81" customFormat="1" ht="15" customHeight="1">
      <c r="A87" s="1510"/>
      <c r="B87" s="1477"/>
      <c r="C87" s="1480"/>
      <c r="D87" s="1479"/>
      <c r="E87" s="1543"/>
      <c r="F87" s="1550"/>
      <c r="G87" s="1511"/>
      <c r="H87" s="1512"/>
      <c r="I87" s="1512"/>
    </row>
  </sheetData>
  <sheetProtection selectLockedCells="1"/>
  <protectedRanges>
    <protectedRange sqref="E85 E87" name="Range1_2_1_1_3" securityDescriptor=""/>
    <protectedRange sqref="E86" name="Range1_2_1_1_3_2" securityDescriptor=""/>
    <protectedRange sqref="E9:F9" name="Range1_2_1"/>
    <protectedRange sqref="B29:B31 B19:B25 B35:B37" name="Range2_1" securityDescriptor=""/>
    <protectedRange sqref="G9:I9" name="Range1_2_1_1"/>
  </protectedRanges>
  <mergeCells count="1">
    <mergeCell ref="G6:I8"/>
  </mergeCells>
  <phoneticPr fontId="144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55" fitToHeight="0" orientation="portrait" useFirstPageNumber="1" r:id="rId1"/>
  <headerFooter>
    <oddFooter>&amp;C&amp;9BQ/2.2/N/&amp;P&amp;R&amp;A</oddFooter>
  </headerFooter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1995" t="str">
        <f>+[30]CONTENT!A1</f>
        <v>FISHERMAN'S COVE-STORY HOTEL</v>
      </c>
    </row>
    <row r="2" spans="1:8" ht="15" customHeight="1">
      <c r="A2" s="1996" t="str">
        <f>+[30]CONTENT!A2</f>
        <v>BEL OMBRE, MAHE SEYCHELLES</v>
      </c>
    </row>
    <row r="3" spans="1:8" ht="15" customHeight="1">
      <c r="A3" s="1996"/>
    </row>
    <row r="4" spans="1:8" ht="15" customHeight="1">
      <c r="A4" s="1996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2145"/>
      <c r="K34" s="2146"/>
      <c r="L34" s="2146"/>
    </row>
    <row r="35" spans="1:12" ht="15" customHeight="1">
      <c r="J35" s="2147"/>
      <c r="K35" s="2148"/>
      <c r="L35" s="2149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">
        <v>1718</v>
      </c>
    </row>
    <row r="48" spans="1:12" ht="15" customHeight="1">
      <c r="A48" s="1813"/>
      <c r="B48" s="1813"/>
      <c r="C48" s="1813"/>
      <c r="D48" s="1813"/>
      <c r="E48" s="1813"/>
      <c r="F48" s="1813"/>
      <c r="G48" s="1813"/>
      <c r="H48" s="1813"/>
      <c r="I48" s="1813"/>
      <c r="J48" s="1813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L419"/>
  <sheetViews>
    <sheetView view="pageBreakPreview" topLeftCell="A318" zoomScale="85" zoomScaleNormal="100" zoomScaleSheetLayoutView="85" workbookViewId="0">
      <selection activeCell="H345" sqref="H345"/>
    </sheetView>
  </sheetViews>
  <sheetFormatPr defaultColWidth="8.7265625" defaultRowHeight="15" customHeight="1"/>
  <cols>
    <col min="1" max="1" width="6.81640625" style="1990" customWidth="1"/>
    <col min="2" max="2" width="55.81640625" style="1991" customWidth="1"/>
    <col min="3" max="3" width="12.81640625" style="1992" customWidth="1"/>
    <col min="4" max="4" width="6.81640625" style="1990" customWidth="1"/>
    <col min="5" max="5" width="11.81640625" style="1993" customWidth="1"/>
    <col min="6" max="6" width="15.81640625" style="1994" customWidth="1"/>
    <col min="7" max="9" width="15.81640625" style="1852" customWidth="1"/>
    <col min="10" max="10" width="12.54296875" style="1852" bestFit="1" customWidth="1"/>
    <col min="11" max="16384" width="8.7265625" style="1852"/>
  </cols>
  <sheetData>
    <row r="1" spans="1:376" s="1820" customFormat="1" ht="15" customHeight="1">
      <c r="A1" s="1814" t="s">
        <v>0</v>
      </c>
      <c r="B1" s="1815"/>
      <c r="C1" s="1816"/>
      <c r="D1" s="1817"/>
      <c r="E1" s="1818"/>
      <c r="F1" s="1819"/>
    </row>
    <row r="2" spans="1:376" s="1820" customFormat="1" ht="15" customHeight="1">
      <c r="A2" s="1821" t="s">
        <v>1110</v>
      </c>
      <c r="B2" s="1815"/>
      <c r="C2" s="1816"/>
      <c r="D2" s="1822"/>
      <c r="E2" s="1819"/>
      <c r="F2" s="1819"/>
    </row>
    <row r="3" spans="1:376" s="1820" customFormat="1" ht="15" customHeight="1">
      <c r="A3" s="1823"/>
      <c r="B3" s="1824"/>
      <c r="C3" s="1825"/>
      <c r="D3" s="1826"/>
      <c r="E3" s="1827"/>
      <c r="F3" s="1828"/>
    </row>
    <row r="4" spans="1:376" s="1835" customFormat="1" ht="15" customHeight="1">
      <c r="A4" s="2150"/>
      <c r="B4" s="1830"/>
      <c r="C4" s="1831"/>
      <c r="D4" s="1832"/>
      <c r="E4" s="1833"/>
      <c r="F4" s="1834"/>
      <c r="G4" s="2508" t="s">
        <v>24</v>
      </c>
      <c r="H4" s="2509"/>
      <c r="I4" s="2510"/>
    </row>
    <row r="5" spans="1:376" s="1835" customFormat="1" ht="15" customHeight="1">
      <c r="A5" s="2151" t="s">
        <v>6</v>
      </c>
      <c r="B5" s="1837"/>
      <c r="C5" s="1838"/>
      <c r="D5" s="1839"/>
      <c r="E5" s="1840"/>
      <c r="F5" s="1819"/>
      <c r="G5" s="2511"/>
      <c r="H5" s="2512"/>
      <c r="I5" s="2513"/>
    </row>
    <row r="6" spans="1:376" s="1835" customFormat="1" ht="15" customHeight="1">
      <c r="A6" s="1841"/>
      <c r="B6" s="1842"/>
      <c r="C6" s="1843"/>
      <c r="D6" s="1844"/>
      <c r="E6" s="1845"/>
      <c r="F6" s="1828"/>
      <c r="G6" s="2514"/>
      <c r="H6" s="2515"/>
      <c r="I6" s="2516"/>
    </row>
    <row r="7" spans="1:376" ht="25.15" customHeight="1">
      <c r="A7" s="1846" t="s">
        <v>25</v>
      </c>
      <c r="B7" s="1847" t="s">
        <v>26</v>
      </c>
      <c r="C7" s="1848" t="s">
        <v>807</v>
      </c>
      <c r="D7" s="1846" t="s">
        <v>28</v>
      </c>
      <c r="E7" s="1849" t="s">
        <v>29</v>
      </c>
      <c r="F7" s="1850" t="s">
        <v>30</v>
      </c>
      <c r="G7" s="1851" t="s">
        <v>31</v>
      </c>
      <c r="H7" s="1850" t="s">
        <v>32</v>
      </c>
      <c r="I7" s="1850" t="s">
        <v>33</v>
      </c>
    </row>
    <row r="8" spans="1:376" s="1861" customFormat="1" ht="15" customHeight="1">
      <c r="A8" s="1853"/>
      <c r="B8" s="1854"/>
      <c r="C8" s="1855"/>
      <c r="D8" s="1853"/>
      <c r="E8" s="1856"/>
      <c r="F8" s="1857"/>
      <c r="G8" s="1858"/>
      <c r="H8" s="1856"/>
      <c r="I8" s="1859"/>
      <c r="J8" s="1860"/>
      <c r="K8" s="1860"/>
      <c r="L8" s="1860"/>
      <c r="M8" s="1860"/>
      <c r="N8" s="1860"/>
      <c r="O8" s="1860"/>
      <c r="P8" s="1860"/>
      <c r="Q8" s="1860"/>
      <c r="R8" s="1860"/>
      <c r="S8" s="1860"/>
      <c r="T8" s="1860"/>
      <c r="U8" s="1860"/>
      <c r="V8" s="1860"/>
      <c r="W8" s="1860"/>
      <c r="X8" s="1860"/>
      <c r="Y8" s="1860"/>
      <c r="Z8" s="1860"/>
      <c r="AA8" s="1860"/>
      <c r="AB8" s="1860"/>
      <c r="AC8" s="1860"/>
      <c r="AD8" s="1860"/>
      <c r="AE8" s="1860"/>
      <c r="AF8" s="1860"/>
      <c r="AG8" s="1860"/>
      <c r="AH8" s="1860"/>
      <c r="AI8" s="1860"/>
      <c r="AJ8" s="1860"/>
      <c r="AK8" s="1860"/>
      <c r="AL8" s="1860"/>
      <c r="AM8" s="1860"/>
      <c r="AN8" s="1860"/>
      <c r="AO8" s="1860"/>
      <c r="AP8" s="1860"/>
      <c r="AQ8" s="1860"/>
      <c r="AR8" s="1860"/>
      <c r="AS8" s="1860"/>
      <c r="AT8" s="1860"/>
      <c r="AU8" s="1860"/>
      <c r="AV8" s="1860"/>
      <c r="AW8" s="1860"/>
      <c r="AX8" s="1860"/>
      <c r="AY8" s="1860"/>
      <c r="AZ8" s="1860"/>
      <c r="BA8" s="1860"/>
      <c r="BB8" s="1860"/>
      <c r="BC8" s="1860"/>
      <c r="BD8" s="1860"/>
      <c r="BE8" s="1860"/>
      <c r="BF8" s="1860"/>
      <c r="BG8" s="1860"/>
      <c r="BH8" s="1860"/>
      <c r="BI8" s="1860"/>
      <c r="BJ8" s="1860"/>
      <c r="BK8" s="1860"/>
      <c r="BL8" s="1860"/>
      <c r="BM8" s="1860"/>
      <c r="BN8" s="1860"/>
      <c r="BO8" s="1860"/>
      <c r="BP8" s="1860"/>
      <c r="BQ8" s="1860"/>
      <c r="BR8" s="1860"/>
      <c r="BS8" s="1860"/>
      <c r="BT8" s="1860"/>
      <c r="BU8" s="1860"/>
      <c r="BV8" s="1860"/>
      <c r="BW8" s="1860"/>
      <c r="BX8" s="1860"/>
      <c r="BY8" s="1860"/>
      <c r="BZ8" s="1860"/>
      <c r="CA8" s="1860"/>
      <c r="CB8" s="1860"/>
      <c r="CC8" s="1860"/>
      <c r="CD8" s="1860"/>
      <c r="CE8" s="1860"/>
      <c r="CF8" s="1860"/>
      <c r="CG8" s="1860"/>
      <c r="CH8" s="1860"/>
      <c r="CI8" s="1860"/>
      <c r="CJ8" s="1860"/>
      <c r="CK8" s="1860"/>
      <c r="CL8" s="1860"/>
      <c r="CM8" s="1860"/>
      <c r="CN8" s="1860"/>
      <c r="CO8" s="1860"/>
      <c r="CP8" s="1860"/>
      <c r="CQ8" s="1860"/>
      <c r="CR8" s="1860"/>
      <c r="CS8" s="1860"/>
      <c r="CT8" s="1860"/>
      <c r="CU8" s="1860"/>
      <c r="CV8" s="1860"/>
      <c r="CW8" s="1860"/>
      <c r="CX8" s="1860"/>
      <c r="CY8" s="1860"/>
      <c r="CZ8" s="1860"/>
      <c r="DA8" s="1860"/>
      <c r="DB8" s="1860"/>
      <c r="DC8" s="1860"/>
      <c r="DD8" s="1860"/>
      <c r="DE8" s="1860"/>
      <c r="DF8" s="1860"/>
      <c r="DG8" s="1860"/>
      <c r="DH8" s="1860"/>
      <c r="DI8" s="1860"/>
      <c r="DJ8" s="1860"/>
      <c r="DK8" s="1860"/>
      <c r="DL8" s="1860"/>
      <c r="DM8" s="1860"/>
      <c r="DN8" s="1860"/>
      <c r="DO8" s="1860"/>
      <c r="DP8" s="1860"/>
      <c r="DQ8" s="1860"/>
      <c r="DR8" s="1860"/>
      <c r="DS8" s="1860"/>
      <c r="DT8" s="1860"/>
      <c r="DU8" s="1860"/>
      <c r="DV8" s="1860"/>
      <c r="DW8" s="1860"/>
      <c r="DX8" s="1860"/>
      <c r="DY8" s="1860"/>
      <c r="DZ8" s="1860"/>
      <c r="EA8" s="1860"/>
      <c r="EB8" s="1860"/>
      <c r="EC8" s="1860"/>
      <c r="ED8" s="1860"/>
      <c r="EE8" s="1860"/>
      <c r="EF8" s="1860"/>
      <c r="EG8" s="1860"/>
      <c r="EH8" s="1860"/>
      <c r="EI8" s="1860"/>
      <c r="EJ8" s="1860"/>
      <c r="EK8" s="1860"/>
      <c r="EL8" s="1860"/>
      <c r="EM8" s="1860"/>
      <c r="EN8" s="1860"/>
      <c r="EO8" s="1860"/>
      <c r="EP8" s="1860"/>
      <c r="EQ8" s="1860"/>
      <c r="ER8" s="1860"/>
      <c r="ES8" s="1860"/>
      <c r="ET8" s="1860"/>
      <c r="EU8" s="1860"/>
      <c r="EV8" s="1860"/>
      <c r="EW8" s="1860"/>
      <c r="EX8" s="1860"/>
      <c r="EY8" s="1860"/>
      <c r="EZ8" s="1860"/>
      <c r="FA8" s="1860"/>
      <c r="FB8" s="1860"/>
      <c r="FC8" s="1860"/>
      <c r="FD8" s="1860"/>
      <c r="FE8" s="1860"/>
      <c r="FF8" s="1860"/>
      <c r="FG8" s="1860"/>
      <c r="FH8" s="1860"/>
      <c r="FI8" s="1860"/>
      <c r="FJ8" s="1860"/>
      <c r="FK8" s="1860"/>
      <c r="FL8" s="1860"/>
      <c r="FM8" s="1860"/>
      <c r="FN8" s="1860"/>
      <c r="FO8" s="1860"/>
      <c r="FP8" s="1860"/>
      <c r="FQ8" s="1860"/>
      <c r="FR8" s="1860"/>
      <c r="FS8" s="1860"/>
      <c r="FT8" s="1860"/>
      <c r="FU8" s="1860"/>
      <c r="FV8" s="1860"/>
      <c r="FW8" s="1860"/>
      <c r="FX8" s="1860"/>
      <c r="FY8" s="1860"/>
      <c r="FZ8" s="1860"/>
      <c r="GA8" s="1860"/>
      <c r="GB8" s="1860"/>
      <c r="GC8" s="1860"/>
      <c r="GD8" s="1860"/>
      <c r="GE8" s="1860"/>
      <c r="GF8" s="1860"/>
      <c r="GG8" s="1860"/>
      <c r="GH8" s="1860"/>
      <c r="GI8" s="1860"/>
      <c r="GJ8" s="1860"/>
      <c r="GK8" s="1860"/>
      <c r="GL8" s="1860"/>
      <c r="GM8" s="1860"/>
      <c r="GN8" s="1860"/>
      <c r="GO8" s="1860"/>
      <c r="GP8" s="1860"/>
      <c r="GQ8" s="1860"/>
      <c r="GR8" s="1860"/>
      <c r="GS8" s="1860"/>
      <c r="GT8" s="1860"/>
      <c r="GU8" s="1860"/>
      <c r="GV8" s="1860"/>
      <c r="GW8" s="1860"/>
      <c r="GX8" s="1860"/>
      <c r="GY8" s="1860"/>
      <c r="GZ8" s="1860"/>
      <c r="HA8" s="1860"/>
      <c r="HB8" s="1860"/>
      <c r="HC8" s="1860"/>
      <c r="HD8" s="1860"/>
      <c r="HE8" s="1860"/>
      <c r="HF8" s="1860"/>
      <c r="HG8" s="1860"/>
      <c r="HH8" s="1860"/>
      <c r="HI8" s="1860"/>
      <c r="HJ8" s="1860"/>
      <c r="HK8" s="1860"/>
      <c r="HL8" s="1860"/>
      <c r="HM8" s="1860"/>
      <c r="HN8" s="1860"/>
      <c r="HO8" s="1860"/>
      <c r="HP8" s="1860"/>
      <c r="HQ8" s="1860"/>
      <c r="HR8" s="1860"/>
      <c r="HS8" s="1860"/>
      <c r="HT8" s="1860"/>
      <c r="HU8" s="1860"/>
      <c r="HV8" s="1860"/>
      <c r="HW8" s="1860"/>
      <c r="HX8" s="1860"/>
      <c r="HY8" s="1860"/>
      <c r="HZ8" s="1860"/>
      <c r="IA8" s="1860"/>
      <c r="IB8" s="1860"/>
      <c r="IC8" s="1860"/>
      <c r="ID8" s="1860"/>
      <c r="IE8" s="1860"/>
      <c r="IF8" s="1860"/>
      <c r="IG8" s="1860"/>
      <c r="IH8" s="1860"/>
      <c r="II8" s="1860"/>
      <c r="IJ8" s="1860"/>
      <c r="IK8" s="1860"/>
      <c r="IL8" s="1860"/>
      <c r="IM8" s="1860"/>
      <c r="IN8" s="1860"/>
      <c r="IO8" s="1860"/>
      <c r="IP8" s="1860"/>
      <c r="IQ8" s="1860"/>
      <c r="IR8" s="1860"/>
      <c r="IS8" s="1860"/>
      <c r="IT8" s="1860"/>
      <c r="IU8" s="1860"/>
      <c r="IV8" s="1860"/>
      <c r="IW8" s="1860"/>
      <c r="IX8" s="1860"/>
      <c r="IY8" s="1860"/>
      <c r="IZ8" s="1860"/>
      <c r="JA8" s="1860"/>
      <c r="JB8" s="1860"/>
      <c r="JC8" s="1860"/>
      <c r="JD8" s="1860"/>
      <c r="JE8" s="1860"/>
      <c r="JF8" s="1860"/>
      <c r="JG8" s="1860"/>
      <c r="JH8" s="1860"/>
      <c r="JI8" s="1860"/>
      <c r="JJ8" s="1860"/>
      <c r="JK8" s="1860"/>
      <c r="JL8" s="1860"/>
      <c r="JM8" s="1860"/>
      <c r="JN8" s="1860"/>
      <c r="JO8" s="1860"/>
      <c r="JP8" s="1860"/>
      <c r="JQ8" s="1860"/>
      <c r="JR8" s="1860"/>
      <c r="JS8" s="1860"/>
      <c r="JT8" s="1860"/>
      <c r="JU8" s="1860"/>
      <c r="JV8" s="1860"/>
      <c r="JW8" s="1860"/>
      <c r="JX8" s="1860"/>
      <c r="JY8" s="1860"/>
      <c r="JZ8" s="1860"/>
      <c r="KA8" s="1860"/>
      <c r="KB8" s="1860"/>
      <c r="KC8" s="1860"/>
      <c r="KD8" s="1860"/>
      <c r="KE8" s="1860"/>
      <c r="KF8" s="1860"/>
      <c r="KG8" s="1860"/>
      <c r="KH8" s="1860"/>
      <c r="KI8" s="1860"/>
      <c r="KJ8" s="1860"/>
      <c r="KK8" s="1860"/>
      <c r="KL8" s="1860"/>
      <c r="KM8" s="1860"/>
      <c r="KN8" s="1860"/>
      <c r="KO8" s="1860"/>
      <c r="KP8" s="1860"/>
      <c r="KQ8" s="1860"/>
      <c r="KR8" s="1860"/>
      <c r="KS8" s="1860"/>
      <c r="KT8" s="1860"/>
      <c r="KU8" s="1860"/>
      <c r="KV8" s="1860"/>
      <c r="KW8" s="1860"/>
      <c r="KX8" s="1860"/>
      <c r="KY8" s="1860"/>
      <c r="KZ8" s="1860"/>
      <c r="LA8" s="1860"/>
      <c r="LB8" s="1860"/>
      <c r="LC8" s="1860"/>
      <c r="LD8" s="1860"/>
      <c r="LE8" s="1860"/>
      <c r="LF8" s="1860"/>
      <c r="LG8" s="1860"/>
      <c r="LH8" s="1860"/>
      <c r="LI8" s="1860"/>
      <c r="LJ8" s="1860"/>
      <c r="LK8" s="1860"/>
      <c r="LL8" s="1860"/>
      <c r="LM8" s="1860"/>
      <c r="LN8" s="1860"/>
      <c r="LO8" s="1860"/>
      <c r="LP8" s="1860"/>
      <c r="LQ8" s="1860"/>
      <c r="LR8" s="1860"/>
      <c r="LS8" s="1860"/>
      <c r="LT8" s="1860"/>
      <c r="LU8" s="1860"/>
      <c r="LV8" s="1860"/>
      <c r="LW8" s="1860"/>
      <c r="LX8" s="1860"/>
      <c r="LY8" s="1860"/>
      <c r="LZ8" s="1860"/>
      <c r="MA8" s="1860"/>
      <c r="MB8" s="1860"/>
      <c r="MC8" s="1860"/>
      <c r="MD8" s="1860"/>
      <c r="ME8" s="1860"/>
      <c r="MF8" s="1860"/>
      <c r="MG8" s="1860"/>
      <c r="MH8" s="1860"/>
      <c r="MI8" s="1860"/>
      <c r="MJ8" s="1860"/>
      <c r="MK8" s="1860"/>
      <c r="ML8" s="1860"/>
      <c r="MM8" s="1860"/>
      <c r="MN8" s="1860"/>
      <c r="MO8" s="1860"/>
      <c r="MP8" s="1860"/>
      <c r="MQ8" s="1860"/>
      <c r="MR8" s="1860"/>
      <c r="MS8" s="1860"/>
      <c r="MT8" s="1860"/>
      <c r="MU8" s="1860"/>
      <c r="MV8" s="1860"/>
      <c r="MW8" s="1860"/>
      <c r="MX8" s="1860"/>
      <c r="MY8" s="1860"/>
      <c r="MZ8" s="1860"/>
      <c r="NA8" s="1860"/>
      <c r="NB8" s="1860"/>
      <c r="NC8" s="1860"/>
      <c r="ND8" s="1860"/>
      <c r="NE8" s="1860"/>
      <c r="NF8" s="1860"/>
      <c r="NG8" s="1860"/>
      <c r="NH8" s="1860"/>
      <c r="NI8" s="1860"/>
      <c r="NJ8" s="1860"/>
      <c r="NK8" s="1860"/>
      <c r="NL8" s="1860"/>
    </row>
    <row r="9" spans="1:376" s="1861" customFormat="1" ht="15" customHeight="1">
      <c r="A9" s="1853"/>
      <c r="B9" s="1862" t="s">
        <v>1719</v>
      </c>
      <c r="C9" s="1855"/>
      <c r="D9" s="1853"/>
      <c r="E9" s="1863"/>
      <c r="F9" s="1864"/>
      <c r="G9" s="1858"/>
      <c r="H9" s="1863"/>
      <c r="I9" s="1865"/>
      <c r="J9" s="1860"/>
      <c r="K9" s="1860"/>
      <c r="L9" s="1860"/>
      <c r="M9" s="1860"/>
      <c r="N9" s="1860"/>
      <c r="O9" s="1860"/>
      <c r="P9" s="1860"/>
      <c r="Q9" s="1860"/>
      <c r="R9" s="1860"/>
      <c r="S9" s="1860"/>
      <c r="T9" s="1860"/>
      <c r="U9" s="1860"/>
      <c r="V9" s="1860"/>
      <c r="W9" s="1860"/>
      <c r="X9" s="1860"/>
      <c r="Y9" s="1860"/>
      <c r="Z9" s="1860"/>
      <c r="AA9" s="1860"/>
      <c r="AB9" s="1860"/>
      <c r="AC9" s="1860"/>
      <c r="AD9" s="1860"/>
      <c r="AE9" s="1860"/>
      <c r="AF9" s="1860"/>
      <c r="AG9" s="1860"/>
      <c r="AH9" s="1860"/>
      <c r="AI9" s="1860"/>
      <c r="AJ9" s="1860"/>
      <c r="AK9" s="1860"/>
      <c r="AL9" s="1860"/>
      <c r="AM9" s="1860"/>
      <c r="AN9" s="1860"/>
      <c r="AO9" s="1860"/>
      <c r="AP9" s="1860"/>
      <c r="AQ9" s="1860"/>
      <c r="AR9" s="1860"/>
      <c r="AS9" s="1860"/>
      <c r="AT9" s="1860"/>
      <c r="AU9" s="1860"/>
      <c r="AV9" s="1860"/>
      <c r="AW9" s="1860"/>
      <c r="AX9" s="1860"/>
      <c r="AY9" s="1860"/>
      <c r="AZ9" s="1860"/>
      <c r="BA9" s="1860"/>
      <c r="BB9" s="1860"/>
      <c r="BC9" s="1860"/>
      <c r="BD9" s="1860"/>
      <c r="BE9" s="1860"/>
      <c r="BF9" s="1860"/>
      <c r="BG9" s="1860"/>
      <c r="BH9" s="1860"/>
      <c r="BI9" s="1860"/>
      <c r="BJ9" s="1860"/>
      <c r="BK9" s="1860"/>
      <c r="BL9" s="1860"/>
      <c r="BM9" s="1860"/>
      <c r="BN9" s="1860"/>
      <c r="BO9" s="1860"/>
      <c r="BP9" s="1860"/>
      <c r="BQ9" s="1860"/>
      <c r="BR9" s="1860"/>
      <c r="BS9" s="1860"/>
      <c r="BT9" s="1860"/>
      <c r="BU9" s="1860"/>
      <c r="BV9" s="1860"/>
      <c r="BW9" s="1860"/>
      <c r="BX9" s="1860"/>
      <c r="BY9" s="1860"/>
      <c r="BZ9" s="1860"/>
      <c r="CA9" s="1860"/>
      <c r="CB9" s="1860"/>
      <c r="CC9" s="1860"/>
      <c r="CD9" s="1860"/>
      <c r="CE9" s="1860"/>
      <c r="CF9" s="1860"/>
      <c r="CG9" s="1860"/>
      <c r="CH9" s="1860"/>
      <c r="CI9" s="1860"/>
      <c r="CJ9" s="1860"/>
      <c r="CK9" s="1860"/>
      <c r="CL9" s="1860"/>
      <c r="CM9" s="1860"/>
      <c r="CN9" s="1860"/>
      <c r="CO9" s="1860"/>
      <c r="CP9" s="1860"/>
      <c r="CQ9" s="1860"/>
      <c r="CR9" s="1860"/>
      <c r="CS9" s="1860"/>
      <c r="CT9" s="1860"/>
      <c r="CU9" s="1860"/>
      <c r="CV9" s="1860"/>
      <c r="CW9" s="1860"/>
      <c r="CX9" s="1860"/>
      <c r="CY9" s="1860"/>
      <c r="CZ9" s="1860"/>
      <c r="DA9" s="1860"/>
      <c r="DB9" s="1860"/>
      <c r="DC9" s="1860"/>
      <c r="DD9" s="1860"/>
      <c r="DE9" s="1860"/>
      <c r="DF9" s="1860"/>
      <c r="DG9" s="1860"/>
      <c r="DH9" s="1860"/>
      <c r="DI9" s="1860"/>
      <c r="DJ9" s="1860"/>
      <c r="DK9" s="1860"/>
      <c r="DL9" s="1860"/>
      <c r="DM9" s="1860"/>
      <c r="DN9" s="1860"/>
      <c r="DO9" s="1860"/>
      <c r="DP9" s="1860"/>
      <c r="DQ9" s="1860"/>
      <c r="DR9" s="1860"/>
      <c r="DS9" s="1860"/>
      <c r="DT9" s="1860"/>
      <c r="DU9" s="1860"/>
      <c r="DV9" s="1860"/>
      <c r="DW9" s="1860"/>
      <c r="DX9" s="1860"/>
      <c r="DY9" s="1860"/>
      <c r="DZ9" s="1860"/>
      <c r="EA9" s="1860"/>
      <c r="EB9" s="1860"/>
      <c r="EC9" s="1860"/>
      <c r="ED9" s="1860"/>
      <c r="EE9" s="1860"/>
      <c r="EF9" s="1860"/>
      <c r="EG9" s="1860"/>
      <c r="EH9" s="1860"/>
      <c r="EI9" s="1860"/>
      <c r="EJ9" s="1860"/>
      <c r="EK9" s="1860"/>
      <c r="EL9" s="1860"/>
      <c r="EM9" s="1860"/>
      <c r="EN9" s="1860"/>
      <c r="EO9" s="1860"/>
      <c r="EP9" s="1860"/>
      <c r="EQ9" s="1860"/>
      <c r="ER9" s="1860"/>
      <c r="ES9" s="1860"/>
      <c r="ET9" s="1860"/>
      <c r="EU9" s="1860"/>
      <c r="EV9" s="1860"/>
      <c r="EW9" s="1860"/>
      <c r="EX9" s="1860"/>
      <c r="EY9" s="1860"/>
      <c r="EZ9" s="1860"/>
      <c r="FA9" s="1860"/>
      <c r="FB9" s="1860"/>
      <c r="FC9" s="1860"/>
      <c r="FD9" s="1860"/>
      <c r="FE9" s="1860"/>
      <c r="FF9" s="1860"/>
      <c r="FG9" s="1860"/>
      <c r="FH9" s="1860"/>
      <c r="FI9" s="1860"/>
      <c r="FJ9" s="1860"/>
      <c r="FK9" s="1860"/>
      <c r="FL9" s="1860"/>
      <c r="FM9" s="1860"/>
      <c r="FN9" s="1860"/>
      <c r="FO9" s="1860"/>
      <c r="FP9" s="1860"/>
      <c r="FQ9" s="1860"/>
      <c r="FR9" s="1860"/>
      <c r="FS9" s="1860"/>
      <c r="FT9" s="1860"/>
      <c r="FU9" s="1860"/>
      <c r="FV9" s="1860"/>
      <c r="FW9" s="1860"/>
      <c r="FX9" s="1860"/>
      <c r="FY9" s="1860"/>
      <c r="FZ9" s="1860"/>
      <c r="GA9" s="1860"/>
      <c r="GB9" s="1860"/>
      <c r="GC9" s="1860"/>
      <c r="GD9" s="1860"/>
      <c r="GE9" s="1860"/>
      <c r="GF9" s="1860"/>
      <c r="GG9" s="1860"/>
      <c r="GH9" s="1860"/>
      <c r="GI9" s="1860"/>
      <c r="GJ9" s="1860"/>
      <c r="GK9" s="1860"/>
      <c r="GL9" s="1860"/>
      <c r="GM9" s="1860"/>
      <c r="GN9" s="1860"/>
      <c r="GO9" s="1860"/>
      <c r="GP9" s="1860"/>
      <c r="GQ9" s="1860"/>
      <c r="GR9" s="1860"/>
      <c r="GS9" s="1860"/>
      <c r="GT9" s="1860"/>
      <c r="GU9" s="1860"/>
      <c r="GV9" s="1860"/>
      <c r="GW9" s="1860"/>
      <c r="GX9" s="1860"/>
      <c r="GY9" s="1860"/>
      <c r="GZ9" s="1860"/>
      <c r="HA9" s="1860"/>
      <c r="HB9" s="1860"/>
      <c r="HC9" s="1860"/>
      <c r="HD9" s="1860"/>
      <c r="HE9" s="1860"/>
      <c r="HF9" s="1860"/>
      <c r="HG9" s="1860"/>
      <c r="HH9" s="1860"/>
      <c r="HI9" s="1860"/>
      <c r="HJ9" s="1860"/>
      <c r="HK9" s="1860"/>
      <c r="HL9" s="1860"/>
      <c r="HM9" s="1860"/>
      <c r="HN9" s="1860"/>
      <c r="HO9" s="1860"/>
      <c r="HP9" s="1860"/>
      <c r="HQ9" s="1860"/>
      <c r="HR9" s="1860"/>
      <c r="HS9" s="1860"/>
      <c r="HT9" s="1860"/>
      <c r="HU9" s="1860"/>
      <c r="HV9" s="1860"/>
      <c r="HW9" s="1860"/>
      <c r="HX9" s="1860"/>
      <c r="HY9" s="1860"/>
      <c r="HZ9" s="1860"/>
      <c r="IA9" s="1860"/>
      <c r="IB9" s="1860"/>
      <c r="IC9" s="1860"/>
      <c r="ID9" s="1860"/>
      <c r="IE9" s="1860"/>
      <c r="IF9" s="1860"/>
      <c r="IG9" s="1860"/>
      <c r="IH9" s="1860"/>
      <c r="II9" s="1860"/>
      <c r="IJ9" s="1860"/>
      <c r="IK9" s="1860"/>
      <c r="IL9" s="1860"/>
      <c r="IM9" s="1860"/>
      <c r="IN9" s="1860"/>
      <c r="IO9" s="1860"/>
      <c r="IP9" s="1860"/>
      <c r="IQ9" s="1860"/>
      <c r="IR9" s="1860"/>
      <c r="IS9" s="1860"/>
      <c r="IT9" s="1860"/>
      <c r="IU9" s="1860"/>
      <c r="IV9" s="1860"/>
      <c r="IW9" s="1860"/>
      <c r="IX9" s="1860"/>
      <c r="IY9" s="1860"/>
      <c r="IZ9" s="1860"/>
      <c r="JA9" s="1860"/>
      <c r="JB9" s="1860"/>
      <c r="JC9" s="1860"/>
      <c r="JD9" s="1860"/>
      <c r="JE9" s="1860"/>
      <c r="JF9" s="1860"/>
      <c r="JG9" s="1860"/>
      <c r="JH9" s="1860"/>
      <c r="JI9" s="1860"/>
      <c r="JJ9" s="1860"/>
      <c r="JK9" s="1860"/>
      <c r="JL9" s="1860"/>
      <c r="JM9" s="1860"/>
      <c r="JN9" s="1860"/>
      <c r="JO9" s="1860"/>
      <c r="JP9" s="1860"/>
      <c r="JQ9" s="1860"/>
      <c r="JR9" s="1860"/>
      <c r="JS9" s="1860"/>
      <c r="JT9" s="1860"/>
      <c r="JU9" s="1860"/>
      <c r="JV9" s="1860"/>
      <c r="JW9" s="1860"/>
      <c r="JX9" s="1860"/>
      <c r="JY9" s="1860"/>
      <c r="JZ9" s="1860"/>
      <c r="KA9" s="1860"/>
      <c r="KB9" s="1860"/>
      <c r="KC9" s="1860"/>
      <c r="KD9" s="1860"/>
      <c r="KE9" s="1860"/>
      <c r="KF9" s="1860"/>
      <c r="KG9" s="1860"/>
      <c r="KH9" s="1860"/>
      <c r="KI9" s="1860"/>
      <c r="KJ9" s="1860"/>
      <c r="KK9" s="1860"/>
      <c r="KL9" s="1860"/>
      <c r="KM9" s="1860"/>
      <c r="KN9" s="1860"/>
      <c r="KO9" s="1860"/>
      <c r="KP9" s="1860"/>
      <c r="KQ9" s="1860"/>
      <c r="KR9" s="1860"/>
      <c r="KS9" s="1860"/>
      <c r="KT9" s="1860"/>
      <c r="KU9" s="1860"/>
      <c r="KV9" s="1860"/>
      <c r="KW9" s="1860"/>
      <c r="KX9" s="1860"/>
      <c r="KY9" s="1860"/>
      <c r="KZ9" s="1860"/>
      <c r="LA9" s="1860"/>
      <c r="LB9" s="1860"/>
      <c r="LC9" s="1860"/>
      <c r="LD9" s="1860"/>
      <c r="LE9" s="1860"/>
      <c r="LF9" s="1860"/>
      <c r="LG9" s="1860"/>
      <c r="LH9" s="1860"/>
      <c r="LI9" s="1860"/>
      <c r="LJ9" s="1860"/>
      <c r="LK9" s="1860"/>
      <c r="LL9" s="1860"/>
      <c r="LM9" s="1860"/>
      <c r="LN9" s="1860"/>
      <c r="LO9" s="1860"/>
      <c r="LP9" s="1860"/>
      <c r="LQ9" s="1860"/>
      <c r="LR9" s="1860"/>
      <c r="LS9" s="1860"/>
      <c r="LT9" s="1860"/>
      <c r="LU9" s="1860"/>
      <c r="LV9" s="1860"/>
      <c r="LW9" s="1860"/>
      <c r="LX9" s="1860"/>
      <c r="LY9" s="1860"/>
      <c r="LZ9" s="1860"/>
      <c r="MA9" s="1860"/>
      <c r="MB9" s="1860"/>
      <c r="MC9" s="1860"/>
      <c r="MD9" s="1860"/>
      <c r="ME9" s="1860"/>
      <c r="MF9" s="1860"/>
      <c r="MG9" s="1860"/>
      <c r="MH9" s="1860"/>
      <c r="MI9" s="1860"/>
      <c r="MJ9" s="1860"/>
      <c r="MK9" s="1860"/>
      <c r="ML9" s="1860"/>
      <c r="MM9" s="1860"/>
      <c r="MN9" s="1860"/>
      <c r="MO9" s="1860"/>
      <c r="MP9" s="1860"/>
      <c r="MQ9" s="1860"/>
      <c r="MR9" s="1860"/>
      <c r="MS9" s="1860"/>
      <c r="MT9" s="1860"/>
      <c r="MU9" s="1860"/>
      <c r="MV9" s="1860"/>
      <c r="MW9" s="1860"/>
      <c r="MX9" s="1860"/>
      <c r="MY9" s="1860"/>
      <c r="MZ9" s="1860"/>
      <c r="NA9" s="1860"/>
      <c r="NB9" s="1860"/>
      <c r="NC9" s="1860"/>
      <c r="ND9" s="1860"/>
      <c r="NE9" s="1860"/>
      <c r="NF9" s="1860"/>
      <c r="NG9" s="1860"/>
      <c r="NH9" s="1860"/>
      <c r="NI9" s="1860"/>
      <c r="NJ9" s="1860"/>
      <c r="NK9" s="1860"/>
      <c r="NL9" s="1860"/>
    </row>
    <row r="10" spans="1:376" s="1861" customFormat="1" ht="15" customHeight="1">
      <c r="A10" s="1853"/>
      <c r="B10" s="1866"/>
      <c r="C10" s="1855"/>
      <c r="D10" s="1853"/>
      <c r="E10" s="1863"/>
      <c r="F10" s="1864"/>
      <c r="G10" s="1858"/>
      <c r="H10" s="1863"/>
      <c r="I10" s="1865"/>
      <c r="J10" s="1860"/>
      <c r="K10" s="1860"/>
      <c r="L10" s="1860"/>
      <c r="M10" s="1860"/>
      <c r="N10" s="1860"/>
      <c r="O10" s="1860"/>
      <c r="P10" s="1860"/>
      <c r="Q10" s="1860"/>
      <c r="R10" s="1860"/>
      <c r="S10" s="1860"/>
      <c r="T10" s="1860"/>
      <c r="U10" s="1860"/>
      <c r="V10" s="1860"/>
      <c r="W10" s="1860"/>
      <c r="X10" s="1860"/>
      <c r="Y10" s="1860"/>
      <c r="Z10" s="1860"/>
      <c r="AA10" s="1860"/>
      <c r="AB10" s="1860"/>
      <c r="AC10" s="1860"/>
      <c r="AD10" s="1860"/>
      <c r="AE10" s="1860"/>
      <c r="AF10" s="1860"/>
      <c r="AG10" s="1860"/>
      <c r="AH10" s="1860"/>
      <c r="AI10" s="1860"/>
      <c r="AJ10" s="1860"/>
      <c r="AK10" s="1860"/>
      <c r="AL10" s="1860"/>
      <c r="AM10" s="1860"/>
      <c r="AN10" s="1860"/>
      <c r="AO10" s="1860"/>
      <c r="AP10" s="1860"/>
      <c r="AQ10" s="1860"/>
      <c r="AR10" s="1860"/>
      <c r="AS10" s="1860"/>
      <c r="AT10" s="1860"/>
      <c r="AU10" s="1860"/>
      <c r="AV10" s="1860"/>
      <c r="AW10" s="1860"/>
      <c r="AX10" s="1860"/>
      <c r="AY10" s="1860"/>
      <c r="AZ10" s="1860"/>
      <c r="BA10" s="1860"/>
      <c r="BB10" s="1860"/>
      <c r="BC10" s="1860"/>
      <c r="BD10" s="1860"/>
      <c r="BE10" s="1860"/>
      <c r="BF10" s="1860"/>
      <c r="BG10" s="1860"/>
      <c r="BH10" s="1860"/>
      <c r="BI10" s="1860"/>
      <c r="BJ10" s="1860"/>
      <c r="BK10" s="1860"/>
      <c r="BL10" s="1860"/>
      <c r="BM10" s="1860"/>
      <c r="BN10" s="1860"/>
      <c r="BO10" s="1860"/>
      <c r="BP10" s="1860"/>
      <c r="BQ10" s="1860"/>
      <c r="BR10" s="1860"/>
      <c r="BS10" s="1860"/>
      <c r="BT10" s="1860"/>
      <c r="BU10" s="1860"/>
      <c r="BV10" s="1860"/>
      <c r="BW10" s="1860"/>
      <c r="BX10" s="1860"/>
      <c r="BY10" s="1860"/>
      <c r="BZ10" s="1860"/>
      <c r="CA10" s="1860"/>
      <c r="CB10" s="1860"/>
      <c r="CC10" s="1860"/>
      <c r="CD10" s="1860"/>
      <c r="CE10" s="1860"/>
      <c r="CF10" s="1860"/>
      <c r="CG10" s="1860"/>
      <c r="CH10" s="1860"/>
      <c r="CI10" s="1860"/>
      <c r="CJ10" s="1860"/>
      <c r="CK10" s="1860"/>
      <c r="CL10" s="1860"/>
      <c r="CM10" s="1860"/>
      <c r="CN10" s="1860"/>
      <c r="CO10" s="1860"/>
      <c r="CP10" s="1860"/>
      <c r="CQ10" s="1860"/>
      <c r="CR10" s="1860"/>
      <c r="CS10" s="1860"/>
      <c r="CT10" s="1860"/>
      <c r="CU10" s="1860"/>
      <c r="CV10" s="1860"/>
      <c r="CW10" s="1860"/>
      <c r="CX10" s="1860"/>
      <c r="CY10" s="1860"/>
      <c r="CZ10" s="1860"/>
      <c r="DA10" s="1860"/>
      <c r="DB10" s="1860"/>
      <c r="DC10" s="1860"/>
      <c r="DD10" s="1860"/>
      <c r="DE10" s="1860"/>
      <c r="DF10" s="1860"/>
      <c r="DG10" s="1860"/>
      <c r="DH10" s="1860"/>
      <c r="DI10" s="1860"/>
      <c r="DJ10" s="1860"/>
      <c r="DK10" s="1860"/>
      <c r="DL10" s="1860"/>
      <c r="DM10" s="1860"/>
      <c r="DN10" s="1860"/>
      <c r="DO10" s="1860"/>
      <c r="DP10" s="1860"/>
      <c r="DQ10" s="1860"/>
      <c r="DR10" s="1860"/>
      <c r="DS10" s="1860"/>
      <c r="DT10" s="1860"/>
      <c r="DU10" s="1860"/>
      <c r="DV10" s="1860"/>
      <c r="DW10" s="1860"/>
      <c r="DX10" s="1860"/>
      <c r="DY10" s="1860"/>
      <c r="DZ10" s="1860"/>
      <c r="EA10" s="1860"/>
      <c r="EB10" s="1860"/>
      <c r="EC10" s="1860"/>
      <c r="ED10" s="1860"/>
      <c r="EE10" s="1860"/>
      <c r="EF10" s="1860"/>
      <c r="EG10" s="1860"/>
      <c r="EH10" s="1860"/>
      <c r="EI10" s="1860"/>
      <c r="EJ10" s="1860"/>
      <c r="EK10" s="1860"/>
      <c r="EL10" s="1860"/>
      <c r="EM10" s="1860"/>
      <c r="EN10" s="1860"/>
      <c r="EO10" s="1860"/>
      <c r="EP10" s="1860"/>
      <c r="EQ10" s="1860"/>
      <c r="ER10" s="1860"/>
      <c r="ES10" s="1860"/>
      <c r="ET10" s="1860"/>
      <c r="EU10" s="1860"/>
      <c r="EV10" s="1860"/>
      <c r="EW10" s="1860"/>
      <c r="EX10" s="1860"/>
      <c r="EY10" s="1860"/>
      <c r="EZ10" s="1860"/>
      <c r="FA10" s="1860"/>
      <c r="FB10" s="1860"/>
      <c r="FC10" s="1860"/>
      <c r="FD10" s="1860"/>
      <c r="FE10" s="1860"/>
      <c r="FF10" s="1860"/>
      <c r="FG10" s="1860"/>
      <c r="FH10" s="1860"/>
      <c r="FI10" s="1860"/>
      <c r="FJ10" s="1860"/>
      <c r="FK10" s="1860"/>
      <c r="FL10" s="1860"/>
      <c r="FM10" s="1860"/>
      <c r="FN10" s="1860"/>
      <c r="FO10" s="1860"/>
      <c r="FP10" s="1860"/>
      <c r="FQ10" s="1860"/>
      <c r="FR10" s="1860"/>
      <c r="FS10" s="1860"/>
      <c r="FT10" s="1860"/>
      <c r="FU10" s="1860"/>
      <c r="FV10" s="1860"/>
      <c r="FW10" s="1860"/>
      <c r="FX10" s="1860"/>
      <c r="FY10" s="1860"/>
      <c r="FZ10" s="1860"/>
      <c r="GA10" s="1860"/>
      <c r="GB10" s="1860"/>
      <c r="GC10" s="1860"/>
      <c r="GD10" s="1860"/>
      <c r="GE10" s="1860"/>
      <c r="GF10" s="1860"/>
      <c r="GG10" s="1860"/>
      <c r="GH10" s="1860"/>
      <c r="GI10" s="1860"/>
      <c r="GJ10" s="1860"/>
      <c r="GK10" s="1860"/>
      <c r="GL10" s="1860"/>
      <c r="GM10" s="1860"/>
      <c r="GN10" s="1860"/>
      <c r="GO10" s="1860"/>
      <c r="GP10" s="1860"/>
      <c r="GQ10" s="1860"/>
      <c r="GR10" s="1860"/>
      <c r="GS10" s="1860"/>
      <c r="GT10" s="1860"/>
      <c r="GU10" s="1860"/>
      <c r="GV10" s="1860"/>
      <c r="GW10" s="1860"/>
      <c r="GX10" s="1860"/>
      <c r="GY10" s="1860"/>
      <c r="GZ10" s="1860"/>
      <c r="HA10" s="1860"/>
      <c r="HB10" s="1860"/>
      <c r="HC10" s="1860"/>
      <c r="HD10" s="1860"/>
      <c r="HE10" s="1860"/>
      <c r="HF10" s="1860"/>
      <c r="HG10" s="1860"/>
      <c r="HH10" s="1860"/>
      <c r="HI10" s="1860"/>
      <c r="HJ10" s="1860"/>
      <c r="HK10" s="1860"/>
      <c r="HL10" s="1860"/>
      <c r="HM10" s="1860"/>
      <c r="HN10" s="1860"/>
      <c r="HO10" s="1860"/>
      <c r="HP10" s="1860"/>
      <c r="HQ10" s="1860"/>
      <c r="HR10" s="1860"/>
      <c r="HS10" s="1860"/>
      <c r="HT10" s="1860"/>
      <c r="HU10" s="1860"/>
      <c r="HV10" s="1860"/>
      <c r="HW10" s="1860"/>
      <c r="HX10" s="1860"/>
      <c r="HY10" s="1860"/>
      <c r="HZ10" s="1860"/>
      <c r="IA10" s="1860"/>
      <c r="IB10" s="1860"/>
      <c r="IC10" s="1860"/>
      <c r="ID10" s="1860"/>
      <c r="IE10" s="1860"/>
      <c r="IF10" s="1860"/>
      <c r="IG10" s="1860"/>
      <c r="IH10" s="1860"/>
      <c r="II10" s="1860"/>
      <c r="IJ10" s="1860"/>
      <c r="IK10" s="1860"/>
      <c r="IL10" s="1860"/>
      <c r="IM10" s="1860"/>
      <c r="IN10" s="1860"/>
      <c r="IO10" s="1860"/>
      <c r="IP10" s="1860"/>
      <c r="IQ10" s="1860"/>
      <c r="IR10" s="1860"/>
      <c r="IS10" s="1860"/>
      <c r="IT10" s="1860"/>
      <c r="IU10" s="1860"/>
      <c r="IV10" s="1860"/>
      <c r="IW10" s="1860"/>
      <c r="IX10" s="1860"/>
      <c r="IY10" s="1860"/>
      <c r="IZ10" s="1860"/>
      <c r="JA10" s="1860"/>
      <c r="JB10" s="1860"/>
      <c r="JC10" s="1860"/>
      <c r="JD10" s="1860"/>
      <c r="JE10" s="1860"/>
      <c r="JF10" s="1860"/>
      <c r="JG10" s="1860"/>
      <c r="JH10" s="1860"/>
      <c r="JI10" s="1860"/>
      <c r="JJ10" s="1860"/>
      <c r="JK10" s="1860"/>
      <c r="JL10" s="1860"/>
      <c r="JM10" s="1860"/>
      <c r="JN10" s="1860"/>
      <c r="JO10" s="1860"/>
      <c r="JP10" s="1860"/>
      <c r="JQ10" s="1860"/>
      <c r="JR10" s="1860"/>
      <c r="JS10" s="1860"/>
      <c r="JT10" s="1860"/>
      <c r="JU10" s="1860"/>
      <c r="JV10" s="1860"/>
      <c r="JW10" s="1860"/>
      <c r="JX10" s="1860"/>
      <c r="JY10" s="1860"/>
      <c r="JZ10" s="1860"/>
      <c r="KA10" s="1860"/>
      <c r="KB10" s="1860"/>
      <c r="KC10" s="1860"/>
      <c r="KD10" s="1860"/>
      <c r="KE10" s="1860"/>
      <c r="KF10" s="1860"/>
      <c r="KG10" s="1860"/>
      <c r="KH10" s="1860"/>
      <c r="KI10" s="1860"/>
      <c r="KJ10" s="1860"/>
      <c r="KK10" s="1860"/>
      <c r="KL10" s="1860"/>
      <c r="KM10" s="1860"/>
      <c r="KN10" s="1860"/>
      <c r="KO10" s="1860"/>
      <c r="KP10" s="1860"/>
      <c r="KQ10" s="1860"/>
      <c r="KR10" s="1860"/>
      <c r="KS10" s="1860"/>
      <c r="KT10" s="1860"/>
      <c r="KU10" s="1860"/>
      <c r="KV10" s="1860"/>
      <c r="KW10" s="1860"/>
      <c r="KX10" s="1860"/>
      <c r="KY10" s="1860"/>
      <c r="KZ10" s="1860"/>
      <c r="LA10" s="1860"/>
      <c r="LB10" s="1860"/>
      <c r="LC10" s="1860"/>
      <c r="LD10" s="1860"/>
      <c r="LE10" s="1860"/>
      <c r="LF10" s="1860"/>
      <c r="LG10" s="1860"/>
      <c r="LH10" s="1860"/>
      <c r="LI10" s="1860"/>
      <c r="LJ10" s="1860"/>
      <c r="LK10" s="1860"/>
      <c r="LL10" s="1860"/>
      <c r="LM10" s="1860"/>
      <c r="LN10" s="1860"/>
      <c r="LO10" s="1860"/>
      <c r="LP10" s="1860"/>
      <c r="LQ10" s="1860"/>
      <c r="LR10" s="1860"/>
      <c r="LS10" s="1860"/>
      <c r="LT10" s="1860"/>
      <c r="LU10" s="1860"/>
      <c r="LV10" s="1860"/>
      <c r="LW10" s="1860"/>
      <c r="LX10" s="1860"/>
      <c r="LY10" s="1860"/>
      <c r="LZ10" s="1860"/>
      <c r="MA10" s="1860"/>
      <c r="MB10" s="1860"/>
      <c r="MC10" s="1860"/>
      <c r="MD10" s="1860"/>
      <c r="ME10" s="1860"/>
      <c r="MF10" s="1860"/>
      <c r="MG10" s="1860"/>
      <c r="MH10" s="1860"/>
      <c r="MI10" s="1860"/>
      <c r="MJ10" s="1860"/>
      <c r="MK10" s="1860"/>
      <c r="ML10" s="1860"/>
      <c r="MM10" s="1860"/>
      <c r="MN10" s="1860"/>
      <c r="MO10" s="1860"/>
      <c r="MP10" s="1860"/>
      <c r="MQ10" s="1860"/>
      <c r="MR10" s="1860"/>
      <c r="MS10" s="1860"/>
      <c r="MT10" s="1860"/>
      <c r="MU10" s="1860"/>
      <c r="MV10" s="1860"/>
      <c r="MW10" s="1860"/>
      <c r="MX10" s="1860"/>
      <c r="MY10" s="1860"/>
      <c r="MZ10" s="1860"/>
      <c r="NA10" s="1860"/>
      <c r="NB10" s="1860"/>
      <c r="NC10" s="1860"/>
      <c r="ND10" s="1860"/>
      <c r="NE10" s="1860"/>
      <c r="NF10" s="1860"/>
      <c r="NG10" s="1860"/>
      <c r="NH10" s="1860"/>
      <c r="NI10" s="1860"/>
      <c r="NJ10" s="1860"/>
      <c r="NK10" s="1860"/>
      <c r="NL10" s="1860"/>
    </row>
    <row r="11" spans="1:376" s="1861" customFormat="1" ht="15" customHeight="1">
      <c r="A11" s="1853"/>
      <c r="B11" s="1866" t="s">
        <v>1720</v>
      </c>
      <c r="C11" s="1855"/>
      <c r="D11" s="1853"/>
      <c r="E11" s="1863"/>
      <c r="F11" s="1864"/>
      <c r="G11" s="1858"/>
      <c r="H11" s="1863"/>
      <c r="I11" s="1865"/>
      <c r="J11" s="1860"/>
      <c r="K11" s="1860"/>
      <c r="L11" s="1860"/>
      <c r="M11" s="1860"/>
      <c r="N11" s="1860"/>
      <c r="O11" s="1860"/>
      <c r="P11" s="1860"/>
      <c r="Q11" s="1860"/>
      <c r="R11" s="1860"/>
      <c r="S11" s="1860"/>
      <c r="T11" s="1860"/>
      <c r="U11" s="1860"/>
      <c r="V11" s="1860"/>
      <c r="W11" s="1860"/>
      <c r="X11" s="1860"/>
      <c r="Y11" s="1860"/>
      <c r="Z11" s="1860"/>
      <c r="AA11" s="1860"/>
      <c r="AB11" s="1860"/>
      <c r="AC11" s="1860"/>
      <c r="AD11" s="1860"/>
      <c r="AE11" s="1860"/>
      <c r="AF11" s="1860"/>
      <c r="AG11" s="1860"/>
      <c r="AH11" s="1860"/>
      <c r="AI11" s="1860"/>
      <c r="AJ11" s="1860"/>
      <c r="AK11" s="1860"/>
      <c r="AL11" s="1860"/>
      <c r="AM11" s="1860"/>
      <c r="AN11" s="1860"/>
      <c r="AO11" s="1860"/>
      <c r="AP11" s="1860"/>
      <c r="AQ11" s="1860"/>
      <c r="AR11" s="1860"/>
      <c r="AS11" s="1860"/>
      <c r="AT11" s="1860"/>
      <c r="AU11" s="1860"/>
      <c r="AV11" s="1860"/>
      <c r="AW11" s="1860"/>
      <c r="AX11" s="1860"/>
      <c r="AY11" s="1860"/>
      <c r="AZ11" s="1860"/>
      <c r="BA11" s="1860"/>
      <c r="BB11" s="1860"/>
      <c r="BC11" s="1860"/>
      <c r="BD11" s="1860"/>
      <c r="BE11" s="1860"/>
      <c r="BF11" s="1860"/>
      <c r="BG11" s="1860"/>
      <c r="BH11" s="1860"/>
      <c r="BI11" s="1860"/>
      <c r="BJ11" s="1860"/>
      <c r="BK11" s="1860"/>
      <c r="BL11" s="1860"/>
      <c r="BM11" s="1860"/>
      <c r="BN11" s="1860"/>
      <c r="BO11" s="1860"/>
      <c r="BP11" s="1860"/>
      <c r="BQ11" s="1860"/>
      <c r="BR11" s="1860"/>
      <c r="BS11" s="1860"/>
      <c r="BT11" s="1860"/>
      <c r="BU11" s="1860"/>
      <c r="BV11" s="1860"/>
      <c r="BW11" s="1860"/>
      <c r="BX11" s="1860"/>
      <c r="BY11" s="1860"/>
      <c r="BZ11" s="1860"/>
      <c r="CA11" s="1860"/>
      <c r="CB11" s="1860"/>
      <c r="CC11" s="1860"/>
      <c r="CD11" s="1860"/>
      <c r="CE11" s="1860"/>
      <c r="CF11" s="1860"/>
      <c r="CG11" s="1860"/>
      <c r="CH11" s="1860"/>
      <c r="CI11" s="1860"/>
      <c r="CJ11" s="1860"/>
      <c r="CK11" s="1860"/>
      <c r="CL11" s="1860"/>
      <c r="CM11" s="1860"/>
      <c r="CN11" s="1860"/>
      <c r="CO11" s="1860"/>
      <c r="CP11" s="1860"/>
      <c r="CQ11" s="1860"/>
      <c r="CR11" s="1860"/>
      <c r="CS11" s="1860"/>
      <c r="CT11" s="1860"/>
      <c r="CU11" s="1860"/>
      <c r="CV11" s="1860"/>
      <c r="CW11" s="1860"/>
      <c r="CX11" s="1860"/>
      <c r="CY11" s="1860"/>
      <c r="CZ11" s="1860"/>
      <c r="DA11" s="1860"/>
      <c r="DB11" s="1860"/>
      <c r="DC11" s="1860"/>
      <c r="DD11" s="1860"/>
      <c r="DE11" s="1860"/>
      <c r="DF11" s="1860"/>
      <c r="DG11" s="1860"/>
      <c r="DH11" s="1860"/>
      <c r="DI11" s="1860"/>
      <c r="DJ11" s="1860"/>
      <c r="DK11" s="1860"/>
      <c r="DL11" s="1860"/>
      <c r="DM11" s="1860"/>
      <c r="DN11" s="1860"/>
      <c r="DO11" s="1860"/>
      <c r="DP11" s="1860"/>
      <c r="DQ11" s="1860"/>
      <c r="DR11" s="1860"/>
      <c r="DS11" s="1860"/>
      <c r="DT11" s="1860"/>
      <c r="DU11" s="1860"/>
      <c r="DV11" s="1860"/>
      <c r="DW11" s="1860"/>
      <c r="DX11" s="1860"/>
      <c r="DY11" s="1860"/>
      <c r="DZ11" s="1860"/>
      <c r="EA11" s="1860"/>
      <c r="EB11" s="1860"/>
      <c r="EC11" s="1860"/>
      <c r="ED11" s="1860"/>
      <c r="EE11" s="1860"/>
      <c r="EF11" s="1860"/>
      <c r="EG11" s="1860"/>
      <c r="EH11" s="1860"/>
      <c r="EI11" s="1860"/>
      <c r="EJ11" s="1860"/>
      <c r="EK11" s="1860"/>
      <c r="EL11" s="1860"/>
      <c r="EM11" s="1860"/>
      <c r="EN11" s="1860"/>
      <c r="EO11" s="1860"/>
      <c r="EP11" s="1860"/>
      <c r="EQ11" s="1860"/>
      <c r="ER11" s="1860"/>
      <c r="ES11" s="1860"/>
      <c r="ET11" s="1860"/>
      <c r="EU11" s="1860"/>
      <c r="EV11" s="1860"/>
      <c r="EW11" s="1860"/>
      <c r="EX11" s="1860"/>
      <c r="EY11" s="1860"/>
      <c r="EZ11" s="1860"/>
      <c r="FA11" s="1860"/>
      <c r="FB11" s="1860"/>
      <c r="FC11" s="1860"/>
      <c r="FD11" s="1860"/>
      <c r="FE11" s="1860"/>
      <c r="FF11" s="1860"/>
      <c r="FG11" s="1860"/>
      <c r="FH11" s="1860"/>
      <c r="FI11" s="1860"/>
      <c r="FJ11" s="1860"/>
      <c r="FK11" s="1860"/>
      <c r="FL11" s="1860"/>
      <c r="FM11" s="1860"/>
      <c r="FN11" s="1860"/>
      <c r="FO11" s="1860"/>
      <c r="FP11" s="1860"/>
      <c r="FQ11" s="1860"/>
      <c r="FR11" s="1860"/>
      <c r="FS11" s="1860"/>
      <c r="FT11" s="1860"/>
      <c r="FU11" s="1860"/>
      <c r="FV11" s="1860"/>
      <c r="FW11" s="1860"/>
      <c r="FX11" s="1860"/>
      <c r="FY11" s="1860"/>
      <c r="FZ11" s="1860"/>
      <c r="GA11" s="1860"/>
      <c r="GB11" s="1860"/>
      <c r="GC11" s="1860"/>
      <c r="GD11" s="1860"/>
      <c r="GE11" s="1860"/>
      <c r="GF11" s="1860"/>
      <c r="GG11" s="1860"/>
      <c r="GH11" s="1860"/>
      <c r="GI11" s="1860"/>
      <c r="GJ11" s="1860"/>
      <c r="GK11" s="1860"/>
      <c r="GL11" s="1860"/>
      <c r="GM11" s="1860"/>
      <c r="GN11" s="1860"/>
      <c r="GO11" s="1860"/>
      <c r="GP11" s="1860"/>
      <c r="GQ11" s="1860"/>
      <c r="GR11" s="1860"/>
      <c r="GS11" s="1860"/>
      <c r="GT11" s="1860"/>
      <c r="GU11" s="1860"/>
      <c r="GV11" s="1860"/>
      <c r="GW11" s="1860"/>
      <c r="GX11" s="1860"/>
      <c r="GY11" s="1860"/>
      <c r="GZ11" s="1860"/>
      <c r="HA11" s="1860"/>
      <c r="HB11" s="1860"/>
      <c r="HC11" s="1860"/>
      <c r="HD11" s="1860"/>
      <c r="HE11" s="1860"/>
      <c r="HF11" s="1860"/>
      <c r="HG11" s="1860"/>
      <c r="HH11" s="1860"/>
      <c r="HI11" s="1860"/>
      <c r="HJ11" s="1860"/>
      <c r="HK11" s="1860"/>
      <c r="HL11" s="1860"/>
      <c r="HM11" s="1860"/>
      <c r="HN11" s="1860"/>
      <c r="HO11" s="1860"/>
      <c r="HP11" s="1860"/>
      <c r="HQ11" s="1860"/>
      <c r="HR11" s="1860"/>
      <c r="HS11" s="1860"/>
      <c r="HT11" s="1860"/>
      <c r="HU11" s="1860"/>
      <c r="HV11" s="1860"/>
      <c r="HW11" s="1860"/>
      <c r="HX11" s="1860"/>
      <c r="HY11" s="1860"/>
      <c r="HZ11" s="1860"/>
      <c r="IA11" s="1860"/>
      <c r="IB11" s="1860"/>
      <c r="IC11" s="1860"/>
      <c r="ID11" s="1860"/>
      <c r="IE11" s="1860"/>
      <c r="IF11" s="1860"/>
      <c r="IG11" s="1860"/>
      <c r="IH11" s="1860"/>
      <c r="II11" s="1860"/>
      <c r="IJ11" s="1860"/>
      <c r="IK11" s="1860"/>
      <c r="IL11" s="1860"/>
      <c r="IM11" s="1860"/>
      <c r="IN11" s="1860"/>
      <c r="IO11" s="1860"/>
      <c r="IP11" s="1860"/>
      <c r="IQ11" s="1860"/>
      <c r="IR11" s="1860"/>
      <c r="IS11" s="1860"/>
      <c r="IT11" s="1860"/>
      <c r="IU11" s="1860"/>
      <c r="IV11" s="1860"/>
      <c r="IW11" s="1860"/>
      <c r="IX11" s="1860"/>
      <c r="IY11" s="1860"/>
      <c r="IZ11" s="1860"/>
      <c r="JA11" s="1860"/>
      <c r="JB11" s="1860"/>
      <c r="JC11" s="1860"/>
      <c r="JD11" s="1860"/>
      <c r="JE11" s="1860"/>
      <c r="JF11" s="1860"/>
      <c r="JG11" s="1860"/>
      <c r="JH11" s="1860"/>
      <c r="JI11" s="1860"/>
      <c r="JJ11" s="1860"/>
      <c r="JK11" s="1860"/>
      <c r="JL11" s="1860"/>
      <c r="JM11" s="1860"/>
      <c r="JN11" s="1860"/>
      <c r="JO11" s="1860"/>
      <c r="JP11" s="1860"/>
      <c r="JQ11" s="1860"/>
      <c r="JR11" s="1860"/>
      <c r="JS11" s="1860"/>
      <c r="JT11" s="1860"/>
      <c r="JU11" s="1860"/>
      <c r="JV11" s="1860"/>
      <c r="JW11" s="1860"/>
      <c r="JX11" s="1860"/>
      <c r="JY11" s="1860"/>
      <c r="JZ11" s="1860"/>
      <c r="KA11" s="1860"/>
      <c r="KB11" s="1860"/>
      <c r="KC11" s="1860"/>
      <c r="KD11" s="1860"/>
      <c r="KE11" s="1860"/>
      <c r="KF11" s="1860"/>
      <c r="KG11" s="1860"/>
      <c r="KH11" s="1860"/>
      <c r="KI11" s="1860"/>
      <c r="KJ11" s="1860"/>
      <c r="KK11" s="1860"/>
      <c r="KL11" s="1860"/>
      <c r="KM11" s="1860"/>
      <c r="KN11" s="1860"/>
      <c r="KO11" s="1860"/>
      <c r="KP11" s="1860"/>
      <c r="KQ11" s="1860"/>
      <c r="KR11" s="1860"/>
      <c r="KS11" s="1860"/>
      <c r="KT11" s="1860"/>
      <c r="KU11" s="1860"/>
      <c r="KV11" s="1860"/>
      <c r="KW11" s="1860"/>
      <c r="KX11" s="1860"/>
      <c r="KY11" s="1860"/>
      <c r="KZ11" s="1860"/>
      <c r="LA11" s="1860"/>
      <c r="LB11" s="1860"/>
      <c r="LC11" s="1860"/>
      <c r="LD11" s="1860"/>
      <c r="LE11" s="1860"/>
      <c r="LF11" s="1860"/>
      <c r="LG11" s="1860"/>
      <c r="LH11" s="1860"/>
      <c r="LI11" s="1860"/>
      <c r="LJ11" s="1860"/>
      <c r="LK11" s="1860"/>
      <c r="LL11" s="1860"/>
      <c r="LM11" s="1860"/>
      <c r="LN11" s="1860"/>
      <c r="LO11" s="1860"/>
      <c r="LP11" s="1860"/>
      <c r="LQ11" s="1860"/>
      <c r="LR11" s="1860"/>
      <c r="LS11" s="1860"/>
      <c r="LT11" s="1860"/>
      <c r="LU11" s="1860"/>
      <c r="LV11" s="1860"/>
      <c r="LW11" s="1860"/>
      <c r="LX11" s="1860"/>
      <c r="LY11" s="1860"/>
      <c r="LZ11" s="1860"/>
      <c r="MA11" s="1860"/>
      <c r="MB11" s="1860"/>
      <c r="MC11" s="1860"/>
      <c r="MD11" s="1860"/>
      <c r="ME11" s="1860"/>
      <c r="MF11" s="1860"/>
      <c r="MG11" s="1860"/>
      <c r="MH11" s="1860"/>
      <c r="MI11" s="1860"/>
      <c r="MJ11" s="1860"/>
      <c r="MK11" s="1860"/>
      <c r="ML11" s="1860"/>
      <c r="MM11" s="1860"/>
      <c r="MN11" s="1860"/>
      <c r="MO11" s="1860"/>
      <c r="MP11" s="1860"/>
      <c r="MQ11" s="1860"/>
      <c r="MR11" s="1860"/>
      <c r="MS11" s="1860"/>
      <c r="MT11" s="1860"/>
      <c r="MU11" s="1860"/>
      <c r="MV11" s="1860"/>
      <c r="MW11" s="1860"/>
      <c r="MX11" s="1860"/>
      <c r="MY11" s="1860"/>
      <c r="MZ11" s="1860"/>
      <c r="NA11" s="1860"/>
      <c r="NB11" s="1860"/>
      <c r="NC11" s="1860"/>
      <c r="ND11" s="1860"/>
      <c r="NE11" s="1860"/>
      <c r="NF11" s="1860"/>
      <c r="NG11" s="1860"/>
      <c r="NH11" s="1860"/>
      <c r="NI11" s="1860"/>
      <c r="NJ11" s="1860"/>
      <c r="NK11" s="1860"/>
      <c r="NL11" s="1860"/>
    </row>
    <row r="12" spans="1:376" s="1861" customFormat="1" ht="15" customHeight="1">
      <c r="A12" s="1853"/>
      <c r="B12" s="1866" t="s">
        <v>1721</v>
      </c>
      <c r="C12" s="1855"/>
      <c r="D12" s="1853"/>
      <c r="E12" s="1863"/>
      <c r="F12" s="1864"/>
      <c r="G12" s="1858"/>
      <c r="H12" s="1863"/>
      <c r="I12" s="1865"/>
      <c r="J12" s="1860"/>
      <c r="K12" s="1860"/>
      <c r="L12" s="1860"/>
      <c r="M12" s="1860"/>
      <c r="N12" s="1860"/>
      <c r="O12" s="1860"/>
      <c r="P12" s="1860"/>
      <c r="Q12" s="1860"/>
      <c r="R12" s="1860"/>
      <c r="S12" s="1860"/>
      <c r="T12" s="1860"/>
      <c r="U12" s="1860"/>
      <c r="V12" s="1860"/>
      <c r="W12" s="1860"/>
      <c r="X12" s="1860"/>
      <c r="Y12" s="1860"/>
      <c r="Z12" s="1860"/>
      <c r="AA12" s="1860"/>
      <c r="AB12" s="1860"/>
      <c r="AC12" s="1860"/>
      <c r="AD12" s="1860"/>
      <c r="AE12" s="1860"/>
      <c r="AF12" s="1860"/>
      <c r="AG12" s="1860"/>
      <c r="AH12" s="1860"/>
      <c r="AI12" s="1860"/>
      <c r="AJ12" s="1860"/>
      <c r="AK12" s="1860"/>
      <c r="AL12" s="1860"/>
      <c r="AM12" s="1860"/>
      <c r="AN12" s="1860"/>
      <c r="AO12" s="1860"/>
      <c r="AP12" s="1860"/>
      <c r="AQ12" s="1860"/>
      <c r="AR12" s="1860"/>
      <c r="AS12" s="1860"/>
      <c r="AT12" s="1860"/>
      <c r="AU12" s="1860"/>
      <c r="AV12" s="1860"/>
      <c r="AW12" s="1860"/>
      <c r="AX12" s="1860"/>
      <c r="AY12" s="1860"/>
      <c r="AZ12" s="1860"/>
      <c r="BA12" s="1860"/>
      <c r="BB12" s="1860"/>
      <c r="BC12" s="1860"/>
      <c r="BD12" s="1860"/>
      <c r="BE12" s="1860"/>
      <c r="BF12" s="1860"/>
      <c r="BG12" s="1860"/>
      <c r="BH12" s="1860"/>
      <c r="BI12" s="1860"/>
      <c r="BJ12" s="1860"/>
      <c r="BK12" s="1860"/>
      <c r="BL12" s="1860"/>
      <c r="BM12" s="1860"/>
      <c r="BN12" s="1860"/>
      <c r="BO12" s="1860"/>
      <c r="BP12" s="1860"/>
      <c r="BQ12" s="1860"/>
      <c r="BR12" s="1860"/>
      <c r="BS12" s="1860"/>
      <c r="BT12" s="1860"/>
      <c r="BU12" s="1860"/>
      <c r="BV12" s="1860"/>
      <c r="BW12" s="1860"/>
      <c r="BX12" s="1860"/>
      <c r="BY12" s="1860"/>
      <c r="BZ12" s="1860"/>
      <c r="CA12" s="1860"/>
      <c r="CB12" s="1860"/>
      <c r="CC12" s="1860"/>
      <c r="CD12" s="1860"/>
      <c r="CE12" s="1860"/>
      <c r="CF12" s="1860"/>
      <c r="CG12" s="1860"/>
      <c r="CH12" s="1860"/>
      <c r="CI12" s="1860"/>
      <c r="CJ12" s="1860"/>
      <c r="CK12" s="1860"/>
      <c r="CL12" s="1860"/>
      <c r="CM12" s="1860"/>
      <c r="CN12" s="1860"/>
      <c r="CO12" s="1860"/>
      <c r="CP12" s="1860"/>
      <c r="CQ12" s="1860"/>
      <c r="CR12" s="1860"/>
      <c r="CS12" s="1860"/>
      <c r="CT12" s="1860"/>
      <c r="CU12" s="1860"/>
      <c r="CV12" s="1860"/>
      <c r="CW12" s="1860"/>
      <c r="CX12" s="1860"/>
      <c r="CY12" s="1860"/>
      <c r="CZ12" s="1860"/>
      <c r="DA12" s="1860"/>
      <c r="DB12" s="1860"/>
      <c r="DC12" s="1860"/>
      <c r="DD12" s="1860"/>
      <c r="DE12" s="1860"/>
      <c r="DF12" s="1860"/>
      <c r="DG12" s="1860"/>
      <c r="DH12" s="1860"/>
      <c r="DI12" s="1860"/>
      <c r="DJ12" s="1860"/>
      <c r="DK12" s="1860"/>
      <c r="DL12" s="1860"/>
      <c r="DM12" s="1860"/>
      <c r="DN12" s="1860"/>
      <c r="DO12" s="1860"/>
      <c r="DP12" s="1860"/>
      <c r="DQ12" s="1860"/>
      <c r="DR12" s="1860"/>
      <c r="DS12" s="1860"/>
      <c r="DT12" s="1860"/>
      <c r="DU12" s="1860"/>
      <c r="DV12" s="1860"/>
      <c r="DW12" s="1860"/>
      <c r="DX12" s="1860"/>
      <c r="DY12" s="1860"/>
      <c r="DZ12" s="1860"/>
      <c r="EA12" s="1860"/>
      <c r="EB12" s="1860"/>
      <c r="EC12" s="1860"/>
      <c r="ED12" s="1860"/>
      <c r="EE12" s="1860"/>
      <c r="EF12" s="1860"/>
      <c r="EG12" s="1860"/>
      <c r="EH12" s="1860"/>
      <c r="EI12" s="1860"/>
      <c r="EJ12" s="1860"/>
      <c r="EK12" s="1860"/>
      <c r="EL12" s="1860"/>
      <c r="EM12" s="1860"/>
      <c r="EN12" s="1860"/>
      <c r="EO12" s="1860"/>
      <c r="EP12" s="1860"/>
      <c r="EQ12" s="1860"/>
      <c r="ER12" s="1860"/>
      <c r="ES12" s="1860"/>
      <c r="ET12" s="1860"/>
      <c r="EU12" s="1860"/>
      <c r="EV12" s="1860"/>
      <c r="EW12" s="1860"/>
      <c r="EX12" s="1860"/>
      <c r="EY12" s="1860"/>
      <c r="EZ12" s="1860"/>
      <c r="FA12" s="1860"/>
      <c r="FB12" s="1860"/>
      <c r="FC12" s="1860"/>
      <c r="FD12" s="1860"/>
      <c r="FE12" s="1860"/>
      <c r="FF12" s="1860"/>
      <c r="FG12" s="1860"/>
      <c r="FH12" s="1860"/>
      <c r="FI12" s="1860"/>
      <c r="FJ12" s="1860"/>
      <c r="FK12" s="1860"/>
      <c r="FL12" s="1860"/>
      <c r="FM12" s="1860"/>
      <c r="FN12" s="1860"/>
      <c r="FO12" s="1860"/>
      <c r="FP12" s="1860"/>
      <c r="FQ12" s="1860"/>
      <c r="FR12" s="1860"/>
      <c r="FS12" s="1860"/>
      <c r="FT12" s="1860"/>
      <c r="FU12" s="1860"/>
      <c r="FV12" s="1860"/>
      <c r="FW12" s="1860"/>
      <c r="FX12" s="1860"/>
      <c r="FY12" s="1860"/>
      <c r="FZ12" s="1860"/>
      <c r="GA12" s="1860"/>
      <c r="GB12" s="1860"/>
      <c r="GC12" s="1860"/>
      <c r="GD12" s="1860"/>
      <c r="GE12" s="1860"/>
      <c r="GF12" s="1860"/>
      <c r="GG12" s="1860"/>
      <c r="GH12" s="1860"/>
      <c r="GI12" s="1860"/>
      <c r="GJ12" s="1860"/>
      <c r="GK12" s="1860"/>
      <c r="GL12" s="1860"/>
      <c r="GM12" s="1860"/>
      <c r="GN12" s="1860"/>
      <c r="GO12" s="1860"/>
      <c r="GP12" s="1860"/>
      <c r="GQ12" s="1860"/>
      <c r="GR12" s="1860"/>
      <c r="GS12" s="1860"/>
      <c r="GT12" s="1860"/>
      <c r="GU12" s="1860"/>
      <c r="GV12" s="1860"/>
      <c r="GW12" s="1860"/>
      <c r="GX12" s="1860"/>
      <c r="GY12" s="1860"/>
      <c r="GZ12" s="1860"/>
      <c r="HA12" s="1860"/>
      <c r="HB12" s="1860"/>
      <c r="HC12" s="1860"/>
      <c r="HD12" s="1860"/>
      <c r="HE12" s="1860"/>
      <c r="HF12" s="1860"/>
      <c r="HG12" s="1860"/>
      <c r="HH12" s="1860"/>
      <c r="HI12" s="1860"/>
      <c r="HJ12" s="1860"/>
      <c r="HK12" s="1860"/>
      <c r="HL12" s="1860"/>
      <c r="HM12" s="1860"/>
      <c r="HN12" s="1860"/>
      <c r="HO12" s="1860"/>
      <c r="HP12" s="1860"/>
      <c r="HQ12" s="1860"/>
      <c r="HR12" s="1860"/>
      <c r="HS12" s="1860"/>
      <c r="HT12" s="1860"/>
      <c r="HU12" s="1860"/>
      <c r="HV12" s="1860"/>
      <c r="HW12" s="1860"/>
      <c r="HX12" s="1860"/>
      <c r="HY12" s="1860"/>
      <c r="HZ12" s="1860"/>
      <c r="IA12" s="1860"/>
      <c r="IB12" s="1860"/>
      <c r="IC12" s="1860"/>
      <c r="ID12" s="1860"/>
      <c r="IE12" s="1860"/>
      <c r="IF12" s="1860"/>
      <c r="IG12" s="1860"/>
      <c r="IH12" s="1860"/>
      <c r="II12" s="1860"/>
      <c r="IJ12" s="1860"/>
      <c r="IK12" s="1860"/>
      <c r="IL12" s="1860"/>
      <c r="IM12" s="1860"/>
      <c r="IN12" s="1860"/>
      <c r="IO12" s="1860"/>
      <c r="IP12" s="1860"/>
      <c r="IQ12" s="1860"/>
      <c r="IR12" s="1860"/>
      <c r="IS12" s="1860"/>
      <c r="IT12" s="1860"/>
      <c r="IU12" s="1860"/>
      <c r="IV12" s="1860"/>
      <c r="IW12" s="1860"/>
      <c r="IX12" s="1860"/>
      <c r="IY12" s="1860"/>
      <c r="IZ12" s="1860"/>
      <c r="JA12" s="1860"/>
      <c r="JB12" s="1860"/>
      <c r="JC12" s="1860"/>
      <c r="JD12" s="1860"/>
      <c r="JE12" s="1860"/>
      <c r="JF12" s="1860"/>
      <c r="JG12" s="1860"/>
      <c r="JH12" s="1860"/>
      <c r="JI12" s="1860"/>
      <c r="JJ12" s="1860"/>
      <c r="JK12" s="1860"/>
      <c r="JL12" s="1860"/>
      <c r="JM12" s="1860"/>
      <c r="JN12" s="1860"/>
      <c r="JO12" s="1860"/>
      <c r="JP12" s="1860"/>
      <c r="JQ12" s="1860"/>
      <c r="JR12" s="1860"/>
      <c r="JS12" s="1860"/>
      <c r="JT12" s="1860"/>
      <c r="JU12" s="1860"/>
      <c r="JV12" s="1860"/>
      <c r="JW12" s="1860"/>
      <c r="JX12" s="1860"/>
      <c r="JY12" s="1860"/>
      <c r="JZ12" s="1860"/>
      <c r="KA12" s="1860"/>
      <c r="KB12" s="1860"/>
      <c r="KC12" s="1860"/>
      <c r="KD12" s="1860"/>
      <c r="KE12" s="1860"/>
      <c r="KF12" s="1860"/>
      <c r="KG12" s="1860"/>
      <c r="KH12" s="1860"/>
      <c r="KI12" s="1860"/>
      <c r="KJ12" s="1860"/>
      <c r="KK12" s="1860"/>
      <c r="KL12" s="1860"/>
      <c r="KM12" s="1860"/>
      <c r="KN12" s="1860"/>
      <c r="KO12" s="1860"/>
      <c r="KP12" s="1860"/>
      <c r="KQ12" s="1860"/>
      <c r="KR12" s="1860"/>
      <c r="KS12" s="1860"/>
      <c r="KT12" s="1860"/>
      <c r="KU12" s="1860"/>
      <c r="KV12" s="1860"/>
      <c r="KW12" s="1860"/>
      <c r="KX12" s="1860"/>
      <c r="KY12" s="1860"/>
      <c r="KZ12" s="1860"/>
      <c r="LA12" s="1860"/>
      <c r="LB12" s="1860"/>
      <c r="LC12" s="1860"/>
      <c r="LD12" s="1860"/>
      <c r="LE12" s="1860"/>
      <c r="LF12" s="1860"/>
      <c r="LG12" s="1860"/>
      <c r="LH12" s="1860"/>
      <c r="LI12" s="1860"/>
      <c r="LJ12" s="1860"/>
      <c r="LK12" s="1860"/>
      <c r="LL12" s="1860"/>
      <c r="LM12" s="1860"/>
      <c r="LN12" s="1860"/>
      <c r="LO12" s="1860"/>
      <c r="LP12" s="1860"/>
      <c r="LQ12" s="1860"/>
      <c r="LR12" s="1860"/>
      <c r="LS12" s="1860"/>
      <c r="LT12" s="1860"/>
      <c r="LU12" s="1860"/>
      <c r="LV12" s="1860"/>
      <c r="LW12" s="1860"/>
      <c r="LX12" s="1860"/>
      <c r="LY12" s="1860"/>
      <c r="LZ12" s="1860"/>
      <c r="MA12" s="1860"/>
      <c r="MB12" s="1860"/>
      <c r="MC12" s="1860"/>
      <c r="MD12" s="1860"/>
      <c r="ME12" s="1860"/>
      <c r="MF12" s="1860"/>
      <c r="MG12" s="1860"/>
      <c r="MH12" s="1860"/>
      <c r="MI12" s="1860"/>
      <c r="MJ12" s="1860"/>
      <c r="MK12" s="1860"/>
      <c r="ML12" s="1860"/>
      <c r="MM12" s="1860"/>
      <c r="MN12" s="1860"/>
      <c r="MO12" s="1860"/>
      <c r="MP12" s="1860"/>
      <c r="MQ12" s="1860"/>
      <c r="MR12" s="1860"/>
      <c r="MS12" s="1860"/>
      <c r="MT12" s="1860"/>
      <c r="MU12" s="1860"/>
      <c r="MV12" s="1860"/>
      <c r="MW12" s="1860"/>
      <c r="MX12" s="1860"/>
      <c r="MY12" s="1860"/>
      <c r="MZ12" s="1860"/>
      <c r="NA12" s="1860"/>
      <c r="NB12" s="1860"/>
      <c r="NC12" s="1860"/>
      <c r="ND12" s="1860"/>
      <c r="NE12" s="1860"/>
      <c r="NF12" s="1860"/>
      <c r="NG12" s="1860"/>
      <c r="NH12" s="1860"/>
      <c r="NI12" s="1860"/>
      <c r="NJ12" s="1860"/>
      <c r="NK12" s="1860"/>
      <c r="NL12" s="1860"/>
    </row>
    <row r="13" spans="1:376" s="1861" customFormat="1" ht="15" customHeight="1">
      <c r="A13" s="1853"/>
      <c r="B13" s="1866" t="s">
        <v>1722</v>
      </c>
      <c r="C13" s="1855"/>
      <c r="D13" s="1853"/>
      <c r="E13" s="1863"/>
      <c r="F13" s="1864"/>
      <c r="G13" s="1858"/>
      <c r="H13" s="1863"/>
      <c r="I13" s="1865"/>
      <c r="J13" s="1860"/>
      <c r="K13" s="1860"/>
      <c r="L13" s="1860"/>
      <c r="M13" s="1860"/>
      <c r="N13" s="1860"/>
      <c r="O13" s="1860"/>
      <c r="P13" s="1860"/>
      <c r="Q13" s="1860"/>
      <c r="R13" s="1860"/>
      <c r="S13" s="1860"/>
      <c r="T13" s="1860"/>
      <c r="U13" s="1860"/>
      <c r="V13" s="1860"/>
      <c r="W13" s="1860"/>
      <c r="X13" s="1860"/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60"/>
      <c r="AL13" s="1860"/>
      <c r="AM13" s="1860"/>
      <c r="AN13" s="1860"/>
      <c r="AO13" s="1860"/>
      <c r="AP13" s="1860"/>
      <c r="AQ13" s="1860"/>
      <c r="AR13" s="1860"/>
      <c r="AS13" s="1860"/>
      <c r="AT13" s="1860"/>
      <c r="AU13" s="1860"/>
      <c r="AV13" s="1860"/>
      <c r="AW13" s="1860"/>
      <c r="AX13" s="1860"/>
      <c r="AY13" s="1860"/>
      <c r="AZ13" s="1860"/>
      <c r="BA13" s="1860"/>
      <c r="BB13" s="1860"/>
      <c r="BC13" s="1860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60"/>
      <c r="BV13" s="1860"/>
      <c r="BW13" s="1860"/>
      <c r="BX13" s="1860"/>
      <c r="BY13" s="1860"/>
      <c r="BZ13" s="1860"/>
      <c r="CA13" s="1860"/>
      <c r="CB13" s="1860"/>
      <c r="CC13" s="1860"/>
      <c r="CD13" s="1860"/>
      <c r="CE13" s="1860"/>
      <c r="CF13" s="1860"/>
      <c r="CG13" s="1860"/>
      <c r="CH13" s="1860"/>
      <c r="CI13" s="1860"/>
      <c r="CJ13" s="1860"/>
      <c r="CK13" s="1860"/>
      <c r="CL13" s="1860"/>
      <c r="CM13" s="1860"/>
      <c r="CN13" s="1860"/>
      <c r="CO13" s="1860"/>
      <c r="CP13" s="1860"/>
      <c r="CQ13" s="1860"/>
      <c r="CR13" s="1860"/>
      <c r="CS13" s="1860"/>
      <c r="CT13" s="1860"/>
      <c r="CU13" s="1860"/>
      <c r="CV13" s="1860"/>
      <c r="CW13" s="1860"/>
      <c r="CX13" s="1860"/>
      <c r="CY13" s="1860"/>
      <c r="CZ13" s="1860"/>
      <c r="DA13" s="1860"/>
      <c r="DB13" s="1860"/>
      <c r="DC13" s="1860"/>
      <c r="DD13" s="1860"/>
      <c r="DE13" s="1860"/>
      <c r="DF13" s="1860"/>
      <c r="DG13" s="1860"/>
      <c r="DH13" s="1860"/>
      <c r="DI13" s="1860"/>
      <c r="DJ13" s="1860"/>
      <c r="DK13" s="1860"/>
      <c r="DL13" s="1860"/>
      <c r="DM13" s="1860"/>
      <c r="DN13" s="1860"/>
      <c r="DO13" s="1860"/>
      <c r="DP13" s="1860"/>
      <c r="DQ13" s="1860"/>
      <c r="DR13" s="1860"/>
      <c r="DS13" s="1860"/>
      <c r="DT13" s="1860"/>
      <c r="DU13" s="1860"/>
      <c r="DV13" s="1860"/>
      <c r="DW13" s="1860"/>
      <c r="DX13" s="1860"/>
      <c r="DY13" s="1860"/>
      <c r="DZ13" s="1860"/>
      <c r="EA13" s="1860"/>
      <c r="EB13" s="1860"/>
      <c r="EC13" s="1860"/>
      <c r="ED13" s="1860"/>
      <c r="EE13" s="1860"/>
      <c r="EF13" s="1860"/>
      <c r="EG13" s="1860"/>
      <c r="EH13" s="1860"/>
      <c r="EI13" s="1860"/>
      <c r="EJ13" s="1860"/>
      <c r="EK13" s="1860"/>
      <c r="EL13" s="1860"/>
      <c r="EM13" s="1860"/>
      <c r="EN13" s="1860"/>
      <c r="EO13" s="1860"/>
      <c r="EP13" s="1860"/>
      <c r="EQ13" s="1860"/>
      <c r="ER13" s="1860"/>
      <c r="ES13" s="1860"/>
      <c r="ET13" s="1860"/>
      <c r="EU13" s="1860"/>
      <c r="EV13" s="1860"/>
      <c r="EW13" s="1860"/>
      <c r="EX13" s="1860"/>
      <c r="EY13" s="1860"/>
      <c r="EZ13" s="1860"/>
      <c r="FA13" s="1860"/>
      <c r="FB13" s="1860"/>
      <c r="FC13" s="1860"/>
      <c r="FD13" s="1860"/>
      <c r="FE13" s="1860"/>
      <c r="FF13" s="1860"/>
      <c r="FG13" s="1860"/>
      <c r="FH13" s="1860"/>
      <c r="FI13" s="1860"/>
      <c r="FJ13" s="1860"/>
      <c r="FK13" s="1860"/>
      <c r="FL13" s="1860"/>
      <c r="FM13" s="1860"/>
      <c r="FN13" s="1860"/>
      <c r="FO13" s="1860"/>
      <c r="FP13" s="1860"/>
      <c r="FQ13" s="1860"/>
      <c r="FR13" s="1860"/>
      <c r="FS13" s="1860"/>
      <c r="FT13" s="1860"/>
      <c r="FU13" s="1860"/>
      <c r="FV13" s="1860"/>
      <c r="FW13" s="1860"/>
      <c r="FX13" s="1860"/>
      <c r="FY13" s="1860"/>
      <c r="FZ13" s="1860"/>
      <c r="GA13" s="1860"/>
      <c r="GB13" s="1860"/>
      <c r="GC13" s="1860"/>
      <c r="GD13" s="1860"/>
      <c r="GE13" s="1860"/>
      <c r="GF13" s="1860"/>
      <c r="GG13" s="1860"/>
      <c r="GH13" s="1860"/>
      <c r="GI13" s="1860"/>
      <c r="GJ13" s="1860"/>
      <c r="GK13" s="1860"/>
      <c r="GL13" s="1860"/>
      <c r="GM13" s="1860"/>
      <c r="GN13" s="1860"/>
      <c r="GO13" s="1860"/>
      <c r="GP13" s="1860"/>
      <c r="GQ13" s="1860"/>
      <c r="GR13" s="1860"/>
      <c r="GS13" s="1860"/>
      <c r="GT13" s="1860"/>
      <c r="GU13" s="1860"/>
      <c r="GV13" s="1860"/>
      <c r="GW13" s="1860"/>
      <c r="GX13" s="1860"/>
      <c r="GY13" s="1860"/>
      <c r="GZ13" s="1860"/>
      <c r="HA13" s="1860"/>
      <c r="HB13" s="1860"/>
      <c r="HC13" s="1860"/>
      <c r="HD13" s="1860"/>
      <c r="HE13" s="1860"/>
      <c r="HF13" s="1860"/>
      <c r="HG13" s="1860"/>
      <c r="HH13" s="1860"/>
      <c r="HI13" s="1860"/>
      <c r="HJ13" s="1860"/>
      <c r="HK13" s="1860"/>
      <c r="HL13" s="1860"/>
      <c r="HM13" s="1860"/>
      <c r="HN13" s="1860"/>
      <c r="HO13" s="1860"/>
      <c r="HP13" s="1860"/>
      <c r="HQ13" s="1860"/>
      <c r="HR13" s="1860"/>
      <c r="HS13" s="1860"/>
      <c r="HT13" s="1860"/>
      <c r="HU13" s="1860"/>
      <c r="HV13" s="1860"/>
      <c r="HW13" s="1860"/>
      <c r="HX13" s="1860"/>
      <c r="HY13" s="1860"/>
      <c r="HZ13" s="1860"/>
      <c r="IA13" s="1860"/>
      <c r="IB13" s="1860"/>
      <c r="IC13" s="1860"/>
      <c r="ID13" s="1860"/>
      <c r="IE13" s="1860"/>
      <c r="IF13" s="1860"/>
      <c r="IG13" s="1860"/>
      <c r="IH13" s="1860"/>
      <c r="II13" s="1860"/>
      <c r="IJ13" s="1860"/>
      <c r="IK13" s="1860"/>
      <c r="IL13" s="1860"/>
      <c r="IM13" s="1860"/>
      <c r="IN13" s="1860"/>
      <c r="IO13" s="1860"/>
      <c r="IP13" s="1860"/>
      <c r="IQ13" s="1860"/>
      <c r="IR13" s="1860"/>
      <c r="IS13" s="1860"/>
      <c r="IT13" s="1860"/>
      <c r="IU13" s="1860"/>
      <c r="IV13" s="1860"/>
      <c r="IW13" s="1860"/>
      <c r="IX13" s="1860"/>
      <c r="IY13" s="1860"/>
      <c r="IZ13" s="1860"/>
      <c r="JA13" s="1860"/>
      <c r="JB13" s="1860"/>
      <c r="JC13" s="1860"/>
      <c r="JD13" s="1860"/>
      <c r="JE13" s="1860"/>
      <c r="JF13" s="1860"/>
      <c r="JG13" s="1860"/>
      <c r="JH13" s="1860"/>
      <c r="JI13" s="1860"/>
      <c r="JJ13" s="1860"/>
      <c r="JK13" s="1860"/>
      <c r="JL13" s="1860"/>
      <c r="JM13" s="1860"/>
      <c r="JN13" s="1860"/>
      <c r="JO13" s="1860"/>
      <c r="JP13" s="1860"/>
      <c r="JQ13" s="1860"/>
      <c r="JR13" s="1860"/>
      <c r="JS13" s="1860"/>
      <c r="JT13" s="1860"/>
      <c r="JU13" s="1860"/>
      <c r="JV13" s="1860"/>
      <c r="JW13" s="1860"/>
      <c r="JX13" s="1860"/>
      <c r="JY13" s="1860"/>
      <c r="JZ13" s="1860"/>
      <c r="KA13" s="1860"/>
      <c r="KB13" s="1860"/>
      <c r="KC13" s="1860"/>
      <c r="KD13" s="1860"/>
      <c r="KE13" s="1860"/>
      <c r="KF13" s="1860"/>
      <c r="KG13" s="1860"/>
      <c r="KH13" s="1860"/>
      <c r="KI13" s="1860"/>
      <c r="KJ13" s="1860"/>
      <c r="KK13" s="1860"/>
      <c r="KL13" s="1860"/>
      <c r="KM13" s="1860"/>
      <c r="KN13" s="1860"/>
      <c r="KO13" s="1860"/>
      <c r="KP13" s="1860"/>
      <c r="KQ13" s="1860"/>
      <c r="KR13" s="1860"/>
      <c r="KS13" s="1860"/>
      <c r="KT13" s="1860"/>
      <c r="KU13" s="1860"/>
      <c r="KV13" s="1860"/>
      <c r="KW13" s="1860"/>
      <c r="KX13" s="1860"/>
      <c r="KY13" s="1860"/>
      <c r="KZ13" s="1860"/>
      <c r="LA13" s="1860"/>
      <c r="LB13" s="1860"/>
      <c r="LC13" s="1860"/>
      <c r="LD13" s="1860"/>
      <c r="LE13" s="1860"/>
      <c r="LF13" s="1860"/>
      <c r="LG13" s="1860"/>
      <c r="LH13" s="1860"/>
      <c r="LI13" s="1860"/>
      <c r="LJ13" s="1860"/>
      <c r="LK13" s="1860"/>
      <c r="LL13" s="1860"/>
      <c r="LM13" s="1860"/>
      <c r="LN13" s="1860"/>
      <c r="LO13" s="1860"/>
      <c r="LP13" s="1860"/>
      <c r="LQ13" s="1860"/>
      <c r="LR13" s="1860"/>
      <c r="LS13" s="1860"/>
      <c r="LT13" s="1860"/>
      <c r="LU13" s="1860"/>
      <c r="LV13" s="1860"/>
      <c r="LW13" s="1860"/>
      <c r="LX13" s="1860"/>
      <c r="LY13" s="1860"/>
      <c r="LZ13" s="1860"/>
      <c r="MA13" s="1860"/>
      <c r="MB13" s="1860"/>
      <c r="MC13" s="1860"/>
      <c r="MD13" s="1860"/>
      <c r="ME13" s="1860"/>
      <c r="MF13" s="1860"/>
      <c r="MG13" s="1860"/>
      <c r="MH13" s="1860"/>
      <c r="MI13" s="1860"/>
      <c r="MJ13" s="1860"/>
      <c r="MK13" s="1860"/>
      <c r="ML13" s="1860"/>
      <c r="MM13" s="1860"/>
      <c r="MN13" s="1860"/>
      <c r="MO13" s="1860"/>
      <c r="MP13" s="1860"/>
      <c r="MQ13" s="1860"/>
      <c r="MR13" s="1860"/>
      <c r="MS13" s="1860"/>
      <c r="MT13" s="1860"/>
      <c r="MU13" s="1860"/>
      <c r="MV13" s="1860"/>
      <c r="MW13" s="1860"/>
      <c r="MX13" s="1860"/>
      <c r="MY13" s="1860"/>
      <c r="MZ13" s="1860"/>
      <c r="NA13" s="1860"/>
      <c r="NB13" s="1860"/>
      <c r="NC13" s="1860"/>
      <c r="ND13" s="1860"/>
      <c r="NE13" s="1860"/>
      <c r="NF13" s="1860"/>
      <c r="NG13" s="1860"/>
      <c r="NH13" s="1860"/>
      <c r="NI13" s="1860"/>
      <c r="NJ13" s="1860"/>
      <c r="NK13" s="1860"/>
      <c r="NL13" s="1860"/>
    </row>
    <row r="14" spans="1:376" s="1861" customFormat="1" ht="15" customHeight="1">
      <c r="A14" s="1853"/>
      <c r="B14" s="1866" t="s">
        <v>1723</v>
      </c>
      <c r="C14" s="1855"/>
      <c r="D14" s="1853"/>
      <c r="E14" s="1863"/>
      <c r="F14" s="1864"/>
      <c r="G14" s="1858"/>
      <c r="H14" s="1863"/>
      <c r="I14" s="1865"/>
      <c r="J14" s="1860"/>
      <c r="K14" s="1860"/>
      <c r="L14" s="1860"/>
      <c r="M14" s="1860"/>
      <c r="N14" s="1860"/>
      <c r="O14" s="1860"/>
      <c r="P14" s="1860"/>
      <c r="Q14" s="1860"/>
      <c r="R14" s="1860"/>
      <c r="S14" s="1860"/>
      <c r="T14" s="1860"/>
      <c r="U14" s="1860"/>
      <c r="V14" s="1860"/>
      <c r="W14" s="1860"/>
      <c r="X14" s="1860"/>
      <c r="Y14" s="1860"/>
      <c r="Z14" s="1860"/>
      <c r="AA14" s="1860"/>
      <c r="AB14" s="1860"/>
      <c r="AC14" s="1860"/>
      <c r="AD14" s="1860"/>
      <c r="AE14" s="1860"/>
      <c r="AF14" s="1860"/>
      <c r="AG14" s="1860"/>
      <c r="AH14" s="1860"/>
      <c r="AI14" s="1860"/>
      <c r="AJ14" s="1860"/>
      <c r="AK14" s="1860"/>
      <c r="AL14" s="1860"/>
      <c r="AM14" s="1860"/>
      <c r="AN14" s="1860"/>
      <c r="AO14" s="1860"/>
      <c r="AP14" s="1860"/>
      <c r="AQ14" s="1860"/>
      <c r="AR14" s="1860"/>
      <c r="AS14" s="1860"/>
      <c r="AT14" s="1860"/>
      <c r="AU14" s="1860"/>
      <c r="AV14" s="1860"/>
      <c r="AW14" s="1860"/>
      <c r="AX14" s="1860"/>
      <c r="AY14" s="1860"/>
      <c r="AZ14" s="1860"/>
      <c r="BA14" s="1860"/>
      <c r="BB14" s="1860"/>
      <c r="BC14" s="1860"/>
      <c r="BD14" s="1860"/>
      <c r="BE14" s="1860"/>
      <c r="BF14" s="1860"/>
      <c r="BG14" s="1860"/>
      <c r="BH14" s="1860"/>
      <c r="BI14" s="1860"/>
      <c r="BJ14" s="1860"/>
      <c r="BK14" s="1860"/>
      <c r="BL14" s="1860"/>
      <c r="BM14" s="1860"/>
      <c r="BN14" s="1860"/>
      <c r="BO14" s="1860"/>
      <c r="BP14" s="1860"/>
      <c r="BQ14" s="1860"/>
      <c r="BR14" s="1860"/>
      <c r="BS14" s="1860"/>
      <c r="BT14" s="1860"/>
      <c r="BU14" s="1860"/>
      <c r="BV14" s="1860"/>
      <c r="BW14" s="1860"/>
      <c r="BX14" s="1860"/>
      <c r="BY14" s="1860"/>
      <c r="BZ14" s="1860"/>
      <c r="CA14" s="1860"/>
      <c r="CB14" s="1860"/>
      <c r="CC14" s="1860"/>
      <c r="CD14" s="1860"/>
      <c r="CE14" s="1860"/>
      <c r="CF14" s="1860"/>
      <c r="CG14" s="1860"/>
      <c r="CH14" s="1860"/>
      <c r="CI14" s="1860"/>
      <c r="CJ14" s="1860"/>
      <c r="CK14" s="1860"/>
      <c r="CL14" s="1860"/>
      <c r="CM14" s="1860"/>
      <c r="CN14" s="1860"/>
      <c r="CO14" s="1860"/>
      <c r="CP14" s="1860"/>
      <c r="CQ14" s="1860"/>
      <c r="CR14" s="1860"/>
      <c r="CS14" s="1860"/>
      <c r="CT14" s="1860"/>
      <c r="CU14" s="1860"/>
      <c r="CV14" s="1860"/>
      <c r="CW14" s="1860"/>
      <c r="CX14" s="1860"/>
      <c r="CY14" s="1860"/>
      <c r="CZ14" s="1860"/>
      <c r="DA14" s="1860"/>
      <c r="DB14" s="1860"/>
      <c r="DC14" s="1860"/>
      <c r="DD14" s="1860"/>
      <c r="DE14" s="1860"/>
      <c r="DF14" s="1860"/>
      <c r="DG14" s="1860"/>
      <c r="DH14" s="1860"/>
      <c r="DI14" s="1860"/>
      <c r="DJ14" s="1860"/>
      <c r="DK14" s="1860"/>
      <c r="DL14" s="1860"/>
      <c r="DM14" s="1860"/>
      <c r="DN14" s="1860"/>
      <c r="DO14" s="1860"/>
      <c r="DP14" s="1860"/>
      <c r="DQ14" s="1860"/>
      <c r="DR14" s="1860"/>
      <c r="DS14" s="1860"/>
      <c r="DT14" s="1860"/>
      <c r="DU14" s="1860"/>
      <c r="DV14" s="1860"/>
      <c r="DW14" s="1860"/>
      <c r="DX14" s="1860"/>
      <c r="DY14" s="1860"/>
      <c r="DZ14" s="1860"/>
      <c r="EA14" s="1860"/>
      <c r="EB14" s="1860"/>
      <c r="EC14" s="1860"/>
      <c r="ED14" s="1860"/>
      <c r="EE14" s="1860"/>
      <c r="EF14" s="1860"/>
      <c r="EG14" s="1860"/>
      <c r="EH14" s="1860"/>
      <c r="EI14" s="1860"/>
      <c r="EJ14" s="1860"/>
      <c r="EK14" s="1860"/>
      <c r="EL14" s="1860"/>
      <c r="EM14" s="1860"/>
      <c r="EN14" s="1860"/>
      <c r="EO14" s="1860"/>
      <c r="EP14" s="1860"/>
      <c r="EQ14" s="1860"/>
      <c r="ER14" s="1860"/>
      <c r="ES14" s="1860"/>
      <c r="ET14" s="1860"/>
      <c r="EU14" s="1860"/>
      <c r="EV14" s="1860"/>
      <c r="EW14" s="1860"/>
      <c r="EX14" s="1860"/>
      <c r="EY14" s="1860"/>
      <c r="EZ14" s="1860"/>
      <c r="FA14" s="1860"/>
      <c r="FB14" s="1860"/>
      <c r="FC14" s="1860"/>
      <c r="FD14" s="1860"/>
      <c r="FE14" s="1860"/>
      <c r="FF14" s="1860"/>
      <c r="FG14" s="1860"/>
      <c r="FH14" s="1860"/>
      <c r="FI14" s="1860"/>
      <c r="FJ14" s="1860"/>
      <c r="FK14" s="1860"/>
      <c r="FL14" s="1860"/>
      <c r="FM14" s="1860"/>
      <c r="FN14" s="1860"/>
      <c r="FO14" s="1860"/>
      <c r="FP14" s="1860"/>
      <c r="FQ14" s="1860"/>
      <c r="FR14" s="1860"/>
      <c r="FS14" s="1860"/>
      <c r="FT14" s="1860"/>
      <c r="FU14" s="1860"/>
      <c r="FV14" s="1860"/>
      <c r="FW14" s="1860"/>
      <c r="FX14" s="1860"/>
      <c r="FY14" s="1860"/>
      <c r="FZ14" s="1860"/>
      <c r="GA14" s="1860"/>
      <c r="GB14" s="1860"/>
      <c r="GC14" s="1860"/>
      <c r="GD14" s="1860"/>
      <c r="GE14" s="1860"/>
      <c r="GF14" s="1860"/>
      <c r="GG14" s="1860"/>
      <c r="GH14" s="1860"/>
      <c r="GI14" s="1860"/>
      <c r="GJ14" s="1860"/>
      <c r="GK14" s="1860"/>
      <c r="GL14" s="1860"/>
      <c r="GM14" s="1860"/>
      <c r="GN14" s="1860"/>
      <c r="GO14" s="1860"/>
      <c r="GP14" s="1860"/>
      <c r="GQ14" s="1860"/>
      <c r="GR14" s="1860"/>
      <c r="GS14" s="1860"/>
      <c r="GT14" s="1860"/>
      <c r="GU14" s="1860"/>
      <c r="GV14" s="1860"/>
      <c r="GW14" s="1860"/>
      <c r="GX14" s="1860"/>
      <c r="GY14" s="1860"/>
      <c r="GZ14" s="1860"/>
      <c r="HA14" s="1860"/>
      <c r="HB14" s="1860"/>
      <c r="HC14" s="1860"/>
      <c r="HD14" s="1860"/>
      <c r="HE14" s="1860"/>
      <c r="HF14" s="1860"/>
      <c r="HG14" s="1860"/>
      <c r="HH14" s="1860"/>
      <c r="HI14" s="1860"/>
      <c r="HJ14" s="1860"/>
      <c r="HK14" s="1860"/>
      <c r="HL14" s="1860"/>
      <c r="HM14" s="1860"/>
      <c r="HN14" s="1860"/>
      <c r="HO14" s="1860"/>
      <c r="HP14" s="1860"/>
      <c r="HQ14" s="1860"/>
      <c r="HR14" s="1860"/>
      <c r="HS14" s="1860"/>
      <c r="HT14" s="1860"/>
      <c r="HU14" s="1860"/>
      <c r="HV14" s="1860"/>
      <c r="HW14" s="1860"/>
      <c r="HX14" s="1860"/>
      <c r="HY14" s="1860"/>
      <c r="HZ14" s="1860"/>
      <c r="IA14" s="1860"/>
      <c r="IB14" s="1860"/>
      <c r="IC14" s="1860"/>
      <c r="ID14" s="1860"/>
      <c r="IE14" s="1860"/>
      <c r="IF14" s="1860"/>
      <c r="IG14" s="1860"/>
      <c r="IH14" s="1860"/>
      <c r="II14" s="1860"/>
      <c r="IJ14" s="1860"/>
      <c r="IK14" s="1860"/>
      <c r="IL14" s="1860"/>
      <c r="IM14" s="1860"/>
      <c r="IN14" s="1860"/>
      <c r="IO14" s="1860"/>
      <c r="IP14" s="1860"/>
      <c r="IQ14" s="1860"/>
      <c r="IR14" s="1860"/>
      <c r="IS14" s="1860"/>
      <c r="IT14" s="1860"/>
      <c r="IU14" s="1860"/>
      <c r="IV14" s="1860"/>
      <c r="IW14" s="1860"/>
      <c r="IX14" s="1860"/>
      <c r="IY14" s="1860"/>
      <c r="IZ14" s="1860"/>
      <c r="JA14" s="1860"/>
      <c r="JB14" s="1860"/>
      <c r="JC14" s="1860"/>
      <c r="JD14" s="1860"/>
      <c r="JE14" s="1860"/>
      <c r="JF14" s="1860"/>
      <c r="JG14" s="1860"/>
      <c r="JH14" s="1860"/>
      <c r="JI14" s="1860"/>
      <c r="JJ14" s="1860"/>
      <c r="JK14" s="1860"/>
      <c r="JL14" s="1860"/>
      <c r="JM14" s="1860"/>
      <c r="JN14" s="1860"/>
      <c r="JO14" s="1860"/>
      <c r="JP14" s="1860"/>
      <c r="JQ14" s="1860"/>
      <c r="JR14" s="1860"/>
      <c r="JS14" s="1860"/>
      <c r="JT14" s="1860"/>
      <c r="JU14" s="1860"/>
      <c r="JV14" s="1860"/>
      <c r="JW14" s="1860"/>
      <c r="JX14" s="1860"/>
      <c r="JY14" s="1860"/>
      <c r="JZ14" s="1860"/>
      <c r="KA14" s="1860"/>
      <c r="KB14" s="1860"/>
      <c r="KC14" s="1860"/>
      <c r="KD14" s="1860"/>
      <c r="KE14" s="1860"/>
      <c r="KF14" s="1860"/>
      <c r="KG14" s="1860"/>
      <c r="KH14" s="1860"/>
      <c r="KI14" s="1860"/>
      <c r="KJ14" s="1860"/>
      <c r="KK14" s="1860"/>
      <c r="KL14" s="1860"/>
      <c r="KM14" s="1860"/>
      <c r="KN14" s="1860"/>
      <c r="KO14" s="1860"/>
      <c r="KP14" s="1860"/>
      <c r="KQ14" s="1860"/>
      <c r="KR14" s="1860"/>
      <c r="KS14" s="1860"/>
      <c r="KT14" s="1860"/>
      <c r="KU14" s="1860"/>
      <c r="KV14" s="1860"/>
      <c r="KW14" s="1860"/>
      <c r="KX14" s="1860"/>
      <c r="KY14" s="1860"/>
      <c r="KZ14" s="1860"/>
      <c r="LA14" s="1860"/>
      <c r="LB14" s="1860"/>
      <c r="LC14" s="1860"/>
      <c r="LD14" s="1860"/>
      <c r="LE14" s="1860"/>
      <c r="LF14" s="1860"/>
      <c r="LG14" s="1860"/>
      <c r="LH14" s="1860"/>
      <c r="LI14" s="1860"/>
      <c r="LJ14" s="1860"/>
      <c r="LK14" s="1860"/>
      <c r="LL14" s="1860"/>
      <c r="LM14" s="1860"/>
      <c r="LN14" s="1860"/>
      <c r="LO14" s="1860"/>
      <c r="LP14" s="1860"/>
      <c r="LQ14" s="1860"/>
      <c r="LR14" s="1860"/>
      <c r="LS14" s="1860"/>
      <c r="LT14" s="1860"/>
      <c r="LU14" s="1860"/>
      <c r="LV14" s="1860"/>
      <c r="LW14" s="1860"/>
      <c r="LX14" s="1860"/>
      <c r="LY14" s="1860"/>
      <c r="LZ14" s="1860"/>
      <c r="MA14" s="1860"/>
      <c r="MB14" s="1860"/>
      <c r="MC14" s="1860"/>
      <c r="MD14" s="1860"/>
      <c r="ME14" s="1860"/>
      <c r="MF14" s="1860"/>
      <c r="MG14" s="1860"/>
      <c r="MH14" s="1860"/>
      <c r="MI14" s="1860"/>
      <c r="MJ14" s="1860"/>
      <c r="MK14" s="1860"/>
      <c r="ML14" s="1860"/>
      <c r="MM14" s="1860"/>
      <c r="MN14" s="1860"/>
      <c r="MO14" s="1860"/>
      <c r="MP14" s="1860"/>
      <c r="MQ14" s="1860"/>
      <c r="MR14" s="1860"/>
      <c r="MS14" s="1860"/>
      <c r="MT14" s="1860"/>
      <c r="MU14" s="1860"/>
      <c r="MV14" s="1860"/>
      <c r="MW14" s="1860"/>
      <c r="MX14" s="1860"/>
      <c r="MY14" s="1860"/>
      <c r="MZ14" s="1860"/>
      <c r="NA14" s="1860"/>
      <c r="NB14" s="1860"/>
      <c r="NC14" s="1860"/>
      <c r="ND14" s="1860"/>
      <c r="NE14" s="1860"/>
      <c r="NF14" s="1860"/>
      <c r="NG14" s="1860"/>
      <c r="NH14" s="1860"/>
      <c r="NI14" s="1860"/>
      <c r="NJ14" s="1860"/>
      <c r="NK14" s="1860"/>
      <c r="NL14" s="1860"/>
    </row>
    <row r="15" spans="1:376" s="1861" customFormat="1" ht="15" customHeight="1">
      <c r="A15" s="1853"/>
      <c r="B15" s="1866" t="s">
        <v>1724</v>
      </c>
      <c r="C15" s="1855"/>
      <c r="D15" s="1853"/>
      <c r="E15" s="1863"/>
      <c r="F15" s="1864"/>
      <c r="G15" s="1858"/>
      <c r="H15" s="1863"/>
      <c r="I15" s="1865"/>
    </row>
    <row r="16" spans="1:376" s="1861" customFormat="1" ht="15" customHeight="1">
      <c r="A16" s="1853"/>
      <c r="B16" s="1866" t="s">
        <v>1725</v>
      </c>
      <c r="C16" s="1855"/>
      <c r="D16" s="1853"/>
      <c r="E16" s="1863"/>
      <c r="F16" s="1864"/>
      <c r="G16" s="1858"/>
      <c r="H16" s="1863"/>
      <c r="I16" s="1865"/>
    </row>
    <row r="17" spans="1:9" s="1861" customFormat="1" ht="15" customHeight="1">
      <c r="A17" s="1853"/>
      <c r="B17" s="1866" t="s">
        <v>1726</v>
      </c>
      <c r="C17" s="1855"/>
      <c r="D17" s="1853"/>
      <c r="E17" s="1863"/>
      <c r="F17" s="1864"/>
      <c r="G17" s="1858"/>
      <c r="H17" s="1863"/>
      <c r="I17" s="1865"/>
    </row>
    <row r="18" spans="1:9" s="1861" customFormat="1" ht="15" customHeight="1">
      <c r="A18" s="1853"/>
      <c r="B18" s="1866" t="s">
        <v>1727</v>
      </c>
      <c r="C18" s="1855"/>
      <c r="D18" s="1853"/>
      <c r="E18" s="1863"/>
      <c r="F18" s="1864"/>
      <c r="G18" s="1858"/>
      <c r="H18" s="1863"/>
      <c r="I18" s="1865"/>
    </row>
    <row r="19" spans="1:9" s="1861" customFormat="1" ht="15" customHeight="1">
      <c r="A19" s="1853"/>
      <c r="B19" s="1866" t="s">
        <v>1728</v>
      </c>
      <c r="C19" s="1855"/>
      <c r="D19" s="1853"/>
      <c r="E19" s="1863"/>
      <c r="F19" s="1864"/>
      <c r="G19" s="1858"/>
      <c r="H19" s="1863"/>
      <c r="I19" s="1865"/>
    </row>
    <row r="20" spans="1:9" s="1861" customFormat="1" ht="15" customHeight="1">
      <c r="A20" s="1853"/>
      <c r="B20" s="1866" t="s">
        <v>1729</v>
      </c>
      <c r="C20" s="1869"/>
      <c r="D20" s="256"/>
      <c r="E20" s="1863"/>
      <c r="F20" s="1864"/>
      <c r="G20" s="1870"/>
      <c r="H20" s="1863"/>
      <c r="I20" s="1865"/>
    </row>
    <row r="21" spans="1:9" s="1861" customFormat="1" ht="15" customHeight="1">
      <c r="A21" s="1853"/>
      <c r="B21" s="1866" t="s">
        <v>1730</v>
      </c>
      <c r="C21" s="1855"/>
      <c r="D21" s="1853"/>
      <c r="E21" s="1863"/>
      <c r="F21" s="1864"/>
      <c r="G21" s="1858"/>
      <c r="H21" s="1863"/>
      <c r="I21" s="1865"/>
    </row>
    <row r="22" spans="1:9" s="1861" customFormat="1" ht="15" customHeight="1">
      <c r="A22" s="1853"/>
      <c r="B22" s="1866" t="s">
        <v>263</v>
      </c>
      <c r="C22" s="1869"/>
      <c r="D22" s="256"/>
      <c r="E22" s="1863"/>
      <c r="F22" s="1864"/>
      <c r="G22" s="1870"/>
      <c r="H22" s="1863"/>
      <c r="I22" s="1865"/>
    </row>
    <row r="23" spans="1:9" s="1861" customFormat="1" ht="15" customHeight="1">
      <c r="A23" s="1853"/>
      <c r="B23" s="1868"/>
      <c r="C23" s="1855"/>
      <c r="D23" s="1853"/>
      <c r="E23" s="1863"/>
      <c r="F23" s="1864"/>
      <c r="G23" s="1858"/>
      <c r="H23" s="1863"/>
      <c r="I23" s="1865"/>
    </row>
    <row r="24" spans="1:9" s="1861" customFormat="1" ht="15" customHeight="1">
      <c r="A24" s="1853" t="s">
        <v>35</v>
      </c>
      <c r="B24" s="1868" t="s">
        <v>1731</v>
      </c>
      <c r="C24" s="1869">
        <v>1</v>
      </c>
      <c r="D24" s="256" t="s">
        <v>333</v>
      </c>
      <c r="E24" s="1863"/>
      <c r="F24" s="1864">
        <f>C24*E24</f>
        <v>0</v>
      </c>
      <c r="G24" s="1870"/>
      <c r="H24" s="1863"/>
      <c r="I24" s="1865"/>
    </row>
    <row r="25" spans="1:9" s="1861" customFormat="1" ht="15" customHeight="1">
      <c r="A25" s="1853"/>
      <c r="B25" s="1868"/>
      <c r="C25" s="1855"/>
      <c r="D25" s="1853"/>
      <c r="E25" s="1863"/>
      <c r="F25" s="1864"/>
      <c r="G25" s="1858"/>
      <c r="H25" s="1863"/>
      <c r="I25" s="1865"/>
    </row>
    <row r="26" spans="1:9" s="1861" customFormat="1" ht="15" customHeight="1">
      <c r="A26" s="1853"/>
      <c r="B26" s="1868"/>
      <c r="C26" s="1869"/>
      <c r="D26" s="256"/>
      <c r="E26" s="1863"/>
      <c r="F26" s="1864"/>
      <c r="G26" s="1870"/>
      <c r="H26" s="1863"/>
      <c r="I26" s="1865"/>
    </row>
    <row r="27" spans="1:9" s="1861" customFormat="1" ht="15" customHeight="1">
      <c r="A27" s="1853"/>
      <c r="B27" s="1868"/>
      <c r="C27" s="1855"/>
      <c r="D27" s="1853"/>
      <c r="E27" s="1863"/>
      <c r="F27" s="1864"/>
      <c r="G27" s="1858"/>
      <c r="H27" s="1863"/>
      <c r="I27" s="1865"/>
    </row>
    <row r="28" spans="1:9" s="1861" customFormat="1" ht="15" customHeight="1">
      <c r="A28" s="1853"/>
      <c r="B28" s="1868"/>
      <c r="C28" s="1869"/>
      <c r="D28" s="256"/>
      <c r="E28" s="1863"/>
      <c r="F28" s="1864"/>
      <c r="G28" s="1870"/>
      <c r="H28" s="1863"/>
      <c r="I28" s="1865"/>
    </row>
    <row r="29" spans="1:9" s="1861" customFormat="1" ht="15" customHeight="1">
      <c r="A29" s="1853"/>
      <c r="B29" s="1868"/>
      <c r="C29" s="1871"/>
      <c r="D29" s="256"/>
      <c r="E29" s="1863"/>
      <c r="F29" s="1864"/>
      <c r="G29" s="1858"/>
      <c r="H29" s="1863"/>
      <c r="I29" s="1865"/>
    </row>
    <row r="30" spans="1:9" s="1861" customFormat="1" ht="15" customHeight="1">
      <c r="A30" s="1853"/>
      <c r="B30" s="1868"/>
      <c r="C30" s="1869"/>
      <c r="D30" s="256"/>
      <c r="E30" s="1863"/>
      <c r="F30" s="1864"/>
      <c r="G30" s="1870"/>
      <c r="H30" s="1863"/>
      <c r="I30" s="1865"/>
    </row>
    <row r="31" spans="1:9" s="1861" customFormat="1" ht="15" customHeight="1">
      <c r="A31" s="1853"/>
      <c r="B31" s="1868"/>
      <c r="C31" s="1855"/>
      <c r="D31" s="1853"/>
      <c r="E31" s="1863"/>
      <c r="F31" s="1864"/>
      <c r="G31" s="1858"/>
      <c r="H31" s="1863"/>
      <c r="I31" s="1865"/>
    </row>
    <row r="32" spans="1:9" s="1861" customFormat="1" ht="15" customHeight="1">
      <c r="A32" s="1853"/>
      <c r="B32" s="1868"/>
      <c r="C32" s="1869"/>
      <c r="D32" s="256"/>
      <c r="E32" s="1863"/>
      <c r="F32" s="1864"/>
      <c r="G32" s="1870"/>
      <c r="H32" s="1863"/>
      <c r="I32" s="1865"/>
    </row>
    <row r="33" spans="1:9" s="1861" customFormat="1" ht="15" customHeight="1">
      <c r="A33" s="1853"/>
      <c r="B33" s="1868"/>
      <c r="C33" s="1855"/>
      <c r="D33" s="1853"/>
      <c r="E33" s="1863"/>
      <c r="F33" s="1864"/>
      <c r="G33" s="1858"/>
      <c r="H33" s="1863"/>
      <c r="I33" s="1865"/>
    </row>
    <row r="34" spans="1:9" s="1861" customFormat="1" ht="15" customHeight="1">
      <c r="A34" s="1853"/>
      <c r="B34" s="1866"/>
      <c r="C34" s="1869"/>
      <c r="D34" s="256"/>
      <c r="E34" s="1863"/>
      <c r="F34" s="1864"/>
      <c r="G34" s="1858"/>
      <c r="H34" s="1863"/>
      <c r="I34" s="1865"/>
    </row>
    <row r="35" spans="1:9" s="1861" customFormat="1" ht="15" customHeight="1">
      <c r="A35" s="1853"/>
      <c r="B35" s="1868"/>
      <c r="C35" s="1855"/>
      <c r="D35" s="1853"/>
      <c r="E35" s="1863"/>
      <c r="F35" s="1864"/>
      <c r="G35" s="1858"/>
      <c r="H35" s="1863"/>
      <c r="I35" s="1865"/>
    </row>
    <row r="36" spans="1:9" s="1861" customFormat="1" ht="15" customHeight="1">
      <c r="A36" s="1853"/>
      <c r="B36" s="1868"/>
      <c r="C36" s="1869"/>
      <c r="D36" s="256"/>
      <c r="E36" s="1863"/>
      <c r="F36" s="1864"/>
      <c r="G36" s="1870"/>
      <c r="H36" s="1863"/>
      <c r="I36" s="1865"/>
    </row>
    <row r="37" spans="1:9" s="1861" customFormat="1" ht="15" customHeight="1">
      <c r="A37" s="1853"/>
      <c r="B37" s="1868"/>
      <c r="C37" s="1855"/>
      <c r="D37" s="1853"/>
      <c r="E37" s="1863"/>
      <c r="F37" s="1864"/>
      <c r="G37" s="1858"/>
      <c r="H37" s="1863"/>
      <c r="I37" s="1865"/>
    </row>
    <row r="38" spans="1:9" s="1861" customFormat="1" ht="15" customHeight="1">
      <c r="A38" s="1853"/>
      <c r="B38" s="1868"/>
      <c r="C38" s="1869"/>
      <c r="D38" s="256"/>
      <c r="E38" s="1863"/>
      <c r="F38" s="1864"/>
      <c r="G38" s="1870"/>
      <c r="H38" s="1863"/>
      <c r="I38" s="1865"/>
    </row>
    <row r="39" spans="1:9" s="1861" customFormat="1" ht="15" customHeight="1">
      <c r="A39" s="1853"/>
      <c r="B39" s="1868"/>
      <c r="C39" s="1869"/>
      <c r="D39" s="256"/>
      <c r="E39" s="1863"/>
      <c r="F39" s="1864"/>
      <c r="G39" s="1858"/>
      <c r="H39" s="1863"/>
      <c r="I39" s="1865"/>
    </row>
    <row r="40" spans="1:9" s="1861" customFormat="1" ht="15" customHeight="1">
      <c r="A40" s="1853"/>
      <c r="B40" s="1866"/>
      <c r="C40" s="1869"/>
      <c r="D40" s="256"/>
      <c r="E40" s="1863"/>
      <c r="F40" s="1864"/>
      <c r="G40" s="1858"/>
      <c r="H40" s="1863"/>
      <c r="I40" s="1865"/>
    </row>
    <row r="41" spans="1:9" s="1861" customFormat="1" ht="15" customHeight="1">
      <c r="A41" s="1853"/>
      <c r="B41" s="1868"/>
      <c r="C41" s="1855"/>
      <c r="D41" s="1853"/>
      <c r="E41" s="1863"/>
      <c r="F41" s="1864"/>
      <c r="G41" s="1858"/>
      <c r="H41" s="1863"/>
      <c r="I41" s="1865"/>
    </row>
    <row r="42" spans="1:9" s="1861" customFormat="1" ht="15" customHeight="1">
      <c r="A42" s="1853"/>
      <c r="B42" s="1868"/>
      <c r="C42" s="1869"/>
      <c r="D42" s="256"/>
      <c r="E42" s="1863"/>
      <c r="F42" s="1864"/>
      <c r="G42" s="1870"/>
      <c r="H42" s="1863"/>
      <c r="I42" s="1865"/>
    </row>
    <row r="43" spans="1:9" s="1861" customFormat="1" ht="15" customHeight="1">
      <c r="A43" s="1853"/>
      <c r="B43" s="1868"/>
      <c r="C43" s="1855"/>
      <c r="D43" s="1853"/>
      <c r="E43" s="1863"/>
      <c r="F43" s="1864"/>
      <c r="G43" s="1858"/>
      <c r="H43" s="1863"/>
      <c r="I43" s="1865"/>
    </row>
    <row r="44" spans="1:9" s="1861" customFormat="1" ht="15" customHeight="1">
      <c r="A44" s="1853"/>
      <c r="B44" s="1868"/>
      <c r="C44" s="1869"/>
      <c r="D44" s="256"/>
      <c r="E44" s="1863"/>
      <c r="F44" s="1864"/>
      <c r="G44" s="1870"/>
      <c r="H44" s="1863"/>
      <c r="I44" s="1865"/>
    </row>
    <row r="45" spans="1:9" s="1861" customFormat="1" ht="15" customHeight="1">
      <c r="A45" s="1853"/>
      <c r="B45" s="1868"/>
      <c r="C45" s="1869"/>
      <c r="D45" s="256"/>
      <c r="E45" s="1863"/>
      <c r="F45" s="1864"/>
      <c r="G45" s="1858"/>
      <c r="H45" s="1863"/>
      <c r="I45" s="1865"/>
    </row>
    <row r="46" spans="1:9" s="1861" customFormat="1" ht="15" customHeight="1">
      <c r="A46" s="1853"/>
      <c r="B46" s="1866"/>
      <c r="C46" s="1869"/>
      <c r="D46" s="256"/>
      <c r="E46" s="1863"/>
      <c r="F46" s="1864"/>
      <c r="G46" s="1858"/>
      <c r="H46" s="1863"/>
      <c r="I46" s="1865"/>
    </row>
    <row r="47" spans="1:9" s="1861" customFormat="1" ht="15" customHeight="1">
      <c r="A47" s="1853"/>
      <c r="B47" s="1868"/>
      <c r="C47" s="1855"/>
      <c r="D47" s="1853"/>
      <c r="E47" s="1863"/>
      <c r="F47" s="1864"/>
      <c r="G47" s="1858"/>
      <c r="H47" s="1863"/>
      <c r="I47" s="1865"/>
    </row>
    <row r="48" spans="1:9" s="1861" customFormat="1" ht="15" customHeight="1">
      <c r="A48" s="1853"/>
      <c r="B48" s="1868"/>
      <c r="C48" s="1869"/>
      <c r="D48" s="256"/>
      <c r="E48" s="1863"/>
      <c r="F48" s="1864"/>
      <c r="G48" s="1872"/>
      <c r="H48" s="1863"/>
      <c r="I48" s="1865"/>
    </row>
    <row r="49" spans="1:9" s="1861" customFormat="1" ht="15" customHeight="1">
      <c r="A49" s="1853"/>
      <c r="B49" s="1868"/>
      <c r="C49" s="1855"/>
      <c r="D49" s="1853"/>
      <c r="E49" s="1863"/>
      <c r="F49" s="1864"/>
      <c r="G49" s="1858"/>
      <c r="H49" s="1863"/>
      <c r="I49" s="1865"/>
    </row>
    <row r="50" spans="1:9" s="1861" customFormat="1" ht="15" customHeight="1">
      <c r="A50" s="1853"/>
      <c r="B50" s="1868"/>
      <c r="C50" s="1869"/>
      <c r="D50" s="256"/>
      <c r="E50" s="1863"/>
      <c r="F50" s="1864"/>
      <c r="G50" s="1858"/>
      <c r="H50" s="1863"/>
      <c r="I50" s="1865"/>
    </row>
    <row r="51" spans="1:9" s="1861" customFormat="1" ht="15" customHeight="1">
      <c r="A51" s="1853"/>
      <c r="B51" s="1868"/>
      <c r="C51" s="1871"/>
      <c r="D51" s="256"/>
      <c r="E51" s="1863"/>
      <c r="F51" s="1864"/>
      <c r="G51" s="1858"/>
      <c r="H51" s="1863"/>
      <c r="I51" s="1865"/>
    </row>
    <row r="52" spans="1:9" s="1861" customFormat="1" ht="15" customHeight="1">
      <c r="A52" s="1853"/>
      <c r="B52" s="1868"/>
      <c r="C52" s="1871"/>
      <c r="D52" s="256"/>
      <c r="E52" s="1863"/>
      <c r="F52" s="1864"/>
      <c r="G52" s="1858"/>
      <c r="H52" s="1863"/>
      <c r="I52" s="1865"/>
    </row>
    <row r="53" spans="1:9" s="1861" customFormat="1" ht="15" customHeight="1">
      <c r="A53" s="1853"/>
      <c r="B53" s="1868"/>
      <c r="C53" s="1871"/>
      <c r="D53" s="256"/>
      <c r="E53" s="1863"/>
      <c r="F53" s="1864"/>
      <c r="G53" s="1858"/>
      <c r="H53" s="1863"/>
      <c r="I53" s="1865"/>
    </row>
    <row r="54" spans="1:9" s="1861" customFormat="1" ht="15" customHeight="1">
      <c r="A54" s="1853"/>
      <c r="B54" s="1868"/>
      <c r="C54" s="1871"/>
      <c r="D54" s="256"/>
      <c r="E54" s="1863"/>
      <c r="F54" s="1864"/>
      <c r="G54" s="1858"/>
      <c r="H54" s="1863"/>
      <c r="I54" s="1865"/>
    </row>
    <row r="55" spans="1:9" s="1861" customFormat="1" ht="15" customHeight="1">
      <c r="A55" s="1853"/>
      <c r="B55" s="1868"/>
      <c r="C55" s="1871"/>
      <c r="D55" s="256"/>
      <c r="E55" s="1863"/>
      <c r="F55" s="1864"/>
      <c r="G55" s="1858"/>
      <c r="H55" s="1863"/>
      <c r="I55" s="1865"/>
    </row>
    <row r="56" spans="1:9" s="1861" customFormat="1" ht="15" customHeight="1">
      <c r="A56" s="1853"/>
      <c r="B56" s="1868"/>
      <c r="C56" s="1871"/>
      <c r="D56" s="256"/>
      <c r="E56" s="1863"/>
      <c r="F56" s="1864"/>
      <c r="G56" s="1858"/>
      <c r="H56" s="1863"/>
      <c r="I56" s="1865"/>
    </row>
    <row r="57" spans="1:9" s="1861" customFormat="1" ht="15" customHeight="1">
      <c r="A57" s="1853"/>
      <c r="B57" s="1868"/>
      <c r="C57" s="1871"/>
      <c r="D57" s="256"/>
      <c r="E57" s="1863"/>
      <c r="F57" s="1864"/>
      <c r="G57" s="1858"/>
      <c r="H57" s="1863"/>
      <c r="I57" s="1865"/>
    </row>
    <row r="58" spans="1:9" s="1861" customFormat="1" ht="15" customHeight="1">
      <c r="A58" s="1853"/>
      <c r="B58" s="1868"/>
      <c r="C58" s="1871"/>
      <c r="D58" s="256"/>
      <c r="E58" s="1863"/>
      <c r="F58" s="1864"/>
      <c r="G58" s="1858"/>
      <c r="H58" s="1863"/>
      <c r="I58" s="1865"/>
    </row>
    <row r="59" spans="1:9" s="1861" customFormat="1" ht="15" customHeight="1">
      <c r="A59" s="1853"/>
      <c r="B59" s="1868"/>
      <c r="C59" s="1871"/>
      <c r="D59" s="256"/>
      <c r="E59" s="1863"/>
      <c r="F59" s="1864"/>
      <c r="G59" s="1858"/>
      <c r="H59" s="1863"/>
      <c r="I59" s="1865"/>
    </row>
    <row r="60" spans="1:9" s="1861" customFormat="1" ht="15" customHeight="1">
      <c r="A60" s="1853"/>
      <c r="B60" s="1868"/>
      <c r="C60" s="1871"/>
      <c r="D60" s="256"/>
      <c r="E60" s="1863"/>
      <c r="F60" s="1864"/>
      <c r="G60" s="1858"/>
      <c r="H60" s="1863"/>
      <c r="I60" s="1865"/>
    </row>
    <row r="61" spans="1:9" s="1861" customFormat="1" ht="15" customHeight="1">
      <c r="A61" s="1853"/>
      <c r="B61" s="1868"/>
      <c r="C61" s="1871"/>
      <c r="D61" s="256"/>
      <c r="E61" s="1863"/>
      <c r="F61" s="1864"/>
      <c r="G61" s="1858"/>
      <c r="H61" s="1863"/>
      <c r="I61" s="1865"/>
    </row>
    <row r="62" spans="1:9" s="1861" customFormat="1" ht="15" customHeight="1">
      <c r="A62" s="1853"/>
      <c r="B62" s="1868"/>
      <c r="C62" s="1871"/>
      <c r="D62" s="256"/>
      <c r="E62" s="1863"/>
      <c r="F62" s="1864"/>
      <c r="G62" s="1858"/>
      <c r="H62" s="1863"/>
      <c r="I62" s="1865"/>
    </row>
    <row r="63" spans="1:9" s="1861" customFormat="1" ht="15" customHeight="1">
      <c r="A63" s="1853"/>
      <c r="B63" s="1868"/>
      <c r="C63" s="1871"/>
      <c r="D63" s="256"/>
      <c r="E63" s="1863"/>
      <c r="F63" s="1864"/>
      <c r="G63" s="1858"/>
      <c r="H63" s="1863"/>
      <c r="I63" s="1865"/>
    </row>
    <row r="64" spans="1:9" s="1861" customFormat="1" ht="15" customHeight="1">
      <c r="A64" s="1853"/>
      <c r="B64" s="1868"/>
      <c r="C64" s="1871"/>
      <c r="D64" s="256"/>
      <c r="E64" s="1863"/>
      <c r="F64" s="1864"/>
      <c r="G64" s="1858"/>
      <c r="H64" s="1863"/>
      <c r="I64" s="1865"/>
    </row>
    <row r="65" spans="1:9" s="1861" customFormat="1" ht="15" customHeight="1">
      <c r="A65" s="1853"/>
      <c r="B65" s="1868"/>
      <c r="C65" s="1855"/>
      <c r="D65" s="1853"/>
      <c r="E65" s="1863"/>
      <c r="F65" s="1864"/>
      <c r="G65" s="1858"/>
      <c r="H65" s="1863"/>
      <c r="I65" s="1865"/>
    </row>
    <row r="66" spans="1:9" s="1861" customFormat="1" ht="15" customHeight="1">
      <c r="A66" s="1853"/>
      <c r="B66" s="1866"/>
      <c r="C66" s="1855"/>
      <c r="D66" s="1853"/>
      <c r="E66" s="1863"/>
      <c r="F66" s="1864"/>
      <c r="G66" s="1858"/>
      <c r="H66" s="1863"/>
      <c r="I66" s="1865"/>
    </row>
    <row r="67" spans="1:9" s="1861" customFormat="1" ht="15" customHeight="1">
      <c r="A67" s="1853"/>
      <c r="B67" s="1866"/>
      <c r="C67" s="1855"/>
      <c r="D67" s="1853"/>
      <c r="E67" s="1863"/>
      <c r="F67" s="1864"/>
      <c r="G67" s="1858"/>
      <c r="H67" s="1863"/>
      <c r="I67" s="1865"/>
    </row>
    <row r="68" spans="1:9" s="1861" customFormat="1" ht="15" customHeight="1">
      <c r="A68" s="1853"/>
      <c r="B68" s="1866"/>
      <c r="C68" s="1855"/>
      <c r="D68" s="1853"/>
      <c r="E68" s="1863"/>
      <c r="F68" s="1864"/>
      <c r="G68" s="1858"/>
      <c r="H68" s="1863"/>
      <c r="I68" s="1865"/>
    </row>
    <row r="69" spans="1:9" s="1861" customFormat="1" ht="15" customHeight="1">
      <c r="A69" s="1853"/>
      <c r="B69" s="1866"/>
      <c r="C69" s="1855"/>
      <c r="D69" s="1853"/>
      <c r="E69" s="1863"/>
      <c r="F69" s="1864"/>
      <c r="G69" s="1858"/>
      <c r="H69" s="1863"/>
      <c r="I69" s="1865"/>
    </row>
    <row r="70" spans="1:9" s="1861" customFormat="1" ht="15" customHeight="1">
      <c r="A70" s="1853"/>
      <c r="B70" s="1866"/>
      <c r="C70" s="1855"/>
      <c r="D70" s="1853"/>
      <c r="E70" s="1863"/>
      <c r="F70" s="1864"/>
      <c r="G70" s="1858"/>
      <c r="H70" s="1863"/>
      <c r="I70" s="1865"/>
    </row>
    <row r="71" spans="1:9" s="1861" customFormat="1" ht="15" customHeight="1">
      <c r="A71" s="1853"/>
      <c r="B71" s="1866"/>
      <c r="C71" s="1855"/>
      <c r="D71" s="1853"/>
      <c r="E71" s="1863"/>
      <c r="F71" s="1864"/>
      <c r="G71" s="1858"/>
      <c r="H71" s="1863"/>
      <c r="I71" s="1865"/>
    </row>
    <row r="72" spans="1:9" s="1861" customFormat="1" ht="15" customHeight="1">
      <c r="A72" s="1853"/>
      <c r="B72" s="1866"/>
      <c r="C72" s="1855"/>
      <c r="D72" s="1853"/>
      <c r="E72" s="1863"/>
      <c r="F72" s="1864"/>
      <c r="G72" s="1858"/>
      <c r="H72" s="1863"/>
      <c r="I72" s="1865"/>
    </row>
    <row r="73" spans="1:9" s="1861" customFormat="1" ht="15" customHeight="1">
      <c r="A73" s="1853"/>
      <c r="B73" s="1866"/>
      <c r="C73" s="1855"/>
      <c r="D73" s="1853"/>
      <c r="E73" s="1863"/>
      <c r="F73" s="1864"/>
      <c r="G73" s="1858"/>
      <c r="H73" s="1863"/>
      <c r="I73" s="1865"/>
    </row>
    <row r="74" spans="1:9" s="1861" customFormat="1" ht="15" customHeight="1">
      <c r="A74" s="1853"/>
      <c r="B74" s="1866"/>
      <c r="C74" s="1855"/>
      <c r="D74" s="1853"/>
      <c r="E74" s="1863"/>
      <c r="F74" s="1864"/>
      <c r="G74" s="1858"/>
      <c r="H74" s="1863"/>
      <c r="I74" s="1865"/>
    </row>
    <row r="75" spans="1:9" s="1861" customFormat="1" ht="15" customHeight="1">
      <c r="A75" s="1853"/>
      <c r="B75" s="1866"/>
      <c r="C75" s="1855"/>
      <c r="D75" s="1853"/>
      <c r="E75" s="1863"/>
      <c r="F75" s="1864"/>
      <c r="G75" s="1858"/>
      <c r="H75" s="1863"/>
      <c r="I75" s="1865"/>
    </row>
    <row r="76" spans="1:9" s="1861" customFormat="1" ht="15" customHeight="1">
      <c r="A76" s="1853"/>
      <c r="B76" s="1866"/>
      <c r="C76" s="1855"/>
      <c r="D76" s="1853"/>
      <c r="E76" s="1863"/>
      <c r="F76" s="1864"/>
      <c r="G76" s="1858"/>
      <c r="H76" s="1863"/>
      <c r="I76" s="1865"/>
    </row>
    <row r="77" spans="1:9" s="1861" customFormat="1" ht="15" customHeight="1">
      <c r="A77" s="1853"/>
      <c r="B77" s="1866"/>
      <c r="C77" s="1855"/>
      <c r="D77" s="1853"/>
      <c r="E77" s="1863"/>
      <c r="F77" s="1864"/>
      <c r="G77" s="1858"/>
      <c r="H77" s="1863"/>
      <c r="I77" s="1865"/>
    </row>
    <row r="78" spans="1:9" s="1861" customFormat="1" ht="15" customHeight="1">
      <c r="A78" s="1853"/>
      <c r="B78" s="1866"/>
      <c r="C78" s="1855"/>
      <c r="D78" s="1853"/>
      <c r="E78" s="1863"/>
      <c r="F78" s="1864"/>
      <c r="G78" s="1858"/>
      <c r="H78" s="1863"/>
      <c r="I78" s="1865"/>
    </row>
    <row r="79" spans="1:9" s="1861" customFormat="1" ht="15" customHeight="1">
      <c r="A79" s="1853"/>
      <c r="B79" s="1866"/>
      <c r="C79" s="1855"/>
      <c r="D79" s="1853"/>
      <c r="E79" s="1863"/>
      <c r="F79" s="1864"/>
      <c r="G79" s="1858"/>
      <c r="H79" s="1863"/>
      <c r="I79" s="1865"/>
    </row>
    <row r="80" spans="1:9" s="1861" customFormat="1" ht="15" customHeight="1">
      <c r="A80" s="1853"/>
      <c r="B80" s="1866"/>
      <c r="C80" s="1855"/>
      <c r="D80" s="1853"/>
      <c r="E80" s="1863"/>
      <c r="F80" s="1864"/>
      <c r="G80" s="1858"/>
      <c r="H80" s="1863"/>
      <c r="I80" s="1865"/>
    </row>
    <row r="81" spans="1:376" s="1861" customFormat="1" ht="15" customHeight="1">
      <c r="A81" s="1853"/>
      <c r="B81" s="1866"/>
      <c r="C81" s="1855"/>
      <c r="D81" s="1853"/>
      <c r="E81" s="1863"/>
      <c r="F81" s="1864"/>
      <c r="G81" s="1858"/>
      <c r="H81" s="1863"/>
      <c r="I81" s="1865"/>
    </row>
    <row r="82" spans="1:376" s="1861" customFormat="1" ht="15" customHeight="1">
      <c r="A82" s="1853"/>
      <c r="B82" s="1866"/>
      <c r="C82" s="1855"/>
      <c r="D82" s="1853"/>
      <c r="E82" s="1863"/>
      <c r="F82" s="1864"/>
      <c r="G82" s="1858"/>
      <c r="H82" s="1863"/>
      <c r="I82" s="1865"/>
    </row>
    <row r="83" spans="1:376" s="1861" customFormat="1" ht="15" customHeight="1">
      <c r="A83" s="1853"/>
      <c r="B83" s="1866"/>
      <c r="C83" s="1855"/>
      <c r="D83" s="1853"/>
      <c r="E83" s="1863"/>
      <c r="F83" s="1864"/>
      <c r="G83" s="1858"/>
      <c r="H83" s="1863"/>
      <c r="I83" s="1865"/>
    </row>
    <row r="84" spans="1:376" s="1861" customFormat="1" ht="15" customHeight="1">
      <c r="A84" s="1853"/>
      <c r="B84" s="1866"/>
      <c r="C84" s="1855"/>
      <c r="D84" s="1853"/>
      <c r="E84" s="1863"/>
      <c r="F84" s="1864"/>
      <c r="G84" s="1858"/>
      <c r="H84" s="1863"/>
      <c r="I84" s="1865"/>
    </row>
    <row r="85" spans="1:376" s="1861" customFormat="1" ht="15" customHeight="1">
      <c r="A85" s="1853"/>
      <c r="B85" s="1866"/>
      <c r="C85" s="1855"/>
      <c r="D85" s="1853"/>
      <c r="E85" s="1863"/>
      <c r="F85" s="1864"/>
      <c r="G85" s="1858"/>
      <c r="H85" s="1863"/>
      <c r="I85" s="1865"/>
    </row>
    <row r="86" spans="1:376" s="1861" customFormat="1" ht="15" customHeight="1">
      <c r="A86" s="1853"/>
      <c r="B86" s="1866"/>
      <c r="C86" s="1855"/>
      <c r="D86" s="1853"/>
      <c r="E86" s="1863"/>
      <c r="F86" s="1864"/>
      <c r="G86" s="1858"/>
      <c r="H86" s="1863"/>
      <c r="I86" s="1865"/>
    </row>
    <row r="87" spans="1:376" s="1861" customFormat="1" ht="15" customHeight="1">
      <c r="A87" s="1853"/>
      <c r="B87" s="1866"/>
      <c r="C87" s="1855"/>
      <c r="D87" s="1853"/>
      <c r="E87" s="1863"/>
      <c r="F87" s="1864"/>
      <c r="G87" s="1858"/>
      <c r="H87" s="1863"/>
      <c r="I87" s="1865"/>
    </row>
    <row r="88" spans="1:376" s="1861" customFormat="1" ht="15" customHeight="1">
      <c r="A88" s="1873"/>
      <c r="B88" s="1874"/>
      <c r="C88" s="1875"/>
      <c r="D88" s="1876"/>
      <c r="E88" s="1877"/>
      <c r="F88" s="1878"/>
      <c r="G88" s="1879"/>
      <c r="H88" s="1880"/>
      <c r="I88" s="1880"/>
    </row>
    <row r="89" spans="1:376" s="1861" customFormat="1" ht="15" customHeight="1">
      <c r="A89" s="15"/>
      <c r="B89" s="1881"/>
      <c r="C89" s="96"/>
      <c r="D89" s="88"/>
      <c r="E89" s="1882" t="s">
        <v>88</v>
      </c>
      <c r="F89" s="1883">
        <f>SUM(F9:F87)</f>
        <v>0</v>
      </c>
      <c r="G89" s="253"/>
      <c r="H89" s="1884"/>
      <c r="I89" s="1884"/>
    </row>
    <row r="90" spans="1:376" s="1861" customFormat="1" ht="15" customHeight="1">
      <c r="A90" s="1476"/>
      <c r="B90" s="1885"/>
      <c r="C90" s="1478"/>
      <c r="D90" s="1479"/>
      <c r="E90" s="1886"/>
      <c r="F90" s="1887"/>
      <c r="G90" s="1563"/>
      <c r="H90" s="1888"/>
      <c r="I90" s="1888"/>
    </row>
    <row r="91" spans="1:376" s="1861" customFormat="1" ht="15" customHeight="1">
      <c r="A91" s="1853"/>
      <c r="B91" s="1866"/>
      <c r="C91" s="1855"/>
      <c r="D91" s="1853"/>
      <c r="E91" s="1863"/>
      <c r="F91" s="1864"/>
      <c r="G91" s="1858"/>
      <c r="H91" s="1863"/>
      <c r="I91" s="1865"/>
    </row>
    <row r="92" spans="1:376" s="1861" customFormat="1" ht="15" customHeight="1">
      <c r="A92" s="1853"/>
      <c r="B92" s="1862" t="s">
        <v>1732</v>
      </c>
      <c r="C92" s="1855"/>
      <c r="D92" s="1853"/>
      <c r="E92" s="1863"/>
      <c r="F92" s="1864"/>
      <c r="G92" s="1858"/>
      <c r="H92" s="1863"/>
      <c r="I92" s="1865"/>
      <c r="J92" s="1860"/>
      <c r="K92" s="1860"/>
      <c r="L92" s="1860"/>
      <c r="M92" s="1860"/>
      <c r="N92" s="1860"/>
      <c r="O92" s="1860"/>
      <c r="P92" s="1860"/>
      <c r="Q92" s="1860"/>
      <c r="R92" s="1860"/>
      <c r="S92" s="1860"/>
      <c r="T92" s="1860"/>
      <c r="U92" s="1860"/>
      <c r="V92" s="1860"/>
      <c r="W92" s="1860"/>
      <c r="X92" s="1860"/>
      <c r="Y92" s="1860"/>
      <c r="Z92" s="1860"/>
      <c r="AA92" s="1860"/>
      <c r="AB92" s="1860"/>
      <c r="AC92" s="1860"/>
      <c r="AD92" s="1860"/>
      <c r="AE92" s="1860"/>
      <c r="AF92" s="1860"/>
      <c r="AG92" s="1860"/>
      <c r="AH92" s="1860"/>
      <c r="AI92" s="1860"/>
      <c r="AJ92" s="1860"/>
      <c r="AK92" s="1860"/>
      <c r="AL92" s="1860"/>
      <c r="AM92" s="1860"/>
      <c r="AN92" s="1860"/>
      <c r="AO92" s="1860"/>
      <c r="AP92" s="1860"/>
      <c r="AQ92" s="1860"/>
      <c r="AR92" s="1860"/>
      <c r="AS92" s="1860"/>
      <c r="AT92" s="1860"/>
      <c r="AU92" s="1860"/>
      <c r="AV92" s="1860"/>
      <c r="AW92" s="1860"/>
      <c r="AX92" s="1860"/>
      <c r="AY92" s="1860"/>
      <c r="AZ92" s="1860"/>
      <c r="BA92" s="1860"/>
      <c r="BB92" s="1860"/>
      <c r="BC92" s="1860"/>
      <c r="BD92" s="1860"/>
      <c r="BE92" s="1860"/>
      <c r="BF92" s="1860"/>
      <c r="BG92" s="1860"/>
      <c r="BH92" s="1860"/>
      <c r="BI92" s="1860"/>
      <c r="BJ92" s="1860"/>
      <c r="BK92" s="1860"/>
      <c r="BL92" s="1860"/>
      <c r="BM92" s="1860"/>
      <c r="BN92" s="1860"/>
      <c r="BO92" s="1860"/>
      <c r="BP92" s="1860"/>
      <c r="BQ92" s="1860"/>
      <c r="BR92" s="1860"/>
      <c r="BS92" s="1860"/>
      <c r="BT92" s="1860"/>
      <c r="BU92" s="1860"/>
      <c r="BV92" s="1860"/>
      <c r="BW92" s="1860"/>
      <c r="BX92" s="1860"/>
      <c r="BY92" s="1860"/>
      <c r="BZ92" s="1860"/>
      <c r="CA92" s="1860"/>
      <c r="CB92" s="1860"/>
      <c r="CC92" s="1860"/>
      <c r="CD92" s="1860"/>
      <c r="CE92" s="1860"/>
      <c r="CF92" s="1860"/>
      <c r="CG92" s="1860"/>
      <c r="CH92" s="1860"/>
      <c r="CI92" s="1860"/>
      <c r="CJ92" s="1860"/>
      <c r="CK92" s="1860"/>
      <c r="CL92" s="1860"/>
      <c r="CM92" s="1860"/>
      <c r="CN92" s="1860"/>
      <c r="CO92" s="1860"/>
      <c r="CP92" s="1860"/>
      <c r="CQ92" s="1860"/>
      <c r="CR92" s="1860"/>
      <c r="CS92" s="1860"/>
      <c r="CT92" s="1860"/>
      <c r="CU92" s="1860"/>
      <c r="CV92" s="1860"/>
      <c r="CW92" s="1860"/>
      <c r="CX92" s="1860"/>
      <c r="CY92" s="1860"/>
      <c r="CZ92" s="1860"/>
      <c r="DA92" s="1860"/>
      <c r="DB92" s="1860"/>
      <c r="DC92" s="1860"/>
      <c r="DD92" s="1860"/>
      <c r="DE92" s="1860"/>
      <c r="DF92" s="1860"/>
      <c r="DG92" s="1860"/>
      <c r="DH92" s="1860"/>
      <c r="DI92" s="1860"/>
      <c r="DJ92" s="1860"/>
      <c r="DK92" s="1860"/>
      <c r="DL92" s="1860"/>
      <c r="DM92" s="1860"/>
      <c r="DN92" s="1860"/>
      <c r="DO92" s="1860"/>
      <c r="DP92" s="1860"/>
      <c r="DQ92" s="1860"/>
      <c r="DR92" s="1860"/>
      <c r="DS92" s="1860"/>
      <c r="DT92" s="1860"/>
      <c r="DU92" s="1860"/>
      <c r="DV92" s="1860"/>
      <c r="DW92" s="1860"/>
      <c r="DX92" s="1860"/>
      <c r="DY92" s="1860"/>
      <c r="DZ92" s="1860"/>
      <c r="EA92" s="1860"/>
      <c r="EB92" s="1860"/>
      <c r="EC92" s="1860"/>
      <c r="ED92" s="1860"/>
      <c r="EE92" s="1860"/>
      <c r="EF92" s="1860"/>
      <c r="EG92" s="1860"/>
      <c r="EH92" s="1860"/>
      <c r="EI92" s="1860"/>
      <c r="EJ92" s="1860"/>
      <c r="EK92" s="1860"/>
      <c r="EL92" s="1860"/>
      <c r="EM92" s="1860"/>
      <c r="EN92" s="1860"/>
      <c r="EO92" s="1860"/>
      <c r="EP92" s="1860"/>
      <c r="EQ92" s="1860"/>
      <c r="ER92" s="1860"/>
      <c r="ES92" s="1860"/>
      <c r="ET92" s="1860"/>
      <c r="EU92" s="1860"/>
      <c r="EV92" s="1860"/>
      <c r="EW92" s="1860"/>
      <c r="EX92" s="1860"/>
      <c r="EY92" s="1860"/>
      <c r="EZ92" s="1860"/>
      <c r="FA92" s="1860"/>
      <c r="FB92" s="1860"/>
      <c r="FC92" s="1860"/>
      <c r="FD92" s="1860"/>
      <c r="FE92" s="1860"/>
      <c r="FF92" s="1860"/>
      <c r="FG92" s="1860"/>
      <c r="FH92" s="1860"/>
      <c r="FI92" s="1860"/>
      <c r="FJ92" s="1860"/>
      <c r="FK92" s="1860"/>
      <c r="FL92" s="1860"/>
      <c r="FM92" s="1860"/>
      <c r="FN92" s="1860"/>
      <c r="FO92" s="1860"/>
      <c r="FP92" s="1860"/>
      <c r="FQ92" s="1860"/>
      <c r="FR92" s="1860"/>
      <c r="FS92" s="1860"/>
      <c r="FT92" s="1860"/>
      <c r="FU92" s="1860"/>
      <c r="FV92" s="1860"/>
      <c r="FW92" s="1860"/>
      <c r="FX92" s="1860"/>
      <c r="FY92" s="1860"/>
      <c r="FZ92" s="1860"/>
      <c r="GA92" s="1860"/>
      <c r="GB92" s="1860"/>
      <c r="GC92" s="1860"/>
      <c r="GD92" s="1860"/>
      <c r="GE92" s="1860"/>
      <c r="GF92" s="1860"/>
      <c r="GG92" s="1860"/>
      <c r="GH92" s="1860"/>
      <c r="GI92" s="1860"/>
      <c r="GJ92" s="1860"/>
      <c r="GK92" s="1860"/>
      <c r="GL92" s="1860"/>
      <c r="GM92" s="1860"/>
      <c r="GN92" s="1860"/>
      <c r="GO92" s="1860"/>
      <c r="GP92" s="1860"/>
      <c r="GQ92" s="1860"/>
      <c r="GR92" s="1860"/>
      <c r="GS92" s="1860"/>
      <c r="GT92" s="1860"/>
      <c r="GU92" s="1860"/>
      <c r="GV92" s="1860"/>
      <c r="GW92" s="1860"/>
      <c r="GX92" s="1860"/>
      <c r="GY92" s="1860"/>
      <c r="GZ92" s="1860"/>
      <c r="HA92" s="1860"/>
      <c r="HB92" s="1860"/>
      <c r="HC92" s="1860"/>
      <c r="HD92" s="1860"/>
      <c r="HE92" s="1860"/>
      <c r="HF92" s="1860"/>
      <c r="HG92" s="1860"/>
      <c r="HH92" s="1860"/>
      <c r="HI92" s="1860"/>
      <c r="HJ92" s="1860"/>
      <c r="HK92" s="1860"/>
      <c r="HL92" s="1860"/>
      <c r="HM92" s="1860"/>
      <c r="HN92" s="1860"/>
      <c r="HO92" s="1860"/>
      <c r="HP92" s="1860"/>
      <c r="HQ92" s="1860"/>
      <c r="HR92" s="1860"/>
      <c r="HS92" s="1860"/>
      <c r="HT92" s="1860"/>
      <c r="HU92" s="1860"/>
      <c r="HV92" s="1860"/>
      <c r="HW92" s="1860"/>
      <c r="HX92" s="1860"/>
      <c r="HY92" s="1860"/>
      <c r="HZ92" s="1860"/>
      <c r="IA92" s="1860"/>
      <c r="IB92" s="1860"/>
      <c r="IC92" s="1860"/>
      <c r="ID92" s="1860"/>
      <c r="IE92" s="1860"/>
      <c r="IF92" s="1860"/>
      <c r="IG92" s="1860"/>
      <c r="IH92" s="1860"/>
      <c r="II92" s="1860"/>
      <c r="IJ92" s="1860"/>
      <c r="IK92" s="1860"/>
      <c r="IL92" s="1860"/>
      <c r="IM92" s="1860"/>
      <c r="IN92" s="1860"/>
      <c r="IO92" s="1860"/>
      <c r="IP92" s="1860"/>
      <c r="IQ92" s="1860"/>
      <c r="IR92" s="1860"/>
      <c r="IS92" s="1860"/>
      <c r="IT92" s="1860"/>
      <c r="IU92" s="1860"/>
      <c r="IV92" s="1860"/>
      <c r="IW92" s="1860"/>
      <c r="IX92" s="1860"/>
      <c r="IY92" s="1860"/>
      <c r="IZ92" s="1860"/>
      <c r="JA92" s="1860"/>
      <c r="JB92" s="1860"/>
      <c r="JC92" s="1860"/>
      <c r="JD92" s="1860"/>
      <c r="JE92" s="1860"/>
      <c r="JF92" s="1860"/>
      <c r="JG92" s="1860"/>
      <c r="JH92" s="1860"/>
      <c r="JI92" s="1860"/>
      <c r="JJ92" s="1860"/>
      <c r="JK92" s="1860"/>
      <c r="JL92" s="1860"/>
      <c r="JM92" s="1860"/>
      <c r="JN92" s="1860"/>
      <c r="JO92" s="1860"/>
      <c r="JP92" s="1860"/>
      <c r="JQ92" s="1860"/>
      <c r="JR92" s="1860"/>
      <c r="JS92" s="1860"/>
      <c r="JT92" s="1860"/>
      <c r="JU92" s="1860"/>
      <c r="JV92" s="1860"/>
      <c r="JW92" s="1860"/>
      <c r="JX92" s="1860"/>
      <c r="JY92" s="1860"/>
      <c r="JZ92" s="1860"/>
      <c r="KA92" s="1860"/>
      <c r="KB92" s="1860"/>
      <c r="KC92" s="1860"/>
      <c r="KD92" s="1860"/>
      <c r="KE92" s="1860"/>
      <c r="KF92" s="1860"/>
      <c r="KG92" s="1860"/>
      <c r="KH92" s="1860"/>
      <c r="KI92" s="1860"/>
      <c r="KJ92" s="1860"/>
      <c r="KK92" s="1860"/>
      <c r="KL92" s="1860"/>
      <c r="KM92" s="1860"/>
      <c r="KN92" s="1860"/>
      <c r="KO92" s="1860"/>
      <c r="KP92" s="1860"/>
      <c r="KQ92" s="1860"/>
      <c r="KR92" s="1860"/>
      <c r="KS92" s="1860"/>
      <c r="KT92" s="1860"/>
      <c r="KU92" s="1860"/>
      <c r="KV92" s="1860"/>
      <c r="KW92" s="1860"/>
      <c r="KX92" s="1860"/>
      <c r="KY92" s="1860"/>
      <c r="KZ92" s="1860"/>
      <c r="LA92" s="1860"/>
      <c r="LB92" s="1860"/>
      <c r="LC92" s="1860"/>
      <c r="LD92" s="1860"/>
      <c r="LE92" s="1860"/>
      <c r="LF92" s="1860"/>
      <c r="LG92" s="1860"/>
      <c r="LH92" s="1860"/>
      <c r="LI92" s="1860"/>
      <c r="LJ92" s="1860"/>
      <c r="LK92" s="1860"/>
      <c r="LL92" s="1860"/>
      <c r="LM92" s="1860"/>
      <c r="LN92" s="1860"/>
      <c r="LO92" s="1860"/>
      <c r="LP92" s="1860"/>
      <c r="LQ92" s="1860"/>
      <c r="LR92" s="1860"/>
      <c r="LS92" s="1860"/>
      <c r="LT92" s="1860"/>
      <c r="LU92" s="1860"/>
      <c r="LV92" s="1860"/>
      <c r="LW92" s="1860"/>
      <c r="LX92" s="1860"/>
      <c r="LY92" s="1860"/>
      <c r="LZ92" s="1860"/>
      <c r="MA92" s="1860"/>
      <c r="MB92" s="1860"/>
      <c r="MC92" s="1860"/>
      <c r="MD92" s="1860"/>
      <c r="ME92" s="1860"/>
      <c r="MF92" s="1860"/>
      <c r="MG92" s="1860"/>
      <c r="MH92" s="1860"/>
      <c r="MI92" s="1860"/>
      <c r="MJ92" s="1860"/>
      <c r="MK92" s="1860"/>
      <c r="ML92" s="1860"/>
      <c r="MM92" s="1860"/>
      <c r="MN92" s="1860"/>
      <c r="MO92" s="1860"/>
      <c r="MP92" s="1860"/>
      <c r="MQ92" s="1860"/>
      <c r="MR92" s="1860"/>
      <c r="MS92" s="1860"/>
      <c r="MT92" s="1860"/>
      <c r="MU92" s="1860"/>
      <c r="MV92" s="1860"/>
      <c r="MW92" s="1860"/>
      <c r="MX92" s="1860"/>
      <c r="MY92" s="1860"/>
      <c r="MZ92" s="1860"/>
      <c r="NA92" s="1860"/>
      <c r="NB92" s="1860"/>
      <c r="NC92" s="1860"/>
      <c r="ND92" s="1860"/>
      <c r="NE92" s="1860"/>
      <c r="NF92" s="1860"/>
      <c r="NG92" s="1860"/>
      <c r="NH92" s="1860"/>
      <c r="NI92" s="1860"/>
      <c r="NJ92" s="1860"/>
      <c r="NK92" s="1860"/>
      <c r="NL92" s="1860"/>
    </row>
    <row r="93" spans="1:376" s="1861" customFormat="1" ht="15" customHeight="1">
      <c r="A93" s="1853"/>
      <c r="B93" s="1866"/>
      <c r="C93" s="1855"/>
      <c r="D93" s="1853"/>
      <c r="E93" s="1863"/>
      <c r="F93" s="1864"/>
      <c r="G93" s="1858"/>
      <c r="H93" s="1863"/>
      <c r="I93" s="1865"/>
    </row>
    <row r="94" spans="1:376" s="1892" customFormat="1" ht="15" customHeight="1">
      <c r="A94" s="1853"/>
      <c r="B94" s="151" t="s">
        <v>1124</v>
      </c>
      <c r="C94" s="1889"/>
      <c r="D94" s="1889"/>
      <c r="E94" s="1890"/>
      <c r="F94" s="1864"/>
      <c r="G94" s="1858"/>
      <c r="H94" s="1863"/>
      <c r="I94" s="1891"/>
    </row>
    <row r="95" spans="1:376" s="1892" customFormat="1" ht="15" customHeight="1">
      <c r="A95" s="1853"/>
      <c r="B95" s="1893"/>
      <c r="C95" s="1889"/>
      <c r="D95" s="1889"/>
      <c r="E95" s="1890"/>
      <c r="F95" s="1864"/>
      <c r="G95" s="1858"/>
      <c r="H95" s="1863"/>
      <c r="I95" s="1891"/>
    </row>
    <row r="96" spans="1:376" s="1892" customFormat="1" ht="15" customHeight="1">
      <c r="A96" s="1853"/>
      <c r="B96" s="1894" t="s">
        <v>1125</v>
      </c>
      <c r="C96" s="1889"/>
      <c r="D96" s="1889"/>
      <c r="E96" s="1890"/>
      <c r="F96" s="1864"/>
      <c r="G96" s="1858"/>
      <c r="H96" s="1863"/>
      <c r="I96" s="1891"/>
    </row>
    <row r="97" spans="1:9" s="1892" customFormat="1" ht="15" customHeight="1">
      <c r="A97" s="1853"/>
      <c r="B97" s="1894" t="s">
        <v>1126</v>
      </c>
      <c r="C97" s="1889"/>
      <c r="D97" s="1889"/>
      <c r="E97" s="1890"/>
      <c r="F97" s="1864"/>
      <c r="G97" s="1858"/>
      <c r="H97" s="1863"/>
      <c r="I97" s="1891"/>
    </row>
    <row r="98" spans="1:9" s="1892" customFormat="1" ht="15" customHeight="1">
      <c r="A98" s="1889"/>
      <c r="B98" s="1894" t="s">
        <v>1127</v>
      </c>
      <c r="C98" s="1889"/>
      <c r="D98" s="1889"/>
      <c r="E98" s="1890"/>
      <c r="F98" s="1864"/>
      <c r="G98" s="1858"/>
      <c r="H98" s="1863"/>
      <c r="I98" s="1891"/>
    </row>
    <row r="99" spans="1:9" s="1892" customFormat="1" ht="15" customHeight="1">
      <c r="A99" s="1889"/>
      <c r="B99" s="1894" t="s">
        <v>1128</v>
      </c>
      <c r="C99" s="1889"/>
      <c r="D99" s="1889"/>
      <c r="E99" s="1890"/>
      <c r="F99" s="1864"/>
      <c r="G99" s="1858"/>
      <c r="H99" s="1863"/>
      <c r="I99" s="1891"/>
    </row>
    <row r="100" spans="1:9" s="1892" customFormat="1" ht="15" customHeight="1">
      <c r="A100" s="1889"/>
      <c r="B100" s="1894" t="s">
        <v>1129</v>
      </c>
      <c r="C100" s="1889"/>
      <c r="D100" s="1889"/>
      <c r="E100" s="1890"/>
      <c r="F100" s="1864"/>
      <c r="G100" s="1858"/>
      <c r="H100" s="1863"/>
      <c r="I100" s="1891"/>
    </row>
    <row r="101" spans="1:9" s="1892" customFormat="1" ht="15" customHeight="1">
      <c r="A101" s="1889"/>
      <c r="B101" s="1894" t="s">
        <v>1130</v>
      </c>
      <c r="C101" s="1889"/>
      <c r="D101" s="1889"/>
      <c r="E101" s="1890"/>
      <c r="F101" s="1864"/>
      <c r="G101" s="1858"/>
      <c r="H101" s="1863"/>
      <c r="I101" s="1891"/>
    </row>
    <row r="102" spans="1:9" s="1892" customFormat="1" ht="15" customHeight="1">
      <c r="A102" s="1889"/>
      <c r="B102" s="1894" t="s">
        <v>1131</v>
      </c>
      <c r="C102" s="1889"/>
      <c r="D102" s="1889"/>
      <c r="E102" s="1890"/>
      <c r="F102" s="1864"/>
      <c r="G102" s="1858"/>
      <c r="H102" s="1863"/>
      <c r="I102" s="1891"/>
    </row>
    <row r="103" spans="1:9" s="1892" customFormat="1" ht="15" customHeight="1">
      <c r="A103" s="1889"/>
      <c r="B103" s="263"/>
      <c r="C103" s="1889"/>
      <c r="D103" s="1889"/>
      <c r="E103" s="1890"/>
      <c r="F103" s="1864"/>
      <c r="G103" s="1858"/>
      <c r="H103" s="1863"/>
      <c r="I103" s="1891"/>
    </row>
    <row r="104" spans="1:9" s="1892" customFormat="1" ht="15" customHeight="1">
      <c r="A104" s="1889" t="s">
        <v>35</v>
      </c>
      <c r="B104" s="263" t="s">
        <v>139</v>
      </c>
      <c r="C104" s="1889"/>
      <c r="D104" s="1889"/>
      <c r="E104" s="1890"/>
      <c r="F104" s="1864">
        <f>C104*E104</f>
        <v>0</v>
      </c>
      <c r="G104" s="1858"/>
      <c r="H104" s="1863"/>
      <c r="I104" s="1891"/>
    </row>
    <row r="105" spans="1:9" s="1892" customFormat="1" ht="15" customHeight="1">
      <c r="A105" s="1889"/>
      <c r="B105" s="263"/>
      <c r="C105" s="1889"/>
      <c r="D105" s="1889"/>
      <c r="E105" s="1890"/>
      <c r="F105" s="1864"/>
      <c r="G105" s="1858"/>
      <c r="H105" s="1863"/>
      <c r="I105" s="1891"/>
    </row>
    <row r="106" spans="1:9" s="1892" customFormat="1" ht="15" customHeight="1">
      <c r="A106" s="1889" t="s">
        <v>44</v>
      </c>
      <c r="B106" s="263" t="s">
        <v>139</v>
      </c>
      <c r="C106" s="1889"/>
      <c r="D106" s="1889"/>
      <c r="E106" s="1890"/>
      <c r="F106" s="1864">
        <f>C106*E106</f>
        <v>0</v>
      </c>
      <c r="G106" s="1858"/>
      <c r="H106" s="1863"/>
      <c r="I106" s="1891"/>
    </row>
    <row r="107" spans="1:9" s="1892" customFormat="1" ht="15" customHeight="1">
      <c r="A107" s="1889"/>
      <c r="B107" s="1894"/>
      <c r="C107" s="1889"/>
      <c r="D107" s="1889"/>
      <c r="E107" s="1890"/>
      <c r="F107" s="1864"/>
      <c r="G107" s="1858"/>
      <c r="H107" s="1863"/>
      <c r="I107" s="1891"/>
    </row>
    <row r="108" spans="1:9" s="1892" customFormat="1" ht="15" customHeight="1">
      <c r="A108" s="1889" t="s">
        <v>51</v>
      </c>
      <c r="B108" s="263" t="s">
        <v>139</v>
      </c>
      <c r="C108" s="1889"/>
      <c r="D108" s="1889"/>
      <c r="E108" s="1890"/>
      <c r="F108" s="1864">
        <f>C108*E108</f>
        <v>0</v>
      </c>
      <c r="G108" s="1858"/>
      <c r="H108" s="1863"/>
      <c r="I108" s="1891"/>
    </row>
    <row r="109" spans="1:9" s="1892" customFormat="1" ht="15" customHeight="1">
      <c r="A109" s="1889"/>
      <c r="B109" s="1893"/>
      <c r="C109" s="1889"/>
      <c r="D109" s="1889"/>
      <c r="E109" s="1890"/>
      <c r="F109" s="1864"/>
      <c r="G109" s="1858"/>
      <c r="H109" s="1863"/>
      <c r="I109" s="1891"/>
    </row>
    <row r="110" spans="1:9" s="1892" customFormat="1" ht="15" customHeight="1">
      <c r="A110" s="1889" t="s">
        <v>56</v>
      </c>
      <c r="B110" s="263" t="s">
        <v>139</v>
      </c>
      <c r="C110" s="1889"/>
      <c r="D110" s="1889"/>
      <c r="E110" s="1890"/>
      <c r="F110" s="1864">
        <f>C110*E110</f>
        <v>0</v>
      </c>
      <c r="G110" s="1858"/>
      <c r="H110" s="1863"/>
      <c r="I110" s="1891"/>
    </row>
    <row r="111" spans="1:9" s="1861" customFormat="1" ht="15" customHeight="1">
      <c r="A111" s="1853"/>
      <c r="B111" s="1866"/>
      <c r="C111" s="1855"/>
      <c r="D111" s="1853"/>
      <c r="E111" s="1863"/>
      <c r="F111" s="1864"/>
      <c r="G111" s="1858"/>
      <c r="H111" s="1863"/>
      <c r="I111" s="1865"/>
    </row>
    <row r="112" spans="1:9" s="1861" customFormat="1" ht="15" customHeight="1">
      <c r="A112" s="1853"/>
      <c r="B112" s="1866"/>
      <c r="C112" s="1855"/>
      <c r="D112" s="1853"/>
      <c r="E112" s="1863"/>
      <c r="F112" s="1864"/>
      <c r="G112" s="1858"/>
      <c r="H112" s="1863"/>
      <c r="I112" s="1865"/>
    </row>
    <row r="113" spans="1:9" s="1861" customFormat="1" ht="15" customHeight="1">
      <c r="A113" s="1853"/>
      <c r="B113" s="1866"/>
      <c r="C113" s="1855"/>
      <c r="D113" s="1853"/>
      <c r="E113" s="1863"/>
      <c r="F113" s="1864"/>
      <c r="G113" s="1858"/>
      <c r="H113" s="1863"/>
      <c r="I113" s="1865"/>
    </row>
    <row r="114" spans="1:9" s="1861" customFormat="1" ht="15" customHeight="1">
      <c r="A114" s="1853"/>
      <c r="B114" s="1866"/>
      <c r="C114" s="1855"/>
      <c r="D114" s="1853"/>
      <c r="E114" s="1863"/>
      <c r="F114" s="1864"/>
      <c r="G114" s="1858"/>
      <c r="H114" s="1863"/>
      <c r="I114" s="1865"/>
    </row>
    <row r="115" spans="1:9" s="1861" customFormat="1" ht="15" customHeight="1">
      <c r="A115" s="1853"/>
      <c r="B115" s="1866"/>
      <c r="C115" s="1855"/>
      <c r="D115" s="1853"/>
      <c r="E115" s="1863"/>
      <c r="F115" s="1864"/>
      <c r="G115" s="1858"/>
      <c r="H115" s="1863"/>
      <c r="I115" s="1865"/>
    </row>
    <row r="116" spans="1:9" s="1861" customFormat="1" ht="15" customHeight="1">
      <c r="A116" s="1853"/>
      <c r="B116" s="1866"/>
      <c r="C116" s="1855"/>
      <c r="D116" s="1853"/>
      <c r="E116" s="1863"/>
      <c r="F116" s="1864"/>
      <c r="G116" s="1858"/>
      <c r="H116" s="1863"/>
      <c r="I116" s="1865"/>
    </row>
    <row r="117" spans="1:9" s="1861" customFormat="1" ht="15" customHeight="1">
      <c r="A117" s="1853"/>
      <c r="B117" s="1866"/>
      <c r="C117" s="1855"/>
      <c r="D117" s="1853"/>
      <c r="E117" s="1863"/>
      <c r="F117" s="1864"/>
      <c r="G117" s="1858"/>
      <c r="H117" s="1863"/>
      <c r="I117" s="1865"/>
    </row>
    <row r="118" spans="1:9" s="1861" customFormat="1" ht="15" customHeight="1">
      <c r="A118" s="1853"/>
      <c r="B118" s="1866"/>
      <c r="C118" s="1855"/>
      <c r="D118" s="1853"/>
      <c r="E118" s="1863"/>
      <c r="F118" s="1864"/>
      <c r="G118" s="1858"/>
      <c r="H118" s="1863"/>
      <c r="I118" s="1865"/>
    </row>
    <row r="119" spans="1:9" s="1861" customFormat="1" ht="15" customHeight="1">
      <c r="A119" s="1853"/>
      <c r="B119" s="1866"/>
      <c r="C119" s="1855"/>
      <c r="D119" s="1853"/>
      <c r="E119" s="1863"/>
      <c r="F119" s="1864"/>
      <c r="G119" s="1858"/>
      <c r="H119" s="1863"/>
      <c r="I119" s="1865"/>
    </row>
    <row r="120" spans="1:9" s="1861" customFormat="1" ht="15" customHeight="1">
      <c r="A120" s="1853"/>
      <c r="B120" s="1866"/>
      <c r="C120" s="1855"/>
      <c r="D120" s="1853"/>
      <c r="E120" s="1863"/>
      <c r="F120" s="1864"/>
      <c r="G120" s="1858"/>
      <c r="H120" s="1863"/>
      <c r="I120" s="1865"/>
    </row>
    <row r="121" spans="1:9" s="1861" customFormat="1" ht="15" customHeight="1">
      <c r="A121" s="1853"/>
      <c r="B121" s="1866"/>
      <c r="C121" s="1855"/>
      <c r="D121" s="1853"/>
      <c r="E121" s="1863"/>
      <c r="F121" s="1864"/>
      <c r="G121" s="1858"/>
      <c r="H121" s="1863"/>
      <c r="I121" s="1865"/>
    </row>
    <row r="122" spans="1:9" s="1861" customFormat="1" ht="15" customHeight="1">
      <c r="A122" s="1853"/>
      <c r="B122" s="1866"/>
      <c r="C122" s="1855"/>
      <c r="D122" s="1853"/>
      <c r="E122" s="1863"/>
      <c r="F122" s="1864"/>
      <c r="G122" s="1858"/>
      <c r="H122" s="1863"/>
      <c r="I122" s="1865"/>
    </row>
    <row r="123" spans="1:9" s="1861" customFormat="1" ht="15" customHeight="1">
      <c r="A123" s="1853"/>
      <c r="B123" s="1866"/>
      <c r="C123" s="1855"/>
      <c r="D123" s="1853"/>
      <c r="E123" s="1863"/>
      <c r="F123" s="1864"/>
      <c r="G123" s="1858"/>
      <c r="H123" s="1863"/>
      <c r="I123" s="1865"/>
    </row>
    <row r="124" spans="1:9" s="1861" customFormat="1" ht="15" customHeight="1">
      <c r="A124" s="1853"/>
      <c r="B124" s="1866"/>
      <c r="C124" s="1855"/>
      <c r="D124" s="1853"/>
      <c r="E124" s="1863"/>
      <c r="F124" s="1864"/>
      <c r="G124" s="1858"/>
      <c r="H124" s="1863"/>
      <c r="I124" s="1865"/>
    </row>
    <row r="125" spans="1:9" s="1861" customFormat="1" ht="15" customHeight="1">
      <c r="A125" s="1853"/>
      <c r="B125" s="1866"/>
      <c r="C125" s="1855"/>
      <c r="D125" s="1853"/>
      <c r="E125" s="1863"/>
      <c r="F125" s="1864"/>
      <c r="G125" s="1858"/>
      <c r="H125" s="1863"/>
      <c r="I125" s="1865"/>
    </row>
    <row r="126" spans="1:9" s="1861" customFormat="1" ht="15" customHeight="1">
      <c r="A126" s="1853"/>
      <c r="B126" s="1866"/>
      <c r="C126" s="1855"/>
      <c r="D126" s="1853"/>
      <c r="E126" s="1863"/>
      <c r="F126" s="1864"/>
      <c r="G126" s="1858"/>
      <c r="H126" s="1863"/>
      <c r="I126" s="1865"/>
    </row>
    <row r="127" spans="1:9" s="1861" customFormat="1" ht="15" customHeight="1">
      <c r="A127" s="1853"/>
      <c r="B127" s="1866"/>
      <c r="C127" s="1855"/>
      <c r="D127" s="1853"/>
      <c r="E127" s="1863"/>
      <c r="F127" s="1864"/>
      <c r="G127" s="1858"/>
      <c r="H127" s="1863"/>
      <c r="I127" s="1865"/>
    </row>
    <row r="128" spans="1:9" s="1861" customFormat="1" ht="15" customHeight="1">
      <c r="A128" s="1853"/>
      <c r="B128" s="1866"/>
      <c r="C128" s="1855"/>
      <c r="D128" s="1853"/>
      <c r="E128" s="1863"/>
      <c r="F128" s="1864"/>
      <c r="G128" s="1858"/>
      <c r="H128" s="1863"/>
      <c r="I128" s="1865"/>
    </row>
    <row r="129" spans="1:9" s="1861" customFormat="1" ht="15" customHeight="1">
      <c r="A129" s="1853"/>
      <c r="B129" s="1866"/>
      <c r="C129" s="1855"/>
      <c r="D129" s="1853"/>
      <c r="E129" s="1863"/>
      <c r="F129" s="1864"/>
      <c r="G129" s="1858"/>
      <c r="H129" s="1863"/>
      <c r="I129" s="1865"/>
    </row>
    <row r="130" spans="1:9" s="1861" customFormat="1" ht="15" customHeight="1">
      <c r="A130" s="1853"/>
      <c r="B130" s="1866"/>
      <c r="C130" s="1855"/>
      <c r="D130" s="1853"/>
      <c r="E130" s="1863"/>
      <c r="F130" s="1864"/>
      <c r="G130" s="1858"/>
      <c r="H130" s="1863"/>
      <c r="I130" s="1865"/>
    </row>
    <row r="131" spans="1:9" s="1861" customFormat="1" ht="15" customHeight="1">
      <c r="A131" s="1853"/>
      <c r="B131" s="1866"/>
      <c r="C131" s="1855"/>
      <c r="D131" s="1853"/>
      <c r="E131" s="1863"/>
      <c r="F131" s="1864"/>
      <c r="G131" s="1858"/>
      <c r="H131" s="1863"/>
      <c r="I131" s="1865"/>
    </row>
    <row r="132" spans="1:9" s="1861" customFormat="1" ht="15" customHeight="1">
      <c r="A132" s="1853"/>
      <c r="B132" s="1866"/>
      <c r="C132" s="1855"/>
      <c r="D132" s="1853"/>
      <c r="E132" s="1863"/>
      <c r="F132" s="1864"/>
      <c r="G132" s="1858"/>
      <c r="H132" s="1863"/>
      <c r="I132" s="1865"/>
    </row>
    <row r="133" spans="1:9" s="1861" customFormat="1" ht="15" customHeight="1">
      <c r="A133" s="1853"/>
      <c r="B133" s="1866"/>
      <c r="C133" s="1855"/>
      <c r="D133" s="1853"/>
      <c r="E133" s="1863"/>
      <c r="F133" s="1864"/>
      <c r="G133" s="1858"/>
      <c r="H133" s="1863"/>
      <c r="I133" s="1865"/>
    </row>
    <row r="134" spans="1:9" s="1861" customFormat="1" ht="15" customHeight="1">
      <c r="A134" s="1853"/>
      <c r="B134" s="1866"/>
      <c r="C134" s="1855"/>
      <c r="D134" s="1853"/>
      <c r="E134" s="1863"/>
      <c r="F134" s="1864"/>
      <c r="G134" s="1858"/>
      <c r="H134" s="1863"/>
      <c r="I134" s="1865"/>
    </row>
    <row r="135" spans="1:9" s="1861" customFormat="1" ht="15" customHeight="1">
      <c r="A135" s="1853"/>
      <c r="B135" s="1866"/>
      <c r="C135" s="1855"/>
      <c r="D135" s="1853"/>
      <c r="E135" s="1863"/>
      <c r="F135" s="1864"/>
      <c r="G135" s="1858"/>
      <c r="H135" s="1863"/>
      <c r="I135" s="1865"/>
    </row>
    <row r="136" spans="1:9" s="1861" customFormat="1" ht="15" customHeight="1">
      <c r="A136" s="1853"/>
      <c r="B136" s="1866"/>
      <c r="C136" s="1855"/>
      <c r="D136" s="1853"/>
      <c r="E136" s="1863"/>
      <c r="F136" s="1864"/>
      <c r="G136" s="1858"/>
      <c r="H136" s="1863"/>
      <c r="I136" s="1865"/>
    </row>
    <row r="137" spans="1:9" s="1861" customFormat="1" ht="15" customHeight="1">
      <c r="A137" s="1853"/>
      <c r="B137" s="1866"/>
      <c r="C137" s="1855"/>
      <c r="D137" s="1853"/>
      <c r="E137" s="1863"/>
      <c r="F137" s="1864"/>
      <c r="G137" s="1858"/>
      <c r="H137" s="1863"/>
      <c r="I137" s="1865"/>
    </row>
    <row r="138" spans="1:9" s="1861" customFormat="1" ht="15" customHeight="1">
      <c r="A138" s="1853"/>
      <c r="B138" s="1866"/>
      <c r="C138" s="1855"/>
      <c r="D138" s="1853"/>
      <c r="E138" s="1863"/>
      <c r="F138" s="1864"/>
      <c r="G138" s="1858"/>
      <c r="H138" s="1863"/>
      <c r="I138" s="1865"/>
    </row>
    <row r="139" spans="1:9" s="1861" customFormat="1" ht="15" customHeight="1">
      <c r="A139" s="1853"/>
      <c r="B139" s="1866"/>
      <c r="C139" s="1855"/>
      <c r="D139" s="1853"/>
      <c r="E139" s="1863"/>
      <c r="F139" s="1864"/>
      <c r="G139" s="1858"/>
      <c r="H139" s="1863"/>
      <c r="I139" s="1865"/>
    </row>
    <row r="140" spans="1:9" s="1861" customFormat="1" ht="15" customHeight="1">
      <c r="A140" s="1853"/>
      <c r="B140" s="1866"/>
      <c r="C140" s="1855"/>
      <c r="D140" s="1853"/>
      <c r="E140" s="1863"/>
      <c r="F140" s="1864"/>
      <c r="G140" s="1858"/>
      <c r="H140" s="1863"/>
      <c r="I140" s="1865"/>
    </row>
    <row r="141" spans="1:9" s="1861" customFormat="1" ht="15" customHeight="1">
      <c r="A141" s="1853"/>
      <c r="B141" s="1866"/>
      <c r="C141" s="1855"/>
      <c r="D141" s="1853"/>
      <c r="E141" s="1863"/>
      <c r="F141" s="1864"/>
      <c r="G141" s="1858"/>
      <c r="H141" s="1863"/>
      <c r="I141" s="1865"/>
    </row>
    <row r="142" spans="1:9" s="1861" customFormat="1" ht="15" customHeight="1">
      <c r="A142" s="1853"/>
      <c r="B142" s="1866"/>
      <c r="C142" s="1855"/>
      <c r="D142" s="1853"/>
      <c r="E142" s="1863"/>
      <c r="F142" s="1864"/>
      <c r="G142" s="1858"/>
      <c r="H142" s="1863"/>
      <c r="I142" s="1865"/>
    </row>
    <row r="143" spans="1:9" s="1861" customFormat="1" ht="15" customHeight="1">
      <c r="A143" s="1853"/>
      <c r="B143" s="1866"/>
      <c r="C143" s="1855"/>
      <c r="D143" s="1853"/>
      <c r="E143" s="1863"/>
      <c r="F143" s="1864"/>
      <c r="G143" s="1858"/>
      <c r="H143" s="1863"/>
      <c r="I143" s="1865"/>
    </row>
    <row r="144" spans="1:9" s="1861" customFormat="1" ht="15" customHeight="1">
      <c r="A144" s="1853"/>
      <c r="B144" s="1866"/>
      <c r="C144" s="1855"/>
      <c r="D144" s="1853"/>
      <c r="E144" s="1863"/>
      <c r="F144" s="1864"/>
      <c r="G144" s="1858"/>
      <c r="H144" s="1863"/>
      <c r="I144" s="1865"/>
    </row>
    <row r="145" spans="1:9" s="1861" customFormat="1" ht="15" customHeight="1">
      <c r="A145" s="1853"/>
      <c r="B145" s="1866"/>
      <c r="C145" s="1855"/>
      <c r="D145" s="1853"/>
      <c r="E145" s="1863"/>
      <c r="F145" s="1864"/>
      <c r="G145" s="1858"/>
      <c r="H145" s="1863"/>
      <c r="I145" s="1865"/>
    </row>
    <row r="146" spans="1:9" s="1861" customFormat="1" ht="15" customHeight="1">
      <c r="A146" s="1853"/>
      <c r="B146" s="1866"/>
      <c r="C146" s="1855"/>
      <c r="D146" s="1853"/>
      <c r="E146" s="1863"/>
      <c r="F146" s="1864"/>
      <c r="G146" s="1858"/>
      <c r="H146" s="1863"/>
      <c r="I146" s="1865"/>
    </row>
    <row r="147" spans="1:9" s="1861" customFormat="1" ht="15" customHeight="1">
      <c r="A147" s="1853"/>
      <c r="B147" s="1866"/>
      <c r="C147" s="1855"/>
      <c r="D147" s="1853"/>
      <c r="E147" s="1863"/>
      <c r="F147" s="1864"/>
      <c r="G147" s="1858"/>
      <c r="H147" s="1863"/>
      <c r="I147" s="1865"/>
    </row>
    <row r="148" spans="1:9" s="1861" customFormat="1" ht="15" customHeight="1">
      <c r="A148" s="1853"/>
      <c r="B148" s="1866"/>
      <c r="C148" s="1855"/>
      <c r="D148" s="1853"/>
      <c r="E148" s="1863"/>
      <c r="F148" s="1864"/>
      <c r="G148" s="1858"/>
      <c r="H148" s="1863"/>
      <c r="I148" s="1865"/>
    </row>
    <row r="149" spans="1:9" s="1861" customFormat="1" ht="15" customHeight="1">
      <c r="A149" s="1853"/>
      <c r="B149" s="1866"/>
      <c r="C149" s="1855"/>
      <c r="D149" s="1853"/>
      <c r="E149" s="1863"/>
      <c r="F149" s="1864"/>
      <c r="G149" s="1858"/>
      <c r="H149" s="1863"/>
      <c r="I149" s="1865"/>
    </row>
    <row r="150" spans="1:9" s="1861" customFormat="1" ht="15" customHeight="1">
      <c r="A150" s="1853"/>
      <c r="B150" s="1866"/>
      <c r="C150" s="1855"/>
      <c r="D150" s="1853"/>
      <c r="E150" s="1863"/>
      <c r="F150" s="1864"/>
      <c r="G150" s="1858"/>
      <c r="H150" s="1863"/>
      <c r="I150" s="1865"/>
    </row>
    <row r="151" spans="1:9" s="1861" customFormat="1" ht="15" customHeight="1">
      <c r="A151" s="1853"/>
      <c r="B151" s="1866"/>
      <c r="C151" s="1855"/>
      <c r="D151" s="1853"/>
      <c r="E151" s="1863"/>
      <c r="F151" s="1864"/>
      <c r="G151" s="1858"/>
      <c r="H151" s="1863"/>
      <c r="I151" s="1865"/>
    </row>
    <row r="152" spans="1:9" s="1861" customFormat="1" ht="15" customHeight="1">
      <c r="A152" s="1853"/>
      <c r="B152" s="1866"/>
      <c r="C152" s="1855"/>
      <c r="D152" s="1853"/>
      <c r="E152" s="1863"/>
      <c r="F152" s="1864"/>
      <c r="G152" s="1858"/>
      <c r="H152" s="1863"/>
      <c r="I152" s="1865"/>
    </row>
    <row r="153" spans="1:9" s="1861" customFormat="1" ht="15" customHeight="1">
      <c r="A153" s="1853"/>
      <c r="B153" s="1866"/>
      <c r="C153" s="1855"/>
      <c r="D153" s="1853"/>
      <c r="E153" s="1863"/>
      <c r="F153" s="1864"/>
      <c r="G153" s="1858"/>
      <c r="H153" s="1863"/>
      <c r="I153" s="1865"/>
    </row>
    <row r="154" spans="1:9" s="1861" customFormat="1" ht="15" customHeight="1">
      <c r="A154" s="1853"/>
      <c r="B154" s="1866"/>
      <c r="C154" s="1855"/>
      <c r="D154" s="1853"/>
      <c r="E154" s="1863"/>
      <c r="F154" s="1864"/>
      <c r="G154" s="1858"/>
      <c r="H154" s="1863"/>
      <c r="I154" s="1865"/>
    </row>
    <row r="155" spans="1:9" s="1861" customFormat="1" ht="15" customHeight="1">
      <c r="A155" s="1853"/>
      <c r="B155" s="1866"/>
      <c r="C155" s="1855"/>
      <c r="D155" s="1853"/>
      <c r="E155" s="1863"/>
      <c r="F155" s="1864"/>
      <c r="G155" s="1858"/>
      <c r="H155" s="1863"/>
      <c r="I155" s="1865"/>
    </row>
    <row r="156" spans="1:9" s="1861" customFormat="1" ht="15" customHeight="1">
      <c r="A156" s="1853"/>
      <c r="B156" s="1866"/>
      <c r="C156" s="1855"/>
      <c r="D156" s="1853"/>
      <c r="E156" s="1863"/>
      <c r="F156" s="1864"/>
      <c r="G156" s="1858"/>
      <c r="H156" s="1863"/>
      <c r="I156" s="1865"/>
    </row>
    <row r="157" spans="1:9" s="1861" customFormat="1" ht="15" customHeight="1">
      <c r="A157" s="1853"/>
      <c r="B157" s="1866"/>
      <c r="C157" s="1855"/>
      <c r="D157" s="1853"/>
      <c r="E157" s="1863"/>
      <c r="F157" s="1864"/>
      <c r="G157" s="1858"/>
      <c r="H157" s="1863"/>
      <c r="I157" s="1865"/>
    </row>
    <row r="158" spans="1:9" s="1861" customFormat="1" ht="15" customHeight="1">
      <c r="A158" s="1853"/>
      <c r="B158" s="1866"/>
      <c r="C158" s="1855"/>
      <c r="D158" s="1853"/>
      <c r="E158" s="1863"/>
      <c r="F158" s="1864"/>
      <c r="G158" s="1858"/>
      <c r="H158" s="1863"/>
      <c r="I158" s="1865"/>
    </row>
    <row r="159" spans="1:9" s="1861" customFormat="1" ht="15" customHeight="1">
      <c r="A159" s="1853"/>
      <c r="B159" s="1866"/>
      <c r="C159" s="1855"/>
      <c r="D159" s="1853"/>
      <c r="E159" s="1863"/>
      <c r="F159" s="1864"/>
      <c r="G159" s="1858"/>
      <c r="H159" s="1863"/>
      <c r="I159" s="1865"/>
    </row>
    <row r="160" spans="1:9" s="1861" customFormat="1" ht="15" customHeight="1">
      <c r="A160" s="1853"/>
      <c r="B160" s="1866"/>
      <c r="C160" s="1855"/>
      <c r="D160" s="1853"/>
      <c r="E160" s="1863"/>
      <c r="F160" s="1864"/>
      <c r="G160" s="1858"/>
      <c r="H160" s="1863"/>
      <c r="I160" s="1865"/>
    </row>
    <row r="161" spans="1:10" s="1861" customFormat="1" ht="15" customHeight="1">
      <c r="A161" s="1853"/>
      <c r="B161" s="1866"/>
      <c r="C161" s="1855"/>
      <c r="D161" s="1853"/>
      <c r="E161" s="1863"/>
      <c r="F161" s="1864"/>
      <c r="G161" s="1858"/>
      <c r="H161" s="1863"/>
      <c r="I161" s="1865"/>
    </row>
    <row r="162" spans="1:10" s="1861" customFormat="1" ht="15" customHeight="1">
      <c r="A162" s="1853"/>
      <c r="B162" s="1866"/>
      <c r="C162" s="1855"/>
      <c r="D162" s="1853"/>
      <c r="E162" s="1863"/>
      <c r="F162" s="1864"/>
      <c r="G162" s="1858"/>
      <c r="H162" s="1863"/>
      <c r="I162" s="1865"/>
    </row>
    <row r="163" spans="1:10" s="1861" customFormat="1" ht="15" customHeight="1">
      <c r="A163" s="1853"/>
      <c r="B163" s="1866"/>
      <c r="C163" s="1855"/>
      <c r="D163" s="1853"/>
      <c r="E163" s="1863"/>
      <c r="F163" s="1864"/>
      <c r="G163" s="1858"/>
      <c r="H163" s="1863"/>
      <c r="I163" s="1865"/>
    </row>
    <row r="164" spans="1:10" s="1861" customFormat="1" ht="15" customHeight="1">
      <c r="A164" s="1853"/>
      <c r="B164" s="1866"/>
      <c r="C164" s="1855"/>
      <c r="D164" s="1853"/>
      <c r="E164" s="1863"/>
      <c r="F164" s="1864"/>
      <c r="G164" s="1858"/>
      <c r="H164" s="1863"/>
      <c r="I164" s="1865"/>
    </row>
    <row r="165" spans="1:10" s="1861" customFormat="1" ht="15" customHeight="1">
      <c r="A165" s="1853"/>
      <c r="B165" s="1866"/>
      <c r="C165" s="1855"/>
      <c r="D165" s="1853"/>
      <c r="E165" s="1863"/>
      <c r="F165" s="1864"/>
      <c r="G165" s="1858"/>
      <c r="H165" s="1863"/>
      <c r="I165" s="1865"/>
    </row>
    <row r="166" spans="1:10" s="1861" customFormat="1" ht="15" customHeight="1">
      <c r="A166" s="1853"/>
      <c r="B166" s="1866"/>
      <c r="C166" s="1855"/>
      <c r="D166" s="1853"/>
      <c r="E166" s="1863"/>
      <c r="F166" s="1864"/>
      <c r="G166" s="1858"/>
      <c r="H166" s="1863"/>
      <c r="I166" s="1865"/>
    </row>
    <row r="167" spans="1:10" s="1861" customFormat="1" ht="15" customHeight="1">
      <c r="A167" s="1853"/>
      <c r="B167" s="1866"/>
      <c r="C167" s="1855"/>
      <c r="D167" s="1853"/>
      <c r="E167" s="1863"/>
      <c r="F167" s="1864"/>
      <c r="G167" s="1858"/>
      <c r="H167" s="1863"/>
      <c r="I167" s="1865"/>
    </row>
    <row r="168" spans="1:10" s="1861" customFormat="1" ht="15" customHeight="1">
      <c r="A168" s="1853"/>
      <c r="B168" s="1866"/>
      <c r="C168" s="1855"/>
      <c r="D168" s="1853"/>
      <c r="E168" s="1863"/>
      <c r="F168" s="1864"/>
      <c r="G168" s="1858"/>
      <c r="H168" s="1863"/>
      <c r="I168" s="1865"/>
    </row>
    <row r="169" spans="1:10" s="1861" customFormat="1" ht="15" customHeight="1">
      <c r="A169" s="1853"/>
      <c r="B169" s="1866"/>
      <c r="C169" s="1855"/>
      <c r="D169" s="1853"/>
      <c r="E169" s="1863"/>
      <c r="F169" s="1864"/>
      <c r="G169" s="1858"/>
      <c r="H169" s="1863"/>
      <c r="I169" s="1865"/>
    </row>
    <row r="170" spans="1:10" s="1861" customFormat="1" ht="15" customHeight="1">
      <c r="A170" s="1853"/>
      <c r="B170" s="1866"/>
      <c r="C170" s="1855"/>
      <c r="D170" s="1853"/>
      <c r="E170" s="1863"/>
      <c r="F170" s="1864"/>
      <c r="G170" s="1858"/>
      <c r="H170" s="1863"/>
      <c r="I170" s="1865"/>
    </row>
    <row r="171" spans="1:10" s="1861" customFormat="1" ht="15" customHeight="1">
      <c r="A171" s="1873"/>
      <c r="B171" s="1874"/>
      <c r="C171" s="1875"/>
      <c r="D171" s="1876"/>
      <c r="E171" s="1877"/>
      <c r="F171" s="1878"/>
      <c r="G171" s="1879"/>
      <c r="H171" s="1880"/>
      <c r="I171" s="1880"/>
    </row>
    <row r="172" spans="1:10" s="1861" customFormat="1" ht="15" customHeight="1">
      <c r="A172" s="15"/>
      <c r="B172" s="1881"/>
      <c r="C172" s="96"/>
      <c r="D172" s="88"/>
      <c r="E172" s="1882" t="s">
        <v>88</v>
      </c>
      <c r="F172" s="1883">
        <f>SUM(F92:F170)</f>
        <v>0</v>
      </c>
      <c r="G172" s="253"/>
      <c r="H172" s="1884"/>
      <c r="I172" s="1884"/>
    </row>
    <row r="173" spans="1:10" s="1861" customFormat="1" ht="15" customHeight="1">
      <c r="A173" s="1476"/>
      <c r="B173" s="1885"/>
      <c r="C173" s="1478"/>
      <c r="D173" s="1479"/>
      <c r="E173" s="1886"/>
      <c r="F173" s="1887"/>
      <c r="G173" s="1563"/>
      <c r="H173" s="1888"/>
      <c r="I173" s="1888"/>
    </row>
    <row r="174" spans="1:10" s="2160" customFormat="1" ht="15" customHeight="1">
      <c r="A174" s="2152"/>
      <c r="B174" s="2153"/>
      <c r="C174" s="2154"/>
      <c r="D174" s="2152"/>
      <c r="E174" s="2155"/>
      <c r="F174" s="2156"/>
      <c r="G174" s="2157"/>
      <c r="H174" s="2158"/>
      <c r="I174" s="2156"/>
      <c r="J174" s="2159"/>
    </row>
    <row r="175" spans="1:10" s="2160" customFormat="1" ht="15" customHeight="1">
      <c r="A175" s="2152"/>
      <c r="B175" s="2161" t="s">
        <v>1732</v>
      </c>
      <c r="C175" s="2154"/>
      <c r="D175" s="2152"/>
      <c r="E175" s="2155"/>
      <c r="F175" s="2156"/>
      <c r="G175" s="2157"/>
      <c r="H175" s="2158"/>
      <c r="I175" s="2156"/>
      <c r="J175" s="2159"/>
    </row>
    <row r="176" spans="1:10" s="2160" customFormat="1" ht="15" customHeight="1">
      <c r="A176" s="2152"/>
      <c r="B176" s="2153"/>
      <c r="C176" s="2154"/>
      <c r="D176" s="2152"/>
      <c r="E176" s="2155"/>
      <c r="F176" s="2156"/>
      <c r="G176" s="2157"/>
      <c r="H176" s="2158"/>
      <c r="I176" s="2156"/>
      <c r="J176" s="2159"/>
    </row>
    <row r="177" spans="1:9" s="2167" customFormat="1" ht="15" customHeight="1">
      <c r="A177" s="2162"/>
      <c r="B177" s="151" t="s">
        <v>1733</v>
      </c>
      <c r="C177" s="2162"/>
      <c r="D177" s="2162"/>
      <c r="E177" s="2163"/>
      <c r="F177" s="2164"/>
      <c r="G177" s="2165"/>
      <c r="H177" s="2166"/>
      <c r="I177" s="2166"/>
    </row>
    <row r="178" spans="1:9" s="2167" customFormat="1" ht="15" customHeight="1">
      <c r="A178" s="2162"/>
      <c r="B178" s="2168"/>
      <c r="C178" s="2162"/>
      <c r="D178" s="2162"/>
      <c r="E178" s="2163"/>
      <c r="F178" s="2164"/>
      <c r="G178" s="2165"/>
      <c r="H178" s="2166"/>
      <c r="I178" s="2166"/>
    </row>
    <row r="179" spans="1:9" s="2167" customFormat="1" ht="15" customHeight="1">
      <c r="A179" s="2162"/>
      <c r="B179" s="2169" t="s">
        <v>1400</v>
      </c>
      <c r="C179" s="2162"/>
      <c r="D179" s="2162"/>
      <c r="E179" s="2163"/>
      <c r="F179" s="2164"/>
      <c r="G179" s="2165"/>
      <c r="H179" s="2166"/>
      <c r="I179" s="2166"/>
    </row>
    <row r="180" spans="1:9" s="2167" customFormat="1" ht="15" customHeight="1">
      <c r="A180" s="2162"/>
      <c r="B180" s="2169" t="s">
        <v>1401</v>
      </c>
      <c r="C180" s="2162"/>
      <c r="D180" s="2162"/>
      <c r="E180" s="2163"/>
      <c r="F180" s="2164"/>
      <c r="G180" s="2165"/>
      <c r="H180" s="2166"/>
      <c r="I180" s="2166"/>
    </row>
    <row r="181" spans="1:9" s="2167" customFormat="1" ht="15" customHeight="1">
      <c r="A181" s="2162"/>
      <c r="B181" s="2169"/>
      <c r="C181" s="2162"/>
      <c r="D181" s="2162"/>
      <c r="E181" s="2163"/>
      <c r="F181" s="2164"/>
      <c r="G181" s="2165"/>
      <c r="H181" s="2166"/>
      <c r="I181" s="2166"/>
    </row>
    <row r="182" spans="1:9" s="2167" customFormat="1" ht="15" customHeight="1">
      <c r="A182" s="2162" t="s">
        <v>35</v>
      </c>
      <c r="B182" s="2168" t="s">
        <v>1734</v>
      </c>
      <c r="C182" s="2162"/>
      <c r="D182" s="2162"/>
      <c r="E182" s="2163"/>
      <c r="F182" s="2164"/>
      <c r="G182" s="2165"/>
      <c r="H182" s="2166"/>
      <c r="I182" s="2166"/>
    </row>
    <row r="183" spans="1:9" s="2167" customFormat="1" ht="15" customHeight="1">
      <c r="A183" s="2162"/>
      <c r="B183" s="2168" t="s">
        <v>1735</v>
      </c>
      <c r="C183" s="2162">
        <v>1</v>
      </c>
      <c r="D183" s="2162" t="s">
        <v>25</v>
      </c>
      <c r="E183" s="2163"/>
      <c r="F183" s="2164"/>
      <c r="G183" s="2165"/>
      <c r="H183" s="2166"/>
      <c r="I183" s="2166"/>
    </row>
    <row r="184" spans="1:9" s="2167" customFormat="1" ht="15" customHeight="1">
      <c r="A184" s="2162"/>
      <c r="B184" s="2168"/>
      <c r="C184" s="2162"/>
      <c r="D184" s="2162"/>
      <c r="E184" s="2163"/>
      <c r="F184" s="2164"/>
      <c r="G184" s="2165"/>
      <c r="H184" s="2166"/>
      <c r="I184" s="2166"/>
    </row>
    <row r="185" spans="1:9" s="2167" customFormat="1" ht="15" customHeight="1">
      <c r="A185" s="2162" t="s">
        <v>44</v>
      </c>
      <c r="B185" s="2168" t="s">
        <v>1736</v>
      </c>
      <c r="C185" s="2162"/>
      <c r="D185" s="2162"/>
      <c r="E185" s="2163"/>
      <c r="F185" s="2164"/>
      <c r="G185" s="2165"/>
      <c r="H185" s="2166"/>
      <c r="I185" s="2166"/>
    </row>
    <row r="186" spans="1:9" s="2167" customFormat="1" ht="15" customHeight="1">
      <c r="A186" s="2162"/>
      <c r="B186" s="263" t="s">
        <v>1737</v>
      </c>
      <c r="C186" s="2162"/>
      <c r="D186" s="2162"/>
      <c r="E186" s="2163"/>
      <c r="F186" s="2164"/>
      <c r="G186" s="2165"/>
      <c r="H186" s="2166"/>
      <c r="I186" s="2166"/>
    </row>
    <row r="187" spans="1:9" s="2167" customFormat="1" ht="15" customHeight="1">
      <c r="A187" s="2162"/>
      <c r="B187" s="263" t="s">
        <v>1738</v>
      </c>
      <c r="C187" s="2162"/>
      <c r="D187" s="2162"/>
      <c r="E187" s="2163"/>
      <c r="F187" s="2156"/>
      <c r="G187" s="2165"/>
      <c r="H187" s="2166"/>
      <c r="I187" s="2166"/>
    </row>
    <row r="188" spans="1:9" s="2167" customFormat="1" ht="15" customHeight="1">
      <c r="A188" s="2162"/>
      <c r="B188" s="263" t="s">
        <v>1739</v>
      </c>
      <c r="C188" s="2162"/>
      <c r="D188" s="2162"/>
      <c r="E188" s="2163"/>
      <c r="F188" s="2164"/>
      <c r="G188" s="2165"/>
      <c r="H188" s="2166"/>
      <c r="I188" s="2166"/>
    </row>
    <row r="189" spans="1:9" s="2167" customFormat="1" ht="15" customHeight="1">
      <c r="A189" s="2162"/>
      <c r="B189" s="263" t="s">
        <v>1740</v>
      </c>
      <c r="C189" s="2162"/>
      <c r="D189" s="2162"/>
      <c r="E189" s="2163"/>
      <c r="F189" s="2156"/>
      <c r="G189" s="2165"/>
      <c r="H189" s="2166"/>
      <c r="I189" s="2166"/>
    </row>
    <row r="190" spans="1:9" s="2167" customFormat="1" ht="15" customHeight="1">
      <c r="A190" s="2162"/>
      <c r="B190" s="2168" t="s">
        <v>1741</v>
      </c>
      <c r="C190" s="2162">
        <v>1</v>
      </c>
      <c r="D190" s="2162" t="s">
        <v>25</v>
      </c>
      <c r="E190" s="2163"/>
      <c r="F190" s="2164"/>
      <c r="G190" s="2165"/>
      <c r="H190" s="2166"/>
      <c r="I190" s="2166"/>
    </row>
    <row r="191" spans="1:9" s="2167" customFormat="1" ht="15" customHeight="1">
      <c r="A191" s="2162"/>
      <c r="B191" s="263"/>
      <c r="C191" s="2162"/>
      <c r="D191" s="2162"/>
      <c r="E191" s="2163"/>
      <c r="F191" s="2156"/>
      <c r="G191" s="2165"/>
      <c r="H191" s="2166"/>
      <c r="I191" s="2166"/>
    </row>
    <row r="192" spans="1:9" s="2167" customFormat="1" ht="15" customHeight="1">
      <c r="A192" s="2162" t="s">
        <v>51</v>
      </c>
      <c r="B192" s="2168" t="s">
        <v>1742</v>
      </c>
      <c r="C192" s="2162"/>
      <c r="D192" s="2162"/>
      <c r="E192" s="2163"/>
      <c r="F192" s="2164"/>
      <c r="G192" s="2165"/>
      <c r="H192" s="2166"/>
      <c r="I192" s="2166"/>
    </row>
    <row r="193" spans="1:9" s="2167" customFormat="1" ht="15" customHeight="1">
      <c r="A193" s="2162"/>
      <c r="B193" s="263" t="s">
        <v>1743</v>
      </c>
      <c r="C193" s="2162">
        <v>1</v>
      </c>
      <c r="D193" s="2162" t="s">
        <v>25</v>
      </c>
      <c r="E193" s="2163"/>
      <c r="F193" s="2156"/>
      <c r="G193" s="2165"/>
      <c r="H193" s="2166"/>
      <c r="I193" s="2166"/>
    </row>
    <row r="194" spans="1:9" s="2167" customFormat="1" ht="15" customHeight="1">
      <c r="A194" s="2162"/>
      <c r="B194" s="263"/>
      <c r="C194" s="2162"/>
      <c r="D194" s="2162"/>
      <c r="E194" s="2163"/>
      <c r="F194" s="2164"/>
      <c r="G194" s="2165"/>
      <c r="H194" s="2166"/>
      <c r="I194" s="2166"/>
    </row>
    <row r="195" spans="1:9" s="2167" customFormat="1" ht="15" customHeight="1">
      <c r="A195" s="2162" t="s">
        <v>56</v>
      </c>
      <c r="B195" s="263" t="s">
        <v>1744</v>
      </c>
      <c r="C195" s="2162"/>
      <c r="D195" s="2162"/>
      <c r="E195" s="2163"/>
      <c r="F195" s="2164"/>
      <c r="G195" s="2165"/>
      <c r="H195" s="2166"/>
      <c r="I195" s="2166"/>
    </row>
    <row r="196" spans="1:9" s="2167" customFormat="1" ht="15" customHeight="1">
      <c r="A196" s="2162"/>
      <c r="B196" s="263" t="s">
        <v>1745</v>
      </c>
      <c r="C196" s="2162"/>
      <c r="D196" s="2162"/>
      <c r="E196" s="2163"/>
      <c r="F196" s="2164"/>
      <c r="G196" s="2165"/>
      <c r="H196" s="2166"/>
      <c r="I196" s="2166"/>
    </row>
    <row r="197" spans="1:9" s="2167" customFormat="1" ht="15" customHeight="1">
      <c r="A197" s="2162"/>
      <c r="B197" s="263" t="s">
        <v>1746</v>
      </c>
      <c r="C197" s="2162">
        <v>1</v>
      </c>
      <c r="D197" s="2162" t="s">
        <v>25</v>
      </c>
      <c r="E197" s="2163"/>
      <c r="F197" s="2164"/>
      <c r="G197" s="2165"/>
      <c r="H197" s="2166"/>
      <c r="I197" s="2166"/>
    </row>
    <row r="198" spans="1:9" s="2167" customFormat="1" ht="15" customHeight="1">
      <c r="A198" s="2162"/>
      <c r="B198" s="263"/>
      <c r="C198" s="2162"/>
      <c r="D198" s="2162"/>
      <c r="E198" s="2163"/>
      <c r="F198" s="2164"/>
      <c r="G198" s="2165"/>
      <c r="H198" s="2166"/>
      <c r="I198" s="2166"/>
    </row>
    <row r="199" spans="1:9" s="2167" customFormat="1" ht="15" customHeight="1">
      <c r="A199" s="2162" t="s">
        <v>62</v>
      </c>
      <c r="B199" s="263" t="s">
        <v>1747</v>
      </c>
      <c r="C199" s="2162">
        <v>1</v>
      </c>
      <c r="D199" s="2162" t="s">
        <v>25</v>
      </c>
      <c r="E199" s="2163"/>
      <c r="F199" s="2164"/>
      <c r="G199" s="2165"/>
      <c r="H199" s="2166"/>
      <c r="I199" s="2166"/>
    </row>
    <row r="200" spans="1:9" s="2167" customFormat="1" ht="15" customHeight="1">
      <c r="A200" s="2162"/>
      <c r="B200" s="263"/>
      <c r="C200" s="2162"/>
      <c r="D200" s="2162"/>
      <c r="E200" s="2163"/>
      <c r="F200" s="2164"/>
      <c r="G200" s="2165"/>
      <c r="H200" s="2166"/>
      <c r="I200" s="2166"/>
    </row>
    <row r="201" spans="1:9" s="2167" customFormat="1" ht="15" customHeight="1">
      <c r="A201" s="2162" t="s">
        <v>68</v>
      </c>
      <c r="B201" s="263" t="s">
        <v>1748</v>
      </c>
      <c r="C201" s="2162"/>
      <c r="D201" s="2162"/>
      <c r="E201" s="2163"/>
      <c r="F201" s="2164"/>
      <c r="G201" s="2165"/>
      <c r="H201" s="2166"/>
      <c r="I201" s="2166"/>
    </row>
    <row r="202" spans="1:9" s="2167" customFormat="1" ht="15" customHeight="1">
      <c r="A202" s="2162"/>
      <c r="B202" s="263" t="s">
        <v>1749</v>
      </c>
      <c r="C202" s="2162"/>
      <c r="D202" s="2162"/>
      <c r="E202" s="2163"/>
      <c r="F202" s="2164"/>
      <c r="G202" s="2165"/>
      <c r="H202" s="2166"/>
      <c r="I202" s="2166"/>
    </row>
    <row r="203" spans="1:9" s="2167" customFormat="1" ht="15" customHeight="1">
      <c r="A203" s="2162"/>
      <c r="B203" s="263" t="s">
        <v>1750</v>
      </c>
      <c r="C203" s="2162"/>
      <c r="D203" s="2162"/>
      <c r="E203" s="2163"/>
      <c r="F203" s="2164"/>
      <c r="G203" s="2165"/>
      <c r="H203" s="2166"/>
      <c r="I203" s="2166"/>
    </row>
    <row r="204" spans="1:9" s="2167" customFormat="1" ht="15" customHeight="1">
      <c r="A204" s="2162"/>
      <c r="B204" s="263" t="s">
        <v>1751</v>
      </c>
      <c r="C204" s="2162">
        <v>1</v>
      </c>
      <c r="D204" s="2162" t="s">
        <v>25</v>
      </c>
      <c r="E204" s="2163"/>
      <c r="F204" s="2164"/>
      <c r="G204" s="2165"/>
      <c r="H204" s="2166"/>
      <c r="I204" s="2166"/>
    </row>
    <row r="205" spans="1:9" s="2167" customFormat="1" ht="15" customHeight="1">
      <c r="A205" s="2162"/>
      <c r="B205" s="263"/>
      <c r="C205" s="2162"/>
      <c r="D205" s="2162"/>
      <c r="E205" s="2163"/>
      <c r="F205" s="2164"/>
      <c r="G205" s="2165"/>
      <c r="H205" s="2166"/>
      <c r="I205" s="2166"/>
    </row>
    <row r="206" spans="1:9" s="2167" customFormat="1" ht="15" customHeight="1">
      <c r="A206" s="2162" t="s">
        <v>72</v>
      </c>
      <c r="B206" s="263" t="s">
        <v>1752</v>
      </c>
      <c r="C206" s="2162"/>
      <c r="D206" s="2162"/>
      <c r="E206" s="2163"/>
      <c r="F206" s="2164"/>
      <c r="G206" s="2165"/>
      <c r="H206" s="2166"/>
      <c r="I206" s="2166"/>
    </row>
    <row r="207" spans="1:9" s="2167" customFormat="1" ht="15" customHeight="1">
      <c r="A207" s="2162"/>
      <c r="B207" s="263" t="s">
        <v>1753</v>
      </c>
      <c r="C207" s="2162">
        <v>1</v>
      </c>
      <c r="D207" s="2162" t="s">
        <v>25</v>
      </c>
      <c r="E207" s="2163"/>
      <c r="F207" s="2164"/>
      <c r="G207" s="2165"/>
      <c r="H207" s="2166"/>
      <c r="I207" s="2166"/>
    </row>
    <row r="208" spans="1:9" s="2167" customFormat="1" ht="15" customHeight="1">
      <c r="A208" s="2162"/>
      <c r="B208" s="263"/>
      <c r="C208" s="2162"/>
      <c r="D208" s="2162"/>
      <c r="E208" s="2163"/>
      <c r="F208" s="2164"/>
      <c r="G208" s="2165"/>
      <c r="H208" s="2166"/>
      <c r="I208" s="2166"/>
    </row>
    <row r="209" spans="1:9" s="2167" customFormat="1" ht="15" customHeight="1">
      <c r="A209" s="2162" t="s">
        <v>77</v>
      </c>
      <c r="B209" s="263" t="s">
        <v>1754</v>
      </c>
      <c r="C209" s="2162">
        <v>1</v>
      </c>
      <c r="D209" s="2162" t="s">
        <v>25</v>
      </c>
      <c r="E209" s="2163"/>
      <c r="F209" s="2164"/>
      <c r="G209" s="2165"/>
      <c r="H209" s="2166"/>
      <c r="I209" s="2166"/>
    </row>
    <row r="210" spans="1:9" s="2167" customFormat="1" ht="15" customHeight="1">
      <c r="A210" s="2162"/>
      <c r="B210" s="263"/>
      <c r="C210" s="2162"/>
      <c r="D210" s="2162"/>
      <c r="E210" s="2163"/>
      <c r="F210" s="2164"/>
      <c r="G210" s="2165"/>
      <c r="H210" s="2166"/>
      <c r="I210" s="2166"/>
    </row>
    <row r="211" spans="1:9" s="2167" customFormat="1" ht="15" customHeight="1">
      <c r="A211" s="2162" t="s">
        <v>83</v>
      </c>
      <c r="B211" s="263" t="s">
        <v>1755</v>
      </c>
      <c r="C211" s="2162">
        <v>1</v>
      </c>
      <c r="D211" s="2162" t="s">
        <v>25</v>
      </c>
      <c r="E211" s="2163"/>
      <c r="F211" s="2164"/>
      <c r="G211" s="2165"/>
      <c r="H211" s="2166"/>
      <c r="I211" s="2166"/>
    </row>
    <row r="212" spans="1:9" s="2167" customFormat="1" ht="15" customHeight="1">
      <c r="A212" s="2162"/>
      <c r="B212" s="263"/>
      <c r="C212" s="2162"/>
      <c r="D212" s="2162"/>
      <c r="E212" s="2163"/>
      <c r="F212" s="2164"/>
      <c r="G212" s="2165"/>
      <c r="H212" s="2166"/>
      <c r="I212" s="2166"/>
    </row>
    <row r="213" spans="1:9" s="2167" customFormat="1" ht="15" customHeight="1">
      <c r="A213" s="2162" t="s">
        <v>120</v>
      </c>
      <c r="B213" s="263" t="s">
        <v>1756</v>
      </c>
      <c r="C213" s="2162">
        <v>1</v>
      </c>
      <c r="D213" s="2162" t="s">
        <v>25</v>
      </c>
      <c r="E213" s="2163"/>
      <c r="F213" s="2164"/>
      <c r="G213" s="2165"/>
      <c r="H213" s="2166"/>
      <c r="I213" s="2166"/>
    </row>
    <row r="214" spans="1:9" s="2167" customFormat="1" ht="15" customHeight="1">
      <c r="A214" s="2162"/>
      <c r="B214" s="263"/>
      <c r="C214" s="2162"/>
      <c r="D214" s="2162"/>
      <c r="E214" s="2163"/>
      <c r="F214" s="2164"/>
      <c r="G214" s="2165"/>
      <c r="H214" s="2166"/>
      <c r="I214" s="2166"/>
    </row>
    <row r="215" spans="1:9" s="2167" customFormat="1" ht="15" customHeight="1">
      <c r="A215" s="2162" t="s">
        <v>124</v>
      </c>
      <c r="B215" s="263" t="s">
        <v>1757</v>
      </c>
      <c r="C215" s="2162">
        <v>1</v>
      </c>
      <c r="D215" s="2162" t="s">
        <v>25</v>
      </c>
      <c r="E215" s="2163"/>
      <c r="F215" s="2164"/>
      <c r="G215" s="2165"/>
      <c r="H215" s="2166"/>
      <c r="I215" s="2166"/>
    </row>
    <row r="216" spans="1:9" s="2167" customFormat="1" ht="15" customHeight="1">
      <c r="A216" s="2162"/>
      <c r="B216" s="263"/>
      <c r="C216" s="2162"/>
      <c r="D216" s="2162"/>
      <c r="E216" s="2163"/>
      <c r="F216" s="2164"/>
      <c r="G216" s="2165"/>
      <c r="H216" s="2166"/>
      <c r="I216" s="2166"/>
    </row>
    <row r="217" spans="1:9" s="2167" customFormat="1" ht="15" customHeight="1">
      <c r="A217" s="2162" t="s">
        <v>216</v>
      </c>
      <c r="B217" s="263" t="s">
        <v>1758</v>
      </c>
      <c r="C217" s="2162"/>
      <c r="D217" s="2162"/>
      <c r="E217" s="2163"/>
      <c r="F217" s="2164"/>
      <c r="G217" s="2165"/>
      <c r="H217" s="2166"/>
      <c r="I217" s="2166"/>
    </row>
    <row r="218" spans="1:9" s="2167" customFormat="1" ht="15" customHeight="1">
      <c r="A218" s="2162"/>
      <c r="B218" s="263" t="s">
        <v>1759</v>
      </c>
      <c r="C218" s="2162">
        <v>1</v>
      </c>
      <c r="D218" s="2162" t="s">
        <v>25</v>
      </c>
      <c r="E218" s="2163"/>
      <c r="F218" s="2164"/>
      <c r="G218" s="2165"/>
      <c r="H218" s="2166"/>
      <c r="I218" s="2166"/>
    </row>
    <row r="219" spans="1:9" s="2167" customFormat="1" ht="15" customHeight="1">
      <c r="A219" s="2162"/>
      <c r="B219" s="263"/>
      <c r="C219" s="2162"/>
      <c r="D219" s="2162"/>
      <c r="E219" s="2163"/>
      <c r="F219" s="2164"/>
      <c r="G219" s="2165"/>
      <c r="H219" s="2166"/>
      <c r="I219" s="2166"/>
    </row>
    <row r="220" spans="1:9" s="2167" customFormat="1" ht="15" customHeight="1">
      <c r="A220" s="2162"/>
      <c r="B220" s="263"/>
      <c r="C220" s="2162"/>
      <c r="D220" s="2162"/>
      <c r="E220" s="2163"/>
      <c r="F220" s="2164"/>
      <c r="G220" s="2165"/>
      <c r="H220" s="2166"/>
      <c r="I220" s="2166"/>
    </row>
    <row r="221" spans="1:9" s="2167" customFormat="1" ht="15" customHeight="1">
      <c r="A221" s="2162"/>
      <c r="B221" s="263"/>
      <c r="C221" s="2162"/>
      <c r="D221" s="2162"/>
      <c r="E221" s="2163"/>
      <c r="F221" s="2164"/>
      <c r="G221" s="2165"/>
      <c r="H221" s="2166"/>
      <c r="I221" s="2166"/>
    </row>
    <row r="222" spans="1:9" s="2167" customFormat="1" ht="15" customHeight="1">
      <c r="A222" s="2162"/>
      <c r="B222" s="263"/>
      <c r="C222" s="2162"/>
      <c r="D222" s="2162"/>
      <c r="E222" s="2163"/>
      <c r="F222" s="2164"/>
      <c r="G222" s="2165"/>
      <c r="H222" s="2166"/>
      <c r="I222" s="2166"/>
    </row>
    <row r="223" spans="1:9" s="2167" customFormat="1" ht="15" customHeight="1">
      <c r="A223" s="2162"/>
      <c r="B223" s="263"/>
      <c r="C223" s="2162"/>
      <c r="D223" s="2162"/>
      <c r="E223" s="2163"/>
      <c r="F223" s="2164"/>
      <c r="G223" s="2165"/>
      <c r="H223" s="2166"/>
      <c r="I223" s="2166"/>
    </row>
    <row r="224" spans="1:9" s="2167" customFormat="1" ht="15" customHeight="1">
      <c r="A224" s="2162"/>
      <c r="B224" s="263"/>
      <c r="C224" s="2162"/>
      <c r="D224" s="2162"/>
      <c r="E224" s="2163"/>
      <c r="F224" s="2164"/>
      <c r="G224" s="2165"/>
      <c r="H224" s="2166"/>
      <c r="I224" s="2166"/>
    </row>
    <row r="225" spans="1:9" s="2167" customFormat="1" ht="15" customHeight="1">
      <c r="A225" s="2162"/>
      <c r="B225" s="263"/>
      <c r="C225" s="2162"/>
      <c r="D225" s="2162"/>
      <c r="E225" s="2163"/>
      <c r="F225" s="2164"/>
      <c r="G225" s="2165"/>
      <c r="H225" s="2166"/>
      <c r="I225" s="2166"/>
    </row>
    <row r="226" spans="1:9" s="2167" customFormat="1" ht="15" customHeight="1">
      <c r="A226" s="2162"/>
      <c r="B226" s="263"/>
      <c r="C226" s="2162"/>
      <c r="D226" s="2162"/>
      <c r="E226" s="2163"/>
      <c r="F226" s="2164"/>
      <c r="G226" s="2165"/>
      <c r="H226" s="2166"/>
      <c r="I226" s="2166"/>
    </row>
    <row r="227" spans="1:9" s="2167" customFormat="1" ht="15" customHeight="1">
      <c r="A227" s="2162"/>
      <c r="B227" s="263"/>
      <c r="C227" s="2162"/>
      <c r="D227" s="2162"/>
      <c r="E227" s="2163"/>
      <c r="F227" s="2164"/>
      <c r="G227" s="2165"/>
      <c r="H227" s="2166"/>
      <c r="I227" s="2166"/>
    </row>
    <row r="228" spans="1:9" s="2167" customFormat="1" ht="15" customHeight="1">
      <c r="A228" s="2162"/>
      <c r="B228" s="263"/>
      <c r="C228" s="2162"/>
      <c r="D228" s="2162"/>
      <c r="E228" s="2163"/>
      <c r="F228" s="2164"/>
      <c r="G228" s="2165"/>
      <c r="H228" s="2166"/>
      <c r="I228" s="2166"/>
    </row>
    <row r="229" spans="1:9" s="2167" customFormat="1" ht="15" customHeight="1">
      <c r="A229" s="2162"/>
      <c r="B229" s="263"/>
      <c r="C229" s="2162"/>
      <c r="D229" s="2162"/>
      <c r="E229" s="2163"/>
      <c r="F229" s="2164"/>
      <c r="G229" s="2165"/>
      <c r="H229" s="2166"/>
      <c r="I229" s="2166"/>
    </row>
    <row r="230" spans="1:9" s="2167" customFormat="1" ht="15" customHeight="1">
      <c r="A230" s="2162"/>
      <c r="B230" s="263"/>
      <c r="C230" s="2162"/>
      <c r="D230" s="2162"/>
      <c r="E230" s="2163"/>
      <c r="F230" s="2164"/>
      <c r="G230" s="2165"/>
      <c r="H230" s="2166"/>
      <c r="I230" s="2166"/>
    </row>
    <row r="231" spans="1:9" s="2167" customFormat="1" ht="15" customHeight="1">
      <c r="A231" s="2162"/>
      <c r="B231" s="263"/>
      <c r="C231" s="2162"/>
      <c r="D231" s="2162"/>
      <c r="E231" s="2163"/>
      <c r="F231" s="2164"/>
      <c r="G231" s="2165"/>
      <c r="H231" s="2166"/>
      <c r="I231" s="2166"/>
    </row>
    <row r="232" spans="1:9" s="2167" customFormat="1" ht="15" customHeight="1">
      <c r="A232" s="2162"/>
      <c r="B232" s="263"/>
      <c r="C232" s="2162"/>
      <c r="D232" s="2162"/>
      <c r="E232" s="2163"/>
      <c r="F232" s="2164"/>
      <c r="G232" s="2165"/>
      <c r="H232" s="2166"/>
      <c r="I232" s="2166"/>
    </row>
    <row r="233" spans="1:9" s="2167" customFormat="1" ht="15" customHeight="1">
      <c r="A233" s="2162"/>
      <c r="B233" s="263"/>
      <c r="C233" s="2162"/>
      <c r="D233" s="2162"/>
      <c r="E233" s="2163"/>
      <c r="F233" s="2164"/>
      <c r="G233" s="2165"/>
      <c r="H233" s="2166"/>
      <c r="I233" s="2166"/>
    </row>
    <row r="234" spans="1:9" s="2167" customFormat="1" ht="15" customHeight="1">
      <c r="A234" s="2162"/>
      <c r="B234" s="263"/>
      <c r="C234" s="2162"/>
      <c r="D234" s="2162"/>
      <c r="E234" s="2163"/>
      <c r="F234" s="2164"/>
      <c r="G234" s="2165"/>
      <c r="H234" s="2166"/>
      <c r="I234" s="2166"/>
    </row>
    <row r="235" spans="1:9" s="2167" customFormat="1" ht="15" customHeight="1">
      <c r="A235" s="2162"/>
      <c r="B235" s="263"/>
      <c r="C235" s="2162"/>
      <c r="D235" s="2162"/>
      <c r="E235" s="2163"/>
      <c r="F235" s="2164"/>
      <c r="G235" s="2165"/>
      <c r="H235" s="2166"/>
      <c r="I235" s="2166"/>
    </row>
    <row r="236" spans="1:9" s="2167" customFormat="1" ht="15" customHeight="1">
      <c r="A236" s="2162"/>
      <c r="B236" s="263"/>
      <c r="C236" s="2162"/>
      <c r="D236" s="2162"/>
      <c r="E236" s="2163"/>
      <c r="F236" s="2164"/>
      <c r="G236" s="2165"/>
      <c r="H236" s="2166"/>
      <c r="I236" s="2166"/>
    </row>
    <row r="237" spans="1:9" s="2167" customFormat="1" ht="15" customHeight="1">
      <c r="A237" s="2162"/>
      <c r="B237" s="263"/>
      <c r="C237" s="2162"/>
      <c r="D237" s="2162"/>
      <c r="E237" s="2163"/>
      <c r="F237" s="2164"/>
      <c r="G237" s="2165"/>
      <c r="H237" s="2166"/>
      <c r="I237" s="2166"/>
    </row>
    <row r="238" spans="1:9" s="2167" customFormat="1" ht="15" customHeight="1">
      <c r="A238" s="2162"/>
      <c r="B238" s="263"/>
      <c r="C238" s="2162"/>
      <c r="D238" s="2162"/>
      <c r="E238" s="2163"/>
      <c r="F238" s="2164"/>
      <c r="G238" s="2165"/>
      <c r="H238" s="2166"/>
      <c r="I238" s="2166"/>
    </row>
    <row r="239" spans="1:9" s="2167" customFormat="1" ht="15" customHeight="1">
      <c r="A239" s="2162"/>
      <c r="B239" s="263"/>
      <c r="C239" s="2162"/>
      <c r="D239" s="2162"/>
      <c r="E239" s="2163"/>
      <c r="F239" s="2164"/>
      <c r="G239" s="2165"/>
      <c r="H239" s="2166"/>
      <c r="I239" s="2166"/>
    </row>
    <row r="240" spans="1:9" s="2167" customFormat="1" ht="15" customHeight="1">
      <c r="A240" s="2162"/>
      <c r="B240" s="263"/>
      <c r="C240" s="2162"/>
      <c r="D240" s="2162"/>
      <c r="E240" s="2163"/>
      <c r="F240" s="2164"/>
      <c r="G240" s="2165"/>
      <c r="H240" s="2166"/>
      <c r="I240" s="2166"/>
    </row>
    <row r="241" spans="1:10" s="2167" customFormat="1" ht="15" customHeight="1">
      <c r="A241" s="2162"/>
      <c r="B241" s="263"/>
      <c r="C241" s="2162"/>
      <c r="D241" s="2162"/>
      <c r="E241" s="2163"/>
      <c r="F241" s="2164"/>
      <c r="G241" s="2165"/>
      <c r="H241" s="2166"/>
      <c r="I241" s="2166"/>
    </row>
    <row r="242" spans="1:10" s="2167" customFormat="1" ht="15" customHeight="1">
      <c r="A242" s="2162"/>
      <c r="B242" s="263"/>
      <c r="C242" s="2162"/>
      <c r="D242" s="2162"/>
      <c r="E242" s="2163"/>
      <c r="F242" s="2164"/>
      <c r="G242" s="2165"/>
      <c r="H242" s="2166"/>
      <c r="I242" s="2166"/>
    </row>
    <row r="243" spans="1:10" s="2167" customFormat="1" ht="15" customHeight="1">
      <c r="A243" s="2162"/>
      <c r="B243" s="263"/>
      <c r="C243" s="2162"/>
      <c r="D243" s="2162"/>
      <c r="E243" s="2163"/>
      <c r="F243" s="2164"/>
      <c r="G243" s="2165"/>
      <c r="H243" s="2166"/>
      <c r="I243" s="2166"/>
    </row>
    <row r="244" spans="1:10" s="2167" customFormat="1" ht="15" customHeight="1">
      <c r="A244" s="2162"/>
      <c r="B244" s="263"/>
      <c r="C244" s="2162"/>
      <c r="D244" s="2162"/>
      <c r="E244" s="2163"/>
      <c r="F244" s="2164"/>
      <c r="G244" s="2165"/>
      <c r="H244" s="2166"/>
      <c r="I244" s="2166"/>
    </row>
    <row r="245" spans="1:10" s="2167" customFormat="1" ht="15" customHeight="1">
      <c r="A245" s="2162"/>
      <c r="B245" s="263"/>
      <c r="C245" s="2162"/>
      <c r="D245" s="2162"/>
      <c r="E245" s="2163"/>
      <c r="F245" s="2164"/>
      <c r="G245" s="2165"/>
      <c r="H245" s="2166"/>
      <c r="I245" s="2166"/>
    </row>
    <row r="246" spans="1:10" s="2167" customFormat="1" ht="15" customHeight="1">
      <c r="A246" s="2162"/>
      <c r="B246" s="263"/>
      <c r="C246" s="2162"/>
      <c r="D246" s="2162"/>
      <c r="E246" s="2163"/>
      <c r="F246" s="2164"/>
      <c r="G246" s="2165"/>
      <c r="H246" s="2166"/>
      <c r="I246" s="2166"/>
    </row>
    <row r="247" spans="1:10" s="2167" customFormat="1" ht="15" customHeight="1">
      <c r="A247" s="2162"/>
      <c r="B247" s="263"/>
      <c r="C247" s="2162"/>
      <c r="D247" s="2162"/>
      <c r="E247" s="2163"/>
      <c r="F247" s="2164"/>
      <c r="G247" s="2165"/>
      <c r="H247" s="2166"/>
      <c r="I247" s="2166"/>
    </row>
    <row r="248" spans="1:10" s="2167" customFormat="1" ht="15" customHeight="1">
      <c r="A248" s="2162"/>
      <c r="B248" s="263"/>
      <c r="C248" s="2162"/>
      <c r="D248" s="2162"/>
      <c r="E248" s="2163"/>
      <c r="F248" s="2164"/>
      <c r="G248" s="2165"/>
      <c r="H248" s="2166"/>
      <c r="I248" s="2166"/>
    </row>
    <row r="249" spans="1:10" s="2167" customFormat="1" ht="15" customHeight="1">
      <c r="A249" s="2162"/>
      <c r="B249" s="263"/>
      <c r="C249" s="2162"/>
      <c r="D249" s="2162"/>
      <c r="E249" s="2163"/>
      <c r="F249" s="2164"/>
      <c r="G249" s="2165"/>
      <c r="H249" s="2166"/>
      <c r="I249" s="2166"/>
    </row>
    <row r="250" spans="1:10" s="2167" customFormat="1" ht="15" customHeight="1">
      <c r="A250" s="2162"/>
      <c r="B250" s="263"/>
      <c r="C250" s="2162"/>
      <c r="D250" s="2162"/>
      <c r="E250" s="2163"/>
      <c r="F250" s="2164"/>
      <c r="G250" s="2165"/>
      <c r="H250" s="2166"/>
      <c r="I250" s="2166"/>
    </row>
    <row r="251" spans="1:10" s="2167" customFormat="1" ht="15" customHeight="1">
      <c r="A251" s="2162"/>
      <c r="B251" s="263"/>
      <c r="C251" s="2162"/>
      <c r="D251" s="2162"/>
      <c r="E251" s="2163"/>
      <c r="F251" s="2164"/>
      <c r="G251" s="2165"/>
      <c r="H251" s="2166"/>
      <c r="I251" s="2166"/>
    </row>
    <row r="252" spans="1:10" s="2167" customFormat="1" ht="15" customHeight="1">
      <c r="A252" s="2162"/>
      <c r="B252" s="263"/>
      <c r="C252" s="2162"/>
      <c r="D252" s="2162"/>
      <c r="E252" s="2163"/>
      <c r="F252" s="2164"/>
      <c r="G252" s="2165"/>
      <c r="H252" s="2166"/>
      <c r="I252" s="2166"/>
    </row>
    <row r="253" spans="1:10" s="2167" customFormat="1" ht="15" customHeight="1">
      <c r="A253" s="2162"/>
      <c r="B253" s="2168"/>
      <c r="C253" s="2162"/>
      <c r="D253" s="2162"/>
      <c r="E253" s="2163"/>
      <c r="F253" s="2164" t="str">
        <f t="shared" ref="F253" si="0">(IF(C253&gt;0,C253*E253,""))</f>
        <v/>
      </c>
      <c r="G253" s="2165"/>
      <c r="H253" s="2166"/>
      <c r="I253" s="2166"/>
    </row>
    <row r="254" spans="1:10" s="2160" customFormat="1" ht="15" customHeight="1">
      <c r="A254" s="1873"/>
      <c r="B254" s="2170"/>
      <c r="C254" s="1875"/>
      <c r="D254" s="1876"/>
      <c r="E254" s="2171"/>
      <c r="F254" s="2172"/>
      <c r="G254" s="1879"/>
      <c r="H254" s="2172"/>
      <c r="I254" s="2172"/>
      <c r="J254" s="2159"/>
    </row>
    <row r="255" spans="1:10" s="2160" customFormat="1" ht="15" customHeight="1">
      <c r="A255" s="15"/>
      <c r="B255" s="2173" t="s">
        <v>1760</v>
      </c>
      <c r="C255" s="2174"/>
      <c r="D255" s="2175"/>
      <c r="E255" s="1882" t="s">
        <v>88</v>
      </c>
      <c r="F255" s="2176">
        <f>SUM(F175:F253)</f>
        <v>0</v>
      </c>
      <c r="G255" s="253"/>
      <c r="H255" s="2176"/>
      <c r="I255" s="2176"/>
    </row>
    <row r="256" spans="1:10" s="2160" customFormat="1" ht="15" customHeight="1">
      <c r="A256" s="1476"/>
      <c r="B256" s="1564"/>
      <c r="C256" s="1478"/>
      <c r="D256" s="1479"/>
      <c r="E256" s="2177"/>
      <c r="F256" s="2178"/>
      <c r="G256" s="1563"/>
      <c r="H256" s="2178"/>
      <c r="I256" s="2178"/>
    </row>
    <row r="257" spans="1:10" s="2160" customFormat="1" ht="15" customHeight="1">
      <c r="A257" s="2152"/>
      <c r="B257" s="2153"/>
      <c r="C257" s="2154"/>
      <c r="D257" s="2152"/>
      <c r="E257" s="2155"/>
      <c r="F257" s="2156"/>
      <c r="G257" s="2157"/>
      <c r="H257" s="2158"/>
      <c r="I257" s="2156"/>
      <c r="J257" s="2159"/>
    </row>
    <row r="258" spans="1:10" s="2160" customFormat="1" ht="15" customHeight="1">
      <c r="A258" s="2152"/>
      <c r="B258" s="2161" t="s">
        <v>1732</v>
      </c>
      <c r="C258" s="2154"/>
      <c r="D258" s="2152"/>
      <c r="E258" s="2155"/>
      <c r="F258" s="2156"/>
      <c r="G258" s="2157"/>
      <c r="H258" s="2158"/>
      <c r="I258" s="2156"/>
      <c r="J258" s="2159"/>
    </row>
    <row r="259" spans="1:10" s="2160" customFormat="1" ht="15" customHeight="1">
      <c r="A259" s="2152"/>
      <c r="B259" s="2153"/>
      <c r="C259" s="2154"/>
      <c r="D259" s="2152"/>
      <c r="E259" s="2155"/>
      <c r="F259" s="2156"/>
      <c r="G259" s="2157"/>
      <c r="H259" s="2158"/>
      <c r="I259" s="2156"/>
      <c r="J259" s="2159"/>
    </row>
    <row r="260" spans="1:10" s="2167" customFormat="1" ht="15" customHeight="1">
      <c r="A260" s="2162"/>
      <c r="B260" s="151" t="s">
        <v>1124</v>
      </c>
      <c r="C260" s="2162"/>
      <c r="D260" s="2162"/>
      <c r="E260" s="2163"/>
      <c r="F260" s="2164" t="str">
        <f t="shared" ref="F260:F269" si="1">(IF(C260&gt;0,C260*E260,""))</f>
        <v/>
      </c>
      <c r="G260" s="2165"/>
      <c r="H260" s="2166"/>
      <c r="I260" s="2166"/>
    </row>
    <row r="261" spans="1:10" s="2167" customFormat="1" ht="15" customHeight="1">
      <c r="A261" s="2162"/>
      <c r="B261" s="2168"/>
      <c r="C261" s="2162"/>
      <c r="D261" s="2162"/>
      <c r="E261" s="2163"/>
      <c r="F261" s="2164" t="str">
        <f t="shared" si="1"/>
        <v/>
      </c>
      <c r="G261" s="2165"/>
      <c r="H261" s="2166"/>
      <c r="I261" s="2166"/>
    </row>
    <row r="262" spans="1:10" s="2167" customFormat="1" ht="15" customHeight="1">
      <c r="A262" s="2162"/>
      <c r="B262" s="2169" t="s">
        <v>1125</v>
      </c>
      <c r="C262" s="2162"/>
      <c r="D262" s="2162"/>
      <c r="E262" s="2163"/>
      <c r="F262" s="2164" t="str">
        <f t="shared" si="1"/>
        <v/>
      </c>
      <c r="G262" s="2165"/>
      <c r="H262" s="2166"/>
      <c r="I262" s="2166"/>
    </row>
    <row r="263" spans="1:10" s="2167" customFormat="1" ht="15" customHeight="1">
      <c r="A263" s="2162"/>
      <c r="B263" s="2169" t="s">
        <v>1126</v>
      </c>
      <c r="C263" s="2162"/>
      <c r="D263" s="2162"/>
      <c r="E263" s="2163"/>
      <c r="F263" s="2164" t="str">
        <f t="shared" si="1"/>
        <v/>
      </c>
      <c r="G263" s="2165"/>
      <c r="H263" s="2166"/>
      <c r="I263" s="2166"/>
    </row>
    <row r="264" spans="1:10" s="2167" customFormat="1" ht="15" customHeight="1">
      <c r="A264" s="2162"/>
      <c r="B264" s="2169" t="s">
        <v>1127</v>
      </c>
      <c r="C264" s="2162"/>
      <c r="D264" s="2162"/>
      <c r="E264" s="2163"/>
      <c r="F264" s="2164" t="str">
        <f t="shared" si="1"/>
        <v/>
      </c>
      <c r="G264" s="2165"/>
      <c r="H264" s="2166"/>
      <c r="I264" s="2166"/>
    </row>
    <row r="265" spans="1:10" s="2167" customFormat="1" ht="15" customHeight="1">
      <c r="A265" s="2162"/>
      <c r="B265" s="2169" t="s">
        <v>1128</v>
      </c>
      <c r="C265" s="2162"/>
      <c r="D265" s="2162"/>
      <c r="E265" s="2163"/>
      <c r="F265" s="2164" t="str">
        <f t="shared" si="1"/>
        <v/>
      </c>
      <c r="G265" s="2165"/>
      <c r="H265" s="2166"/>
      <c r="I265" s="2166"/>
    </row>
    <row r="266" spans="1:10" s="2167" customFormat="1" ht="15" customHeight="1">
      <c r="A266" s="2162"/>
      <c r="B266" s="2169" t="s">
        <v>1129</v>
      </c>
      <c r="C266" s="2162"/>
      <c r="D266" s="2162"/>
      <c r="E266" s="2163"/>
      <c r="F266" s="2164" t="str">
        <f t="shared" si="1"/>
        <v/>
      </c>
      <c r="G266" s="2165"/>
      <c r="H266" s="2166"/>
      <c r="I266" s="2166"/>
    </row>
    <row r="267" spans="1:10" s="2167" customFormat="1" ht="15" customHeight="1">
      <c r="A267" s="2162"/>
      <c r="B267" s="2169" t="s">
        <v>1130</v>
      </c>
      <c r="C267" s="2162"/>
      <c r="D267" s="2162"/>
      <c r="E267" s="2163"/>
      <c r="F267" s="2164" t="str">
        <f t="shared" si="1"/>
        <v/>
      </c>
      <c r="G267" s="2165"/>
      <c r="H267" s="2166"/>
      <c r="I267" s="2166"/>
    </row>
    <row r="268" spans="1:10" s="2167" customFormat="1" ht="15" customHeight="1">
      <c r="A268" s="2162"/>
      <c r="B268" s="2169" t="s">
        <v>1131</v>
      </c>
      <c r="C268" s="2162"/>
      <c r="D268" s="2162"/>
      <c r="E268" s="2163"/>
      <c r="F268" s="2164" t="str">
        <f t="shared" si="1"/>
        <v/>
      </c>
      <c r="G268" s="2165"/>
      <c r="H268" s="2166"/>
      <c r="I268" s="2166"/>
    </row>
    <row r="269" spans="1:10" s="2167" customFormat="1" ht="15" customHeight="1">
      <c r="A269" s="2162"/>
      <c r="B269" s="263"/>
      <c r="C269" s="2162"/>
      <c r="D269" s="2162"/>
      <c r="E269" s="2163"/>
      <c r="F269" s="2164" t="str">
        <f t="shared" si="1"/>
        <v/>
      </c>
      <c r="G269" s="2165"/>
      <c r="H269" s="2166"/>
      <c r="I269" s="2166"/>
    </row>
    <row r="270" spans="1:10" s="2167" customFormat="1" ht="15" customHeight="1">
      <c r="A270" s="2162" t="s">
        <v>35</v>
      </c>
      <c r="B270" s="263" t="s">
        <v>139</v>
      </c>
      <c r="C270" s="2162"/>
      <c r="D270" s="2162"/>
      <c r="E270" s="2163"/>
      <c r="F270" s="2156">
        <f>C270*E270</f>
        <v>0</v>
      </c>
      <c r="G270" s="2165"/>
      <c r="H270" s="2166"/>
      <c r="I270" s="2166"/>
    </row>
    <row r="271" spans="1:10" s="2167" customFormat="1" ht="15" customHeight="1">
      <c r="A271" s="2162"/>
      <c r="B271" s="263"/>
      <c r="C271" s="2162"/>
      <c r="D271" s="2162"/>
      <c r="E271" s="2163"/>
      <c r="F271" s="2164" t="str">
        <f t="shared" ref="F271" si="2">(IF(C271&gt;0,C271*E271,""))</f>
        <v/>
      </c>
      <c r="G271" s="2165"/>
      <c r="H271" s="2166"/>
      <c r="I271" s="2166"/>
    </row>
    <row r="272" spans="1:10" s="2167" customFormat="1" ht="15" customHeight="1">
      <c r="A272" s="2162" t="s">
        <v>44</v>
      </c>
      <c r="B272" s="263" t="s">
        <v>139</v>
      </c>
      <c r="C272" s="2162"/>
      <c r="D272" s="2162"/>
      <c r="E272" s="2163"/>
      <c r="F272" s="2156">
        <f>C272*E272</f>
        <v>0</v>
      </c>
      <c r="G272" s="2165"/>
      <c r="H272" s="2166"/>
      <c r="I272" s="2166"/>
    </row>
    <row r="273" spans="1:9" s="2167" customFormat="1" ht="15" customHeight="1">
      <c r="A273" s="2162"/>
      <c r="B273" s="2169"/>
      <c r="C273" s="2162"/>
      <c r="D273" s="2162"/>
      <c r="E273" s="2163"/>
      <c r="F273" s="2164" t="str">
        <f t="shared" ref="F273" si="3">(IF(C273&gt;0,C273*E273,""))</f>
        <v/>
      </c>
      <c r="G273" s="2165"/>
      <c r="H273" s="2166"/>
      <c r="I273" s="2166"/>
    </row>
    <row r="274" spans="1:9" s="2167" customFormat="1" ht="15" customHeight="1">
      <c r="A274" s="2162" t="s">
        <v>51</v>
      </c>
      <c r="B274" s="263" t="s">
        <v>139</v>
      </c>
      <c r="C274" s="2162"/>
      <c r="D274" s="2162"/>
      <c r="E274" s="2163"/>
      <c r="F274" s="2156">
        <f>C274*E274</f>
        <v>0</v>
      </c>
      <c r="G274" s="2165"/>
      <c r="H274" s="2166"/>
      <c r="I274" s="2166"/>
    </row>
    <row r="275" spans="1:9" s="2167" customFormat="1" ht="15" customHeight="1">
      <c r="A275" s="2162"/>
      <c r="B275" s="2168"/>
      <c r="C275" s="2162"/>
      <c r="D275" s="2162"/>
      <c r="E275" s="2163"/>
      <c r="F275" s="2164" t="str">
        <f t="shared" ref="F275" si="4">(IF(C275&gt;0,C275*E275,""))</f>
        <v/>
      </c>
      <c r="G275" s="2165"/>
      <c r="H275" s="2166"/>
      <c r="I275" s="2166"/>
    </row>
    <row r="276" spans="1:9" s="2167" customFormat="1" ht="15" customHeight="1">
      <c r="A276" s="2162" t="s">
        <v>56</v>
      </c>
      <c r="B276" s="263" t="s">
        <v>139</v>
      </c>
      <c r="C276" s="2162"/>
      <c r="D276" s="2162"/>
      <c r="E276" s="2163"/>
      <c r="F276" s="2156">
        <f>C276*E276</f>
        <v>0</v>
      </c>
      <c r="G276" s="2165"/>
      <c r="H276" s="2166"/>
      <c r="I276" s="2166"/>
    </row>
    <row r="277" spans="1:9" s="2167" customFormat="1" ht="15" customHeight="1">
      <c r="A277" s="2162"/>
      <c r="B277" s="263"/>
      <c r="C277" s="2162"/>
      <c r="D277" s="2162"/>
      <c r="E277" s="2163"/>
      <c r="F277" s="2164"/>
      <c r="G277" s="2165"/>
      <c r="H277" s="2166"/>
      <c r="I277" s="2166"/>
    </row>
    <row r="278" spans="1:9" s="2167" customFormat="1" ht="15" customHeight="1">
      <c r="A278" s="2162"/>
      <c r="B278" s="263"/>
      <c r="C278" s="2162"/>
      <c r="D278" s="2162"/>
      <c r="E278" s="2163"/>
      <c r="F278" s="2164"/>
      <c r="G278" s="2165"/>
      <c r="H278" s="2166"/>
      <c r="I278" s="2166"/>
    </row>
    <row r="279" spans="1:9" s="2167" customFormat="1" ht="15" customHeight="1">
      <c r="A279" s="2162"/>
      <c r="B279" s="263"/>
      <c r="C279" s="2162"/>
      <c r="D279" s="2162"/>
      <c r="E279" s="2163"/>
      <c r="F279" s="2164"/>
      <c r="G279" s="2165"/>
      <c r="H279" s="2166"/>
      <c r="I279" s="2166"/>
    </row>
    <row r="280" spans="1:9" s="2167" customFormat="1" ht="15" customHeight="1">
      <c r="A280" s="2162"/>
      <c r="B280" s="263"/>
      <c r="C280" s="2162"/>
      <c r="D280" s="2162"/>
      <c r="E280" s="2163"/>
      <c r="F280" s="2164"/>
      <c r="G280" s="2165"/>
      <c r="H280" s="2166"/>
      <c r="I280" s="2166"/>
    </row>
    <row r="281" spans="1:9" s="2167" customFormat="1" ht="15" customHeight="1">
      <c r="A281" s="2162"/>
      <c r="B281" s="263"/>
      <c r="C281" s="2162"/>
      <c r="D281" s="2162"/>
      <c r="E281" s="2163"/>
      <c r="F281" s="2164"/>
      <c r="G281" s="2165"/>
      <c r="H281" s="2166"/>
      <c r="I281" s="2166"/>
    </row>
    <row r="282" spans="1:9" s="2167" customFormat="1" ht="15" customHeight="1">
      <c r="A282" s="2162"/>
      <c r="B282" s="263"/>
      <c r="C282" s="2162"/>
      <c r="D282" s="2162"/>
      <c r="E282" s="2163"/>
      <c r="F282" s="2164"/>
      <c r="G282" s="2165"/>
      <c r="H282" s="2166"/>
      <c r="I282" s="2166"/>
    </row>
    <row r="283" spans="1:9" s="2167" customFormat="1" ht="15" customHeight="1">
      <c r="A283" s="2162"/>
      <c r="B283" s="263"/>
      <c r="C283" s="2162"/>
      <c r="D283" s="2162"/>
      <c r="E283" s="2163"/>
      <c r="F283" s="2164"/>
      <c r="G283" s="2165"/>
      <c r="H283" s="2166"/>
      <c r="I283" s="2166"/>
    </row>
    <row r="284" spans="1:9" s="2167" customFormat="1" ht="15" customHeight="1">
      <c r="A284" s="2162"/>
      <c r="B284" s="263"/>
      <c r="C284" s="2162"/>
      <c r="D284" s="2162"/>
      <c r="E284" s="2163"/>
      <c r="F284" s="2164"/>
      <c r="G284" s="2165"/>
      <c r="H284" s="2166"/>
      <c r="I284" s="2166"/>
    </row>
    <row r="285" spans="1:9" s="2167" customFormat="1" ht="15" customHeight="1">
      <c r="A285" s="2162"/>
      <c r="B285" s="263"/>
      <c r="C285" s="2162"/>
      <c r="D285" s="2162"/>
      <c r="E285" s="2163"/>
      <c r="F285" s="2164"/>
      <c r="G285" s="2165"/>
      <c r="H285" s="2166"/>
      <c r="I285" s="2166"/>
    </row>
    <row r="286" spans="1:9" s="2167" customFormat="1" ht="15" customHeight="1">
      <c r="A286" s="2162"/>
      <c r="B286" s="263"/>
      <c r="C286" s="2162"/>
      <c r="D286" s="2162"/>
      <c r="E286" s="2163"/>
      <c r="F286" s="2164"/>
      <c r="G286" s="2165"/>
      <c r="H286" s="2166"/>
      <c r="I286" s="2166"/>
    </row>
    <row r="287" spans="1:9" s="2167" customFormat="1" ht="15" customHeight="1">
      <c r="A287" s="2162"/>
      <c r="B287" s="263"/>
      <c r="C287" s="2162"/>
      <c r="D287" s="2162"/>
      <c r="E287" s="2163"/>
      <c r="F287" s="2164"/>
      <c r="G287" s="2165"/>
      <c r="H287" s="2166"/>
      <c r="I287" s="2166"/>
    </row>
    <row r="288" spans="1:9" s="2167" customFormat="1" ht="15" customHeight="1">
      <c r="A288" s="2162"/>
      <c r="B288" s="263"/>
      <c r="C288" s="2162"/>
      <c r="D288" s="2162"/>
      <c r="E288" s="2163"/>
      <c r="F288" s="2164"/>
      <c r="G288" s="2165"/>
      <c r="H288" s="2166"/>
      <c r="I288" s="2166"/>
    </row>
    <row r="289" spans="1:9" s="2167" customFormat="1" ht="15" customHeight="1">
      <c r="A289" s="2162"/>
      <c r="B289" s="263"/>
      <c r="C289" s="2162"/>
      <c r="D289" s="2162"/>
      <c r="E289" s="2163"/>
      <c r="F289" s="2164"/>
      <c r="G289" s="2165"/>
      <c r="H289" s="2166"/>
      <c r="I289" s="2166"/>
    </row>
    <row r="290" spans="1:9" s="2167" customFormat="1" ht="15" customHeight="1">
      <c r="A290" s="2162"/>
      <c r="B290" s="263"/>
      <c r="C290" s="2162"/>
      <c r="D290" s="2162"/>
      <c r="E290" s="2163"/>
      <c r="F290" s="2164"/>
      <c r="G290" s="2165"/>
      <c r="H290" s="2166"/>
      <c r="I290" s="2166"/>
    </row>
    <row r="291" spans="1:9" s="2167" customFormat="1" ht="15" customHeight="1">
      <c r="A291" s="2162"/>
      <c r="B291" s="263"/>
      <c r="C291" s="2162"/>
      <c r="D291" s="2162"/>
      <c r="E291" s="2163"/>
      <c r="F291" s="2164"/>
      <c r="G291" s="2165"/>
      <c r="H291" s="2166"/>
      <c r="I291" s="2166"/>
    </row>
    <row r="292" spans="1:9" s="2167" customFormat="1" ht="15" customHeight="1">
      <c r="A292" s="2162"/>
      <c r="B292" s="263"/>
      <c r="C292" s="2162"/>
      <c r="D292" s="2162"/>
      <c r="E292" s="2163"/>
      <c r="F292" s="2164"/>
      <c r="G292" s="2165"/>
      <c r="H292" s="2166"/>
      <c r="I292" s="2166"/>
    </row>
    <row r="293" spans="1:9" s="2167" customFormat="1" ht="15" customHeight="1">
      <c r="A293" s="2162"/>
      <c r="B293" s="263"/>
      <c r="C293" s="2162"/>
      <c r="D293" s="2162"/>
      <c r="E293" s="2163"/>
      <c r="F293" s="2164"/>
      <c r="G293" s="2165"/>
      <c r="H293" s="2166"/>
      <c r="I293" s="2166"/>
    </row>
    <row r="294" spans="1:9" s="2167" customFormat="1" ht="15" customHeight="1">
      <c r="A294" s="2162"/>
      <c r="B294" s="263"/>
      <c r="C294" s="2162"/>
      <c r="D294" s="2162"/>
      <c r="E294" s="2163"/>
      <c r="F294" s="2164"/>
      <c r="G294" s="2165"/>
      <c r="H294" s="2166"/>
      <c r="I294" s="2166"/>
    </row>
    <row r="295" spans="1:9" s="2167" customFormat="1" ht="15" customHeight="1">
      <c r="A295" s="2162"/>
      <c r="B295" s="263"/>
      <c r="C295" s="2162"/>
      <c r="D295" s="2162"/>
      <c r="E295" s="2163"/>
      <c r="F295" s="2164"/>
      <c r="G295" s="2165"/>
      <c r="H295" s="2166"/>
      <c r="I295" s="2166"/>
    </row>
    <row r="296" spans="1:9" s="2167" customFormat="1" ht="15" customHeight="1">
      <c r="A296" s="2162"/>
      <c r="B296" s="263"/>
      <c r="C296" s="2162"/>
      <c r="D296" s="2162"/>
      <c r="E296" s="2163"/>
      <c r="F296" s="2164"/>
      <c r="G296" s="2165"/>
      <c r="H296" s="2166"/>
      <c r="I296" s="2166"/>
    </row>
    <row r="297" spans="1:9" s="2167" customFormat="1" ht="15" customHeight="1">
      <c r="A297" s="2162"/>
      <c r="B297" s="263"/>
      <c r="C297" s="2162"/>
      <c r="D297" s="2162"/>
      <c r="E297" s="2163"/>
      <c r="F297" s="2164"/>
      <c r="G297" s="2165"/>
      <c r="H297" s="2166"/>
      <c r="I297" s="2166"/>
    </row>
    <row r="298" spans="1:9" s="2167" customFormat="1" ht="15" customHeight="1">
      <c r="A298" s="2162"/>
      <c r="B298" s="263"/>
      <c r="C298" s="2162"/>
      <c r="D298" s="2162"/>
      <c r="E298" s="2163"/>
      <c r="F298" s="2164"/>
      <c r="G298" s="2165"/>
      <c r="H298" s="2166"/>
      <c r="I298" s="2166"/>
    </row>
    <row r="299" spans="1:9" s="2167" customFormat="1" ht="15" customHeight="1">
      <c r="A299" s="2162"/>
      <c r="B299" s="263"/>
      <c r="C299" s="2162"/>
      <c r="D299" s="2162"/>
      <c r="E299" s="2163"/>
      <c r="F299" s="2164"/>
      <c r="G299" s="2165"/>
      <c r="H299" s="2166"/>
      <c r="I299" s="2166"/>
    </row>
    <row r="300" spans="1:9" s="2167" customFormat="1" ht="15" customHeight="1">
      <c r="A300" s="2162"/>
      <c r="B300" s="263"/>
      <c r="C300" s="2162"/>
      <c r="D300" s="2162"/>
      <c r="E300" s="2163"/>
      <c r="F300" s="2164"/>
      <c r="G300" s="2165"/>
      <c r="H300" s="2166"/>
      <c r="I300" s="2166"/>
    </row>
    <row r="301" spans="1:9" s="2167" customFormat="1" ht="15" customHeight="1">
      <c r="A301" s="2162"/>
      <c r="B301" s="263"/>
      <c r="C301" s="2162"/>
      <c r="D301" s="2162"/>
      <c r="E301" s="2163"/>
      <c r="F301" s="2164"/>
      <c r="G301" s="2165"/>
      <c r="H301" s="2166"/>
      <c r="I301" s="2166"/>
    </row>
    <row r="302" spans="1:9" s="2167" customFormat="1" ht="15" customHeight="1">
      <c r="A302" s="2162"/>
      <c r="B302" s="263"/>
      <c r="C302" s="2162"/>
      <c r="D302" s="2162"/>
      <c r="E302" s="2163"/>
      <c r="F302" s="2164"/>
      <c r="G302" s="2165"/>
      <c r="H302" s="2166"/>
      <c r="I302" s="2166"/>
    </row>
    <row r="303" spans="1:9" s="2167" customFormat="1" ht="15" customHeight="1">
      <c r="A303" s="2162"/>
      <c r="B303" s="263"/>
      <c r="C303" s="2162"/>
      <c r="D303" s="2162"/>
      <c r="E303" s="2163"/>
      <c r="F303" s="2164"/>
      <c r="G303" s="2165"/>
      <c r="H303" s="2166"/>
      <c r="I303" s="2166"/>
    </row>
    <row r="304" spans="1:9" s="2167" customFormat="1" ht="15" customHeight="1">
      <c r="A304" s="2162"/>
      <c r="B304" s="263"/>
      <c r="C304" s="2162"/>
      <c r="D304" s="2162"/>
      <c r="E304" s="2163"/>
      <c r="F304" s="2164"/>
      <c r="G304" s="2165"/>
      <c r="H304" s="2166"/>
      <c r="I304" s="2166"/>
    </row>
    <row r="305" spans="1:9" s="2167" customFormat="1" ht="15" customHeight="1">
      <c r="A305" s="2162"/>
      <c r="B305" s="263"/>
      <c r="C305" s="2162"/>
      <c r="D305" s="2162"/>
      <c r="E305" s="2163"/>
      <c r="F305" s="2164"/>
      <c r="G305" s="2165"/>
      <c r="H305" s="2166"/>
      <c r="I305" s="2166"/>
    </row>
    <row r="306" spans="1:9" s="2167" customFormat="1" ht="15" customHeight="1">
      <c r="A306" s="2162"/>
      <c r="B306" s="263"/>
      <c r="C306" s="2162"/>
      <c r="D306" s="2162"/>
      <c r="E306" s="2163"/>
      <c r="F306" s="2164"/>
      <c r="G306" s="2165"/>
      <c r="H306" s="2166"/>
      <c r="I306" s="2166"/>
    </row>
    <row r="307" spans="1:9" s="2167" customFormat="1" ht="15" customHeight="1">
      <c r="A307" s="2162"/>
      <c r="B307" s="263"/>
      <c r="C307" s="2162"/>
      <c r="D307" s="2162"/>
      <c r="E307" s="2163"/>
      <c r="F307" s="2164"/>
      <c r="G307" s="2165"/>
      <c r="H307" s="2166"/>
      <c r="I307" s="2166"/>
    </row>
    <row r="308" spans="1:9" s="2167" customFormat="1" ht="15" customHeight="1">
      <c r="A308" s="2162"/>
      <c r="B308" s="263"/>
      <c r="C308" s="2162"/>
      <c r="D308" s="2162"/>
      <c r="E308" s="2163"/>
      <c r="F308" s="2164"/>
      <c r="G308" s="2165"/>
      <c r="H308" s="2166"/>
      <c r="I308" s="2166"/>
    </row>
    <row r="309" spans="1:9" s="2167" customFormat="1" ht="15" customHeight="1">
      <c r="A309" s="2162"/>
      <c r="B309" s="263"/>
      <c r="C309" s="2162"/>
      <c r="D309" s="2162"/>
      <c r="E309" s="2163"/>
      <c r="F309" s="2164"/>
      <c r="G309" s="2165"/>
      <c r="H309" s="2166"/>
      <c r="I309" s="2166"/>
    </row>
    <row r="310" spans="1:9" s="2167" customFormat="1" ht="15" customHeight="1">
      <c r="A310" s="2162"/>
      <c r="B310" s="263"/>
      <c r="C310" s="2162"/>
      <c r="D310" s="2162"/>
      <c r="E310" s="2163"/>
      <c r="F310" s="2164"/>
      <c r="G310" s="2165"/>
      <c r="H310" s="2166"/>
      <c r="I310" s="2166"/>
    </row>
    <row r="311" spans="1:9" s="2167" customFormat="1" ht="15" customHeight="1">
      <c r="A311" s="2162"/>
      <c r="B311" s="263"/>
      <c r="C311" s="2162"/>
      <c r="D311" s="2162"/>
      <c r="E311" s="2163"/>
      <c r="F311" s="2164"/>
      <c r="G311" s="2165"/>
      <c r="H311" s="2166"/>
      <c r="I311" s="2166"/>
    </row>
    <row r="312" spans="1:9" s="2167" customFormat="1" ht="15" customHeight="1">
      <c r="A312" s="2162"/>
      <c r="B312" s="263"/>
      <c r="C312" s="2162"/>
      <c r="D312" s="2162"/>
      <c r="E312" s="2163"/>
      <c r="F312" s="2164"/>
      <c r="G312" s="2165"/>
      <c r="H312" s="2166"/>
      <c r="I312" s="2166"/>
    </row>
    <row r="313" spans="1:9" s="2167" customFormat="1" ht="15" customHeight="1">
      <c r="A313" s="2162"/>
      <c r="B313" s="263"/>
      <c r="C313" s="2162"/>
      <c r="D313" s="2162"/>
      <c r="E313" s="2163"/>
      <c r="F313" s="2164"/>
      <c r="G313" s="2165"/>
      <c r="H313" s="2166"/>
      <c r="I313" s="2166"/>
    </row>
    <row r="314" spans="1:9" s="2167" customFormat="1" ht="15" customHeight="1">
      <c r="A314" s="2162"/>
      <c r="B314" s="263"/>
      <c r="C314" s="2162"/>
      <c r="D314" s="2162"/>
      <c r="E314" s="2163"/>
      <c r="F314" s="2164"/>
      <c r="G314" s="2165"/>
      <c r="H314" s="2166"/>
      <c r="I314" s="2166"/>
    </row>
    <row r="315" spans="1:9" s="2167" customFormat="1" ht="15" customHeight="1">
      <c r="A315" s="2162"/>
      <c r="B315" s="263"/>
      <c r="C315" s="2162"/>
      <c r="D315" s="2162"/>
      <c r="E315" s="2163"/>
      <c r="F315" s="2164"/>
      <c r="G315" s="2165"/>
      <c r="H315" s="2166"/>
      <c r="I315" s="2166"/>
    </row>
    <row r="316" spans="1:9" s="2167" customFormat="1" ht="15" customHeight="1">
      <c r="A316" s="2162"/>
      <c r="B316" s="263"/>
      <c r="C316" s="2162"/>
      <c r="D316" s="2162"/>
      <c r="E316" s="2163"/>
      <c r="F316" s="2164"/>
      <c r="G316" s="2165"/>
      <c r="H316" s="2166"/>
      <c r="I316" s="2166"/>
    </row>
    <row r="317" spans="1:9" s="2167" customFormat="1" ht="15" customHeight="1">
      <c r="A317" s="2162"/>
      <c r="B317" s="263"/>
      <c r="C317" s="2162"/>
      <c r="D317" s="2162"/>
      <c r="E317" s="2163"/>
      <c r="F317" s="2164"/>
      <c r="G317" s="2165"/>
      <c r="H317" s="2166"/>
      <c r="I317" s="2166"/>
    </row>
    <row r="318" spans="1:9" s="2167" customFormat="1" ht="15" customHeight="1">
      <c r="A318" s="2162"/>
      <c r="B318" s="263"/>
      <c r="C318" s="2162"/>
      <c r="D318" s="2162"/>
      <c r="E318" s="2163"/>
      <c r="F318" s="2164"/>
      <c r="G318" s="2165"/>
      <c r="H318" s="2166"/>
      <c r="I318" s="2166"/>
    </row>
    <row r="319" spans="1:9" s="2167" customFormat="1" ht="15" customHeight="1">
      <c r="A319" s="2162"/>
      <c r="B319" s="263"/>
      <c r="C319" s="2162"/>
      <c r="D319" s="2162"/>
      <c r="E319" s="2163"/>
      <c r="F319" s="2164"/>
      <c r="G319" s="2165"/>
      <c r="H319" s="2166"/>
      <c r="I319" s="2166"/>
    </row>
    <row r="320" spans="1:9" s="2167" customFormat="1" ht="15" customHeight="1">
      <c r="A320" s="2162"/>
      <c r="B320" s="263"/>
      <c r="C320" s="2162"/>
      <c r="D320" s="2162"/>
      <c r="E320" s="2163"/>
      <c r="F320" s="2164"/>
      <c r="G320" s="2165"/>
      <c r="H320" s="2166"/>
      <c r="I320" s="2166"/>
    </row>
    <row r="321" spans="1:9" s="2167" customFormat="1" ht="15" customHeight="1">
      <c r="A321" s="2162"/>
      <c r="B321" s="263"/>
      <c r="C321" s="2162"/>
      <c r="D321" s="2162"/>
      <c r="E321" s="2163"/>
      <c r="F321" s="2164"/>
      <c r="G321" s="2165"/>
      <c r="H321" s="2166"/>
      <c r="I321" s="2166"/>
    </row>
    <row r="322" spans="1:9" s="2167" customFormat="1" ht="15" customHeight="1">
      <c r="A322" s="2162"/>
      <c r="B322" s="263"/>
      <c r="C322" s="2162"/>
      <c r="D322" s="2162"/>
      <c r="E322" s="2163"/>
      <c r="F322" s="2164"/>
      <c r="G322" s="2165"/>
      <c r="H322" s="2166"/>
      <c r="I322" s="2166"/>
    </row>
    <row r="323" spans="1:9" s="2167" customFormat="1" ht="15" customHeight="1">
      <c r="A323" s="2162"/>
      <c r="B323" s="263"/>
      <c r="C323" s="2162"/>
      <c r="D323" s="2162"/>
      <c r="E323" s="2163"/>
      <c r="F323" s="2164"/>
      <c r="G323" s="2165"/>
      <c r="H323" s="2166"/>
      <c r="I323" s="2166"/>
    </row>
    <row r="324" spans="1:9" s="2167" customFormat="1" ht="15" customHeight="1">
      <c r="A324" s="2162"/>
      <c r="B324" s="263"/>
      <c r="C324" s="2162"/>
      <c r="D324" s="2162"/>
      <c r="E324" s="2163"/>
      <c r="F324" s="2164"/>
      <c r="G324" s="2165"/>
      <c r="H324" s="2166"/>
      <c r="I324" s="2166"/>
    </row>
    <row r="325" spans="1:9" s="2167" customFormat="1" ht="15" customHeight="1">
      <c r="A325" s="2162"/>
      <c r="B325" s="263"/>
      <c r="C325" s="2162"/>
      <c r="D325" s="2162"/>
      <c r="E325" s="2163"/>
      <c r="F325" s="2164"/>
      <c r="G325" s="2165"/>
      <c r="H325" s="2166"/>
      <c r="I325" s="2166"/>
    </row>
    <row r="326" spans="1:9" s="2167" customFormat="1" ht="15" customHeight="1">
      <c r="A326" s="2162"/>
      <c r="B326" s="263"/>
      <c r="C326" s="2162"/>
      <c r="D326" s="2162"/>
      <c r="E326" s="2163"/>
      <c r="F326" s="2164"/>
      <c r="G326" s="2165"/>
      <c r="H326" s="2166"/>
      <c r="I326" s="2166"/>
    </row>
    <row r="327" spans="1:9" s="2167" customFormat="1" ht="15" customHeight="1">
      <c r="A327" s="2162"/>
      <c r="B327" s="263"/>
      <c r="C327" s="2162"/>
      <c r="D327" s="2162"/>
      <c r="E327" s="2163"/>
      <c r="F327" s="2164"/>
      <c r="G327" s="2165"/>
      <c r="H327" s="2166"/>
      <c r="I327" s="2166"/>
    </row>
    <row r="328" spans="1:9" s="2167" customFormat="1" ht="15" customHeight="1">
      <c r="A328" s="2162"/>
      <c r="B328" s="263"/>
      <c r="C328" s="2162"/>
      <c r="D328" s="2162"/>
      <c r="E328" s="2163"/>
      <c r="F328" s="2164"/>
      <c r="G328" s="2165"/>
      <c r="H328" s="2166"/>
      <c r="I328" s="2166"/>
    </row>
    <row r="329" spans="1:9" s="2167" customFormat="1" ht="15" customHeight="1">
      <c r="A329" s="2162"/>
      <c r="B329" s="263"/>
      <c r="C329" s="2162"/>
      <c r="D329" s="2162"/>
      <c r="E329" s="2163"/>
      <c r="F329" s="2164"/>
      <c r="G329" s="2165"/>
      <c r="H329" s="2166"/>
      <c r="I329" s="2166"/>
    </row>
    <row r="330" spans="1:9" s="2167" customFormat="1" ht="15" customHeight="1">
      <c r="A330" s="2162"/>
      <c r="B330" s="263"/>
      <c r="C330" s="2162"/>
      <c r="D330" s="2162"/>
      <c r="E330" s="2163"/>
      <c r="F330" s="2164"/>
      <c r="G330" s="2165"/>
      <c r="H330" s="2166"/>
      <c r="I330" s="2166"/>
    </row>
    <row r="331" spans="1:9" s="2167" customFormat="1" ht="15" customHeight="1">
      <c r="A331" s="2162"/>
      <c r="B331" s="263"/>
      <c r="C331" s="2162"/>
      <c r="D331" s="2162"/>
      <c r="E331" s="2163"/>
      <c r="F331" s="2164"/>
      <c r="G331" s="2165"/>
      <c r="H331" s="2166"/>
      <c r="I331" s="2166"/>
    </row>
    <row r="332" spans="1:9" s="2167" customFormat="1" ht="15" customHeight="1">
      <c r="A332" s="2162"/>
      <c r="B332" s="263"/>
      <c r="C332" s="2162"/>
      <c r="D332" s="2162"/>
      <c r="E332" s="2163"/>
      <c r="F332" s="2164"/>
      <c r="G332" s="2165"/>
      <c r="H332" s="2166"/>
      <c r="I332" s="2166"/>
    </row>
    <row r="333" spans="1:9" s="2167" customFormat="1" ht="15" customHeight="1">
      <c r="A333" s="2162"/>
      <c r="B333" s="263"/>
      <c r="C333" s="2162"/>
      <c r="D333" s="2162"/>
      <c r="E333" s="2163"/>
      <c r="F333" s="2164"/>
      <c r="G333" s="2165"/>
      <c r="H333" s="2166"/>
      <c r="I333" s="2166"/>
    </row>
    <row r="334" spans="1:9" s="2167" customFormat="1" ht="15" customHeight="1">
      <c r="A334" s="2162"/>
      <c r="B334" s="263"/>
      <c r="C334" s="2162"/>
      <c r="D334" s="2162"/>
      <c r="E334" s="2163"/>
      <c r="F334" s="2164"/>
      <c r="G334" s="2165"/>
      <c r="H334" s="2166"/>
      <c r="I334" s="2166"/>
    </row>
    <row r="335" spans="1:9" s="2167" customFormat="1" ht="15" customHeight="1">
      <c r="A335" s="2162"/>
      <c r="B335" s="263"/>
      <c r="C335" s="2162"/>
      <c r="D335" s="2162"/>
      <c r="E335" s="2163"/>
      <c r="F335" s="2164"/>
      <c r="G335" s="2165"/>
      <c r="H335" s="2166"/>
      <c r="I335" s="2166"/>
    </row>
    <row r="336" spans="1:9" s="2167" customFormat="1" ht="15" customHeight="1">
      <c r="A336" s="2162"/>
      <c r="B336" s="2168"/>
      <c r="C336" s="2162"/>
      <c r="D336" s="2162"/>
      <c r="E336" s="2163"/>
      <c r="F336" s="2164" t="str">
        <f t="shared" ref="F336" si="5">(IF(C336&gt;0,C336*E336,""))</f>
        <v/>
      </c>
      <c r="G336" s="2165"/>
      <c r="H336" s="2166"/>
      <c r="I336" s="2166"/>
    </row>
    <row r="337" spans="1:10" s="2160" customFormat="1" ht="15" customHeight="1">
      <c r="A337" s="1873"/>
      <c r="B337" s="2170"/>
      <c r="C337" s="1875"/>
      <c r="D337" s="1876"/>
      <c r="E337" s="2171"/>
      <c r="F337" s="2172"/>
      <c r="G337" s="1879"/>
      <c r="H337" s="2172"/>
      <c r="I337" s="2172"/>
      <c r="J337" s="2159"/>
    </row>
    <row r="338" spans="1:10" s="2160" customFormat="1" ht="15" customHeight="1">
      <c r="A338" s="15"/>
      <c r="B338" s="2173" t="s">
        <v>1760</v>
      </c>
      <c r="C338" s="2174"/>
      <c r="D338" s="2175"/>
      <c r="E338" s="1882" t="s">
        <v>88</v>
      </c>
      <c r="F338" s="2176">
        <f>SUM(F258:F336)</f>
        <v>0</v>
      </c>
      <c r="G338" s="253"/>
      <c r="H338" s="2176"/>
      <c r="I338" s="2176"/>
    </row>
    <row r="339" spans="1:10" s="2160" customFormat="1" ht="15" customHeight="1">
      <c r="A339" s="1476"/>
      <c r="B339" s="1564"/>
      <c r="C339" s="1478"/>
      <c r="D339" s="1479"/>
      <c r="E339" s="2177"/>
      <c r="F339" s="2178"/>
      <c r="G339" s="1563"/>
      <c r="H339" s="2178"/>
      <c r="I339" s="2178"/>
    </row>
    <row r="340" spans="1:10" s="1861" customFormat="1" ht="15" customHeight="1">
      <c r="A340" s="1853"/>
      <c r="B340" s="226"/>
      <c r="C340" s="1970"/>
      <c r="D340" s="1971"/>
      <c r="E340" s="1863"/>
      <c r="F340" s="1864"/>
      <c r="G340" s="1972"/>
      <c r="H340" s="1863"/>
      <c r="I340" s="1865"/>
    </row>
    <row r="341" spans="1:10" s="1861" customFormat="1" ht="15" customHeight="1">
      <c r="A341" s="1853"/>
      <c r="B341" s="1973" t="s">
        <v>140</v>
      </c>
      <c r="C341" s="1855"/>
      <c r="D341" s="1971"/>
      <c r="E341" s="1863"/>
      <c r="F341" s="1864"/>
      <c r="G341" s="1972"/>
      <c r="H341" s="1863"/>
      <c r="I341" s="1865"/>
    </row>
    <row r="342" spans="1:10" ht="15" customHeight="1">
      <c r="A342" s="1853"/>
      <c r="B342" s="1868"/>
      <c r="C342" s="1855"/>
      <c r="D342" s="1853"/>
      <c r="E342" s="1863"/>
      <c r="F342" s="1864"/>
      <c r="G342" s="1858"/>
      <c r="H342" s="1863"/>
      <c r="I342" s="1865"/>
    </row>
    <row r="343" spans="1:10" ht="15" customHeight="1">
      <c r="A343" s="1853"/>
      <c r="B343" s="1974" t="s">
        <v>141</v>
      </c>
      <c r="C343" s="1855"/>
      <c r="D343" s="1853"/>
      <c r="E343" s="1863"/>
      <c r="F343" s="1864"/>
      <c r="G343" s="1858"/>
      <c r="H343" s="1863"/>
      <c r="I343" s="1865"/>
    </row>
    <row r="344" spans="1:10" ht="15" customHeight="1">
      <c r="A344" s="1853"/>
      <c r="B344" s="1974"/>
      <c r="C344" s="1855"/>
      <c r="D344" s="1853"/>
      <c r="E344" s="1863"/>
      <c r="F344" s="1864"/>
      <c r="G344" s="1858"/>
      <c r="H344" s="1863"/>
      <c r="I344" s="1865"/>
    </row>
    <row r="345" spans="1:10" ht="15" customHeight="1">
      <c r="A345" s="1853"/>
      <c r="B345" s="1975" t="s">
        <v>1761</v>
      </c>
      <c r="C345" s="1976"/>
      <c r="D345" s="1977"/>
      <c r="E345" s="1978"/>
      <c r="F345" s="1979">
        <f>F89</f>
        <v>0</v>
      </c>
      <c r="G345" s="1858"/>
      <c r="H345" s="1863"/>
      <c r="I345" s="1865"/>
    </row>
    <row r="346" spans="1:10" ht="15" customHeight="1">
      <c r="A346" s="1853"/>
      <c r="B346" s="1975"/>
      <c r="C346" s="1976"/>
      <c r="D346" s="1977"/>
      <c r="E346" s="1978"/>
      <c r="F346" s="2179"/>
      <c r="G346" s="1858"/>
      <c r="H346" s="1863"/>
      <c r="I346" s="1865"/>
    </row>
    <row r="347" spans="1:10" ht="15" customHeight="1">
      <c r="A347" s="1853"/>
      <c r="B347" s="1975" t="s">
        <v>1762</v>
      </c>
      <c r="C347" s="1976"/>
      <c r="D347" s="1977"/>
      <c r="E347" s="1978"/>
      <c r="F347" s="1979">
        <f>F172</f>
        <v>0</v>
      </c>
      <c r="G347" s="1858"/>
      <c r="H347" s="1863"/>
      <c r="I347" s="1865"/>
    </row>
    <row r="348" spans="1:10" ht="15" customHeight="1">
      <c r="A348" s="1853"/>
      <c r="B348" s="1974"/>
      <c r="C348" s="1976"/>
      <c r="D348" s="1977"/>
      <c r="E348" s="1978"/>
      <c r="F348" s="2179"/>
      <c r="G348" s="1858"/>
      <c r="H348" s="1863"/>
      <c r="I348" s="1865"/>
    </row>
    <row r="349" spans="1:10" ht="15" customHeight="1">
      <c r="A349" s="1853"/>
      <c r="B349" s="1975" t="s">
        <v>1028</v>
      </c>
      <c r="C349" s="1976"/>
      <c r="D349" s="1977"/>
      <c r="E349" s="1978"/>
      <c r="F349" s="1979">
        <f>F255</f>
        <v>0</v>
      </c>
      <c r="G349" s="1858"/>
      <c r="H349" s="1863"/>
      <c r="I349" s="1865"/>
    </row>
    <row r="350" spans="1:10" s="1981" customFormat="1" ht="15" customHeight="1">
      <c r="A350" s="1853"/>
      <c r="B350" s="1975"/>
      <c r="C350" s="1976"/>
      <c r="D350" s="1977"/>
      <c r="E350" s="1978"/>
      <c r="F350" s="2179"/>
      <c r="G350" s="1858"/>
      <c r="H350" s="1863"/>
      <c r="I350" s="1865"/>
    </row>
    <row r="351" spans="1:10" s="1981" customFormat="1" ht="15" customHeight="1">
      <c r="A351" s="1853"/>
      <c r="B351" s="1975" t="s">
        <v>1763</v>
      </c>
      <c r="C351" s="1976"/>
      <c r="D351" s="1977"/>
      <c r="E351" s="1978"/>
      <c r="F351" s="1979">
        <f>F338</f>
        <v>0</v>
      </c>
      <c r="G351" s="1858"/>
      <c r="H351" s="1863"/>
      <c r="I351" s="1865"/>
    </row>
    <row r="352" spans="1:10" s="1981" customFormat="1" ht="15" customHeight="1">
      <c r="A352" s="1853"/>
      <c r="B352" s="1975"/>
      <c r="C352" s="1976"/>
      <c r="D352" s="1977"/>
      <c r="E352" s="1978"/>
      <c r="F352" s="2179"/>
      <c r="G352" s="1858"/>
      <c r="H352" s="1863"/>
      <c r="I352" s="1865"/>
    </row>
    <row r="353" spans="1:9" s="1981" customFormat="1" ht="15" customHeight="1">
      <c r="A353" s="1853"/>
      <c r="B353" s="1975"/>
      <c r="C353" s="1976"/>
      <c r="D353" s="1977"/>
      <c r="E353" s="1978"/>
      <c r="F353" s="1979"/>
      <c r="G353" s="1858"/>
      <c r="H353" s="1863"/>
      <c r="I353" s="1865"/>
    </row>
    <row r="354" spans="1:9" s="1981" customFormat="1" ht="15" customHeight="1">
      <c r="A354" s="1853"/>
      <c r="B354" s="1975"/>
      <c r="C354" s="1976"/>
      <c r="D354" s="1977"/>
      <c r="E354" s="1978"/>
      <c r="F354" s="2179"/>
      <c r="G354" s="1858"/>
      <c r="H354" s="1863"/>
      <c r="I354" s="1865"/>
    </row>
    <row r="355" spans="1:9" s="1981" customFormat="1" ht="15" customHeight="1">
      <c r="A355" s="1853"/>
      <c r="B355" s="1975"/>
      <c r="C355" s="1976"/>
      <c r="D355" s="1977"/>
      <c r="E355" s="1978"/>
      <c r="F355" s="1979"/>
      <c r="G355" s="1858"/>
      <c r="H355" s="1863"/>
      <c r="I355" s="1865"/>
    </row>
    <row r="356" spans="1:9" s="1981" customFormat="1" ht="15" customHeight="1">
      <c r="A356" s="1853"/>
      <c r="B356" s="1975"/>
      <c r="C356" s="1976"/>
      <c r="D356" s="1977"/>
      <c r="E356" s="1978"/>
      <c r="F356" s="2179"/>
      <c r="G356" s="1858"/>
      <c r="H356" s="1863"/>
      <c r="I356" s="1865"/>
    </row>
    <row r="357" spans="1:9" s="1981" customFormat="1" ht="15" customHeight="1">
      <c r="A357" s="1853"/>
      <c r="B357" s="1975"/>
      <c r="C357" s="1976"/>
      <c r="D357" s="1977"/>
      <c r="E357" s="1978"/>
      <c r="F357" s="1979"/>
      <c r="G357" s="1858"/>
      <c r="H357" s="1863"/>
      <c r="I357" s="1865"/>
    </row>
    <row r="358" spans="1:9" s="1981" customFormat="1" ht="15" customHeight="1">
      <c r="A358" s="1853"/>
      <c r="B358" s="1975"/>
      <c r="C358" s="1976"/>
      <c r="D358" s="1977"/>
      <c r="E358" s="1978"/>
      <c r="F358" s="1979"/>
      <c r="G358" s="1858"/>
      <c r="H358" s="1863"/>
      <c r="I358" s="1865"/>
    </row>
    <row r="359" spans="1:9" s="1981" customFormat="1" ht="15" customHeight="1">
      <c r="A359" s="1853"/>
      <c r="B359" s="1975"/>
      <c r="C359" s="1976"/>
      <c r="D359" s="1977"/>
      <c r="E359" s="1978"/>
      <c r="F359" s="1979"/>
      <c r="G359" s="1858"/>
      <c r="H359" s="1863"/>
      <c r="I359" s="1865"/>
    </row>
    <row r="360" spans="1:9" s="1981" customFormat="1" ht="15" customHeight="1">
      <c r="A360" s="1853"/>
      <c r="B360" s="1975"/>
      <c r="C360" s="1976"/>
      <c r="D360" s="1977"/>
      <c r="E360" s="1978"/>
      <c r="F360" s="2179"/>
      <c r="G360" s="1858"/>
      <c r="H360" s="1863"/>
      <c r="I360" s="1865"/>
    </row>
    <row r="361" spans="1:9" s="1981" customFormat="1" ht="15" customHeight="1">
      <c r="A361" s="1853"/>
      <c r="B361" s="1975"/>
      <c r="C361" s="1976"/>
      <c r="D361" s="1977"/>
      <c r="E361" s="1978"/>
      <c r="F361" s="1979"/>
      <c r="G361" s="1858"/>
      <c r="H361" s="1863"/>
      <c r="I361" s="1865"/>
    </row>
    <row r="362" spans="1:9" s="1981" customFormat="1" ht="15" customHeight="1">
      <c r="A362" s="1853"/>
      <c r="B362" s="1975"/>
      <c r="C362" s="1976"/>
      <c r="D362" s="1977"/>
      <c r="E362" s="1978"/>
      <c r="F362" s="2179"/>
      <c r="G362" s="1858"/>
      <c r="H362" s="1863"/>
      <c r="I362" s="1865"/>
    </row>
    <row r="363" spans="1:9" s="1981" customFormat="1" ht="15" customHeight="1">
      <c r="A363" s="1853"/>
      <c r="B363" s="1975"/>
      <c r="C363" s="1976"/>
      <c r="D363" s="1977"/>
      <c r="E363" s="1978"/>
      <c r="F363" s="1979"/>
      <c r="G363" s="1858"/>
      <c r="H363" s="1863"/>
      <c r="I363" s="1865"/>
    </row>
    <row r="364" spans="1:9" s="1981" customFormat="1" ht="15" customHeight="1">
      <c r="A364" s="1853"/>
      <c r="B364" s="1975"/>
      <c r="C364" s="1976"/>
      <c r="D364" s="1977"/>
      <c r="E364" s="1978"/>
      <c r="F364" s="2179"/>
      <c r="G364" s="1858"/>
      <c r="H364" s="1863"/>
      <c r="I364" s="1865"/>
    </row>
    <row r="365" spans="1:9" s="1981" customFormat="1" ht="15" customHeight="1">
      <c r="A365" s="1853"/>
      <c r="B365" s="1975"/>
      <c r="C365" s="1976"/>
      <c r="D365" s="1977"/>
      <c r="E365" s="1978"/>
      <c r="F365" s="1979"/>
      <c r="G365" s="1858"/>
      <c r="H365" s="1863"/>
      <c r="I365" s="1865"/>
    </row>
    <row r="366" spans="1:9" s="1981" customFormat="1" ht="15" customHeight="1">
      <c r="A366" s="1853"/>
      <c r="B366" s="1975"/>
      <c r="C366" s="1976"/>
      <c r="D366" s="1977"/>
      <c r="E366" s="1978"/>
      <c r="F366" s="2179"/>
      <c r="G366" s="1858"/>
      <c r="H366" s="1863"/>
      <c r="I366" s="1865"/>
    </row>
    <row r="367" spans="1:9" s="1981" customFormat="1" ht="15" customHeight="1">
      <c r="A367" s="1853"/>
      <c r="B367" s="1975"/>
      <c r="C367" s="1976"/>
      <c r="D367" s="1977"/>
      <c r="E367" s="1978"/>
      <c r="F367" s="1979"/>
      <c r="G367" s="1858"/>
      <c r="H367" s="1863"/>
      <c r="I367" s="1865"/>
    </row>
    <row r="368" spans="1:9" s="1981" customFormat="1" ht="15" customHeight="1">
      <c r="A368" s="1853"/>
      <c r="B368" s="1975"/>
      <c r="C368" s="1976"/>
      <c r="D368" s="1977"/>
      <c r="E368" s="1978"/>
      <c r="F368" s="2179"/>
      <c r="G368" s="1858"/>
      <c r="H368" s="1863"/>
      <c r="I368" s="1865"/>
    </row>
    <row r="369" spans="1:9" s="1981" customFormat="1" ht="15" customHeight="1">
      <c r="A369" s="1853"/>
      <c r="B369" s="1975"/>
      <c r="C369" s="1976"/>
      <c r="D369" s="1977"/>
      <c r="E369" s="1978"/>
      <c r="F369" s="1979"/>
      <c r="G369" s="1858"/>
      <c r="H369" s="1863"/>
      <c r="I369" s="1865"/>
    </row>
    <row r="370" spans="1:9" s="1981" customFormat="1" ht="15" customHeight="1">
      <c r="A370" s="1853"/>
      <c r="B370" s="1975"/>
      <c r="C370" s="1976"/>
      <c r="D370" s="1977"/>
      <c r="E370" s="1978"/>
      <c r="F370" s="2179"/>
      <c r="G370" s="1858"/>
      <c r="H370" s="1863"/>
      <c r="I370" s="1865"/>
    </row>
    <row r="371" spans="1:9" s="1981" customFormat="1" ht="15" customHeight="1">
      <c r="A371" s="1853"/>
      <c r="B371" s="1975"/>
      <c r="C371" s="1976"/>
      <c r="D371" s="1977"/>
      <c r="E371" s="1978"/>
      <c r="F371" s="1979"/>
      <c r="G371" s="1858"/>
      <c r="H371" s="1863"/>
      <c r="I371" s="1865"/>
    </row>
    <row r="372" spans="1:9" s="1981" customFormat="1" ht="15" customHeight="1">
      <c r="A372" s="1853"/>
      <c r="B372" s="1975"/>
      <c r="C372" s="1976"/>
      <c r="D372" s="1977"/>
      <c r="E372" s="1978"/>
      <c r="F372" s="2179"/>
      <c r="G372" s="1858"/>
      <c r="H372" s="1863"/>
      <c r="I372" s="1865"/>
    </row>
    <row r="373" spans="1:9" s="1981" customFormat="1" ht="15" customHeight="1">
      <c r="A373" s="1853"/>
      <c r="B373" s="1975"/>
      <c r="C373" s="1976"/>
      <c r="D373" s="1977"/>
      <c r="E373" s="1978"/>
      <c r="F373" s="1979"/>
      <c r="G373" s="1858"/>
      <c r="H373" s="1863"/>
      <c r="I373" s="1865"/>
    </row>
    <row r="374" spans="1:9" s="1981" customFormat="1" ht="15" customHeight="1">
      <c r="A374" s="1853"/>
      <c r="B374" s="1975"/>
      <c r="C374" s="1976"/>
      <c r="D374" s="1977"/>
      <c r="E374" s="1978"/>
      <c r="F374" s="2179"/>
      <c r="G374" s="1858"/>
      <c r="H374" s="1863"/>
      <c r="I374" s="1865"/>
    </row>
    <row r="375" spans="1:9" s="1981" customFormat="1" ht="15" customHeight="1">
      <c r="A375" s="1853"/>
      <c r="B375" s="1975"/>
      <c r="C375" s="1976"/>
      <c r="D375" s="1977"/>
      <c r="E375" s="1978"/>
      <c r="F375" s="1979"/>
      <c r="G375" s="1858"/>
      <c r="H375" s="1863"/>
      <c r="I375" s="1865"/>
    </row>
    <row r="376" spans="1:9" s="1981" customFormat="1" ht="15" customHeight="1">
      <c r="A376" s="1853"/>
      <c r="B376" s="1975"/>
      <c r="C376" s="1976"/>
      <c r="D376" s="1977"/>
      <c r="E376" s="1978"/>
      <c r="F376" s="2179"/>
      <c r="G376" s="1858"/>
      <c r="H376" s="1863"/>
      <c r="I376" s="1865"/>
    </row>
    <row r="377" spans="1:9" s="1981" customFormat="1" ht="15" customHeight="1">
      <c r="A377" s="1853"/>
      <c r="B377" s="1975"/>
      <c r="C377" s="1976"/>
      <c r="D377" s="1977"/>
      <c r="E377" s="1978"/>
      <c r="F377" s="1979"/>
      <c r="G377" s="1858"/>
      <c r="H377" s="1863"/>
      <c r="I377" s="1865"/>
    </row>
    <row r="378" spans="1:9" s="1981" customFormat="1" ht="15" customHeight="1">
      <c r="A378" s="1853"/>
      <c r="B378" s="1975"/>
      <c r="C378" s="1976"/>
      <c r="D378" s="1977"/>
      <c r="E378" s="1978"/>
      <c r="F378" s="2179"/>
      <c r="G378" s="1858"/>
      <c r="H378" s="1863"/>
      <c r="I378" s="1865"/>
    </row>
    <row r="379" spans="1:9" s="1981" customFormat="1" ht="15" customHeight="1">
      <c r="A379" s="1853"/>
      <c r="B379" s="1975"/>
      <c r="C379" s="1976"/>
      <c r="D379" s="1977"/>
      <c r="E379" s="1978"/>
      <c r="F379" s="1979"/>
      <c r="G379" s="1858"/>
      <c r="H379" s="1863"/>
      <c r="I379" s="1865"/>
    </row>
    <row r="380" spans="1:9" s="1981" customFormat="1" ht="15" customHeight="1">
      <c r="A380" s="1853"/>
      <c r="B380" s="1975"/>
      <c r="C380" s="1976"/>
      <c r="D380" s="1977"/>
      <c r="E380" s="1978"/>
      <c r="F380" s="2179"/>
      <c r="G380" s="1858"/>
      <c r="H380" s="1863"/>
      <c r="I380" s="1865"/>
    </row>
    <row r="381" spans="1:9" s="1981" customFormat="1" ht="15" customHeight="1">
      <c r="A381" s="1853"/>
      <c r="B381" s="1975"/>
      <c r="C381" s="1976"/>
      <c r="D381" s="1977"/>
      <c r="E381" s="1978"/>
      <c r="F381" s="1979"/>
      <c r="G381" s="1858"/>
      <c r="H381" s="1863"/>
      <c r="I381" s="1865"/>
    </row>
    <row r="382" spans="1:9" s="1981" customFormat="1" ht="15" customHeight="1">
      <c r="A382" s="1853"/>
      <c r="B382" s="1975"/>
      <c r="C382" s="1976"/>
      <c r="D382" s="1977"/>
      <c r="E382" s="1978"/>
      <c r="F382" s="2179"/>
      <c r="G382" s="1858"/>
      <c r="H382" s="1863"/>
      <c r="I382" s="1865"/>
    </row>
    <row r="383" spans="1:9" s="1981" customFormat="1" ht="15" customHeight="1">
      <c r="A383" s="1853"/>
      <c r="B383" s="1975"/>
      <c r="C383" s="1976"/>
      <c r="D383" s="1977"/>
      <c r="E383" s="1978"/>
      <c r="F383" s="1979"/>
      <c r="G383" s="1858"/>
      <c r="H383" s="1863"/>
      <c r="I383" s="1865"/>
    </row>
    <row r="384" spans="1:9" s="1981" customFormat="1" ht="15" customHeight="1">
      <c r="A384" s="1853"/>
      <c r="B384" s="1975"/>
      <c r="C384" s="1976"/>
      <c r="D384" s="1977"/>
      <c r="E384" s="1978"/>
      <c r="F384" s="2179"/>
      <c r="G384" s="1858"/>
      <c r="H384" s="1863"/>
      <c r="I384" s="1865"/>
    </row>
    <row r="385" spans="1:9" s="1981" customFormat="1" ht="15" customHeight="1">
      <c r="A385" s="1853"/>
      <c r="B385" s="1975"/>
      <c r="C385" s="1976"/>
      <c r="D385" s="1977"/>
      <c r="E385" s="1978"/>
      <c r="F385" s="1979"/>
      <c r="G385" s="1858"/>
      <c r="H385" s="1863"/>
      <c r="I385" s="1865"/>
    </row>
    <row r="386" spans="1:9" s="1981" customFormat="1" ht="15" customHeight="1">
      <c r="A386" s="1853"/>
      <c r="B386" s="1975"/>
      <c r="C386" s="1976"/>
      <c r="D386" s="1977"/>
      <c r="E386" s="1978"/>
      <c r="F386" s="2179"/>
      <c r="G386" s="1858"/>
      <c r="H386" s="1863"/>
      <c r="I386" s="1865"/>
    </row>
    <row r="387" spans="1:9" s="1981" customFormat="1" ht="15" customHeight="1">
      <c r="A387" s="1853"/>
      <c r="B387" s="1975"/>
      <c r="C387" s="1976"/>
      <c r="D387" s="1977"/>
      <c r="E387" s="1978"/>
      <c r="F387" s="1979"/>
      <c r="G387" s="1858"/>
      <c r="H387" s="1863"/>
      <c r="I387" s="1865"/>
    </row>
    <row r="388" spans="1:9" s="1981" customFormat="1" ht="15" customHeight="1">
      <c r="A388" s="1853"/>
      <c r="B388" s="1975"/>
      <c r="C388" s="1976"/>
      <c r="D388" s="1977"/>
      <c r="E388" s="1978"/>
      <c r="F388" s="2179"/>
      <c r="G388" s="1858"/>
      <c r="H388" s="1863"/>
      <c r="I388" s="1865"/>
    </row>
    <row r="389" spans="1:9" s="1981" customFormat="1" ht="15" customHeight="1">
      <c r="A389" s="1853"/>
      <c r="B389" s="1975"/>
      <c r="C389" s="1976"/>
      <c r="D389" s="1977"/>
      <c r="E389" s="1978"/>
      <c r="F389" s="1979"/>
      <c r="G389" s="1858"/>
      <c r="H389" s="1863"/>
      <c r="I389" s="1865"/>
    </row>
    <row r="390" spans="1:9" s="1981" customFormat="1" ht="15" customHeight="1">
      <c r="A390" s="1853"/>
      <c r="B390" s="1975"/>
      <c r="C390" s="1976"/>
      <c r="D390" s="1977"/>
      <c r="E390" s="1978"/>
      <c r="F390" s="2179"/>
      <c r="G390" s="1858"/>
      <c r="H390" s="1863"/>
      <c r="I390" s="1865"/>
    </row>
    <row r="391" spans="1:9" s="1981" customFormat="1" ht="15" customHeight="1">
      <c r="A391" s="1853"/>
      <c r="B391" s="1975"/>
      <c r="C391" s="1976"/>
      <c r="D391" s="1977"/>
      <c r="E391" s="1978"/>
      <c r="F391" s="1979"/>
      <c r="G391" s="1858"/>
      <c r="H391" s="1863"/>
      <c r="I391" s="1865"/>
    </row>
    <row r="392" spans="1:9" s="1981" customFormat="1" ht="15" customHeight="1">
      <c r="A392" s="1853"/>
      <c r="B392" s="1982"/>
      <c r="C392" s="1976"/>
      <c r="D392" s="1977"/>
      <c r="E392" s="1978"/>
      <c r="F392" s="1883"/>
      <c r="G392" s="1858"/>
      <c r="H392" s="1863"/>
      <c r="I392" s="1865"/>
    </row>
    <row r="393" spans="1:9" s="1981" customFormat="1" ht="15" customHeight="1">
      <c r="A393" s="1853"/>
      <c r="B393" s="1815"/>
      <c r="C393" s="1855"/>
      <c r="D393" s="1853"/>
      <c r="E393" s="1863"/>
      <c r="F393" s="1864"/>
      <c r="G393" s="1858"/>
      <c r="H393" s="1863"/>
      <c r="I393" s="1865"/>
    </row>
    <row r="394" spans="1:9" s="1981" customFormat="1" ht="15" customHeight="1">
      <c r="A394" s="1853"/>
      <c r="B394" s="1815"/>
      <c r="C394" s="1855"/>
      <c r="D394" s="1853"/>
      <c r="E394" s="1863"/>
      <c r="F394" s="1864"/>
      <c r="G394" s="1858"/>
      <c r="H394" s="1863"/>
      <c r="I394" s="1865"/>
    </row>
    <row r="395" spans="1:9" s="1981" customFormat="1" ht="15" customHeight="1">
      <c r="A395" s="1853"/>
      <c r="B395" s="1815"/>
      <c r="C395" s="1855"/>
      <c r="D395" s="1853"/>
      <c r="E395" s="1863"/>
      <c r="F395" s="1864"/>
      <c r="G395" s="1858"/>
      <c r="H395" s="1863"/>
      <c r="I395" s="1865"/>
    </row>
    <row r="396" spans="1:9" s="1981" customFormat="1" ht="15" customHeight="1">
      <c r="A396" s="1853"/>
      <c r="B396" s="1815"/>
      <c r="C396" s="1855"/>
      <c r="D396" s="1853"/>
      <c r="E396" s="1863"/>
      <c r="F396" s="1864"/>
      <c r="G396" s="1858"/>
      <c r="H396" s="1863"/>
      <c r="I396" s="1865"/>
    </row>
    <row r="397" spans="1:9" s="1981" customFormat="1" ht="15" customHeight="1">
      <c r="A397" s="1853"/>
      <c r="B397" s="1815"/>
      <c r="C397" s="1855"/>
      <c r="D397" s="1853"/>
      <c r="E397" s="1863"/>
      <c r="F397" s="1864"/>
      <c r="G397" s="1858"/>
      <c r="H397" s="1863"/>
      <c r="I397" s="1865"/>
    </row>
    <row r="398" spans="1:9" s="1981" customFormat="1" ht="15" customHeight="1">
      <c r="A398" s="1853"/>
      <c r="B398" s="1815"/>
      <c r="C398" s="1855"/>
      <c r="D398" s="1853"/>
      <c r="E398" s="1863"/>
      <c r="F398" s="1864"/>
      <c r="G398" s="1858"/>
      <c r="H398" s="1863"/>
      <c r="I398" s="1865"/>
    </row>
    <row r="399" spans="1:9" s="1981" customFormat="1" ht="15" customHeight="1">
      <c r="A399" s="1853"/>
      <c r="B399" s="1815"/>
      <c r="C399" s="1855"/>
      <c r="D399" s="1853"/>
      <c r="E399" s="1863"/>
      <c r="F399" s="1864"/>
      <c r="G399" s="1858"/>
      <c r="H399" s="1863"/>
      <c r="I399" s="1865"/>
    </row>
    <row r="400" spans="1:9" s="1981" customFormat="1" ht="15" customHeight="1">
      <c r="A400" s="1853"/>
      <c r="B400" s="1815"/>
      <c r="C400" s="1855"/>
      <c r="D400" s="1853"/>
      <c r="E400" s="1863"/>
      <c r="F400" s="1864"/>
      <c r="G400" s="1858"/>
      <c r="H400" s="1863"/>
      <c r="I400" s="1865"/>
    </row>
    <row r="401" spans="1:9" s="1981" customFormat="1" ht="15" customHeight="1">
      <c r="A401" s="1853"/>
      <c r="B401" s="1815"/>
      <c r="C401" s="1855"/>
      <c r="D401" s="1853"/>
      <c r="E401" s="1863"/>
      <c r="F401" s="1864"/>
      <c r="G401" s="1858"/>
      <c r="H401" s="1863"/>
      <c r="I401" s="1865"/>
    </row>
    <row r="402" spans="1:9" s="1981" customFormat="1" ht="15" customHeight="1">
      <c r="A402" s="2181"/>
      <c r="B402" s="1815"/>
      <c r="C402" s="2183"/>
      <c r="D402" s="2181"/>
      <c r="E402" s="2184"/>
      <c r="F402" s="2185"/>
      <c r="G402" s="1858"/>
      <c r="H402" s="2184"/>
      <c r="I402" s="2186"/>
    </row>
    <row r="403" spans="1:9" s="1981" customFormat="1" ht="15" customHeight="1">
      <c r="A403" s="2181"/>
      <c r="B403" s="1815"/>
      <c r="C403" s="2183"/>
      <c r="D403" s="2181"/>
      <c r="E403" s="2184"/>
      <c r="F403" s="2185"/>
      <c r="G403" s="1858"/>
      <c r="H403" s="2184"/>
      <c r="I403" s="2186"/>
    </row>
    <row r="404" spans="1:9" s="1981" customFormat="1" ht="15" customHeight="1">
      <c r="A404" s="2181"/>
      <c r="B404" s="1815"/>
      <c r="C404" s="2183"/>
      <c r="D404" s="2181"/>
      <c r="E404" s="2184"/>
      <c r="F404" s="2185"/>
      <c r="G404" s="1858"/>
      <c r="H404" s="2184"/>
      <c r="I404" s="2186"/>
    </row>
    <row r="405" spans="1:9" s="1981" customFormat="1" ht="15" customHeight="1">
      <c r="A405" s="2181"/>
      <c r="B405" s="1815"/>
      <c r="C405" s="2183"/>
      <c r="D405" s="2181"/>
      <c r="E405" s="2184"/>
      <c r="F405" s="2185"/>
      <c r="G405" s="1858"/>
      <c r="H405" s="2184"/>
      <c r="I405" s="2186"/>
    </row>
    <row r="406" spans="1:9" s="1981" customFormat="1" ht="15" customHeight="1">
      <c r="A406" s="1853"/>
      <c r="B406" s="1815"/>
      <c r="C406" s="1855"/>
      <c r="D406" s="1853"/>
      <c r="E406" s="1863"/>
      <c r="F406" s="1864"/>
      <c r="G406" s="1858"/>
      <c r="H406" s="1863"/>
      <c r="I406" s="1865"/>
    </row>
    <row r="407" spans="1:9" s="1981" customFormat="1" ht="15" customHeight="1">
      <c r="A407" s="1853"/>
      <c r="B407" s="1815"/>
      <c r="C407" s="1855"/>
      <c r="D407" s="1853"/>
      <c r="E407" s="1863"/>
      <c r="F407" s="1864"/>
      <c r="G407" s="1858"/>
      <c r="H407" s="1863"/>
      <c r="I407" s="1865"/>
    </row>
    <row r="408" spans="1:9" s="1981" customFormat="1" ht="15" customHeight="1">
      <c r="A408" s="1853"/>
      <c r="B408" s="1815"/>
      <c r="C408" s="1855"/>
      <c r="D408" s="1853"/>
      <c r="E408" s="1863"/>
      <c r="F408" s="1864"/>
      <c r="G408" s="1858"/>
      <c r="H408" s="1863"/>
      <c r="I408" s="1865"/>
    </row>
    <row r="409" spans="1:9" s="1981" customFormat="1" ht="15" customHeight="1">
      <c r="A409" s="1853"/>
      <c r="B409" s="1815"/>
      <c r="C409" s="1855"/>
      <c r="D409" s="1853"/>
      <c r="E409" s="1863"/>
      <c r="F409" s="1864"/>
      <c r="G409" s="1858"/>
      <c r="H409" s="1863"/>
      <c r="I409" s="1865"/>
    </row>
    <row r="410" spans="1:9" s="1981" customFormat="1" ht="15" customHeight="1">
      <c r="A410" s="1853"/>
      <c r="B410" s="1983"/>
      <c r="C410" s="1855"/>
      <c r="D410" s="1853"/>
      <c r="E410" s="1863"/>
      <c r="F410" s="1864"/>
      <c r="G410" s="1858"/>
      <c r="H410" s="1863"/>
      <c r="I410" s="1865"/>
    </row>
    <row r="411" spans="1:9" s="1981" customFormat="1" ht="15" customHeight="1">
      <c r="A411" s="1853"/>
      <c r="B411" s="1983"/>
      <c r="C411" s="1855"/>
      <c r="D411" s="1853"/>
      <c r="E411" s="1863"/>
      <c r="F411" s="1864"/>
      <c r="G411" s="1858"/>
      <c r="H411" s="1863"/>
      <c r="I411" s="1865"/>
    </row>
    <row r="412" spans="1:9" s="1981" customFormat="1" ht="15" customHeight="1">
      <c r="A412" s="1853"/>
      <c r="B412" s="1983"/>
      <c r="C412" s="1855"/>
      <c r="D412" s="1853"/>
      <c r="E412" s="1863"/>
      <c r="F412" s="1864"/>
      <c r="G412" s="1858"/>
      <c r="H412" s="1863"/>
      <c r="I412" s="1865"/>
    </row>
    <row r="413" spans="1:9" s="1981" customFormat="1" ht="15" customHeight="1">
      <c r="A413" s="1853"/>
      <c r="B413" s="1983"/>
      <c r="C413" s="1855"/>
      <c r="D413" s="1853"/>
      <c r="E413" s="1863"/>
      <c r="F413" s="1864"/>
      <c r="G413" s="1858"/>
      <c r="H413" s="1863"/>
      <c r="I413" s="1865"/>
    </row>
    <row r="414" spans="1:9" s="1981" customFormat="1" ht="15" customHeight="1">
      <c r="A414" s="1853"/>
      <c r="B414" s="1983"/>
      <c r="C414" s="1855"/>
      <c r="D414" s="1853"/>
      <c r="E414" s="1863"/>
      <c r="F414" s="1864"/>
      <c r="G414" s="1858"/>
      <c r="H414" s="1863"/>
      <c r="I414" s="1865"/>
    </row>
    <row r="415" spans="1:9" s="1981" customFormat="1" ht="15" customHeight="1">
      <c r="A415" s="1853"/>
      <c r="B415" s="1983"/>
      <c r="C415" s="1855"/>
      <c r="D415" s="1853"/>
      <c r="E415" s="1863"/>
      <c r="F415" s="1864"/>
      <c r="G415" s="1858"/>
      <c r="H415" s="1863"/>
      <c r="I415" s="1865"/>
    </row>
    <row r="416" spans="1:9" s="1981" customFormat="1" ht="15" customHeight="1">
      <c r="A416" s="1853"/>
      <c r="B416" s="1983"/>
      <c r="C416" s="1855"/>
      <c r="D416" s="1853"/>
      <c r="E416" s="1863"/>
      <c r="F416" s="1864"/>
      <c r="G416" s="1858"/>
      <c r="H416" s="1863"/>
      <c r="I416" s="1865"/>
    </row>
    <row r="417" spans="1:9" s="1981" customFormat="1" ht="15" customHeight="1">
      <c r="A417" s="1873"/>
      <c r="B417" s="1984"/>
      <c r="C417" s="1875"/>
      <c r="D417" s="1876"/>
      <c r="E417" s="1877"/>
      <c r="F417" s="1878"/>
      <c r="G417" s="1879"/>
      <c r="H417" s="1880"/>
      <c r="I417" s="1880"/>
    </row>
    <row r="418" spans="1:9" s="1981" customFormat="1" ht="15" customHeight="1">
      <c r="A418" s="15"/>
      <c r="B418" s="1985" t="s">
        <v>1764</v>
      </c>
      <c r="C418" s="1986"/>
      <c r="D418" s="1987"/>
      <c r="E418" s="1988" t="s">
        <v>142</v>
      </c>
      <c r="F418" s="1883">
        <f>SUM(F341:F416)</f>
        <v>0</v>
      </c>
      <c r="G418" s="253"/>
      <c r="H418" s="1884"/>
      <c r="I418" s="1884"/>
    </row>
    <row r="419" spans="1:9" s="1981" customFormat="1" ht="15" customHeight="1">
      <c r="A419" s="1476"/>
      <c r="B419" s="1989"/>
      <c r="C419" s="1478"/>
      <c r="D419" s="1479"/>
      <c r="E419" s="1886"/>
      <c r="F419" s="1887"/>
      <c r="G419" s="1563"/>
      <c r="H419" s="1888"/>
      <c r="I419" s="1888"/>
    </row>
  </sheetData>
  <protectedRanges>
    <protectedRange sqref="E90 E173 E419 E171 E88 E417" name="Range1_2_1_1_3" securityDescriptor=""/>
    <protectedRange sqref="B341:B342 B93 B8 B91 B10:B87 B111:B170" name="Range2" securityDescriptor=""/>
    <protectedRange sqref="B343:B344 B348" name="Range2_1_1_1_1"/>
    <protectedRange sqref="E418" name="Range1_2_1_1_3_2_1" securityDescriptor=""/>
    <protectedRange sqref="I94:I110" name="Range1_2_1_1_3_2" securityDescriptor=""/>
    <protectedRange sqref="B109" name="Range2_59" securityDescriptor=""/>
    <protectedRange sqref="B110 B94:B108" name="Range2_63" securityDescriptor=""/>
    <protectedRange sqref="F277:I336 F177:I186 F188:I188 G187:I187 F190:I190 G189:I189 F192:I192 G191:I191 G193:I193 F194:I253 F260:I269 F271:I271 G270:I270 F273:I273 G272:I272 F275:I275 G274:I274 G276:I276" name="Range1_2_1_1_3_1" securityDescriptor=""/>
    <protectedRange sqref="B192 B275" name="Range2_59_1" securityDescriptor=""/>
    <protectedRange sqref="B336 B253" name="Range2_62" securityDescriptor=""/>
    <protectedRange sqref="B177:B191 B193:B252 B260:B274 B276:B335" name="Range2_63_1" securityDescriptor=""/>
  </protectedRanges>
  <autoFilter ref="A7:I419"/>
  <mergeCells count="1">
    <mergeCell ref="G4:I6"/>
  </mergeCells>
  <printOptions horizontalCentered="1"/>
  <pageMargins left="0.70866141732283505" right="0.70866141732283505" top="0.74803149606299202" bottom="0.74803149606299202" header="0.196850393700787" footer="0.31496062992126"/>
  <pageSetup paperSize="9" scale="55" fitToWidth="0" fitToHeight="0" orientation="portrait" useFirstPageNumber="1" r:id="rId1"/>
  <headerFooter>
    <oddFooter>&amp;C&amp;"Verdana,Regular"&amp;9BQ/ARR/P/&amp;P&amp;R&amp;"Verdana,Regular"&amp;A</oddFooter>
  </headerFooter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59" t="str">
        <f>+CONTENT!A1</f>
        <v>FISHERMAN'S COVE-STORY HOTEL</v>
      </c>
    </row>
    <row r="2" spans="1:8" ht="15" customHeight="1">
      <c r="A2" s="58" t="str">
        <f>+CONTENT!A2</f>
        <v>BEL OMBRE, MAHE SEYCHELLES</v>
      </c>
    </row>
    <row r="3" spans="1:8" ht="15" customHeight="1">
      <c r="A3" s="58"/>
    </row>
    <row r="4" spans="1:8" ht="15" customHeight="1">
      <c r="A4" s="58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27"/>
      <c r="K34" s="28"/>
      <c r="L34" s="28"/>
    </row>
    <row r="35" spans="1:12" ht="15" customHeight="1">
      <c r="J35" s="29"/>
      <c r="K35" s="30"/>
      <c r="L35" s="3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">
        <v>21</v>
      </c>
    </row>
    <row r="48" spans="1:12" ht="15" customHeight="1">
      <c r="A48" s="1497"/>
      <c r="B48" s="1497"/>
      <c r="C48" s="1497"/>
      <c r="D48" s="1497"/>
      <c r="E48" s="1497"/>
      <c r="F48" s="1497"/>
      <c r="G48" s="1497"/>
      <c r="H48" s="1497"/>
      <c r="I48" s="1497"/>
      <c r="J48" s="1497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G2162"/>
  <sheetViews>
    <sheetView view="pageBreakPreview" topLeftCell="A2070" zoomScale="85" zoomScaleNormal="100" zoomScaleSheetLayoutView="85" workbookViewId="0">
      <selection activeCell="G2096" sqref="G2096"/>
    </sheetView>
  </sheetViews>
  <sheetFormatPr defaultColWidth="8.7265625" defaultRowHeight="15" customHeight="1"/>
  <cols>
    <col min="1" max="1" width="6.81640625" style="1990" customWidth="1"/>
    <col min="2" max="2" width="55.81640625" style="1991" customWidth="1"/>
    <col min="3" max="3" width="12.81640625" style="1992" customWidth="1"/>
    <col min="4" max="4" width="6.81640625" style="1990" customWidth="1"/>
    <col min="5" max="5" width="11.81640625" style="1993" customWidth="1"/>
    <col min="6" max="6" width="15.81640625" style="1994" customWidth="1"/>
    <col min="7" max="9" width="15.81640625" style="1852" customWidth="1"/>
    <col min="10" max="16384" width="8.7265625" style="1852"/>
  </cols>
  <sheetData>
    <row r="1" spans="1:345" s="1820" customFormat="1" ht="15" customHeight="1">
      <c r="A1" s="1814" t="s">
        <v>0</v>
      </c>
      <c r="B1" s="1815"/>
      <c r="C1" s="1816"/>
      <c r="D1" s="1817"/>
      <c r="E1" s="1818"/>
      <c r="F1" s="1819"/>
    </row>
    <row r="2" spans="1:345" s="1820" customFormat="1" ht="15" customHeight="1">
      <c r="A2" s="1821" t="s">
        <v>1110</v>
      </c>
      <c r="B2" s="1815"/>
      <c r="C2" s="1816"/>
      <c r="D2" s="1822"/>
      <c r="E2" s="1819"/>
      <c r="F2" s="1819"/>
    </row>
    <row r="3" spans="1:345" s="1820" customFormat="1" ht="15" customHeight="1">
      <c r="A3" s="1823"/>
      <c r="B3" s="1824"/>
      <c r="C3" s="1825"/>
      <c r="D3" s="1826"/>
      <c r="E3" s="1827"/>
      <c r="F3" s="1828"/>
    </row>
    <row r="4" spans="1:345" s="1835" customFormat="1" ht="15" customHeight="1">
      <c r="A4" s="1829"/>
      <c r="B4" s="1830"/>
      <c r="C4" s="1831"/>
      <c r="D4" s="1832"/>
      <c r="E4" s="2275"/>
      <c r="F4" s="1834"/>
      <c r="G4" s="2508" t="s">
        <v>24</v>
      </c>
      <c r="H4" s="2509"/>
      <c r="I4" s="2510"/>
    </row>
    <row r="5" spans="1:345" s="1835" customFormat="1" ht="15" customHeight="1">
      <c r="A5" s="1836" t="s">
        <v>6</v>
      </c>
      <c r="B5" s="1837"/>
      <c r="C5" s="1838"/>
      <c r="D5" s="1839"/>
      <c r="E5" s="1840"/>
      <c r="F5" s="1819"/>
      <c r="G5" s="2511"/>
      <c r="H5" s="2512"/>
      <c r="I5" s="2513"/>
    </row>
    <row r="6" spans="1:345" s="1835" customFormat="1" ht="15" customHeight="1">
      <c r="A6" s="1841"/>
      <c r="B6" s="1842"/>
      <c r="C6" s="1843"/>
      <c r="D6" s="1844"/>
      <c r="E6" s="1845"/>
      <c r="F6" s="1828"/>
      <c r="G6" s="2514"/>
      <c r="H6" s="2515"/>
      <c r="I6" s="2516"/>
    </row>
    <row r="7" spans="1:345" ht="25.15" customHeight="1">
      <c r="A7" s="1846" t="s">
        <v>25</v>
      </c>
      <c r="B7" s="1847" t="s">
        <v>26</v>
      </c>
      <c r="C7" s="1848" t="s">
        <v>807</v>
      </c>
      <c r="D7" s="1846" t="s">
        <v>28</v>
      </c>
      <c r="E7" s="2276" t="s">
        <v>29</v>
      </c>
      <c r="F7" s="1850" t="s">
        <v>30</v>
      </c>
      <c r="G7" s="1851" t="s">
        <v>31</v>
      </c>
      <c r="H7" s="1850" t="s">
        <v>32</v>
      </c>
      <c r="I7" s="1850" t="s">
        <v>33</v>
      </c>
    </row>
    <row r="8" spans="1:345" s="1861" customFormat="1" ht="15" customHeight="1">
      <c r="A8" s="1853"/>
      <c r="B8" s="1854"/>
      <c r="C8" s="1855"/>
      <c r="D8" s="1853"/>
      <c r="E8" s="2277"/>
      <c r="F8" s="1857"/>
      <c r="G8" s="1858"/>
      <c r="H8" s="1856"/>
      <c r="I8" s="1859"/>
      <c r="J8" s="1860"/>
      <c r="K8" s="1860"/>
      <c r="L8" s="1860"/>
      <c r="M8" s="1860"/>
      <c r="N8" s="1860"/>
      <c r="O8" s="1860"/>
      <c r="P8" s="1860"/>
      <c r="Q8" s="1860"/>
      <c r="R8" s="1860"/>
      <c r="S8" s="1860"/>
      <c r="T8" s="1860"/>
      <c r="U8" s="1860"/>
      <c r="V8" s="1860"/>
      <c r="W8" s="1860"/>
      <c r="X8" s="1860"/>
      <c r="Y8" s="1860"/>
      <c r="Z8" s="1860"/>
      <c r="AA8" s="1860"/>
      <c r="AB8" s="1860"/>
      <c r="AC8" s="1860"/>
      <c r="AD8" s="1860"/>
      <c r="AE8" s="1860"/>
      <c r="AF8" s="1860"/>
      <c r="AG8" s="1860"/>
      <c r="AH8" s="1860"/>
      <c r="AI8" s="1860"/>
      <c r="AJ8" s="1860"/>
      <c r="AK8" s="1860"/>
      <c r="AL8" s="1860"/>
      <c r="AM8" s="1860"/>
      <c r="AN8" s="1860"/>
      <c r="AO8" s="1860"/>
      <c r="AP8" s="1860"/>
      <c r="AQ8" s="1860"/>
      <c r="AR8" s="1860"/>
      <c r="AS8" s="1860"/>
      <c r="AT8" s="1860"/>
      <c r="AU8" s="1860"/>
      <c r="AV8" s="1860"/>
      <c r="AW8" s="1860"/>
      <c r="AX8" s="1860"/>
      <c r="AY8" s="1860"/>
      <c r="AZ8" s="1860"/>
      <c r="BA8" s="1860"/>
      <c r="BB8" s="1860"/>
      <c r="BC8" s="1860"/>
      <c r="BD8" s="1860"/>
      <c r="BE8" s="1860"/>
      <c r="BF8" s="1860"/>
      <c r="BG8" s="1860"/>
      <c r="BH8" s="1860"/>
      <c r="BI8" s="1860"/>
      <c r="BJ8" s="1860"/>
      <c r="BK8" s="1860"/>
      <c r="BL8" s="1860"/>
      <c r="BM8" s="1860"/>
      <c r="BN8" s="1860"/>
      <c r="BO8" s="1860"/>
      <c r="BP8" s="1860"/>
      <c r="BQ8" s="1860"/>
      <c r="BR8" s="1860"/>
      <c r="BS8" s="1860"/>
      <c r="BT8" s="1860"/>
      <c r="BU8" s="1860"/>
      <c r="BV8" s="1860"/>
      <c r="BW8" s="1860"/>
      <c r="BX8" s="1860"/>
      <c r="BY8" s="1860"/>
      <c r="BZ8" s="1860"/>
      <c r="CA8" s="1860"/>
      <c r="CB8" s="1860"/>
      <c r="CC8" s="1860"/>
      <c r="CD8" s="1860"/>
      <c r="CE8" s="1860"/>
      <c r="CF8" s="1860"/>
      <c r="CG8" s="1860"/>
      <c r="CH8" s="1860"/>
      <c r="CI8" s="1860"/>
      <c r="CJ8" s="1860"/>
      <c r="CK8" s="1860"/>
      <c r="CL8" s="1860"/>
      <c r="CM8" s="1860"/>
      <c r="CN8" s="1860"/>
      <c r="CO8" s="1860"/>
      <c r="CP8" s="1860"/>
      <c r="CQ8" s="1860"/>
      <c r="CR8" s="1860"/>
      <c r="CS8" s="1860"/>
      <c r="CT8" s="1860"/>
      <c r="CU8" s="1860"/>
      <c r="CV8" s="1860"/>
      <c r="CW8" s="1860"/>
      <c r="CX8" s="1860"/>
      <c r="CY8" s="1860"/>
      <c r="CZ8" s="1860"/>
      <c r="DA8" s="1860"/>
      <c r="DB8" s="1860"/>
      <c r="DC8" s="1860"/>
      <c r="DD8" s="1860"/>
      <c r="DE8" s="1860"/>
      <c r="DF8" s="1860"/>
      <c r="DG8" s="1860"/>
      <c r="DH8" s="1860"/>
      <c r="DI8" s="1860"/>
      <c r="DJ8" s="1860"/>
      <c r="DK8" s="1860"/>
      <c r="DL8" s="1860"/>
      <c r="DM8" s="1860"/>
      <c r="DN8" s="1860"/>
      <c r="DO8" s="1860"/>
      <c r="DP8" s="1860"/>
      <c r="DQ8" s="1860"/>
      <c r="DR8" s="1860"/>
      <c r="DS8" s="1860"/>
      <c r="DT8" s="1860"/>
      <c r="DU8" s="1860"/>
      <c r="DV8" s="1860"/>
      <c r="DW8" s="1860"/>
      <c r="DX8" s="1860"/>
      <c r="DY8" s="1860"/>
      <c r="DZ8" s="1860"/>
      <c r="EA8" s="1860"/>
      <c r="EB8" s="1860"/>
      <c r="EC8" s="1860"/>
      <c r="ED8" s="1860"/>
      <c r="EE8" s="1860"/>
      <c r="EF8" s="1860"/>
      <c r="EG8" s="1860"/>
      <c r="EH8" s="1860"/>
      <c r="EI8" s="1860"/>
      <c r="EJ8" s="1860"/>
      <c r="EK8" s="1860"/>
      <c r="EL8" s="1860"/>
      <c r="EM8" s="1860"/>
      <c r="EN8" s="1860"/>
      <c r="EO8" s="1860"/>
      <c r="EP8" s="1860"/>
      <c r="EQ8" s="1860"/>
      <c r="ER8" s="1860"/>
      <c r="ES8" s="1860"/>
      <c r="ET8" s="1860"/>
      <c r="EU8" s="1860"/>
      <c r="EV8" s="1860"/>
      <c r="EW8" s="1860"/>
      <c r="EX8" s="1860"/>
      <c r="EY8" s="1860"/>
      <c r="EZ8" s="1860"/>
      <c r="FA8" s="1860"/>
      <c r="FB8" s="1860"/>
      <c r="FC8" s="1860"/>
      <c r="FD8" s="1860"/>
      <c r="FE8" s="1860"/>
      <c r="FF8" s="1860"/>
      <c r="FG8" s="1860"/>
      <c r="FH8" s="1860"/>
      <c r="FI8" s="1860"/>
      <c r="FJ8" s="1860"/>
      <c r="FK8" s="1860"/>
      <c r="FL8" s="1860"/>
      <c r="FM8" s="1860"/>
      <c r="FN8" s="1860"/>
      <c r="FO8" s="1860"/>
      <c r="FP8" s="1860"/>
      <c r="FQ8" s="1860"/>
      <c r="FR8" s="1860"/>
      <c r="FS8" s="1860"/>
      <c r="FT8" s="1860"/>
      <c r="FU8" s="1860"/>
      <c r="FV8" s="1860"/>
      <c r="FW8" s="1860"/>
      <c r="FX8" s="1860"/>
      <c r="FY8" s="1860"/>
      <c r="FZ8" s="1860"/>
      <c r="GA8" s="1860"/>
      <c r="GB8" s="1860"/>
      <c r="GC8" s="1860"/>
      <c r="GD8" s="1860"/>
      <c r="GE8" s="1860"/>
      <c r="GF8" s="1860"/>
      <c r="GG8" s="1860"/>
      <c r="GH8" s="1860"/>
      <c r="GI8" s="1860"/>
      <c r="GJ8" s="1860"/>
      <c r="GK8" s="1860"/>
      <c r="GL8" s="1860"/>
      <c r="GM8" s="1860"/>
      <c r="GN8" s="1860"/>
      <c r="GO8" s="1860"/>
      <c r="GP8" s="1860"/>
      <c r="GQ8" s="1860"/>
      <c r="GR8" s="1860"/>
      <c r="GS8" s="1860"/>
      <c r="GT8" s="1860"/>
      <c r="GU8" s="1860"/>
      <c r="GV8" s="1860"/>
      <c r="GW8" s="1860"/>
      <c r="GX8" s="1860"/>
      <c r="GY8" s="1860"/>
      <c r="GZ8" s="1860"/>
      <c r="HA8" s="1860"/>
      <c r="HB8" s="1860"/>
      <c r="HC8" s="1860"/>
      <c r="HD8" s="1860"/>
      <c r="HE8" s="1860"/>
      <c r="HF8" s="1860"/>
      <c r="HG8" s="1860"/>
      <c r="HH8" s="1860"/>
      <c r="HI8" s="1860"/>
      <c r="HJ8" s="1860"/>
      <c r="HK8" s="1860"/>
      <c r="HL8" s="1860"/>
      <c r="HM8" s="1860"/>
      <c r="HN8" s="1860"/>
      <c r="HO8" s="1860"/>
      <c r="HP8" s="1860"/>
      <c r="HQ8" s="1860"/>
      <c r="HR8" s="1860"/>
      <c r="HS8" s="1860"/>
      <c r="HT8" s="1860"/>
      <c r="HU8" s="1860"/>
      <c r="HV8" s="1860"/>
      <c r="HW8" s="1860"/>
      <c r="HX8" s="1860"/>
      <c r="HY8" s="1860"/>
      <c r="HZ8" s="1860"/>
      <c r="IA8" s="1860"/>
      <c r="IB8" s="1860"/>
      <c r="IC8" s="1860"/>
      <c r="ID8" s="1860"/>
      <c r="IE8" s="1860"/>
      <c r="IF8" s="1860"/>
      <c r="IG8" s="1860"/>
      <c r="IH8" s="1860"/>
      <c r="II8" s="1860"/>
      <c r="IJ8" s="1860"/>
      <c r="IK8" s="1860"/>
      <c r="IL8" s="1860"/>
      <c r="IM8" s="1860"/>
      <c r="IN8" s="1860"/>
      <c r="IO8" s="1860"/>
      <c r="IP8" s="1860"/>
      <c r="IQ8" s="1860"/>
      <c r="IR8" s="1860"/>
      <c r="IS8" s="1860"/>
      <c r="IT8" s="1860"/>
      <c r="IU8" s="1860"/>
      <c r="IV8" s="1860"/>
      <c r="IW8" s="1860"/>
      <c r="IX8" s="1860"/>
      <c r="IY8" s="1860"/>
      <c r="IZ8" s="1860"/>
      <c r="JA8" s="1860"/>
      <c r="JB8" s="1860"/>
      <c r="JC8" s="1860"/>
      <c r="JD8" s="1860"/>
      <c r="JE8" s="1860"/>
      <c r="JF8" s="1860"/>
      <c r="JG8" s="1860"/>
      <c r="JH8" s="1860"/>
      <c r="JI8" s="1860"/>
      <c r="JJ8" s="1860"/>
      <c r="JK8" s="1860"/>
      <c r="JL8" s="1860"/>
      <c r="JM8" s="1860"/>
      <c r="JN8" s="1860"/>
      <c r="JO8" s="1860"/>
      <c r="JP8" s="1860"/>
      <c r="JQ8" s="1860"/>
      <c r="JR8" s="1860"/>
      <c r="JS8" s="1860"/>
      <c r="JT8" s="1860"/>
      <c r="JU8" s="1860"/>
      <c r="JV8" s="1860"/>
      <c r="JW8" s="1860"/>
      <c r="JX8" s="1860"/>
      <c r="JY8" s="1860"/>
      <c r="JZ8" s="1860"/>
      <c r="KA8" s="1860"/>
      <c r="KB8" s="1860"/>
      <c r="KC8" s="1860"/>
      <c r="KD8" s="1860"/>
      <c r="KE8" s="1860"/>
      <c r="KF8" s="1860"/>
      <c r="KG8" s="1860"/>
      <c r="KH8" s="1860"/>
      <c r="KI8" s="1860"/>
      <c r="KJ8" s="1860"/>
      <c r="KK8" s="1860"/>
      <c r="KL8" s="1860"/>
      <c r="KM8" s="1860"/>
      <c r="KN8" s="1860"/>
      <c r="KO8" s="1860"/>
      <c r="KP8" s="1860"/>
      <c r="KQ8" s="1860"/>
      <c r="KR8" s="1860"/>
      <c r="KS8" s="1860"/>
      <c r="KT8" s="1860"/>
      <c r="KU8" s="1860"/>
      <c r="KV8" s="1860"/>
      <c r="KW8" s="1860"/>
      <c r="KX8" s="1860"/>
      <c r="KY8" s="1860"/>
      <c r="KZ8" s="1860"/>
      <c r="LA8" s="1860"/>
      <c r="LB8" s="1860"/>
      <c r="LC8" s="1860"/>
      <c r="LD8" s="1860"/>
      <c r="LE8" s="1860"/>
      <c r="LF8" s="1860"/>
      <c r="LG8" s="1860"/>
      <c r="LH8" s="1860"/>
      <c r="LI8" s="1860"/>
      <c r="LJ8" s="1860"/>
      <c r="LK8" s="1860"/>
      <c r="LL8" s="1860"/>
      <c r="LM8" s="1860"/>
      <c r="LN8" s="1860"/>
      <c r="LO8" s="1860"/>
      <c r="LP8" s="1860"/>
      <c r="LQ8" s="1860"/>
      <c r="LR8" s="1860"/>
      <c r="LS8" s="1860"/>
      <c r="LT8" s="1860"/>
      <c r="LU8" s="1860"/>
      <c r="LV8" s="1860"/>
      <c r="LW8" s="1860"/>
      <c r="LX8" s="1860"/>
      <c r="LY8" s="1860"/>
      <c r="LZ8" s="1860"/>
      <c r="MA8" s="1860"/>
      <c r="MB8" s="1860"/>
      <c r="MC8" s="1860"/>
      <c r="MD8" s="1860"/>
      <c r="ME8" s="1860"/>
      <c r="MF8" s="1860"/>
      <c r="MG8" s="1860"/>
    </row>
    <row r="9" spans="1:345" s="1861" customFormat="1" ht="15" customHeight="1">
      <c r="A9" s="1853"/>
      <c r="B9" s="1862" t="s">
        <v>21</v>
      </c>
      <c r="C9" s="1855"/>
      <c r="D9" s="1853"/>
      <c r="E9" s="2184"/>
      <c r="F9" s="1864"/>
      <c r="G9" s="1858"/>
      <c r="H9" s="1863"/>
      <c r="I9" s="1865"/>
      <c r="J9" s="1860"/>
      <c r="K9" s="1860"/>
      <c r="L9" s="1860"/>
      <c r="M9" s="1860"/>
      <c r="N9" s="1860"/>
      <c r="O9" s="1860"/>
      <c r="P9" s="1860"/>
      <c r="Q9" s="1860"/>
      <c r="R9" s="1860"/>
      <c r="S9" s="1860"/>
      <c r="T9" s="1860"/>
      <c r="U9" s="1860"/>
      <c r="V9" s="1860"/>
      <c r="W9" s="1860"/>
      <c r="X9" s="1860"/>
      <c r="Y9" s="1860"/>
      <c r="Z9" s="1860"/>
      <c r="AA9" s="1860"/>
      <c r="AB9" s="1860"/>
      <c r="AC9" s="1860"/>
      <c r="AD9" s="1860"/>
      <c r="AE9" s="1860"/>
      <c r="AF9" s="1860"/>
      <c r="AG9" s="1860"/>
      <c r="AH9" s="1860"/>
      <c r="AI9" s="1860"/>
      <c r="AJ9" s="1860"/>
      <c r="AK9" s="1860"/>
      <c r="AL9" s="1860"/>
      <c r="AM9" s="1860"/>
      <c r="AN9" s="1860"/>
      <c r="AO9" s="1860"/>
      <c r="AP9" s="1860"/>
      <c r="AQ9" s="1860"/>
      <c r="AR9" s="1860"/>
      <c r="AS9" s="1860"/>
      <c r="AT9" s="1860"/>
      <c r="AU9" s="1860"/>
      <c r="AV9" s="1860"/>
      <c r="AW9" s="1860"/>
      <c r="AX9" s="1860"/>
      <c r="AY9" s="1860"/>
      <c r="AZ9" s="1860"/>
      <c r="BA9" s="1860"/>
      <c r="BB9" s="1860"/>
      <c r="BC9" s="1860"/>
      <c r="BD9" s="1860"/>
      <c r="BE9" s="1860"/>
      <c r="BF9" s="1860"/>
      <c r="BG9" s="1860"/>
      <c r="BH9" s="1860"/>
      <c r="BI9" s="1860"/>
      <c r="BJ9" s="1860"/>
      <c r="BK9" s="1860"/>
      <c r="BL9" s="1860"/>
      <c r="BM9" s="1860"/>
      <c r="BN9" s="1860"/>
      <c r="BO9" s="1860"/>
      <c r="BP9" s="1860"/>
      <c r="BQ9" s="1860"/>
      <c r="BR9" s="1860"/>
      <c r="BS9" s="1860"/>
      <c r="BT9" s="1860"/>
      <c r="BU9" s="1860"/>
      <c r="BV9" s="1860"/>
      <c r="BW9" s="1860"/>
      <c r="BX9" s="1860"/>
      <c r="BY9" s="1860"/>
      <c r="BZ9" s="1860"/>
      <c r="CA9" s="1860"/>
      <c r="CB9" s="1860"/>
      <c r="CC9" s="1860"/>
      <c r="CD9" s="1860"/>
      <c r="CE9" s="1860"/>
      <c r="CF9" s="1860"/>
      <c r="CG9" s="1860"/>
      <c r="CH9" s="1860"/>
      <c r="CI9" s="1860"/>
      <c r="CJ9" s="1860"/>
      <c r="CK9" s="1860"/>
      <c r="CL9" s="1860"/>
      <c r="CM9" s="1860"/>
      <c r="CN9" s="1860"/>
      <c r="CO9" s="1860"/>
      <c r="CP9" s="1860"/>
      <c r="CQ9" s="1860"/>
      <c r="CR9" s="1860"/>
      <c r="CS9" s="1860"/>
      <c r="CT9" s="1860"/>
      <c r="CU9" s="1860"/>
      <c r="CV9" s="1860"/>
      <c r="CW9" s="1860"/>
      <c r="CX9" s="1860"/>
      <c r="CY9" s="1860"/>
      <c r="CZ9" s="1860"/>
      <c r="DA9" s="1860"/>
      <c r="DB9" s="1860"/>
      <c r="DC9" s="1860"/>
      <c r="DD9" s="1860"/>
      <c r="DE9" s="1860"/>
      <c r="DF9" s="1860"/>
      <c r="DG9" s="1860"/>
      <c r="DH9" s="1860"/>
      <c r="DI9" s="1860"/>
      <c r="DJ9" s="1860"/>
      <c r="DK9" s="1860"/>
      <c r="DL9" s="1860"/>
      <c r="DM9" s="1860"/>
      <c r="DN9" s="1860"/>
      <c r="DO9" s="1860"/>
      <c r="DP9" s="1860"/>
      <c r="DQ9" s="1860"/>
      <c r="DR9" s="1860"/>
      <c r="DS9" s="1860"/>
      <c r="DT9" s="1860"/>
      <c r="DU9" s="1860"/>
      <c r="DV9" s="1860"/>
      <c r="DW9" s="1860"/>
      <c r="DX9" s="1860"/>
      <c r="DY9" s="1860"/>
      <c r="DZ9" s="1860"/>
      <c r="EA9" s="1860"/>
      <c r="EB9" s="1860"/>
      <c r="EC9" s="1860"/>
      <c r="ED9" s="1860"/>
      <c r="EE9" s="1860"/>
      <c r="EF9" s="1860"/>
      <c r="EG9" s="1860"/>
      <c r="EH9" s="1860"/>
      <c r="EI9" s="1860"/>
      <c r="EJ9" s="1860"/>
      <c r="EK9" s="1860"/>
      <c r="EL9" s="1860"/>
      <c r="EM9" s="1860"/>
      <c r="EN9" s="1860"/>
      <c r="EO9" s="1860"/>
      <c r="EP9" s="1860"/>
      <c r="EQ9" s="1860"/>
      <c r="ER9" s="1860"/>
      <c r="ES9" s="1860"/>
      <c r="ET9" s="1860"/>
      <c r="EU9" s="1860"/>
      <c r="EV9" s="1860"/>
      <c r="EW9" s="1860"/>
      <c r="EX9" s="1860"/>
      <c r="EY9" s="1860"/>
      <c r="EZ9" s="1860"/>
      <c r="FA9" s="1860"/>
      <c r="FB9" s="1860"/>
      <c r="FC9" s="1860"/>
      <c r="FD9" s="1860"/>
      <c r="FE9" s="1860"/>
      <c r="FF9" s="1860"/>
      <c r="FG9" s="1860"/>
      <c r="FH9" s="1860"/>
      <c r="FI9" s="1860"/>
      <c r="FJ9" s="1860"/>
      <c r="FK9" s="1860"/>
      <c r="FL9" s="1860"/>
      <c r="FM9" s="1860"/>
      <c r="FN9" s="1860"/>
      <c r="FO9" s="1860"/>
      <c r="FP9" s="1860"/>
      <c r="FQ9" s="1860"/>
      <c r="FR9" s="1860"/>
      <c r="FS9" s="1860"/>
      <c r="FT9" s="1860"/>
      <c r="FU9" s="1860"/>
      <c r="FV9" s="1860"/>
      <c r="FW9" s="1860"/>
      <c r="FX9" s="1860"/>
      <c r="FY9" s="1860"/>
      <c r="FZ9" s="1860"/>
      <c r="GA9" s="1860"/>
      <c r="GB9" s="1860"/>
      <c r="GC9" s="1860"/>
      <c r="GD9" s="1860"/>
      <c r="GE9" s="1860"/>
      <c r="GF9" s="1860"/>
      <c r="GG9" s="1860"/>
      <c r="GH9" s="1860"/>
      <c r="GI9" s="1860"/>
      <c r="GJ9" s="1860"/>
      <c r="GK9" s="1860"/>
      <c r="GL9" s="1860"/>
      <c r="GM9" s="1860"/>
      <c r="GN9" s="1860"/>
      <c r="GO9" s="1860"/>
      <c r="GP9" s="1860"/>
      <c r="GQ9" s="1860"/>
      <c r="GR9" s="1860"/>
      <c r="GS9" s="1860"/>
      <c r="GT9" s="1860"/>
      <c r="GU9" s="1860"/>
      <c r="GV9" s="1860"/>
      <c r="GW9" s="1860"/>
      <c r="GX9" s="1860"/>
      <c r="GY9" s="1860"/>
      <c r="GZ9" s="1860"/>
      <c r="HA9" s="1860"/>
      <c r="HB9" s="1860"/>
      <c r="HC9" s="1860"/>
      <c r="HD9" s="1860"/>
      <c r="HE9" s="1860"/>
      <c r="HF9" s="1860"/>
      <c r="HG9" s="1860"/>
      <c r="HH9" s="1860"/>
      <c r="HI9" s="1860"/>
      <c r="HJ9" s="1860"/>
      <c r="HK9" s="1860"/>
      <c r="HL9" s="1860"/>
      <c r="HM9" s="1860"/>
      <c r="HN9" s="1860"/>
      <c r="HO9" s="1860"/>
      <c r="HP9" s="1860"/>
      <c r="HQ9" s="1860"/>
      <c r="HR9" s="1860"/>
      <c r="HS9" s="1860"/>
      <c r="HT9" s="1860"/>
      <c r="HU9" s="1860"/>
      <c r="HV9" s="1860"/>
      <c r="HW9" s="1860"/>
      <c r="HX9" s="1860"/>
      <c r="HY9" s="1860"/>
      <c r="HZ9" s="1860"/>
      <c r="IA9" s="1860"/>
      <c r="IB9" s="1860"/>
      <c r="IC9" s="1860"/>
      <c r="ID9" s="1860"/>
      <c r="IE9" s="1860"/>
      <c r="IF9" s="1860"/>
      <c r="IG9" s="1860"/>
      <c r="IH9" s="1860"/>
      <c r="II9" s="1860"/>
      <c r="IJ9" s="1860"/>
      <c r="IK9" s="1860"/>
      <c r="IL9" s="1860"/>
      <c r="IM9" s="1860"/>
      <c r="IN9" s="1860"/>
      <c r="IO9" s="1860"/>
      <c r="IP9" s="1860"/>
      <c r="IQ9" s="1860"/>
      <c r="IR9" s="1860"/>
      <c r="IS9" s="1860"/>
      <c r="IT9" s="1860"/>
      <c r="IU9" s="1860"/>
      <c r="IV9" s="1860"/>
      <c r="IW9" s="1860"/>
      <c r="IX9" s="1860"/>
      <c r="IY9" s="1860"/>
      <c r="IZ9" s="1860"/>
      <c r="JA9" s="1860"/>
      <c r="JB9" s="1860"/>
      <c r="JC9" s="1860"/>
      <c r="JD9" s="1860"/>
      <c r="JE9" s="1860"/>
      <c r="JF9" s="1860"/>
      <c r="JG9" s="1860"/>
      <c r="JH9" s="1860"/>
      <c r="JI9" s="1860"/>
      <c r="JJ9" s="1860"/>
      <c r="JK9" s="1860"/>
      <c r="JL9" s="1860"/>
      <c r="JM9" s="1860"/>
      <c r="JN9" s="1860"/>
      <c r="JO9" s="1860"/>
      <c r="JP9" s="1860"/>
      <c r="JQ9" s="1860"/>
      <c r="JR9" s="1860"/>
      <c r="JS9" s="1860"/>
      <c r="JT9" s="1860"/>
      <c r="JU9" s="1860"/>
      <c r="JV9" s="1860"/>
      <c r="JW9" s="1860"/>
      <c r="JX9" s="1860"/>
      <c r="JY9" s="1860"/>
      <c r="JZ9" s="1860"/>
      <c r="KA9" s="1860"/>
      <c r="KB9" s="1860"/>
      <c r="KC9" s="1860"/>
      <c r="KD9" s="1860"/>
      <c r="KE9" s="1860"/>
      <c r="KF9" s="1860"/>
      <c r="KG9" s="1860"/>
      <c r="KH9" s="1860"/>
      <c r="KI9" s="1860"/>
      <c r="KJ9" s="1860"/>
      <c r="KK9" s="1860"/>
      <c r="KL9" s="1860"/>
      <c r="KM9" s="1860"/>
      <c r="KN9" s="1860"/>
      <c r="KO9" s="1860"/>
      <c r="KP9" s="1860"/>
      <c r="KQ9" s="1860"/>
      <c r="KR9" s="1860"/>
      <c r="KS9" s="1860"/>
      <c r="KT9" s="1860"/>
      <c r="KU9" s="1860"/>
      <c r="KV9" s="1860"/>
      <c r="KW9" s="1860"/>
      <c r="KX9" s="1860"/>
      <c r="KY9" s="1860"/>
      <c r="KZ9" s="1860"/>
      <c r="LA9" s="1860"/>
      <c r="LB9" s="1860"/>
      <c r="LC9" s="1860"/>
      <c r="LD9" s="1860"/>
      <c r="LE9" s="1860"/>
      <c r="LF9" s="1860"/>
      <c r="LG9" s="1860"/>
      <c r="LH9" s="1860"/>
      <c r="LI9" s="1860"/>
      <c r="LJ9" s="1860"/>
      <c r="LK9" s="1860"/>
      <c r="LL9" s="1860"/>
      <c r="LM9" s="1860"/>
      <c r="LN9" s="1860"/>
      <c r="LO9" s="1860"/>
      <c r="LP9" s="1860"/>
      <c r="LQ9" s="1860"/>
      <c r="LR9" s="1860"/>
      <c r="LS9" s="1860"/>
      <c r="LT9" s="1860"/>
      <c r="LU9" s="1860"/>
      <c r="LV9" s="1860"/>
      <c r="LW9" s="1860"/>
      <c r="LX9" s="1860"/>
      <c r="LY9" s="1860"/>
      <c r="LZ9" s="1860"/>
      <c r="MA9" s="1860"/>
      <c r="MB9" s="1860"/>
      <c r="MC9" s="1860"/>
      <c r="MD9" s="1860"/>
      <c r="ME9" s="1860"/>
      <c r="MF9" s="1860"/>
      <c r="MG9" s="1860"/>
    </row>
    <row r="10" spans="1:345" s="1861" customFormat="1" ht="15" customHeight="1">
      <c r="A10" s="1853"/>
      <c r="B10" s="1866"/>
      <c r="C10" s="1855"/>
      <c r="D10" s="1853"/>
      <c r="E10" s="2184"/>
      <c r="F10" s="1864"/>
      <c r="G10" s="1858"/>
      <c r="H10" s="1863"/>
      <c r="I10" s="1865"/>
      <c r="J10" s="1860"/>
      <c r="K10" s="1860"/>
      <c r="L10" s="1860"/>
      <c r="M10" s="1860"/>
      <c r="N10" s="1860"/>
      <c r="O10" s="1860"/>
      <c r="P10" s="1860"/>
      <c r="Q10" s="1860"/>
      <c r="R10" s="1860"/>
      <c r="S10" s="1860"/>
      <c r="T10" s="1860"/>
      <c r="U10" s="1860"/>
      <c r="V10" s="1860"/>
      <c r="W10" s="1860"/>
      <c r="X10" s="1860"/>
      <c r="Y10" s="1860"/>
      <c r="Z10" s="1860"/>
      <c r="AA10" s="1860"/>
      <c r="AB10" s="1860"/>
      <c r="AC10" s="1860"/>
      <c r="AD10" s="1860"/>
      <c r="AE10" s="1860"/>
      <c r="AF10" s="1860"/>
      <c r="AG10" s="1860"/>
      <c r="AH10" s="1860"/>
      <c r="AI10" s="1860"/>
      <c r="AJ10" s="1860"/>
      <c r="AK10" s="1860"/>
      <c r="AL10" s="1860"/>
      <c r="AM10" s="1860"/>
      <c r="AN10" s="1860"/>
      <c r="AO10" s="1860"/>
      <c r="AP10" s="1860"/>
      <c r="AQ10" s="1860"/>
      <c r="AR10" s="1860"/>
      <c r="AS10" s="1860"/>
      <c r="AT10" s="1860"/>
      <c r="AU10" s="1860"/>
      <c r="AV10" s="1860"/>
      <c r="AW10" s="1860"/>
      <c r="AX10" s="1860"/>
      <c r="AY10" s="1860"/>
      <c r="AZ10" s="1860"/>
      <c r="BA10" s="1860"/>
      <c r="BB10" s="1860"/>
      <c r="BC10" s="1860"/>
      <c r="BD10" s="1860"/>
      <c r="BE10" s="1860"/>
      <c r="BF10" s="1860"/>
      <c r="BG10" s="1860"/>
      <c r="BH10" s="1860"/>
      <c r="BI10" s="1860"/>
      <c r="BJ10" s="1860"/>
      <c r="BK10" s="1860"/>
      <c r="BL10" s="1860"/>
      <c r="BM10" s="1860"/>
      <c r="BN10" s="1860"/>
      <c r="BO10" s="1860"/>
      <c r="BP10" s="1860"/>
      <c r="BQ10" s="1860"/>
      <c r="BR10" s="1860"/>
      <c r="BS10" s="1860"/>
      <c r="BT10" s="1860"/>
      <c r="BU10" s="1860"/>
      <c r="BV10" s="1860"/>
      <c r="BW10" s="1860"/>
      <c r="BX10" s="1860"/>
      <c r="BY10" s="1860"/>
      <c r="BZ10" s="1860"/>
      <c r="CA10" s="1860"/>
      <c r="CB10" s="1860"/>
      <c r="CC10" s="1860"/>
      <c r="CD10" s="1860"/>
      <c r="CE10" s="1860"/>
      <c r="CF10" s="1860"/>
      <c r="CG10" s="1860"/>
      <c r="CH10" s="1860"/>
      <c r="CI10" s="1860"/>
      <c r="CJ10" s="1860"/>
      <c r="CK10" s="1860"/>
      <c r="CL10" s="1860"/>
      <c r="CM10" s="1860"/>
      <c r="CN10" s="1860"/>
      <c r="CO10" s="1860"/>
      <c r="CP10" s="1860"/>
      <c r="CQ10" s="1860"/>
      <c r="CR10" s="1860"/>
      <c r="CS10" s="1860"/>
      <c r="CT10" s="1860"/>
      <c r="CU10" s="1860"/>
      <c r="CV10" s="1860"/>
      <c r="CW10" s="1860"/>
      <c r="CX10" s="1860"/>
      <c r="CY10" s="1860"/>
      <c r="CZ10" s="1860"/>
      <c r="DA10" s="1860"/>
      <c r="DB10" s="1860"/>
      <c r="DC10" s="1860"/>
      <c r="DD10" s="1860"/>
      <c r="DE10" s="1860"/>
      <c r="DF10" s="1860"/>
      <c r="DG10" s="1860"/>
      <c r="DH10" s="1860"/>
      <c r="DI10" s="1860"/>
      <c r="DJ10" s="1860"/>
      <c r="DK10" s="1860"/>
      <c r="DL10" s="1860"/>
      <c r="DM10" s="1860"/>
      <c r="DN10" s="1860"/>
      <c r="DO10" s="1860"/>
      <c r="DP10" s="1860"/>
      <c r="DQ10" s="1860"/>
      <c r="DR10" s="1860"/>
      <c r="DS10" s="1860"/>
      <c r="DT10" s="1860"/>
      <c r="DU10" s="1860"/>
      <c r="DV10" s="1860"/>
      <c r="DW10" s="1860"/>
      <c r="DX10" s="1860"/>
      <c r="DY10" s="1860"/>
      <c r="DZ10" s="1860"/>
      <c r="EA10" s="1860"/>
      <c r="EB10" s="1860"/>
      <c r="EC10" s="1860"/>
      <c r="ED10" s="1860"/>
      <c r="EE10" s="1860"/>
      <c r="EF10" s="1860"/>
      <c r="EG10" s="1860"/>
      <c r="EH10" s="1860"/>
      <c r="EI10" s="1860"/>
      <c r="EJ10" s="1860"/>
      <c r="EK10" s="1860"/>
      <c r="EL10" s="1860"/>
      <c r="EM10" s="1860"/>
      <c r="EN10" s="1860"/>
      <c r="EO10" s="1860"/>
      <c r="EP10" s="1860"/>
      <c r="EQ10" s="1860"/>
      <c r="ER10" s="1860"/>
      <c r="ES10" s="1860"/>
      <c r="ET10" s="1860"/>
      <c r="EU10" s="1860"/>
      <c r="EV10" s="1860"/>
      <c r="EW10" s="1860"/>
      <c r="EX10" s="1860"/>
      <c r="EY10" s="1860"/>
      <c r="EZ10" s="1860"/>
      <c r="FA10" s="1860"/>
      <c r="FB10" s="1860"/>
      <c r="FC10" s="1860"/>
      <c r="FD10" s="1860"/>
      <c r="FE10" s="1860"/>
      <c r="FF10" s="1860"/>
      <c r="FG10" s="1860"/>
      <c r="FH10" s="1860"/>
      <c r="FI10" s="1860"/>
      <c r="FJ10" s="1860"/>
      <c r="FK10" s="1860"/>
      <c r="FL10" s="1860"/>
      <c r="FM10" s="1860"/>
      <c r="FN10" s="1860"/>
      <c r="FO10" s="1860"/>
      <c r="FP10" s="1860"/>
      <c r="FQ10" s="1860"/>
      <c r="FR10" s="1860"/>
      <c r="FS10" s="1860"/>
      <c r="FT10" s="1860"/>
      <c r="FU10" s="1860"/>
      <c r="FV10" s="1860"/>
      <c r="FW10" s="1860"/>
      <c r="FX10" s="1860"/>
      <c r="FY10" s="1860"/>
      <c r="FZ10" s="1860"/>
      <c r="GA10" s="1860"/>
      <c r="GB10" s="1860"/>
      <c r="GC10" s="1860"/>
      <c r="GD10" s="1860"/>
      <c r="GE10" s="1860"/>
      <c r="GF10" s="1860"/>
      <c r="GG10" s="1860"/>
      <c r="GH10" s="1860"/>
      <c r="GI10" s="1860"/>
      <c r="GJ10" s="1860"/>
      <c r="GK10" s="1860"/>
      <c r="GL10" s="1860"/>
      <c r="GM10" s="1860"/>
      <c r="GN10" s="1860"/>
      <c r="GO10" s="1860"/>
      <c r="GP10" s="1860"/>
      <c r="GQ10" s="1860"/>
      <c r="GR10" s="1860"/>
      <c r="GS10" s="1860"/>
      <c r="GT10" s="1860"/>
      <c r="GU10" s="1860"/>
      <c r="GV10" s="1860"/>
      <c r="GW10" s="1860"/>
      <c r="GX10" s="1860"/>
      <c r="GY10" s="1860"/>
      <c r="GZ10" s="1860"/>
      <c r="HA10" s="1860"/>
      <c r="HB10" s="1860"/>
      <c r="HC10" s="1860"/>
      <c r="HD10" s="1860"/>
      <c r="HE10" s="1860"/>
      <c r="HF10" s="1860"/>
      <c r="HG10" s="1860"/>
      <c r="HH10" s="1860"/>
      <c r="HI10" s="1860"/>
      <c r="HJ10" s="1860"/>
      <c r="HK10" s="1860"/>
      <c r="HL10" s="1860"/>
      <c r="HM10" s="1860"/>
      <c r="HN10" s="1860"/>
      <c r="HO10" s="1860"/>
      <c r="HP10" s="1860"/>
      <c r="HQ10" s="1860"/>
      <c r="HR10" s="1860"/>
      <c r="HS10" s="1860"/>
      <c r="HT10" s="1860"/>
      <c r="HU10" s="1860"/>
      <c r="HV10" s="1860"/>
      <c r="HW10" s="1860"/>
      <c r="HX10" s="1860"/>
      <c r="HY10" s="1860"/>
      <c r="HZ10" s="1860"/>
      <c r="IA10" s="1860"/>
      <c r="IB10" s="1860"/>
      <c r="IC10" s="1860"/>
      <c r="ID10" s="1860"/>
      <c r="IE10" s="1860"/>
      <c r="IF10" s="1860"/>
      <c r="IG10" s="1860"/>
      <c r="IH10" s="1860"/>
      <c r="II10" s="1860"/>
      <c r="IJ10" s="1860"/>
      <c r="IK10" s="1860"/>
      <c r="IL10" s="1860"/>
      <c r="IM10" s="1860"/>
      <c r="IN10" s="1860"/>
      <c r="IO10" s="1860"/>
      <c r="IP10" s="1860"/>
      <c r="IQ10" s="1860"/>
      <c r="IR10" s="1860"/>
      <c r="IS10" s="1860"/>
      <c r="IT10" s="1860"/>
      <c r="IU10" s="1860"/>
      <c r="IV10" s="1860"/>
      <c r="IW10" s="1860"/>
      <c r="IX10" s="1860"/>
      <c r="IY10" s="1860"/>
      <c r="IZ10" s="1860"/>
      <c r="JA10" s="1860"/>
      <c r="JB10" s="1860"/>
      <c r="JC10" s="1860"/>
      <c r="JD10" s="1860"/>
      <c r="JE10" s="1860"/>
      <c r="JF10" s="1860"/>
      <c r="JG10" s="1860"/>
      <c r="JH10" s="1860"/>
      <c r="JI10" s="1860"/>
      <c r="JJ10" s="1860"/>
      <c r="JK10" s="1860"/>
      <c r="JL10" s="1860"/>
      <c r="JM10" s="1860"/>
      <c r="JN10" s="1860"/>
      <c r="JO10" s="1860"/>
      <c r="JP10" s="1860"/>
      <c r="JQ10" s="1860"/>
      <c r="JR10" s="1860"/>
      <c r="JS10" s="1860"/>
      <c r="JT10" s="1860"/>
      <c r="JU10" s="1860"/>
      <c r="JV10" s="1860"/>
      <c r="JW10" s="1860"/>
      <c r="JX10" s="1860"/>
      <c r="JY10" s="1860"/>
      <c r="JZ10" s="1860"/>
      <c r="KA10" s="1860"/>
      <c r="KB10" s="1860"/>
      <c r="KC10" s="1860"/>
      <c r="KD10" s="1860"/>
      <c r="KE10" s="1860"/>
      <c r="KF10" s="1860"/>
      <c r="KG10" s="1860"/>
      <c r="KH10" s="1860"/>
      <c r="KI10" s="1860"/>
      <c r="KJ10" s="1860"/>
      <c r="KK10" s="1860"/>
      <c r="KL10" s="1860"/>
      <c r="KM10" s="1860"/>
      <c r="KN10" s="1860"/>
      <c r="KO10" s="1860"/>
      <c r="KP10" s="1860"/>
      <c r="KQ10" s="1860"/>
      <c r="KR10" s="1860"/>
      <c r="KS10" s="1860"/>
      <c r="KT10" s="1860"/>
      <c r="KU10" s="1860"/>
      <c r="KV10" s="1860"/>
      <c r="KW10" s="1860"/>
      <c r="KX10" s="1860"/>
      <c r="KY10" s="1860"/>
      <c r="KZ10" s="1860"/>
      <c r="LA10" s="1860"/>
      <c r="LB10" s="1860"/>
      <c r="LC10" s="1860"/>
      <c r="LD10" s="1860"/>
      <c r="LE10" s="1860"/>
      <c r="LF10" s="1860"/>
      <c r="LG10" s="1860"/>
      <c r="LH10" s="1860"/>
      <c r="LI10" s="1860"/>
      <c r="LJ10" s="1860"/>
      <c r="LK10" s="1860"/>
      <c r="LL10" s="1860"/>
      <c r="LM10" s="1860"/>
      <c r="LN10" s="1860"/>
      <c r="LO10" s="1860"/>
      <c r="LP10" s="1860"/>
      <c r="LQ10" s="1860"/>
      <c r="LR10" s="1860"/>
      <c r="LS10" s="1860"/>
      <c r="LT10" s="1860"/>
      <c r="LU10" s="1860"/>
      <c r="LV10" s="1860"/>
      <c r="LW10" s="1860"/>
      <c r="LX10" s="1860"/>
      <c r="LY10" s="1860"/>
      <c r="LZ10" s="1860"/>
      <c r="MA10" s="1860"/>
      <c r="MB10" s="1860"/>
      <c r="MC10" s="1860"/>
      <c r="MD10" s="1860"/>
      <c r="ME10" s="1860"/>
      <c r="MF10" s="1860"/>
      <c r="MG10" s="1860"/>
    </row>
    <row r="11" spans="1:345" s="1861" customFormat="1" ht="15" customHeight="1">
      <c r="A11" s="1853"/>
      <c r="B11" s="1867" t="s">
        <v>1111</v>
      </c>
      <c r="C11" s="1855"/>
      <c r="D11" s="1853"/>
      <c r="E11" s="2184"/>
      <c r="F11" s="1864"/>
      <c r="G11" s="1858"/>
      <c r="H11" s="1863"/>
      <c r="I11" s="1865"/>
      <c r="J11" s="1860"/>
      <c r="K11" s="1860"/>
      <c r="L11" s="1860"/>
      <c r="M11" s="1860"/>
      <c r="N11" s="1860"/>
      <c r="O11" s="1860"/>
      <c r="P11" s="1860"/>
      <c r="Q11" s="1860"/>
      <c r="R11" s="1860"/>
      <c r="S11" s="1860"/>
      <c r="T11" s="1860"/>
      <c r="U11" s="1860"/>
      <c r="V11" s="1860"/>
      <c r="W11" s="1860"/>
      <c r="X11" s="1860"/>
      <c r="Y11" s="1860"/>
      <c r="Z11" s="1860"/>
      <c r="AA11" s="1860"/>
      <c r="AB11" s="1860"/>
      <c r="AC11" s="1860"/>
      <c r="AD11" s="1860"/>
      <c r="AE11" s="1860"/>
      <c r="AF11" s="1860"/>
      <c r="AG11" s="1860"/>
      <c r="AH11" s="1860"/>
      <c r="AI11" s="1860"/>
      <c r="AJ11" s="1860"/>
      <c r="AK11" s="1860"/>
      <c r="AL11" s="1860"/>
      <c r="AM11" s="1860"/>
      <c r="AN11" s="1860"/>
      <c r="AO11" s="1860"/>
      <c r="AP11" s="1860"/>
      <c r="AQ11" s="1860"/>
      <c r="AR11" s="1860"/>
      <c r="AS11" s="1860"/>
      <c r="AT11" s="1860"/>
      <c r="AU11" s="1860"/>
      <c r="AV11" s="1860"/>
      <c r="AW11" s="1860"/>
      <c r="AX11" s="1860"/>
      <c r="AY11" s="1860"/>
      <c r="AZ11" s="1860"/>
      <c r="BA11" s="1860"/>
      <c r="BB11" s="1860"/>
      <c r="BC11" s="1860"/>
      <c r="BD11" s="1860"/>
      <c r="BE11" s="1860"/>
      <c r="BF11" s="1860"/>
      <c r="BG11" s="1860"/>
      <c r="BH11" s="1860"/>
      <c r="BI11" s="1860"/>
      <c r="BJ11" s="1860"/>
      <c r="BK11" s="1860"/>
      <c r="BL11" s="1860"/>
      <c r="BM11" s="1860"/>
      <c r="BN11" s="1860"/>
      <c r="BO11" s="1860"/>
      <c r="BP11" s="1860"/>
      <c r="BQ11" s="1860"/>
      <c r="BR11" s="1860"/>
      <c r="BS11" s="1860"/>
      <c r="BT11" s="1860"/>
      <c r="BU11" s="1860"/>
      <c r="BV11" s="1860"/>
      <c r="BW11" s="1860"/>
      <c r="BX11" s="1860"/>
      <c r="BY11" s="1860"/>
      <c r="BZ11" s="1860"/>
      <c r="CA11" s="1860"/>
      <c r="CB11" s="1860"/>
      <c r="CC11" s="1860"/>
      <c r="CD11" s="1860"/>
      <c r="CE11" s="1860"/>
      <c r="CF11" s="1860"/>
      <c r="CG11" s="1860"/>
      <c r="CH11" s="1860"/>
      <c r="CI11" s="1860"/>
      <c r="CJ11" s="1860"/>
      <c r="CK11" s="1860"/>
      <c r="CL11" s="1860"/>
      <c r="CM11" s="1860"/>
      <c r="CN11" s="1860"/>
      <c r="CO11" s="1860"/>
      <c r="CP11" s="1860"/>
      <c r="CQ11" s="1860"/>
      <c r="CR11" s="1860"/>
      <c r="CS11" s="1860"/>
      <c r="CT11" s="1860"/>
      <c r="CU11" s="1860"/>
      <c r="CV11" s="1860"/>
      <c r="CW11" s="1860"/>
      <c r="CX11" s="1860"/>
      <c r="CY11" s="1860"/>
      <c r="CZ11" s="1860"/>
      <c r="DA11" s="1860"/>
      <c r="DB11" s="1860"/>
      <c r="DC11" s="1860"/>
      <c r="DD11" s="1860"/>
      <c r="DE11" s="1860"/>
      <c r="DF11" s="1860"/>
      <c r="DG11" s="1860"/>
      <c r="DH11" s="1860"/>
      <c r="DI11" s="1860"/>
      <c r="DJ11" s="1860"/>
      <c r="DK11" s="1860"/>
      <c r="DL11" s="1860"/>
      <c r="DM11" s="1860"/>
      <c r="DN11" s="1860"/>
      <c r="DO11" s="1860"/>
      <c r="DP11" s="1860"/>
      <c r="DQ11" s="1860"/>
      <c r="DR11" s="1860"/>
      <c r="DS11" s="1860"/>
      <c r="DT11" s="1860"/>
      <c r="DU11" s="1860"/>
      <c r="DV11" s="1860"/>
      <c r="DW11" s="1860"/>
      <c r="DX11" s="1860"/>
      <c r="DY11" s="1860"/>
      <c r="DZ11" s="1860"/>
      <c r="EA11" s="1860"/>
      <c r="EB11" s="1860"/>
      <c r="EC11" s="1860"/>
      <c r="ED11" s="1860"/>
      <c r="EE11" s="1860"/>
      <c r="EF11" s="1860"/>
      <c r="EG11" s="1860"/>
      <c r="EH11" s="1860"/>
      <c r="EI11" s="1860"/>
      <c r="EJ11" s="1860"/>
      <c r="EK11" s="1860"/>
      <c r="EL11" s="1860"/>
      <c r="EM11" s="1860"/>
      <c r="EN11" s="1860"/>
      <c r="EO11" s="1860"/>
      <c r="EP11" s="1860"/>
      <c r="EQ11" s="1860"/>
      <c r="ER11" s="1860"/>
      <c r="ES11" s="1860"/>
      <c r="ET11" s="1860"/>
      <c r="EU11" s="1860"/>
      <c r="EV11" s="1860"/>
      <c r="EW11" s="1860"/>
      <c r="EX11" s="1860"/>
      <c r="EY11" s="1860"/>
      <c r="EZ11" s="1860"/>
      <c r="FA11" s="1860"/>
      <c r="FB11" s="1860"/>
      <c r="FC11" s="1860"/>
      <c r="FD11" s="1860"/>
      <c r="FE11" s="1860"/>
      <c r="FF11" s="1860"/>
      <c r="FG11" s="1860"/>
      <c r="FH11" s="1860"/>
      <c r="FI11" s="1860"/>
      <c r="FJ11" s="1860"/>
      <c r="FK11" s="1860"/>
      <c r="FL11" s="1860"/>
      <c r="FM11" s="1860"/>
      <c r="FN11" s="1860"/>
      <c r="FO11" s="1860"/>
      <c r="FP11" s="1860"/>
      <c r="FQ11" s="1860"/>
      <c r="FR11" s="1860"/>
      <c r="FS11" s="1860"/>
      <c r="FT11" s="1860"/>
      <c r="FU11" s="1860"/>
      <c r="FV11" s="1860"/>
      <c r="FW11" s="1860"/>
      <c r="FX11" s="1860"/>
      <c r="FY11" s="1860"/>
      <c r="FZ11" s="1860"/>
      <c r="GA11" s="1860"/>
      <c r="GB11" s="1860"/>
      <c r="GC11" s="1860"/>
      <c r="GD11" s="1860"/>
      <c r="GE11" s="1860"/>
      <c r="GF11" s="1860"/>
      <c r="GG11" s="1860"/>
      <c r="GH11" s="1860"/>
      <c r="GI11" s="1860"/>
      <c r="GJ11" s="1860"/>
      <c r="GK11" s="1860"/>
      <c r="GL11" s="1860"/>
      <c r="GM11" s="1860"/>
      <c r="GN11" s="1860"/>
      <c r="GO11" s="1860"/>
      <c r="GP11" s="1860"/>
      <c r="GQ11" s="1860"/>
      <c r="GR11" s="1860"/>
      <c r="GS11" s="1860"/>
      <c r="GT11" s="1860"/>
      <c r="GU11" s="1860"/>
      <c r="GV11" s="1860"/>
      <c r="GW11" s="1860"/>
      <c r="GX11" s="1860"/>
      <c r="GY11" s="1860"/>
      <c r="GZ11" s="1860"/>
      <c r="HA11" s="1860"/>
      <c r="HB11" s="1860"/>
      <c r="HC11" s="1860"/>
      <c r="HD11" s="1860"/>
      <c r="HE11" s="1860"/>
      <c r="HF11" s="1860"/>
      <c r="HG11" s="1860"/>
      <c r="HH11" s="1860"/>
      <c r="HI11" s="1860"/>
      <c r="HJ11" s="1860"/>
      <c r="HK11" s="1860"/>
      <c r="HL11" s="1860"/>
      <c r="HM11" s="1860"/>
      <c r="HN11" s="1860"/>
      <c r="HO11" s="1860"/>
      <c r="HP11" s="1860"/>
      <c r="HQ11" s="1860"/>
      <c r="HR11" s="1860"/>
      <c r="HS11" s="1860"/>
      <c r="HT11" s="1860"/>
      <c r="HU11" s="1860"/>
      <c r="HV11" s="1860"/>
      <c r="HW11" s="1860"/>
      <c r="HX11" s="1860"/>
      <c r="HY11" s="1860"/>
      <c r="HZ11" s="1860"/>
      <c r="IA11" s="1860"/>
      <c r="IB11" s="1860"/>
      <c r="IC11" s="1860"/>
      <c r="ID11" s="1860"/>
      <c r="IE11" s="1860"/>
      <c r="IF11" s="1860"/>
      <c r="IG11" s="1860"/>
      <c r="IH11" s="1860"/>
      <c r="II11" s="1860"/>
      <c r="IJ11" s="1860"/>
      <c r="IK11" s="1860"/>
      <c r="IL11" s="1860"/>
      <c r="IM11" s="1860"/>
      <c r="IN11" s="1860"/>
      <c r="IO11" s="1860"/>
      <c r="IP11" s="1860"/>
      <c r="IQ11" s="1860"/>
      <c r="IR11" s="1860"/>
      <c r="IS11" s="1860"/>
      <c r="IT11" s="1860"/>
      <c r="IU11" s="1860"/>
      <c r="IV11" s="1860"/>
      <c r="IW11" s="1860"/>
      <c r="IX11" s="1860"/>
      <c r="IY11" s="1860"/>
      <c r="IZ11" s="1860"/>
      <c r="JA11" s="1860"/>
      <c r="JB11" s="1860"/>
      <c r="JC11" s="1860"/>
      <c r="JD11" s="1860"/>
      <c r="JE11" s="1860"/>
      <c r="JF11" s="1860"/>
      <c r="JG11" s="1860"/>
      <c r="JH11" s="1860"/>
      <c r="JI11" s="1860"/>
      <c r="JJ11" s="1860"/>
      <c r="JK11" s="1860"/>
      <c r="JL11" s="1860"/>
      <c r="JM11" s="1860"/>
      <c r="JN11" s="1860"/>
      <c r="JO11" s="1860"/>
      <c r="JP11" s="1860"/>
      <c r="JQ11" s="1860"/>
      <c r="JR11" s="1860"/>
      <c r="JS11" s="1860"/>
      <c r="JT11" s="1860"/>
      <c r="JU11" s="1860"/>
      <c r="JV11" s="1860"/>
      <c r="JW11" s="1860"/>
      <c r="JX11" s="1860"/>
      <c r="JY11" s="1860"/>
      <c r="JZ11" s="1860"/>
      <c r="KA11" s="1860"/>
      <c r="KB11" s="1860"/>
      <c r="KC11" s="1860"/>
      <c r="KD11" s="1860"/>
      <c r="KE11" s="1860"/>
      <c r="KF11" s="1860"/>
      <c r="KG11" s="1860"/>
      <c r="KH11" s="1860"/>
      <c r="KI11" s="1860"/>
      <c r="KJ11" s="1860"/>
      <c r="KK11" s="1860"/>
      <c r="KL11" s="1860"/>
      <c r="KM11" s="1860"/>
      <c r="KN11" s="1860"/>
      <c r="KO11" s="1860"/>
      <c r="KP11" s="1860"/>
      <c r="KQ11" s="1860"/>
      <c r="KR11" s="1860"/>
      <c r="KS11" s="1860"/>
      <c r="KT11" s="1860"/>
      <c r="KU11" s="1860"/>
      <c r="KV11" s="1860"/>
      <c r="KW11" s="1860"/>
      <c r="KX11" s="1860"/>
      <c r="KY11" s="1860"/>
      <c r="KZ11" s="1860"/>
      <c r="LA11" s="1860"/>
      <c r="LB11" s="1860"/>
      <c r="LC11" s="1860"/>
      <c r="LD11" s="1860"/>
      <c r="LE11" s="1860"/>
      <c r="LF11" s="1860"/>
      <c r="LG11" s="1860"/>
      <c r="LH11" s="1860"/>
      <c r="LI11" s="1860"/>
      <c r="LJ11" s="1860"/>
      <c r="LK11" s="1860"/>
      <c r="LL11" s="1860"/>
      <c r="LM11" s="1860"/>
      <c r="LN11" s="1860"/>
      <c r="LO11" s="1860"/>
      <c r="LP11" s="1860"/>
      <c r="LQ11" s="1860"/>
      <c r="LR11" s="1860"/>
      <c r="LS11" s="1860"/>
      <c r="LT11" s="1860"/>
      <c r="LU11" s="1860"/>
      <c r="LV11" s="1860"/>
      <c r="LW11" s="1860"/>
      <c r="LX11" s="1860"/>
      <c r="LY11" s="1860"/>
      <c r="LZ11" s="1860"/>
      <c r="MA11" s="1860"/>
      <c r="MB11" s="1860"/>
      <c r="MC11" s="1860"/>
      <c r="MD11" s="1860"/>
      <c r="ME11" s="1860"/>
      <c r="MF11" s="1860"/>
      <c r="MG11" s="1860"/>
    </row>
    <row r="12" spans="1:345" s="1861" customFormat="1" ht="15" customHeight="1">
      <c r="A12" s="1853"/>
      <c r="B12" s="1866"/>
      <c r="C12" s="1855"/>
      <c r="D12" s="1853"/>
      <c r="E12" s="2184"/>
      <c r="F12" s="1864"/>
      <c r="G12" s="1858"/>
      <c r="H12" s="1863"/>
      <c r="I12" s="1865"/>
      <c r="J12" s="1860"/>
      <c r="K12" s="1860"/>
      <c r="L12" s="1860"/>
      <c r="M12" s="1860"/>
      <c r="N12" s="1860"/>
      <c r="O12" s="1860"/>
      <c r="P12" s="1860"/>
      <c r="Q12" s="1860"/>
      <c r="R12" s="1860"/>
      <c r="S12" s="1860"/>
      <c r="T12" s="1860"/>
      <c r="U12" s="1860"/>
      <c r="V12" s="1860"/>
      <c r="W12" s="1860"/>
      <c r="X12" s="1860"/>
      <c r="Y12" s="1860"/>
      <c r="Z12" s="1860"/>
      <c r="AA12" s="1860"/>
      <c r="AB12" s="1860"/>
      <c r="AC12" s="1860"/>
      <c r="AD12" s="1860"/>
      <c r="AE12" s="1860"/>
      <c r="AF12" s="1860"/>
      <c r="AG12" s="1860"/>
      <c r="AH12" s="1860"/>
      <c r="AI12" s="1860"/>
      <c r="AJ12" s="1860"/>
      <c r="AK12" s="1860"/>
      <c r="AL12" s="1860"/>
      <c r="AM12" s="1860"/>
      <c r="AN12" s="1860"/>
      <c r="AO12" s="1860"/>
      <c r="AP12" s="1860"/>
      <c r="AQ12" s="1860"/>
      <c r="AR12" s="1860"/>
      <c r="AS12" s="1860"/>
      <c r="AT12" s="1860"/>
      <c r="AU12" s="1860"/>
      <c r="AV12" s="1860"/>
      <c r="AW12" s="1860"/>
      <c r="AX12" s="1860"/>
      <c r="AY12" s="1860"/>
      <c r="AZ12" s="1860"/>
      <c r="BA12" s="1860"/>
      <c r="BB12" s="1860"/>
      <c r="BC12" s="1860"/>
      <c r="BD12" s="1860"/>
      <c r="BE12" s="1860"/>
      <c r="BF12" s="1860"/>
      <c r="BG12" s="1860"/>
      <c r="BH12" s="1860"/>
      <c r="BI12" s="1860"/>
      <c r="BJ12" s="1860"/>
      <c r="BK12" s="1860"/>
      <c r="BL12" s="1860"/>
      <c r="BM12" s="1860"/>
      <c r="BN12" s="1860"/>
      <c r="BO12" s="1860"/>
      <c r="BP12" s="1860"/>
      <c r="BQ12" s="1860"/>
      <c r="BR12" s="1860"/>
      <c r="BS12" s="1860"/>
      <c r="BT12" s="1860"/>
      <c r="BU12" s="1860"/>
      <c r="BV12" s="1860"/>
      <c r="BW12" s="1860"/>
      <c r="BX12" s="1860"/>
      <c r="BY12" s="1860"/>
      <c r="BZ12" s="1860"/>
      <c r="CA12" s="1860"/>
      <c r="CB12" s="1860"/>
      <c r="CC12" s="1860"/>
      <c r="CD12" s="1860"/>
      <c r="CE12" s="1860"/>
      <c r="CF12" s="1860"/>
      <c r="CG12" s="1860"/>
      <c r="CH12" s="1860"/>
      <c r="CI12" s="1860"/>
      <c r="CJ12" s="1860"/>
      <c r="CK12" s="1860"/>
      <c r="CL12" s="1860"/>
      <c r="CM12" s="1860"/>
      <c r="CN12" s="1860"/>
      <c r="CO12" s="1860"/>
      <c r="CP12" s="1860"/>
      <c r="CQ12" s="1860"/>
      <c r="CR12" s="1860"/>
      <c r="CS12" s="1860"/>
      <c r="CT12" s="1860"/>
      <c r="CU12" s="1860"/>
      <c r="CV12" s="1860"/>
      <c r="CW12" s="1860"/>
      <c r="CX12" s="1860"/>
      <c r="CY12" s="1860"/>
      <c r="CZ12" s="1860"/>
      <c r="DA12" s="1860"/>
      <c r="DB12" s="1860"/>
      <c r="DC12" s="1860"/>
      <c r="DD12" s="1860"/>
      <c r="DE12" s="1860"/>
      <c r="DF12" s="1860"/>
      <c r="DG12" s="1860"/>
      <c r="DH12" s="1860"/>
      <c r="DI12" s="1860"/>
      <c r="DJ12" s="1860"/>
      <c r="DK12" s="1860"/>
      <c r="DL12" s="1860"/>
      <c r="DM12" s="1860"/>
      <c r="DN12" s="1860"/>
      <c r="DO12" s="1860"/>
      <c r="DP12" s="1860"/>
      <c r="DQ12" s="1860"/>
      <c r="DR12" s="1860"/>
      <c r="DS12" s="1860"/>
      <c r="DT12" s="1860"/>
      <c r="DU12" s="1860"/>
      <c r="DV12" s="1860"/>
      <c r="DW12" s="1860"/>
      <c r="DX12" s="1860"/>
      <c r="DY12" s="1860"/>
      <c r="DZ12" s="1860"/>
      <c r="EA12" s="1860"/>
      <c r="EB12" s="1860"/>
      <c r="EC12" s="1860"/>
      <c r="ED12" s="1860"/>
      <c r="EE12" s="1860"/>
      <c r="EF12" s="1860"/>
      <c r="EG12" s="1860"/>
      <c r="EH12" s="1860"/>
      <c r="EI12" s="1860"/>
      <c r="EJ12" s="1860"/>
      <c r="EK12" s="1860"/>
      <c r="EL12" s="1860"/>
      <c r="EM12" s="1860"/>
      <c r="EN12" s="1860"/>
      <c r="EO12" s="1860"/>
      <c r="EP12" s="1860"/>
      <c r="EQ12" s="1860"/>
      <c r="ER12" s="1860"/>
      <c r="ES12" s="1860"/>
      <c r="ET12" s="1860"/>
      <c r="EU12" s="1860"/>
      <c r="EV12" s="1860"/>
      <c r="EW12" s="1860"/>
      <c r="EX12" s="1860"/>
      <c r="EY12" s="1860"/>
      <c r="EZ12" s="1860"/>
      <c r="FA12" s="1860"/>
      <c r="FB12" s="1860"/>
      <c r="FC12" s="1860"/>
      <c r="FD12" s="1860"/>
      <c r="FE12" s="1860"/>
      <c r="FF12" s="1860"/>
      <c r="FG12" s="1860"/>
      <c r="FH12" s="1860"/>
      <c r="FI12" s="1860"/>
      <c r="FJ12" s="1860"/>
      <c r="FK12" s="1860"/>
      <c r="FL12" s="1860"/>
      <c r="FM12" s="1860"/>
      <c r="FN12" s="1860"/>
      <c r="FO12" s="1860"/>
      <c r="FP12" s="1860"/>
      <c r="FQ12" s="1860"/>
      <c r="FR12" s="1860"/>
      <c r="FS12" s="1860"/>
      <c r="FT12" s="1860"/>
      <c r="FU12" s="1860"/>
      <c r="FV12" s="1860"/>
      <c r="FW12" s="1860"/>
      <c r="FX12" s="1860"/>
      <c r="FY12" s="1860"/>
      <c r="FZ12" s="1860"/>
      <c r="GA12" s="1860"/>
      <c r="GB12" s="1860"/>
      <c r="GC12" s="1860"/>
      <c r="GD12" s="1860"/>
      <c r="GE12" s="1860"/>
      <c r="GF12" s="1860"/>
      <c r="GG12" s="1860"/>
      <c r="GH12" s="1860"/>
      <c r="GI12" s="1860"/>
      <c r="GJ12" s="1860"/>
      <c r="GK12" s="1860"/>
      <c r="GL12" s="1860"/>
      <c r="GM12" s="1860"/>
      <c r="GN12" s="1860"/>
      <c r="GO12" s="1860"/>
      <c r="GP12" s="1860"/>
      <c r="GQ12" s="1860"/>
      <c r="GR12" s="1860"/>
      <c r="GS12" s="1860"/>
      <c r="GT12" s="1860"/>
      <c r="GU12" s="1860"/>
      <c r="GV12" s="1860"/>
      <c r="GW12" s="1860"/>
      <c r="GX12" s="1860"/>
      <c r="GY12" s="1860"/>
      <c r="GZ12" s="1860"/>
      <c r="HA12" s="1860"/>
      <c r="HB12" s="1860"/>
      <c r="HC12" s="1860"/>
      <c r="HD12" s="1860"/>
      <c r="HE12" s="1860"/>
      <c r="HF12" s="1860"/>
      <c r="HG12" s="1860"/>
      <c r="HH12" s="1860"/>
      <c r="HI12" s="1860"/>
      <c r="HJ12" s="1860"/>
      <c r="HK12" s="1860"/>
      <c r="HL12" s="1860"/>
      <c r="HM12" s="1860"/>
      <c r="HN12" s="1860"/>
      <c r="HO12" s="1860"/>
      <c r="HP12" s="1860"/>
      <c r="HQ12" s="1860"/>
      <c r="HR12" s="1860"/>
      <c r="HS12" s="1860"/>
      <c r="HT12" s="1860"/>
      <c r="HU12" s="1860"/>
      <c r="HV12" s="1860"/>
      <c r="HW12" s="1860"/>
      <c r="HX12" s="1860"/>
      <c r="HY12" s="1860"/>
      <c r="HZ12" s="1860"/>
      <c r="IA12" s="1860"/>
      <c r="IB12" s="1860"/>
      <c r="IC12" s="1860"/>
      <c r="ID12" s="1860"/>
      <c r="IE12" s="1860"/>
      <c r="IF12" s="1860"/>
      <c r="IG12" s="1860"/>
      <c r="IH12" s="1860"/>
      <c r="II12" s="1860"/>
      <c r="IJ12" s="1860"/>
      <c r="IK12" s="1860"/>
      <c r="IL12" s="1860"/>
      <c r="IM12" s="1860"/>
      <c r="IN12" s="1860"/>
      <c r="IO12" s="1860"/>
      <c r="IP12" s="1860"/>
      <c r="IQ12" s="1860"/>
      <c r="IR12" s="1860"/>
      <c r="IS12" s="1860"/>
      <c r="IT12" s="1860"/>
      <c r="IU12" s="1860"/>
      <c r="IV12" s="1860"/>
      <c r="IW12" s="1860"/>
      <c r="IX12" s="1860"/>
      <c r="IY12" s="1860"/>
      <c r="IZ12" s="1860"/>
      <c r="JA12" s="1860"/>
      <c r="JB12" s="1860"/>
      <c r="JC12" s="1860"/>
      <c r="JD12" s="1860"/>
      <c r="JE12" s="1860"/>
      <c r="JF12" s="1860"/>
      <c r="JG12" s="1860"/>
      <c r="JH12" s="1860"/>
      <c r="JI12" s="1860"/>
      <c r="JJ12" s="1860"/>
      <c r="JK12" s="1860"/>
      <c r="JL12" s="1860"/>
      <c r="JM12" s="1860"/>
      <c r="JN12" s="1860"/>
      <c r="JO12" s="1860"/>
      <c r="JP12" s="1860"/>
      <c r="JQ12" s="1860"/>
      <c r="JR12" s="1860"/>
      <c r="JS12" s="1860"/>
      <c r="JT12" s="1860"/>
      <c r="JU12" s="1860"/>
      <c r="JV12" s="1860"/>
      <c r="JW12" s="1860"/>
      <c r="JX12" s="1860"/>
      <c r="JY12" s="1860"/>
      <c r="JZ12" s="1860"/>
      <c r="KA12" s="1860"/>
      <c r="KB12" s="1860"/>
      <c r="KC12" s="1860"/>
      <c r="KD12" s="1860"/>
      <c r="KE12" s="1860"/>
      <c r="KF12" s="1860"/>
      <c r="KG12" s="1860"/>
      <c r="KH12" s="1860"/>
      <c r="KI12" s="1860"/>
      <c r="KJ12" s="1860"/>
      <c r="KK12" s="1860"/>
      <c r="KL12" s="1860"/>
      <c r="KM12" s="1860"/>
      <c r="KN12" s="1860"/>
      <c r="KO12" s="1860"/>
      <c r="KP12" s="1860"/>
      <c r="KQ12" s="1860"/>
      <c r="KR12" s="1860"/>
      <c r="KS12" s="1860"/>
      <c r="KT12" s="1860"/>
      <c r="KU12" s="1860"/>
      <c r="KV12" s="1860"/>
      <c r="KW12" s="1860"/>
      <c r="KX12" s="1860"/>
      <c r="KY12" s="1860"/>
      <c r="KZ12" s="1860"/>
      <c r="LA12" s="1860"/>
      <c r="LB12" s="1860"/>
      <c r="LC12" s="1860"/>
      <c r="LD12" s="1860"/>
      <c r="LE12" s="1860"/>
      <c r="LF12" s="1860"/>
      <c r="LG12" s="1860"/>
      <c r="LH12" s="1860"/>
      <c r="LI12" s="1860"/>
      <c r="LJ12" s="1860"/>
      <c r="LK12" s="1860"/>
      <c r="LL12" s="1860"/>
      <c r="LM12" s="1860"/>
      <c r="LN12" s="1860"/>
      <c r="LO12" s="1860"/>
      <c r="LP12" s="1860"/>
      <c r="LQ12" s="1860"/>
      <c r="LR12" s="1860"/>
      <c r="LS12" s="1860"/>
      <c r="LT12" s="1860"/>
      <c r="LU12" s="1860"/>
      <c r="LV12" s="1860"/>
      <c r="LW12" s="1860"/>
      <c r="LX12" s="1860"/>
      <c r="LY12" s="1860"/>
      <c r="LZ12" s="1860"/>
      <c r="MA12" s="1860"/>
      <c r="MB12" s="1860"/>
      <c r="MC12" s="1860"/>
      <c r="MD12" s="1860"/>
      <c r="ME12" s="1860"/>
      <c r="MF12" s="1860"/>
      <c r="MG12" s="1860"/>
    </row>
    <row r="13" spans="1:345" s="1861" customFormat="1" ht="15" customHeight="1">
      <c r="A13" s="1853"/>
      <c r="B13" s="1866" t="s">
        <v>1112</v>
      </c>
      <c r="C13" s="1855"/>
      <c r="D13" s="1853"/>
      <c r="E13" s="2184"/>
      <c r="F13" s="1864"/>
      <c r="G13" s="1858"/>
      <c r="H13" s="1863"/>
      <c r="I13" s="1865"/>
      <c r="J13" s="1860"/>
      <c r="K13" s="1860"/>
      <c r="L13" s="1860"/>
      <c r="M13" s="1860"/>
      <c r="N13" s="1860"/>
      <c r="O13" s="1860"/>
      <c r="P13" s="1860"/>
      <c r="Q13" s="1860"/>
      <c r="R13" s="1860"/>
      <c r="S13" s="1860"/>
      <c r="T13" s="1860"/>
      <c r="U13" s="1860"/>
      <c r="V13" s="1860"/>
      <c r="W13" s="1860"/>
      <c r="X13" s="1860"/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60"/>
      <c r="AL13" s="1860"/>
      <c r="AM13" s="1860"/>
      <c r="AN13" s="1860"/>
      <c r="AO13" s="1860"/>
      <c r="AP13" s="1860"/>
      <c r="AQ13" s="1860"/>
      <c r="AR13" s="1860"/>
      <c r="AS13" s="1860"/>
      <c r="AT13" s="1860"/>
      <c r="AU13" s="1860"/>
      <c r="AV13" s="1860"/>
      <c r="AW13" s="1860"/>
      <c r="AX13" s="1860"/>
      <c r="AY13" s="1860"/>
      <c r="AZ13" s="1860"/>
      <c r="BA13" s="1860"/>
      <c r="BB13" s="1860"/>
      <c r="BC13" s="1860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60"/>
      <c r="BV13" s="1860"/>
      <c r="BW13" s="1860"/>
      <c r="BX13" s="1860"/>
      <c r="BY13" s="1860"/>
      <c r="BZ13" s="1860"/>
      <c r="CA13" s="1860"/>
      <c r="CB13" s="1860"/>
      <c r="CC13" s="1860"/>
      <c r="CD13" s="1860"/>
      <c r="CE13" s="1860"/>
      <c r="CF13" s="1860"/>
      <c r="CG13" s="1860"/>
      <c r="CH13" s="1860"/>
      <c r="CI13" s="1860"/>
      <c r="CJ13" s="1860"/>
      <c r="CK13" s="1860"/>
      <c r="CL13" s="1860"/>
      <c r="CM13" s="1860"/>
      <c r="CN13" s="1860"/>
      <c r="CO13" s="1860"/>
      <c r="CP13" s="1860"/>
      <c r="CQ13" s="1860"/>
      <c r="CR13" s="1860"/>
      <c r="CS13" s="1860"/>
      <c r="CT13" s="1860"/>
      <c r="CU13" s="1860"/>
      <c r="CV13" s="1860"/>
      <c r="CW13" s="1860"/>
      <c r="CX13" s="1860"/>
      <c r="CY13" s="1860"/>
      <c r="CZ13" s="1860"/>
      <c r="DA13" s="1860"/>
      <c r="DB13" s="1860"/>
      <c r="DC13" s="1860"/>
      <c r="DD13" s="1860"/>
      <c r="DE13" s="1860"/>
      <c r="DF13" s="1860"/>
      <c r="DG13" s="1860"/>
      <c r="DH13" s="1860"/>
      <c r="DI13" s="1860"/>
      <c r="DJ13" s="1860"/>
      <c r="DK13" s="1860"/>
      <c r="DL13" s="1860"/>
      <c r="DM13" s="1860"/>
      <c r="DN13" s="1860"/>
      <c r="DO13" s="1860"/>
      <c r="DP13" s="1860"/>
      <c r="DQ13" s="1860"/>
      <c r="DR13" s="1860"/>
      <c r="DS13" s="1860"/>
      <c r="DT13" s="1860"/>
      <c r="DU13" s="1860"/>
      <c r="DV13" s="1860"/>
      <c r="DW13" s="1860"/>
      <c r="DX13" s="1860"/>
      <c r="DY13" s="1860"/>
      <c r="DZ13" s="1860"/>
      <c r="EA13" s="1860"/>
      <c r="EB13" s="1860"/>
      <c r="EC13" s="1860"/>
      <c r="ED13" s="1860"/>
      <c r="EE13" s="1860"/>
      <c r="EF13" s="1860"/>
      <c r="EG13" s="1860"/>
      <c r="EH13" s="1860"/>
      <c r="EI13" s="1860"/>
      <c r="EJ13" s="1860"/>
      <c r="EK13" s="1860"/>
      <c r="EL13" s="1860"/>
      <c r="EM13" s="1860"/>
      <c r="EN13" s="1860"/>
      <c r="EO13" s="1860"/>
      <c r="EP13" s="1860"/>
      <c r="EQ13" s="1860"/>
      <c r="ER13" s="1860"/>
      <c r="ES13" s="1860"/>
      <c r="ET13" s="1860"/>
      <c r="EU13" s="1860"/>
      <c r="EV13" s="1860"/>
      <c r="EW13" s="1860"/>
      <c r="EX13" s="1860"/>
      <c r="EY13" s="1860"/>
      <c r="EZ13" s="1860"/>
      <c r="FA13" s="1860"/>
      <c r="FB13" s="1860"/>
      <c r="FC13" s="1860"/>
      <c r="FD13" s="1860"/>
      <c r="FE13" s="1860"/>
      <c r="FF13" s="1860"/>
      <c r="FG13" s="1860"/>
      <c r="FH13" s="1860"/>
      <c r="FI13" s="1860"/>
      <c r="FJ13" s="1860"/>
      <c r="FK13" s="1860"/>
      <c r="FL13" s="1860"/>
      <c r="FM13" s="1860"/>
      <c r="FN13" s="1860"/>
      <c r="FO13" s="1860"/>
      <c r="FP13" s="1860"/>
      <c r="FQ13" s="1860"/>
      <c r="FR13" s="1860"/>
      <c r="FS13" s="1860"/>
      <c r="FT13" s="1860"/>
      <c r="FU13" s="1860"/>
      <c r="FV13" s="1860"/>
      <c r="FW13" s="1860"/>
      <c r="FX13" s="1860"/>
      <c r="FY13" s="1860"/>
      <c r="FZ13" s="1860"/>
      <c r="GA13" s="1860"/>
      <c r="GB13" s="1860"/>
      <c r="GC13" s="1860"/>
      <c r="GD13" s="1860"/>
      <c r="GE13" s="1860"/>
      <c r="GF13" s="1860"/>
      <c r="GG13" s="1860"/>
      <c r="GH13" s="1860"/>
      <c r="GI13" s="1860"/>
      <c r="GJ13" s="1860"/>
      <c r="GK13" s="1860"/>
      <c r="GL13" s="1860"/>
      <c r="GM13" s="1860"/>
      <c r="GN13" s="1860"/>
      <c r="GO13" s="1860"/>
      <c r="GP13" s="1860"/>
      <c r="GQ13" s="1860"/>
      <c r="GR13" s="1860"/>
      <c r="GS13" s="1860"/>
      <c r="GT13" s="1860"/>
      <c r="GU13" s="1860"/>
      <c r="GV13" s="1860"/>
      <c r="GW13" s="1860"/>
      <c r="GX13" s="1860"/>
      <c r="GY13" s="1860"/>
      <c r="GZ13" s="1860"/>
      <c r="HA13" s="1860"/>
      <c r="HB13" s="1860"/>
      <c r="HC13" s="1860"/>
      <c r="HD13" s="1860"/>
      <c r="HE13" s="1860"/>
      <c r="HF13" s="1860"/>
      <c r="HG13" s="1860"/>
      <c r="HH13" s="1860"/>
      <c r="HI13" s="1860"/>
      <c r="HJ13" s="1860"/>
      <c r="HK13" s="1860"/>
      <c r="HL13" s="1860"/>
      <c r="HM13" s="1860"/>
      <c r="HN13" s="1860"/>
      <c r="HO13" s="1860"/>
      <c r="HP13" s="1860"/>
      <c r="HQ13" s="1860"/>
      <c r="HR13" s="1860"/>
      <c r="HS13" s="1860"/>
      <c r="HT13" s="1860"/>
      <c r="HU13" s="1860"/>
      <c r="HV13" s="1860"/>
      <c r="HW13" s="1860"/>
      <c r="HX13" s="1860"/>
      <c r="HY13" s="1860"/>
      <c r="HZ13" s="1860"/>
      <c r="IA13" s="1860"/>
      <c r="IB13" s="1860"/>
      <c r="IC13" s="1860"/>
      <c r="ID13" s="1860"/>
      <c r="IE13" s="1860"/>
      <c r="IF13" s="1860"/>
      <c r="IG13" s="1860"/>
      <c r="IH13" s="1860"/>
      <c r="II13" s="1860"/>
      <c r="IJ13" s="1860"/>
      <c r="IK13" s="1860"/>
      <c r="IL13" s="1860"/>
      <c r="IM13" s="1860"/>
      <c r="IN13" s="1860"/>
      <c r="IO13" s="1860"/>
      <c r="IP13" s="1860"/>
      <c r="IQ13" s="1860"/>
      <c r="IR13" s="1860"/>
      <c r="IS13" s="1860"/>
      <c r="IT13" s="1860"/>
      <c r="IU13" s="1860"/>
      <c r="IV13" s="1860"/>
      <c r="IW13" s="1860"/>
      <c r="IX13" s="1860"/>
      <c r="IY13" s="1860"/>
      <c r="IZ13" s="1860"/>
      <c r="JA13" s="1860"/>
      <c r="JB13" s="1860"/>
      <c r="JC13" s="1860"/>
      <c r="JD13" s="1860"/>
      <c r="JE13" s="1860"/>
      <c r="JF13" s="1860"/>
      <c r="JG13" s="1860"/>
      <c r="JH13" s="1860"/>
      <c r="JI13" s="1860"/>
      <c r="JJ13" s="1860"/>
      <c r="JK13" s="1860"/>
      <c r="JL13" s="1860"/>
      <c r="JM13" s="1860"/>
      <c r="JN13" s="1860"/>
      <c r="JO13" s="1860"/>
      <c r="JP13" s="1860"/>
      <c r="JQ13" s="1860"/>
      <c r="JR13" s="1860"/>
      <c r="JS13" s="1860"/>
      <c r="JT13" s="1860"/>
      <c r="JU13" s="1860"/>
      <c r="JV13" s="1860"/>
      <c r="JW13" s="1860"/>
      <c r="JX13" s="1860"/>
      <c r="JY13" s="1860"/>
      <c r="JZ13" s="1860"/>
      <c r="KA13" s="1860"/>
      <c r="KB13" s="1860"/>
      <c r="KC13" s="1860"/>
      <c r="KD13" s="1860"/>
      <c r="KE13" s="1860"/>
      <c r="KF13" s="1860"/>
      <c r="KG13" s="1860"/>
      <c r="KH13" s="1860"/>
      <c r="KI13" s="1860"/>
      <c r="KJ13" s="1860"/>
      <c r="KK13" s="1860"/>
      <c r="KL13" s="1860"/>
      <c r="KM13" s="1860"/>
      <c r="KN13" s="1860"/>
      <c r="KO13" s="1860"/>
      <c r="KP13" s="1860"/>
      <c r="KQ13" s="1860"/>
      <c r="KR13" s="1860"/>
      <c r="KS13" s="1860"/>
      <c r="KT13" s="1860"/>
      <c r="KU13" s="1860"/>
      <c r="KV13" s="1860"/>
      <c r="KW13" s="1860"/>
      <c r="KX13" s="1860"/>
      <c r="KY13" s="1860"/>
      <c r="KZ13" s="1860"/>
      <c r="LA13" s="1860"/>
      <c r="LB13" s="1860"/>
      <c r="LC13" s="1860"/>
      <c r="LD13" s="1860"/>
      <c r="LE13" s="1860"/>
      <c r="LF13" s="1860"/>
      <c r="LG13" s="1860"/>
      <c r="LH13" s="1860"/>
      <c r="LI13" s="1860"/>
      <c r="LJ13" s="1860"/>
      <c r="LK13" s="1860"/>
      <c r="LL13" s="1860"/>
      <c r="LM13" s="1860"/>
      <c r="LN13" s="1860"/>
      <c r="LO13" s="1860"/>
      <c r="LP13" s="1860"/>
      <c r="LQ13" s="1860"/>
      <c r="LR13" s="1860"/>
      <c r="LS13" s="1860"/>
      <c r="LT13" s="1860"/>
      <c r="LU13" s="1860"/>
      <c r="LV13" s="1860"/>
      <c r="LW13" s="1860"/>
      <c r="LX13" s="1860"/>
      <c r="LY13" s="1860"/>
      <c r="LZ13" s="1860"/>
      <c r="MA13" s="1860"/>
      <c r="MB13" s="1860"/>
      <c r="MC13" s="1860"/>
      <c r="MD13" s="1860"/>
      <c r="ME13" s="1860"/>
      <c r="MF13" s="1860"/>
      <c r="MG13" s="1860"/>
    </row>
    <row r="14" spans="1:345" s="1861" customFormat="1" ht="15" customHeight="1">
      <c r="A14" s="1853"/>
      <c r="B14" s="1866" t="s">
        <v>1113</v>
      </c>
      <c r="C14" s="1855"/>
      <c r="D14" s="1853"/>
      <c r="E14" s="2184"/>
      <c r="F14" s="1864"/>
      <c r="G14" s="1858"/>
      <c r="H14" s="1863"/>
      <c r="I14" s="1865"/>
      <c r="J14" s="1860"/>
      <c r="K14" s="1860"/>
      <c r="L14" s="1860"/>
      <c r="M14" s="1860"/>
      <c r="N14" s="1860"/>
      <c r="O14" s="1860"/>
      <c r="P14" s="1860"/>
      <c r="Q14" s="1860"/>
      <c r="R14" s="1860"/>
      <c r="S14" s="1860"/>
      <c r="T14" s="1860"/>
      <c r="U14" s="1860"/>
      <c r="V14" s="1860"/>
      <c r="W14" s="1860"/>
      <c r="X14" s="1860"/>
      <c r="Y14" s="1860"/>
      <c r="Z14" s="1860"/>
      <c r="AA14" s="1860"/>
      <c r="AB14" s="1860"/>
      <c r="AC14" s="1860"/>
      <c r="AD14" s="1860"/>
      <c r="AE14" s="1860"/>
      <c r="AF14" s="1860"/>
      <c r="AG14" s="1860"/>
      <c r="AH14" s="1860"/>
      <c r="AI14" s="1860"/>
      <c r="AJ14" s="1860"/>
      <c r="AK14" s="1860"/>
      <c r="AL14" s="1860"/>
      <c r="AM14" s="1860"/>
      <c r="AN14" s="1860"/>
      <c r="AO14" s="1860"/>
      <c r="AP14" s="1860"/>
      <c r="AQ14" s="1860"/>
      <c r="AR14" s="1860"/>
      <c r="AS14" s="1860"/>
      <c r="AT14" s="1860"/>
      <c r="AU14" s="1860"/>
      <c r="AV14" s="1860"/>
      <c r="AW14" s="1860"/>
      <c r="AX14" s="1860"/>
      <c r="AY14" s="1860"/>
      <c r="AZ14" s="1860"/>
      <c r="BA14" s="1860"/>
      <c r="BB14" s="1860"/>
      <c r="BC14" s="1860"/>
      <c r="BD14" s="1860"/>
      <c r="BE14" s="1860"/>
      <c r="BF14" s="1860"/>
      <c r="BG14" s="1860"/>
      <c r="BH14" s="1860"/>
      <c r="BI14" s="1860"/>
      <c r="BJ14" s="1860"/>
      <c r="BK14" s="1860"/>
      <c r="BL14" s="1860"/>
      <c r="BM14" s="1860"/>
      <c r="BN14" s="1860"/>
      <c r="BO14" s="1860"/>
      <c r="BP14" s="1860"/>
      <c r="BQ14" s="1860"/>
      <c r="BR14" s="1860"/>
      <c r="BS14" s="1860"/>
      <c r="BT14" s="1860"/>
      <c r="BU14" s="1860"/>
      <c r="BV14" s="1860"/>
      <c r="BW14" s="1860"/>
      <c r="BX14" s="1860"/>
      <c r="BY14" s="1860"/>
      <c r="BZ14" s="1860"/>
      <c r="CA14" s="1860"/>
      <c r="CB14" s="1860"/>
      <c r="CC14" s="1860"/>
      <c r="CD14" s="1860"/>
      <c r="CE14" s="1860"/>
      <c r="CF14" s="1860"/>
      <c r="CG14" s="1860"/>
      <c r="CH14" s="1860"/>
      <c r="CI14" s="1860"/>
      <c r="CJ14" s="1860"/>
      <c r="CK14" s="1860"/>
      <c r="CL14" s="1860"/>
      <c r="CM14" s="1860"/>
      <c r="CN14" s="1860"/>
      <c r="CO14" s="1860"/>
      <c r="CP14" s="1860"/>
      <c r="CQ14" s="1860"/>
      <c r="CR14" s="1860"/>
      <c r="CS14" s="1860"/>
      <c r="CT14" s="1860"/>
      <c r="CU14" s="1860"/>
      <c r="CV14" s="1860"/>
      <c r="CW14" s="1860"/>
      <c r="CX14" s="1860"/>
      <c r="CY14" s="1860"/>
      <c r="CZ14" s="1860"/>
      <c r="DA14" s="1860"/>
      <c r="DB14" s="1860"/>
      <c r="DC14" s="1860"/>
      <c r="DD14" s="1860"/>
      <c r="DE14" s="1860"/>
      <c r="DF14" s="1860"/>
      <c r="DG14" s="1860"/>
      <c r="DH14" s="1860"/>
      <c r="DI14" s="1860"/>
      <c r="DJ14" s="1860"/>
      <c r="DK14" s="1860"/>
      <c r="DL14" s="1860"/>
      <c r="DM14" s="1860"/>
      <c r="DN14" s="1860"/>
      <c r="DO14" s="1860"/>
      <c r="DP14" s="1860"/>
      <c r="DQ14" s="1860"/>
      <c r="DR14" s="1860"/>
      <c r="DS14" s="1860"/>
      <c r="DT14" s="1860"/>
      <c r="DU14" s="1860"/>
      <c r="DV14" s="1860"/>
      <c r="DW14" s="1860"/>
      <c r="DX14" s="1860"/>
      <c r="DY14" s="1860"/>
      <c r="DZ14" s="1860"/>
      <c r="EA14" s="1860"/>
      <c r="EB14" s="1860"/>
      <c r="EC14" s="1860"/>
      <c r="ED14" s="1860"/>
      <c r="EE14" s="1860"/>
      <c r="EF14" s="1860"/>
      <c r="EG14" s="1860"/>
      <c r="EH14" s="1860"/>
      <c r="EI14" s="1860"/>
      <c r="EJ14" s="1860"/>
      <c r="EK14" s="1860"/>
      <c r="EL14" s="1860"/>
      <c r="EM14" s="1860"/>
      <c r="EN14" s="1860"/>
      <c r="EO14" s="1860"/>
      <c r="EP14" s="1860"/>
      <c r="EQ14" s="1860"/>
      <c r="ER14" s="1860"/>
      <c r="ES14" s="1860"/>
      <c r="ET14" s="1860"/>
      <c r="EU14" s="1860"/>
      <c r="EV14" s="1860"/>
      <c r="EW14" s="1860"/>
      <c r="EX14" s="1860"/>
      <c r="EY14" s="1860"/>
      <c r="EZ14" s="1860"/>
      <c r="FA14" s="1860"/>
      <c r="FB14" s="1860"/>
      <c r="FC14" s="1860"/>
      <c r="FD14" s="1860"/>
      <c r="FE14" s="1860"/>
      <c r="FF14" s="1860"/>
      <c r="FG14" s="1860"/>
      <c r="FH14" s="1860"/>
      <c r="FI14" s="1860"/>
      <c r="FJ14" s="1860"/>
      <c r="FK14" s="1860"/>
      <c r="FL14" s="1860"/>
      <c r="FM14" s="1860"/>
      <c r="FN14" s="1860"/>
      <c r="FO14" s="1860"/>
      <c r="FP14" s="1860"/>
      <c r="FQ14" s="1860"/>
      <c r="FR14" s="1860"/>
      <c r="FS14" s="1860"/>
      <c r="FT14" s="1860"/>
      <c r="FU14" s="1860"/>
      <c r="FV14" s="1860"/>
      <c r="FW14" s="1860"/>
      <c r="FX14" s="1860"/>
      <c r="FY14" s="1860"/>
      <c r="FZ14" s="1860"/>
      <c r="GA14" s="1860"/>
      <c r="GB14" s="1860"/>
      <c r="GC14" s="1860"/>
      <c r="GD14" s="1860"/>
      <c r="GE14" s="1860"/>
      <c r="GF14" s="1860"/>
      <c r="GG14" s="1860"/>
      <c r="GH14" s="1860"/>
      <c r="GI14" s="1860"/>
      <c r="GJ14" s="1860"/>
      <c r="GK14" s="1860"/>
      <c r="GL14" s="1860"/>
      <c r="GM14" s="1860"/>
      <c r="GN14" s="1860"/>
      <c r="GO14" s="1860"/>
      <c r="GP14" s="1860"/>
      <c r="GQ14" s="1860"/>
      <c r="GR14" s="1860"/>
      <c r="GS14" s="1860"/>
      <c r="GT14" s="1860"/>
      <c r="GU14" s="1860"/>
      <c r="GV14" s="1860"/>
      <c r="GW14" s="1860"/>
      <c r="GX14" s="1860"/>
      <c r="GY14" s="1860"/>
      <c r="GZ14" s="1860"/>
      <c r="HA14" s="1860"/>
      <c r="HB14" s="1860"/>
      <c r="HC14" s="1860"/>
      <c r="HD14" s="1860"/>
      <c r="HE14" s="1860"/>
      <c r="HF14" s="1860"/>
      <c r="HG14" s="1860"/>
      <c r="HH14" s="1860"/>
      <c r="HI14" s="1860"/>
      <c r="HJ14" s="1860"/>
      <c r="HK14" s="1860"/>
      <c r="HL14" s="1860"/>
      <c r="HM14" s="1860"/>
      <c r="HN14" s="1860"/>
      <c r="HO14" s="1860"/>
      <c r="HP14" s="1860"/>
      <c r="HQ14" s="1860"/>
      <c r="HR14" s="1860"/>
      <c r="HS14" s="1860"/>
      <c r="HT14" s="1860"/>
      <c r="HU14" s="1860"/>
      <c r="HV14" s="1860"/>
      <c r="HW14" s="1860"/>
      <c r="HX14" s="1860"/>
      <c r="HY14" s="1860"/>
      <c r="HZ14" s="1860"/>
      <c r="IA14" s="1860"/>
      <c r="IB14" s="1860"/>
      <c r="IC14" s="1860"/>
      <c r="ID14" s="1860"/>
      <c r="IE14" s="1860"/>
      <c r="IF14" s="1860"/>
      <c r="IG14" s="1860"/>
      <c r="IH14" s="1860"/>
      <c r="II14" s="1860"/>
      <c r="IJ14" s="1860"/>
      <c r="IK14" s="1860"/>
      <c r="IL14" s="1860"/>
      <c r="IM14" s="1860"/>
      <c r="IN14" s="1860"/>
      <c r="IO14" s="1860"/>
      <c r="IP14" s="1860"/>
      <c r="IQ14" s="1860"/>
      <c r="IR14" s="1860"/>
      <c r="IS14" s="1860"/>
      <c r="IT14" s="1860"/>
      <c r="IU14" s="1860"/>
      <c r="IV14" s="1860"/>
      <c r="IW14" s="1860"/>
      <c r="IX14" s="1860"/>
      <c r="IY14" s="1860"/>
      <c r="IZ14" s="1860"/>
      <c r="JA14" s="1860"/>
      <c r="JB14" s="1860"/>
      <c r="JC14" s="1860"/>
      <c r="JD14" s="1860"/>
      <c r="JE14" s="1860"/>
      <c r="JF14" s="1860"/>
      <c r="JG14" s="1860"/>
      <c r="JH14" s="1860"/>
      <c r="JI14" s="1860"/>
      <c r="JJ14" s="1860"/>
      <c r="JK14" s="1860"/>
      <c r="JL14" s="1860"/>
      <c r="JM14" s="1860"/>
      <c r="JN14" s="1860"/>
      <c r="JO14" s="1860"/>
      <c r="JP14" s="1860"/>
      <c r="JQ14" s="1860"/>
      <c r="JR14" s="1860"/>
      <c r="JS14" s="1860"/>
      <c r="JT14" s="1860"/>
      <c r="JU14" s="1860"/>
      <c r="JV14" s="1860"/>
      <c r="JW14" s="1860"/>
      <c r="JX14" s="1860"/>
      <c r="JY14" s="1860"/>
      <c r="JZ14" s="1860"/>
      <c r="KA14" s="1860"/>
      <c r="KB14" s="1860"/>
      <c r="KC14" s="1860"/>
      <c r="KD14" s="1860"/>
      <c r="KE14" s="1860"/>
      <c r="KF14" s="1860"/>
      <c r="KG14" s="1860"/>
      <c r="KH14" s="1860"/>
      <c r="KI14" s="1860"/>
      <c r="KJ14" s="1860"/>
      <c r="KK14" s="1860"/>
      <c r="KL14" s="1860"/>
      <c r="KM14" s="1860"/>
      <c r="KN14" s="1860"/>
      <c r="KO14" s="1860"/>
      <c r="KP14" s="1860"/>
      <c r="KQ14" s="1860"/>
      <c r="KR14" s="1860"/>
      <c r="KS14" s="1860"/>
      <c r="KT14" s="1860"/>
      <c r="KU14" s="1860"/>
      <c r="KV14" s="1860"/>
      <c r="KW14" s="1860"/>
      <c r="KX14" s="1860"/>
      <c r="KY14" s="1860"/>
      <c r="KZ14" s="1860"/>
      <c r="LA14" s="1860"/>
      <c r="LB14" s="1860"/>
      <c r="LC14" s="1860"/>
      <c r="LD14" s="1860"/>
      <c r="LE14" s="1860"/>
      <c r="LF14" s="1860"/>
      <c r="LG14" s="1860"/>
      <c r="LH14" s="1860"/>
      <c r="LI14" s="1860"/>
      <c r="LJ14" s="1860"/>
      <c r="LK14" s="1860"/>
      <c r="LL14" s="1860"/>
      <c r="LM14" s="1860"/>
      <c r="LN14" s="1860"/>
      <c r="LO14" s="1860"/>
      <c r="LP14" s="1860"/>
      <c r="LQ14" s="1860"/>
      <c r="LR14" s="1860"/>
      <c r="LS14" s="1860"/>
      <c r="LT14" s="1860"/>
      <c r="LU14" s="1860"/>
      <c r="LV14" s="1860"/>
      <c r="LW14" s="1860"/>
      <c r="LX14" s="1860"/>
      <c r="LY14" s="1860"/>
      <c r="LZ14" s="1860"/>
      <c r="MA14" s="1860"/>
      <c r="MB14" s="1860"/>
      <c r="MC14" s="1860"/>
      <c r="MD14" s="1860"/>
      <c r="ME14" s="1860"/>
      <c r="MF14" s="1860"/>
      <c r="MG14" s="1860"/>
    </row>
    <row r="15" spans="1:345" s="1861" customFormat="1" ht="15" customHeight="1">
      <c r="A15" s="1853"/>
      <c r="B15" s="1866" t="s">
        <v>1114</v>
      </c>
      <c r="C15" s="1855"/>
      <c r="D15" s="1853"/>
      <c r="E15" s="2184"/>
      <c r="F15" s="1864"/>
      <c r="G15" s="1858"/>
      <c r="H15" s="1863"/>
      <c r="I15" s="1865"/>
    </row>
    <row r="16" spans="1:345" s="1861" customFormat="1" ht="15" customHeight="1">
      <c r="A16" s="1853"/>
      <c r="B16" s="1866" t="s">
        <v>1005</v>
      </c>
      <c r="C16" s="1855"/>
      <c r="D16" s="1853"/>
      <c r="E16" s="2184"/>
      <c r="F16" s="1864"/>
      <c r="G16" s="1858"/>
      <c r="H16" s="1863"/>
      <c r="I16" s="1865"/>
    </row>
    <row r="17" spans="1:9" s="1861" customFormat="1" ht="15" customHeight="1">
      <c r="A17" s="1853"/>
      <c r="B17" s="1868"/>
      <c r="C17" s="1855"/>
      <c r="D17" s="1853"/>
      <c r="E17" s="2184"/>
      <c r="F17" s="1864"/>
      <c r="G17" s="1858"/>
      <c r="H17" s="1863"/>
      <c r="I17" s="1865"/>
    </row>
    <row r="18" spans="1:9" s="1861" customFormat="1" ht="15" customHeight="1">
      <c r="A18" s="1853"/>
      <c r="B18" s="1866" t="s">
        <v>1115</v>
      </c>
      <c r="C18" s="1855"/>
      <c r="D18" s="1853"/>
      <c r="E18" s="2184"/>
      <c r="F18" s="1864"/>
      <c r="G18" s="1858"/>
      <c r="H18" s="1863"/>
      <c r="I18" s="1865"/>
    </row>
    <row r="19" spans="1:9" s="1861" customFormat="1" ht="15" customHeight="1">
      <c r="A19" s="1853"/>
      <c r="B19" s="1868"/>
      <c r="C19" s="1855"/>
      <c r="D19" s="1853"/>
      <c r="E19" s="2184"/>
      <c r="F19" s="1864"/>
      <c r="G19" s="1858"/>
      <c r="H19" s="1863"/>
      <c r="I19" s="1865"/>
    </row>
    <row r="20" spans="1:9" s="1861" customFormat="1" ht="15" customHeight="1">
      <c r="A20" s="1853" t="s">
        <v>35</v>
      </c>
      <c r="B20" s="1868" t="s">
        <v>1116</v>
      </c>
      <c r="C20" s="1869">
        <v>2</v>
      </c>
      <c r="D20" s="256" t="s">
        <v>333</v>
      </c>
      <c r="E20" s="2184"/>
      <c r="F20" s="1864">
        <f>C20*E20</f>
        <v>0</v>
      </c>
      <c r="G20" s="1870"/>
      <c r="H20" s="1863"/>
      <c r="I20" s="1865"/>
    </row>
    <row r="21" spans="1:9" s="1861" customFormat="1" ht="15" customHeight="1">
      <c r="A21" s="1853"/>
      <c r="B21" s="1868"/>
      <c r="C21" s="1855"/>
      <c r="D21" s="1853"/>
      <c r="E21" s="2184"/>
      <c r="F21" s="1864"/>
      <c r="G21" s="1858"/>
      <c r="H21" s="1863"/>
      <c r="I21" s="1865"/>
    </row>
    <row r="22" spans="1:9" s="1861" customFormat="1" ht="15" customHeight="1">
      <c r="A22" s="1853" t="s">
        <v>44</v>
      </c>
      <c r="B22" s="1868" t="s">
        <v>1117</v>
      </c>
      <c r="C22" s="1869">
        <v>2</v>
      </c>
      <c r="D22" s="256" t="s">
        <v>333</v>
      </c>
      <c r="E22" s="2184"/>
      <c r="F22" s="1864">
        <f>C22*E22</f>
        <v>0</v>
      </c>
      <c r="G22" s="1870"/>
      <c r="H22" s="1863"/>
      <c r="I22" s="1865"/>
    </row>
    <row r="23" spans="1:9" s="1861" customFormat="1" ht="15" customHeight="1">
      <c r="A23" s="1853"/>
      <c r="B23" s="1868"/>
      <c r="C23" s="1855"/>
      <c r="D23" s="1853"/>
      <c r="E23" s="2184"/>
      <c r="F23" s="1864"/>
      <c r="G23" s="1858"/>
      <c r="H23" s="1863"/>
      <c r="I23" s="1865"/>
    </row>
    <row r="24" spans="1:9" s="1861" customFormat="1" ht="15" customHeight="1">
      <c r="A24" s="1853" t="s">
        <v>51</v>
      </c>
      <c r="B24" s="1868" t="s">
        <v>1118</v>
      </c>
      <c r="C24" s="1869">
        <v>4</v>
      </c>
      <c r="D24" s="256" t="s">
        <v>333</v>
      </c>
      <c r="E24" s="2184"/>
      <c r="F24" s="1864">
        <f>C24*E24</f>
        <v>0</v>
      </c>
      <c r="G24" s="1870"/>
      <c r="H24" s="1863"/>
      <c r="I24" s="1865"/>
    </row>
    <row r="25" spans="1:9" s="1861" customFormat="1" ht="15" customHeight="1">
      <c r="A25" s="1853"/>
      <c r="B25" s="1868"/>
      <c r="C25" s="1855"/>
      <c r="D25" s="1853"/>
      <c r="E25" s="2184"/>
      <c r="F25" s="1864"/>
      <c r="G25" s="1858"/>
      <c r="H25" s="1863"/>
      <c r="I25" s="1865"/>
    </row>
    <row r="26" spans="1:9" s="1861" customFormat="1" ht="15" customHeight="1">
      <c r="A26" s="1853" t="s">
        <v>56</v>
      </c>
      <c r="B26" s="1868" t="s">
        <v>1119</v>
      </c>
      <c r="C26" s="1869">
        <v>6</v>
      </c>
      <c r="D26" s="256" t="s">
        <v>333</v>
      </c>
      <c r="E26" s="2184"/>
      <c r="F26" s="1864">
        <f>C26*E26</f>
        <v>0</v>
      </c>
      <c r="G26" s="1870"/>
      <c r="H26" s="1863"/>
      <c r="I26" s="1865"/>
    </row>
    <row r="27" spans="1:9" s="1861" customFormat="1" ht="15" customHeight="1">
      <c r="A27" s="1853"/>
      <c r="B27" s="1868"/>
      <c r="C27" s="1855"/>
      <c r="D27" s="1853"/>
      <c r="E27" s="2184"/>
      <c r="F27" s="1864"/>
      <c r="G27" s="1858"/>
      <c r="H27" s="1863"/>
      <c r="I27" s="1865"/>
    </row>
    <row r="28" spans="1:9" s="1861" customFormat="1" ht="15" customHeight="1">
      <c r="A28" s="1853" t="s">
        <v>62</v>
      </c>
      <c r="B28" s="1868" t="s">
        <v>1120</v>
      </c>
      <c r="C28" s="1869">
        <v>6</v>
      </c>
      <c r="D28" s="256" t="s">
        <v>333</v>
      </c>
      <c r="E28" s="2184"/>
      <c r="F28" s="1864">
        <f>C28*E28</f>
        <v>0</v>
      </c>
      <c r="G28" s="1870"/>
      <c r="H28" s="1863"/>
      <c r="I28" s="1865"/>
    </row>
    <row r="29" spans="1:9" s="1861" customFormat="1" ht="15" customHeight="1">
      <c r="A29" s="1853"/>
      <c r="B29" s="1868"/>
      <c r="C29" s="1871"/>
      <c r="D29" s="256"/>
      <c r="E29" s="2184"/>
      <c r="F29" s="1864"/>
      <c r="G29" s="1858"/>
      <c r="H29" s="1863"/>
      <c r="I29" s="1865"/>
    </row>
    <row r="30" spans="1:9" s="1861" customFormat="1" ht="15" customHeight="1">
      <c r="A30" s="1853" t="s">
        <v>68</v>
      </c>
      <c r="B30" s="1868" t="s">
        <v>1121</v>
      </c>
      <c r="C30" s="1869">
        <v>2</v>
      </c>
      <c r="D30" s="256" t="s">
        <v>333</v>
      </c>
      <c r="E30" s="2184"/>
      <c r="F30" s="1864">
        <f>C30*E30</f>
        <v>0</v>
      </c>
      <c r="G30" s="1870"/>
      <c r="H30" s="1863"/>
      <c r="I30" s="1865"/>
    </row>
    <row r="31" spans="1:9" s="1861" customFormat="1" ht="15" customHeight="1">
      <c r="A31" s="1853"/>
      <c r="B31" s="1868"/>
      <c r="C31" s="1855"/>
      <c r="D31" s="1853"/>
      <c r="E31" s="2184"/>
      <c r="F31" s="1864"/>
      <c r="G31" s="1858"/>
      <c r="H31" s="1863"/>
      <c r="I31" s="1865"/>
    </row>
    <row r="32" spans="1:9" s="1861" customFormat="1" ht="15" customHeight="1">
      <c r="A32" s="1853" t="s">
        <v>72</v>
      </c>
      <c r="B32" s="1868" t="s">
        <v>1122</v>
      </c>
      <c r="C32" s="1869">
        <v>2</v>
      </c>
      <c r="D32" s="256" t="s">
        <v>333</v>
      </c>
      <c r="E32" s="2184"/>
      <c r="F32" s="1864">
        <f>C32*E32</f>
        <v>0</v>
      </c>
      <c r="G32" s="1870"/>
      <c r="H32" s="1863"/>
      <c r="I32" s="1865"/>
    </row>
    <row r="33" spans="1:9" s="1861" customFormat="1" ht="15" customHeight="1">
      <c r="A33" s="1853"/>
      <c r="B33" s="1868"/>
      <c r="C33" s="1855"/>
      <c r="D33" s="1853"/>
      <c r="E33" s="2184"/>
      <c r="F33" s="1864"/>
      <c r="G33" s="1858"/>
      <c r="H33" s="1863"/>
      <c r="I33" s="1865"/>
    </row>
    <row r="34" spans="1:9" s="1861" customFormat="1" ht="15" customHeight="1">
      <c r="A34" s="1853"/>
      <c r="B34" s="1866"/>
      <c r="C34" s="1869"/>
      <c r="D34" s="256"/>
      <c r="E34" s="2184"/>
      <c r="F34" s="1864"/>
      <c r="G34" s="1858"/>
      <c r="H34" s="1863"/>
      <c r="I34" s="1865"/>
    </row>
    <row r="35" spans="1:9" s="1861" customFormat="1" ht="15" customHeight="1">
      <c r="A35" s="1853"/>
      <c r="B35" s="1868"/>
      <c r="C35" s="1855"/>
      <c r="D35" s="1853"/>
      <c r="E35" s="2184"/>
      <c r="F35" s="1864"/>
      <c r="G35" s="1858"/>
      <c r="H35" s="1863"/>
      <c r="I35" s="1865"/>
    </row>
    <row r="36" spans="1:9" s="1861" customFormat="1" ht="15" customHeight="1">
      <c r="A36" s="1853"/>
      <c r="B36" s="1868"/>
      <c r="C36" s="1869"/>
      <c r="D36" s="256"/>
      <c r="E36" s="2184"/>
      <c r="F36" s="1864"/>
      <c r="G36" s="1870"/>
      <c r="H36" s="1863"/>
      <c r="I36" s="1865"/>
    </row>
    <row r="37" spans="1:9" s="1861" customFormat="1" ht="15" customHeight="1">
      <c r="A37" s="1853"/>
      <c r="B37" s="1868"/>
      <c r="C37" s="1855"/>
      <c r="D37" s="1853"/>
      <c r="E37" s="2184"/>
      <c r="F37" s="1864"/>
      <c r="G37" s="1858"/>
      <c r="H37" s="1863"/>
      <c r="I37" s="1865"/>
    </row>
    <row r="38" spans="1:9" s="1861" customFormat="1" ht="15" customHeight="1">
      <c r="A38" s="1853"/>
      <c r="B38" s="1868"/>
      <c r="C38" s="1869"/>
      <c r="D38" s="256"/>
      <c r="E38" s="2184"/>
      <c r="F38" s="1864"/>
      <c r="G38" s="1870"/>
      <c r="H38" s="1863"/>
      <c r="I38" s="1865"/>
    </row>
    <row r="39" spans="1:9" s="1861" customFormat="1" ht="15" customHeight="1">
      <c r="A39" s="1853"/>
      <c r="B39" s="1868"/>
      <c r="C39" s="1869"/>
      <c r="D39" s="256"/>
      <c r="E39" s="2184"/>
      <c r="F39" s="1864"/>
      <c r="G39" s="1858"/>
      <c r="H39" s="1863"/>
      <c r="I39" s="1865"/>
    </row>
    <row r="40" spans="1:9" s="1861" customFormat="1" ht="15" customHeight="1">
      <c r="A40" s="1853"/>
      <c r="B40" s="1866"/>
      <c r="C40" s="1869"/>
      <c r="D40" s="256"/>
      <c r="E40" s="2184"/>
      <c r="F40" s="1864"/>
      <c r="G40" s="1858"/>
      <c r="H40" s="1863"/>
      <c r="I40" s="1865"/>
    </row>
    <row r="41" spans="1:9" s="1861" customFormat="1" ht="15" customHeight="1">
      <c r="A41" s="1853"/>
      <c r="B41" s="1868"/>
      <c r="C41" s="1855"/>
      <c r="D41" s="1853"/>
      <c r="E41" s="2184"/>
      <c r="F41" s="1864"/>
      <c r="G41" s="1858"/>
      <c r="H41" s="1863"/>
      <c r="I41" s="1865"/>
    </row>
    <row r="42" spans="1:9" s="1861" customFormat="1" ht="15" customHeight="1">
      <c r="A42" s="1853"/>
      <c r="B42" s="1868"/>
      <c r="C42" s="1869"/>
      <c r="D42" s="256"/>
      <c r="E42" s="2184"/>
      <c r="F42" s="1864"/>
      <c r="G42" s="1870"/>
      <c r="H42" s="1863"/>
      <c r="I42" s="1865"/>
    </row>
    <row r="43" spans="1:9" s="1861" customFormat="1" ht="15" customHeight="1">
      <c r="A43" s="1853"/>
      <c r="B43" s="1868"/>
      <c r="C43" s="1855"/>
      <c r="D43" s="1853"/>
      <c r="E43" s="2184"/>
      <c r="F43" s="1864"/>
      <c r="G43" s="1858"/>
      <c r="H43" s="1863"/>
      <c r="I43" s="1865"/>
    </row>
    <row r="44" spans="1:9" s="1861" customFormat="1" ht="15" customHeight="1">
      <c r="A44" s="1853"/>
      <c r="B44" s="1868"/>
      <c r="C44" s="1869"/>
      <c r="D44" s="256"/>
      <c r="E44" s="2184"/>
      <c r="F44" s="1864"/>
      <c r="G44" s="1870"/>
      <c r="H44" s="1863"/>
      <c r="I44" s="1865"/>
    </row>
    <row r="45" spans="1:9" s="1861" customFormat="1" ht="15" customHeight="1">
      <c r="A45" s="1853"/>
      <c r="B45" s="1868"/>
      <c r="C45" s="1869"/>
      <c r="D45" s="256"/>
      <c r="E45" s="2184"/>
      <c r="F45" s="1864"/>
      <c r="G45" s="1858"/>
      <c r="H45" s="1863"/>
      <c r="I45" s="1865"/>
    </row>
    <row r="46" spans="1:9" s="1861" customFormat="1" ht="15" customHeight="1">
      <c r="A46" s="1853"/>
      <c r="B46" s="1866"/>
      <c r="C46" s="1869"/>
      <c r="D46" s="256"/>
      <c r="E46" s="2184"/>
      <c r="F46" s="1864"/>
      <c r="G46" s="1858"/>
      <c r="H46" s="1863"/>
      <c r="I46" s="1865"/>
    </row>
    <row r="47" spans="1:9" s="1861" customFormat="1" ht="15" customHeight="1">
      <c r="A47" s="1853"/>
      <c r="B47" s="1868"/>
      <c r="C47" s="1855"/>
      <c r="D47" s="1853"/>
      <c r="E47" s="2184"/>
      <c r="F47" s="1864"/>
      <c r="G47" s="1858"/>
      <c r="H47" s="1863"/>
      <c r="I47" s="1865"/>
    </row>
    <row r="48" spans="1:9" s="1861" customFormat="1" ht="15" customHeight="1">
      <c r="A48" s="1853"/>
      <c r="B48" s="1868"/>
      <c r="C48" s="1869"/>
      <c r="D48" s="256"/>
      <c r="E48" s="2184"/>
      <c r="F48" s="1864"/>
      <c r="G48" s="1872"/>
      <c r="H48" s="1863"/>
      <c r="I48" s="1865"/>
    </row>
    <row r="49" spans="1:9" s="1861" customFormat="1" ht="15" customHeight="1">
      <c r="A49" s="1853"/>
      <c r="B49" s="1868"/>
      <c r="C49" s="1855"/>
      <c r="D49" s="1853"/>
      <c r="E49" s="2184"/>
      <c r="F49" s="1864"/>
      <c r="G49" s="1858"/>
      <c r="H49" s="1863"/>
      <c r="I49" s="1865"/>
    </row>
    <row r="50" spans="1:9" s="1861" customFormat="1" ht="15" customHeight="1">
      <c r="A50" s="1853"/>
      <c r="B50" s="1868"/>
      <c r="C50" s="1869"/>
      <c r="D50" s="256"/>
      <c r="E50" s="2184"/>
      <c r="F50" s="1864"/>
      <c r="G50" s="1858"/>
      <c r="H50" s="1863"/>
      <c r="I50" s="1865"/>
    </row>
    <row r="51" spans="1:9" s="1861" customFormat="1" ht="15" customHeight="1">
      <c r="A51" s="1853"/>
      <c r="B51" s="1868"/>
      <c r="C51" s="1871"/>
      <c r="D51" s="256"/>
      <c r="E51" s="2184"/>
      <c r="F51" s="1864"/>
      <c r="G51" s="1858"/>
      <c r="H51" s="1863"/>
      <c r="I51" s="1865"/>
    </row>
    <row r="52" spans="1:9" s="1861" customFormat="1" ht="15" customHeight="1">
      <c r="A52" s="1853"/>
      <c r="B52" s="1868"/>
      <c r="C52" s="1871"/>
      <c r="D52" s="256"/>
      <c r="E52" s="2184"/>
      <c r="F52" s="1864"/>
      <c r="G52" s="1858"/>
      <c r="H52" s="1863"/>
      <c r="I52" s="1865"/>
    </row>
    <row r="53" spans="1:9" s="1861" customFormat="1" ht="15" customHeight="1">
      <c r="A53" s="1853"/>
      <c r="B53" s="1868"/>
      <c r="C53" s="1871"/>
      <c r="D53" s="256"/>
      <c r="E53" s="2184"/>
      <c r="F53" s="1864"/>
      <c r="G53" s="1858"/>
      <c r="H53" s="1863"/>
      <c r="I53" s="1865"/>
    </row>
    <row r="54" spans="1:9" s="1861" customFormat="1" ht="15" customHeight="1">
      <c r="A54" s="1853"/>
      <c r="B54" s="1868"/>
      <c r="C54" s="1871"/>
      <c r="D54" s="256"/>
      <c r="E54" s="2184"/>
      <c r="F54" s="1864"/>
      <c r="G54" s="1858"/>
      <c r="H54" s="1863"/>
      <c r="I54" s="1865"/>
    </row>
    <row r="55" spans="1:9" s="1861" customFormat="1" ht="15" customHeight="1">
      <c r="A55" s="1853"/>
      <c r="B55" s="1868"/>
      <c r="C55" s="1871"/>
      <c r="D55" s="256"/>
      <c r="E55" s="2184"/>
      <c r="F55" s="1864"/>
      <c r="G55" s="1858"/>
      <c r="H55" s="1863"/>
      <c r="I55" s="1865"/>
    </row>
    <row r="56" spans="1:9" s="1861" customFormat="1" ht="15" customHeight="1">
      <c r="A56" s="1853"/>
      <c r="B56" s="1868"/>
      <c r="C56" s="1871"/>
      <c r="D56" s="256"/>
      <c r="E56" s="2184"/>
      <c r="F56" s="1864"/>
      <c r="G56" s="1858"/>
      <c r="H56" s="1863"/>
      <c r="I56" s="1865"/>
    </row>
    <row r="57" spans="1:9" s="1861" customFormat="1" ht="15" customHeight="1">
      <c r="A57" s="1853"/>
      <c r="B57" s="1868"/>
      <c r="C57" s="1871"/>
      <c r="D57" s="256"/>
      <c r="E57" s="2184"/>
      <c r="F57" s="1864"/>
      <c r="G57" s="1858"/>
      <c r="H57" s="1863"/>
      <c r="I57" s="1865"/>
    </row>
    <row r="58" spans="1:9" s="1861" customFormat="1" ht="15" customHeight="1">
      <c r="A58" s="1853"/>
      <c r="B58" s="1868"/>
      <c r="C58" s="1871"/>
      <c r="D58" s="256"/>
      <c r="E58" s="2184"/>
      <c r="F58" s="1864"/>
      <c r="G58" s="1858"/>
      <c r="H58" s="1863"/>
      <c r="I58" s="1865"/>
    </row>
    <row r="59" spans="1:9" s="1861" customFormat="1" ht="15" customHeight="1">
      <c r="A59" s="1853"/>
      <c r="B59" s="1868"/>
      <c r="C59" s="1871"/>
      <c r="D59" s="256"/>
      <c r="E59" s="2184"/>
      <c r="F59" s="1864"/>
      <c r="G59" s="1858"/>
      <c r="H59" s="1863"/>
      <c r="I59" s="1865"/>
    </row>
    <row r="60" spans="1:9" s="1861" customFormat="1" ht="15" customHeight="1">
      <c r="A60" s="1853"/>
      <c r="B60" s="1868"/>
      <c r="C60" s="1871"/>
      <c r="D60" s="256"/>
      <c r="E60" s="2184"/>
      <c r="F60" s="1864"/>
      <c r="G60" s="1858"/>
      <c r="H60" s="1863"/>
      <c r="I60" s="1865"/>
    </row>
    <row r="61" spans="1:9" s="1861" customFormat="1" ht="15" customHeight="1">
      <c r="A61" s="1853"/>
      <c r="B61" s="1868"/>
      <c r="C61" s="1871"/>
      <c r="D61" s="256"/>
      <c r="E61" s="2184"/>
      <c r="F61" s="1864"/>
      <c r="G61" s="1858"/>
      <c r="H61" s="1863"/>
      <c r="I61" s="1865"/>
    </row>
    <row r="62" spans="1:9" s="1861" customFormat="1" ht="15" customHeight="1">
      <c r="A62" s="1853"/>
      <c r="B62" s="1868"/>
      <c r="C62" s="1871"/>
      <c r="D62" s="256"/>
      <c r="E62" s="2184"/>
      <c r="F62" s="1864"/>
      <c r="G62" s="1858"/>
      <c r="H62" s="1863"/>
      <c r="I62" s="1865"/>
    </row>
    <row r="63" spans="1:9" s="1861" customFormat="1" ht="15" customHeight="1">
      <c r="A63" s="1853"/>
      <c r="B63" s="1868"/>
      <c r="C63" s="1871"/>
      <c r="D63" s="256"/>
      <c r="E63" s="2184"/>
      <c r="F63" s="1864"/>
      <c r="G63" s="1858"/>
      <c r="H63" s="1863"/>
      <c r="I63" s="1865"/>
    </row>
    <row r="64" spans="1:9" s="1861" customFormat="1" ht="15" customHeight="1">
      <c r="A64" s="1853"/>
      <c r="B64" s="1868"/>
      <c r="C64" s="1871"/>
      <c r="D64" s="256"/>
      <c r="E64" s="2184"/>
      <c r="F64" s="1864"/>
      <c r="G64" s="1858"/>
      <c r="H64" s="1863"/>
      <c r="I64" s="1865"/>
    </row>
    <row r="65" spans="1:9" s="1861" customFormat="1" ht="15" customHeight="1">
      <c r="A65" s="1853"/>
      <c r="B65" s="1868"/>
      <c r="C65" s="1855"/>
      <c r="D65" s="1853"/>
      <c r="E65" s="2184"/>
      <c r="F65" s="1864"/>
      <c r="G65" s="1858"/>
      <c r="H65" s="1863"/>
      <c r="I65" s="1865"/>
    </row>
    <row r="66" spans="1:9" s="1861" customFormat="1" ht="15" customHeight="1">
      <c r="A66" s="1853"/>
      <c r="B66" s="1866"/>
      <c r="C66" s="1855"/>
      <c r="D66" s="1853"/>
      <c r="E66" s="2184"/>
      <c r="F66" s="1864"/>
      <c r="G66" s="1858"/>
      <c r="H66" s="1863"/>
      <c r="I66" s="1865"/>
    </row>
    <row r="67" spans="1:9" s="1861" customFormat="1" ht="15" customHeight="1">
      <c r="A67" s="1853"/>
      <c r="B67" s="1866"/>
      <c r="C67" s="1855"/>
      <c r="D67" s="1853"/>
      <c r="E67" s="2184"/>
      <c r="F67" s="1864"/>
      <c r="G67" s="1858"/>
      <c r="H67" s="1863"/>
      <c r="I67" s="1865"/>
    </row>
    <row r="68" spans="1:9" s="1861" customFormat="1" ht="15" customHeight="1">
      <c r="A68" s="1853"/>
      <c r="B68" s="1866"/>
      <c r="C68" s="1855"/>
      <c r="D68" s="1853"/>
      <c r="E68" s="2184"/>
      <c r="F68" s="1864"/>
      <c r="G68" s="1858"/>
      <c r="H68" s="1863"/>
      <c r="I68" s="1865"/>
    </row>
    <row r="69" spans="1:9" s="1861" customFormat="1" ht="15" customHeight="1">
      <c r="A69" s="1853"/>
      <c r="B69" s="1866"/>
      <c r="C69" s="1855"/>
      <c r="D69" s="1853"/>
      <c r="E69" s="2184"/>
      <c r="F69" s="1864"/>
      <c r="G69" s="1858"/>
      <c r="H69" s="1863"/>
      <c r="I69" s="1865"/>
    </row>
    <row r="70" spans="1:9" s="1861" customFormat="1" ht="15" customHeight="1">
      <c r="A70" s="1853"/>
      <c r="B70" s="1866"/>
      <c r="C70" s="1855"/>
      <c r="D70" s="1853"/>
      <c r="E70" s="2184"/>
      <c r="F70" s="1864"/>
      <c r="G70" s="1858"/>
      <c r="H70" s="1863"/>
      <c r="I70" s="1865"/>
    </row>
    <row r="71" spans="1:9" s="1861" customFormat="1" ht="15" customHeight="1">
      <c r="A71" s="1853"/>
      <c r="B71" s="1866"/>
      <c r="C71" s="1855"/>
      <c r="D71" s="1853"/>
      <c r="E71" s="2184"/>
      <c r="F71" s="1864"/>
      <c r="G71" s="1858"/>
      <c r="H71" s="1863"/>
      <c r="I71" s="1865"/>
    </row>
    <row r="72" spans="1:9" s="1861" customFormat="1" ht="15" customHeight="1">
      <c r="A72" s="1853"/>
      <c r="B72" s="1866"/>
      <c r="C72" s="1855"/>
      <c r="D72" s="1853"/>
      <c r="E72" s="2184"/>
      <c r="F72" s="1864"/>
      <c r="G72" s="1858"/>
      <c r="H72" s="1863"/>
      <c r="I72" s="1865"/>
    </row>
    <row r="73" spans="1:9" s="1861" customFormat="1" ht="15" customHeight="1">
      <c r="A73" s="1853"/>
      <c r="B73" s="1866"/>
      <c r="C73" s="1855"/>
      <c r="D73" s="1853"/>
      <c r="E73" s="2184"/>
      <c r="F73" s="1864"/>
      <c r="G73" s="1858"/>
      <c r="H73" s="1863"/>
      <c r="I73" s="1865"/>
    </row>
    <row r="74" spans="1:9" s="1861" customFormat="1" ht="15" customHeight="1">
      <c r="A74" s="1853"/>
      <c r="B74" s="1866"/>
      <c r="C74" s="1855"/>
      <c r="D74" s="1853"/>
      <c r="E74" s="2184"/>
      <c r="F74" s="1864"/>
      <c r="G74" s="1858"/>
      <c r="H74" s="1863"/>
      <c r="I74" s="1865"/>
    </row>
    <row r="75" spans="1:9" s="1861" customFormat="1" ht="15" customHeight="1">
      <c r="A75" s="1853"/>
      <c r="B75" s="1866"/>
      <c r="C75" s="1855"/>
      <c r="D75" s="1853"/>
      <c r="E75" s="2184"/>
      <c r="F75" s="1864"/>
      <c r="G75" s="1858"/>
      <c r="H75" s="1863"/>
      <c r="I75" s="1865"/>
    </row>
    <row r="76" spans="1:9" s="1861" customFormat="1" ht="15" customHeight="1">
      <c r="A76" s="1853"/>
      <c r="B76" s="1866"/>
      <c r="C76" s="1855"/>
      <c r="D76" s="1853"/>
      <c r="E76" s="2184"/>
      <c r="F76" s="1864"/>
      <c r="G76" s="1858"/>
      <c r="H76" s="1863"/>
      <c r="I76" s="1865"/>
    </row>
    <row r="77" spans="1:9" s="1861" customFormat="1" ht="15" customHeight="1">
      <c r="A77" s="1853"/>
      <c r="B77" s="1866"/>
      <c r="C77" s="1855"/>
      <c r="D77" s="1853"/>
      <c r="E77" s="2184"/>
      <c r="F77" s="1864"/>
      <c r="G77" s="1858"/>
      <c r="H77" s="1863"/>
      <c r="I77" s="1865"/>
    </row>
    <row r="78" spans="1:9" s="1861" customFormat="1" ht="15" customHeight="1">
      <c r="A78" s="2181"/>
      <c r="B78" s="2182"/>
      <c r="C78" s="2183"/>
      <c r="D78" s="2181"/>
      <c r="E78" s="2184"/>
      <c r="F78" s="2185"/>
      <c r="G78" s="1858"/>
      <c r="H78" s="2184"/>
      <c r="I78" s="2186"/>
    </row>
    <row r="79" spans="1:9" s="1861" customFormat="1" ht="15" customHeight="1">
      <c r="A79" s="2181"/>
      <c r="B79" s="2182"/>
      <c r="C79" s="2183"/>
      <c r="D79" s="2181"/>
      <c r="E79" s="2184"/>
      <c r="F79" s="2185"/>
      <c r="G79" s="1858"/>
      <c r="H79" s="2184"/>
      <c r="I79" s="2186"/>
    </row>
    <row r="80" spans="1:9" s="1861" customFormat="1" ht="15" customHeight="1">
      <c r="A80" s="2181"/>
      <c r="B80" s="2182"/>
      <c r="C80" s="2183"/>
      <c r="D80" s="2181"/>
      <c r="E80" s="2184"/>
      <c r="F80" s="2185"/>
      <c r="G80" s="1858"/>
      <c r="H80" s="2184"/>
      <c r="I80" s="2186"/>
    </row>
    <row r="81" spans="1:9" s="1861" customFormat="1" ht="15" customHeight="1">
      <c r="A81" s="1853"/>
      <c r="B81" s="1866"/>
      <c r="C81" s="1855"/>
      <c r="D81" s="1853"/>
      <c r="E81" s="1863"/>
      <c r="F81" s="1864"/>
      <c r="G81" s="1858"/>
      <c r="H81" s="1863"/>
      <c r="I81" s="1865"/>
    </row>
    <row r="82" spans="1:9" s="1861" customFormat="1" ht="15" customHeight="1">
      <c r="A82" s="1853"/>
      <c r="B82" s="1866"/>
      <c r="C82" s="1855"/>
      <c r="D82" s="1853"/>
      <c r="E82" s="1863"/>
      <c r="F82" s="1864"/>
      <c r="G82" s="1858"/>
      <c r="H82" s="1863"/>
      <c r="I82" s="1865"/>
    </row>
    <row r="83" spans="1:9" s="1861" customFormat="1" ht="15" customHeight="1">
      <c r="A83" s="1853"/>
      <c r="B83" s="1866"/>
      <c r="C83" s="1855"/>
      <c r="D83" s="1853"/>
      <c r="E83" s="1863"/>
      <c r="F83" s="1864"/>
      <c r="G83" s="1858"/>
      <c r="H83" s="1863"/>
      <c r="I83" s="1865"/>
    </row>
    <row r="84" spans="1:9" s="1861" customFormat="1" ht="15" customHeight="1">
      <c r="A84" s="2181"/>
      <c r="B84" s="2182"/>
      <c r="C84" s="2183"/>
      <c r="D84" s="2181"/>
      <c r="E84" s="2184"/>
      <c r="F84" s="2185"/>
      <c r="G84" s="1858"/>
      <c r="H84" s="2184"/>
      <c r="I84" s="2186"/>
    </row>
    <row r="85" spans="1:9" s="1861" customFormat="1" ht="15" customHeight="1">
      <c r="A85" s="1853"/>
      <c r="B85" s="1866"/>
      <c r="C85" s="1855"/>
      <c r="D85" s="1853"/>
      <c r="E85" s="2184"/>
      <c r="F85" s="1864"/>
      <c r="G85" s="1858"/>
      <c r="H85" s="1863"/>
      <c r="I85" s="1865"/>
    </row>
    <row r="86" spans="1:9" s="1861" customFormat="1" ht="15" customHeight="1">
      <c r="A86" s="1853"/>
      <c r="B86" s="1866"/>
      <c r="C86" s="1855"/>
      <c r="D86" s="1853"/>
      <c r="E86" s="2184"/>
      <c r="F86" s="1864"/>
      <c r="G86" s="1858"/>
      <c r="H86" s="1863"/>
      <c r="I86" s="1865"/>
    </row>
    <row r="87" spans="1:9" s="1861" customFormat="1" ht="15" customHeight="1">
      <c r="A87" s="1853"/>
      <c r="B87" s="1866"/>
      <c r="C87" s="1855"/>
      <c r="D87" s="1853"/>
      <c r="E87" s="2184"/>
      <c r="F87" s="1864"/>
      <c r="G87" s="1858"/>
      <c r="H87" s="1863"/>
      <c r="I87" s="1865"/>
    </row>
    <row r="88" spans="1:9" s="1861" customFormat="1" ht="15" customHeight="1">
      <c r="A88" s="1873"/>
      <c r="B88" s="1874"/>
      <c r="C88" s="1875"/>
      <c r="D88" s="1876"/>
      <c r="E88" s="2278"/>
      <c r="F88" s="1878"/>
      <c r="G88" s="1879"/>
      <c r="H88" s="1880"/>
      <c r="I88" s="1880"/>
    </row>
    <row r="89" spans="1:9" s="1861" customFormat="1" ht="15" customHeight="1">
      <c r="A89" s="15"/>
      <c r="B89" s="1881"/>
      <c r="C89" s="96"/>
      <c r="D89" s="88"/>
      <c r="E89" s="1882" t="s">
        <v>88</v>
      </c>
      <c r="F89" s="1883">
        <f>SUM(F9:F87)</f>
        <v>0</v>
      </c>
      <c r="G89" s="253"/>
      <c r="H89" s="1884"/>
      <c r="I89" s="1884"/>
    </row>
    <row r="90" spans="1:9" s="1861" customFormat="1" ht="15" customHeight="1">
      <c r="A90" s="1476"/>
      <c r="B90" s="1885"/>
      <c r="C90" s="1478"/>
      <c r="D90" s="1479"/>
      <c r="E90" s="1886"/>
      <c r="F90" s="1887"/>
      <c r="G90" s="1563"/>
      <c r="H90" s="1888"/>
      <c r="I90" s="1888"/>
    </row>
    <row r="91" spans="1:9" s="1861" customFormat="1" ht="15" customHeight="1">
      <c r="A91" s="1853"/>
      <c r="B91" s="1866"/>
      <c r="C91" s="1855"/>
      <c r="D91" s="1853"/>
      <c r="E91" s="2184"/>
      <c r="F91" s="1864"/>
      <c r="G91" s="1858"/>
      <c r="H91" s="1863"/>
      <c r="I91" s="1865"/>
    </row>
    <row r="92" spans="1:9" s="1861" customFormat="1" ht="15" customHeight="1">
      <c r="A92" s="1853"/>
      <c r="B92" s="1862" t="s">
        <v>21</v>
      </c>
      <c r="C92" s="1855"/>
      <c r="D92" s="1853"/>
      <c r="E92" s="2184"/>
      <c r="F92" s="1864"/>
      <c r="G92" s="1858"/>
      <c r="H92" s="1863"/>
      <c r="I92" s="1865"/>
    </row>
    <row r="93" spans="1:9" s="1861" customFormat="1" ht="15" customHeight="1">
      <c r="A93" s="1853"/>
      <c r="B93" s="1867" t="s">
        <v>841</v>
      </c>
      <c r="C93" s="1855"/>
      <c r="D93" s="1853"/>
      <c r="E93" s="2184"/>
      <c r="F93" s="1864"/>
      <c r="G93" s="1858"/>
      <c r="H93" s="1863"/>
      <c r="I93" s="1865"/>
    </row>
    <row r="94" spans="1:9" s="1861" customFormat="1" ht="15" customHeight="1">
      <c r="A94" s="1853"/>
      <c r="B94" s="1866"/>
      <c r="C94" s="1855"/>
      <c r="D94" s="1853"/>
      <c r="E94" s="2184"/>
      <c r="F94" s="1864"/>
      <c r="G94" s="1858"/>
      <c r="H94" s="1863"/>
      <c r="I94" s="1865"/>
    </row>
    <row r="95" spans="1:9" s="1861" customFormat="1" ht="15" customHeight="1">
      <c r="A95" s="1853"/>
      <c r="B95" s="1867" t="s">
        <v>1123</v>
      </c>
      <c r="C95" s="1855"/>
      <c r="D95" s="1853"/>
      <c r="E95" s="2184"/>
      <c r="F95" s="1864"/>
      <c r="G95" s="1858"/>
      <c r="H95" s="1863"/>
      <c r="I95" s="1865"/>
    </row>
    <row r="96" spans="1:9" s="1861" customFormat="1" ht="15" customHeight="1">
      <c r="A96" s="1853"/>
      <c r="B96" s="1867"/>
      <c r="C96" s="1855"/>
      <c r="D96" s="1853"/>
      <c r="E96" s="2184"/>
      <c r="F96" s="1864"/>
      <c r="G96" s="1858"/>
      <c r="H96" s="1863"/>
      <c r="I96" s="1865"/>
    </row>
    <row r="97" spans="1:9" s="1892" customFormat="1" ht="15" customHeight="1">
      <c r="A97" s="1853"/>
      <c r="B97" s="151" t="s">
        <v>1124</v>
      </c>
      <c r="C97" s="1889"/>
      <c r="D97" s="1889"/>
      <c r="E97" s="2199"/>
      <c r="F97" s="1864"/>
      <c r="G97" s="1858"/>
      <c r="H97" s="1863"/>
      <c r="I97" s="1891"/>
    </row>
    <row r="98" spans="1:9" s="1892" customFormat="1" ht="15" customHeight="1">
      <c r="A98" s="1853"/>
      <c r="B98" s="1893"/>
      <c r="C98" s="1889"/>
      <c r="D98" s="1889"/>
      <c r="E98" s="2199"/>
      <c r="F98" s="1864"/>
      <c r="G98" s="1858"/>
      <c r="H98" s="1863"/>
      <c r="I98" s="1891"/>
    </row>
    <row r="99" spans="1:9" s="1892" customFormat="1" ht="15" customHeight="1">
      <c r="A99" s="1853"/>
      <c r="B99" s="1894" t="s">
        <v>1125</v>
      </c>
      <c r="C99" s="1889"/>
      <c r="D99" s="1889"/>
      <c r="E99" s="2199"/>
      <c r="F99" s="1864"/>
      <c r="G99" s="1858"/>
      <c r="H99" s="1863"/>
      <c r="I99" s="1891"/>
    </row>
    <row r="100" spans="1:9" s="1892" customFormat="1" ht="15" customHeight="1">
      <c r="A100" s="1853"/>
      <c r="B100" s="1894" t="s">
        <v>1126</v>
      </c>
      <c r="C100" s="1889"/>
      <c r="D100" s="1889"/>
      <c r="E100" s="2199"/>
      <c r="F100" s="1864"/>
      <c r="G100" s="1858"/>
      <c r="H100" s="1863"/>
      <c r="I100" s="1891"/>
    </row>
    <row r="101" spans="1:9" s="1892" customFormat="1" ht="15" customHeight="1">
      <c r="A101" s="1889"/>
      <c r="B101" s="1894" t="s">
        <v>1127</v>
      </c>
      <c r="C101" s="1889"/>
      <c r="D101" s="1889"/>
      <c r="E101" s="2199"/>
      <c r="F101" s="1864"/>
      <c r="G101" s="1858"/>
      <c r="H101" s="1863"/>
      <c r="I101" s="1891"/>
    </row>
    <row r="102" spans="1:9" s="1892" customFormat="1" ht="15" customHeight="1">
      <c r="A102" s="1889"/>
      <c r="B102" s="1894" t="s">
        <v>1128</v>
      </c>
      <c r="C102" s="1889"/>
      <c r="D102" s="1889"/>
      <c r="E102" s="2199"/>
      <c r="F102" s="1864"/>
      <c r="G102" s="1858"/>
      <c r="H102" s="1863"/>
      <c r="I102" s="1891"/>
    </row>
    <row r="103" spans="1:9" s="1892" customFormat="1" ht="15" customHeight="1">
      <c r="A103" s="1889"/>
      <c r="B103" s="1894" t="s">
        <v>1129</v>
      </c>
      <c r="C103" s="1889"/>
      <c r="D103" s="1889"/>
      <c r="E103" s="2199"/>
      <c r="F103" s="1864"/>
      <c r="G103" s="1858"/>
      <c r="H103" s="1863"/>
      <c r="I103" s="1891"/>
    </row>
    <row r="104" spans="1:9" s="1892" customFormat="1" ht="15" customHeight="1">
      <c r="A104" s="1889"/>
      <c r="B104" s="1894" t="s">
        <v>1130</v>
      </c>
      <c r="C104" s="1889"/>
      <c r="D104" s="1889"/>
      <c r="E104" s="2199"/>
      <c r="F104" s="1864"/>
      <c r="G104" s="1858"/>
      <c r="H104" s="1863"/>
      <c r="I104" s="1891"/>
    </row>
    <row r="105" spans="1:9" s="1892" customFormat="1" ht="15" customHeight="1">
      <c r="A105" s="1889"/>
      <c r="B105" s="1894" t="s">
        <v>1131</v>
      </c>
      <c r="C105" s="1889"/>
      <c r="D105" s="1889"/>
      <c r="E105" s="2199"/>
      <c r="F105" s="1864"/>
      <c r="G105" s="1858"/>
      <c r="H105" s="1863"/>
      <c r="I105" s="1891"/>
    </row>
    <row r="106" spans="1:9" s="1892" customFormat="1" ht="15" customHeight="1">
      <c r="A106" s="1889"/>
      <c r="B106" s="263"/>
      <c r="C106" s="1889"/>
      <c r="D106" s="1889"/>
      <c r="E106" s="2199"/>
      <c r="F106" s="1864"/>
      <c r="G106" s="1858"/>
      <c r="H106" s="1863"/>
      <c r="I106" s="1891"/>
    </row>
    <row r="107" spans="1:9" s="1892" customFormat="1" ht="15" customHeight="1">
      <c r="A107" s="1889" t="s">
        <v>35</v>
      </c>
      <c r="B107" s="263" t="s">
        <v>139</v>
      </c>
      <c r="C107" s="1889"/>
      <c r="D107" s="1889"/>
      <c r="E107" s="2199"/>
      <c r="F107" s="1864">
        <f>C107*E107</f>
        <v>0</v>
      </c>
      <c r="G107" s="1858"/>
      <c r="H107" s="1863"/>
      <c r="I107" s="1891"/>
    </row>
    <row r="108" spans="1:9" s="1892" customFormat="1" ht="15" customHeight="1">
      <c r="A108" s="1889"/>
      <c r="B108" s="263"/>
      <c r="C108" s="1889"/>
      <c r="D108" s="1889"/>
      <c r="E108" s="2199"/>
      <c r="F108" s="1864"/>
      <c r="G108" s="1858"/>
      <c r="H108" s="1863"/>
      <c r="I108" s="1891"/>
    </row>
    <row r="109" spans="1:9" s="1892" customFormat="1" ht="15" customHeight="1">
      <c r="A109" s="1889" t="s">
        <v>44</v>
      </c>
      <c r="B109" s="263" t="s">
        <v>139</v>
      </c>
      <c r="C109" s="1889"/>
      <c r="D109" s="1889"/>
      <c r="E109" s="2199"/>
      <c r="F109" s="1864">
        <f>C109*E109</f>
        <v>0</v>
      </c>
      <c r="G109" s="1858"/>
      <c r="H109" s="1863"/>
      <c r="I109" s="1891"/>
    </row>
    <row r="110" spans="1:9" s="1892" customFormat="1" ht="15" customHeight="1">
      <c r="A110" s="1889"/>
      <c r="B110" s="1894"/>
      <c r="C110" s="1889"/>
      <c r="D110" s="1889"/>
      <c r="E110" s="2199"/>
      <c r="F110" s="1864"/>
      <c r="G110" s="1858"/>
      <c r="H110" s="1863"/>
      <c r="I110" s="1891"/>
    </row>
    <row r="111" spans="1:9" s="1892" customFormat="1" ht="15" customHeight="1">
      <c r="A111" s="1889" t="s">
        <v>51</v>
      </c>
      <c r="B111" s="263" t="s">
        <v>139</v>
      </c>
      <c r="C111" s="1889"/>
      <c r="D111" s="1889"/>
      <c r="E111" s="2199"/>
      <c r="F111" s="1864">
        <f>C111*E111</f>
        <v>0</v>
      </c>
      <c r="G111" s="1858"/>
      <c r="H111" s="1863"/>
      <c r="I111" s="1891"/>
    </row>
    <row r="112" spans="1:9" s="1892" customFormat="1" ht="15" customHeight="1">
      <c r="A112" s="1889"/>
      <c r="B112" s="1893"/>
      <c r="C112" s="1889"/>
      <c r="D112" s="1889"/>
      <c r="E112" s="2199"/>
      <c r="F112" s="1864"/>
      <c r="G112" s="1858"/>
      <c r="H112" s="1863"/>
      <c r="I112" s="1891"/>
    </row>
    <row r="113" spans="1:9" s="1892" customFormat="1" ht="15" customHeight="1">
      <c r="A113" s="1889" t="s">
        <v>56</v>
      </c>
      <c r="B113" s="263" t="s">
        <v>139</v>
      </c>
      <c r="C113" s="1889"/>
      <c r="D113" s="1889"/>
      <c r="E113" s="2199"/>
      <c r="F113" s="1864">
        <f>C113*E113</f>
        <v>0</v>
      </c>
      <c r="G113" s="1858"/>
      <c r="H113" s="1863"/>
      <c r="I113" s="1891"/>
    </row>
    <row r="114" spans="1:9" s="1861" customFormat="1" ht="15" customHeight="1">
      <c r="A114" s="1853"/>
      <c r="B114" s="1866"/>
      <c r="C114" s="1855"/>
      <c r="D114" s="1853"/>
      <c r="E114" s="2184"/>
      <c r="F114" s="1864"/>
      <c r="G114" s="1858"/>
      <c r="H114" s="1863"/>
      <c r="I114" s="1865"/>
    </row>
    <row r="115" spans="1:9" s="1861" customFormat="1" ht="15" customHeight="1">
      <c r="A115" s="1853"/>
      <c r="B115" s="1866"/>
      <c r="C115" s="1855"/>
      <c r="D115" s="1853"/>
      <c r="E115" s="2184"/>
      <c r="F115" s="1864"/>
      <c r="G115" s="1858"/>
      <c r="H115" s="1863"/>
      <c r="I115" s="1865"/>
    </row>
    <row r="116" spans="1:9" s="1861" customFormat="1" ht="15" customHeight="1">
      <c r="A116" s="1853"/>
      <c r="B116" s="1866"/>
      <c r="C116" s="1855"/>
      <c r="D116" s="1853"/>
      <c r="E116" s="2184"/>
      <c r="F116" s="1864"/>
      <c r="G116" s="1858"/>
      <c r="H116" s="1863"/>
      <c r="I116" s="1865"/>
    </row>
    <row r="117" spans="1:9" s="1861" customFormat="1" ht="15" customHeight="1">
      <c r="A117" s="1853"/>
      <c r="B117" s="1866"/>
      <c r="C117" s="1855"/>
      <c r="D117" s="1853"/>
      <c r="E117" s="2184"/>
      <c r="F117" s="1864"/>
      <c r="G117" s="1858"/>
      <c r="H117" s="1863"/>
      <c r="I117" s="1865"/>
    </row>
    <row r="118" spans="1:9" s="1861" customFormat="1" ht="15" customHeight="1">
      <c r="A118" s="1853"/>
      <c r="B118" s="1866"/>
      <c r="C118" s="1855"/>
      <c r="D118" s="1853"/>
      <c r="E118" s="2184"/>
      <c r="F118" s="1864"/>
      <c r="G118" s="1858"/>
      <c r="H118" s="1863"/>
      <c r="I118" s="1865"/>
    </row>
    <row r="119" spans="1:9" s="1861" customFormat="1" ht="15" customHeight="1">
      <c r="A119" s="1853"/>
      <c r="B119" s="1866"/>
      <c r="C119" s="1855"/>
      <c r="D119" s="1853"/>
      <c r="E119" s="2184"/>
      <c r="F119" s="1864"/>
      <c r="G119" s="1858"/>
      <c r="H119" s="1863"/>
      <c r="I119" s="1865"/>
    </row>
    <row r="120" spans="1:9" s="1861" customFormat="1" ht="15" customHeight="1">
      <c r="A120" s="1853"/>
      <c r="B120" s="1866"/>
      <c r="C120" s="1855"/>
      <c r="D120" s="1853"/>
      <c r="E120" s="2184"/>
      <c r="F120" s="1864"/>
      <c r="G120" s="1858"/>
      <c r="H120" s="1863"/>
      <c r="I120" s="1865"/>
    </row>
    <row r="121" spans="1:9" s="1861" customFormat="1" ht="15" customHeight="1">
      <c r="A121" s="1853"/>
      <c r="B121" s="1866"/>
      <c r="C121" s="1855"/>
      <c r="D121" s="1853"/>
      <c r="E121" s="2184"/>
      <c r="F121" s="1864"/>
      <c r="G121" s="1858"/>
      <c r="H121" s="1863"/>
      <c r="I121" s="1865"/>
    </row>
    <row r="122" spans="1:9" s="1861" customFormat="1" ht="15" customHeight="1">
      <c r="A122" s="1853"/>
      <c r="B122" s="1866"/>
      <c r="C122" s="1855"/>
      <c r="D122" s="1853"/>
      <c r="E122" s="2184"/>
      <c r="F122" s="1864"/>
      <c r="G122" s="1858"/>
      <c r="H122" s="1863"/>
      <c r="I122" s="1865"/>
    </row>
    <row r="123" spans="1:9" s="1861" customFormat="1" ht="15" customHeight="1">
      <c r="A123" s="1853"/>
      <c r="B123" s="1866"/>
      <c r="C123" s="1855"/>
      <c r="D123" s="1853"/>
      <c r="E123" s="2184"/>
      <c r="F123" s="1864"/>
      <c r="G123" s="1858"/>
      <c r="H123" s="1863"/>
      <c r="I123" s="1865"/>
    </row>
    <row r="124" spans="1:9" s="1861" customFormat="1" ht="15" customHeight="1">
      <c r="A124" s="1853"/>
      <c r="B124" s="1866"/>
      <c r="C124" s="1855"/>
      <c r="D124" s="1853"/>
      <c r="E124" s="2184"/>
      <c r="F124" s="1864"/>
      <c r="G124" s="1858"/>
      <c r="H124" s="1863"/>
      <c r="I124" s="1865"/>
    </row>
    <row r="125" spans="1:9" s="1861" customFormat="1" ht="15" customHeight="1">
      <c r="A125" s="1853"/>
      <c r="B125" s="1866"/>
      <c r="C125" s="1855"/>
      <c r="D125" s="1853"/>
      <c r="E125" s="2184"/>
      <c r="F125" s="1864"/>
      <c r="G125" s="1858"/>
      <c r="H125" s="1863"/>
      <c r="I125" s="1865"/>
    </row>
    <row r="126" spans="1:9" s="1861" customFormat="1" ht="15" customHeight="1">
      <c r="A126" s="1853"/>
      <c r="B126" s="1866"/>
      <c r="C126" s="1855"/>
      <c r="D126" s="1853"/>
      <c r="E126" s="2184"/>
      <c r="F126" s="1864"/>
      <c r="G126" s="1858"/>
      <c r="H126" s="1863"/>
      <c r="I126" s="1865"/>
    </row>
    <row r="127" spans="1:9" s="1861" customFormat="1" ht="15" customHeight="1">
      <c r="A127" s="1853"/>
      <c r="B127" s="1866"/>
      <c r="C127" s="1855"/>
      <c r="D127" s="1853"/>
      <c r="E127" s="2184"/>
      <c r="F127" s="1864"/>
      <c r="G127" s="1858"/>
      <c r="H127" s="1863"/>
      <c r="I127" s="1865"/>
    </row>
    <row r="128" spans="1:9" s="1861" customFormat="1" ht="15" customHeight="1">
      <c r="A128" s="1853"/>
      <c r="B128" s="1866"/>
      <c r="C128" s="1855"/>
      <c r="D128" s="1853"/>
      <c r="E128" s="2184"/>
      <c r="F128" s="1864"/>
      <c r="G128" s="1858"/>
      <c r="H128" s="1863"/>
      <c r="I128" s="1865"/>
    </row>
    <row r="129" spans="1:9" s="1861" customFormat="1" ht="15" customHeight="1">
      <c r="A129" s="1853"/>
      <c r="B129" s="1866"/>
      <c r="C129" s="1855"/>
      <c r="D129" s="1853"/>
      <c r="E129" s="2184"/>
      <c r="F129" s="1864"/>
      <c r="G129" s="1858"/>
      <c r="H129" s="1863"/>
      <c r="I129" s="1865"/>
    </row>
    <row r="130" spans="1:9" s="1861" customFormat="1" ht="15" customHeight="1">
      <c r="A130" s="1853"/>
      <c r="B130" s="1866"/>
      <c r="C130" s="1855"/>
      <c r="D130" s="1853"/>
      <c r="E130" s="2184"/>
      <c r="F130" s="1864"/>
      <c r="G130" s="1858"/>
      <c r="H130" s="1863"/>
      <c r="I130" s="1865"/>
    </row>
    <row r="131" spans="1:9" s="1861" customFormat="1" ht="15" customHeight="1">
      <c r="A131" s="1853"/>
      <c r="B131" s="1866"/>
      <c r="C131" s="1855"/>
      <c r="D131" s="1853"/>
      <c r="E131" s="2184"/>
      <c r="F131" s="1864"/>
      <c r="G131" s="1858"/>
      <c r="H131" s="1863"/>
      <c r="I131" s="1865"/>
    </row>
    <row r="132" spans="1:9" s="1861" customFormat="1" ht="15" customHeight="1">
      <c r="A132" s="1853"/>
      <c r="B132" s="1866"/>
      <c r="C132" s="1855"/>
      <c r="D132" s="1853"/>
      <c r="E132" s="2184"/>
      <c r="F132" s="1864"/>
      <c r="G132" s="1858"/>
      <c r="H132" s="1863"/>
      <c r="I132" s="1865"/>
    </row>
    <row r="133" spans="1:9" s="1861" customFormat="1" ht="15" customHeight="1">
      <c r="A133" s="1853"/>
      <c r="B133" s="1866"/>
      <c r="C133" s="1855"/>
      <c r="D133" s="1853"/>
      <c r="E133" s="2184"/>
      <c r="F133" s="1864"/>
      <c r="G133" s="1858"/>
      <c r="H133" s="1863"/>
      <c r="I133" s="1865"/>
    </row>
    <row r="134" spans="1:9" s="1861" customFormat="1" ht="15" customHeight="1">
      <c r="A134" s="1853"/>
      <c r="B134" s="1866"/>
      <c r="C134" s="1855"/>
      <c r="D134" s="1853"/>
      <c r="E134" s="2184"/>
      <c r="F134" s="1864"/>
      <c r="G134" s="1858"/>
      <c r="H134" s="1863"/>
      <c r="I134" s="1865"/>
    </row>
    <row r="135" spans="1:9" s="1861" customFormat="1" ht="15" customHeight="1">
      <c r="A135" s="1853"/>
      <c r="B135" s="1866"/>
      <c r="C135" s="1855"/>
      <c r="D135" s="1853"/>
      <c r="E135" s="2184"/>
      <c r="F135" s="1864"/>
      <c r="G135" s="1858"/>
      <c r="H135" s="1863"/>
      <c r="I135" s="1865"/>
    </row>
    <row r="136" spans="1:9" s="1861" customFormat="1" ht="15" customHeight="1">
      <c r="A136" s="1853"/>
      <c r="B136" s="1866"/>
      <c r="C136" s="1855"/>
      <c r="D136" s="1853"/>
      <c r="E136" s="2184"/>
      <c r="F136" s="1864"/>
      <c r="G136" s="1858"/>
      <c r="H136" s="1863"/>
      <c r="I136" s="1865"/>
    </row>
    <row r="137" spans="1:9" s="1861" customFormat="1" ht="15" customHeight="1">
      <c r="A137" s="1853"/>
      <c r="B137" s="1866"/>
      <c r="C137" s="1855"/>
      <c r="D137" s="1853"/>
      <c r="E137" s="2184"/>
      <c r="F137" s="1864"/>
      <c r="G137" s="1858"/>
      <c r="H137" s="1863"/>
      <c r="I137" s="1865"/>
    </row>
    <row r="138" spans="1:9" s="1861" customFormat="1" ht="15" customHeight="1">
      <c r="A138" s="1853"/>
      <c r="B138" s="1866"/>
      <c r="C138" s="1855"/>
      <c r="D138" s="1853"/>
      <c r="E138" s="2184"/>
      <c r="F138" s="1864"/>
      <c r="G138" s="1858"/>
      <c r="H138" s="1863"/>
      <c r="I138" s="1865"/>
    </row>
    <row r="139" spans="1:9" s="1861" customFormat="1" ht="15" customHeight="1">
      <c r="A139" s="1853"/>
      <c r="B139" s="1866"/>
      <c r="C139" s="1855"/>
      <c r="D139" s="1853"/>
      <c r="E139" s="2184"/>
      <c r="F139" s="1864"/>
      <c r="G139" s="1858"/>
      <c r="H139" s="1863"/>
      <c r="I139" s="1865"/>
    </row>
    <row r="140" spans="1:9" s="1861" customFormat="1" ht="15" customHeight="1">
      <c r="A140" s="1853"/>
      <c r="B140" s="1866"/>
      <c r="C140" s="1855"/>
      <c r="D140" s="1853"/>
      <c r="E140" s="2184"/>
      <c r="F140" s="1864"/>
      <c r="G140" s="1858"/>
      <c r="H140" s="1863"/>
      <c r="I140" s="1865"/>
    </row>
    <row r="141" spans="1:9" s="1861" customFormat="1" ht="15" customHeight="1">
      <c r="A141" s="1853"/>
      <c r="B141" s="1866"/>
      <c r="C141" s="1855"/>
      <c r="D141" s="1853"/>
      <c r="E141" s="2184"/>
      <c r="F141" s="1864"/>
      <c r="G141" s="1858"/>
      <c r="H141" s="1863"/>
      <c r="I141" s="1865"/>
    </row>
    <row r="142" spans="1:9" s="1861" customFormat="1" ht="15" customHeight="1">
      <c r="A142" s="1853"/>
      <c r="B142" s="1866"/>
      <c r="C142" s="1855"/>
      <c r="D142" s="1853"/>
      <c r="E142" s="2184"/>
      <c r="F142" s="1864"/>
      <c r="G142" s="1858"/>
      <c r="H142" s="1863"/>
      <c r="I142" s="1865"/>
    </row>
    <row r="143" spans="1:9" s="1861" customFormat="1" ht="15" customHeight="1">
      <c r="A143" s="1853"/>
      <c r="B143" s="1866"/>
      <c r="C143" s="1855"/>
      <c r="D143" s="1853"/>
      <c r="E143" s="2184"/>
      <c r="F143" s="1864"/>
      <c r="G143" s="1858"/>
      <c r="H143" s="1863"/>
      <c r="I143" s="1865"/>
    </row>
    <row r="144" spans="1:9" s="1861" customFormat="1" ht="15" customHeight="1">
      <c r="A144" s="1853"/>
      <c r="B144" s="1866"/>
      <c r="C144" s="1855"/>
      <c r="D144" s="1853"/>
      <c r="E144" s="2184"/>
      <c r="F144" s="1864"/>
      <c r="G144" s="1858"/>
      <c r="H144" s="1863"/>
      <c r="I144" s="1865"/>
    </row>
    <row r="145" spans="1:9" s="1861" customFormat="1" ht="15" customHeight="1">
      <c r="A145" s="1853"/>
      <c r="B145" s="1866"/>
      <c r="C145" s="1855"/>
      <c r="D145" s="1853"/>
      <c r="E145" s="2184"/>
      <c r="F145" s="1864"/>
      <c r="G145" s="1858"/>
      <c r="H145" s="1863"/>
      <c r="I145" s="1865"/>
    </row>
    <row r="146" spans="1:9" s="1861" customFormat="1" ht="15" customHeight="1">
      <c r="A146" s="1853"/>
      <c r="B146" s="1866"/>
      <c r="C146" s="1855"/>
      <c r="D146" s="1853"/>
      <c r="E146" s="2184"/>
      <c r="F146" s="1864"/>
      <c r="G146" s="1858"/>
      <c r="H146" s="1863"/>
      <c r="I146" s="1865"/>
    </row>
    <row r="147" spans="1:9" s="1861" customFormat="1" ht="15" customHeight="1">
      <c r="A147" s="1853"/>
      <c r="B147" s="1866"/>
      <c r="C147" s="1855"/>
      <c r="D147" s="1853"/>
      <c r="E147" s="2184"/>
      <c r="F147" s="1864"/>
      <c r="G147" s="1858"/>
      <c r="H147" s="1863"/>
      <c r="I147" s="1865"/>
    </row>
    <row r="148" spans="1:9" s="1861" customFormat="1" ht="15" customHeight="1">
      <c r="A148" s="1853"/>
      <c r="B148" s="1866"/>
      <c r="C148" s="1855"/>
      <c r="D148" s="1853"/>
      <c r="E148" s="2184"/>
      <c r="F148" s="1864"/>
      <c r="G148" s="1858"/>
      <c r="H148" s="1863"/>
      <c r="I148" s="1865"/>
    </row>
    <row r="149" spans="1:9" s="1861" customFormat="1" ht="15" customHeight="1">
      <c r="A149" s="1853"/>
      <c r="B149" s="1866"/>
      <c r="C149" s="1855"/>
      <c r="D149" s="1853"/>
      <c r="E149" s="2184"/>
      <c r="F149" s="1864"/>
      <c r="G149" s="1858"/>
      <c r="H149" s="1863"/>
      <c r="I149" s="1865"/>
    </row>
    <row r="150" spans="1:9" s="1861" customFormat="1" ht="15" customHeight="1">
      <c r="A150" s="1853"/>
      <c r="B150" s="1866"/>
      <c r="C150" s="1855"/>
      <c r="D150" s="1853"/>
      <c r="E150" s="2184"/>
      <c r="F150" s="1864"/>
      <c r="G150" s="1858"/>
      <c r="H150" s="1863"/>
      <c r="I150" s="1865"/>
    </row>
    <row r="151" spans="1:9" s="1861" customFormat="1" ht="15" customHeight="1">
      <c r="A151" s="1853"/>
      <c r="B151" s="1866"/>
      <c r="C151" s="1855"/>
      <c r="D151" s="1853"/>
      <c r="E151" s="2184"/>
      <c r="F151" s="1864"/>
      <c r="G151" s="1858"/>
      <c r="H151" s="1863"/>
      <c r="I151" s="1865"/>
    </row>
    <row r="152" spans="1:9" s="1861" customFormat="1" ht="15" customHeight="1">
      <c r="A152" s="1853"/>
      <c r="B152" s="1866"/>
      <c r="C152" s="1855"/>
      <c r="D152" s="1853"/>
      <c r="E152" s="2184"/>
      <c r="F152" s="1864"/>
      <c r="G152" s="1858"/>
      <c r="H152" s="1863"/>
      <c r="I152" s="1865"/>
    </row>
    <row r="153" spans="1:9" s="1861" customFormat="1" ht="15" customHeight="1">
      <c r="A153" s="1853"/>
      <c r="B153" s="1866"/>
      <c r="C153" s="1855"/>
      <c r="D153" s="1853"/>
      <c r="E153" s="2184"/>
      <c r="F153" s="1864"/>
      <c r="G153" s="1858"/>
      <c r="H153" s="1863"/>
      <c r="I153" s="1865"/>
    </row>
    <row r="154" spans="1:9" s="1861" customFormat="1" ht="15" customHeight="1">
      <c r="A154" s="1853"/>
      <c r="B154" s="1866"/>
      <c r="C154" s="1855"/>
      <c r="D154" s="1853"/>
      <c r="E154" s="2184"/>
      <c r="F154" s="1864"/>
      <c r="G154" s="1858"/>
      <c r="H154" s="1863"/>
      <c r="I154" s="1865"/>
    </row>
    <row r="155" spans="1:9" s="1861" customFormat="1" ht="15" customHeight="1">
      <c r="A155" s="1853"/>
      <c r="B155" s="1866"/>
      <c r="C155" s="1855"/>
      <c r="D155" s="1853"/>
      <c r="E155" s="2184"/>
      <c r="F155" s="1864"/>
      <c r="G155" s="1858"/>
      <c r="H155" s="1863"/>
      <c r="I155" s="1865"/>
    </row>
    <row r="156" spans="1:9" s="1861" customFormat="1" ht="15" customHeight="1">
      <c r="A156" s="1853"/>
      <c r="B156" s="1866"/>
      <c r="C156" s="1855"/>
      <c r="D156" s="1853"/>
      <c r="E156" s="2184"/>
      <c r="F156" s="1864"/>
      <c r="G156" s="1858"/>
      <c r="H156" s="1863"/>
      <c r="I156" s="1865"/>
    </row>
    <row r="157" spans="1:9" s="1861" customFormat="1" ht="15" customHeight="1">
      <c r="A157" s="1853"/>
      <c r="B157" s="1866"/>
      <c r="C157" s="1855"/>
      <c r="D157" s="1853"/>
      <c r="E157" s="2184"/>
      <c r="F157" s="1864"/>
      <c r="G157" s="1858"/>
      <c r="H157" s="1863"/>
      <c r="I157" s="1865"/>
    </row>
    <row r="158" spans="1:9" s="1861" customFormat="1" ht="15" customHeight="1">
      <c r="A158" s="1853"/>
      <c r="B158" s="1866"/>
      <c r="C158" s="1855"/>
      <c r="D158" s="1853"/>
      <c r="E158" s="2184"/>
      <c r="F158" s="1864"/>
      <c r="G158" s="1858"/>
      <c r="H158" s="1863"/>
      <c r="I158" s="1865"/>
    </row>
    <row r="159" spans="1:9" s="1861" customFormat="1" ht="15" customHeight="1">
      <c r="A159" s="1853"/>
      <c r="B159" s="1866"/>
      <c r="C159" s="1855"/>
      <c r="D159" s="1853"/>
      <c r="E159" s="2184"/>
      <c r="F159" s="1864"/>
      <c r="G159" s="1858"/>
      <c r="H159" s="1863"/>
      <c r="I159" s="1865"/>
    </row>
    <row r="160" spans="1:9" s="1861" customFormat="1" ht="15" customHeight="1">
      <c r="A160" s="1853"/>
      <c r="B160" s="1866"/>
      <c r="C160" s="1855"/>
      <c r="D160" s="1853"/>
      <c r="E160" s="1863"/>
      <c r="F160" s="1864"/>
      <c r="G160" s="1858"/>
      <c r="H160" s="1863"/>
      <c r="I160" s="1865"/>
    </row>
    <row r="161" spans="1:9" s="1861" customFormat="1" ht="15" customHeight="1">
      <c r="A161" s="1853"/>
      <c r="B161" s="1866"/>
      <c r="C161" s="1855"/>
      <c r="D161" s="1853"/>
      <c r="E161" s="1863"/>
      <c r="F161" s="1864"/>
      <c r="G161" s="1858"/>
      <c r="H161" s="1863"/>
      <c r="I161" s="1865"/>
    </row>
    <row r="162" spans="1:9" s="1861" customFormat="1" ht="15" customHeight="1">
      <c r="A162" s="1853"/>
      <c r="B162" s="1866"/>
      <c r="C162" s="1855"/>
      <c r="D162" s="1853"/>
      <c r="E162" s="1863"/>
      <c r="F162" s="1864"/>
      <c r="G162" s="1858"/>
      <c r="H162" s="1863"/>
      <c r="I162" s="1865"/>
    </row>
    <row r="163" spans="1:9" s="1861" customFormat="1" ht="15" customHeight="1">
      <c r="A163" s="2181"/>
      <c r="B163" s="2182"/>
      <c r="C163" s="2183"/>
      <c r="D163" s="2181"/>
      <c r="E163" s="2184"/>
      <c r="F163" s="2185"/>
      <c r="G163" s="1858"/>
      <c r="H163" s="2184"/>
      <c r="I163" s="2186"/>
    </row>
    <row r="164" spans="1:9" s="1861" customFormat="1" ht="15" customHeight="1">
      <c r="A164" s="2181"/>
      <c r="B164" s="2182"/>
      <c r="C164" s="2183"/>
      <c r="D164" s="2181"/>
      <c r="E164" s="2184"/>
      <c r="F164" s="2185"/>
      <c r="G164" s="1858"/>
      <c r="H164" s="2184"/>
      <c r="I164" s="2186"/>
    </row>
    <row r="165" spans="1:9" s="1861" customFormat="1" ht="15" customHeight="1">
      <c r="A165" s="2181"/>
      <c r="B165" s="2182"/>
      <c r="C165" s="2183"/>
      <c r="D165" s="2181"/>
      <c r="E165" s="2184"/>
      <c r="F165" s="2185"/>
      <c r="G165" s="1858"/>
      <c r="H165" s="2184"/>
      <c r="I165" s="2186"/>
    </row>
    <row r="166" spans="1:9" s="1861" customFormat="1" ht="15" customHeight="1">
      <c r="A166" s="2181"/>
      <c r="B166" s="2182"/>
      <c r="C166" s="2183"/>
      <c r="D166" s="2181"/>
      <c r="E166" s="2184"/>
      <c r="F166" s="2185"/>
      <c r="G166" s="1858"/>
      <c r="H166" s="2184"/>
      <c r="I166" s="2186"/>
    </row>
    <row r="167" spans="1:9" s="1861" customFormat="1" ht="15" customHeight="1">
      <c r="A167" s="1853"/>
      <c r="B167" s="1866"/>
      <c r="C167" s="1855"/>
      <c r="D167" s="1853"/>
      <c r="E167" s="2184"/>
      <c r="F167" s="1864"/>
      <c r="G167" s="1858"/>
      <c r="H167" s="1863"/>
      <c r="I167" s="1865"/>
    </row>
    <row r="168" spans="1:9" s="1861" customFormat="1" ht="15" customHeight="1">
      <c r="A168" s="1853"/>
      <c r="B168" s="1866"/>
      <c r="C168" s="1855"/>
      <c r="D168" s="1853"/>
      <c r="E168" s="2184"/>
      <c r="F168" s="1864"/>
      <c r="G168" s="1858"/>
      <c r="H168" s="1863"/>
      <c r="I168" s="1865"/>
    </row>
    <row r="169" spans="1:9" s="1861" customFormat="1" ht="15" customHeight="1">
      <c r="A169" s="1853"/>
      <c r="B169" s="1866"/>
      <c r="C169" s="1855"/>
      <c r="D169" s="1853"/>
      <c r="E169" s="2184"/>
      <c r="F169" s="1864"/>
      <c r="G169" s="1858"/>
      <c r="H169" s="1863"/>
      <c r="I169" s="1865"/>
    </row>
    <row r="170" spans="1:9" s="1861" customFormat="1" ht="15" customHeight="1">
      <c r="A170" s="1853"/>
      <c r="B170" s="1866"/>
      <c r="C170" s="1855"/>
      <c r="D170" s="1853"/>
      <c r="E170" s="2184"/>
      <c r="F170" s="1864"/>
      <c r="G170" s="1858"/>
      <c r="H170" s="1863"/>
      <c r="I170" s="1865"/>
    </row>
    <row r="171" spans="1:9" s="1861" customFormat="1" ht="15" customHeight="1">
      <c r="A171" s="1873"/>
      <c r="B171" s="1874"/>
      <c r="C171" s="1875"/>
      <c r="D171" s="1876"/>
      <c r="E171" s="2278"/>
      <c r="F171" s="1878"/>
      <c r="G171" s="1879"/>
      <c r="H171" s="1880"/>
      <c r="I171" s="1880"/>
    </row>
    <row r="172" spans="1:9" s="1861" customFormat="1" ht="15" customHeight="1">
      <c r="A172" s="15"/>
      <c r="B172" s="1881"/>
      <c r="C172" s="96"/>
      <c r="D172" s="88"/>
      <c r="E172" s="1882" t="s">
        <v>88</v>
      </c>
      <c r="F172" s="1883">
        <f>SUM(F92:F170)</f>
        <v>0</v>
      </c>
      <c r="G172" s="253"/>
      <c r="H172" s="1884"/>
      <c r="I172" s="1884"/>
    </row>
    <row r="173" spans="1:9" s="1861" customFormat="1" ht="15" customHeight="1">
      <c r="A173" s="1476"/>
      <c r="B173" s="1885"/>
      <c r="C173" s="1478"/>
      <c r="D173" s="1479"/>
      <c r="E173" s="1886"/>
      <c r="F173" s="1887"/>
      <c r="G173" s="1563"/>
      <c r="H173" s="1888"/>
      <c r="I173" s="1888"/>
    </row>
    <row r="174" spans="1:9" s="1861" customFormat="1" ht="15" customHeight="1">
      <c r="A174" s="1853"/>
      <c r="B174" s="1866"/>
      <c r="C174" s="1855"/>
      <c r="D174" s="1853"/>
      <c r="E174" s="2184"/>
      <c r="F174" s="1864"/>
      <c r="G174" s="1858"/>
      <c r="H174" s="1863"/>
      <c r="I174" s="1865"/>
    </row>
    <row r="175" spans="1:9" s="1861" customFormat="1" ht="15" customHeight="1">
      <c r="A175" s="1853"/>
      <c r="B175" s="1862" t="s">
        <v>21</v>
      </c>
      <c r="C175" s="1855"/>
      <c r="D175" s="1853"/>
      <c r="E175" s="2184"/>
      <c r="F175" s="1864"/>
      <c r="G175" s="1858"/>
      <c r="H175" s="1863"/>
      <c r="I175" s="1865"/>
    </row>
    <row r="176" spans="1:9" s="1861" customFormat="1" ht="15" customHeight="1">
      <c r="A176" s="1853"/>
      <c r="B176" s="1867" t="s">
        <v>841</v>
      </c>
      <c r="C176" s="1855"/>
      <c r="D176" s="1853"/>
      <c r="E176" s="2184"/>
      <c r="F176" s="1864"/>
      <c r="G176" s="1858"/>
      <c r="H176" s="1863"/>
      <c r="I176" s="1865"/>
    </row>
    <row r="177" spans="1:9" s="1861" customFormat="1" ht="15" customHeight="1">
      <c r="A177" s="1853"/>
      <c r="B177" s="1866"/>
      <c r="C177" s="1855"/>
      <c r="D177" s="1853"/>
      <c r="E177" s="2184"/>
      <c r="F177" s="1864"/>
      <c r="G177" s="1858"/>
      <c r="H177" s="1863"/>
      <c r="I177" s="1865"/>
    </row>
    <row r="178" spans="1:9" s="1861" customFormat="1" ht="15" customHeight="1">
      <c r="A178" s="1895"/>
      <c r="B178" s="1896" t="s">
        <v>1132</v>
      </c>
      <c r="C178" s="255"/>
      <c r="D178" s="256"/>
      <c r="E178" s="2186"/>
      <c r="F178" s="1864"/>
      <c r="G178" s="1897"/>
      <c r="H178" s="1865"/>
      <c r="I178" s="1865"/>
    </row>
    <row r="179" spans="1:9" s="1861" customFormat="1" ht="15" customHeight="1">
      <c r="A179" s="1895"/>
      <c r="B179" s="1896"/>
      <c r="C179" s="255"/>
      <c r="D179" s="256"/>
      <c r="E179" s="2186"/>
      <c r="F179" s="1864"/>
      <c r="G179" s="1897"/>
      <c r="H179" s="1865"/>
      <c r="I179" s="1865"/>
    </row>
    <row r="180" spans="1:9" s="1861" customFormat="1" ht="15" customHeight="1">
      <c r="A180" s="1895"/>
      <c r="B180" s="1898" t="s">
        <v>1133</v>
      </c>
      <c r="C180" s="255"/>
      <c r="D180" s="1899"/>
      <c r="E180" s="2186"/>
      <c r="F180" s="1864"/>
      <c r="G180" s="1900"/>
      <c r="H180" s="1865"/>
      <c r="I180" s="1865"/>
    </row>
    <row r="181" spans="1:9" s="1861" customFormat="1" ht="15" customHeight="1">
      <c r="A181" s="1895"/>
      <c r="B181" s="1901"/>
      <c r="C181" s="255"/>
      <c r="D181" s="1899"/>
      <c r="E181" s="2186"/>
      <c r="F181" s="1864"/>
      <c r="G181" s="1900"/>
      <c r="H181" s="1865"/>
      <c r="I181" s="1865"/>
    </row>
    <row r="182" spans="1:9" s="1861" customFormat="1" ht="15" customHeight="1">
      <c r="A182" s="1895"/>
      <c r="B182" s="1901" t="s">
        <v>1134</v>
      </c>
      <c r="C182" s="255"/>
      <c r="D182" s="1899"/>
      <c r="E182" s="2186"/>
      <c r="F182" s="1864"/>
      <c r="G182" s="1900"/>
      <c r="H182" s="1865"/>
      <c r="I182" s="1865"/>
    </row>
    <row r="183" spans="1:9" s="1861" customFormat="1" ht="15" customHeight="1">
      <c r="A183" s="1895"/>
      <c r="B183" s="1901" t="s">
        <v>1135</v>
      </c>
      <c r="C183" s="255"/>
      <c r="D183" s="1899"/>
      <c r="E183" s="2186"/>
      <c r="F183" s="1864"/>
      <c r="G183" s="1900"/>
      <c r="H183" s="1865"/>
      <c r="I183" s="1865"/>
    </row>
    <row r="184" spans="1:9" s="1861" customFormat="1" ht="15" customHeight="1">
      <c r="A184" s="1895"/>
      <c r="B184" s="1901" t="s">
        <v>1136</v>
      </c>
      <c r="C184" s="255"/>
      <c r="D184" s="1899"/>
      <c r="E184" s="2186"/>
      <c r="F184" s="1864"/>
      <c r="G184" s="1900"/>
      <c r="H184" s="1865"/>
      <c r="I184" s="1865"/>
    </row>
    <row r="185" spans="1:9" s="1861" customFormat="1" ht="15" customHeight="1">
      <c r="A185" s="1895"/>
      <c r="B185" s="1901" t="s">
        <v>263</v>
      </c>
      <c r="C185" s="255"/>
      <c r="D185" s="1899"/>
      <c r="E185" s="2186"/>
      <c r="F185" s="1864"/>
      <c r="G185" s="1900"/>
      <c r="H185" s="1865"/>
      <c r="I185" s="1865"/>
    </row>
    <row r="186" spans="1:9" s="1861" customFormat="1" ht="15" customHeight="1">
      <c r="A186" s="1895"/>
      <c r="B186" s="1901"/>
      <c r="C186" s="255"/>
      <c r="D186" s="1899"/>
      <c r="E186" s="2186"/>
      <c r="F186" s="1864"/>
      <c r="G186" s="1900"/>
      <c r="H186" s="1865"/>
      <c r="I186" s="1865"/>
    </row>
    <row r="187" spans="1:9" s="1861" customFormat="1" ht="15" customHeight="1">
      <c r="A187" s="1895" t="s">
        <v>35</v>
      </c>
      <c r="B187" s="1902" t="s">
        <v>1137</v>
      </c>
      <c r="C187" s="1869">
        <v>15</v>
      </c>
      <c r="D187" s="256" t="s">
        <v>333</v>
      </c>
      <c r="E187" s="2184"/>
      <c r="F187" s="1864">
        <f>C187*E187</f>
        <v>0</v>
      </c>
      <c r="G187" s="1858"/>
      <c r="H187" s="1863"/>
      <c r="I187" s="1865"/>
    </row>
    <row r="188" spans="1:9" s="1861" customFormat="1" ht="15" customHeight="1">
      <c r="A188" s="1895"/>
      <c r="B188" s="1902"/>
      <c r="C188" s="1855"/>
      <c r="D188" s="1853"/>
      <c r="E188" s="2184"/>
      <c r="F188" s="1864"/>
      <c r="G188" s="1858"/>
      <c r="H188" s="1863"/>
      <c r="I188" s="1865"/>
    </row>
    <row r="189" spans="1:9" s="1861" customFormat="1" ht="15" customHeight="1">
      <c r="A189" s="1895" t="s">
        <v>44</v>
      </c>
      <c r="B189" s="1902" t="s">
        <v>1138</v>
      </c>
      <c r="C189" s="1869">
        <v>1</v>
      </c>
      <c r="D189" s="256" t="s">
        <v>333</v>
      </c>
      <c r="E189" s="2184"/>
      <c r="F189" s="1864">
        <f>C189*E189</f>
        <v>0</v>
      </c>
      <c r="G189" s="1858"/>
      <c r="H189" s="1863"/>
      <c r="I189" s="1865"/>
    </row>
    <row r="190" spans="1:9" s="1861" customFormat="1" ht="15" customHeight="1">
      <c r="A190" s="1895"/>
      <c r="B190" s="1902"/>
      <c r="C190" s="1869"/>
      <c r="D190" s="1853"/>
      <c r="E190" s="2184"/>
      <c r="F190" s="1864"/>
      <c r="G190" s="1858"/>
      <c r="H190" s="1863"/>
      <c r="I190" s="1865"/>
    </row>
    <row r="191" spans="1:9" s="1861" customFormat="1" ht="15" customHeight="1">
      <c r="A191" s="1895"/>
      <c r="B191" s="1901" t="s">
        <v>1139</v>
      </c>
      <c r="C191" s="1855"/>
      <c r="D191" s="1853"/>
      <c r="E191" s="2184"/>
      <c r="F191" s="1864"/>
      <c r="G191" s="1858"/>
      <c r="H191" s="1863"/>
      <c r="I191" s="1865"/>
    </row>
    <row r="192" spans="1:9" s="1861" customFormat="1" ht="15" customHeight="1">
      <c r="A192" s="1895"/>
      <c r="B192" s="1903" t="s">
        <v>1140</v>
      </c>
      <c r="C192" s="1855"/>
      <c r="D192" s="1853"/>
      <c r="E192" s="2184"/>
      <c r="F192" s="1864"/>
      <c r="G192" s="1858"/>
      <c r="H192" s="1863"/>
      <c r="I192" s="1865"/>
    </row>
    <row r="193" spans="1:9" s="1861" customFormat="1" ht="15" customHeight="1">
      <c r="A193" s="1895"/>
      <c r="B193" s="1902"/>
      <c r="C193" s="255"/>
      <c r="D193" s="256"/>
      <c r="E193" s="2186"/>
      <c r="F193" s="1864"/>
      <c r="G193" s="1897"/>
      <c r="H193" s="1865"/>
      <c r="I193" s="1865"/>
    </row>
    <row r="194" spans="1:9" s="1861" customFormat="1" ht="15" customHeight="1">
      <c r="A194" s="1895" t="s">
        <v>51</v>
      </c>
      <c r="B194" s="1902" t="s">
        <v>1137</v>
      </c>
      <c r="C194" s="1869">
        <v>15</v>
      </c>
      <c r="D194" s="256" t="s">
        <v>333</v>
      </c>
      <c r="E194" s="2184"/>
      <c r="F194" s="1904" t="s">
        <v>1141</v>
      </c>
      <c r="G194" s="1858"/>
      <c r="H194" s="1863"/>
      <c r="I194" s="1865"/>
    </row>
    <row r="195" spans="1:9" s="1861" customFormat="1" ht="15" customHeight="1">
      <c r="A195" s="1895"/>
      <c r="B195" s="1902"/>
      <c r="C195" s="1855"/>
      <c r="D195" s="1853"/>
      <c r="E195" s="2184"/>
      <c r="F195" s="1904"/>
      <c r="G195" s="1858"/>
      <c r="H195" s="1863"/>
      <c r="I195" s="1865"/>
    </row>
    <row r="196" spans="1:9" s="1861" customFormat="1" ht="15" customHeight="1">
      <c r="A196" s="1895" t="s">
        <v>56</v>
      </c>
      <c r="B196" s="1902" t="s">
        <v>1138</v>
      </c>
      <c r="C196" s="1869">
        <v>1</v>
      </c>
      <c r="D196" s="256" t="s">
        <v>333</v>
      </c>
      <c r="E196" s="2184"/>
      <c r="F196" s="1904" t="s">
        <v>1141</v>
      </c>
      <c r="G196" s="1858"/>
      <c r="H196" s="1863"/>
      <c r="I196" s="1865"/>
    </row>
    <row r="197" spans="1:9" s="1861" customFormat="1" ht="15" customHeight="1">
      <c r="A197" s="1895"/>
      <c r="B197" s="1905"/>
      <c r="C197" s="1855"/>
      <c r="D197" s="1853"/>
      <c r="E197" s="2184"/>
      <c r="F197" s="1864"/>
      <c r="G197" s="1858"/>
      <c r="H197" s="1863"/>
      <c r="I197" s="1865"/>
    </row>
    <row r="198" spans="1:9" s="1861" customFormat="1" ht="15" customHeight="1">
      <c r="A198" s="1895"/>
      <c r="B198" s="1906" t="s">
        <v>1142</v>
      </c>
      <c r="C198" s="1855"/>
      <c r="D198" s="1853"/>
      <c r="E198" s="2184"/>
      <c r="F198" s="1864"/>
      <c r="G198" s="1858"/>
      <c r="H198" s="1863"/>
      <c r="I198" s="1865"/>
    </row>
    <row r="199" spans="1:9" s="1861" customFormat="1" ht="15" customHeight="1">
      <c r="A199" s="1895"/>
      <c r="B199" s="1902"/>
      <c r="C199" s="1855"/>
      <c r="D199" s="1853"/>
      <c r="E199" s="2184"/>
      <c r="F199" s="1864"/>
      <c r="G199" s="1858"/>
      <c r="H199" s="1863"/>
      <c r="I199" s="1865"/>
    </row>
    <row r="200" spans="1:9" s="1861" customFormat="1" ht="15" customHeight="1">
      <c r="A200" s="1895"/>
      <c r="B200" s="1903" t="s">
        <v>1143</v>
      </c>
      <c r="C200" s="1855"/>
      <c r="D200" s="1853"/>
      <c r="E200" s="2184"/>
      <c r="F200" s="1864"/>
      <c r="G200" s="1858"/>
      <c r="H200" s="1863"/>
      <c r="I200" s="1865"/>
    </row>
    <row r="201" spans="1:9" s="1861" customFormat="1" ht="15" customHeight="1">
      <c r="A201" s="1895"/>
      <c r="B201" s="1903" t="s">
        <v>1144</v>
      </c>
      <c r="C201" s="1855"/>
      <c r="D201" s="1853"/>
      <c r="E201" s="2184"/>
      <c r="F201" s="1864"/>
      <c r="G201" s="1858"/>
      <c r="H201" s="1863"/>
      <c r="I201" s="1865"/>
    </row>
    <row r="202" spans="1:9" s="1861" customFormat="1" ht="15" customHeight="1">
      <c r="A202" s="1895"/>
      <c r="B202" s="1903" t="s">
        <v>1145</v>
      </c>
      <c r="C202" s="1855"/>
      <c r="D202" s="1853"/>
      <c r="E202" s="2184"/>
      <c r="F202" s="1864"/>
      <c r="G202" s="1858"/>
      <c r="H202" s="1863"/>
      <c r="I202" s="1865"/>
    </row>
    <row r="203" spans="1:9" s="1861" customFormat="1" ht="15" customHeight="1">
      <c r="A203" s="1895"/>
      <c r="B203" s="1903" t="s">
        <v>1140</v>
      </c>
      <c r="C203" s="1855"/>
      <c r="D203" s="1853"/>
      <c r="E203" s="2184"/>
      <c r="F203" s="1864"/>
      <c r="G203" s="1858"/>
      <c r="H203" s="1863"/>
      <c r="I203" s="1865"/>
    </row>
    <row r="204" spans="1:9" s="1861" customFormat="1" ht="15" customHeight="1">
      <c r="A204" s="1895"/>
      <c r="B204" s="1902"/>
      <c r="C204" s="1855"/>
      <c r="D204" s="1853"/>
      <c r="E204" s="2184"/>
      <c r="F204" s="1864"/>
      <c r="G204" s="1858"/>
      <c r="H204" s="1863"/>
      <c r="I204" s="1865"/>
    </row>
    <row r="205" spans="1:9" s="1861" customFormat="1" ht="15" customHeight="1">
      <c r="A205" s="1895" t="s">
        <v>62</v>
      </c>
      <c r="B205" s="1902" t="s">
        <v>1146</v>
      </c>
      <c r="C205" s="1869">
        <v>9</v>
      </c>
      <c r="D205" s="1853" t="s">
        <v>299</v>
      </c>
      <c r="E205" s="2184"/>
      <c r="F205" s="1864">
        <f>C205*E205</f>
        <v>0</v>
      </c>
      <c r="G205" s="1858"/>
      <c r="H205" s="1863"/>
      <c r="I205" s="1865"/>
    </row>
    <row r="206" spans="1:9" s="1861" customFormat="1" ht="15" customHeight="1">
      <c r="A206" s="1895"/>
      <c r="B206" s="1902"/>
      <c r="C206" s="1855"/>
      <c r="D206" s="1853"/>
      <c r="E206" s="2184"/>
      <c r="F206" s="1864"/>
      <c r="G206" s="1858"/>
      <c r="H206" s="1863"/>
      <c r="I206" s="1865"/>
    </row>
    <row r="207" spans="1:9" s="1861" customFormat="1" ht="15" customHeight="1">
      <c r="A207" s="1895" t="s">
        <v>68</v>
      </c>
      <c r="B207" s="1902" t="s">
        <v>1147</v>
      </c>
      <c r="C207" s="1869">
        <v>58</v>
      </c>
      <c r="D207" s="1853" t="s">
        <v>299</v>
      </c>
      <c r="E207" s="2184"/>
      <c r="F207" s="1864">
        <f>C207*E207</f>
        <v>0</v>
      </c>
      <c r="G207" s="1858"/>
      <c r="H207" s="1863"/>
      <c r="I207" s="1865"/>
    </row>
    <row r="208" spans="1:9" s="1861" customFormat="1" ht="15" customHeight="1">
      <c r="A208" s="1895"/>
      <c r="B208" s="1902"/>
      <c r="C208" s="1855"/>
      <c r="D208" s="1853"/>
      <c r="E208" s="2184"/>
      <c r="F208" s="1864"/>
      <c r="G208" s="1858"/>
      <c r="H208" s="1863"/>
      <c r="I208" s="1865"/>
    </row>
    <row r="209" spans="1:9" s="1861" customFormat="1" ht="15" customHeight="1">
      <c r="A209" s="1895" t="s">
        <v>72</v>
      </c>
      <c r="B209" s="1902" t="s">
        <v>1148</v>
      </c>
      <c r="C209" s="1869">
        <v>30</v>
      </c>
      <c r="D209" s="1853" t="s">
        <v>299</v>
      </c>
      <c r="E209" s="2184"/>
      <c r="F209" s="1864">
        <f>C209*E209</f>
        <v>0</v>
      </c>
      <c r="G209" s="1858"/>
      <c r="H209" s="1863"/>
      <c r="I209" s="1865"/>
    </row>
    <row r="210" spans="1:9" s="1861" customFormat="1" ht="15" customHeight="1">
      <c r="A210" s="1895"/>
      <c r="B210" s="1902"/>
      <c r="C210" s="1855"/>
      <c r="D210" s="1853"/>
      <c r="E210" s="2184"/>
      <c r="F210" s="1864"/>
      <c r="G210" s="1858"/>
      <c r="H210" s="1863"/>
      <c r="I210" s="1865"/>
    </row>
    <row r="211" spans="1:9" s="1861" customFormat="1" ht="15" customHeight="1">
      <c r="A211" s="1895"/>
      <c r="B211" s="1903" t="s">
        <v>1149</v>
      </c>
      <c r="C211" s="1855"/>
      <c r="D211" s="1853"/>
      <c r="E211" s="2184"/>
      <c r="F211" s="1864"/>
      <c r="G211" s="1858"/>
      <c r="H211" s="1863"/>
      <c r="I211" s="1865"/>
    </row>
    <row r="212" spans="1:9" s="1861" customFormat="1" ht="15" customHeight="1">
      <c r="A212" s="1895"/>
      <c r="B212" s="1903" t="s">
        <v>1144</v>
      </c>
      <c r="C212" s="1855"/>
      <c r="D212" s="1853"/>
      <c r="E212" s="2184"/>
      <c r="F212" s="1864"/>
      <c r="G212" s="1858"/>
      <c r="H212" s="1863"/>
      <c r="I212" s="1865"/>
    </row>
    <row r="213" spans="1:9" s="1861" customFormat="1" ht="15" customHeight="1">
      <c r="A213" s="1895"/>
      <c r="B213" s="1903" t="s">
        <v>1145</v>
      </c>
      <c r="C213" s="1855"/>
      <c r="D213" s="1853"/>
      <c r="E213" s="2184"/>
      <c r="F213" s="1864"/>
      <c r="G213" s="1858"/>
      <c r="H213" s="1863"/>
      <c r="I213" s="1865"/>
    </row>
    <row r="214" spans="1:9" s="1861" customFormat="1" ht="15" customHeight="1">
      <c r="A214" s="1895"/>
      <c r="B214" s="1903" t="s">
        <v>1140</v>
      </c>
      <c r="C214" s="1855"/>
      <c r="D214" s="1853"/>
      <c r="E214" s="2184"/>
      <c r="F214" s="1864"/>
      <c r="G214" s="1858"/>
      <c r="H214" s="1863"/>
      <c r="I214" s="1865"/>
    </row>
    <row r="215" spans="1:9" s="1861" customFormat="1" ht="15" customHeight="1">
      <c r="A215" s="1895"/>
      <c r="B215" s="1902"/>
      <c r="C215" s="1855"/>
      <c r="D215" s="1853"/>
      <c r="E215" s="2184"/>
      <c r="F215" s="1864"/>
      <c r="G215" s="1858"/>
      <c r="H215" s="1863"/>
      <c r="I215" s="1865"/>
    </row>
    <row r="216" spans="1:9" s="1861" customFormat="1" ht="15" customHeight="1">
      <c r="A216" s="1895" t="s">
        <v>77</v>
      </c>
      <c r="B216" s="1902" t="s">
        <v>1146</v>
      </c>
      <c r="C216" s="1869">
        <v>107</v>
      </c>
      <c r="D216" s="1853" t="s">
        <v>299</v>
      </c>
      <c r="E216" s="2184"/>
      <c r="F216" s="1864">
        <f>C216*E216</f>
        <v>0</v>
      </c>
      <c r="G216" s="1858"/>
      <c r="H216" s="1863"/>
      <c r="I216" s="1865"/>
    </row>
    <row r="217" spans="1:9" s="1861" customFormat="1" ht="15" customHeight="1">
      <c r="A217" s="1895"/>
      <c r="B217" s="1902"/>
      <c r="C217" s="1855"/>
      <c r="D217" s="1853"/>
      <c r="E217" s="2184"/>
      <c r="F217" s="1864"/>
      <c r="G217" s="1858"/>
      <c r="H217" s="1863"/>
      <c r="I217" s="1865"/>
    </row>
    <row r="218" spans="1:9" s="1861" customFormat="1" ht="15" customHeight="1">
      <c r="A218" s="1895" t="s">
        <v>83</v>
      </c>
      <c r="B218" s="1902" t="s">
        <v>1147</v>
      </c>
      <c r="C218" s="1869">
        <v>80</v>
      </c>
      <c r="D218" s="1853" t="s">
        <v>299</v>
      </c>
      <c r="E218" s="2184"/>
      <c r="F218" s="1864">
        <f>C218*E218</f>
        <v>0</v>
      </c>
      <c r="G218" s="1858"/>
      <c r="H218" s="1863"/>
      <c r="I218" s="1865"/>
    </row>
    <row r="219" spans="1:9" s="1861" customFormat="1" ht="15" customHeight="1">
      <c r="A219" s="1895"/>
      <c r="B219" s="1902"/>
      <c r="C219" s="1855"/>
      <c r="D219" s="1853"/>
      <c r="E219" s="2184"/>
      <c r="F219" s="1864"/>
      <c r="G219" s="1858"/>
      <c r="H219" s="1863"/>
      <c r="I219" s="1865"/>
    </row>
    <row r="220" spans="1:9" s="1861" customFormat="1" ht="15" customHeight="1">
      <c r="A220" s="1895" t="s">
        <v>120</v>
      </c>
      <c r="B220" s="1902" t="s">
        <v>1148</v>
      </c>
      <c r="C220" s="1869">
        <v>2</v>
      </c>
      <c r="D220" s="1853" t="s">
        <v>299</v>
      </c>
      <c r="E220" s="2184"/>
      <c r="F220" s="1864">
        <f>C220*E220</f>
        <v>0</v>
      </c>
      <c r="G220" s="1858"/>
      <c r="H220" s="1863"/>
      <c r="I220" s="1865"/>
    </row>
    <row r="221" spans="1:9" s="1861" customFormat="1" ht="15" customHeight="1">
      <c r="A221" s="1895"/>
      <c r="B221" s="1902"/>
      <c r="C221" s="255"/>
      <c r="D221" s="256"/>
      <c r="E221" s="2186"/>
      <c r="F221" s="1864"/>
      <c r="G221" s="1897"/>
      <c r="H221" s="1865"/>
      <c r="I221" s="1865"/>
    </row>
    <row r="222" spans="1:9" s="1861" customFormat="1" ht="15" customHeight="1">
      <c r="A222" s="1895"/>
      <c r="B222" s="1901" t="s">
        <v>1150</v>
      </c>
      <c r="C222" s="255"/>
      <c r="D222" s="1899"/>
      <c r="E222" s="2186"/>
      <c r="F222" s="1864"/>
      <c r="G222" s="1900"/>
      <c r="H222" s="1865"/>
      <c r="I222" s="1865"/>
    </row>
    <row r="223" spans="1:9" s="1861" customFormat="1" ht="15" customHeight="1">
      <c r="A223" s="1895"/>
      <c r="B223" s="1903" t="s">
        <v>1151</v>
      </c>
      <c r="C223" s="255"/>
      <c r="D223" s="256"/>
      <c r="E223" s="2186"/>
      <c r="F223" s="1864"/>
      <c r="G223" s="1897"/>
      <c r="H223" s="1865"/>
      <c r="I223" s="1865"/>
    </row>
    <row r="224" spans="1:9" s="1861" customFormat="1" ht="15" customHeight="1">
      <c r="A224" s="1895"/>
      <c r="B224" s="1903" t="s">
        <v>157</v>
      </c>
      <c r="C224" s="255"/>
      <c r="D224" s="256"/>
      <c r="E224" s="2186"/>
      <c r="F224" s="1864"/>
      <c r="G224" s="1897"/>
      <c r="H224" s="1865"/>
      <c r="I224" s="1865"/>
    </row>
    <row r="225" spans="1:9" s="1861" customFormat="1" ht="15" customHeight="1">
      <c r="A225" s="1895"/>
      <c r="B225" s="1902"/>
      <c r="C225" s="255"/>
      <c r="D225" s="256"/>
      <c r="E225" s="2186"/>
      <c r="F225" s="1864"/>
      <c r="G225" s="1897"/>
      <c r="H225" s="1865"/>
      <c r="I225" s="1865"/>
    </row>
    <row r="226" spans="1:9" s="1861" customFormat="1" ht="15" customHeight="1">
      <c r="A226" s="1895" t="s">
        <v>124</v>
      </c>
      <c r="B226" s="1902" t="s">
        <v>1152</v>
      </c>
      <c r="C226" s="1869">
        <v>10</v>
      </c>
      <c r="D226" s="256" t="s">
        <v>333</v>
      </c>
      <c r="E226" s="2184"/>
      <c r="F226" s="1864">
        <f>C226*E226</f>
        <v>0</v>
      </c>
      <c r="G226" s="1897"/>
      <c r="H226" s="1865"/>
      <c r="I226" s="1865"/>
    </row>
    <row r="227" spans="1:9" s="1861" customFormat="1" ht="15" customHeight="1">
      <c r="A227" s="1895"/>
      <c r="B227" s="1902"/>
      <c r="C227" s="255"/>
      <c r="D227" s="256"/>
      <c r="E227" s="2186"/>
      <c r="F227" s="1864"/>
      <c r="G227" s="1897"/>
      <c r="H227" s="1865"/>
      <c r="I227" s="1865"/>
    </row>
    <row r="228" spans="1:9" s="1861" customFormat="1" ht="15" customHeight="1">
      <c r="A228" s="1895" t="s">
        <v>216</v>
      </c>
      <c r="B228" s="1902" t="s">
        <v>1153</v>
      </c>
      <c r="C228" s="1869">
        <v>4</v>
      </c>
      <c r="D228" s="256" t="s">
        <v>333</v>
      </c>
      <c r="E228" s="2184"/>
      <c r="F228" s="1864">
        <f>C228*E228</f>
        <v>0</v>
      </c>
      <c r="G228" s="1897"/>
      <c r="H228" s="1865"/>
      <c r="I228" s="1865"/>
    </row>
    <row r="229" spans="1:9" s="1861" customFormat="1" ht="15" customHeight="1">
      <c r="A229" s="1895"/>
      <c r="B229" s="1902"/>
      <c r="C229" s="1871"/>
      <c r="D229" s="256"/>
      <c r="E229" s="2186"/>
      <c r="F229" s="1864"/>
      <c r="G229" s="1897"/>
      <c r="H229" s="1865"/>
      <c r="I229" s="1865"/>
    </row>
    <row r="230" spans="1:9" s="1861" customFormat="1" ht="15" customHeight="1">
      <c r="A230" s="1895" t="s">
        <v>271</v>
      </c>
      <c r="B230" s="1902" t="s">
        <v>1154</v>
      </c>
      <c r="C230" s="1869">
        <v>3</v>
      </c>
      <c r="D230" s="256" t="s">
        <v>333</v>
      </c>
      <c r="E230" s="2184"/>
      <c r="F230" s="1864">
        <f>C230*E230</f>
        <v>0</v>
      </c>
      <c r="G230" s="1897"/>
      <c r="H230" s="1865"/>
      <c r="I230" s="1865"/>
    </row>
    <row r="231" spans="1:9" s="1861" customFormat="1" ht="15" customHeight="1">
      <c r="A231" s="1895"/>
      <c r="B231" s="1902"/>
      <c r="C231" s="255"/>
      <c r="D231" s="256"/>
      <c r="E231" s="2186"/>
      <c r="F231" s="1864"/>
      <c r="G231" s="1897"/>
      <c r="H231" s="1865"/>
      <c r="I231" s="1865"/>
    </row>
    <row r="232" spans="1:9" s="1861" customFormat="1" ht="15" customHeight="1">
      <c r="A232" s="1895" t="s">
        <v>273</v>
      </c>
      <c r="B232" s="1902" t="s">
        <v>1155</v>
      </c>
      <c r="C232" s="1869">
        <v>4</v>
      </c>
      <c r="D232" s="256" t="s">
        <v>333</v>
      </c>
      <c r="E232" s="2184"/>
      <c r="F232" s="1864">
        <f>C232*E232</f>
        <v>0</v>
      </c>
      <c r="G232" s="1897"/>
      <c r="H232" s="1865"/>
      <c r="I232" s="1865"/>
    </row>
    <row r="233" spans="1:9" s="1861" customFormat="1" ht="15" customHeight="1">
      <c r="A233" s="1895"/>
      <c r="B233" s="1902"/>
      <c r="C233" s="255"/>
      <c r="D233" s="256"/>
      <c r="E233" s="2186"/>
      <c r="F233" s="1864"/>
      <c r="G233" s="1897"/>
      <c r="H233" s="1865"/>
      <c r="I233" s="1865"/>
    </row>
    <row r="234" spans="1:9" s="1861" customFormat="1" ht="15" customHeight="1">
      <c r="A234" s="1895" t="s">
        <v>275</v>
      </c>
      <c r="B234" s="1902" t="s">
        <v>1156</v>
      </c>
      <c r="C234" s="1869">
        <v>2</v>
      </c>
      <c r="D234" s="256" t="s">
        <v>333</v>
      </c>
      <c r="E234" s="2184"/>
      <c r="F234" s="1864">
        <f>C234*E234</f>
        <v>0</v>
      </c>
      <c r="G234" s="1897"/>
      <c r="H234" s="1865"/>
      <c r="I234" s="1865"/>
    </row>
    <row r="235" spans="1:9" s="1861" customFormat="1" ht="15" customHeight="1">
      <c r="A235" s="1895"/>
      <c r="B235" s="1902"/>
      <c r="C235" s="255"/>
      <c r="D235" s="256"/>
      <c r="E235" s="2186"/>
      <c r="F235" s="1864"/>
      <c r="G235" s="1897"/>
      <c r="H235" s="1865"/>
      <c r="I235" s="1865"/>
    </row>
    <row r="236" spans="1:9" s="1861" customFormat="1" ht="15" customHeight="1">
      <c r="A236" s="1895" t="s">
        <v>850</v>
      </c>
      <c r="B236" s="1902" t="s">
        <v>1157</v>
      </c>
      <c r="C236" s="1869">
        <v>3</v>
      </c>
      <c r="D236" s="256" t="s">
        <v>333</v>
      </c>
      <c r="E236" s="2184"/>
      <c r="F236" s="1864">
        <f>C236*E236</f>
        <v>0</v>
      </c>
      <c r="G236" s="1897"/>
      <c r="H236" s="1865"/>
      <c r="I236" s="1865"/>
    </row>
    <row r="237" spans="1:9" s="1861" customFormat="1" ht="15" customHeight="1">
      <c r="A237" s="1895"/>
      <c r="B237" s="1902"/>
      <c r="C237" s="255"/>
      <c r="D237" s="256"/>
      <c r="E237" s="2186"/>
      <c r="F237" s="1864"/>
      <c r="G237" s="1897"/>
      <c r="H237" s="1865"/>
      <c r="I237" s="1865"/>
    </row>
    <row r="238" spans="1:9" s="1861" customFormat="1" ht="15" customHeight="1">
      <c r="A238" s="1895" t="s">
        <v>851</v>
      </c>
      <c r="B238" s="1902" t="s">
        <v>1158</v>
      </c>
      <c r="C238" s="1869">
        <v>1</v>
      </c>
      <c r="D238" s="256" t="s">
        <v>333</v>
      </c>
      <c r="E238" s="2184"/>
      <c r="F238" s="1864">
        <f>C238*E238</f>
        <v>0</v>
      </c>
      <c r="G238" s="1897"/>
      <c r="H238" s="1865"/>
      <c r="I238" s="1865"/>
    </row>
    <row r="239" spans="1:9" s="1861" customFormat="1" ht="15" customHeight="1">
      <c r="A239" s="1895"/>
      <c r="B239" s="1902"/>
      <c r="C239" s="1871"/>
      <c r="D239" s="256"/>
      <c r="E239" s="2186"/>
      <c r="F239" s="1864"/>
      <c r="G239" s="1897"/>
      <c r="H239" s="1865"/>
      <c r="I239" s="1865"/>
    </row>
    <row r="240" spans="1:9" s="1861" customFormat="1" ht="15" customHeight="1">
      <c r="A240" s="1895" t="s">
        <v>852</v>
      </c>
      <c r="B240" s="1902" t="s">
        <v>1159</v>
      </c>
      <c r="C240" s="1869">
        <v>2</v>
      </c>
      <c r="D240" s="256" t="s">
        <v>333</v>
      </c>
      <c r="E240" s="2184"/>
      <c r="F240" s="1864">
        <f>C240*E240</f>
        <v>0</v>
      </c>
      <c r="G240" s="1897"/>
      <c r="H240" s="1865"/>
      <c r="I240" s="1865"/>
    </row>
    <row r="241" spans="1:9" s="1861" customFormat="1" ht="15" customHeight="1">
      <c r="A241" s="1895"/>
      <c r="B241" s="1902"/>
      <c r="C241" s="1871"/>
      <c r="D241" s="256"/>
      <c r="E241" s="2186"/>
      <c r="F241" s="1864"/>
      <c r="G241" s="1897"/>
      <c r="H241" s="1865"/>
      <c r="I241" s="1865"/>
    </row>
    <row r="242" spans="1:9" s="1861" customFormat="1" ht="15" customHeight="1">
      <c r="A242" s="1895"/>
      <c r="B242" s="1902"/>
      <c r="C242" s="1871"/>
      <c r="D242" s="256"/>
      <c r="E242" s="2186"/>
      <c r="F242" s="1864"/>
      <c r="G242" s="1897"/>
      <c r="H242" s="1865"/>
      <c r="I242" s="1865"/>
    </row>
    <row r="243" spans="1:9" s="1861" customFormat="1" ht="15" customHeight="1">
      <c r="A243" s="1895"/>
      <c r="B243" s="1902"/>
      <c r="C243" s="1871"/>
      <c r="D243" s="256"/>
      <c r="E243" s="2186"/>
      <c r="F243" s="1864"/>
      <c r="G243" s="1897"/>
      <c r="H243" s="1865"/>
      <c r="I243" s="1865"/>
    </row>
    <row r="244" spans="1:9" s="1861" customFormat="1" ht="15" customHeight="1">
      <c r="A244" s="1895"/>
      <c r="B244" s="1902"/>
      <c r="C244" s="1871"/>
      <c r="D244" s="256"/>
      <c r="E244" s="2186"/>
      <c r="F244" s="1864"/>
      <c r="G244" s="1897"/>
      <c r="H244" s="1865"/>
      <c r="I244" s="1865"/>
    </row>
    <row r="245" spans="1:9" s="1861" customFormat="1" ht="15" customHeight="1">
      <c r="A245" s="1895"/>
      <c r="B245" s="1902"/>
      <c r="C245" s="1871"/>
      <c r="D245" s="256"/>
      <c r="E245" s="1865"/>
      <c r="F245" s="1864"/>
      <c r="G245" s="1897"/>
      <c r="H245" s="1865"/>
      <c r="I245" s="1865"/>
    </row>
    <row r="246" spans="1:9" s="1861" customFormat="1" ht="15" customHeight="1">
      <c r="A246" s="1895"/>
      <c r="B246" s="1902"/>
      <c r="C246" s="1871"/>
      <c r="D246" s="256"/>
      <c r="E246" s="1865"/>
      <c r="F246" s="1864"/>
      <c r="G246" s="1897"/>
      <c r="H246" s="1865"/>
      <c r="I246" s="1865"/>
    </row>
    <row r="247" spans="1:9" s="1861" customFormat="1" ht="15" customHeight="1">
      <c r="A247" s="1895"/>
      <c r="B247" s="1902"/>
      <c r="C247" s="1871"/>
      <c r="D247" s="256"/>
      <c r="E247" s="1865"/>
      <c r="F247" s="1864"/>
      <c r="G247" s="1897"/>
      <c r="H247" s="1865"/>
      <c r="I247" s="1865"/>
    </row>
    <row r="248" spans="1:9" s="1861" customFormat="1" ht="15" customHeight="1">
      <c r="A248" s="2187"/>
      <c r="B248" s="2188"/>
      <c r="C248" s="2189"/>
      <c r="D248" s="2190"/>
      <c r="E248" s="2186"/>
      <c r="F248" s="2185"/>
      <c r="G248" s="1897"/>
      <c r="H248" s="2186"/>
      <c r="I248" s="2186"/>
    </row>
    <row r="249" spans="1:9" s="1861" customFormat="1" ht="15" customHeight="1">
      <c r="A249" s="2187"/>
      <c r="B249" s="2188"/>
      <c r="C249" s="2189"/>
      <c r="D249" s="2190"/>
      <c r="E249" s="2186"/>
      <c r="F249" s="2185"/>
      <c r="G249" s="1897"/>
      <c r="H249" s="2186"/>
      <c r="I249" s="2186"/>
    </row>
    <row r="250" spans="1:9" s="1861" customFormat="1" ht="15" customHeight="1">
      <c r="A250" s="2187"/>
      <c r="B250" s="2188"/>
      <c r="C250" s="2189"/>
      <c r="D250" s="2190"/>
      <c r="E250" s="2186"/>
      <c r="F250" s="2185"/>
      <c r="G250" s="1897"/>
      <c r="H250" s="2186"/>
      <c r="I250" s="2186"/>
    </row>
    <row r="251" spans="1:9" s="1861" customFormat="1" ht="15" customHeight="1">
      <c r="A251" s="2187"/>
      <c r="B251" s="2188"/>
      <c r="C251" s="2189"/>
      <c r="D251" s="2190"/>
      <c r="E251" s="2186"/>
      <c r="F251" s="2185"/>
      <c r="G251" s="1897"/>
      <c r="H251" s="2186"/>
      <c r="I251" s="2186"/>
    </row>
    <row r="252" spans="1:9" s="1861" customFormat="1" ht="15" customHeight="1">
      <c r="A252" s="1895"/>
      <c r="B252" s="1902"/>
      <c r="C252" s="1871"/>
      <c r="D252" s="256"/>
      <c r="E252" s="2186"/>
      <c r="F252" s="1864"/>
      <c r="G252" s="1897"/>
      <c r="H252" s="1865"/>
      <c r="I252" s="1865"/>
    </row>
    <row r="253" spans="1:9" s="1861" customFormat="1" ht="15" customHeight="1">
      <c r="A253" s="1895"/>
      <c r="B253" s="1902"/>
      <c r="C253" s="1871"/>
      <c r="D253" s="256"/>
      <c r="E253" s="2186"/>
      <c r="F253" s="1864"/>
      <c r="G253" s="1897"/>
      <c r="H253" s="1865"/>
      <c r="I253" s="1865"/>
    </row>
    <row r="254" spans="1:9" s="1861" customFormat="1" ht="15" customHeight="1">
      <c r="A254" s="1873"/>
      <c r="B254" s="1874"/>
      <c r="C254" s="1875"/>
      <c r="D254" s="1876"/>
      <c r="E254" s="2278"/>
      <c r="F254" s="1878"/>
      <c r="G254" s="1879"/>
      <c r="H254" s="1880"/>
      <c r="I254" s="1880"/>
    </row>
    <row r="255" spans="1:9" s="1861" customFormat="1" ht="15" customHeight="1">
      <c r="A255" s="15"/>
      <c r="B255" s="1881"/>
      <c r="C255" s="96"/>
      <c r="D255" s="88"/>
      <c r="E255" s="1882" t="s">
        <v>88</v>
      </c>
      <c r="F255" s="1883">
        <f>SUM(F175:F253)</f>
        <v>0</v>
      </c>
      <c r="G255" s="253"/>
      <c r="H255" s="1884"/>
      <c r="I255" s="1884"/>
    </row>
    <row r="256" spans="1:9" s="1861" customFormat="1" ht="15" customHeight="1">
      <c r="A256" s="1476"/>
      <c r="B256" s="1885"/>
      <c r="C256" s="1478"/>
      <c r="D256" s="1479"/>
      <c r="E256" s="1886"/>
      <c r="F256" s="1887"/>
      <c r="G256" s="1563"/>
      <c r="H256" s="1888"/>
      <c r="I256" s="1888"/>
    </row>
    <row r="257" spans="1:9" s="1861" customFormat="1" ht="15" customHeight="1">
      <c r="A257" s="1853"/>
      <c r="B257" s="1866"/>
      <c r="C257" s="1855"/>
      <c r="D257" s="1853"/>
      <c r="E257" s="2184"/>
      <c r="F257" s="1864"/>
      <c r="G257" s="1858"/>
      <c r="H257" s="1863"/>
      <c r="I257" s="1865"/>
    </row>
    <row r="258" spans="1:9" s="1861" customFormat="1" ht="15" customHeight="1">
      <c r="A258" s="1853"/>
      <c r="B258" s="1862" t="s">
        <v>21</v>
      </c>
      <c r="C258" s="1855"/>
      <c r="D258" s="1853"/>
      <c r="E258" s="2184"/>
      <c r="F258" s="1864"/>
      <c r="G258" s="1858"/>
      <c r="H258" s="1863"/>
      <c r="I258" s="1865"/>
    </row>
    <row r="259" spans="1:9" s="1861" customFormat="1" ht="15" customHeight="1">
      <c r="A259" s="1853"/>
      <c r="B259" s="1867" t="s">
        <v>841</v>
      </c>
      <c r="C259" s="1855"/>
      <c r="D259" s="1853"/>
      <c r="E259" s="2184"/>
      <c r="F259" s="1864"/>
      <c r="G259" s="1858"/>
      <c r="H259" s="1863"/>
      <c r="I259" s="1865"/>
    </row>
    <row r="260" spans="1:9" s="1861" customFormat="1" ht="15" customHeight="1">
      <c r="A260" s="1853"/>
      <c r="B260" s="1866"/>
      <c r="C260" s="1855"/>
      <c r="D260" s="1853"/>
      <c r="E260" s="2184"/>
      <c r="F260" s="1864"/>
      <c r="G260" s="1858"/>
      <c r="H260" s="1863"/>
      <c r="I260" s="1865"/>
    </row>
    <row r="261" spans="1:9" s="1861" customFormat="1" ht="15" customHeight="1">
      <c r="A261" s="1895"/>
      <c r="B261" s="1896" t="s">
        <v>1160</v>
      </c>
      <c r="C261" s="255"/>
      <c r="D261" s="256"/>
      <c r="E261" s="2186"/>
      <c r="F261" s="1864"/>
      <c r="G261" s="1897"/>
      <c r="H261" s="1865"/>
      <c r="I261" s="1865"/>
    </row>
    <row r="262" spans="1:9" s="1861" customFormat="1" ht="15" customHeight="1">
      <c r="A262" s="1895"/>
      <c r="B262" s="1896"/>
      <c r="C262" s="255"/>
      <c r="D262" s="256"/>
      <c r="E262" s="2186"/>
      <c r="F262" s="1864"/>
      <c r="G262" s="1897"/>
      <c r="H262" s="1865"/>
      <c r="I262" s="1865"/>
    </row>
    <row r="263" spans="1:9" s="1861" customFormat="1" ht="15" customHeight="1">
      <c r="A263" s="1895"/>
      <c r="B263" s="1906" t="s">
        <v>1161</v>
      </c>
      <c r="C263" s="255"/>
      <c r="D263" s="1899"/>
      <c r="E263" s="2186"/>
      <c r="F263" s="1864"/>
      <c r="G263" s="1900"/>
      <c r="H263" s="1865"/>
      <c r="I263" s="1865"/>
    </row>
    <row r="264" spans="1:9" s="1861" customFormat="1" ht="15" customHeight="1">
      <c r="A264" s="1895"/>
      <c r="B264" s="1898"/>
      <c r="C264" s="255"/>
      <c r="D264" s="1899"/>
      <c r="E264" s="2186"/>
      <c r="F264" s="1864"/>
      <c r="G264" s="1900"/>
      <c r="H264" s="1865"/>
      <c r="I264" s="1865"/>
    </row>
    <row r="265" spans="1:9" s="1861" customFormat="1" ht="15" customHeight="1">
      <c r="A265" s="1895"/>
      <c r="B265" s="1903" t="s">
        <v>1162</v>
      </c>
      <c r="C265" s="1871"/>
      <c r="D265" s="256"/>
      <c r="E265" s="2186"/>
      <c r="F265" s="1864"/>
      <c r="G265" s="1897"/>
      <c r="H265" s="1865"/>
      <c r="I265" s="1865"/>
    </row>
    <row r="266" spans="1:9" s="1861" customFormat="1" ht="15" customHeight="1">
      <c r="A266" s="1895"/>
      <c r="B266" s="1903" t="s">
        <v>1163</v>
      </c>
      <c r="C266" s="1871"/>
      <c r="D266" s="256"/>
      <c r="E266" s="2186"/>
      <c r="F266" s="1864"/>
      <c r="G266" s="1897"/>
      <c r="H266" s="1865"/>
      <c r="I266" s="1865"/>
    </row>
    <row r="267" spans="1:9" s="1861" customFormat="1" ht="15" customHeight="1">
      <c r="A267" s="1895"/>
      <c r="B267" s="1903" t="s">
        <v>1164</v>
      </c>
      <c r="C267" s="1871"/>
      <c r="D267" s="256"/>
      <c r="E267" s="2186"/>
      <c r="F267" s="1864"/>
      <c r="G267" s="1897"/>
      <c r="H267" s="1865"/>
      <c r="I267" s="1865"/>
    </row>
    <row r="268" spans="1:9" s="1861" customFormat="1" ht="15" customHeight="1">
      <c r="A268" s="1895"/>
      <c r="B268" s="1907"/>
      <c r="C268" s="1871"/>
      <c r="D268" s="256"/>
      <c r="E268" s="2186"/>
      <c r="F268" s="1864"/>
      <c r="G268" s="1897"/>
      <c r="H268" s="1865"/>
      <c r="I268" s="1865"/>
    </row>
    <row r="269" spans="1:9" s="1861" customFormat="1" ht="15" customHeight="1">
      <c r="A269" s="1895" t="s">
        <v>35</v>
      </c>
      <c r="B269" s="1902" t="s">
        <v>1165</v>
      </c>
      <c r="C269" s="1869">
        <v>1</v>
      </c>
      <c r="D269" s="256" t="s">
        <v>333</v>
      </c>
      <c r="E269" s="2184"/>
      <c r="F269" s="1864">
        <f>C269*E269</f>
        <v>0</v>
      </c>
      <c r="G269" s="1897"/>
      <c r="H269" s="1865"/>
      <c r="I269" s="1865"/>
    </row>
    <row r="270" spans="1:9" s="1861" customFormat="1" ht="15" customHeight="1">
      <c r="A270" s="1895"/>
      <c r="B270" s="1907"/>
      <c r="C270" s="1871"/>
      <c r="D270" s="256"/>
      <c r="E270" s="2186"/>
      <c r="F270" s="1864"/>
      <c r="G270" s="1897"/>
      <c r="H270" s="1865"/>
      <c r="I270" s="1865"/>
    </row>
    <row r="271" spans="1:9" s="1861" customFormat="1" ht="15" customHeight="1">
      <c r="A271" s="1895"/>
      <c r="B271" s="1903" t="s">
        <v>1166</v>
      </c>
      <c r="C271" s="255"/>
      <c r="D271" s="256"/>
      <c r="E271" s="2186"/>
      <c r="F271" s="1864"/>
      <c r="G271" s="1897"/>
      <c r="H271" s="1865"/>
      <c r="I271" s="1865"/>
    </row>
    <row r="272" spans="1:9" s="1861" customFormat="1" ht="15" customHeight="1">
      <c r="A272" s="1895"/>
      <c r="B272" s="1903" t="s">
        <v>1167</v>
      </c>
      <c r="C272" s="255"/>
      <c r="D272" s="256"/>
      <c r="E272" s="2186"/>
      <c r="F272" s="1864"/>
      <c r="G272" s="1897"/>
      <c r="H272" s="1865"/>
      <c r="I272" s="1865"/>
    </row>
    <row r="273" spans="1:9" s="1861" customFormat="1" ht="15" customHeight="1">
      <c r="A273" s="1895"/>
      <c r="B273" s="1902"/>
      <c r="C273" s="255"/>
      <c r="D273" s="256"/>
      <c r="E273" s="2186"/>
      <c r="F273" s="1864"/>
      <c r="G273" s="1897"/>
      <c r="H273" s="1865"/>
      <c r="I273" s="1865"/>
    </row>
    <row r="274" spans="1:9" s="1861" customFormat="1" ht="15" customHeight="1">
      <c r="A274" s="1895" t="s">
        <v>44</v>
      </c>
      <c r="B274" s="1902" t="s">
        <v>1168</v>
      </c>
      <c r="C274" s="1869">
        <v>1</v>
      </c>
      <c r="D274" s="1889" t="s">
        <v>25</v>
      </c>
      <c r="E274" s="2184"/>
      <c r="F274" s="1864">
        <f>C274*E274</f>
        <v>0</v>
      </c>
      <c r="G274" s="1897"/>
      <c r="H274" s="1865"/>
      <c r="I274" s="1865"/>
    </row>
    <row r="275" spans="1:9" s="1861" customFormat="1" ht="15" customHeight="1">
      <c r="A275" s="1895"/>
      <c r="B275" s="1902"/>
      <c r="C275" s="255"/>
      <c r="D275" s="256"/>
      <c r="E275" s="2186"/>
      <c r="F275" s="1864"/>
      <c r="G275" s="1897"/>
      <c r="H275" s="1865"/>
      <c r="I275" s="1865"/>
    </row>
    <row r="276" spans="1:9" s="1861" customFormat="1" ht="15" customHeight="1">
      <c r="A276" s="1895"/>
      <c r="B276" s="1902"/>
      <c r="C276" s="255"/>
      <c r="D276" s="256"/>
      <c r="E276" s="2186"/>
      <c r="F276" s="1864"/>
      <c r="G276" s="1897"/>
      <c r="H276" s="1865"/>
      <c r="I276" s="1865"/>
    </row>
    <row r="277" spans="1:9" s="1861" customFormat="1" ht="15" customHeight="1">
      <c r="A277" s="1895"/>
      <c r="B277" s="1902"/>
      <c r="C277" s="255"/>
      <c r="D277" s="256"/>
      <c r="E277" s="2186"/>
      <c r="F277" s="1864"/>
      <c r="G277" s="1897"/>
      <c r="H277" s="1865"/>
      <c r="I277" s="1865"/>
    </row>
    <row r="278" spans="1:9" s="1861" customFormat="1" ht="15" customHeight="1">
      <c r="A278" s="1895"/>
      <c r="B278" s="1902"/>
      <c r="C278" s="255"/>
      <c r="D278" s="256"/>
      <c r="E278" s="2186"/>
      <c r="F278" s="1864"/>
      <c r="G278" s="1897"/>
      <c r="H278" s="1865"/>
      <c r="I278" s="1865"/>
    </row>
    <row r="279" spans="1:9" s="1861" customFormat="1" ht="15" customHeight="1">
      <c r="A279" s="1895"/>
      <c r="B279" s="1902"/>
      <c r="C279" s="255"/>
      <c r="D279" s="256"/>
      <c r="E279" s="2186"/>
      <c r="F279" s="1864"/>
      <c r="G279" s="1897"/>
      <c r="H279" s="1865"/>
      <c r="I279" s="1865"/>
    </row>
    <row r="280" spans="1:9" s="1861" customFormat="1" ht="15" customHeight="1">
      <c r="A280" s="1895"/>
      <c r="B280" s="1902"/>
      <c r="C280" s="255"/>
      <c r="D280" s="256"/>
      <c r="E280" s="2186"/>
      <c r="F280" s="1864"/>
      <c r="G280" s="1897"/>
      <c r="H280" s="1865"/>
      <c r="I280" s="1865"/>
    </row>
    <row r="281" spans="1:9" s="1861" customFormat="1" ht="15" customHeight="1">
      <c r="A281" s="1895"/>
      <c r="B281" s="1902"/>
      <c r="C281" s="255"/>
      <c r="D281" s="256"/>
      <c r="E281" s="2186"/>
      <c r="F281" s="1864"/>
      <c r="G281" s="1897"/>
      <c r="H281" s="1865"/>
      <c r="I281" s="1865"/>
    </row>
    <row r="282" spans="1:9" s="1861" customFormat="1" ht="15" customHeight="1">
      <c r="A282" s="1895"/>
      <c r="B282" s="1902"/>
      <c r="C282" s="255"/>
      <c r="D282" s="256"/>
      <c r="E282" s="2186"/>
      <c r="F282" s="1864"/>
      <c r="G282" s="1897"/>
      <c r="H282" s="1865"/>
      <c r="I282" s="1865"/>
    </row>
    <row r="283" spans="1:9" s="1861" customFormat="1" ht="15" customHeight="1">
      <c r="A283" s="1895"/>
      <c r="B283" s="1902"/>
      <c r="C283" s="255"/>
      <c r="D283" s="256"/>
      <c r="E283" s="2186"/>
      <c r="F283" s="1864"/>
      <c r="G283" s="1897"/>
      <c r="H283" s="1865"/>
      <c r="I283" s="1865"/>
    </row>
    <row r="284" spans="1:9" s="1861" customFormat="1" ht="15" customHeight="1">
      <c r="A284" s="1895"/>
      <c r="B284" s="1902"/>
      <c r="C284" s="255"/>
      <c r="D284" s="256"/>
      <c r="E284" s="2186"/>
      <c r="F284" s="1864"/>
      <c r="G284" s="1897"/>
      <c r="H284" s="1865"/>
      <c r="I284" s="1865"/>
    </row>
    <row r="285" spans="1:9" s="1861" customFormat="1" ht="15" customHeight="1">
      <c r="A285" s="1895"/>
      <c r="B285" s="1902"/>
      <c r="C285" s="255"/>
      <c r="D285" s="256"/>
      <c r="E285" s="2186"/>
      <c r="F285" s="1864"/>
      <c r="G285" s="1897"/>
      <c r="H285" s="1865"/>
      <c r="I285" s="1865"/>
    </row>
    <row r="286" spans="1:9" s="1861" customFormat="1" ht="15" customHeight="1">
      <c r="A286" s="1895"/>
      <c r="B286" s="1902"/>
      <c r="C286" s="255"/>
      <c r="D286" s="256"/>
      <c r="E286" s="2186"/>
      <c r="F286" s="1864"/>
      <c r="G286" s="1897"/>
      <c r="H286" s="1865"/>
      <c r="I286" s="1865"/>
    </row>
    <row r="287" spans="1:9" s="1861" customFormat="1" ht="15" customHeight="1">
      <c r="A287" s="1895"/>
      <c r="B287" s="1902"/>
      <c r="C287" s="255"/>
      <c r="D287" s="256"/>
      <c r="E287" s="2186"/>
      <c r="F287" s="1864"/>
      <c r="G287" s="1897"/>
      <c r="H287" s="1865"/>
      <c r="I287" s="1865"/>
    </row>
    <row r="288" spans="1:9" s="1861" customFormat="1" ht="15" customHeight="1">
      <c r="A288" s="1895"/>
      <c r="B288" s="1902"/>
      <c r="C288" s="255"/>
      <c r="D288" s="256"/>
      <c r="E288" s="2186"/>
      <c r="F288" s="1864"/>
      <c r="G288" s="1897"/>
      <c r="H288" s="1865"/>
      <c r="I288" s="1865"/>
    </row>
    <row r="289" spans="1:9" s="1861" customFormat="1" ht="15" customHeight="1">
      <c r="A289" s="1895"/>
      <c r="B289" s="1902"/>
      <c r="C289" s="255"/>
      <c r="D289" s="256"/>
      <c r="E289" s="2186"/>
      <c r="F289" s="1864"/>
      <c r="G289" s="1897"/>
      <c r="H289" s="1865"/>
      <c r="I289" s="1865"/>
    </row>
    <row r="290" spans="1:9" s="1861" customFormat="1" ht="15" customHeight="1">
      <c r="A290" s="1895"/>
      <c r="B290" s="1902"/>
      <c r="C290" s="255"/>
      <c r="D290" s="256"/>
      <c r="E290" s="2186"/>
      <c r="F290" s="1864"/>
      <c r="G290" s="1897"/>
      <c r="H290" s="1865"/>
      <c r="I290" s="1865"/>
    </row>
    <row r="291" spans="1:9" s="1861" customFormat="1" ht="15" customHeight="1">
      <c r="A291" s="1895"/>
      <c r="B291" s="1902"/>
      <c r="C291" s="255"/>
      <c r="D291" s="256"/>
      <c r="E291" s="2186"/>
      <c r="F291" s="1864"/>
      <c r="G291" s="1897"/>
      <c r="H291" s="1865"/>
      <c r="I291" s="1865"/>
    </row>
    <row r="292" spans="1:9" s="1861" customFormat="1" ht="15" customHeight="1">
      <c r="A292" s="1895"/>
      <c r="B292" s="1902"/>
      <c r="C292" s="255"/>
      <c r="D292" s="256"/>
      <c r="E292" s="2186"/>
      <c r="F292" s="1864"/>
      <c r="G292" s="1897"/>
      <c r="H292" s="1865"/>
      <c r="I292" s="1865"/>
    </row>
    <row r="293" spans="1:9" s="1861" customFormat="1" ht="15" customHeight="1">
      <c r="A293" s="1895"/>
      <c r="B293" s="1902"/>
      <c r="C293" s="255"/>
      <c r="D293" s="256"/>
      <c r="E293" s="2186"/>
      <c r="F293" s="1864"/>
      <c r="G293" s="1897"/>
      <c r="H293" s="1865"/>
      <c r="I293" s="1865"/>
    </row>
    <row r="294" spans="1:9" s="1861" customFormat="1" ht="15" customHeight="1">
      <c r="A294" s="1895"/>
      <c r="B294" s="1902"/>
      <c r="C294" s="255"/>
      <c r="D294" s="256"/>
      <c r="E294" s="2186"/>
      <c r="F294" s="1864"/>
      <c r="G294" s="1897"/>
      <c r="H294" s="1865"/>
      <c r="I294" s="1865"/>
    </row>
    <row r="295" spans="1:9" s="1861" customFormat="1" ht="15" customHeight="1">
      <c r="A295" s="1895"/>
      <c r="B295" s="1902"/>
      <c r="C295" s="255"/>
      <c r="D295" s="256"/>
      <c r="E295" s="2186"/>
      <c r="F295" s="1864"/>
      <c r="G295" s="1897"/>
      <c r="H295" s="1865"/>
      <c r="I295" s="1865"/>
    </row>
    <row r="296" spans="1:9" s="1861" customFormat="1" ht="15" customHeight="1">
      <c r="A296" s="1895"/>
      <c r="B296" s="1902"/>
      <c r="C296" s="255"/>
      <c r="D296" s="256"/>
      <c r="E296" s="2186"/>
      <c r="F296" s="1864"/>
      <c r="G296" s="1897"/>
      <c r="H296" s="1865"/>
      <c r="I296" s="1865"/>
    </row>
    <row r="297" spans="1:9" s="1861" customFormat="1" ht="15" customHeight="1">
      <c r="A297" s="1895"/>
      <c r="B297" s="1902"/>
      <c r="C297" s="255"/>
      <c r="D297" s="256"/>
      <c r="E297" s="2186"/>
      <c r="F297" s="1864"/>
      <c r="G297" s="1897"/>
      <c r="H297" s="1865"/>
      <c r="I297" s="1865"/>
    </row>
    <row r="298" spans="1:9" s="1861" customFormat="1" ht="15" customHeight="1">
      <c r="A298" s="1895"/>
      <c r="B298" s="1902"/>
      <c r="C298" s="255"/>
      <c r="D298" s="256"/>
      <c r="E298" s="2186"/>
      <c r="F298" s="1864"/>
      <c r="G298" s="1897"/>
      <c r="H298" s="1865"/>
      <c r="I298" s="1865"/>
    </row>
    <row r="299" spans="1:9" s="1861" customFormat="1" ht="15" customHeight="1">
      <c r="A299" s="1895"/>
      <c r="B299" s="1902"/>
      <c r="C299" s="255"/>
      <c r="D299" s="256"/>
      <c r="E299" s="2186"/>
      <c r="F299" s="1864"/>
      <c r="G299" s="1897"/>
      <c r="H299" s="1865"/>
      <c r="I299" s="1865"/>
    </row>
    <row r="300" spans="1:9" s="1861" customFormat="1" ht="15" customHeight="1">
      <c r="A300" s="1895"/>
      <c r="B300" s="1902"/>
      <c r="C300" s="255"/>
      <c r="D300" s="256"/>
      <c r="E300" s="2186"/>
      <c r="F300" s="1864"/>
      <c r="G300" s="1897"/>
      <c r="H300" s="1865"/>
      <c r="I300" s="1865"/>
    </row>
    <row r="301" spans="1:9" s="1861" customFormat="1" ht="15" customHeight="1">
      <c r="A301" s="1895"/>
      <c r="B301" s="1902"/>
      <c r="C301" s="255"/>
      <c r="D301" s="256"/>
      <c r="E301" s="2186"/>
      <c r="F301" s="1864"/>
      <c r="G301" s="1897"/>
      <c r="H301" s="1865"/>
      <c r="I301" s="1865"/>
    </row>
    <row r="302" spans="1:9" s="1861" customFormat="1" ht="15" customHeight="1">
      <c r="A302" s="1895"/>
      <c r="B302" s="1902"/>
      <c r="C302" s="255"/>
      <c r="D302" s="256"/>
      <c r="E302" s="2186"/>
      <c r="F302" s="1864"/>
      <c r="G302" s="1897"/>
      <c r="H302" s="1865"/>
      <c r="I302" s="1865"/>
    </row>
    <row r="303" spans="1:9" s="1861" customFormat="1" ht="15" customHeight="1">
      <c r="A303" s="1895"/>
      <c r="B303" s="1902"/>
      <c r="C303" s="255"/>
      <c r="D303" s="256"/>
      <c r="E303" s="2186"/>
      <c r="F303" s="1864"/>
      <c r="G303" s="1897"/>
      <c r="H303" s="1865"/>
      <c r="I303" s="1865"/>
    </row>
    <row r="304" spans="1:9" s="1861" customFormat="1" ht="15" customHeight="1">
      <c r="A304" s="1895"/>
      <c r="B304" s="1902"/>
      <c r="C304" s="255"/>
      <c r="D304" s="256"/>
      <c r="E304" s="2186"/>
      <c r="F304" s="1864"/>
      <c r="G304" s="1897"/>
      <c r="H304" s="1865"/>
      <c r="I304" s="1865"/>
    </row>
    <row r="305" spans="1:9" s="1861" customFormat="1" ht="15" customHeight="1">
      <c r="A305" s="1895"/>
      <c r="B305" s="1902"/>
      <c r="C305" s="255"/>
      <c r="D305" s="256"/>
      <c r="E305" s="2186"/>
      <c r="F305" s="1864"/>
      <c r="G305" s="1897"/>
      <c r="H305" s="1865"/>
      <c r="I305" s="1865"/>
    </row>
    <row r="306" spans="1:9" s="1861" customFormat="1" ht="15" customHeight="1">
      <c r="A306" s="1895"/>
      <c r="B306" s="1902"/>
      <c r="C306" s="255"/>
      <c r="D306" s="256"/>
      <c r="E306" s="2186"/>
      <c r="F306" s="1864"/>
      <c r="G306" s="1897"/>
      <c r="H306" s="1865"/>
      <c r="I306" s="1865"/>
    </row>
    <row r="307" spans="1:9" s="1861" customFormat="1" ht="15" customHeight="1">
      <c r="A307" s="1895"/>
      <c r="B307" s="1902"/>
      <c r="C307" s="255"/>
      <c r="D307" s="256"/>
      <c r="E307" s="2186"/>
      <c r="F307" s="1864"/>
      <c r="G307" s="1897"/>
      <c r="H307" s="1865"/>
      <c r="I307" s="1865"/>
    </row>
    <row r="308" spans="1:9" s="1861" customFormat="1" ht="15" customHeight="1">
      <c r="A308" s="1895"/>
      <c r="B308" s="1902"/>
      <c r="C308" s="255"/>
      <c r="D308" s="256"/>
      <c r="E308" s="2186"/>
      <c r="F308" s="1864"/>
      <c r="G308" s="1897"/>
      <c r="H308" s="1865"/>
      <c r="I308" s="1865"/>
    </row>
    <row r="309" spans="1:9" s="1861" customFormat="1" ht="15" customHeight="1">
      <c r="A309" s="1895"/>
      <c r="B309" s="1902"/>
      <c r="C309" s="255"/>
      <c r="D309" s="256"/>
      <c r="E309" s="2186"/>
      <c r="F309" s="1864"/>
      <c r="G309" s="1897"/>
      <c r="H309" s="1865"/>
      <c r="I309" s="1865"/>
    </row>
    <row r="310" spans="1:9" s="1861" customFormat="1" ht="15" customHeight="1">
      <c r="A310" s="1895"/>
      <c r="B310" s="1902"/>
      <c r="C310" s="255"/>
      <c r="D310" s="256"/>
      <c r="E310" s="2186"/>
      <c r="F310" s="1864"/>
      <c r="G310" s="1897"/>
      <c r="H310" s="1865"/>
      <c r="I310" s="1865"/>
    </row>
    <row r="311" spans="1:9" s="1861" customFormat="1" ht="15" customHeight="1">
      <c r="A311" s="1895"/>
      <c r="B311" s="1902"/>
      <c r="C311" s="255"/>
      <c r="D311" s="256"/>
      <c r="E311" s="2186"/>
      <c r="F311" s="1864"/>
      <c r="G311" s="1897"/>
      <c r="H311" s="1865"/>
      <c r="I311" s="1865"/>
    </row>
    <row r="312" spans="1:9" s="1861" customFormat="1" ht="15" customHeight="1">
      <c r="A312" s="1895"/>
      <c r="B312" s="1902"/>
      <c r="C312" s="255"/>
      <c r="D312" s="256"/>
      <c r="E312" s="2186"/>
      <c r="F312" s="1864"/>
      <c r="G312" s="1897"/>
      <c r="H312" s="1865"/>
      <c r="I312" s="1865"/>
    </row>
    <row r="313" spans="1:9" s="1861" customFormat="1" ht="15" customHeight="1">
      <c r="A313" s="1895"/>
      <c r="B313" s="1902"/>
      <c r="C313" s="255"/>
      <c r="D313" s="256"/>
      <c r="E313" s="2186"/>
      <c r="F313" s="1864"/>
      <c r="G313" s="1897"/>
      <c r="H313" s="1865"/>
      <c r="I313" s="1865"/>
    </row>
    <row r="314" spans="1:9" s="1861" customFormat="1" ht="15" customHeight="1">
      <c r="A314" s="1895"/>
      <c r="B314" s="1902"/>
      <c r="C314" s="255"/>
      <c r="D314" s="256"/>
      <c r="E314" s="2186"/>
      <c r="F314" s="1864"/>
      <c r="G314" s="1897"/>
      <c r="H314" s="1865"/>
      <c r="I314" s="1865"/>
    </row>
    <row r="315" spans="1:9" s="1861" customFormat="1" ht="15" customHeight="1">
      <c r="A315" s="1895"/>
      <c r="B315" s="1902"/>
      <c r="C315" s="255"/>
      <c r="D315" s="256"/>
      <c r="E315" s="2186"/>
      <c r="F315" s="1864"/>
      <c r="G315" s="1897"/>
      <c r="H315" s="1865"/>
      <c r="I315" s="1865"/>
    </row>
    <row r="316" spans="1:9" s="1861" customFormat="1" ht="15" customHeight="1">
      <c r="A316" s="1895"/>
      <c r="B316" s="1902"/>
      <c r="C316" s="255"/>
      <c r="D316" s="256"/>
      <c r="E316" s="2186"/>
      <c r="F316" s="1864"/>
      <c r="G316" s="1897"/>
      <c r="H316" s="1865"/>
      <c r="I316" s="1865"/>
    </row>
    <row r="317" spans="1:9" s="1861" customFormat="1" ht="15" customHeight="1">
      <c r="A317" s="1895"/>
      <c r="B317" s="1902"/>
      <c r="C317" s="255"/>
      <c r="D317" s="256"/>
      <c r="E317" s="2186"/>
      <c r="F317" s="1864"/>
      <c r="G317" s="1897"/>
      <c r="H317" s="1865"/>
      <c r="I317" s="1865"/>
    </row>
    <row r="318" spans="1:9" s="1861" customFormat="1" ht="15" customHeight="1">
      <c r="A318" s="1895"/>
      <c r="B318" s="1902"/>
      <c r="C318" s="255"/>
      <c r="D318" s="256"/>
      <c r="E318" s="2186"/>
      <c r="F318" s="1864"/>
      <c r="G318" s="1897"/>
      <c r="H318" s="1865"/>
      <c r="I318" s="1865"/>
    </row>
    <row r="319" spans="1:9" s="1861" customFormat="1" ht="15" customHeight="1">
      <c r="A319" s="1895"/>
      <c r="B319" s="1902"/>
      <c r="C319" s="255"/>
      <c r="D319" s="256"/>
      <c r="E319" s="2186"/>
      <c r="F319" s="1864"/>
      <c r="G319" s="1897"/>
      <c r="H319" s="1865"/>
      <c r="I319" s="1865"/>
    </row>
    <row r="320" spans="1:9" s="1861" customFormat="1" ht="15" customHeight="1">
      <c r="A320" s="1895"/>
      <c r="B320" s="1902"/>
      <c r="C320" s="255"/>
      <c r="D320" s="256"/>
      <c r="E320" s="2186"/>
      <c r="F320" s="1864"/>
      <c r="G320" s="1897"/>
      <c r="H320" s="1865"/>
      <c r="I320" s="1865"/>
    </row>
    <row r="321" spans="1:9" s="1861" customFormat="1" ht="15" customHeight="1">
      <c r="A321" s="1895"/>
      <c r="B321" s="1902"/>
      <c r="C321" s="255"/>
      <c r="D321" s="256"/>
      <c r="E321" s="2186"/>
      <c r="F321" s="1864"/>
      <c r="G321" s="1897"/>
      <c r="H321" s="1865"/>
      <c r="I321" s="1865"/>
    </row>
    <row r="322" spans="1:9" s="1861" customFormat="1" ht="15" customHeight="1">
      <c r="A322" s="1895"/>
      <c r="B322" s="1902"/>
      <c r="C322" s="255"/>
      <c r="D322" s="256"/>
      <c r="E322" s="2186"/>
      <c r="F322" s="1864"/>
      <c r="G322" s="1897"/>
      <c r="H322" s="1865"/>
      <c r="I322" s="1865"/>
    </row>
    <row r="323" spans="1:9" s="1861" customFormat="1" ht="15" customHeight="1">
      <c r="A323" s="1895"/>
      <c r="B323" s="1902"/>
      <c r="C323" s="255"/>
      <c r="D323" s="256"/>
      <c r="E323" s="2186"/>
      <c r="F323" s="1864"/>
      <c r="G323" s="1897"/>
      <c r="H323" s="1865"/>
      <c r="I323" s="1865"/>
    </row>
    <row r="324" spans="1:9" s="1861" customFormat="1" ht="15" customHeight="1">
      <c r="A324" s="1895"/>
      <c r="B324" s="1902"/>
      <c r="C324" s="255"/>
      <c r="D324" s="256"/>
      <c r="E324" s="2186"/>
      <c r="F324" s="1864"/>
      <c r="G324" s="1897"/>
      <c r="H324" s="1865"/>
      <c r="I324" s="1865"/>
    </row>
    <row r="325" spans="1:9" s="1861" customFormat="1" ht="15" customHeight="1">
      <c r="A325" s="1895"/>
      <c r="B325" s="1902"/>
      <c r="C325" s="255"/>
      <c r="D325" s="256"/>
      <c r="E325" s="2186"/>
      <c r="F325" s="1864"/>
      <c r="G325" s="1897"/>
      <c r="H325" s="1865"/>
      <c r="I325" s="1865"/>
    </row>
    <row r="326" spans="1:9" s="1861" customFormat="1" ht="15" customHeight="1">
      <c r="A326" s="1895"/>
      <c r="B326" s="1902"/>
      <c r="C326" s="255"/>
      <c r="D326" s="256"/>
      <c r="E326" s="2186"/>
      <c r="F326" s="1864"/>
      <c r="G326" s="1897"/>
      <c r="H326" s="1865"/>
      <c r="I326" s="1865"/>
    </row>
    <row r="327" spans="1:9" s="1861" customFormat="1" ht="15" customHeight="1">
      <c r="A327" s="2187"/>
      <c r="B327" s="2188"/>
      <c r="C327" s="2191"/>
      <c r="D327" s="2190"/>
      <c r="E327" s="2186"/>
      <c r="F327" s="2185"/>
      <c r="G327" s="1897"/>
      <c r="H327" s="2186"/>
      <c r="I327" s="2186"/>
    </row>
    <row r="328" spans="1:9" s="1861" customFormat="1" ht="15" customHeight="1">
      <c r="A328" s="2187"/>
      <c r="B328" s="2188"/>
      <c r="C328" s="2191"/>
      <c r="D328" s="2190"/>
      <c r="E328" s="2186"/>
      <c r="F328" s="2185"/>
      <c r="G328" s="1897"/>
      <c r="H328" s="2186"/>
      <c r="I328" s="2186"/>
    </row>
    <row r="329" spans="1:9" s="1861" customFormat="1" ht="15" customHeight="1">
      <c r="A329" s="2187"/>
      <c r="B329" s="2188"/>
      <c r="C329" s="2191"/>
      <c r="D329" s="2190"/>
      <c r="E329" s="2186"/>
      <c r="F329" s="2185"/>
      <c r="G329" s="1897"/>
      <c r="H329" s="2186"/>
      <c r="I329" s="2186"/>
    </row>
    <row r="330" spans="1:9" s="1861" customFormat="1" ht="15" customHeight="1">
      <c r="A330" s="1895"/>
      <c r="B330" s="1902"/>
      <c r="C330" s="255"/>
      <c r="D330" s="256"/>
      <c r="E330" s="1865"/>
      <c r="F330" s="1864"/>
      <c r="G330" s="1897"/>
      <c r="H330" s="1865"/>
      <c r="I330" s="1865"/>
    </row>
    <row r="331" spans="1:9" s="1861" customFormat="1" ht="15" customHeight="1">
      <c r="A331" s="1895"/>
      <c r="B331" s="1902"/>
      <c r="C331" s="255"/>
      <c r="D331" s="256"/>
      <c r="E331" s="1865"/>
      <c r="F331" s="1864"/>
      <c r="G331" s="1897"/>
      <c r="H331" s="1865"/>
      <c r="I331" s="1865"/>
    </row>
    <row r="332" spans="1:9" s="1861" customFormat="1" ht="15" customHeight="1">
      <c r="A332" s="1895"/>
      <c r="B332" s="1902"/>
      <c r="C332" s="255"/>
      <c r="D332" s="256"/>
      <c r="E332" s="1865"/>
      <c r="F332" s="1864"/>
      <c r="G332" s="1897"/>
      <c r="H332" s="1865"/>
      <c r="I332" s="1865"/>
    </row>
    <row r="333" spans="1:9" s="1861" customFormat="1" ht="15" customHeight="1">
      <c r="A333" s="2187"/>
      <c r="B333" s="2188"/>
      <c r="C333" s="2191"/>
      <c r="D333" s="2190"/>
      <c r="E333" s="2186"/>
      <c r="F333" s="2185"/>
      <c r="G333" s="1897"/>
      <c r="H333" s="2186"/>
      <c r="I333" s="2186"/>
    </row>
    <row r="334" spans="1:9" s="1861" customFormat="1" ht="15" customHeight="1">
      <c r="A334" s="1895"/>
      <c r="B334" s="1902"/>
      <c r="C334" s="255"/>
      <c r="D334" s="256"/>
      <c r="E334" s="2186"/>
      <c r="F334" s="1864"/>
      <c r="G334" s="1897"/>
      <c r="H334" s="1865"/>
      <c r="I334" s="1865"/>
    </row>
    <row r="335" spans="1:9" s="1861" customFormat="1" ht="15" customHeight="1">
      <c r="A335" s="1895"/>
      <c r="B335" s="1902"/>
      <c r="C335" s="255"/>
      <c r="D335" s="256"/>
      <c r="E335" s="2186"/>
      <c r="F335" s="1864"/>
      <c r="G335" s="1897"/>
      <c r="H335" s="1865"/>
      <c r="I335" s="1865"/>
    </row>
    <row r="336" spans="1:9" s="1861" customFormat="1" ht="15" customHeight="1">
      <c r="A336" s="1895"/>
      <c r="B336" s="1902"/>
      <c r="C336" s="255"/>
      <c r="D336" s="256"/>
      <c r="E336" s="2186"/>
      <c r="F336" s="1864"/>
      <c r="G336" s="1897"/>
      <c r="H336" s="1865"/>
      <c r="I336" s="1865"/>
    </row>
    <row r="337" spans="1:9" s="1861" customFormat="1" ht="15" customHeight="1">
      <c r="A337" s="1873"/>
      <c r="B337" s="1874"/>
      <c r="C337" s="1875"/>
      <c r="D337" s="1876"/>
      <c r="E337" s="2278"/>
      <c r="F337" s="1878"/>
      <c r="G337" s="1879"/>
      <c r="H337" s="1880"/>
      <c r="I337" s="1880"/>
    </row>
    <row r="338" spans="1:9" s="1861" customFormat="1" ht="15" customHeight="1">
      <c r="A338" s="15"/>
      <c r="B338" s="1881"/>
      <c r="C338" s="96"/>
      <c r="D338" s="88"/>
      <c r="E338" s="1882" t="s">
        <v>88</v>
      </c>
      <c r="F338" s="1883">
        <f>SUM(F258:F336)</f>
        <v>0</v>
      </c>
      <c r="G338" s="253"/>
      <c r="H338" s="1884"/>
      <c r="I338" s="1884"/>
    </row>
    <row r="339" spans="1:9" s="1861" customFormat="1" ht="15" customHeight="1">
      <c r="A339" s="1476"/>
      <c r="B339" s="1885"/>
      <c r="C339" s="1478"/>
      <c r="D339" s="1479"/>
      <c r="E339" s="1886"/>
      <c r="F339" s="1887"/>
      <c r="G339" s="1563"/>
      <c r="H339" s="1888"/>
      <c r="I339" s="1888"/>
    </row>
    <row r="340" spans="1:9" s="1861" customFormat="1" ht="15" customHeight="1">
      <c r="A340" s="1895"/>
      <c r="B340" s="1902"/>
      <c r="C340" s="255"/>
      <c r="D340" s="256"/>
      <c r="E340" s="2186"/>
      <c r="F340" s="1864"/>
      <c r="G340" s="1897"/>
      <c r="H340" s="1865"/>
      <c r="I340" s="1865"/>
    </row>
    <row r="341" spans="1:9" s="1861" customFormat="1" ht="15" customHeight="1">
      <c r="A341" s="1853"/>
      <c r="B341" s="1862" t="s">
        <v>21</v>
      </c>
      <c r="C341" s="1855"/>
      <c r="D341" s="1853"/>
      <c r="E341" s="2184"/>
      <c r="F341" s="1864"/>
      <c r="G341" s="1858"/>
      <c r="H341" s="1863"/>
      <c r="I341" s="1865"/>
    </row>
    <row r="342" spans="1:9" s="1861" customFormat="1" ht="15" customHeight="1">
      <c r="A342" s="1853"/>
      <c r="B342" s="1867" t="s">
        <v>841</v>
      </c>
      <c r="C342" s="1855"/>
      <c r="D342" s="1853"/>
      <c r="E342" s="2184"/>
      <c r="F342" s="1864"/>
      <c r="G342" s="1858"/>
      <c r="H342" s="1863"/>
      <c r="I342" s="1865"/>
    </row>
    <row r="343" spans="1:9" s="1861" customFormat="1" ht="15" customHeight="1">
      <c r="A343" s="1853"/>
      <c r="B343" s="1866"/>
      <c r="C343" s="1855"/>
      <c r="D343" s="1853"/>
      <c r="E343" s="2184"/>
      <c r="F343" s="1864"/>
      <c r="G343" s="1858"/>
      <c r="H343" s="1863"/>
      <c r="I343" s="1865"/>
    </row>
    <row r="344" spans="1:9" s="1861" customFormat="1" ht="15" customHeight="1">
      <c r="A344" s="1895"/>
      <c r="B344" s="1896" t="s">
        <v>1160</v>
      </c>
      <c r="C344" s="255"/>
      <c r="D344" s="256"/>
      <c r="E344" s="2186"/>
      <c r="F344" s="1864"/>
      <c r="G344" s="1897"/>
      <c r="H344" s="1865"/>
      <c r="I344" s="1865"/>
    </row>
    <row r="345" spans="1:9" s="1861" customFormat="1" ht="15" customHeight="1">
      <c r="A345" s="1895"/>
      <c r="B345" s="1902"/>
      <c r="C345" s="255"/>
      <c r="D345" s="256"/>
      <c r="E345" s="2186"/>
      <c r="F345" s="1864"/>
      <c r="G345" s="1897"/>
      <c r="H345" s="1865"/>
      <c r="I345" s="1865"/>
    </row>
    <row r="346" spans="1:9" s="1892" customFormat="1" ht="15" customHeight="1">
      <c r="A346" s="1853"/>
      <c r="B346" s="151" t="s">
        <v>1124</v>
      </c>
      <c r="C346" s="1889"/>
      <c r="D346" s="1889"/>
      <c r="E346" s="2199"/>
      <c r="F346" s="1864"/>
      <c r="G346" s="1858"/>
      <c r="H346" s="1863"/>
      <c r="I346" s="1891"/>
    </row>
    <row r="347" spans="1:9" s="1892" customFormat="1" ht="15" customHeight="1">
      <c r="A347" s="1853"/>
      <c r="B347" s="1893"/>
      <c r="C347" s="1889"/>
      <c r="D347" s="1889"/>
      <c r="E347" s="2199"/>
      <c r="F347" s="1864"/>
      <c r="G347" s="1858"/>
      <c r="H347" s="1863"/>
      <c r="I347" s="1891"/>
    </row>
    <row r="348" spans="1:9" s="1892" customFormat="1" ht="15" customHeight="1">
      <c r="A348" s="1853"/>
      <c r="B348" s="1894" t="s">
        <v>1125</v>
      </c>
      <c r="C348" s="1889"/>
      <c r="D348" s="1889"/>
      <c r="E348" s="2199"/>
      <c r="F348" s="1864"/>
      <c r="G348" s="1858"/>
      <c r="H348" s="1863"/>
      <c r="I348" s="1891"/>
    </row>
    <row r="349" spans="1:9" s="1892" customFormat="1" ht="15" customHeight="1">
      <c r="A349" s="1853"/>
      <c r="B349" s="1894" t="s">
        <v>1126</v>
      </c>
      <c r="C349" s="1889"/>
      <c r="D349" s="1889"/>
      <c r="E349" s="2199"/>
      <c r="F349" s="1864"/>
      <c r="G349" s="1858"/>
      <c r="H349" s="1863"/>
      <c r="I349" s="1891"/>
    </row>
    <row r="350" spans="1:9" s="1892" customFormat="1" ht="15" customHeight="1">
      <c r="A350" s="1889"/>
      <c r="B350" s="1894" t="s">
        <v>1127</v>
      </c>
      <c r="C350" s="1889"/>
      <c r="D350" s="1889"/>
      <c r="E350" s="2199"/>
      <c r="F350" s="1864"/>
      <c r="G350" s="1858"/>
      <c r="H350" s="1863"/>
      <c r="I350" s="1891"/>
    </row>
    <row r="351" spans="1:9" s="1892" customFormat="1" ht="15" customHeight="1">
      <c r="A351" s="1889"/>
      <c r="B351" s="1894" t="s">
        <v>1128</v>
      </c>
      <c r="C351" s="1889"/>
      <c r="D351" s="1889"/>
      <c r="E351" s="2199"/>
      <c r="F351" s="1864"/>
      <c r="G351" s="1858"/>
      <c r="H351" s="1863"/>
      <c r="I351" s="1891"/>
    </row>
    <row r="352" spans="1:9" s="1892" customFormat="1" ht="15" customHeight="1">
      <c r="A352" s="1889"/>
      <c r="B352" s="1894" t="s">
        <v>1129</v>
      </c>
      <c r="C352" s="1889"/>
      <c r="D352" s="1889"/>
      <c r="E352" s="2199"/>
      <c r="F352" s="1864"/>
      <c r="G352" s="1858"/>
      <c r="H352" s="1863"/>
      <c r="I352" s="1891"/>
    </row>
    <row r="353" spans="1:9" s="1892" customFormat="1" ht="15" customHeight="1">
      <c r="A353" s="1889"/>
      <c r="B353" s="1894" t="s">
        <v>1130</v>
      </c>
      <c r="C353" s="1889"/>
      <c r="D353" s="1889"/>
      <c r="E353" s="2199"/>
      <c r="F353" s="1864"/>
      <c r="G353" s="1858"/>
      <c r="H353" s="1863"/>
      <c r="I353" s="1891"/>
    </row>
    <row r="354" spans="1:9" s="1892" customFormat="1" ht="15" customHeight="1">
      <c r="A354" s="1889"/>
      <c r="B354" s="1894" t="s">
        <v>1131</v>
      </c>
      <c r="C354" s="1889"/>
      <c r="D354" s="1889"/>
      <c r="E354" s="2199"/>
      <c r="F354" s="1864"/>
      <c r="G354" s="1858"/>
      <c r="H354" s="1863"/>
      <c r="I354" s="1891"/>
    </row>
    <row r="355" spans="1:9" s="1892" customFormat="1" ht="15" customHeight="1">
      <c r="A355" s="1889"/>
      <c r="B355" s="263"/>
      <c r="C355" s="1889"/>
      <c r="D355" s="1889"/>
      <c r="E355" s="2199"/>
      <c r="F355" s="1864"/>
      <c r="G355" s="1858"/>
      <c r="H355" s="1863"/>
      <c r="I355" s="1891"/>
    </row>
    <row r="356" spans="1:9" s="1892" customFormat="1" ht="15" customHeight="1">
      <c r="A356" s="1889" t="s">
        <v>35</v>
      </c>
      <c r="B356" s="263" t="s">
        <v>139</v>
      </c>
      <c r="C356" s="1889"/>
      <c r="D356" s="1889"/>
      <c r="E356" s="2199"/>
      <c r="F356" s="1864">
        <f>C356*E356</f>
        <v>0</v>
      </c>
      <c r="G356" s="1858"/>
      <c r="H356" s="1863"/>
      <c r="I356" s="1891"/>
    </row>
    <row r="357" spans="1:9" s="1892" customFormat="1" ht="15" customHeight="1">
      <c r="A357" s="1889"/>
      <c r="B357" s="263"/>
      <c r="C357" s="1889"/>
      <c r="D357" s="1889"/>
      <c r="E357" s="2199"/>
      <c r="F357" s="1864"/>
      <c r="G357" s="1858"/>
      <c r="H357" s="1863"/>
      <c r="I357" s="1891"/>
    </row>
    <row r="358" spans="1:9" s="1892" customFormat="1" ht="15" customHeight="1">
      <c r="A358" s="1889" t="s">
        <v>44</v>
      </c>
      <c r="B358" s="263" t="s">
        <v>139</v>
      </c>
      <c r="C358" s="1889"/>
      <c r="D358" s="1889"/>
      <c r="E358" s="2199"/>
      <c r="F358" s="1864">
        <f>C358*E358</f>
        <v>0</v>
      </c>
      <c r="G358" s="1858"/>
      <c r="H358" s="1863"/>
      <c r="I358" s="1891"/>
    </row>
    <row r="359" spans="1:9" s="1892" customFormat="1" ht="15" customHeight="1">
      <c r="A359" s="1889"/>
      <c r="B359" s="1894"/>
      <c r="C359" s="1889"/>
      <c r="D359" s="1889"/>
      <c r="E359" s="2199"/>
      <c r="F359" s="1864"/>
      <c r="G359" s="1858"/>
      <c r="H359" s="1863"/>
      <c r="I359" s="1891"/>
    </row>
    <row r="360" spans="1:9" s="1892" customFormat="1" ht="15" customHeight="1">
      <c r="A360" s="1889" t="s">
        <v>51</v>
      </c>
      <c r="B360" s="263" t="s">
        <v>139</v>
      </c>
      <c r="C360" s="1889"/>
      <c r="D360" s="1889"/>
      <c r="E360" s="2199"/>
      <c r="F360" s="1864">
        <f>C360*E360</f>
        <v>0</v>
      </c>
      <c r="G360" s="1858"/>
      <c r="H360" s="1863"/>
      <c r="I360" s="1891"/>
    </row>
    <row r="361" spans="1:9" s="1892" customFormat="1" ht="15" customHeight="1">
      <c r="A361" s="1889"/>
      <c r="B361" s="1893"/>
      <c r="C361" s="1889"/>
      <c r="D361" s="1889"/>
      <c r="E361" s="2199"/>
      <c r="F361" s="1864"/>
      <c r="G361" s="1858"/>
      <c r="H361" s="1863"/>
      <c r="I361" s="1891"/>
    </row>
    <row r="362" spans="1:9" s="1892" customFormat="1" ht="15" customHeight="1">
      <c r="A362" s="1889" t="s">
        <v>56</v>
      </c>
      <c r="B362" s="263" t="s">
        <v>139</v>
      </c>
      <c r="C362" s="1889"/>
      <c r="D362" s="1889"/>
      <c r="E362" s="2199"/>
      <c r="F362" s="1864">
        <f>C362*E362</f>
        <v>0</v>
      </c>
      <c r="G362" s="1858"/>
      <c r="H362" s="1863"/>
      <c r="I362" s="1891"/>
    </row>
    <row r="363" spans="1:9" s="1861" customFormat="1" ht="15" customHeight="1">
      <c r="A363" s="1895"/>
      <c r="B363" s="1902"/>
      <c r="C363" s="255"/>
      <c r="D363" s="256"/>
      <c r="E363" s="2186"/>
      <c r="F363" s="1864"/>
      <c r="G363" s="1897"/>
      <c r="H363" s="1865"/>
      <c r="I363" s="1865"/>
    </row>
    <row r="364" spans="1:9" s="1861" customFormat="1" ht="15" customHeight="1">
      <c r="A364" s="1895"/>
      <c r="B364" s="1902"/>
      <c r="C364" s="255"/>
      <c r="D364" s="256"/>
      <c r="E364" s="2186"/>
      <c r="F364" s="1864"/>
      <c r="G364" s="1897"/>
      <c r="H364" s="1865"/>
      <c r="I364" s="1865"/>
    </row>
    <row r="365" spans="1:9" s="1861" customFormat="1" ht="15" customHeight="1">
      <c r="A365" s="1895"/>
      <c r="B365" s="1902"/>
      <c r="C365" s="255"/>
      <c r="D365" s="256"/>
      <c r="E365" s="2186"/>
      <c r="F365" s="1864"/>
      <c r="G365" s="1897"/>
      <c r="H365" s="1865"/>
      <c r="I365" s="1865"/>
    </row>
    <row r="366" spans="1:9" s="1861" customFormat="1" ht="15" customHeight="1">
      <c r="A366" s="1895"/>
      <c r="B366" s="1902"/>
      <c r="C366" s="255"/>
      <c r="D366" s="256"/>
      <c r="E366" s="2186"/>
      <c r="F366" s="1864"/>
      <c r="G366" s="1897"/>
      <c r="H366" s="1865"/>
      <c r="I366" s="1865"/>
    </row>
    <row r="367" spans="1:9" s="1861" customFormat="1" ht="15" customHeight="1">
      <c r="A367" s="1895"/>
      <c r="B367" s="1902"/>
      <c r="C367" s="255"/>
      <c r="D367" s="256"/>
      <c r="E367" s="2186"/>
      <c r="F367" s="1864"/>
      <c r="G367" s="1897"/>
      <c r="H367" s="1865"/>
      <c r="I367" s="1865"/>
    </row>
    <row r="368" spans="1:9" s="1861" customFormat="1" ht="15" customHeight="1">
      <c r="A368" s="1895"/>
      <c r="B368" s="1902"/>
      <c r="C368" s="255"/>
      <c r="D368" s="256"/>
      <c r="E368" s="2186"/>
      <c r="F368" s="1864"/>
      <c r="G368" s="1897"/>
      <c r="H368" s="1865"/>
      <c r="I368" s="1865"/>
    </row>
    <row r="369" spans="1:9" s="1861" customFormat="1" ht="15" customHeight="1">
      <c r="A369" s="1895"/>
      <c r="B369" s="1902"/>
      <c r="C369" s="255"/>
      <c r="D369" s="256"/>
      <c r="E369" s="2186"/>
      <c r="F369" s="1864"/>
      <c r="G369" s="1897"/>
      <c r="H369" s="1865"/>
      <c r="I369" s="1865"/>
    </row>
    <row r="370" spans="1:9" s="1861" customFormat="1" ht="15" customHeight="1">
      <c r="A370" s="1895"/>
      <c r="B370" s="1902"/>
      <c r="C370" s="255"/>
      <c r="D370" s="256"/>
      <c r="E370" s="2186"/>
      <c r="F370" s="1864"/>
      <c r="G370" s="1897"/>
      <c r="H370" s="1865"/>
      <c r="I370" s="1865"/>
    </row>
    <row r="371" spans="1:9" s="1861" customFormat="1" ht="15" customHeight="1">
      <c r="A371" s="1895"/>
      <c r="B371" s="1902"/>
      <c r="C371" s="255"/>
      <c r="D371" s="256"/>
      <c r="E371" s="2186"/>
      <c r="F371" s="1864"/>
      <c r="G371" s="1897"/>
      <c r="H371" s="1865"/>
      <c r="I371" s="1865"/>
    </row>
    <row r="372" spans="1:9" s="1861" customFormat="1" ht="15" customHeight="1">
      <c r="A372" s="1895"/>
      <c r="B372" s="1902"/>
      <c r="C372" s="255"/>
      <c r="D372" s="256"/>
      <c r="E372" s="2186"/>
      <c r="F372" s="1864"/>
      <c r="G372" s="1897"/>
      <c r="H372" s="1865"/>
      <c r="I372" s="1865"/>
    </row>
    <row r="373" spans="1:9" s="1861" customFormat="1" ht="15" customHeight="1">
      <c r="A373" s="1895"/>
      <c r="B373" s="1902"/>
      <c r="C373" s="255"/>
      <c r="D373" s="256"/>
      <c r="E373" s="2186"/>
      <c r="F373" s="1864"/>
      <c r="G373" s="1897"/>
      <c r="H373" s="1865"/>
      <c r="I373" s="1865"/>
    </row>
    <row r="374" spans="1:9" s="1861" customFormat="1" ht="15" customHeight="1">
      <c r="A374" s="1895"/>
      <c r="B374" s="1902"/>
      <c r="C374" s="255"/>
      <c r="D374" s="256"/>
      <c r="E374" s="2186"/>
      <c r="F374" s="1864"/>
      <c r="G374" s="1897"/>
      <c r="H374" s="1865"/>
      <c r="I374" s="1865"/>
    </row>
    <row r="375" spans="1:9" s="1861" customFormat="1" ht="15" customHeight="1">
      <c r="A375" s="1895"/>
      <c r="B375" s="1902"/>
      <c r="C375" s="255"/>
      <c r="D375" s="256"/>
      <c r="E375" s="2186"/>
      <c r="F375" s="1864"/>
      <c r="G375" s="1897"/>
      <c r="H375" s="1865"/>
      <c r="I375" s="1865"/>
    </row>
    <row r="376" spans="1:9" s="1861" customFormat="1" ht="15" customHeight="1">
      <c r="A376" s="1895"/>
      <c r="B376" s="1902"/>
      <c r="C376" s="255"/>
      <c r="D376" s="256"/>
      <c r="E376" s="2186"/>
      <c r="F376" s="1864"/>
      <c r="G376" s="1897"/>
      <c r="H376" s="1865"/>
      <c r="I376" s="1865"/>
    </row>
    <row r="377" spans="1:9" s="1861" customFormat="1" ht="15" customHeight="1">
      <c r="A377" s="1895"/>
      <c r="B377" s="1902"/>
      <c r="C377" s="255"/>
      <c r="D377" s="256"/>
      <c r="E377" s="2186"/>
      <c r="F377" s="1864"/>
      <c r="G377" s="1897"/>
      <c r="H377" s="1865"/>
      <c r="I377" s="1865"/>
    </row>
    <row r="378" spans="1:9" s="1861" customFormat="1" ht="15" customHeight="1">
      <c r="A378" s="1895"/>
      <c r="B378" s="1902"/>
      <c r="C378" s="255"/>
      <c r="D378" s="256"/>
      <c r="E378" s="2186"/>
      <c r="F378" s="1864"/>
      <c r="G378" s="1897"/>
      <c r="H378" s="1865"/>
      <c r="I378" s="1865"/>
    </row>
    <row r="379" spans="1:9" s="1861" customFormat="1" ht="15" customHeight="1">
      <c r="A379" s="1895"/>
      <c r="B379" s="1902"/>
      <c r="C379" s="255"/>
      <c r="D379" s="256"/>
      <c r="E379" s="2186"/>
      <c r="F379" s="1864"/>
      <c r="G379" s="1897"/>
      <c r="H379" s="1865"/>
      <c r="I379" s="1865"/>
    </row>
    <row r="380" spans="1:9" s="1861" customFormat="1" ht="15" customHeight="1">
      <c r="A380" s="1895"/>
      <c r="B380" s="1902"/>
      <c r="C380" s="255"/>
      <c r="D380" s="256"/>
      <c r="E380" s="2186"/>
      <c r="F380" s="1864"/>
      <c r="G380" s="1897"/>
      <c r="H380" s="1865"/>
      <c r="I380" s="1865"/>
    </row>
    <row r="381" spans="1:9" s="1861" customFormat="1" ht="15" customHeight="1">
      <c r="A381" s="1895"/>
      <c r="B381" s="1902"/>
      <c r="C381" s="255"/>
      <c r="D381" s="256"/>
      <c r="E381" s="2186"/>
      <c r="F381" s="1864"/>
      <c r="G381" s="1897"/>
      <c r="H381" s="1865"/>
      <c r="I381" s="1865"/>
    </row>
    <row r="382" spans="1:9" s="1861" customFormat="1" ht="15" customHeight="1">
      <c r="A382" s="1895"/>
      <c r="B382" s="1902"/>
      <c r="C382" s="255"/>
      <c r="D382" s="256"/>
      <c r="E382" s="2186"/>
      <c r="F382" s="1864"/>
      <c r="G382" s="1897"/>
      <c r="H382" s="1865"/>
      <c r="I382" s="1865"/>
    </row>
    <row r="383" spans="1:9" s="1861" customFormat="1" ht="15" customHeight="1">
      <c r="A383" s="1895"/>
      <c r="B383" s="1902"/>
      <c r="C383" s="255"/>
      <c r="D383" s="256"/>
      <c r="E383" s="2186"/>
      <c r="F383" s="1864"/>
      <c r="G383" s="1897"/>
      <c r="H383" s="1865"/>
      <c r="I383" s="1865"/>
    </row>
    <row r="384" spans="1:9" s="1861" customFormat="1" ht="15" customHeight="1">
      <c r="A384" s="1895"/>
      <c r="B384" s="1902"/>
      <c r="C384" s="255"/>
      <c r="D384" s="256"/>
      <c r="E384" s="2186"/>
      <c r="F384" s="1864"/>
      <c r="G384" s="1897"/>
      <c r="H384" s="1865"/>
      <c r="I384" s="1865"/>
    </row>
    <row r="385" spans="1:9" s="1861" customFormat="1" ht="15" customHeight="1">
      <c r="A385" s="1895"/>
      <c r="B385" s="1902"/>
      <c r="C385" s="255"/>
      <c r="D385" s="256"/>
      <c r="E385" s="2186"/>
      <c r="F385" s="1864"/>
      <c r="G385" s="1897"/>
      <c r="H385" s="1865"/>
      <c r="I385" s="1865"/>
    </row>
    <row r="386" spans="1:9" s="1861" customFormat="1" ht="15" customHeight="1">
      <c r="A386" s="1895"/>
      <c r="B386" s="1902"/>
      <c r="C386" s="255"/>
      <c r="D386" s="256"/>
      <c r="E386" s="2186"/>
      <c r="F386" s="1864"/>
      <c r="G386" s="1897"/>
      <c r="H386" s="1865"/>
      <c r="I386" s="1865"/>
    </row>
    <row r="387" spans="1:9" s="1861" customFormat="1" ht="15" customHeight="1">
      <c r="A387" s="1895"/>
      <c r="B387" s="1902"/>
      <c r="C387" s="255"/>
      <c r="D387" s="256"/>
      <c r="E387" s="2186"/>
      <c r="F387" s="1864"/>
      <c r="G387" s="1897"/>
      <c r="H387" s="1865"/>
      <c r="I387" s="1865"/>
    </row>
    <row r="388" spans="1:9" s="1861" customFormat="1" ht="15" customHeight="1">
      <c r="A388" s="1895"/>
      <c r="B388" s="1902"/>
      <c r="C388" s="255"/>
      <c r="D388" s="256"/>
      <c r="E388" s="2186"/>
      <c r="F388" s="1864"/>
      <c r="G388" s="1897"/>
      <c r="H388" s="1865"/>
      <c r="I388" s="1865"/>
    </row>
    <row r="389" spans="1:9" s="1861" customFormat="1" ht="15" customHeight="1">
      <c r="A389" s="1895"/>
      <c r="B389" s="1902"/>
      <c r="C389" s="255"/>
      <c r="D389" s="256"/>
      <c r="E389" s="2186"/>
      <c r="F389" s="1864"/>
      <c r="G389" s="1897"/>
      <c r="H389" s="1865"/>
      <c r="I389" s="1865"/>
    </row>
    <row r="390" spans="1:9" s="1861" customFormat="1" ht="15" customHeight="1">
      <c r="A390" s="1895"/>
      <c r="B390" s="1902"/>
      <c r="C390" s="255"/>
      <c r="D390" s="256"/>
      <c r="E390" s="2186"/>
      <c r="F390" s="1864"/>
      <c r="G390" s="1897"/>
      <c r="H390" s="1865"/>
      <c r="I390" s="1865"/>
    </row>
    <row r="391" spans="1:9" s="1861" customFormat="1" ht="15" customHeight="1">
      <c r="A391" s="1895"/>
      <c r="B391" s="1902"/>
      <c r="C391" s="255"/>
      <c r="D391" s="256"/>
      <c r="E391" s="2186"/>
      <c r="F391" s="1864"/>
      <c r="G391" s="1897"/>
      <c r="H391" s="1865"/>
      <c r="I391" s="1865"/>
    </row>
    <row r="392" spans="1:9" s="1861" customFormat="1" ht="15" customHeight="1">
      <c r="A392" s="1895"/>
      <c r="B392" s="1902"/>
      <c r="C392" s="255"/>
      <c r="D392" s="256"/>
      <c r="E392" s="2186"/>
      <c r="F392" s="1864"/>
      <c r="G392" s="1897"/>
      <c r="H392" s="1865"/>
      <c r="I392" s="1865"/>
    </row>
    <row r="393" spans="1:9" s="1861" customFormat="1" ht="15" customHeight="1">
      <c r="A393" s="1895"/>
      <c r="B393" s="1902"/>
      <c r="C393" s="255"/>
      <c r="D393" s="256"/>
      <c r="E393" s="2186"/>
      <c r="F393" s="1864"/>
      <c r="G393" s="1897"/>
      <c r="H393" s="1865"/>
      <c r="I393" s="1865"/>
    </row>
    <row r="394" spans="1:9" s="1861" customFormat="1" ht="15" customHeight="1">
      <c r="A394" s="1895"/>
      <c r="B394" s="1902"/>
      <c r="C394" s="255"/>
      <c r="D394" s="256"/>
      <c r="E394" s="2186"/>
      <c r="F394" s="1864"/>
      <c r="G394" s="1897"/>
      <c r="H394" s="1865"/>
      <c r="I394" s="1865"/>
    </row>
    <row r="395" spans="1:9" s="1861" customFormat="1" ht="15" customHeight="1">
      <c r="A395" s="1895"/>
      <c r="B395" s="1902"/>
      <c r="C395" s="255"/>
      <c r="D395" s="256"/>
      <c r="E395" s="2186"/>
      <c r="F395" s="1864"/>
      <c r="G395" s="1897"/>
      <c r="H395" s="1865"/>
      <c r="I395" s="1865"/>
    </row>
    <row r="396" spans="1:9" s="1861" customFormat="1" ht="15" customHeight="1">
      <c r="A396" s="1895"/>
      <c r="B396" s="1902"/>
      <c r="C396" s="255"/>
      <c r="D396" s="256"/>
      <c r="E396" s="2186"/>
      <c r="F396" s="1864"/>
      <c r="G396" s="1897"/>
      <c r="H396" s="1865"/>
      <c r="I396" s="1865"/>
    </row>
    <row r="397" spans="1:9" s="1861" customFormat="1" ht="15" customHeight="1">
      <c r="A397" s="1895"/>
      <c r="B397" s="1902"/>
      <c r="C397" s="255"/>
      <c r="D397" s="256"/>
      <c r="E397" s="2186"/>
      <c r="F397" s="1864"/>
      <c r="G397" s="1897"/>
      <c r="H397" s="1865"/>
      <c r="I397" s="1865"/>
    </row>
    <row r="398" spans="1:9" s="1861" customFormat="1" ht="15" customHeight="1">
      <c r="A398" s="1895"/>
      <c r="B398" s="1902"/>
      <c r="C398" s="255"/>
      <c r="D398" s="256"/>
      <c r="E398" s="1865"/>
      <c r="F398" s="1864"/>
      <c r="G398" s="1897"/>
      <c r="H398" s="1865"/>
      <c r="I398" s="1865"/>
    </row>
    <row r="399" spans="1:9" s="1861" customFormat="1" ht="15" customHeight="1">
      <c r="A399" s="1895"/>
      <c r="B399" s="1902"/>
      <c r="C399" s="255"/>
      <c r="D399" s="256"/>
      <c r="E399" s="1865"/>
      <c r="F399" s="1864"/>
      <c r="G399" s="1897"/>
      <c r="H399" s="1865"/>
      <c r="I399" s="1865"/>
    </row>
    <row r="400" spans="1:9" s="1861" customFormat="1" ht="15" customHeight="1">
      <c r="A400" s="1895"/>
      <c r="B400" s="1902"/>
      <c r="C400" s="255"/>
      <c r="D400" s="256"/>
      <c r="E400" s="1865"/>
      <c r="F400" s="1864"/>
      <c r="G400" s="1897"/>
      <c r="H400" s="1865"/>
      <c r="I400" s="1865"/>
    </row>
    <row r="401" spans="1:9" s="1861" customFormat="1" ht="15" customHeight="1">
      <c r="A401" s="1895"/>
      <c r="B401" s="1902"/>
      <c r="C401" s="255"/>
      <c r="D401" s="256"/>
      <c r="E401" s="2186"/>
      <c r="F401" s="1864"/>
      <c r="G401" s="1897"/>
      <c r="H401" s="1865"/>
      <c r="I401" s="1865"/>
    </row>
    <row r="402" spans="1:9" s="1861" customFormat="1" ht="15" customHeight="1">
      <c r="A402" s="1895"/>
      <c r="B402" s="1902"/>
      <c r="C402" s="255"/>
      <c r="D402" s="256"/>
      <c r="E402" s="2186"/>
      <c r="F402" s="1864"/>
      <c r="G402" s="1897"/>
      <c r="H402" s="1865"/>
      <c r="I402" s="1865"/>
    </row>
    <row r="403" spans="1:9" s="1861" customFormat="1" ht="15" customHeight="1">
      <c r="A403" s="1895"/>
      <c r="B403" s="1902"/>
      <c r="C403" s="255"/>
      <c r="D403" s="256"/>
      <c r="E403" s="2186"/>
      <c r="F403" s="1864"/>
      <c r="G403" s="1897"/>
      <c r="H403" s="1865"/>
      <c r="I403" s="1865"/>
    </row>
    <row r="404" spans="1:9" s="1861" customFormat="1" ht="15" customHeight="1">
      <c r="A404" s="1895"/>
      <c r="B404" s="1902"/>
      <c r="C404" s="255"/>
      <c r="D404" s="256"/>
      <c r="E404" s="2186"/>
      <c r="F404" s="1864"/>
      <c r="G404" s="1897"/>
      <c r="H404" s="1865"/>
      <c r="I404" s="1865"/>
    </row>
    <row r="405" spans="1:9" s="1861" customFormat="1" ht="15" customHeight="1">
      <c r="A405" s="1895"/>
      <c r="B405" s="1902"/>
      <c r="C405" s="255"/>
      <c r="D405" s="256"/>
      <c r="E405" s="2186"/>
      <c r="F405" s="1864"/>
      <c r="G405" s="1897"/>
      <c r="H405" s="1865"/>
      <c r="I405" s="1865"/>
    </row>
    <row r="406" spans="1:9" s="1861" customFormat="1" ht="15" customHeight="1">
      <c r="A406" s="1895"/>
      <c r="B406" s="1902"/>
      <c r="C406" s="255"/>
      <c r="D406" s="256"/>
      <c r="E406" s="2186"/>
      <c r="F406" s="1864"/>
      <c r="G406" s="1897"/>
      <c r="H406" s="1865"/>
      <c r="I406" s="1865"/>
    </row>
    <row r="407" spans="1:9" s="1861" customFormat="1" ht="15" customHeight="1">
      <c r="A407" s="1895"/>
      <c r="B407" s="1902"/>
      <c r="C407" s="255"/>
      <c r="D407" s="256"/>
      <c r="E407" s="2186"/>
      <c r="F407" s="1864"/>
      <c r="G407" s="1897"/>
      <c r="H407" s="1865"/>
      <c r="I407" s="1865"/>
    </row>
    <row r="408" spans="1:9" s="1861" customFormat="1" ht="15" customHeight="1">
      <c r="A408" s="1895"/>
      <c r="B408" s="1902"/>
      <c r="C408" s="255"/>
      <c r="D408" s="256"/>
      <c r="E408" s="2186"/>
      <c r="F408" s="1864"/>
      <c r="G408" s="1897"/>
      <c r="H408" s="1865"/>
      <c r="I408" s="1865"/>
    </row>
    <row r="409" spans="1:9" s="1861" customFormat="1" ht="15" customHeight="1">
      <c r="A409" s="1895"/>
      <c r="B409" s="1902"/>
      <c r="C409" s="255"/>
      <c r="D409" s="256"/>
      <c r="E409" s="2186"/>
      <c r="F409" s="1864"/>
      <c r="G409" s="1897"/>
      <c r="H409" s="1865"/>
      <c r="I409" s="1865"/>
    </row>
    <row r="410" spans="1:9" s="1861" customFormat="1" ht="15" customHeight="1">
      <c r="A410" s="2187"/>
      <c r="B410" s="2188"/>
      <c r="C410" s="2191"/>
      <c r="D410" s="2190"/>
      <c r="E410" s="2186"/>
      <c r="F410" s="2185"/>
      <c r="G410" s="1897"/>
      <c r="H410" s="2186"/>
      <c r="I410" s="2186"/>
    </row>
    <row r="411" spans="1:9" s="1861" customFormat="1" ht="15" customHeight="1">
      <c r="A411" s="2187"/>
      <c r="B411" s="2188"/>
      <c r="C411" s="2191"/>
      <c r="D411" s="2190"/>
      <c r="E411" s="2186"/>
      <c r="F411" s="2185"/>
      <c r="G411" s="1897"/>
      <c r="H411" s="2186"/>
      <c r="I411" s="2186"/>
    </row>
    <row r="412" spans="1:9" s="1861" customFormat="1" ht="15" customHeight="1">
      <c r="A412" s="2187"/>
      <c r="B412" s="2188"/>
      <c r="C412" s="2191"/>
      <c r="D412" s="2190"/>
      <c r="E412" s="2186"/>
      <c r="F412" s="2185"/>
      <c r="G412" s="1897"/>
      <c r="H412" s="2186"/>
      <c r="I412" s="2186"/>
    </row>
    <row r="413" spans="1:9" s="1861" customFormat="1" ht="15" customHeight="1">
      <c r="A413" s="2187"/>
      <c r="B413" s="2188"/>
      <c r="C413" s="2191"/>
      <c r="D413" s="2190"/>
      <c r="E413" s="2186"/>
      <c r="F413" s="2185"/>
      <c r="G413" s="1897"/>
      <c r="H413" s="2186"/>
      <c r="I413" s="2186"/>
    </row>
    <row r="414" spans="1:9" s="1861" customFormat="1" ht="15" customHeight="1">
      <c r="A414" s="1895"/>
      <c r="B414" s="1902"/>
      <c r="C414" s="255"/>
      <c r="D414" s="256"/>
      <c r="E414" s="2186"/>
      <c r="F414" s="1864"/>
      <c r="G414" s="1897"/>
      <c r="H414" s="1865"/>
      <c r="I414" s="1865"/>
    </row>
    <row r="415" spans="1:9" s="1861" customFormat="1" ht="15" customHeight="1">
      <c r="A415" s="1895"/>
      <c r="B415" s="1902"/>
      <c r="C415" s="255"/>
      <c r="D415" s="256"/>
      <c r="E415" s="2186"/>
      <c r="F415" s="1864"/>
      <c r="G415" s="1897"/>
      <c r="H415" s="1865"/>
      <c r="I415" s="1865"/>
    </row>
    <row r="416" spans="1:9" s="1861" customFormat="1" ht="15" customHeight="1">
      <c r="A416" s="1895"/>
      <c r="B416" s="1902"/>
      <c r="C416" s="255"/>
      <c r="D416" s="256"/>
      <c r="E416" s="2186"/>
      <c r="F416" s="1864"/>
      <c r="G416" s="1897"/>
      <c r="H416" s="1865"/>
      <c r="I416" s="1865"/>
    </row>
    <row r="417" spans="1:9" s="1861" customFormat="1" ht="15" customHeight="1">
      <c r="A417" s="1895"/>
      <c r="B417" s="1902"/>
      <c r="C417" s="255"/>
      <c r="D417" s="256"/>
      <c r="E417" s="2186"/>
      <c r="F417" s="1864"/>
      <c r="G417" s="1897"/>
      <c r="H417" s="1865"/>
      <c r="I417" s="1865"/>
    </row>
    <row r="418" spans="1:9" s="1861" customFormat="1" ht="15" customHeight="1">
      <c r="A418" s="1895"/>
      <c r="B418" s="1902"/>
      <c r="C418" s="255"/>
      <c r="D418" s="256"/>
      <c r="E418" s="2186"/>
      <c r="F418" s="1864"/>
      <c r="G418" s="1897"/>
      <c r="H418" s="1865"/>
      <c r="I418" s="1865"/>
    </row>
    <row r="419" spans="1:9" s="1861" customFormat="1" ht="15" customHeight="1">
      <c r="A419" s="1895"/>
      <c r="B419" s="1902"/>
      <c r="C419" s="255"/>
      <c r="D419" s="256"/>
      <c r="E419" s="2186"/>
      <c r="F419" s="1864"/>
      <c r="G419" s="1897"/>
      <c r="H419" s="1865"/>
      <c r="I419" s="1865"/>
    </row>
    <row r="420" spans="1:9" s="1861" customFormat="1" ht="15" customHeight="1">
      <c r="A420" s="1873"/>
      <c r="B420" s="1874"/>
      <c r="C420" s="1875"/>
      <c r="D420" s="1876"/>
      <c r="E420" s="2278"/>
      <c r="F420" s="1878"/>
      <c r="G420" s="1879"/>
      <c r="H420" s="1880"/>
      <c r="I420" s="1880"/>
    </row>
    <row r="421" spans="1:9" s="1861" customFormat="1" ht="15" customHeight="1">
      <c r="A421" s="15"/>
      <c r="B421" s="1881"/>
      <c r="C421" s="96"/>
      <c r="D421" s="88"/>
      <c r="E421" s="1882" t="s">
        <v>88</v>
      </c>
      <c r="F421" s="1883">
        <f>SUM(F341:F419)</f>
        <v>0</v>
      </c>
      <c r="G421" s="253"/>
      <c r="H421" s="1884"/>
      <c r="I421" s="1884"/>
    </row>
    <row r="422" spans="1:9" s="1861" customFormat="1" ht="15" customHeight="1">
      <c r="A422" s="1476"/>
      <c r="B422" s="1885"/>
      <c r="C422" s="1478"/>
      <c r="D422" s="1479"/>
      <c r="E422" s="1886"/>
      <c r="F422" s="1887"/>
      <c r="G422" s="1563"/>
      <c r="H422" s="1888"/>
      <c r="I422" s="1888"/>
    </row>
    <row r="423" spans="1:9" s="1861" customFormat="1" ht="15" customHeight="1">
      <c r="A423" s="1853"/>
      <c r="B423" s="1866"/>
      <c r="C423" s="1855"/>
      <c r="D423" s="1853"/>
      <c r="E423" s="2184"/>
      <c r="F423" s="1864"/>
      <c r="G423" s="1858"/>
      <c r="H423" s="1863"/>
      <c r="I423" s="1865"/>
    </row>
    <row r="424" spans="1:9" s="1861" customFormat="1" ht="15" customHeight="1">
      <c r="A424" s="1853"/>
      <c r="B424" s="1862" t="s">
        <v>21</v>
      </c>
      <c r="C424" s="1855"/>
      <c r="D424" s="1853"/>
      <c r="E424" s="2184"/>
      <c r="F424" s="1864"/>
      <c r="G424" s="1858"/>
      <c r="H424" s="1863"/>
      <c r="I424" s="1865"/>
    </row>
    <row r="425" spans="1:9" s="1861" customFormat="1" ht="15" customHeight="1">
      <c r="A425" s="1853"/>
      <c r="B425" s="1867" t="s">
        <v>841</v>
      </c>
      <c r="C425" s="1855"/>
      <c r="D425" s="1853"/>
      <c r="E425" s="2184"/>
      <c r="F425" s="1864"/>
      <c r="G425" s="1858"/>
      <c r="H425" s="1863"/>
      <c r="I425" s="1865"/>
    </row>
    <row r="426" spans="1:9" s="1861" customFormat="1" ht="15" customHeight="1">
      <c r="A426" s="1853"/>
      <c r="B426" s="1866"/>
      <c r="C426" s="1855"/>
      <c r="D426" s="1853"/>
      <c r="E426" s="2184"/>
      <c r="F426" s="1864"/>
      <c r="G426" s="1858"/>
      <c r="H426" s="1863"/>
      <c r="I426" s="1865"/>
    </row>
    <row r="427" spans="1:9" s="1861" customFormat="1" ht="15" customHeight="1">
      <c r="A427" s="1895"/>
      <c r="B427" s="1896" t="s">
        <v>1169</v>
      </c>
      <c r="C427" s="255"/>
      <c r="D427" s="256"/>
      <c r="E427" s="2186"/>
      <c r="F427" s="1864"/>
      <c r="G427" s="1897"/>
      <c r="H427" s="1865"/>
      <c r="I427" s="1865"/>
    </row>
    <row r="428" spans="1:9" s="1861" customFormat="1" ht="15" customHeight="1">
      <c r="A428" s="1895"/>
      <c r="B428" s="1896"/>
      <c r="C428" s="255"/>
      <c r="D428" s="256"/>
      <c r="E428" s="2186"/>
      <c r="F428" s="1864"/>
      <c r="G428" s="1897"/>
      <c r="H428" s="1865"/>
      <c r="I428" s="1865"/>
    </row>
    <row r="429" spans="1:9" s="1861" customFormat="1" ht="15" customHeight="1">
      <c r="A429" s="1895"/>
      <c r="B429" s="1896" t="s">
        <v>1170</v>
      </c>
      <c r="C429" s="255"/>
      <c r="D429" s="256"/>
      <c r="E429" s="2186"/>
      <c r="F429" s="1864"/>
      <c r="G429" s="1897"/>
      <c r="H429" s="1865"/>
      <c r="I429" s="1865"/>
    </row>
    <row r="430" spans="1:9" s="1861" customFormat="1" ht="15" customHeight="1">
      <c r="A430" s="1895"/>
      <c r="B430" s="1896"/>
      <c r="C430" s="255"/>
      <c r="D430" s="256"/>
      <c r="E430" s="2186"/>
      <c r="F430" s="1864"/>
      <c r="G430" s="1897"/>
      <c r="H430" s="1865"/>
      <c r="I430" s="1865"/>
    </row>
    <row r="431" spans="1:9" s="1861" customFormat="1" ht="15" customHeight="1">
      <c r="A431" s="1895"/>
      <c r="B431" s="1903" t="s">
        <v>1171</v>
      </c>
      <c r="C431" s="255"/>
      <c r="D431" s="256"/>
      <c r="E431" s="2186"/>
      <c r="F431" s="1864"/>
      <c r="G431" s="1900"/>
      <c r="H431" s="1865"/>
      <c r="I431" s="1865"/>
    </row>
    <row r="432" spans="1:9" s="1861" customFormat="1" ht="15" customHeight="1">
      <c r="A432" s="1895"/>
      <c r="B432" s="1903" t="s">
        <v>1172</v>
      </c>
      <c r="C432" s="255"/>
      <c r="D432" s="256"/>
      <c r="E432" s="2186"/>
      <c r="F432" s="1864"/>
      <c r="G432" s="1897"/>
      <c r="H432" s="1865"/>
      <c r="I432" s="1865"/>
    </row>
    <row r="433" spans="1:9" s="1861" customFormat="1" ht="15" customHeight="1">
      <c r="A433" s="1895"/>
      <c r="B433" s="1903" t="s">
        <v>1136</v>
      </c>
      <c r="C433" s="255"/>
      <c r="D433" s="256"/>
      <c r="E433" s="2186"/>
      <c r="F433" s="1864"/>
      <c r="G433" s="1900"/>
      <c r="H433" s="1865"/>
      <c r="I433" s="1865"/>
    </row>
    <row r="434" spans="1:9" s="1861" customFormat="1" ht="15" customHeight="1">
      <c r="A434" s="1895"/>
      <c r="B434" s="1903" t="s">
        <v>263</v>
      </c>
      <c r="C434" s="255"/>
      <c r="D434" s="256"/>
      <c r="E434" s="2186"/>
      <c r="F434" s="1864"/>
      <c r="G434" s="1900"/>
      <c r="H434" s="1865"/>
      <c r="I434" s="1865"/>
    </row>
    <row r="435" spans="1:9" s="1861" customFormat="1" ht="15" customHeight="1">
      <c r="A435" s="1895"/>
      <c r="B435" s="1903"/>
      <c r="C435" s="255"/>
      <c r="D435" s="256"/>
      <c r="E435" s="2186"/>
      <c r="F435" s="1864"/>
      <c r="G435" s="1897"/>
      <c r="H435" s="1865"/>
      <c r="I435" s="1865"/>
    </row>
    <row r="436" spans="1:9" s="1861" customFormat="1" ht="15" customHeight="1">
      <c r="A436" s="1895" t="s">
        <v>35</v>
      </c>
      <c r="B436" s="1902" t="s">
        <v>1173</v>
      </c>
      <c r="C436" s="1869">
        <v>33</v>
      </c>
      <c r="D436" s="256" t="s">
        <v>299</v>
      </c>
      <c r="E436" s="2184"/>
      <c r="F436" s="1864">
        <f>C436*E436</f>
        <v>0</v>
      </c>
      <c r="G436" s="1897"/>
      <c r="H436" s="1865"/>
      <c r="I436" s="1865"/>
    </row>
    <row r="437" spans="1:9" s="1861" customFormat="1" ht="15" customHeight="1">
      <c r="A437" s="1895"/>
      <c r="B437" s="1908"/>
      <c r="C437" s="255"/>
      <c r="D437" s="256"/>
      <c r="E437" s="2186"/>
      <c r="F437" s="1864"/>
      <c r="G437" s="1897"/>
      <c r="H437" s="1865"/>
      <c r="I437" s="1865"/>
    </row>
    <row r="438" spans="1:9" s="1861" customFormat="1" ht="15" customHeight="1">
      <c r="A438" s="1895" t="s">
        <v>44</v>
      </c>
      <c r="B438" s="1902" t="s">
        <v>1174</v>
      </c>
      <c r="C438" s="1869">
        <v>19</v>
      </c>
      <c r="D438" s="256" t="s">
        <v>299</v>
      </c>
      <c r="E438" s="2184"/>
      <c r="F438" s="1864">
        <f>C438*E438</f>
        <v>0</v>
      </c>
      <c r="G438" s="1897"/>
      <c r="H438" s="1865"/>
      <c r="I438" s="1865"/>
    </row>
    <row r="439" spans="1:9" s="1861" customFormat="1" ht="15" customHeight="1">
      <c r="A439" s="1895"/>
      <c r="B439" s="1909"/>
      <c r="C439" s="1855"/>
      <c r="D439" s="1853"/>
      <c r="E439" s="2184"/>
      <c r="F439" s="1864"/>
      <c r="G439" s="1858"/>
      <c r="H439" s="1863"/>
      <c r="I439" s="1865"/>
    </row>
    <row r="440" spans="1:9" s="1861" customFormat="1" ht="15" customHeight="1">
      <c r="A440" s="1895" t="s">
        <v>51</v>
      </c>
      <c r="B440" s="1909" t="s">
        <v>1175</v>
      </c>
      <c r="C440" s="1869">
        <v>15</v>
      </c>
      <c r="D440" s="1853" t="s">
        <v>299</v>
      </c>
      <c r="E440" s="2184"/>
      <c r="F440" s="1864">
        <f>C440*E440</f>
        <v>0</v>
      </c>
      <c r="G440" s="1858"/>
      <c r="H440" s="1863"/>
      <c r="I440" s="1865"/>
    </row>
    <row r="441" spans="1:9" s="1861" customFormat="1" ht="15" customHeight="1">
      <c r="A441" s="1895"/>
      <c r="B441" s="1909"/>
      <c r="C441" s="1855"/>
      <c r="D441" s="1853"/>
      <c r="E441" s="2184"/>
      <c r="F441" s="1864"/>
      <c r="G441" s="1858"/>
      <c r="H441" s="1863"/>
      <c r="I441" s="1865"/>
    </row>
    <row r="442" spans="1:9" s="1861" customFormat="1" ht="15" customHeight="1">
      <c r="A442" s="1895" t="s">
        <v>56</v>
      </c>
      <c r="B442" s="1909" t="s">
        <v>1176</v>
      </c>
      <c r="C442" s="1869">
        <v>6</v>
      </c>
      <c r="D442" s="1853" t="s">
        <v>299</v>
      </c>
      <c r="E442" s="2184"/>
      <c r="F442" s="1864">
        <f>C442*E442</f>
        <v>0</v>
      </c>
      <c r="G442" s="1858"/>
      <c r="H442" s="1863"/>
      <c r="I442" s="1865"/>
    </row>
    <row r="443" spans="1:9" s="1861" customFormat="1" ht="15" customHeight="1">
      <c r="A443" s="1895"/>
      <c r="B443" s="1909"/>
      <c r="C443" s="1855"/>
      <c r="D443" s="1853"/>
      <c r="E443" s="2184"/>
      <c r="F443" s="1864"/>
      <c r="G443" s="1858"/>
      <c r="H443" s="1863"/>
      <c r="I443" s="1865"/>
    </row>
    <row r="444" spans="1:9" s="1861" customFormat="1" ht="15" customHeight="1">
      <c r="A444" s="1895" t="s">
        <v>62</v>
      </c>
      <c r="B444" s="1909" t="s">
        <v>1177</v>
      </c>
      <c r="C444" s="1869">
        <v>5</v>
      </c>
      <c r="D444" s="1853" t="s">
        <v>299</v>
      </c>
      <c r="E444" s="2184"/>
      <c r="F444" s="1864">
        <f>C444*E444</f>
        <v>0</v>
      </c>
      <c r="G444" s="1858"/>
      <c r="H444" s="1863"/>
      <c r="I444" s="1865"/>
    </row>
    <row r="445" spans="1:9" s="1861" customFormat="1" ht="15" customHeight="1">
      <c r="A445" s="1895"/>
      <c r="B445" s="1909"/>
      <c r="C445" s="1855"/>
      <c r="D445" s="1853"/>
      <c r="E445" s="2184"/>
      <c r="F445" s="1864"/>
      <c r="G445" s="1858"/>
      <c r="H445" s="1863"/>
      <c r="I445" s="1865"/>
    </row>
    <row r="446" spans="1:9" s="1861" customFormat="1" ht="15" customHeight="1">
      <c r="A446" s="1895" t="s">
        <v>68</v>
      </c>
      <c r="B446" s="1902" t="s">
        <v>1146</v>
      </c>
      <c r="C446" s="1869">
        <v>19</v>
      </c>
      <c r="D446" s="1853" t="s">
        <v>299</v>
      </c>
      <c r="E446" s="2184"/>
      <c r="F446" s="1864">
        <f>C446*E446</f>
        <v>0</v>
      </c>
      <c r="G446" s="1858"/>
      <c r="H446" s="1863"/>
      <c r="I446" s="1865"/>
    </row>
    <row r="447" spans="1:9" s="1861" customFormat="1" ht="15" customHeight="1">
      <c r="A447" s="1895"/>
      <c r="B447" s="1902"/>
      <c r="C447" s="1869"/>
      <c r="D447" s="1853"/>
      <c r="E447" s="2184"/>
      <c r="F447" s="1864"/>
      <c r="G447" s="1858"/>
      <c r="H447" s="1863"/>
      <c r="I447" s="1865"/>
    </row>
    <row r="448" spans="1:9" s="1861" customFormat="1" ht="15" customHeight="1">
      <c r="A448" s="1895" t="s">
        <v>72</v>
      </c>
      <c r="B448" s="1902" t="s">
        <v>1147</v>
      </c>
      <c r="C448" s="1869">
        <v>14</v>
      </c>
      <c r="D448" s="1853" t="s">
        <v>299</v>
      </c>
      <c r="E448" s="2184"/>
      <c r="F448" s="1864">
        <f>C448*E448</f>
        <v>0</v>
      </c>
      <c r="G448" s="1858"/>
      <c r="H448" s="1863"/>
      <c r="I448" s="1865"/>
    </row>
    <row r="449" spans="1:9" s="1861" customFormat="1" ht="15" customHeight="1">
      <c r="A449" s="1895"/>
      <c r="B449" s="1902"/>
      <c r="C449" s="1869"/>
      <c r="D449" s="1853"/>
      <c r="E449" s="2184"/>
      <c r="F449" s="1864"/>
      <c r="G449" s="1897"/>
      <c r="H449" s="1865"/>
      <c r="I449" s="1865"/>
    </row>
    <row r="450" spans="1:9" s="1861" customFormat="1" ht="15" customHeight="1">
      <c r="A450" s="1895"/>
      <c r="B450" s="1903" t="s">
        <v>1178</v>
      </c>
      <c r="C450" s="1855"/>
      <c r="D450" s="1853"/>
      <c r="E450" s="2184"/>
      <c r="F450" s="1864"/>
      <c r="G450" s="1858"/>
      <c r="H450" s="1863"/>
      <c r="I450" s="1865"/>
    </row>
    <row r="451" spans="1:9" s="1861" customFormat="1" ht="15" customHeight="1">
      <c r="A451" s="1895"/>
      <c r="B451" s="1903" t="s">
        <v>1179</v>
      </c>
      <c r="C451" s="1855"/>
      <c r="D451" s="1853"/>
      <c r="E451" s="2184"/>
      <c r="F451" s="1864"/>
      <c r="G451" s="1858"/>
      <c r="H451" s="1863"/>
      <c r="I451" s="1865"/>
    </row>
    <row r="452" spans="1:9" s="1861" customFormat="1" ht="15" customHeight="1">
      <c r="A452" s="1895"/>
      <c r="B452" s="1903" t="s">
        <v>1180</v>
      </c>
      <c r="C452" s="1855"/>
      <c r="D452" s="1853"/>
      <c r="E452" s="2184"/>
      <c r="F452" s="1864"/>
      <c r="G452" s="1858"/>
      <c r="H452" s="1863"/>
      <c r="I452" s="1865"/>
    </row>
    <row r="453" spans="1:9" s="1861" customFormat="1" ht="15" customHeight="1">
      <c r="A453" s="1895"/>
      <c r="B453" s="1903"/>
      <c r="C453" s="1855"/>
      <c r="D453" s="1853"/>
      <c r="E453" s="2184"/>
      <c r="F453" s="1864"/>
      <c r="G453" s="1858"/>
      <c r="H453" s="1863"/>
      <c r="I453" s="1865"/>
    </row>
    <row r="454" spans="1:9" s="1861" customFormat="1" ht="15" customHeight="1">
      <c r="A454" s="1895" t="s">
        <v>77</v>
      </c>
      <c r="B454" s="1902" t="s">
        <v>1173</v>
      </c>
      <c r="C454" s="1869">
        <v>8</v>
      </c>
      <c r="D454" s="256" t="s">
        <v>333</v>
      </c>
      <c r="E454" s="2184"/>
      <c r="F454" s="1864">
        <f>C454*E454</f>
        <v>0</v>
      </c>
      <c r="G454" s="1858"/>
      <c r="H454" s="1863"/>
      <c r="I454" s="1865"/>
    </row>
    <row r="455" spans="1:9" s="1861" customFormat="1" ht="15" customHeight="1">
      <c r="A455" s="1895"/>
      <c r="B455" s="1902"/>
      <c r="C455" s="1855"/>
      <c r="D455" s="1853"/>
      <c r="E455" s="2184"/>
      <c r="F455" s="1864"/>
      <c r="G455" s="1858"/>
      <c r="H455" s="1863"/>
      <c r="I455" s="1865"/>
    </row>
    <row r="456" spans="1:9" s="1861" customFormat="1" ht="15" customHeight="1">
      <c r="A456" s="1895"/>
      <c r="B456" s="1903" t="s">
        <v>1181</v>
      </c>
      <c r="C456" s="1855"/>
      <c r="D456" s="1853"/>
      <c r="E456" s="2184"/>
      <c r="F456" s="1864"/>
      <c r="G456" s="1858"/>
      <c r="H456" s="1863"/>
      <c r="I456" s="1865"/>
    </row>
    <row r="457" spans="1:9" s="1861" customFormat="1" ht="15" customHeight="1">
      <c r="A457" s="1895"/>
      <c r="B457" s="1903" t="s">
        <v>1182</v>
      </c>
      <c r="C457" s="1855"/>
      <c r="D457" s="1853"/>
      <c r="E457" s="2184"/>
      <c r="F457" s="1864"/>
      <c r="G457" s="1858"/>
      <c r="H457" s="1863"/>
      <c r="I457" s="1865"/>
    </row>
    <row r="458" spans="1:9" s="1861" customFormat="1" ht="15" customHeight="1">
      <c r="A458" s="1895"/>
      <c r="B458" s="1903" t="s">
        <v>263</v>
      </c>
      <c r="C458" s="1855"/>
      <c r="D458" s="1853"/>
      <c r="E458" s="2184"/>
      <c r="F458" s="1864"/>
      <c r="G458" s="1858"/>
      <c r="H458" s="1863"/>
      <c r="I458" s="1865"/>
    </row>
    <row r="459" spans="1:9" s="1861" customFormat="1" ht="15" customHeight="1">
      <c r="A459" s="1895"/>
      <c r="B459" s="1902"/>
      <c r="C459" s="1855"/>
      <c r="D459" s="1853"/>
      <c r="E459" s="2184"/>
      <c r="F459" s="1864"/>
      <c r="G459" s="1858"/>
      <c r="H459" s="1863"/>
      <c r="I459" s="1865"/>
    </row>
    <row r="460" spans="1:9" s="1861" customFormat="1" ht="15" customHeight="1">
      <c r="A460" s="1895" t="s">
        <v>83</v>
      </c>
      <c r="B460" s="1902" t="s">
        <v>1183</v>
      </c>
      <c r="C460" s="1869">
        <v>4</v>
      </c>
      <c r="D460" s="256" t="s">
        <v>333</v>
      </c>
      <c r="E460" s="2184"/>
      <c r="F460" s="1864">
        <f>C460*E460</f>
        <v>0</v>
      </c>
      <c r="G460" s="1858"/>
      <c r="H460" s="1863"/>
      <c r="I460" s="1865"/>
    </row>
    <row r="461" spans="1:9" s="1861" customFormat="1" ht="15" customHeight="1">
      <c r="A461" s="1895"/>
      <c r="B461" s="1902"/>
      <c r="C461" s="1855"/>
      <c r="D461" s="1853"/>
      <c r="E461" s="2184"/>
      <c r="F461" s="1864"/>
      <c r="G461" s="1858"/>
      <c r="H461" s="1863"/>
      <c r="I461" s="1865"/>
    </row>
    <row r="462" spans="1:9" s="1861" customFormat="1" ht="15" customHeight="1">
      <c r="A462" s="1895" t="s">
        <v>120</v>
      </c>
      <c r="B462" s="1902" t="s">
        <v>1184</v>
      </c>
      <c r="C462" s="1869">
        <v>4</v>
      </c>
      <c r="D462" s="256" t="s">
        <v>333</v>
      </c>
      <c r="E462" s="2184"/>
      <c r="F462" s="1864">
        <f>C462*E462</f>
        <v>0</v>
      </c>
      <c r="G462" s="1858"/>
      <c r="H462" s="1863"/>
      <c r="I462" s="1865"/>
    </row>
    <row r="463" spans="1:9" s="1861" customFormat="1" ht="15" customHeight="1">
      <c r="A463" s="1895"/>
      <c r="B463" s="1902"/>
      <c r="C463" s="1855"/>
      <c r="D463" s="1853"/>
      <c r="E463" s="2184"/>
      <c r="F463" s="1864"/>
      <c r="G463" s="1858"/>
      <c r="H463" s="1863"/>
      <c r="I463" s="1865"/>
    </row>
    <row r="464" spans="1:9" s="1861" customFormat="1" ht="15" customHeight="1">
      <c r="A464" s="1895" t="s">
        <v>124</v>
      </c>
      <c r="B464" s="1902" t="s">
        <v>1185</v>
      </c>
      <c r="C464" s="1869">
        <v>2</v>
      </c>
      <c r="D464" s="256" t="s">
        <v>333</v>
      </c>
      <c r="E464" s="2184"/>
      <c r="F464" s="1864">
        <f>C464*E464</f>
        <v>0</v>
      </c>
      <c r="G464" s="1858"/>
      <c r="H464" s="1863"/>
      <c r="I464" s="1865"/>
    </row>
    <row r="465" spans="1:9" s="1861" customFormat="1" ht="15" customHeight="1">
      <c r="A465" s="1895"/>
      <c r="B465" s="1902"/>
      <c r="C465" s="1855"/>
      <c r="D465" s="1853"/>
      <c r="E465" s="2184"/>
      <c r="F465" s="1864"/>
      <c r="G465" s="1858"/>
      <c r="H465" s="1863"/>
      <c r="I465" s="1865"/>
    </row>
    <row r="466" spans="1:9" s="1861" customFormat="1" ht="15" customHeight="1">
      <c r="A466" s="1895" t="s">
        <v>216</v>
      </c>
      <c r="B466" s="1902" t="s">
        <v>1186</v>
      </c>
      <c r="C466" s="1869">
        <v>6</v>
      </c>
      <c r="D466" s="256" t="s">
        <v>333</v>
      </c>
      <c r="E466" s="2184"/>
      <c r="F466" s="1864">
        <f>C466*E466</f>
        <v>0</v>
      </c>
      <c r="G466" s="1858"/>
      <c r="H466" s="1863"/>
      <c r="I466" s="1865"/>
    </row>
    <row r="467" spans="1:9" s="1861" customFormat="1" ht="15" customHeight="1">
      <c r="A467" s="1895"/>
      <c r="B467" s="1902"/>
      <c r="C467" s="1855"/>
      <c r="D467" s="1853"/>
      <c r="E467" s="2184"/>
      <c r="F467" s="1864"/>
      <c r="G467" s="1858"/>
      <c r="H467" s="1863"/>
      <c r="I467" s="1865"/>
    </row>
    <row r="468" spans="1:9" s="1861" customFormat="1" ht="15" customHeight="1">
      <c r="A468" s="1895" t="s">
        <v>271</v>
      </c>
      <c r="B468" s="1902" t="s">
        <v>1187</v>
      </c>
      <c r="C468" s="1869">
        <v>1</v>
      </c>
      <c r="D468" s="256" t="s">
        <v>333</v>
      </c>
      <c r="E468" s="2184"/>
      <c r="F468" s="1864">
        <f>C468*E468</f>
        <v>0</v>
      </c>
      <c r="G468" s="1858"/>
      <c r="H468" s="1863"/>
      <c r="I468" s="1865"/>
    </row>
    <row r="469" spans="1:9" s="1861" customFormat="1" ht="15" customHeight="1">
      <c r="A469" s="1895"/>
      <c r="B469" s="1902"/>
      <c r="C469" s="1855"/>
      <c r="D469" s="1853"/>
      <c r="E469" s="2184"/>
      <c r="F469" s="1864"/>
      <c r="G469" s="1858"/>
      <c r="H469" s="1863"/>
      <c r="I469" s="1865"/>
    </row>
    <row r="470" spans="1:9" s="1861" customFormat="1" ht="15" customHeight="1">
      <c r="A470" s="1895" t="s">
        <v>273</v>
      </c>
      <c r="B470" s="1902" t="s">
        <v>1188</v>
      </c>
      <c r="C470" s="1869">
        <v>2</v>
      </c>
      <c r="D470" s="256" t="s">
        <v>333</v>
      </c>
      <c r="E470" s="2184"/>
      <c r="F470" s="1864">
        <f>C470*E470</f>
        <v>0</v>
      </c>
      <c r="G470" s="1858"/>
      <c r="H470" s="1863"/>
      <c r="I470" s="1865"/>
    </row>
    <row r="471" spans="1:9" s="1861" customFormat="1" ht="15" customHeight="1">
      <c r="A471" s="1895"/>
      <c r="B471" s="1902"/>
      <c r="C471" s="1871"/>
      <c r="D471" s="1853"/>
      <c r="E471" s="2184"/>
      <c r="F471" s="1864"/>
      <c r="G471" s="1858"/>
      <c r="H471" s="1863"/>
      <c r="I471" s="1865"/>
    </row>
    <row r="472" spans="1:9" s="1861" customFormat="1" ht="15" customHeight="1">
      <c r="A472" s="1895" t="s">
        <v>275</v>
      </c>
      <c r="B472" s="1902" t="s">
        <v>1189</v>
      </c>
      <c r="C472" s="1869">
        <v>2</v>
      </c>
      <c r="D472" s="256" t="s">
        <v>333</v>
      </c>
      <c r="E472" s="2184"/>
      <c r="F472" s="1864">
        <f>C472*E472</f>
        <v>0</v>
      </c>
      <c r="G472" s="1858"/>
      <c r="H472" s="1863"/>
      <c r="I472" s="1865"/>
    </row>
    <row r="473" spans="1:9" s="1861" customFormat="1" ht="15" customHeight="1">
      <c r="A473" s="1895"/>
      <c r="B473" s="1902"/>
      <c r="C473" s="1869"/>
      <c r="D473" s="1853"/>
      <c r="E473" s="2184"/>
      <c r="F473" s="1864"/>
      <c r="G473" s="1858"/>
      <c r="H473" s="1863"/>
      <c r="I473" s="1865"/>
    </row>
    <row r="474" spans="1:9" s="1861" customFormat="1" ht="15" customHeight="1">
      <c r="A474" s="1895"/>
      <c r="B474" s="1903" t="s">
        <v>1190</v>
      </c>
      <c r="C474" s="1869"/>
      <c r="D474" s="1853"/>
      <c r="E474" s="2184"/>
      <c r="F474" s="1864"/>
      <c r="G474" s="1858"/>
      <c r="H474" s="1863"/>
      <c r="I474" s="1865"/>
    </row>
    <row r="475" spans="1:9" s="1861" customFormat="1" ht="15" customHeight="1">
      <c r="A475" s="1895"/>
      <c r="B475" s="1903" t="s">
        <v>1191</v>
      </c>
      <c r="C475" s="1869"/>
      <c r="D475" s="1853"/>
      <c r="E475" s="2184"/>
      <c r="F475" s="1864"/>
      <c r="G475" s="1858"/>
      <c r="H475" s="1863"/>
      <c r="I475" s="1865"/>
    </row>
    <row r="476" spans="1:9" s="1861" customFormat="1" ht="15" customHeight="1">
      <c r="A476" s="1895"/>
      <c r="B476" s="1903"/>
      <c r="C476" s="1869"/>
      <c r="D476" s="1853"/>
      <c r="E476" s="2193"/>
      <c r="F476" s="1864"/>
      <c r="G476" s="1858"/>
      <c r="H476" s="1863"/>
      <c r="I476" s="1865"/>
    </row>
    <row r="477" spans="1:9" s="1861" customFormat="1" ht="15" customHeight="1">
      <c r="A477" s="1895" t="s">
        <v>850</v>
      </c>
      <c r="B477" s="1902" t="s">
        <v>1192</v>
      </c>
      <c r="C477" s="1869"/>
      <c r="D477" s="256"/>
      <c r="E477" s="2196"/>
      <c r="F477" s="1864"/>
      <c r="G477" s="1858"/>
      <c r="H477" s="1863"/>
      <c r="I477" s="1865"/>
    </row>
    <row r="478" spans="1:9" s="1861" customFormat="1" ht="15" customHeight="1">
      <c r="A478" s="1895"/>
      <c r="B478" s="1902" t="s">
        <v>1193</v>
      </c>
      <c r="C478" s="1869">
        <v>1</v>
      </c>
      <c r="D478" s="1889" t="s">
        <v>25</v>
      </c>
      <c r="E478" s="2184"/>
      <c r="F478" s="1864">
        <f>C478*E478</f>
        <v>0</v>
      </c>
      <c r="G478" s="1858"/>
      <c r="H478" s="1863"/>
      <c r="I478" s="1865"/>
    </row>
    <row r="479" spans="1:9" s="1861" customFormat="1" ht="15" customHeight="1">
      <c r="A479" s="1895"/>
      <c r="B479" s="1902"/>
      <c r="C479" s="1869"/>
      <c r="D479" s="1853"/>
      <c r="E479" s="2193"/>
      <c r="F479" s="1864"/>
      <c r="G479" s="1858"/>
      <c r="H479" s="1863"/>
      <c r="I479" s="1865"/>
    </row>
    <row r="480" spans="1:9" s="1861" customFormat="1" ht="15" customHeight="1">
      <c r="A480" s="1895" t="s">
        <v>851</v>
      </c>
      <c r="B480" s="1902" t="s">
        <v>1192</v>
      </c>
      <c r="C480" s="1869"/>
      <c r="D480" s="256"/>
      <c r="E480" s="2196"/>
      <c r="F480" s="1864"/>
      <c r="G480" s="1858"/>
      <c r="H480" s="1863"/>
      <c r="I480" s="1865"/>
    </row>
    <row r="481" spans="1:9" s="1861" customFormat="1" ht="15" customHeight="1">
      <c r="A481" s="1895"/>
      <c r="B481" s="1902" t="s">
        <v>1194</v>
      </c>
      <c r="C481" s="1869">
        <v>1</v>
      </c>
      <c r="D481" s="1889" t="s">
        <v>25</v>
      </c>
      <c r="E481" s="2184"/>
      <c r="F481" s="1864">
        <f>C481*E481</f>
        <v>0</v>
      </c>
      <c r="G481" s="1858"/>
      <c r="H481" s="1863"/>
      <c r="I481" s="1865"/>
    </row>
    <row r="482" spans="1:9" s="1861" customFormat="1" ht="15" customHeight="1">
      <c r="A482" s="1895"/>
      <c r="B482" s="1902"/>
      <c r="C482" s="1869"/>
      <c r="D482" s="1853"/>
      <c r="E482" s="2193"/>
      <c r="F482" s="1864"/>
      <c r="G482" s="1858"/>
      <c r="H482" s="1863"/>
      <c r="I482" s="1865"/>
    </row>
    <row r="483" spans="1:9" s="1861" customFormat="1" ht="15" customHeight="1">
      <c r="A483" s="1895" t="s">
        <v>852</v>
      </c>
      <c r="B483" s="1902" t="s">
        <v>1195</v>
      </c>
      <c r="C483" s="1869">
        <v>1</v>
      </c>
      <c r="D483" s="1889" t="s">
        <v>25</v>
      </c>
      <c r="E483" s="2184"/>
      <c r="F483" s="1864">
        <f>C483*E483</f>
        <v>0</v>
      </c>
      <c r="G483" s="1858"/>
      <c r="H483" s="1863"/>
      <c r="I483" s="1865"/>
    </row>
    <row r="484" spans="1:9" s="1861" customFormat="1" ht="15" customHeight="1">
      <c r="A484" s="1895"/>
      <c r="B484" s="1902"/>
      <c r="C484" s="1869"/>
      <c r="D484" s="1853"/>
      <c r="E484" s="2193"/>
      <c r="F484" s="1864"/>
      <c r="G484" s="1858"/>
      <c r="H484" s="1863"/>
      <c r="I484" s="1865"/>
    </row>
    <row r="485" spans="1:9" s="1861" customFormat="1" ht="15" customHeight="1">
      <c r="A485" s="1895"/>
      <c r="B485" s="1902"/>
      <c r="C485" s="1869"/>
      <c r="D485" s="1853"/>
      <c r="E485" s="2193"/>
      <c r="F485" s="1864"/>
      <c r="G485" s="1858"/>
      <c r="H485" s="1863"/>
      <c r="I485" s="1865"/>
    </row>
    <row r="486" spans="1:9" s="1861" customFormat="1" ht="15" customHeight="1">
      <c r="A486" s="1895"/>
      <c r="B486" s="1902"/>
      <c r="C486" s="1869"/>
      <c r="D486" s="1853"/>
      <c r="E486" s="2193"/>
      <c r="F486" s="1864"/>
      <c r="G486" s="1858"/>
      <c r="H486" s="1863"/>
      <c r="I486" s="1865"/>
    </row>
    <row r="487" spans="1:9" s="1861" customFormat="1" ht="15" customHeight="1">
      <c r="A487" s="1895"/>
      <c r="B487" s="1902"/>
      <c r="C487" s="1869"/>
      <c r="D487" s="1853"/>
      <c r="E487" s="2193"/>
      <c r="F487" s="1864"/>
      <c r="G487" s="1858"/>
      <c r="H487" s="1863"/>
      <c r="I487" s="1865"/>
    </row>
    <row r="488" spans="1:9" s="1861" customFormat="1" ht="15" customHeight="1">
      <c r="A488" s="1895"/>
      <c r="B488" s="1902"/>
      <c r="C488" s="1869"/>
      <c r="D488" s="1853"/>
      <c r="E488" s="2365"/>
      <c r="F488" s="1864"/>
      <c r="G488" s="1858"/>
      <c r="H488" s="1863"/>
      <c r="I488" s="1865"/>
    </row>
    <row r="489" spans="1:9" s="1861" customFormat="1" ht="15" customHeight="1">
      <c r="A489" s="1895"/>
      <c r="B489" s="1902"/>
      <c r="C489" s="1869"/>
      <c r="D489" s="1853"/>
      <c r="E489" s="2365"/>
      <c r="F489" s="1864"/>
      <c r="G489" s="1858"/>
      <c r="H489" s="1863"/>
      <c r="I489" s="1865"/>
    </row>
    <row r="490" spans="1:9" s="1861" customFormat="1" ht="15" customHeight="1">
      <c r="A490" s="1895"/>
      <c r="B490" s="1902"/>
      <c r="C490" s="1869"/>
      <c r="D490" s="1853"/>
      <c r="E490" s="2365"/>
      <c r="F490" s="1864"/>
      <c r="G490" s="1858"/>
      <c r="H490" s="1863"/>
      <c r="I490" s="1865"/>
    </row>
    <row r="491" spans="1:9" s="1861" customFormat="1" ht="15" customHeight="1">
      <c r="A491" s="1895"/>
      <c r="B491" s="1902"/>
      <c r="C491" s="1869"/>
      <c r="D491" s="1853"/>
      <c r="E491" s="2193"/>
      <c r="F491" s="1864"/>
      <c r="G491" s="1858"/>
      <c r="H491" s="1863"/>
      <c r="I491" s="1865"/>
    </row>
    <row r="492" spans="1:9" s="1861" customFormat="1" ht="15" customHeight="1">
      <c r="A492" s="1895"/>
      <c r="B492" s="1902"/>
      <c r="C492" s="1869"/>
      <c r="D492" s="1853"/>
      <c r="E492" s="2193"/>
      <c r="F492" s="1864"/>
      <c r="G492" s="1858"/>
      <c r="H492" s="1863"/>
      <c r="I492" s="1865"/>
    </row>
    <row r="493" spans="1:9" s="1861" customFormat="1" ht="15" customHeight="1">
      <c r="A493" s="1895"/>
      <c r="B493" s="1902"/>
      <c r="C493" s="1869"/>
      <c r="D493" s="1853"/>
      <c r="E493" s="2193"/>
      <c r="F493" s="1864"/>
      <c r="G493" s="1858"/>
      <c r="H493" s="1863"/>
      <c r="I493" s="1865"/>
    </row>
    <row r="494" spans="1:9" s="1861" customFormat="1" ht="15" customHeight="1">
      <c r="A494" s="1895"/>
      <c r="B494" s="1902"/>
      <c r="C494" s="1869"/>
      <c r="D494" s="1853"/>
      <c r="E494" s="2193"/>
      <c r="F494" s="1864"/>
      <c r="G494" s="1858"/>
      <c r="H494" s="1863"/>
      <c r="I494" s="1865"/>
    </row>
    <row r="495" spans="1:9" s="1861" customFormat="1" ht="15" customHeight="1">
      <c r="A495" s="2187"/>
      <c r="B495" s="2188"/>
      <c r="C495" s="2192"/>
      <c r="D495" s="2181"/>
      <c r="E495" s="2193"/>
      <c r="F495" s="2185"/>
      <c r="G495" s="1858"/>
      <c r="H495" s="2184"/>
      <c r="I495" s="2186"/>
    </row>
    <row r="496" spans="1:9" s="1861" customFormat="1" ht="15" customHeight="1">
      <c r="A496" s="2187"/>
      <c r="B496" s="2188"/>
      <c r="C496" s="2192"/>
      <c r="D496" s="2181"/>
      <c r="E496" s="2193"/>
      <c r="F496" s="2185"/>
      <c r="G496" s="1858"/>
      <c r="H496" s="2184"/>
      <c r="I496" s="2186"/>
    </row>
    <row r="497" spans="1:9" s="1861" customFormat="1" ht="15" customHeight="1">
      <c r="A497" s="2187"/>
      <c r="B497" s="2188"/>
      <c r="C497" s="2192"/>
      <c r="D497" s="2181"/>
      <c r="E497" s="2193"/>
      <c r="F497" s="2185"/>
      <c r="G497" s="1858"/>
      <c r="H497" s="2184"/>
      <c r="I497" s="2186"/>
    </row>
    <row r="498" spans="1:9" s="1861" customFormat="1" ht="15" customHeight="1">
      <c r="A498" s="2187"/>
      <c r="B498" s="2188"/>
      <c r="C498" s="2192"/>
      <c r="D498" s="2181"/>
      <c r="E498" s="2193"/>
      <c r="F498" s="2185"/>
      <c r="G498" s="1858"/>
      <c r="H498" s="2184"/>
      <c r="I498" s="2186"/>
    </row>
    <row r="499" spans="1:9" s="1861" customFormat="1" ht="15" customHeight="1">
      <c r="A499" s="1895"/>
      <c r="B499" s="1902"/>
      <c r="C499" s="1869"/>
      <c r="D499" s="1853"/>
      <c r="E499" s="2193"/>
      <c r="F499" s="1864"/>
      <c r="G499" s="1858"/>
      <c r="H499" s="1863"/>
      <c r="I499" s="1865"/>
    </row>
    <row r="500" spans="1:9" s="1861" customFormat="1" ht="15" customHeight="1">
      <c r="A500" s="1895"/>
      <c r="B500" s="1902"/>
      <c r="C500" s="1869"/>
      <c r="D500" s="1853"/>
      <c r="E500" s="2193"/>
      <c r="F500" s="1864"/>
      <c r="G500" s="1858"/>
      <c r="H500" s="1863"/>
      <c r="I500" s="1865"/>
    </row>
    <row r="501" spans="1:9" s="1861" customFormat="1" ht="15" customHeight="1">
      <c r="A501" s="1895"/>
      <c r="B501" s="1902"/>
      <c r="C501" s="1869"/>
      <c r="D501" s="1853"/>
      <c r="E501" s="2193"/>
      <c r="F501" s="1864"/>
      <c r="G501" s="1858"/>
      <c r="H501" s="1863"/>
      <c r="I501" s="1865"/>
    </row>
    <row r="502" spans="1:9" s="1861" customFormat="1" ht="15" customHeight="1">
      <c r="A502" s="1895"/>
      <c r="B502" s="1902"/>
      <c r="C502" s="1869"/>
      <c r="D502" s="1853"/>
      <c r="E502" s="2193"/>
      <c r="F502" s="1864"/>
      <c r="G502" s="1858"/>
      <c r="H502" s="1863"/>
      <c r="I502" s="1865"/>
    </row>
    <row r="503" spans="1:9" s="1861" customFormat="1" ht="15" customHeight="1">
      <c r="A503" s="1873"/>
      <c r="B503" s="1874"/>
      <c r="C503" s="1875"/>
      <c r="D503" s="1876"/>
      <c r="E503" s="2278"/>
      <c r="F503" s="1878"/>
      <c r="G503" s="1879"/>
      <c r="H503" s="1880"/>
      <c r="I503" s="1880"/>
    </row>
    <row r="504" spans="1:9" s="1861" customFormat="1" ht="15" customHeight="1">
      <c r="A504" s="15"/>
      <c r="B504" s="1881"/>
      <c r="C504" s="96"/>
      <c r="D504" s="88"/>
      <c r="E504" s="1882" t="s">
        <v>88</v>
      </c>
      <c r="F504" s="1883">
        <f>SUM(F424:F502)</f>
        <v>0</v>
      </c>
      <c r="G504" s="253"/>
      <c r="H504" s="1884"/>
      <c r="I504" s="1884"/>
    </row>
    <row r="505" spans="1:9" s="1861" customFormat="1" ht="15" customHeight="1">
      <c r="A505" s="1476"/>
      <c r="B505" s="1885"/>
      <c r="C505" s="1478"/>
      <c r="D505" s="1479"/>
      <c r="E505" s="1886"/>
      <c r="F505" s="1887"/>
      <c r="G505" s="1563"/>
      <c r="H505" s="1888"/>
      <c r="I505" s="1888"/>
    </row>
    <row r="506" spans="1:9" s="1861" customFormat="1" ht="15" customHeight="1">
      <c r="A506" s="1853"/>
      <c r="B506" s="1866"/>
      <c r="C506" s="1855"/>
      <c r="D506" s="1853"/>
      <c r="E506" s="2184"/>
      <c r="F506" s="1864"/>
      <c r="G506" s="1858"/>
      <c r="H506" s="1863"/>
      <c r="I506" s="1865"/>
    </row>
    <row r="507" spans="1:9" s="1861" customFormat="1" ht="15" customHeight="1">
      <c r="A507" s="1853"/>
      <c r="B507" s="1862" t="s">
        <v>21</v>
      </c>
      <c r="C507" s="1855"/>
      <c r="D507" s="1853"/>
      <c r="E507" s="2184"/>
      <c r="F507" s="1864"/>
      <c r="G507" s="1858"/>
      <c r="H507" s="1863"/>
      <c r="I507" s="1865"/>
    </row>
    <row r="508" spans="1:9" s="1861" customFormat="1" ht="15" customHeight="1">
      <c r="A508" s="1853"/>
      <c r="B508" s="1867" t="s">
        <v>841</v>
      </c>
      <c r="C508" s="1855"/>
      <c r="D508" s="1853"/>
      <c r="E508" s="2184"/>
      <c r="F508" s="1864"/>
      <c r="G508" s="1858"/>
      <c r="H508" s="1863"/>
      <c r="I508" s="1865"/>
    </row>
    <row r="509" spans="1:9" s="1861" customFormat="1" ht="15" customHeight="1">
      <c r="A509" s="1853"/>
      <c r="B509" s="1866"/>
      <c r="C509" s="1855"/>
      <c r="D509" s="1853"/>
      <c r="E509" s="2184"/>
      <c r="F509" s="1864"/>
      <c r="G509" s="1858"/>
      <c r="H509" s="1863"/>
      <c r="I509" s="1865"/>
    </row>
    <row r="510" spans="1:9" s="1861" customFormat="1" ht="15" customHeight="1">
      <c r="A510" s="1895"/>
      <c r="B510" s="1896" t="s">
        <v>1196</v>
      </c>
      <c r="C510" s="255"/>
      <c r="D510" s="256"/>
      <c r="E510" s="2186"/>
      <c r="F510" s="1864"/>
      <c r="G510" s="1897"/>
      <c r="H510" s="1865"/>
      <c r="I510" s="1865"/>
    </row>
    <row r="511" spans="1:9" s="1861" customFormat="1" ht="15" customHeight="1">
      <c r="A511" s="1895"/>
      <c r="B511" s="1896"/>
      <c r="C511" s="255"/>
      <c r="D511" s="256"/>
      <c r="E511" s="2186"/>
      <c r="F511" s="1864"/>
      <c r="G511" s="1897"/>
      <c r="H511" s="1865"/>
      <c r="I511" s="1865"/>
    </row>
    <row r="512" spans="1:9" s="1861" customFormat="1" ht="15" customHeight="1">
      <c r="A512" s="1895"/>
      <c r="B512" s="1896" t="s">
        <v>1197</v>
      </c>
      <c r="C512" s="1910"/>
      <c r="D512" s="1911"/>
      <c r="E512" s="2193"/>
      <c r="F512" s="1864"/>
      <c r="G512" s="1858"/>
      <c r="H512" s="1863"/>
      <c r="I512" s="1865"/>
    </row>
    <row r="513" spans="1:9" s="1861" customFormat="1" ht="15" customHeight="1">
      <c r="A513" s="1895"/>
      <c r="B513" s="1902"/>
      <c r="C513" s="1910"/>
      <c r="D513" s="1911"/>
      <c r="E513" s="2184"/>
      <c r="F513" s="1864"/>
      <c r="G513" s="1858"/>
      <c r="H513" s="1863"/>
      <c r="I513" s="1865"/>
    </row>
    <row r="514" spans="1:9" s="1861" customFormat="1" ht="15" customHeight="1">
      <c r="A514" s="1895"/>
      <c r="B514" s="1903" t="s">
        <v>1171</v>
      </c>
      <c r="C514" s="255"/>
      <c r="D514" s="256"/>
      <c r="E514" s="2184"/>
      <c r="F514" s="1864"/>
      <c r="G514" s="1858"/>
      <c r="H514" s="1863"/>
      <c r="I514" s="1865"/>
    </row>
    <row r="515" spans="1:9" s="1861" customFormat="1" ht="15" customHeight="1">
      <c r="A515" s="1895"/>
      <c r="B515" s="1903" t="s">
        <v>1172</v>
      </c>
      <c r="C515" s="255"/>
      <c r="D515" s="256"/>
      <c r="E515" s="2184"/>
      <c r="F515" s="1864"/>
      <c r="G515" s="1858"/>
      <c r="H515" s="1863"/>
      <c r="I515" s="1865"/>
    </row>
    <row r="516" spans="1:9" s="1861" customFormat="1" ht="15" customHeight="1">
      <c r="A516" s="1895"/>
      <c r="B516" s="1912" t="s">
        <v>1136</v>
      </c>
      <c r="C516" s="255"/>
      <c r="D516" s="256"/>
      <c r="E516" s="2184"/>
      <c r="F516" s="1864"/>
      <c r="G516" s="1858"/>
      <c r="H516" s="1863"/>
      <c r="I516" s="1865"/>
    </row>
    <row r="517" spans="1:9" s="1861" customFormat="1" ht="15" customHeight="1">
      <c r="A517" s="1895"/>
      <c r="B517" s="1912" t="s">
        <v>263</v>
      </c>
      <c r="C517" s="255"/>
      <c r="D517" s="256"/>
      <c r="E517" s="2184"/>
      <c r="F517" s="1864"/>
      <c r="G517" s="1858"/>
      <c r="H517" s="1863"/>
      <c r="I517" s="1865"/>
    </row>
    <row r="518" spans="1:9" s="1861" customFormat="1" ht="15" customHeight="1">
      <c r="A518" s="1895"/>
      <c r="B518" s="1908"/>
      <c r="C518" s="255"/>
      <c r="D518" s="256"/>
      <c r="E518" s="2184"/>
      <c r="F518" s="1864"/>
      <c r="G518" s="1858"/>
      <c r="H518" s="1863"/>
      <c r="I518" s="1865"/>
    </row>
    <row r="519" spans="1:9" s="1861" customFormat="1" ht="15" customHeight="1">
      <c r="A519" s="1895" t="s">
        <v>35</v>
      </c>
      <c r="B519" s="1902" t="s">
        <v>1173</v>
      </c>
      <c r="C519" s="1869">
        <v>36</v>
      </c>
      <c r="D519" s="256" t="s">
        <v>299</v>
      </c>
      <c r="E519" s="2184"/>
      <c r="F519" s="1864">
        <f>C519*E519</f>
        <v>0</v>
      </c>
      <c r="G519" s="1858"/>
      <c r="H519" s="1863"/>
      <c r="I519" s="1865"/>
    </row>
    <row r="520" spans="1:9" s="1861" customFormat="1" ht="15" customHeight="1">
      <c r="A520" s="1895"/>
      <c r="B520" s="1908"/>
      <c r="C520" s="255"/>
      <c r="D520" s="256"/>
      <c r="E520" s="2184"/>
      <c r="F520" s="1864"/>
      <c r="G520" s="1858"/>
      <c r="H520" s="1863"/>
      <c r="I520" s="1865"/>
    </row>
    <row r="521" spans="1:9" s="1861" customFormat="1" ht="15" customHeight="1">
      <c r="A521" s="1895" t="s">
        <v>44</v>
      </c>
      <c r="B521" s="1902" t="s">
        <v>1174</v>
      </c>
      <c r="C521" s="1869">
        <v>29</v>
      </c>
      <c r="D521" s="256" t="s">
        <v>299</v>
      </c>
      <c r="E521" s="2184"/>
      <c r="F521" s="1864">
        <f>C521*E521</f>
        <v>0</v>
      </c>
      <c r="G521" s="1858"/>
      <c r="H521" s="1863"/>
      <c r="I521" s="1865"/>
    </row>
    <row r="522" spans="1:9" s="1861" customFormat="1" ht="15" customHeight="1">
      <c r="A522" s="1895"/>
      <c r="B522" s="1909"/>
      <c r="C522" s="255"/>
      <c r="D522" s="1911"/>
      <c r="E522" s="2184"/>
      <c r="F522" s="1864"/>
      <c r="G522" s="1858"/>
      <c r="H522" s="1863"/>
      <c r="I522" s="1865"/>
    </row>
    <row r="523" spans="1:9" s="1861" customFormat="1" ht="15" customHeight="1">
      <c r="A523" s="1895" t="s">
        <v>51</v>
      </c>
      <c r="B523" s="1909" t="s">
        <v>1175</v>
      </c>
      <c r="C523" s="1869">
        <v>8</v>
      </c>
      <c r="D523" s="1911" t="s">
        <v>299</v>
      </c>
      <c r="E523" s="2184"/>
      <c r="F523" s="1864">
        <f>C523*E523</f>
        <v>0</v>
      </c>
      <c r="G523" s="1858"/>
      <c r="H523" s="1863"/>
      <c r="I523" s="1865"/>
    </row>
    <row r="524" spans="1:9" s="1861" customFormat="1" ht="15" customHeight="1">
      <c r="A524" s="1895"/>
      <c r="B524" s="1909"/>
      <c r="C524" s="255"/>
      <c r="D524" s="1911"/>
      <c r="E524" s="2184"/>
      <c r="F524" s="1864"/>
      <c r="G524" s="1858"/>
      <c r="H524" s="1863"/>
      <c r="I524" s="1865"/>
    </row>
    <row r="525" spans="1:9" s="1861" customFormat="1" ht="15" customHeight="1">
      <c r="A525" s="1895" t="s">
        <v>56</v>
      </c>
      <c r="B525" s="1909" t="s">
        <v>1177</v>
      </c>
      <c r="C525" s="1869">
        <v>6</v>
      </c>
      <c r="D525" s="1911" t="s">
        <v>299</v>
      </c>
      <c r="E525" s="2184"/>
      <c r="F525" s="1864">
        <f>C525*E525</f>
        <v>0</v>
      </c>
      <c r="G525" s="1858"/>
      <c r="H525" s="1863"/>
      <c r="I525" s="1865"/>
    </row>
    <row r="526" spans="1:9" s="1861" customFormat="1" ht="15" customHeight="1">
      <c r="A526" s="1895"/>
      <c r="B526" s="1909"/>
      <c r="C526" s="255"/>
      <c r="D526" s="1911"/>
      <c r="E526" s="2184"/>
      <c r="F526" s="1864"/>
      <c r="G526" s="1858"/>
      <c r="H526" s="1863"/>
      <c r="I526" s="1865"/>
    </row>
    <row r="527" spans="1:9" s="1861" customFormat="1" ht="15" customHeight="1">
      <c r="A527" s="1895" t="s">
        <v>62</v>
      </c>
      <c r="B527" s="1909" t="s">
        <v>1146</v>
      </c>
      <c r="C527" s="1869">
        <v>13</v>
      </c>
      <c r="D527" s="1911" t="s">
        <v>299</v>
      </c>
      <c r="E527" s="2184"/>
      <c r="F527" s="1864">
        <f>C527*E527</f>
        <v>0</v>
      </c>
      <c r="G527" s="1858"/>
      <c r="H527" s="1863"/>
      <c r="I527" s="1865"/>
    </row>
    <row r="528" spans="1:9" s="1861" customFormat="1" ht="15" customHeight="1">
      <c r="A528" s="1895"/>
      <c r="B528" s="1909"/>
      <c r="C528" s="255"/>
      <c r="D528" s="1911"/>
      <c r="E528" s="2184"/>
      <c r="F528" s="1864"/>
      <c r="G528" s="1858"/>
      <c r="H528" s="1863"/>
      <c r="I528" s="1865"/>
    </row>
    <row r="529" spans="1:9" s="1861" customFormat="1" ht="15" customHeight="1">
      <c r="A529" s="1895" t="s">
        <v>68</v>
      </c>
      <c r="B529" s="1902" t="s">
        <v>1198</v>
      </c>
      <c r="C529" s="1869">
        <v>21</v>
      </c>
      <c r="D529" s="1911" t="s">
        <v>299</v>
      </c>
      <c r="E529" s="2184"/>
      <c r="F529" s="1864">
        <f>C529*E529</f>
        <v>0</v>
      </c>
      <c r="G529" s="1858"/>
      <c r="H529" s="1863"/>
      <c r="I529" s="1865"/>
    </row>
    <row r="530" spans="1:9" s="1861" customFormat="1" ht="15" customHeight="1">
      <c r="A530" s="1895"/>
      <c r="B530" s="1902"/>
      <c r="C530" s="255"/>
      <c r="D530" s="256"/>
      <c r="E530" s="2184"/>
      <c r="F530" s="1864"/>
      <c r="G530" s="1858"/>
      <c r="H530" s="1863"/>
      <c r="I530" s="1865"/>
    </row>
    <row r="531" spans="1:9" s="1861" customFormat="1" ht="15" customHeight="1">
      <c r="A531" s="1895"/>
      <c r="B531" s="1903" t="s">
        <v>1199</v>
      </c>
      <c r="C531" s="1910"/>
      <c r="D531" s="1911"/>
      <c r="E531" s="2184"/>
      <c r="F531" s="1864"/>
      <c r="G531" s="1858"/>
      <c r="H531" s="1863"/>
      <c r="I531" s="1865"/>
    </row>
    <row r="532" spans="1:9" s="1861" customFormat="1" ht="15" customHeight="1">
      <c r="A532" s="1895"/>
      <c r="B532" s="1903" t="s">
        <v>157</v>
      </c>
      <c r="C532" s="1910"/>
      <c r="D532" s="1911"/>
      <c r="E532" s="2184"/>
      <c r="F532" s="1864"/>
      <c r="G532" s="1858"/>
      <c r="H532" s="1863"/>
      <c r="I532" s="1865"/>
    </row>
    <row r="533" spans="1:9" s="1861" customFormat="1" ht="15" customHeight="1">
      <c r="A533" s="1895"/>
      <c r="B533" s="1902"/>
      <c r="C533" s="1910"/>
      <c r="D533" s="1911"/>
      <c r="E533" s="2184"/>
      <c r="F533" s="1864"/>
      <c r="G533" s="1858"/>
      <c r="H533" s="1863"/>
      <c r="I533" s="1865"/>
    </row>
    <row r="534" spans="1:9" s="1861" customFormat="1" ht="15" customHeight="1">
      <c r="A534" s="1895" t="s">
        <v>72</v>
      </c>
      <c r="B534" s="1902" t="s">
        <v>1200</v>
      </c>
      <c r="C534" s="1869">
        <v>36</v>
      </c>
      <c r="D534" s="256" t="s">
        <v>299</v>
      </c>
      <c r="E534" s="2184"/>
      <c r="F534" s="1904" t="s">
        <v>1141</v>
      </c>
      <c r="G534" s="1858"/>
      <c r="H534" s="1863"/>
      <c r="I534" s="1865"/>
    </row>
    <row r="535" spans="1:9" s="1861" customFormat="1" ht="15" customHeight="1">
      <c r="A535" s="1895"/>
      <c r="B535" s="1902"/>
      <c r="C535" s="255"/>
      <c r="D535" s="256"/>
      <c r="E535" s="2184"/>
      <c r="F535" s="1904"/>
      <c r="G535" s="1858"/>
      <c r="H535" s="1863"/>
      <c r="I535" s="1865"/>
    </row>
    <row r="536" spans="1:9" s="1861" customFormat="1" ht="15" customHeight="1">
      <c r="A536" s="1895" t="s">
        <v>77</v>
      </c>
      <c r="B536" s="1902" t="s">
        <v>1201</v>
      </c>
      <c r="C536" s="1869">
        <v>29</v>
      </c>
      <c r="D536" s="256" t="s">
        <v>299</v>
      </c>
      <c r="E536" s="2184"/>
      <c r="F536" s="1904" t="s">
        <v>1141</v>
      </c>
      <c r="G536" s="1858"/>
      <c r="H536" s="1863"/>
      <c r="I536" s="1865"/>
    </row>
    <row r="537" spans="1:9" s="1861" customFormat="1" ht="15" customHeight="1">
      <c r="A537" s="1895"/>
      <c r="B537" s="1902" t="s">
        <v>626</v>
      </c>
      <c r="C537" s="255"/>
      <c r="D537" s="1911"/>
      <c r="E537" s="2184"/>
      <c r="F537" s="1904"/>
      <c r="G537" s="1858"/>
      <c r="H537" s="1863"/>
      <c r="I537" s="1865"/>
    </row>
    <row r="538" spans="1:9" s="1861" customFormat="1" ht="15" customHeight="1">
      <c r="A538" s="1895" t="s">
        <v>83</v>
      </c>
      <c r="B538" s="1902" t="s">
        <v>1202</v>
      </c>
      <c r="C538" s="1869">
        <v>8</v>
      </c>
      <c r="D538" s="1911" t="s">
        <v>299</v>
      </c>
      <c r="E538" s="2184"/>
      <c r="F538" s="1904" t="s">
        <v>1141</v>
      </c>
      <c r="G538" s="1858"/>
      <c r="H538" s="1863"/>
      <c r="I538" s="1865"/>
    </row>
    <row r="539" spans="1:9" s="1861" customFormat="1" ht="15" customHeight="1">
      <c r="A539" s="1895"/>
      <c r="B539" s="1902"/>
      <c r="C539" s="255"/>
      <c r="D539" s="1911"/>
      <c r="E539" s="2184"/>
      <c r="F539" s="1904"/>
      <c r="G539" s="1858"/>
      <c r="H539" s="1863"/>
      <c r="I539" s="1865"/>
    </row>
    <row r="540" spans="1:9" s="1861" customFormat="1" ht="15" customHeight="1">
      <c r="A540" s="1895" t="s">
        <v>120</v>
      </c>
      <c r="B540" s="1902" t="s">
        <v>1203</v>
      </c>
      <c r="C540" s="1869">
        <v>6</v>
      </c>
      <c r="D540" s="1911" t="s">
        <v>299</v>
      </c>
      <c r="E540" s="2184"/>
      <c r="F540" s="1904" t="s">
        <v>1141</v>
      </c>
      <c r="G540" s="1858"/>
      <c r="H540" s="1863"/>
      <c r="I540" s="1865"/>
    </row>
    <row r="541" spans="1:9" s="1861" customFormat="1" ht="15" customHeight="1">
      <c r="A541" s="1895"/>
      <c r="B541" s="1902"/>
      <c r="C541" s="255"/>
      <c r="D541" s="1911"/>
      <c r="E541" s="2184"/>
      <c r="F541" s="1904"/>
      <c r="G541" s="1858"/>
      <c r="H541" s="1863"/>
      <c r="I541" s="1865"/>
    </row>
    <row r="542" spans="1:9" s="1861" customFormat="1" ht="15" customHeight="1">
      <c r="A542" s="1895" t="s">
        <v>124</v>
      </c>
      <c r="B542" s="1902" t="s">
        <v>1204</v>
      </c>
      <c r="C542" s="1869">
        <v>13</v>
      </c>
      <c r="D542" s="1911" t="s">
        <v>299</v>
      </c>
      <c r="E542" s="2184"/>
      <c r="F542" s="1904" t="s">
        <v>1141</v>
      </c>
      <c r="G542" s="1858"/>
      <c r="H542" s="1863"/>
      <c r="I542" s="1865"/>
    </row>
    <row r="543" spans="1:9" s="1861" customFormat="1" ht="15" customHeight="1">
      <c r="A543" s="1895"/>
      <c r="B543" s="1902"/>
      <c r="C543" s="255"/>
      <c r="D543" s="1911"/>
      <c r="E543" s="2184"/>
      <c r="F543" s="1904"/>
      <c r="G543" s="1858"/>
      <c r="H543" s="1863"/>
      <c r="I543" s="1865"/>
    </row>
    <row r="544" spans="1:9" s="1861" customFormat="1" ht="15" customHeight="1">
      <c r="A544" s="1895" t="s">
        <v>216</v>
      </c>
      <c r="B544" s="1902" t="s">
        <v>1205</v>
      </c>
      <c r="C544" s="1869">
        <v>21</v>
      </c>
      <c r="D544" s="1911" t="s">
        <v>299</v>
      </c>
      <c r="E544" s="2184"/>
      <c r="F544" s="1904" t="s">
        <v>1141</v>
      </c>
      <c r="G544" s="1858"/>
      <c r="H544" s="1863"/>
      <c r="I544" s="1865"/>
    </row>
    <row r="545" spans="1:9" s="1861" customFormat="1" ht="15" customHeight="1">
      <c r="A545" s="1895"/>
      <c r="B545" s="1902"/>
      <c r="C545" s="255"/>
      <c r="D545" s="256"/>
      <c r="E545" s="2184"/>
      <c r="F545" s="1904"/>
      <c r="G545" s="1858"/>
      <c r="H545" s="1863"/>
      <c r="I545" s="1865"/>
    </row>
    <row r="546" spans="1:9" s="1861" customFormat="1" ht="15" customHeight="1">
      <c r="A546" s="1895"/>
      <c r="B546" s="1903" t="s">
        <v>1178</v>
      </c>
      <c r="C546" s="1910"/>
      <c r="D546" s="1911"/>
      <c r="E546" s="2184"/>
      <c r="F546" s="1864"/>
      <c r="G546" s="1858"/>
      <c r="H546" s="1863"/>
      <c r="I546" s="1865"/>
    </row>
    <row r="547" spans="1:9" s="1861" customFormat="1" ht="15" customHeight="1">
      <c r="A547" s="1895"/>
      <c r="B547" s="1903" t="s">
        <v>1179</v>
      </c>
      <c r="C547" s="1910"/>
      <c r="D547" s="1911"/>
      <c r="E547" s="2184"/>
      <c r="F547" s="1864"/>
      <c r="G547" s="1858"/>
      <c r="H547" s="1863"/>
      <c r="I547" s="1865"/>
    </row>
    <row r="548" spans="1:9" s="1861" customFormat="1" ht="15" customHeight="1">
      <c r="A548" s="1895"/>
      <c r="B548" s="1903" t="s">
        <v>1180</v>
      </c>
      <c r="C548" s="1910"/>
      <c r="D548" s="1911"/>
      <c r="E548" s="2184"/>
      <c r="F548" s="1864"/>
      <c r="G548" s="1858"/>
      <c r="H548" s="1863"/>
      <c r="I548" s="1865"/>
    </row>
    <row r="549" spans="1:9" s="1861" customFormat="1" ht="15" customHeight="1">
      <c r="A549" s="1895"/>
      <c r="B549" s="1903"/>
      <c r="C549" s="1910"/>
      <c r="D549" s="1911"/>
      <c r="E549" s="2184"/>
      <c r="F549" s="1864"/>
      <c r="G549" s="1858"/>
      <c r="H549" s="1863"/>
      <c r="I549" s="1865"/>
    </row>
    <row r="550" spans="1:9" s="1861" customFormat="1" ht="15" customHeight="1">
      <c r="A550" s="1895" t="s">
        <v>271</v>
      </c>
      <c r="B550" s="1902" t="s">
        <v>1173</v>
      </c>
      <c r="C550" s="1869">
        <v>9</v>
      </c>
      <c r="D550" s="256" t="s">
        <v>333</v>
      </c>
      <c r="E550" s="2184"/>
      <c r="F550" s="1864">
        <f>C550*E550</f>
        <v>0</v>
      </c>
      <c r="G550" s="1858"/>
      <c r="H550" s="1863"/>
      <c r="I550" s="1865"/>
    </row>
    <row r="551" spans="1:9" s="1861" customFormat="1" ht="15" customHeight="1">
      <c r="A551" s="1895"/>
      <c r="B551" s="1902"/>
      <c r="C551" s="1910"/>
      <c r="D551" s="1911"/>
      <c r="E551" s="2184"/>
      <c r="F551" s="1864"/>
      <c r="G551" s="1858"/>
      <c r="H551" s="1863"/>
      <c r="I551" s="1865"/>
    </row>
    <row r="552" spans="1:9" s="1861" customFormat="1" ht="15" customHeight="1">
      <c r="A552" s="1895"/>
      <c r="B552" s="1903" t="s">
        <v>1181</v>
      </c>
      <c r="C552" s="1910"/>
      <c r="D552" s="1911"/>
      <c r="E552" s="2184"/>
      <c r="F552" s="1864"/>
      <c r="G552" s="1858"/>
      <c r="H552" s="1863"/>
      <c r="I552" s="1865"/>
    </row>
    <row r="553" spans="1:9" s="1861" customFormat="1" ht="15" customHeight="1">
      <c r="A553" s="1895"/>
      <c r="B553" s="1903" t="s">
        <v>1182</v>
      </c>
      <c r="C553" s="1910"/>
      <c r="D553" s="1911"/>
      <c r="E553" s="2184"/>
      <c r="F553" s="1864"/>
      <c r="G553" s="1858"/>
      <c r="H553" s="1863"/>
      <c r="I553" s="1865"/>
    </row>
    <row r="554" spans="1:9" s="1861" customFormat="1" ht="15" customHeight="1">
      <c r="A554" s="1895"/>
      <c r="B554" s="1903" t="s">
        <v>263</v>
      </c>
      <c r="C554" s="1910"/>
      <c r="D554" s="1911"/>
      <c r="E554" s="2184"/>
      <c r="F554" s="1864"/>
      <c r="G554" s="1858"/>
      <c r="H554" s="1863"/>
      <c r="I554" s="1865"/>
    </row>
    <row r="555" spans="1:9" s="1861" customFormat="1" ht="15" customHeight="1">
      <c r="A555" s="1895"/>
      <c r="B555" s="1902"/>
      <c r="C555" s="1910"/>
      <c r="D555" s="1911"/>
      <c r="E555" s="2184"/>
      <c r="F555" s="1864"/>
      <c r="G555" s="1858"/>
      <c r="H555" s="1863"/>
      <c r="I555" s="1865"/>
    </row>
    <row r="556" spans="1:9" s="1861" customFormat="1" ht="15" customHeight="1">
      <c r="A556" s="1895" t="s">
        <v>273</v>
      </c>
      <c r="B556" s="1902" t="s">
        <v>1185</v>
      </c>
      <c r="C556" s="1869">
        <v>6</v>
      </c>
      <c r="D556" s="256" t="s">
        <v>333</v>
      </c>
      <c r="E556" s="2184"/>
      <c r="F556" s="1864">
        <f>C556*E556</f>
        <v>0</v>
      </c>
      <c r="G556" s="1858"/>
      <c r="H556" s="1863"/>
      <c r="I556" s="1865"/>
    </row>
    <row r="557" spans="1:9" s="1861" customFormat="1" ht="15" customHeight="1">
      <c r="A557" s="1895"/>
      <c r="B557" s="1902"/>
      <c r="C557" s="1910"/>
      <c r="D557" s="1911"/>
      <c r="E557" s="2184"/>
      <c r="F557" s="1864"/>
      <c r="G557" s="1858"/>
      <c r="H557" s="1863"/>
      <c r="I557" s="1865"/>
    </row>
    <row r="558" spans="1:9" s="1861" customFormat="1" ht="15" customHeight="1">
      <c r="A558" s="1895" t="s">
        <v>275</v>
      </c>
      <c r="B558" s="1902" t="s">
        <v>1189</v>
      </c>
      <c r="C558" s="1869">
        <v>4</v>
      </c>
      <c r="D558" s="256" t="s">
        <v>333</v>
      </c>
      <c r="E558" s="2184"/>
      <c r="F558" s="1864">
        <f>C558*E558</f>
        <v>0</v>
      </c>
      <c r="G558" s="1858"/>
      <c r="H558" s="1863"/>
      <c r="I558" s="1865"/>
    </row>
    <row r="559" spans="1:9" s="1861" customFormat="1" ht="15" customHeight="1">
      <c r="A559" s="1895"/>
      <c r="B559" s="1902"/>
      <c r="C559" s="1910"/>
      <c r="D559" s="1911"/>
      <c r="E559" s="2184"/>
      <c r="F559" s="1864"/>
      <c r="G559" s="1858"/>
      <c r="H559" s="1863"/>
      <c r="I559" s="1865"/>
    </row>
    <row r="560" spans="1:9" s="1861" customFormat="1" ht="15" customHeight="1">
      <c r="A560" s="1895"/>
      <c r="B560" s="1903" t="s">
        <v>1206</v>
      </c>
      <c r="C560" s="255"/>
      <c r="D560" s="256"/>
      <c r="E560" s="2184"/>
      <c r="F560" s="1864"/>
      <c r="G560" s="1858"/>
      <c r="H560" s="1863"/>
      <c r="I560" s="1865"/>
    </row>
    <row r="561" spans="1:9" s="1861" customFormat="1" ht="15" customHeight="1">
      <c r="A561" s="1895"/>
      <c r="B561" s="1903" t="s">
        <v>1207</v>
      </c>
      <c r="C561" s="255"/>
      <c r="D561" s="256"/>
      <c r="E561" s="2184"/>
      <c r="F561" s="1864"/>
      <c r="G561" s="1858"/>
      <c r="H561" s="1863"/>
      <c r="I561" s="1865"/>
    </row>
    <row r="562" spans="1:9" s="1861" customFormat="1" ht="15" customHeight="1">
      <c r="A562" s="1895"/>
      <c r="B562" s="1903" t="s">
        <v>1208</v>
      </c>
      <c r="C562" s="255"/>
      <c r="D562" s="256"/>
      <c r="E562" s="2184"/>
      <c r="F562" s="1864"/>
      <c r="G562" s="1858"/>
      <c r="H562" s="1863"/>
      <c r="I562" s="1865"/>
    </row>
    <row r="563" spans="1:9" s="1861" customFormat="1" ht="15" customHeight="1">
      <c r="A563" s="1895"/>
      <c r="B563" s="1903" t="s">
        <v>1209</v>
      </c>
      <c r="C563" s="255"/>
      <c r="D563" s="256"/>
      <c r="E563" s="2184"/>
      <c r="F563" s="1864"/>
      <c r="G563" s="1858"/>
      <c r="H563" s="1863"/>
      <c r="I563" s="1865"/>
    </row>
    <row r="564" spans="1:9" s="1861" customFormat="1" ht="15" customHeight="1">
      <c r="A564" s="1895"/>
      <c r="B564" s="1903" t="s">
        <v>157</v>
      </c>
      <c r="C564" s="255"/>
      <c r="D564" s="256"/>
      <c r="E564" s="2184"/>
      <c r="F564" s="1864"/>
      <c r="G564" s="1858"/>
      <c r="H564" s="1863"/>
      <c r="I564" s="1865"/>
    </row>
    <row r="565" spans="1:9" s="1861" customFormat="1" ht="15" customHeight="1">
      <c r="A565" s="1895"/>
      <c r="B565" s="1903"/>
      <c r="C565" s="255"/>
      <c r="D565" s="256"/>
      <c r="E565" s="2184"/>
      <c r="F565" s="1864"/>
      <c r="G565" s="1858"/>
      <c r="H565" s="1863"/>
      <c r="I565" s="1865"/>
    </row>
    <row r="566" spans="1:9" s="1861" customFormat="1" ht="15" customHeight="1">
      <c r="A566" s="1895" t="s">
        <v>850</v>
      </c>
      <c r="B566" s="1902" t="s">
        <v>1210</v>
      </c>
      <c r="C566" s="255"/>
      <c r="D566" s="256"/>
      <c r="E566" s="2186"/>
      <c r="F566" s="1864"/>
      <c r="G566" s="1858"/>
      <c r="H566" s="1863"/>
      <c r="I566" s="1865"/>
    </row>
    <row r="567" spans="1:9" s="1861" customFormat="1" ht="15" customHeight="1">
      <c r="A567" s="1895"/>
      <c r="B567" s="1902" t="s">
        <v>1211</v>
      </c>
      <c r="C567" s="1869">
        <v>1</v>
      </c>
      <c r="D567" s="256" t="s">
        <v>1212</v>
      </c>
      <c r="E567" s="2184"/>
      <c r="F567" s="1864">
        <f>C567*E567</f>
        <v>0</v>
      </c>
      <c r="G567" s="1858"/>
      <c r="H567" s="1863"/>
      <c r="I567" s="1865"/>
    </row>
    <row r="568" spans="1:9" s="1861" customFormat="1" ht="15" customHeight="1">
      <c r="A568" s="1895"/>
      <c r="B568" s="1902"/>
      <c r="C568" s="255"/>
      <c r="D568" s="256"/>
      <c r="E568" s="2186"/>
      <c r="F568" s="1864"/>
      <c r="G568" s="1858"/>
      <c r="H568" s="1863"/>
      <c r="I568" s="1865"/>
    </row>
    <row r="569" spans="1:9" s="1861" customFormat="1" ht="15" customHeight="1">
      <c r="A569" s="1895" t="s">
        <v>851</v>
      </c>
      <c r="B569" s="1902" t="s">
        <v>1213</v>
      </c>
      <c r="C569" s="255"/>
      <c r="D569" s="256"/>
      <c r="E569" s="2186"/>
      <c r="F569" s="1864"/>
      <c r="G569" s="1897"/>
      <c r="H569" s="1865"/>
      <c r="I569" s="1865"/>
    </row>
    <row r="570" spans="1:9" s="1861" customFormat="1" ht="15" customHeight="1">
      <c r="A570" s="1895"/>
      <c r="B570" s="1902" t="s">
        <v>1214</v>
      </c>
      <c r="C570" s="1869">
        <v>1</v>
      </c>
      <c r="D570" s="256" t="s">
        <v>333</v>
      </c>
      <c r="E570" s="2184"/>
      <c r="F570" s="1864">
        <f>C570*E570</f>
        <v>0</v>
      </c>
      <c r="G570" s="1897"/>
      <c r="H570" s="1865"/>
      <c r="I570" s="1865"/>
    </row>
    <row r="571" spans="1:9" s="1861" customFormat="1" ht="15" customHeight="1">
      <c r="A571" s="1895"/>
      <c r="B571" s="1902"/>
      <c r="C571" s="1869"/>
      <c r="D571" s="256"/>
      <c r="E571" s="2186"/>
      <c r="F571" s="1864"/>
      <c r="G571" s="1897"/>
      <c r="H571" s="1865"/>
      <c r="I571" s="1865"/>
    </row>
    <row r="572" spans="1:9" s="1861" customFormat="1" ht="15" customHeight="1">
      <c r="A572" s="1895" t="s">
        <v>852</v>
      </c>
      <c r="B572" s="1902" t="s">
        <v>1215</v>
      </c>
      <c r="C572" s="1869"/>
      <c r="D572" s="256"/>
      <c r="E572" s="2186"/>
      <c r="F572" s="1864"/>
      <c r="G572" s="1858"/>
      <c r="H572" s="1863"/>
      <c r="I572" s="1865"/>
    </row>
    <row r="573" spans="1:9" s="1861" customFormat="1" ht="15" customHeight="1">
      <c r="A573" s="1895"/>
      <c r="B573" s="1902" t="s">
        <v>1216</v>
      </c>
      <c r="C573" s="1869">
        <v>2</v>
      </c>
      <c r="D573" s="256" t="s">
        <v>333</v>
      </c>
      <c r="E573" s="2184"/>
      <c r="F573" s="1864">
        <f>C573*E573</f>
        <v>0</v>
      </c>
      <c r="G573" s="1897"/>
      <c r="H573" s="1865"/>
      <c r="I573" s="1865"/>
    </row>
    <row r="574" spans="1:9" s="1861" customFormat="1" ht="15" customHeight="1">
      <c r="A574" s="1895"/>
      <c r="B574" s="1902"/>
      <c r="C574" s="1869"/>
      <c r="D574" s="256"/>
      <c r="E574" s="2186"/>
      <c r="F574" s="1864"/>
      <c r="G574" s="1897"/>
      <c r="H574" s="1865"/>
      <c r="I574" s="1865"/>
    </row>
    <row r="575" spans="1:9" s="1861" customFormat="1" ht="15" customHeight="1">
      <c r="A575" s="1895"/>
      <c r="B575" s="1902"/>
      <c r="C575" s="1869"/>
      <c r="D575" s="256"/>
      <c r="E575" s="2186"/>
      <c r="F575" s="1864"/>
      <c r="G575" s="1897"/>
      <c r="H575" s="1865"/>
      <c r="I575" s="1865"/>
    </row>
    <row r="576" spans="1:9" s="1861" customFormat="1" ht="15" customHeight="1">
      <c r="A576" s="2187"/>
      <c r="B576" s="2188"/>
      <c r="C576" s="2192"/>
      <c r="D576" s="2190"/>
      <c r="E576" s="2186"/>
      <c r="F576" s="2185"/>
      <c r="G576" s="1897"/>
      <c r="H576" s="2186"/>
      <c r="I576" s="2186"/>
    </row>
    <row r="577" spans="1:9" s="1861" customFormat="1" ht="15" customHeight="1">
      <c r="A577" s="1895"/>
      <c r="B577" s="1902"/>
      <c r="C577" s="1869"/>
      <c r="D577" s="256"/>
      <c r="E577" s="1865"/>
      <c r="F577" s="1864"/>
      <c r="G577" s="1897"/>
      <c r="H577" s="1865"/>
      <c r="I577" s="1865"/>
    </row>
    <row r="578" spans="1:9" s="1861" customFormat="1" ht="15" customHeight="1">
      <c r="A578" s="1895"/>
      <c r="B578" s="1902"/>
      <c r="C578" s="1869"/>
      <c r="D578" s="256"/>
      <c r="E578" s="1865"/>
      <c r="F578" s="1864"/>
      <c r="G578" s="1897"/>
      <c r="H578" s="1865"/>
      <c r="I578" s="1865"/>
    </row>
    <row r="579" spans="1:9" s="1861" customFormat="1" ht="15" customHeight="1">
      <c r="A579" s="1895"/>
      <c r="B579" s="1902"/>
      <c r="C579" s="1869"/>
      <c r="D579" s="256"/>
      <c r="E579" s="1865"/>
      <c r="F579" s="1864"/>
      <c r="G579" s="1897"/>
      <c r="H579" s="1865"/>
      <c r="I579" s="1865"/>
    </row>
    <row r="580" spans="1:9" s="1861" customFormat="1" ht="15" customHeight="1">
      <c r="A580" s="2187"/>
      <c r="B580" s="2188"/>
      <c r="C580" s="2192"/>
      <c r="D580" s="2190"/>
      <c r="E580" s="2186"/>
      <c r="F580" s="2185"/>
      <c r="G580" s="1897"/>
      <c r="H580" s="2186"/>
      <c r="I580" s="2186"/>
    </row>
    <row r="581" spans="1:9" s="1861" customFormat="1" ht="15" customHeight="1">
      <c r="A581" s="2187"/>
      <c r="B581" s="2188"/>
      <c r="C581" s="2192"/>
      <c r="D581" s="2190"/>
      <c r="E581" s="2186"/>
      <c r="F581" s="2185"/>
      <c r="G581" s="1897"/>
      <c r="H581" s="2186"/>
      <c r="I581" s="2186"/>
    </row>
    <row r="582" spans="1:9" s="1861" customFormat="1" ht="15" customHeight="1">
      <c r="A582" s="2187"/>
      <c r="B582" s="2188"/>
      <c r="C582" s="2192"/>
      <c r="D582" s="2190"/>
      <c r="E582" s="2186"/>
      <c r="F582" s="2185"/>
      <c r="G582" s="1897"/>
      <c r="H582" s="2186"/>
      <c r="I582" s="2186"/>
    </row>
    <row r="583" spans="1:9" s="1861" customFormat="1" ht="15" customHeight="1">
      <c r="A583" s="1895"/>
      <c r="B583" s="1902"/>
      <c r="C583" s="1869"/>
      <c r="D583" s="256"/>
      <c r="E583" s="2186"/>
      <c r="F583" s="1864"/>
      <c r="G583" s="1897"/>
      <c r="H583" s="1865"/>
      <c r="I583" s="1865"/>
    </row>
    <row r="584" spans="1:9" s="1861" customFormat="1" ht="15" customHeight="1">
      <c r="A584" s="1895"/>
      <c r="B584" s="1902"/>
      <c r="C584" s="1869"/>
      <c r="D584" s="256"/>
      <c r="E584" s="2186"/>
      <c r="F584" s="1864"/>
      <c r="G584" s="1897"/>
      <c r="H584" s="1865"/>
      <c r="I584" s="1865"/>
    </row>
    <row r="585" spans="1:9" s="1861" customFormat="1" ht="15" customHeight="1">
      <c r="A585" s="1895"/>
      <c r="B585" s="1902"/>
      <c r="C585" s="1869"/>
      <c r="D585" s="256"/>
      <c r="E585" s="2186"/>
      <c r="F585" s="1864"/>
      <c r="G585" s="1897"/>
      <c r="H585" s="1865"/>
      <c r="I585" s="1865"/>
    </row>
    <row r="586" spans="1:9" s="1861" customFormat="1" ht="15" customHeight="1">
      <c r="A586" s="1873"/>
      <c r="B586" s="1874"/>
      <c r="C586" s="1875"/>
      <c r="D586" s="1876"/>
      <c r="E586" s="2278"/>
      <c r="F586" s="1878"/>
      <c r="G586" s="1879"/>
      <c r="H586" s="1880"/>
      <c r="I586" s="1880"/>
    </row>
    <row r="587" spans="1:9" s="1861" customFormat="1" ht="15" customHeight="1">
      <c r="A587" s="15"/>
      <c r="B587" s="1881"/>
      <c r="C587" s="96"/>
      <c r="D587" s="88"/>
      <c r="E587" s="1882" t="s">
        <v>88</v>
      </c>
      <c r="F587" s="1883">
        <f>SUM(F507:F585)</f>
        <v>0</v>
      </c>
      <c r="G587" s="253"/>
      <c r="H587" s="1884"/>
      <c r="I587" s="1884"/>
    </row>
    <row r="588" spans="1:9" s="1861" customFormat="1" ht="15" customHeight="1">
      <c r="A588" s="1476"/>
      <c r="B588" s="1885"/>
      <c r="C588" s="1478"/>
      <c r="D588" s="1479"/>
      <c r="E588" s="1886"/>
      <c r="F588" s="1887"/>
      <c r="G588" s="1563"/>
      <c r="H588" s="1888"/>
      <c r="I588" s="1888"/>
    </row>
    <row r="589" spans="1:9" s="1861" customFormat="1" ht="15" customHeight="1">
      <c r="A589" s="1853"/>
      <c r="B589" s="1866"/>
      <c r="C589" s="1855"/>
      <c r="D589" s="1853"/>
      <c r="E589" s="2184"/>
      <c r="F589" s="1864"/>
      <c r="G589" s="1858"/>
      <c r="H589" s="1863"/>
      <c r="I589" s="1865"/>
    </row>
    <row r="590" spans="1:9" s="1861" customFormat="1" ht="15" customHeight="1">
      <c r="A590" s="1853"/>
      <c r="B590" s="1862" t="s">
        <v>21</v>
      </c>
      <c r="C590" s="1855"/>
      <c r="D590" s="1853"/>
      <c r="E590" s="2184"/>
      <c r="F590" s="1864"/>
      <c r="G590" s="1858"/>
      <c r="H590" s="1863"/>
      <c r="I590" s="1865"/>
    </row>
    <row r="591" spans="1:9" s="1861" customFormat="1" ht="15" customHeight="1">
      <c r="A591" s="1853"/>
      <c r="B591" s="1867" t="s">
        <v>841</v>
      </c>
      <c r="C591" s="1855"/>
      <c r="D591" s="1853"/>
      <c r="E591" s="2184"/>
      <c r="F591" s="1864"/>
      <c r="G591" s="1858"/>
      <c r="H591" s="1863"/>
      <c r="I591" s="1865"/>
    </row>
    <row r="592" spans="1:9" s="1861" customFormat="1" ht="15" customHeight="1">
      <c r="A592" s="1853"/>
      <c r="B592" s="1866"/>
      <c r="C592" s="1855"/>
      <c r="D592" s="1853"/>
      <c r="E592" s="2184"/>
      <c r="F592" s="1864"/>
      <c r="G592" s="1858"/>
      <c r="H592" s="1863"/>
      <c r="I592" s="1865"/>
    </row>
    <row r="593" spans="1:9" s="1861" customFormat="1" ht="15" customHeight="1">
      <c r="A593" s="1895"/>
      <c r="B593" s="1896" t="s">
        <v>1196</v>
      </c>
      <c r="C593" s="255"/>
      <c r="D593" s="256"/>
      <c r="E593" s="2186"/>
      <c r="F593" s="1864"/>
      <c r="G593" s="1897"/>
      <c r="H593" s="1865"/>
      <c r="I593" s="1865"/>
    </row>
    <row r="594" spans="1:9" s="1861" customFormat="1" ht="15" customHeight="1">
      <c r="A594" s="1895"/>
      <c r="B594" s="1896"/>
      <c r="C594" s="255"/>
      <c r="D594" s="256"/>
      <c r="E594" s="2186"/>
      <c r="F594" s="1864"/>
      <c r="G594" s="1897"/>
      <c r="H594" s="1865"/>
      <c r="I594" s="1865"/>
    </row>
    <row r="595" spans="1:9" s="1861" customFormat="1" ht="15" customHeight="1">
      <c r="A595" s="1895"/>
      <c r="B595" s="1896" t="s">
        <v>1217</v>
      </c>
      <c r="C595" s="1910"/>
      <c r="D595" s="1911"/>
      <c r="E595" s="2193"/>
      <c r="F595" s="1864"/>
      <c r="G595" s="1858"/>
      <c r="H595" s="1863"/>
      <c r="I595" s="1865"/>
    </row>
    <row r="596" spans="1:9" s="1861" customFormat="1" ht="15" customHeight="1">
      <c r="A596" s="1895"/>
      <c r="B596" s="1902"/>
      <c r="C596" s="1910"/>
      <c r="D596" s="1911"/>
      <c r="E596" s="2184"/>
      <c r="F596" s="1864"/>
      <c r="G596" s="1858"/>
      <c r="H596" s="1863"/>
      <c r="I596" s="1865"/>
    </row>
    <row r="597" spans="1:9" s="1861" customFormat="1" ht="15" customHeight="1">
      <c r="A597" s="1895"/>
      <c r="B597" s="1903" t="s">
        <v>1218</v>
      </c>
      <c r="C597" s="1869"/>
      <c r="D597" s="1853"/>
      <c r="E597" s="2184"/>
      <c r="F597" s="1864"/>
      <c r="G597" s="1858"/>
      <c r="H597" s="1863"/>
      <c r="I597" s="1865"/>
    </row>
    <row r="598" spans="1:9" s="1861" customFormat="1" ht="15" customHeight="1">
      <c r="A598" s="1895"/>
      <c r="B598" s="1903" t="s">
        <v>1219</v>
      </c>
      <c r="C598" s="1869"/>
      <c r="D598" s="1853"/>
      <c r="E598" s="2184"/>
      <c r="F598" s="1864"/>
      <c r="G598" s="1858"/>
      <c r="H598" s="1863"/>
      <c r="I598" s="1865"/>
    </row>
    <row r="599" spans="1:9" s="1861" customFormat="1" ht="15" customHeight="1">
      <c r="A599" s="1895"/>
      <c r="B599" s="1903"/>
      <c r="C599" s="1869"/>
      <c r="D599" s="1853"/>
      <c r="E599" s="2184"/>
      <c r="F599" s="1864"/>
      <c r="G599" s="1858"/>
      <c r="H599" s="1863"/>
      <c r="I599" s="1865"/>
    </row>
    <row r="600" spans="1:9" s="1861" customFormat="1" ht="15" customHeight="1">
      <c r="A600" s="1895" t="s">
        <v>35</v>
      </c>
      <c r="B600" s="1902" t="s">
        <v>1192</v>
      </c>
      <c r="C600" s="1869"/>
      <c r="D600" s="256"/>
      <c r="E600" s="2186"/>
      <c r="F600" s="1864"/>
      <c r="G600" s="1858"/>
      <c r="H600" s="1863"/>
      <c r="I600" s="1865"/>
    </row>
    <row r="601" spans="1:9" s="1861" customFormat="1" ht="15" customHeight="1">
      <c r="A601" s="1895"/>
      <c r="B601" s="1902" t="s">
        <v>1193</v>
      </c>
      <c r="C601" s="1869">
        <v>1</v>
      </c>
      <c r="D601" s="1889" t="s">
        <v>25</v>
      </c>
      <c r="E601" s="2184"/>
      <c r="F601" s="1864">
        <f>C601*E601</f>
        <v>0</v>
      </c>
      <c r="G601" s="1858"/>
      <c r="H601" s="1863"/>
      <c r="I601" s="1865"/>
    </row>
    <row r="602" spans="1:9" s="1861" customFormat="1" ht="15" customHeight="1">
      <c r="A602" s="1895"/>
      <c r="B602" s="1902"/>
      <c r="C602" s="1869"/>
      <c r="D602" s="1853"/>
      <c r="E602" s="2193"/>
      <c r="F602" s="1864"/>
      <c r="G602" s="1858"/>
      <c r="H602" s="1863"/>
      <c r="I602" s="1865"/>
    </row>
    <row r="603" spans="1:9" s="1861" customFormat="1" ht="15" customHeight="1">
      <c r="A603" s="1895" t="s">
        <v>44</v>
      </c>
      <c r="B603" s="1902" t="s">
        <v>1192</v>
      </c>
      <c r="C603" s="1869"/>
      <c r="D603" s="256"/>
      <c r="E603" s="2196"/>
      <c r="F603" s="1864"/>
      <c r="G603" s="1858"/>
      <c r="H603" s="1863"/>
      <c r="I603" s="1865"/>
    </row>
    <row r="604" spans="1:9" s="1861" customFormat="1" ht="15" customHeight="1">
      <c r="A604" s="1895"/>
      <c r="B604" s="1902" t="s">
        <v>1194</v>
      </c>
      <c r="C604" s="1869">
        <v>1</v>
      </c>
      <c r="D604" s="1889" t="s">
        <v>25</v>
      </c>
      <c r="E604" s="2184"/>
      <c r="F604" s="1864">
        <f>C604*E604</f>
        <v>0</v>
      </c>
      <c r="G604" s="1858"/>
      <c r="H604" s="1863"/>
      <c r="I604" s="1865"/>
    </row>
    <row r="605" spans="1:9" s="1861" customFormat="1" ht="15" customHeight="1">
      <c r="A605" s="1895"/>
      <c r="B605" s="1902"/>
      <c r="C605" s="1869"/>
      <c r="D605" s="1853"/>
      <c r="E605" s="2193"/>
      <c r="F605" s="1864"/>
      <c r="G605" s="1858"/>
      <c r="H605" s="1863"/>
      <c r="I605" s="1865"/>
    </row>
    <row r="606" spans="1:9" s="1861" customFormat="1" ht="15" customHeight="1">
      <c r="A606" s="1895" t="s">
        <v>51</v>
      </c>
      <c r="B606" s="1902" t="s">
        <v>1195</v>
      </c>
      <c r="C606" s="1869">
        <v>1</v>
      </c>
      <c r="D606" s="1889" t="s">
        <v>25</v>
      </c>
      <c r="E606" s="2184"/>
      <c r="F606" s="1864">
        <f>C606*E606</f>
        <v>0</v>
      </c>
      <c r="G606" s="1858"/>
      <c r="H606" s="1863"/>
      <c r="I606" s="1865"/>
    </row>
    <row r="607" spans="1:9" s="1861" customFormat="1" ht="15" customHeight="1">
      <c r="A607" s="1895"/>
      <c r="B607" s="1902"/>
      <c r="C607" s="1869"/>
      <c r="D607" s="1853"/>
      <c r="E607" s="2184"/>
      <c r="F607" s="1864"/>
      <c r="G607" s="1858"/>
      <c r="H607" s="1863"/>
      <c r="I607" s="1865"/>
    </row>
    <row r="608" spans="1:9" s="1861" customFormat="1" ht="15" customHeight="1">
      <c r="A608" s="1895" t="s">
        <v>56</v>
      </c>
      <c r="B608" s="1902" t="s">
        <v>1220</v>
      </c>
      <c r="C608" s="1869"/>
      <c r="D608" s="256"/>
      <c r="E608" s="2186"/>
      <c r="F608" s="1864"/>
      <c r="G608" s="1858"/>
      <c r="H608" s="1863"/>
      <c r="I608" s="1865"/>
    </row>
    <row r="609" spans="1:9" s="1861" customFormat="1" ht="15" customHeight="1">
      <c r="A609" s="1895"/>
      <c r="B609" s="1902" t="s">
        <v>1221</v>
      </c>
      <c r="C609" s="1869">
        <v>1</v>
      </c>
      <c r="D609" s="1889" t="s">
        <v>25</v>
      </c>
      <c r="E609" s="2184"/>
      <c r="F609" s="1864">
        <f>C609*E609</f>
        <v>0</v>
      </c>
      <c r="G609" s="1897"/>
      <c r="H609" s="1865"/>
      <c r="I609" s="1865"/>
    </row>
    <row r="610" spans="1:9" s="1861" customFormat="1" ht="15" customHeight="1">
      <c r="A610" s="1895"/>
      <c r="B610" s="1902"/>
      <c r="C610" s="1869"/>
      <c r="D610" s="256"/>
      <c r="E610" s="2186"/>
      <c r="F610" s="1864"/>
      <c r="G610" s="1897"/>
      <c r="H610" s="1865"/>
      <c r="I610" s="1865"/>
    </row>
    <row r="611" spans="1:9" s="1861" customFormat="1" ht="15" customHeight="1">
      <c r="A611" s="1895"/>
      <c r="B611" s="1906" t="s">
        <v>1222</v>
      </c>
      <c r="C611" s="255"/>
      <c r="D611" s="256"/>
      <c r="E611" s="2186"/>
      <c r="F611" s="1864"/>
      <c r="G611" s="1897"/>
      <c r="H611" s="1865"/>
      <c r="I611" s="1865"/>
    </row>
    <row r="612" spans="1:9" s="1861" customFormat="1" ht="15" customHeight="1">
      <c r="A612" s="1895"/>
      <c r="B612" s="1902"/>
      <c r="C612" s="255"/>
      <c r="D612" s="256"/>
      <c r="E612" s="2186"/>
      <c r="F612" s="1864"/>
      <c r="G612" s="1897"/>
      <c r="H612" s="1865"/>
      <c r="I612" s="1865"/>
    </row>
    <row r="613" spans="1:9" s="1861" customFormat="1" ht="15" customHeight="1">
      <c r="A613" s="1895"/>
      <c r="B613" s="1903" t="s">
        <v>1171</v>
      </c>
      <c r="C613" s="255"/>
      <c r="D613" s="256"/>
      <c r="E613" s="2186"/>
      <c r="F613" s="1864"/>
      <c r="G613" s="1897"/>
      <c r="H613" s="1865"/>
      <c r="I613" s="1865"/>
    </row>
    <row r="614" spans="1:9" s="1861" customFormat="1" ht="15" customHeight="1">
      <c r="A614" s="1895"/>
      <c r="B614" s="1903" t="s">
        <v>1172</v>
      </c>
      <c r="C614" s="255"/>
      <c r="D614" s="256"/>
      <c r="E614" s="2186"/>
      <c r="F614" s="1864"/>
      <c r="G614" s="1897"/>
      <c r="H614" s="1865"/>
      <c r="I614" s="1865"/>
    </row>
    <row r="615" spans="1:9" s="1861" customFormat="1" ht="15" customHeight="1">
      <c r="A615" s="1895"/>
      <c r="B615" s="1912" t="s">
        <v>1136</v>
      </c>
      <c r="C615" s="255"/>
      <c r="D615" s="256"/>
      <c r="E615" s="2186"/>
      <c r="F615" s="1864"/>
      <c r="G615" s="1897"/>
      <c r="H615" s="1865"/>
      <c r="I615" s="1865"/>
    </row>
    <row r="616" spans="1:9" s="1861" customFormat="1" ht="15" customHeight="1">
      <c r="A616" s="1895"/>
      <c r="B616" s="1912" t="s">
        <v>263</v>
      </c>
      <c r="C616" s="255"/>
      <c r="D616" s="256"/>
      <c r="E616" s="2186"/>
      <c r="F616" s="1864"/>
      <c r="G616" s="1897"/>
      <c r="H616" s="1865"/>
      <c r="I616" s="1865"/>
    </row>
    <row r="617" spans="1:9" s="1861" customFormat="1" ht="15" customHeight="1">
      <c r="A617" s="1895"/>
      <c r="B617" s="1902"/>
      <c r="C617" s="255"/>
      <c r="D617" s="256"/>
      <c r="E617" s="2186"/>
      <c r="F617" s="1864"/>
      <c r="G617" s="1897"/>
      <c r="H617" s="1865"/>
      <c r="I617" s="1865"/>
    </row>
    <row r="618" spans="1:9" s="1861" customFormat="1" ht="15" customHeight="1">
      <c r="A618" s="1895" t="s">
        <v>62</v>
      </c>
      <c r="B618" s="1902" t="s">
        <v>1173</v>
      </c>
      <c r="C618" s="1869">
        <v>108</v>
      </c>
      <c r="D618" s="256" t="s">
        <v>299</v>
      </c>
      <c r="E618" s="2184"/>
      <c r="F618" s="1864">
        <f>C618*E618</f>
        <v>0</v>
      </c>
      <c r="G618" s="1897"/>
      <c r="H618" s="1865"/>
      <c r="I618" s="1865"/>
    </row>
    <row r="619" spans="1:9" s="1861" customFormat="1" ht="15" customHeight="1">
      <c r="A619" s="1895"/>
      <c r="B619" s="1902"/>
      <c r="C619" s="255"/>
      <c r="D619" s="256"/>
      <c r="E619" s="2186"/>
      <c r="F619" s="1864"/>
      <c r="G619" s="1897"/>
      <c r="H619" s="1865"/>
      <c r="I619" s="1865"/>
    </row>
    <row r="620" spans="1:9" s="1861" customFormat="1" ht="15" customHeight="1">
      <c r="A620" s="1895" t="s">
        <v>68</v>
      </c>
      <c r="B620" s="1902" t="s">
        <v>1174</v>
      </c>
      <c r="C620" s="1869">
        <v>28</v>
      </c>
      <c r="D620" s="256" t="s">
        <v>299</v>
      </c>
      <c r="E620" s="2184"/>
      <c r="F620" s="1864">
        <f>C620*E620</f>
        <v>0</v>
      </c>
      <c r="G620" s="1897"/>
      <c r="H620" s="1865"/>
      <c r="I620" s="1865"/>
    </row>
    <row r="621" spans="1:9" s="1861" customFormat="1" ht="15" customHeight="1">
      <c r="A621" s="1895"/>
      <c r="B621" s="1902"/>
      <c r="C621" s="255"/>
      <c r="D621" s="256"/>
      <c r="E621" s="2186"/>
      <c r="F621" s="1864"/>
      <c r="G621" s="1897"/>
      <c r="H621" s="1865"/>
      <c r="I621" s="1865"/>
    </row>
    <row r="622" spans="1:9" s="1861" customFormat="1" ht="15" customHeight="1">
      <c r="A622" s="1895" t="s">
        <v>72</v>
      </c>
      <c r="B622" s="1902" t="s">
        <v>1175</v>
      </c>
      <c r="C622" s="1869">
        <v>9</v>
      </c>
      <c r="D622" s="256" t="s">
        <v>299</v>
      </c>
      <c r="E622" s="2184"/>
      <c r="F622" s="1864">
        <f>C622*E622</f>
        <v>0</v>
      </c>
      <c r="G622" s="1897"/>
      <c r="H622" s="1865"/>
      <c r="I622" s="1865"/>
    </row>
    <row r="623" spans="1:9" s="1861" customFormat="1" ht="15" customHeight="1">
      <c r="A623" s="1895"/>
      <c r="B623" s="1902"/>
      <c r="C623" s="255"/>
      <c r="D623" s="256"/>
      <c r="E623" s="2186"/>
      <c r="F623" s="1864"/>
      <c r="G623" s="1897"/>
      <c r="H623" s="1865"/>
      <c r="I623" s="1865"/>
    </row>
    <row r="624" spans="1:9" s="1861" customFormat="1" ht="15" customHeight="1">
      <c r="A624" s="1895" t="s">
        <v>77</v>
      </c>
      <c r="B624" s="1902" t="s">
        <v>1176</v>
      </c>
      <c r="C624" s="1869">
        <v>11</v>
      </c>
      <c r="D624" s="256" t="s">
        <v>299</v>
      </c>
      <c r="E624" s="2184"/>
      <c r="F624" s="1864">
        <f>C624*E624</f>
        <v>0</v>
      </c>
      <c r="G624" s="1897"/>
      <c r="H624" s="1865"/>
      <c r="I624" s="1865"/>
    </row>
    <row r="625" spans="1:9" s="1861" customFormat="1" ht="15" customHeight="1">
      <c r="A625" s="1895"/>
      <c r="B625" s="1902"/>
      <c r="C625" s="255"/>
      <c r="D625" s="256"/>
      <c r="E625" s="2186"/>
      <c r="F625" s="1864"/>
      <c r="G625" s="1897"/>
      <c r="H625" s="1865"/>
      <c r="I625" s="1865"/>
    </row>
    <row r="626" spans="1:9" s="1861" customFormat="1" ht="15" customHeight="1">
      <c r="A626" s="1895" t="s">
        <v>83</v>
      </c>
      <c r="B626" s="1902" t="s">
        <v>1177</v>
      </c>
      <c r="C626" s="1869">
        <v>2</v>
      </c>
      <c r="D626" s="256" t="s">
        <v>299</v>
      </c>
      <c r="E626" s="2184"/>
      <c r="F626" s="1864">
        <f>C626*E626</f>
        <v>0</v>
      </c>
      <c r="G626" s="1897"/>
      <c r="H626" s="1865"/>
      <c r="I626" s="1865"/>
    </row>
    <row r="627" spans="1:9" s="1861" customFormat="1" ht="15" customHeight="1">
      <c r="A627" s="1895"/>
      <c r="B627" s="1902"/>
      <c r="C627" s="1869"/>
      <c r="D627" s="256"/>
      <c r="E627" s="2186"/>
      <c r="F627" s="1864"/>
      <c r="G627" s="1897"/>
      <c r="H627" s="1865"/>
      <c r="I627" s="1865"/>
    </row>
    <row r="628" spans="1:9" s="1861" customFormat="1" ht="15" customHeight="1">
      <c r="A628" s="1895" t="s">
        <v>120</v>
      </c>
      <c r="B628" s="1902" t="s">
        <v>1146</v>
      </c>
      <c r="C628" s="1869">
        <v>19</v>
      </c>
      <c r="D628" s="256" t="s">
        <v>299</v>
      </c>
      <c r="E628" s="2184"/>
      <c r="F628" s="1864">
        <f>C628*E628</f>
        <v>0</v>
      </c>
      <c r="G628" s="1897"/>
      <c r="H628" s="1865"/>
      <c r="I628" s="1865"/>
    </row>
    <row r="629" spans="1:9" s="1861" customFormat="1" ht="15" customHeight="1">
      <c r="A629" s="1895"/>
      <c r="B629" s="1902"/>
      <c r="C629" s="1869"/>
      <c r="D629" s="256"/>
      <c r="E629" s="2186"/>
      <c r="F629" s="1864"/>
      <c r="G629" s="1897"/>
      <c r="H629" s="1865"/>
      <c r="I629" s="1865"/>
    </row>
    <row r="630" spans="1:9" s="1861" customFormat="1" ht="15" customHeight="1">
      <c r="A630" s="1895" t="s">
        <v>124</v>
      </c>
      <c r="B630" s="1902" t="s">
        <v>1198</v>
      </c>
      <c r="C630" s="1869">
        <v>21</v>
      </c>
      <c r="D630" s="256" t="s">
        <v>299</v>
      </c>
      <c r="E630" s="2184"/>
      <c r="F630" s="1864">
        <f>C630*E630</f>
        <v>0</v>
      </c>
      <c r="G630" s="1897"/>
      <c r="H630" s="1865"/>
      <c r="I630" s="1865"/>
    </row>
    <row r="631" spans="1:9" s="1861" customFormat="1" ht="15" customHeight="1">
      <c r="A631" s="1895"/>
      <c r="B631" s="1902"/>
      <c r="C631" s="1869"/>
      <c r="D631" s="256"/>
      <c r="E631" s="2186"/>
      <c r="F631" s="1864"/>
      <c r="G631" s="1897"/>
      <c r="H631" s="1865"/>
      <c r="I631" s="1865"/>
    </row>
    <row r="632" spans="1:9" s="1861" customFormat="1" ht="15" customHeight="1">
      <c r="A632" s="1895" t="s">
        <v>216</v>
      </c>
      <c r="B632" s="1902" t="s">
        <v>1147</v>
      </c>
      <c r="C632" s="1869">
        <v>4</v>
      </c>
      <c r="D632" s="256" t="s">
        <v>299</v>
      </c>
      <c r="E632" s="2184"/>
      <c r="F632" s="1864">
        <f>C632*E632</f>
        <v>0</v>
      </c>
      <c r="G632" s="1897"/>
      <c r="H632" s="1865"/>
      <c r="I632" s="1865"/>
    </row>
    <row r="633" spans="1:9" s="1861" customFormat="1" ht="15" customHeight="1">
      <c r="A633" s="1895"/>
      <c r="B633" s="1902"/>
      <c r="C633" s="1869"/>
      <c r="D633" s="256"/>
      <c r="E633" s="2186"/>
      <c r="F633" s="1864"/>
      <c r="G633" s="1897"/>
      <c r="H633" s="1865"/>
      <c r="I633" s="1865"/>
    </row>
    <row r="634" spans="1:9" s="1861" customFormat="1" ht="15" customHeight="1">
      <c r="A634" s="1895"/>
      <c r="B634" s="1903" t="s">
        <v>1199</v>
      </c>
      <c r="C634" s="1910"/>
      <c r="D634" s="1911"/>
      <c r="E634" s="2184"/>
      <c r="F634" s="1864"/>
      <c r="G634" s="1897"/>
      <c r="H634" s="1865"/>
      <c r="I634" s="1865"/>
    </row>
    <row r="635" spans="1:9" s="1861" customFormat="1" ht="15" customHeight="1">
      <c r="A635" s="1895"/>
      <c r="B635" s="1903" t="s">
        <v>157</v>
      </c>
      <c r="C635" s="1910"/>
      <c r="D635" s="1911"/>
      <c r="E635" s="2184"/>
      <c r="F635" s="1864"/>
      <c r="G635" s="1897"/>
      <c r="H635" s="1865"/>
      <c r="I635" s="1865"/>
    </row>
    <row r="636" spans="1:9" s="1861" customFormat="1" ht="15" customHeight="1">
      <c r="A636" s="1895"/>
      <c r="B636" s="1902"/>
      <c r="C636" s="1910"/>
      <c r="D636" s="1911"/>
      <c r="E636" s="2184"/>
      <c r="F636" s="1864"/>
      <c r="G636" s="1897"/>
      <c r="H636" s="1865"/>
      <c r="I636" s="1865"/>
    </row>
    <row r="637" spans="1:9" s="1861" customFormat="1" ht="15" customHeight="1">
      <c r="A637" s="1895" t="s">
        <v>271</v>
      </c>
      <c r="B637" s="1902" t="s">
        <v>1200</v>
      </c>
      <c r="C637" s="1869">
        <v>108</v>
      </c>
      <c r="D637" s="256" t="s">
        <v>299</v>
      </c>
      <c r="E637" s="2184"/>
      <c r="F637" s="1904" t="s">
        <v>1141</v>
      </c>
      <c r="G637" s="1897"/>
      <c r="H637" s="1865"/>
      <c r="I637" s="1865"/>
    </row>
    <row r="638" spans="1:9" s="1861" customFormat="1" ht="15" customHeight="1">
      <c r="A638" s="1895"/>
      <c r="B638" s="1902"/>
      <c r="C638" s="255"/>
      <c r="D638" s="256"/>
      <c r="E638" s="2184"/>
      <c r="F638" s="1904"/>
      <c r="G638" s="1897"/>
      <c r="H638" s="1865"/>
      <c r="I638" s="1865"/>
    </row>
    <row r="639" spans="1:9" s="1861" customFormat="1" ht="15" customHeight="1">
      <c r="A639" s="1895" t="s">
        <v>273</v>
      </c>
      <c r="B639" s="1902" t="s">
        <v>1201</v>
      </c>
      <c r="C639" s="1869">
        <v>28</v>
      </c>
      <c r="D639" s="256" t="s">
        <v>299</v>
      </c>
      <c r="E639" s="2184"/>
      <c r="F639" s="1904" t="s">
        <v>1141</v>
      </c>
      <c r="G639" s="1897"/>
      <c r="H639" s="1865"/>
      <c r="I639" s="1865"/>
    </row>
    <row r="640" spans="1:9" s="1861" customFormat="1" ht="15" customHeight="1">
      <c r="A640" s="1895"/>
      <c r="B640" s="1902" t="s">
        <v>626</v>
      </c>
      <c r="C640" s="255"/>
      <c r="D640" s="1911"/>
      <c r="E640" s="2184"/>
      <c r="F640" s="1904"/>
      <c r="G640" s="1897"/>
      <c r="H640" s="1865"/>
      <c r="I640" s="1865"/>
    </row>
    <row r="641" spans="1:9" s="1861" customFormat="1" ht="15" customHeight="1">
      <c r="A641" s="1895" t="s">
        <v>275</v>
      </c>
      <c r="B641" s="1902" t="s">
        <v>1202</v>
      </c>
      <c r="C641" s="1869">
        <v>9</v>
      </c>
      <c r="D641" s="1911" t="s">
        <v>299</v>
      </c>
      <c r="E641" s="2184"/>
      <c r="F641" s="1904" t="s">
        <v>1141</v>
      </c>
      <c r="G641" s="1897"/>
      <c r="H641" s="1865"/>
      <c r="I641" s="1865"/>
    </row>
    <row r="642" spans="1:9" s="1861" customFormat="1" ht="15" customHeight="1">
      <c r="A642" s="1895"/>
      <c r="B642" s="1902"/>
      <c r="C642" s="255"/>
      <c r="D642" s="1911"/>
      <c r="E642" s="2184"/>
      <c r="F642" s="1904"/>
      <c r="G642" s="1897"/>
      <c r="H642" s="1865"/>
      <c r="I642" s="1865"/>
    </row>
    <row r="643" spans="1:9" s="1861" customFormat="1" ht="15" customHeight="1">
      <c r="A643" s="1895" t="s">
        <v>850</v>
      </c>
      <c r="B643" s="1902" t="s">
        <v>1223</v>
      </c>
      <c r="C643" s="1869">
        <v>11</v>
      </c>
      <c r="D643" s="1853" t="s">
        <v>299</v>
      </c>
      <c r="E643" s="2186"/>
      <c r="F643" s="1904" t="s">
        <v>1141</v>
      </c>
      <c r="G643" s="1897"/>
      <c r="H643" s="1865"/>
      <c r="I643" s="1865"/>
    </row>
    <row r="644" spans="1:9" s="1861" customFormat="1" ht="15" customHeight="1">
      <c r="A644" s="1895"/>
      <c r="B644" s="1902"/>
      <c r="C644" s="255"/>
      <c r="D644" s="1911"/>
      <c r="E644" s="2184"/>
      <c r="F644" s="1904"/>
      <c r="G644" s="1897"/>
      <c r="H644" s="1865"/>
      <c r="I644" s="1865"/>
    </row>
    <row r="645" spans="1:9" s="1861" customFormat="1" ht="15" customHeight="1">
      <c r="A645" s="1895" t="s">
        <v>851</v>
      </c>
      <c r="B645" s="1902" t="s">
        <v>1203</v>
      </c>
      <c r="C645" s="1869">
        <v>2</v>
      </c>
      <c r="D645" s="1911" t="s">
        <v>299</v>
      </c>
      <c r="E645" s="2184"/>
      <c r="F645" s="1904" t="s">
        <v>1141</v>
      </c>
      <c r="G645" s="1897"/>
      <c r="H645" s="1865"/>
      <c r="I645" s="1865"/>
    </row>
    <row r="646" spans="1:9" s="1861" customFormat="1" ht="15" customHeight="1">
      <c r="A646" s="1895"/>
      <c r="B646" s="1902"/>
      <c r="C646" s="255"/>
      <c r="D646" s="1911"/>
      <c r="E646" s="2184"/>
      <c r="F646" s="1904"/>
      <c r="G646" s="1897"/>
      <c r="H646" s="1865"/>
      <c r="I646" s="1865"/>
    </row>
    <row r="647" spans="1:9" s="1861" customFormat="1" ht="15" customHeight="1">
      <c r="A647" s="1895" t="s">
        <v>852</v>
      </c>
      <c r="B647" s="1902" t="s">
        <v>1204</v>
      </c>
      <c r="C647" s="1869">
        <v>19</v>
      </c>
      <c r="D647" s="1911" t="s">
        <v>299</v>
      </c>
      <c r="E647" s="2184"/>
      <c r="F647" s="1904" t="s">
        <v>1141</v>
      </c>
      <c r="G647" s="1897"/>
      <c r="H647" s="1865"/>
      <c r="I647" s="1865"/>
    </row>
    <row r="648" spans="1:9" s="1861" customFormat="1" ht="15" customHeight="1">
      <c r="A648" s="1895"/>
      <c r="B648" s="1902"/>
      <c r="C648" s="255"/>
      <c r="D648" s="1911"/>
      <c r="E648" s="2184"/>
      <c r="F648" s="1904"/>
      <c r="G648" s="1897"/>
      <c r="H648" s="1865"/>
      <c r="I648" s="1865"/>
    </row>
    <row r="649" spans="1:9" s="1861" customFormat="1" ht="15" customHeight="1">
      <c r="A649" s="1895" t="s">
        <v>853</v>
      </c>
      <c r="B649" s="1902" t="s">
        <v>1205</v>
      </c>
      <c r="C649" s="1869">
        <v>21</v>
      </c>
      <c r="D649" s="1911" t="s">
        <v>299</v>
      </c>
      <c r="E649" s="2184"/>
      <c r="F649" s="1904" t="s">
        <v>1141</v>
      </c>
      <c r="G649" s="1897"/>
      <c r="H649" s="1865"/>
      <c r="I649" s="1865"/>
    </row>
    <row r="650" spans="1:9" s="1861" customFormat="1" ht="15" customHeight="1">
      <c r="A650" s="1895"/>
      <c r="B650" s="1902"/>
      <c r="C650" s="1869"/>
      <c r="D650" s="256"/>
      <c r="E650" s="2186"/>
      <c r="F650" s="1904"/>
      <c r="G650" s="1897"/>
      <c r="H650" s="1865"/>
      <c r="I650" s="1865"/>
    </row>
    <row r="651" spans="1:9" s="1861" customFormat="1" ht="15" customHeight="1">
      <c r="A651" s="1895" t="s">
        <v>854</v>
      </c>
      <c r="B651" s="1902" t="s">
        <v>1224</v>
      </c>
      <c r="C651" s="1869">
        <v>4</v>
      </c>
      <c r="D651" s="1911" t="s">
        <v>299</v>
      </c>
      <c r="E651" s="2184"/>
      <c r="F651" s="1904" t="s">
        <v>1141</v>
      </c>
      <c r="G651" s="1897"/>
      <c r="H651" s="1865"/>
      <c r="I651" s="1865"/>
    </row>
    <row r="652" spans="1:9" s="1861" customFormat="1" ht="15" customHeight="1">
      <c r="A652" s="1895"/>
      <c r="B652" s="1902"/>
      <c r="C652" s="1869"/>
      <c r="D652" s="256"/>
      <c r="E652" s="2186"/>
      <c r="F652" s="1904"/>
      <c r="G652" s="1897"/>
      <c r="H652" s="1865"/>
      <c r="I652" s="1865"/>
    </row>
    <row r="653" spans="1:9" s="1861" customFormat="1" ht="15" customHeight="1">
      <c r="A653" s="1895"/>
      <c r="B653" s="1903" t="s">
        <v>1178</v>
      </c>
      <c r="C653" s="255"/>
      <c r="D653" s="256"/>
      <c r="E653" s="2186"/>
      <c r="F653" s="1864"/>
      <c r="G653" s="1897"/>
      <c r="H653" s="1865"/>
      <c r="I653" s="1865"/>
    </row>
    <row r="654" spans="1:9" s="1861" customFormat="1" ht="15" customHeight="1">
      <c r="A654" s="1895"/>
      <c r="B654" s="1903" t="s">
        <v>1179</v>
      </c>
      <c r="C654" s="255"/>
      <c r="D654" s="256"/>
      <c r="E654" s="2186"/>
      <c r="F654" s="1864"/>
      <c r="G654" s="1897"/>
      <c r="H654" s="1865"/>
      <c r="I654" s="1865"/>
    </row>
    <row r="655" spans="1:9" s="1861" customFormat="1" ht="15" customHeight="1">
      <c r="A655" s="1895"/>
      <c r="B655" s="1903" t="s">
        <v>1180</v>
      </c>
      <c r="C655" s="255"/>
      <c r="D655" s="256"/>
      <c r="E655" s="2186"/>
      <c r="F655" s="1864"/>
      <c r="G655" s="1897"/>
      <c r="H655" s="1865"/>
      <c r="I655" s="1865"/>
    </row>
    <row r="656" spans="1:9" s="1861" customFormat="1" ht="15" customHeight="1">
      <c r="A656" s="1895"/>
      <c r="B656" s="1902"/>
      <c r="C656" s="255"/>
      <c r="D656" s="256"/>
      <c r="E656" s="2186"/>
      <c r="F656" s="1864"/>
      <c r="G656" s="1897"/>
      <c r="H656" s="1865"/>
      <c r="I656" s="1865"/>
    </row>
    <row r="657" spans="1:9" s="1861" customFormat="1" ht="15" customHeight="1">
      <c r="A657" s="1895" t="s">
        <v>860</v>
      </c>
      <c r="B657" s="1902" t="s">
        <v>1173</v>
      </c>
      <c r="C657" s="1869">
        <v>12</v>
      </c>
      <c r="D657" s="256" t="s">
        <v>333</v>
      </c>
      <c r="E657" s="2184"/>
      <c r="F657" s="1864">
        <f>C657*E657</f>
        <v>0</v>
      </c>
      <c r="G657" s="1897"/>
      <c r="H657" s="1865"/>
      <c r="I657" s="1865"/>
    </row>
    <row r="658" spans="1:9" s="1861" customFormat="1" ht="15" customHeight="1">
      <c r="A658" s="1895"/>
      <c r="B658" s="1902"/>
      <c r="C658" s="255"/>
      <c r="D658" s="256"/>
      <c r="E658" s="2186"/>
      <c r="F658" s="1864"/>
      <c r="G658" s="1897"/>
      <c r="H658" s="1865"/>
      <c r="I658" s="1865"/>
    </row>
    <row r="659" spans="1:9" s="1861" customFormat="1" ht="15" customHeight="1">
      <c r="A659" s="1895"/>
      <c r="B659" s="1902"/>
      <c r="C659" s="255"/>
      <c r="D659" s="256"/>
      <c r="E659" s="2186"/>
      <c r="F659" s="1864"/>
      <c r="G659" s="1897"/>
      <c r="H659" s="1865"/>
      <c r="I659" s="1865"/>
    </row>
    <row r="660" spans="1:9" s="1861" customFormat="1" ht="15" customHeight="1">
      <c r="A660" s="2187"/>
      <c r="B660" s="2188"/>
      <c r="C660" s="2191"/>
      <c r="D660" s="2190"/>
      <c r="E660" s="2186"/>
      <c r="F660" s="2185"/>
      <c r="G660" s="1897"/>
      <c r="H660" s="2186"/>
      <c r="I660" s="2186"/>
    </row>
    <row r="661" spans="1:9" s="1861" customFormat="1" ht="15" customHeight="1">
      <c r="A661" s="1895"/>
      <c r="B661" s="1902"/>
      <c r="C661" s="255"/>
      <c r="D661" s="256"/>
      <c r="E661" s="1865"/>
      <c r="F661" s="1864"/>
      <c r="G661" s="1897"/>
      <c r="H661" s="1865"/>
      <c r="I661" s="1865"/>
    </row>
    <row r="662" spans="1:9" s="1861" customFormat="1" ht="15" customHeight="1">
      <c r="A662" s="1895"/>
      <c r="B662" s="1902"/>
      <c r="C662" s="255"/>
      <c r="D662" s="256"/>
      <c r="E662" s="1865"/>
      <c r="F662" s="1864"/>
      <c r="G662" s="1897"/>
      <c r="H662" s="1865"/>
      <c r="I662" s="1865"/>
    </row>
    <row r="663" spans="1:9" s="1861" customFormat="1" ht="15" customHeight="1">
      <c r="A663" s="1895"/>
      <c r="B663" s="1902"/>
      <c r="C663" s="255"/>
      <c r="D663" s="256"/>
      <c r="E663" s="1865"/>
      <c r="F663" s="1864"/>
      <c r="G663" s="1897"/>
      <c r="H663" s="1865"/>
      <c r="I663" s="1865"/>
    </row>
    <row r="664" spans="1:9" s="1861" customFormat="1" ht="15" customHeight="1">
      <c r="A664" s="2187"/>
      <c r="B664" s="2188"/>
      <c r="C664" s="2191"/>
      <c r="D664" s="2190"/>
      <c r="E664" s="2186"/>
      <c r="F664" s="2185"/>
      <c r="G664" s="1897"/>
      <c r="H664" s="2186"/>
      <c r="I664" s="2186"/>
    </row>
    <row r="665" spans="1:9" s="1861" customFormat="1" ht="15" customHeight="1">
      <c r="A665" s="2187"/>
      <c r="B665" s="2188"/>
      <c r="C665" s="2191"/>
      <c r="D665" s="2190"/>
      <c r="E665" s="2186"/>
      <c r="F665" s="2185"/>
      <c r="G665" s="1897"/>
      <c r="H665" s="2186"/>
      <c r="I665" s="2186"/>
    </row>
    <row r="666" spans="1:9" s="1861" customFormat="1" ht="15" customHeight="1">
      <c r="A666" s="2187"/>
      <c r="B666" s="2188"/>
      <c r="C666" s="2191"/>
      <c r="D666" s="2190"/>
      <c r="E666" s="2186"/>
      <c r="F666" s="2185"/>
      <c r="G666" s="1897"/>
      <c r="H666" s="2186"/>
      <c r="I666" s="2186"/>
    </row>
    <row r="667" spans="1:9" s="1861" customFormat="1" ht="15" customHeight="1">
      <c r="A667" s="1895"/>
      <c r="B667" s="1902"/>
      <c r="C667" s="255"/>
      <c r="D667" s="256"/>
      <c r="E667" s="2186"/>
      <c r="F667" s="1864"/>
      <c r="G667" s="1897"/>
      <c r="H667" s="1865"/>
      <c r="I667" s="1865"/>
    </row>
    <row r="668" spans="1:9" s="1861" customFormat="1" ht="15" customHeight="1">
      <c r="A668" s="1895"/>
      <c r="B668" s="1902"/>
      <c r="C668" s="255"/>
      <c r="D668" s="256"/>
      <c r="E668" s="2186"/>
      <c r="F668" s="1864"/>
      <c r="G668" s="1897"/>
      <c r="H668" s="1865"/>
      <c r="I668" s="1865"/>
    </row>
    <row r="669" spans="1:9" s="1861" customFormat="1" ht="15" customHeight="1">
      <c r="A669" s="1873"/>
      <c r="B669" s="1874"/>
      <c r="C669" s="1875"/>
      <c r="D669" s="1876"/>
      <c r="E669" s="2278"/>
      <c r="F669" s="1878"/>
      <c r="G669" s="1879"/>
      <c r="H669" s="1880"/>
      <c r="I669" s="1880"/>
    </row>
    <row r="670" spans="1:9" s="1861" customFormat="1" ht="15" customHeight="1">
      <c r="A670" s="15"/>
      <c r="B670" s="1881"/>
      <c r="C670" s="96"/>
      <c r="D670" s="88"/>
      <c r="E670" s="1882" t="s">
        <v>88</v>
      </c>
      <c r="F670" s="1883">
        <f>SUM(F590:F668)</f>
        <v>0</v>
      </c>
      <c r="G670" s="253"/>
      <c r="H670" s="1884"/>
      <c r="I670" s="1884"/>
    </row>
    <row r="671" spans="1:9" s="1861" customFormat="1" ht="15" customHeight="1">
      <c r="A671" s="1476"/>
      <c r="B671" s="1885"/>
      <c r="C671" s="1478"/>
      <c r="D671" s="1479"/>
      <c r="E671" s="1886"/>
      <c r="F671" s="1887"/>
      <c r="G671" s="1563"/>
      <c r="H671" s="1888"/>
      <c r="I671" s="1888"/>
    </row>
    <row r="672" spans="1:9" s="1861" customFormat="1" ht="15" customHeight="1">
      <c r="A672" s="1853"/>
      <c r="B672" s="1866"/>
      <c r="C672" s="1855"/>
      <c r="D672" s="1853"/>
      <c r="E672" s="2184"/>
      <c r="F672" s="1864"/>
      <c r="G672" s="1858"/>
      <c r="H672" s="1863"/>
      <c r="I672" s="1865"/>
    </row>
    <row r="673" spans="1:9" s="1861" customFormat="1" ht="15" customHeight="1">
      <c r="A673" s="1853"/>
      <c r="B673" s="1862" t="s">
        <v>21</v>
      </c>
      <c r="C673" s="1855"/>
      <c r="D673" s="1853"/>
      <c r="E673" s="2184"/>
      <c r="F673" s="1864"/>
      <c r="G673" s="1858"/>
      <c r="H673" s="1863"/>
      <c r="I673" s="1865"/>
    </row>
    <row r="674" spans="1:9" s="1861" customFormat="1" ht="15" customHeight="1">
      <c r="A674" s="1853"/>
      <c r="B674" s="1867" t="s">
        <v>841</v>
      </c>
      <c r="C674" s="1855"/>
      <c r="D674" s="1853"/>
      <c r="E674" s="2184"/>
      <c r="F674" s="1864"/>
      <c r="G674" s="1858"/>
      <c r="H674" s="1863"/>
      <c r="I674" s="1865"/>
    </row>
    <row r="675" spans="1:9" s="1861" customFormat="1" ht="15" customHeight="1">
      <c r="A675" s="1853"/>
      <c r="B675" s="1866"/>
      <c r="C675" s="1855"/>
      <c r="D675" s="1853"/>
      <c r="E675" s="2184"/>
      <c r="F675" s="1864"/>
      <c r="G675" s="1858"/>
      <c r="H675" s="1863"/>
      <c r="I675" s="1865"/>
    </row>
    <row r="676" spans="1:9" s="1861" customFormat="1" ht="15" customHeight="1">
      <c r="A676" s="1895"/>
      <c r="B676" s="1896" t="s">
        <v>1196</v>
      </c>
      <c r="C676" s="255"/>
      <c r="D676" s="256"/>
      <c r="E676" s="2186"/>
      <c r="F676" s="1864"/>
      <c r="G676" s="1897"/>
      <c r="H676" s="1865"/>
      <c r="I676" s="1865"/>
    </row>
    <row r="677" spans="1:9" s="1861" customFormat="1" ht="15" customHeight="1">
      <c r="A677" s="1895"/>
      <c r="B677" s="1896"/>
      <c r="C677" s="255"/>
      <c r="D677" s="256"/>
      <c r="E677" s="2186"/>
      <c r="F677" s="1864"/>
      <c r="G677" s="1897"/>
      <c r="H677" s="1865"/>
      <c r="I677" s="1865"/>
    </row>
    <row r="678" spans="1:9" s="1861" customFormat="1" ht="15" customHeight="1">
      <c r="A678" s="1895"/>
      <c r="B678" s="1906" t="s">
        <v>1225</v>
      </c>
      <c r="C678" s="1910"/>
      <c r="D678" s="1911"/>
      <c r="E678" s="2193"/>
      <c r="F678" s="1864"/>
      <c r="G678" s="1858"/>
      <c r="H678" s="1863"/>
      <c r="I678" s="1865"/>
    </row>
    <row r="679" spans="1:9" s="1861" customFormat="1" ht="15" customHeight="1">
      <c r="A679" s="1895"/>
      <c r="B679" s="1902"/>
      <c r="C679" s="1910"/>
      <c r="D679" s="1911"/>
      <c r="E679" s="2184"/>
      <c r="F679" s="1864"/>
      <c r="G679" s="1858"/>
      <c r="H679" s="1863"/>
      <c r="I679" s="1865"/>
    </row>
    <row r="680" spans="1:9" s="1861" customFormat="1" ht="15" customHeight="1">
      <c r="A680" s="1895"/>
      <c r="B680" s="1903" t="s">
        <v>1181</v>
      </c>
      <c r="C680" s="255"/>
      <c r="D680" s="256"/>
      <c r="E680" s="2186"/>
      <c r="F680" s="1864"/>
      <c r="G680" s="1897"/>
      <c r="H680" s="1865"/>
      <c r="I680" s="1865"/>
    </row>
    <row r="681" spans="1:9" s="1861" customFormat="1" ht="15" customHeight="1">
      <c r="A681" s="1895"/>
      <c r="B681" s="1903" t="s">
        <v>1182</v>
      </c>
      <c r="C681" s="255"/>
      <c r="D681" s="256"/>
      <c r="E681" s="2186"/>
      <c r="F681" s="1864"/>
      <c r="G681" s="1897"/>
      <c r="H681" s="1865"/>
      <c r="I681" s="1865"/>
    </row>
    <row r="682" spans="1:9" s="1861" customFormat="1" ht="15" customHeight="1">
      <c r="A682" s="1895"/>
      <c r="B682" s="1903" t="s">
        <v>263</v>
      </c>
      <c r="C682" s="255"/>
      <c r="D682" s="256"/>
      <c r="E682" s="2186"/>
      <c r="F682" s="1864"/>
      <c r="G682" s="1897"/>
      <c r="H682" s="1865"/>
      <c r="I682" s="1865"/>
    </row>
    <row r="683" spans="1:9" s="1861" customFormat="1" ht="15" customHeight="1">
      <c r="A683" s="1895"/>
      <c r="B683" s="1902"/>
      <c r="C683" s="255"/>
      <c r="D683" s="256"/>
      <c r="E683" s="2186"/>
      <c r="F683" s="1864"/>
      <c r="G683" s="1897"/>
      <c r="H683" s="1865"/>
      <c r="I683" s="1865"/>
    </row>
    <row r="684" spans="1:9" s="1861" customFormat="1" ht="15" customHeight="1">
      <c r="A684" s="1895" t="s">
        <v>35</v>
      </c>
      <c r="B684" s="1902" t="s">
        <v>1226</v>
      </c>
      <c r="C684" s="1869">
        <v>5</v>
      </c>
      <c r="D684" s="256" t="s">
        <v>333</v>
      </c>
      <c r="E684" s="2184"/>
      <c r="F684" s="1864">
        <f>C684*E684</f>
        <v>0</v>
      </c>
      <c r="G684" s="1897"/>
      <c r="H684" s="1865"/>
      <c r="I684" s="1865"/>
    </row>
    <row r="685" spans="1:9" s="1861" customFormat="1" ht="15" customHeight="1">
      <c r="A685" s="1895"/>
      <c r="B685" s="1903"/>
      <c r="C685" s="255"/>
      <c r="D685" s="256"/>
      <c r="E685" s="2186"/>
      <c r="F685" s="1864"/>
      <c r="G685" s="1897"/>
      <c r="H685" s="1865"/>
      <c r="I685" s="1865"/>
    </row>
    <row r="686" spans="1:9" s="1861" customFormat="1" ht="15" customHeight="1">
      <c r="A686" s="1895" t="s">
        <v>44</v>
      </c>
      <c r="B686" s="1902" t="s">
        <v>1227</v>
      </c>
      <c r="C686" s="1869">
        <v>1</v>
      </c>
      <c r="D686" s="256" t="s">
        <v>333</v>
      </c>
      <c r="E686" s="2184"/>
      <c r="F686" s="1864">
        <f>C686*E686</f>
        <v>0</v>
      </c>
      <c r="G686" s="1897"/>
      <c r="H686" s="1865"/>
      <c r="I686" s="1865"/>
    </row>
    <row r="687" spans="1:9" s="1861" customFormat="1" ht="15" customHeight="1">
      <c r="A687" s="1895"/>
      <c r="B687" s="1903"/>
      <c r="C687" s="255"/>
      <c r="D687" s="256"/>
      <c r="E687" s="2186"/>
      <c r="F687" s="1864"/>
      <c r="G687" s="1897"/>
      <c r="H687" s="1865"/>
      <c r="I687" s="1865"/>
    </row>
    <row r="688" spans="1:9" s="1861" customFormat="1" ht="15" customHeight="1">
      <c r="A688" s="1895" t="s">
        <v>51</v>
      </c>
      <c r="B688" s="1902" t="s">
        <v>1184</v>
      </c>
      <c r="C688" s="1869">
        <v>5</v>
      </c>
      <c r="D688" s="256" t="s">
        <v>333</v>
      </c>
      <c r="E688" s="2184"/>
      <c r="F688" s="1864">
        <f>C688*E688</f>
        <v>0</v>
      </c>
      <c r="G688" s="1897"/>
      <c r="H688" s="1865"/>
      <c r="I688" s="1865"/>
    </row>
    <row r="689" spans="1:9" s="1861" customFormat="1" ht="15" customHeight="1">
      <c r="A689" s="1895"/>
      <c r="B689" s="1902"/>
      <c r="C689" s="1869"/>
      <c r="D689" s="256"/>
      <c r="E689" s="2186"/>
      <c r="F689" s="1864"/>
      <c r="G689" s="1897"/>
      <c r="H689" s="1865"/>
      <c r="I689" s="1865"/>
    </row>
    <row r="690" spans="1:9" s="1861" customFormat="1" ht="15" customHeight="1">
      <c r="A690" s="1895" t="s">
        <v>56</v>
      </c>
      <c r="B690" s="1902" t="s">
        <v>1185</v>
      </c>
      <c r="C690" s="1869">
        <v>7</v>
      </c>
      <c r="D690" s="256" t="s">
        <v>333</v>
      </c>
      <c r="E690" s="2184"/>
      <c r="F690" s="1864">
        <f>C690*E690</f>
        <v>0</v>
      </c>
      <c r="G690" s="1897"/>
      <c r="H690" s="1865"/>
      <c r="I690" s="1865"/>
    </row>
    <row r="691" spans="1:9" s="1861" customFormat="1" ht="15" customHeight="1">
      <c r="A691" s="1895"/>
      <c r="B691" s="1902"/>
      <c r="C691" s="1869"/>
      <c r="D691" s="256"/>
      <c r="E691" s="2186"/>
      <c r="F691" s="1864"/>
      <c r="G691" s="1897"/>
      <c r="H691" s="1865"/>
      <c r="I691" s="1865"/>
    </row>
    <row r="692" spans="1:9" s="1861" customFormat="1" ht="15" customHeight="1">
      <c r="A692" s="1895" t="s">
        <v>62</v>
      </c>
      <c r="B692" s="1902" t="s">
        <v>1228</v>
      </c>
      <c r="C692" s="1869">
        <v>2</v>
      </c>
      <c r="D692" s="256" t="s">
        <v>333</v>
      </c>
      <c r="E692" s="2184"/>
      <c r="F692" s="1864">
        <f>C692*E692</f>
        <v>0</v>
      </c>
      <c r="G692" s="1897"/>
      <c r="H692" s="1865"/>
      <c r="I692" s="1865"/>
    </row>
    <row r="693" spans="1:9" s="1861" customFormat="1" ht="15" customHeight="1">
      <c r="A693" s="1895"/>
      <c r="B693" s="1902"/>
      <c r="C693" s="1869"/>
      <c r="D693" s="256"/>
      <c r="E693" s="2186"/>
      <c r="F693" s="1864"/>
      <c r="G693" s="1897"/>
      <c r="H693" s="1865"/>
      <c r="I693" s="1865"/>
    </row>
    <row r="694" spans="1:9" s="1861" customFormat="1" ht="15" customHeight="1">
      <c r="A694" s="1895" t="s">
        <v>68</v>
      </c>
      <c r="B694" s="1902" t="s">
        <v>1186</v>
      </c>
      <c r="C694" s="1869">
        <v>2</v>
      </c>
      <c r="D694" s="256" t="s">
        <v>333</v>
      </c>
      <c r="E694" s="2184"/>
      <c r="F694" s="1864">
        <f>C694*E694</f>
        <v>0</v>
      </c>
      <c r="G694" s="1897"/>
      <c r="H694" s="1865"/>
      <c r="I694" s="1865"/>
    </row>
    <row r="695" spans="1:9" s="1861" customFormat="1" ht="15" customHeight="1">
      <c r="A695" s="1895"/>
      <c r="B695" s="1902"/>
      <c r="C695" s="1869"/>
      <c r="D695" s="256"/>
      <c r="E695" s="2186"/>
      <c r="F695" s="1864"/>
      <c r="G695" s="1897"/>
      <c r="H695" s="1865"/>
      <c r="I695" s="1865"/>
    </row>
    <row r="696" spans="1:9" s="1861" customFormat="1" ht="15" customHeight="1">
      <c r="A696" s="1895" t="s">
        <v>72</v>
      </c>
      <c r="B696" s="1902" t="s">
        <v>1229</v>
      </c>
      <c r="C696" s="1869">
        <v>1</v>
      </c>
      <c r="D696" s="256" t="s">
        <v>333</v>
      </c>
      <c r="E696" s="2184"/>
      <c r="F696" s="1864">
        <f>C696*E696</f>
        <v>0</v>
      </c>
      <c r="G696" s="1897"/>
      <c r="H696" s="1865"/>
      <c r="I696" s="1865"/>
    </row>
    <row r="697" spans="1:9" s="1861" customFormat="1" ht="15" customHeight="1">
      <c r="A697" s="1895"/>
      <c r="B697" s="1902"/>
      <c r="C697" s="1869"/>
      <c r="D697" s="256"/>
      <c r="E697" s="2186"/>
      <c r="F697" s="1864"/>
      <c r="G697" s="1897"/>
      <c r="H697" s="1865"/>
      <c r="I697" s="1865"/>
    </row>
    <row r="698" spans="1:9" s="1861" customFormat="1" ht="15" customHeight="1">
      <c r="A698" s="1895" t="s">
        <v>77</v>
      </c>
      <c r="B698" s="1902" t="s">
        <v>1189</v>
      </c>
      <c r="C698" s="1869">
        <v>4</v>
      </c>
      <c r="D698" s="256" t="s">
        <v>333</v>
      </c>
      <c r="E698" s="2184"/>
      <c r="F698" s="1864">
        <f>C698*E698</f>
        <v>0</v>
      </c>
      <c r="G698" s="1897"/>
      <c r="H698" s="1865"/>
      <c r="I698" s="1865"/>
    </row>
    <row r="699" spans="1:9" s="1861" customFormat="1" ht="15" customHeight="1">
      <c r="A699" s="1895"/>
      <c r="B699" s="1902"/>
      <c r="C699" s="255"/>
      <c r="D699" s="256"/>
      <c r="E699" s="2186"/>
      <c r="F699" s="1864"/>
      <c r="G699" s="1897"/>
      <c r="H699" s="1865"/>
      <c r="I699" s="1865"/>
    </row>
    <row r="700" spans="1:9" s="1861" customFormat="1" ht="15" customHeight="1">
      <c r="A700" s="1895"/>
      <c r="B700" s="1903" t="s">
        <v>1206</v>
      </c>
      <c r="C700" s="255"/>
      <c r="D700" s="256"/>
      <c r="E700" s="2186"/>
      <c r="F700" s="1864"/>
      <c r="G700" s="1897"/>
      <c r="H700" s="1865"/>
      <c r="I700" s="1865"/>
    </row>
    <row r="701" spans="1:9" s="1861" customFormat="1" ht="15" customHeight="1">
      <c r="A701" s="1895"/>
      <c r="B701" s="1903" t="s">
        <v>1207</v>
      </c>
      <c r="C701" s="255"/>
      <c r="D701" s="256"/>
      <c r="E701" s="2186"/>
      <c r="F701" s="1864"/>
      <c r="G701" s="1897"/>
      <c r="H701" s="1865"/>
      <c r="I701" s="1865"/>
    </row>
    <row r="702" spans="1:9" s="1861" customFormat="1" ht="15" customHeight="1">
      <c r="A702" s="1895"/>
      <c r="B702" s="1903" t="s">
        <v>1208</v>
      </c>
      <c r="C702" s="255"/>
      <c r="D702" s="256"/>
      <c r="E702" s="2186"/>
      <c r="F702" s="1864"/>
      <c r="G702" s="1897"/>
      <c r="H702" s="1865"/>
      <c r="I702" s="1865"/>
    </row>
    <row r="703" spans="1:9" s="1861" customFormat="1" ht="15" customHeight="1">
      <c r="A703" s="1895"/>
      <c r="B703" s="1903" t="s">
        <v>1209</v>
      </c>
      <c r="C703" s="255"/>
      <c r="D703" s="256"/>
      <c r="E703" s="2186"/>
      <c r="F703" s="1864"/>
      <c r="G703" s="1897"/>
      <c r="H703" s="1865"/>
      <c r="I703" s="1865"/>
    </row>
    <row r="704" spans="1:9" s="1861" customFormat="1" ht="15" customHeight="1">
      <c r="A704" s="1895"/>
      <c r="B704" s="1903" t="s">
        <v>157</v>
      </c>
      <c r="C704" s="255"/>
      <c r="D704" s="256"/>
      <c r="E704" s="2186"/>
      <c r="F704" s="1864"/>
      <c r="G704" s="1897"/>
      <c r="H704" s="1865"/>
      <c r="I704" s="1865"/>
    </row>
    <row r="705" spans="1:9" s="1861" customFormat="1" ht="15" customHeight="1">
      <c r="A705" s="1895"/>
      <c r="B705" s="1902"/>
      <c r="C705" s="255"/>
      <c r="D705" s="256"/>
      <c r="E705" s="2186"/>
      <c r="F705" s="1864"/>
      <c r="G705" s="1897"/>
      <c r="H705" s="1865"/>
      <c r="I705" s="1865"/>
    </row>
    <row r="706" spans="1:9" s="1861" customFormat="1" ht="15" customHeight="1">
      <c r="A706" s="1895" t="s">
        <v>83</v>
      </c>
      <c r="B706" s="1902" t="s">
        <v>1230</v>
      </c>
      <c r="C706" s="255"/>
      <c r="D706" s="256"/>
      <c r="E706" s="2186"/>
      <c r="F706" s="1864"/>
      <c r="G706" s="1897"/>
      <c r="H706" s="1865"/>
      <c r="I706" s="1865"/>
    </row>
    <row r="707" spans="1:9" s="1861" customFormat="1" ht="15" customHeight="1">
      <c r="A707" s="1895"/>
      <c r="B707" s="1902" t="s">
        <v>1231</v>
      </c>
      <c r="C707" s="1869">
        <v>1</v>
      </c>
      <c r="D707" s="256" t="s">
        <v>1212</v>
      </c>
      <c r="E707" s="2184"/>
      <c r="F707" s="1864">
        <f>C707*E707</f>
        <v>0</v>
      </c>
      <c r="G707" s="1897"/>
      <c r="H707" s="1865"/>
      <c r="I707" s="1865"/>
    </row>
    <row r="708" spans="1:9" s="1861" customFormat="1" ht="15" customHeight="1">
      <c r="A708" s="1895"/>
      <c r="B708" s="1902"/>
      <c r="C708" s="1869"/>
      <c r="D708" s="256"/>
      <c r="E708" s="2186"/>
      <c r="F708" s="1864"/>
      <c r="G708" s="1897"/>
      <c r="H708" s="1865"/>
      <c r="I708" s="1865"/>
    </row>
    <row r="709" spans="1:9" s="1861" customFormat="1" ht="15" customHeight="1">
      <c r="A709" s="1895" t="s">
        <v>120</v>
      </c>
      <c r="B709" s="1902" t="s">
        <v>1232</v>
      </c>
      <c r="C709" s="1869">
        <v>2</v>
      </c>
      <c r="D709" s="256" t="s">
        <v>333</v>
      </c>
      <c r="E709" s="2184"/>
      <c r="F709" s="1864">
        <f>C709*E709</f>
        <v>0</v>
      </c>
      <c r="G709" s="1897"/>
      <c r="H709" s="1865"/>
      <c r="I709" s="1865"/>
    </row>
    <row r="710" spans="1:9" s="1861" customFormat="1" ht="15" customHeight="1">
      <c r="A710" s="1895"/>
      <c r="B710" s="1902"/>
      <c r="C710" s="255"/>
      <c r="D710" s="256"/>
      <c r="E710" s="2186"/>
      <c r="F710" s="1864"/>
      <c r="G710" s="1897"/>
      <c r="H710" s="1865"/>
      <c r="I710" s="1865"/>
    </row>
    <row r="711" spans="1:9" s="1861" customFormat="1" ht="15" customHeight="1">
      <c r="A711" s="1895"/>
      <c r="B711" s="1903" t="s">
        <v>1233</v>
      </c>
      <c r="C711" s="1869"/>
      <c r="D711" s="1853"/>
      <c r="E711" s="2184"/>
      <c r="F711" s="1864"/>
      <c r="G711" s="1858"/>
      <c r="H711" s="1863"/>
      <c r="I711" s="1865"/>
    </row>
    <row r="712" spans="1:9" s="1861" customFormat="1" ht="15" customHeight="1">
      <c r="A712" s="1895"/>
      <c r="B712" s="1903" t="s">
        <v>1234</v>
      </c>
      <c r="C712" s="1869"/>
      <c r="D712" s="1853"/>
      <c r="E712" s="2184"/>
      <c r="F712" s="1864"/>
      <c r="G712" s="1858"/>
      <c r="H712" s="1863"/>
      <c r="I712" s="1865"/>
    </row>
    <row r="713" spans="1:9" s="1861" customFormat="1" ht="15" customHeight="1">
      <c r="A713" s="1895"/>
      <c r="B713" s="1903"/>
      <c r="C713" s="1869"/>
      <c r="D713" s="1853"/>
      <c r="E713" s="2184"/>
      <c r="F713" s="1864"/>
      <c r="G713" s="1858"/>
      <c r="H713" s="1863"/>
      <c r="I713" s="1865"/>
    </row>
    <row r="714" spans="1:9" s="1861" customFormat="1" ht="15" customHeight="1">
      <c r="A714" s="1895" t="s">
        <v>124</v>
      </c>
      <c r="B714" s="1902" t="s">
        <v>1192</v>
      </c>
      <c r="C714" s="1869"/>
      <c r="D714" s="256"/>
      <c r="E714" s="2186"/>
      <c r="F714" s="1864"/>
      <c r="G714" s="1858"/>
      <c r="H714" s="1863"/>
      <c r="I714" s="1865"/>
    </row>
    <row r="715" spans="1:9" s="1861" customFormat="1" ht="15" customHeight="1">
      <c r="A715" s="1895"/>
      <c r="B715" s="1902" t="s">
        <v>1193</v>
      </c>
      <c r="C715" s="1869">
        <v>1</v>
      </c>
      <c r="D715" s="1889" t="s">
        <v>25</v>
      </c>
      <c r="E715" s="2184"/>
      <c r="F715" s="1864">
        <f>C715*E715</f>
        <v>0</v>
      </c>
      <c r="G715" s="1858"/>
      <c r="H715" s="1863"/>
      <c r="I715" s="1865"/>
    </row>
    <row r="716" spans="1:9" s="1861" customFormat="1" ht="15" customHeight="1">
      <c r="A716" s="1895"/>
      <c r="B716" s="1902"/>
      <c r="C716" s="1869"/>
      <c r="D716" s="1853"/>
      <c r="E716" s="2186"/>
      <c r="F716" s="1864"/>
      <c r="G716" s="1858"/>
      <c r="H716" s="1863"/>
      <c r="I716" s="1865"/>
    </row>
    <row r="717" spans="1:9" s="1861" customFormat="1" ht="15" customHeight="1">
      <c r="A717" s="1895" t="s">
        <v>216</v>
      </c>
      <c r="B717" s="1902" t="s">
        <v>1192</v>
      </c>
      <c r="C717" s="1869"/>
      <c r="D717" s="256"/>
      <c r="E717" s="2186"/>
      <c r="F717" s="1864"/>
      <c r="G717" s="1858"/>
      <c r="H717" s="1863"/>
      <c r="I717" s="1865"/>
    </row>
    <row r="718" spans="1:9" s="1861" customFormat="1" ht="15" customHeight="1">
      <c r="A718" s="1895"/>
      <c r="B718" s="1902" t="s">
        <v>1194</v>
      </c>
      <c r="C718" s="1869">
        <v>1</v>
      </c>
      <c r="D718" s="1889" t="s">
        <v>25</v>
      </c>
      <c r="E718" s="2184"/>
      <c r="F718" s="1864">
        <f>C718*E718</f>
        <v>0</v>
      </c>
      <c r="G718" s="1858"/>
      <c r="H718" s="1863"/>
      <c r="I718" s="1865"/>
    </row>
    <row r="719" spans="1:9" s="1861" customFormat="1" ht="15" customHeight="1">
      <c r="A719" s="1895"/>
      <c r="B719" s="1902"/>
      <c r="C719" s="1869"/>
      <c r="D719" s="1853"/>
      <c r="E719" s="2186"/>
      <c r="F719" s="1864"/>
      <c r="G719" s="1858"/>
      <c r="H719" s="1863"/>
      <c r="I719" s="1865"/>
    </row>
    <row r="720" spans="1:9" s="1861" customFormat="1" ht="15" customHeight="1">
      <c r="A720" s="1895" t="s">
        <v>271</v>
      </c>
      <c r="B720" s="1902" t="s">
        <v>1195</v>
      </c>
      <c r="C720" s="1869">
        <v>1</v>
      </c>
      <c r="D720" s="1889" t="s">
        <v>25</v>
      </c>
      <c r="E720" s="2184"/>
      <c r="F720" s="1864">
        <f>C720*E720</f>
        <v>0</v>
      </c>
      <c r="G720" s="1858"/>
      <c r="H720" s="1863"/>
      <c r="I720" s="1865"/>
    </row>
    <row r="721" spans="1:9" s="1861" customFormat="1" ht="15" customHeight="1">
      <c r="A721" s="1895"/>
      <c r="B721" s="1902"/>
      <c r="C721" s="1869"/>
      <c r="D721" s="1853"/>
      <c r="E721" s="2186"/>
      <c r="F721" s="1864"/>
      <c r="G721" s="1858"/>
      <c r="H721" s="1863"/>
      <c r="I721" s="1865"/>
    </row>
    <row r="722" spans="1:9" s="1861" customFormat="1" ht="15" customHeight="1">
      <c r="A722" s="1895" t="s">
        <v>273</v>
      </c>
      <c r="B722" s="1902" t="s">
        <v>1220</v>
      </c>
      <c r="C722" s="1869"/>
      <c r="D722" s="256"/>
      <c r="E722" s="2186"/>
      <c r="F722" s="1864"/>
      <c r="G722" s="1858"/>
      <c r="H722" s="1863"/>
      <c r="I722" s="1865"/>
    </row>
    <row r="723" spans="1:9" s="1861" customFormat="1" ht="15" customHeight="1">
      <c r="A723" s="1895"/>
      <c r="B723" s="1902" t="s">
        <v>1221</v>
      </c>
      <c r="C723" s="1869">
        <v>1</v>
      </c>
      <c r="D723" s="1889" t="s">
        <v>25</v>
      </c>
      <c r="E723" s="2184"/>
      <c r="F723" s="1864">
        <f>C723*E723</f>
        <v>0</v>
      </c>
      <c r="G723" s="1897"/>
      <c r="H723" s="1865"/>
      <c r="I723" s="1865"/>
    </row>
    <row r="724" spans="1:9" s="1861" customFormat="1" ht="15" customHeight="1">
      <c r="A724" s="1895"/>
      <c r="B724" s="1902"/>
      <c r="C724" s="255"/>
      <c r="D724" s="256"/>
      <c r="E724" s="2186"/>
      <c r="F724" s="1864"/>
      <c r="G724" s="1897"/>
      <c r="H724" s="1865"/>
      <c r="I724" s="1865"/>
    </row>
    <row r="725" spans="1:9" s="1861" customFormat="1" ht="15" customHeight="1">
      <c r="A725" s="1895"/>
      <c r="B725" s="1906"/>
      <c r="C725" s="255"/>
      <c r="D725" s="256"/>
      <c r="E725" s="2186"/>
      <c r="F725" s="1864"/>
      <c r="G725" s="1897"/>
      <c r="H725" s="1865"/>
      <c r="I725" s="1865"/>
    </row>
    <row r="726" spans="1:9" s="1861" customFormat="1" ht="15" customHeight="1">
      <c r="A726" s="1895"/>
      <c r="B726" s="1903"/>
      <c r="C726" s="255"/>
      <c r="D726" s="256"/>
      <c r="E726" s="2186"/>
      <c r="F726" s="1864"/>
      <c r="G726" s="1897"/>
      <c r="H726" s="1865"/>
      <c r="I726" s="1865"/>
    </row>
    <row r="727" spans="1:9" s="1861" customFormat="1" ht="15" customHeight="1">
      <c r="A727" s="1895"/>
      <c r="B727" s="1902"/>
      <c r="C727" s="255"/>
      <c r="D727" s="256"/>
      <c r="E727" s="2186"/>
      <c r="F727" s="1864"/>
      <c r="G727" s="1897"/>
      <c r="H727" s="1865"/>
      <c r="I727" s="1865"/>
    </row>
    <row r="728" spans="1:9" s="1861" customFormat="1" ht="15" customHeight="1">
      <c r="A728" s="1895"/>
      <c r="B728" s="1902"/>
      <c r="C728" s="255"/>
      <c r="D728" s="256"/>
      <c r="E728" s="2186"/>
      <c r="F728" s="1864"/>
      <c r="G728" s="1897"/>
      <c r="H728" s="1865"/>
      <c r="I728" s="1865"/>
    </row>
    <row r="729" spans="1:9" s="1861" customFormat="1" ht="15" customHeight="1">
      <c r="A729" s="1895"/>
      <c r="B729" s="1902"/>
      <c r="C729" s="255"/>
      <c r="D729" s="256"/>
      <c r="E729" s="2186"/>
      <c r="F729" s="1864"/>
      <c r="G729" s="1897"/>
      <c r="H729" s="1865"/>
      <c r="I729" s="1865"/>
    </row>
    <row r="730" spans="1:9" s="1861" customFormat="1" ht="15" customHeight="1">
      <c r="A730" s="1895"/>
      <c r="B730" s="1902"/>
      <c r="C730" s="1869"/>
      <c r="D730" s="1889"/>
      <c r="E730" s="2186"/>
      <c r="F730" s="1864"/>
      <c r="G730" s="1897"/>
      <c r="H730" s="1865"/>
      <c r="I730" s="1865"/>
    </row>
    <row r="731" spans="1:9" s="1861" customFormat="1" ht="15" customHeight="1">
      <c r="A731" s="1895"/>
      <c r="B731" s="1902"/>
      <c r="C731" s="255"/>
      <c r="D731" s="256"/>
      <c r="E731" s="2186"/>
      <c r="F731" s="1864"/>
      <c r="G731" s="1897"/>
      <c r="H731" s="1865"/>
      <c r="I731" s="1865"/>
    </row>
    <row r="732" spans="1:9" s="1861" customFormat="1" ht="15" customHeight="1">
      <c r="A732" s="1895"/>
      <c r="B732" s="1902"/>
      <c r="C732" s="255"/>
      <c r="D732" s="256"/>
      <c r="E732" s="2186"/>
      <c r="F732" s="1864"/>
      <c r="G732" s="1897"/>
      <c r="H732" s="1865"/>
      <c r="I732" s="1865"/>
    </row>
    <row r="733" spans="1:9" s="1861" customFormat="1" ht="15" customHeight="1">
      <c r="A733" s="1895"/>
      <c r="B733" s="1902"/>
      <c r="C733" s="255"/>
      <c r="D733" s="256"/>
      <c r="E733" s="2186"/>
      <c r="F733" s="1864"/>
      <c r="G733" s="1897"/>
      <c r="H733" s="1865"/>
      <c r="I733" s="1865"/>
    </row>
    <row r="734" spans="1:9" s="1861" customFormat="1" ht="15" customHeight="1">
      <c r="A734" s="1895"/>
      <c r="B734" s="1902"/>
      <c r="C734" s="255"/>
      <c r="D734" s="256"/>
      <c r="E734" s="2186"/>
      <c r="F734" s="1864"/>
      <c r="G734" s="1897"/>
      <c r="H734" s="1865"/>
      <c r="I734" s="1865"/>
    </row>
    <row r="735" spans="1:9" s="1861" customFormat="1" ht="15" customHeight="1">
      <c r="A735" s="1895"/>
      <c r="B735" s="1902"/>
      <c r="C735" s="255"/>
      <c r="D735" s="256"/>
      <c r="E735" s="2186"/>
      <c r="F735" s="1864"/>
      <c r="G735" s="1897"/>
      <c r="H735" s="1865"/>
      <c r="I735" s="1865"/>
    </row>
    <row r="736" spans="1:9" s="1861" customFormat="1" ht="15" customHeight="1">
      <c r="A736" s="1895"/>
      <c r="B736" s="1902"/>
      <c r="C736" s="255"/>
      <c r="D736" s="256"/>
      <c r="E736" s="2186"/>
      <c r="F736" s="1864"/>
      <c r="G736" s="1897"/>
      <c r="H736" s="1865"/>
      <c r="I736" s="1865"/>
    </row>
    <row r="737" spans="1:9" s="1861" customFormat="1" ht="15" customHeight="1">
      <c r="A737" s="1895"/>
      <c r="B737" s="1902"/>
      <c r="C737" s="255"/>
      <c r="D737" s="256"/>
      <c r="E737" s="2186"/>
      <c r="F737" s="1864"/>
      <c r="G737" s="1897"/>
      <c r="H737" s="1865"/>
      <c r="I737" s="1865"/>
    </row>
    <row r="738" spans="1:9" s="1861" customFormat="1" ht="15" customHeight="1">
      <c r="A738" s="1895"/>
      <c r="B738" s="1902"/>
      <c r="C738" s="255"/>
      <c r="D738" s="256"/>
      <c r="E738" s="2186"/>
      <c r="F738" s="1864"/>
      <c r="G738" s="1897"/>
      <c r="H738" s="1865"/>
      <c r="I738" s="1865"/>
    </row>
    <row r="739" spans="1:9" s="1861" customFormat="1" ht="15" customHeight="1">
      <c r="A739" s="1895"/>
      <c r="B739" s="1902"/>
      <c r="C739" s="255"/>
      <c r="D739" s="256"/>
      <c r="E739" s="1865"/>
      <c r="F739" s="1864"/>
      <c r="G739" s="1897"/>
      <c r="H739" s="1865"/>
      <c r="I739" s="1865"/>
    </row>
    <row r="740" spans="1:9" s="1861" customFormat="1" ht="15" customHeight="1">
      <c r="A740" s="1895"/>
      <c r="B740" s="1902"/>
      <c r="C740" s="255"/>
      <c r="D740" s="256"/>
      <c r="E740" s="1865"/>
      <c r="F740" s="1864"/>
      <c r="G740" s="1897"/>
      <c r="H740" s="1865"/>
      <c r="I740" s="1865"/>
    </row>
    <row r="741" spans="1:9" s="1861" customFormat="1" ht="15" customHeight="1">
      <c r="A741" s="1895"/>
      <c r="B741" s="1902"/>
      <c r="C741" s="255"/>
      <c r="D741" s="256"/>
      <c r="E741" s="1865"/>
      <c r="F741" s="1864"/>
      <c r="G741" s="1897"/>
      <c r="H741" s="1865"/>
      <c r="I741" s="1865"/>
    </row>
    <row r="742" spans="1:9" s="1861" customFormat="1" ht="15" customHeight="1">
      <c r="A742" s="1895"/>
      <c r="B742" s="1902"/>
      <c r="C742" s="255"/>
      <c r="D742" s="256"/>
      <c r="E742" s="2186"/>
      <c r="F742" s="1864"/>
      <c r="G742" s="1897"/>
      <c r="H742" s="1865"/>
      <c r="I742" s="1865"/>
    </row>
    <row r="743" spans="1:9" s="1861" customFormat="1" ht="15" customHeight="1">
      <c r="A743" s="1895"/>
      <c r="B743" s="1902"/>
      <c r="C743" s="255"/>
      <c r="D743" s="256"/>
      <c r="E743" s="2186"/>
      <c r="F743" s="1864"/>
      <c r="G743" s="1897"/>
      <c r="H743" s="1865"/>
      <c r="I743" s="1865"/>
    </row>
    <row r="744" spans="1:9" s="1861" customFormat="1" ht="15" customHeight="1">
      <c r="A744" s="1895"/>
      <c r="B744" s="1902"/>
      <c r="C744" s="255"/>
      <c r="D744" s="256"/>
      <c r="E744" s="2186"/>
      <c r="F744" s="1864"/>
      <c r="G744" s="1897"/>
      <c r="H744" s="1865"/>
      <c r="I744" s="1865"/>
    </row>
    <row r="745" spans="1:9" s="1861" customFormat="1" ht="15" customHeight="1">
      <c r="A745" s="1895"/>
      <c r="B745" s="1902"/>
      <c r="C745" s="255"/>
      <c r="D745" s="256"/>
      <c r="E745" s="2186"/>
      <c r="F745" s="1864"/>
      <c r="G745" s="1897"/>
      <c r="H745" s="1865"/>
      <c r="I745" s="1865"/>
    </row>
    <row r="746" spans="1:9" s="1861" customFormat="1" ht="15" customHeight="1">
      <c r="A746" s="1895"/>
      <c r="B746" s="1902"/>
      <c r="C746" s="255"/>
      <c r="D746" s="256"/>
      <c r="E746" s="2186"/>
      <c r="F746" s="1864"/>
      <c r="G746" s="1897"/>
      <c r="H746" s="1865"/>
      <c r="I746" s="1865"/>
    </row>
    <row r="747" spans="1:9" s="1861" customFormat="1" ht="15" customHeight="1">
      <c r="A747" s="2187"/>
      <c r="B747" s="2188"/>
      <c r="C747" s="2191"/>
      <c r="D747" s="2190"/>
      <c r="E747" s="2186"/>
      <c r="F747" s="2185"/>
      <c r="G747" s="1897"/>
      <c r="H747" s="2186"/>
      <c r="I747" s="2186"/>
    </row>
    <row r="748" spans="1:9" s="1861" customFormat="1" ht="15" customHeight="1">
      <c r="A748" s="2187"/>
      <c r="B748" s="2188"/>
      <c r="C748" s="2191"/>
      <c r="D748" s="2190"/>
      <c r="E748" s="2186"/>
      <c r="F748" s="2185"/>
      <c r="G748" s="1897"/>
      <c r="H748" s="2186"/>
      <c r="I748" s="2186"/>
    </row>
    <row r="749" spans="1:9" s="1861" customFormat="1" ht="15" customHeight="1">
      <c r="A749" s="2187"/>
      <c r="B749" s="2188"/>
      <c r="C749" s="2191"/>
      <c r="D749" s="2190"/>
      <c r="E749" s="2186"/>
      <c r="F749" s="2185"/>
      <c r="G749" s="1897"/>
      <c r="H749" s="2186"/>
      <c r="I749" s="2186"/>
    </row>
    <row r="750" spans="1:9" s="1861" customFormat="1" ht="15" customHeight="1">
      <c r="A750" s="2187"/>
      <c r="B750" s="2188"/>
      <c r="C750" s="2191"/>
      <c r="D750" s="2190"/>
      <c r="E750" s="2186"/>
      <c r="F750" s="2185"/>
      <c r="G750" s="1897"/>
      <c r="H750" s="2186"/>
      <c r="I750" s="2186"/>
    </row>
    <row r="751" spans="1:9" s="1861" customFormat="1" ht="15" customHeight="1">
      <c r="A751" s="1895"/>
      <c r="B751" s="1902"/>
      <c r="C751" s="255"/>
      <c r="D751" s="256"/>
      <c r="E751" s="2186"/>
      <c r="F751" s="1864"/>
      <c r="G751" s="1897"/>
      <c r="H751" s="1865"/>
      <c r="I751" s="1865"/>
    </row>
    <row r="752" spans="1:9" s="1861" customFormat="1" ht="15" customHeight="1">
      <c r="A752" s="1873"/>
      <c r="B752" s="1874"/>
      <c r="C752" s="1875"/>
      <c r="D752" s="1876"/>
      <c r="E752" s="2278"/>
      <c r="F752" s="1878"/>
      <c r="G752" s="1879"/>
      <c r="H752" s="1880"/>
      <c r="I752" s="1880"/>
    </row>
    <row r="753" spans="1:9" s="1861" customFormat="1" ht="15" customHeight="1">
      <c r="A753" s="15"/>
      <c r="B753" s="1881"/>
      <c r="C753" s="96"/>
      <c r="D753" s="88"/>
      <c r="E753" s="1882" t="s">
        <v>88</v>
      </c>
      <c r="F753" s="1883">
        <f>SUM(F673:F751)</f>
        <v>0</v>
      </c>
      <c r="G753" s="253"/>
      <c r="H753" s="1884"/>
      <c r="I753" s="1884"/>
    </row>
    <row r="754" spans="1:9" s="1861" customFormat="1" ht="15" customHeight="1">
      <c r="A754" s="1476"/>
      <c r="B754" s="1885"/>
      <c r="C754" s="1478"/>
      <c r="D754" s="1479"/>
      <c r="E754" s="1886"/>
      <c r="F754" s="1887"/>
      <c r="G754" s="1563"/>
      <c r="H754" s="1888"/>
      <c r="I754" s="1888"/>
    </row>
    <row r="755" spans="1:9" s="1861" customFormat="1" ht="15" customHeight="1">
      <c r="A755" s="1895"/>
      <c r="B755" s="1902"/>
      <c r="C755" s="255"/>
      <c r="D755" s="256"/>
      <c r="E755" s="2186"/>
      <c r="F755" s="1864"/>
      <c r="G755" s="1897"/>
      <c r="H755" s="1865"/>
      <c r="I755" s="1865"/>
    </row>
    <row r="756" spans="1:9" s="1861" customFormat="1" ht="15" customHeight="1">
      <c r="A756" s="1853"/>
      <c r="B756" s="1862" t="s">
        <v>21</v>
      </c>
      <c r="C756" s="1855"/>
      <c r="D756" s="1853"/>
      <c r="E756" s="2184"/>
      <c r="F756" s="1864"/>
      <c r="G756" s="1858"/>
      <c r="H756" s="1863"/>
      <c r="I756" s="1865"/>
    </row>
    <row r="757" spans="1:9" s="1861" customFormat="1" ht="15" customHeight="1">
      <c r="A757" s="1853"/>
      <c r="B757" s="1867" t="s">
        <v>841</v>
      </c>
      <c r="C757" s="1855"/>
      <c r="D757" s="1853"/>
      <c r="E757" s="2184"/>
      <c r="F757" s="1864"/>
      <c r="G757" s="1858"/>
      <c r="H757" s="1863"/>
      <c r="I757" s="1865"/>
    </row>
    <row r="758" spans="1:9" s="1861" customFormat="1" ht="15" customHeight="1">
      <c r="A758" s="1853"/>
      <c r="B758" s="1866"/>
      <c r="C758" s="1855"/>
      <c r="D758" s="1853"/>
      <c r="E758" s="2184"/>
      <c r="F758" s="1864"/>
      <c r="G758" s="1858"/>
      <c r="H758" s="1863"/>
      <c r="I758" s="1865"/>
    </row>
    <row r="759" spans="1:9" s="1861" customFormat="1" ht="15" customHeight="1">
      <c r="A759" s="1895"/>
      <c r="B759" s="1896" t="s">
        <v>1196</v>
      </c>
      <c r="C759" s="255"/>
      <c r="D759" s="256"/>
      <c r="E759" s="2186"/>
      <c r="F759" s="1864"/>
      <c r="G759" s="1897"/>
      <c r="H759" s="1865"/>
      <c r="I759" s="1865"/>
    </row>
    <row r="760" spans="1:9" s="1861" customFormat="1" ht="15" customHeight="1">
      <c r="A760" s="1895"/>
      <c r="B760" s="1902"/>
      <c r="C760" s="255"/>
      <c r="D760" s="256"/>
      <c r="E760" s="2186"/>
      <c r="F760" s="1864"/>
      <c r="G760" s="1897"/>
      <c r="H760" s="1865"/>
      <c r="I760" s="1865"/>
    </row>
    <row r="761" spans="1:9" s="1892" customFormat="1" ht="15" customHeight="1">
      <c r="A761" s="1853"/>
      <c r="B761" s="151" t="s">
        <v>1124</v>
      </c>
      <c r="C761" s="1889"/>
      <c r="D761" s="1889"/>
      <c r="E761" s="2199"/>
      <c r="F761" s="1864"/>
      <c r="G761" s="1858"/>
      <c r="H761" s="1863"/>
      <c r="I761" s="1891"/>
    </row>
    <row r="762" spans="1:9" s="1892" customFormat="1" ht="15" customHeight="1">
      <c r="A762" s="1853"/>
      <c r="B762" s="1893"/>
      <c r="C762" s="1889"/>
      <c r="D762" s="1889"/>
      <c r="E762" s="2199"/>
      <c r="F762" s="1864"/>
      <c r="G762" s="1858"/>
      <c r="H762" s="1863"/>
      <c r="I762" s="1891"/>
    </row>
    <row r="763" spans="1:9" s="1892" customFormat="1" ht="15" customHeight="1">
      <c r="A763" s="1853"/>
      <c r="B763" s="1894" t="s">
        <v>1125</v>
      </c>
      <c r="C763" s="1889"/>
      <c r="D763" s="1889"/>
      <c r="E763" s="2199"/>
      <c r="F763" s="1864"/>
      <c r="G763" s="1858"/>
      <c r="H763" s="1863"/>
      <c r="I763" s="1891"/>
    </row>
    <row r="764" spans="1:9" s="1892" customFormat="1" ht="15" customHeight="1">
      <c r="A764" s="1853"/>
      <c r="B764" s="1894" t="s">
        <v>1126</v>
      </c>
      <c r="C764" s="1889"/>
      <c r="D764" s="1889"/>
      <c r="E764" s="2199"/>
      <c r="F764" s="1864"/>
      <c r="G764" s="1858"/>
      <c r="H764" s="1863"/>
      <c r="I764" s="1891"/>
    </row>
    <row r="765" spans="1:9" s="1892" customFormat="1" ht="15" customHeight="1">
      <c r="A765" s="1889"/>
      <c r="B765" s="1894" t="s">
        <v>1127</v>
      </c>
      <c r="C765" s="1889"/>
      <c r="D765" s="1889"/>
      <c r="E765" s="2199"/>
      <c r="F765" s="1864"/>
      <c r="G765" s="1858"/>
      <c r="H765" s="1863"/>
      <c r="I765" s="1891"/>
    </row>
    <row r="766" spans="1:9" s="1892" customFormat="1" ht="15" customHeight="1">
      <c r="A766" s="1889"/>
      <c r="B766" s="1894" t="s">
        <v>1128</v>
      </c>
      <c r="C766" s="1889"/>
      <c r="D766" s="1889"/>
      <c r="E766" s="2199"/>
      <c r="F766" s="1864"/>
      <c r="G766" s="1858"/>
      <c r="H766" s="1863"/>
      <c r="I766" s="1891"/>
    </row>
    <row r="767" spans="1:9" s="1892" customFormat="1" ht="15" customHeight="1">
      <c r="A767" s="1889"/>
      <c r="B767" s="1894" t="s">
        <v>1129</v>
      </c>
      <c r="C767" s="1889"/>
      <c r="D767" s="1889"/>
      <c r="E767" s="2199"/>
      <c r="F767" s="1864"/>
      <c r="G767" s="1858"/>
      <c r="H767" s="1863"/>
      <c r="I767" s="1891"/>
    </row>
    <row r="768" spans="1:9" s="1892" customFormat="1" ht="15" customHeight="1">
      <c r="A768" s="1889"/>
      <c r="B768" s="1894" t="s">
        <v>1130</v>
      </c>
      <c r="C768" s="1889"/>
      <c r="D768" s="1889"/>
      <c r="E768" s="2199"/>
      <c r="F768" s="1864"/>
      <c r="G768" s="1858"/>
      <c r="H768" s="1863"/>
      <c r="I768" s="1891"/>
    </row>
    <row r="769" spans="1:9" s="1892" customFormat="1" ht="15" customHeight="1">
      <c r="A769" s="1889"/>
      <c r="B769" s="1894" t="s">
        <v>1131</v>
      </c>
      <c r="C769" s="1889"/>
      <c r="D769" s="1889"/>
      <c r="E769" s="2199"/>
      <c r="F769" s="1864"/>
      <c r="G769" s="1858"/>
      <c r="H769" s="1863"/>
      <c r="I769" s="1891"/>
    </row>
    <row r="770" spans="1:9" s="1892" customFormat="1" ht="15" customHeight="1">
      <c r="A770" s="1889"/>
      <c r="B770" s="263"/>
      <c r="C770" s="1889"/>
      <c r="D770" s="1889"/>
      <c r="E770" s="2199"/>
      <c r="F770" s="1864"/>
      <c r="G770" s="1858"/>
      <c r="H770" s="1863"/>
      <c r="I770" s="1891"/>
    </row>
    <row r="771" spans="1:9" s="1892" customFormat="1" ht="15" customHeight="1">
      <c r="A771" s="1889" t="s">
        <v>35</v>
      </c>
      <c r="B771" s="263" t="s">
        <v>139</v>
      </c>
      <c r="C771" s="1889"/>
      <c r="D771" s="1889"/>
      <c r="E771" s="2199"/>
      <c r="F771" s="1864">
        <f>C771*E771</f>
        <v>0</v>
      </c>
      <c r="G771" s="1858"/>
      <c r="H771" s="1863"/>
      <c r="I771" s="1891"/>
    </row>
    <row r="772" spans="1:9" s="1892" customFormat="1" ht="15" customHeight="1">
      <c r="A772" s="1889"/>
      <c r="B772" s="263"/>
      <c r="C772" s="1889"/>
      <c r="D772" s="1889"/>
      <c r="E772" s="2199"/>
      <c r="F772" s="1864"/>
      <c r="G772" s="1858"/>
      <c r="H772" s="1863"/>
      <c r="I772" s="1891"/>
    </row>
    <row r="773" spans="1:9" s="1892" customFormat="1" ht="15" customHeight="1">
      <c r="A773" s="1889" t="s">
        <v>44</v>
      </c>
      <c r="B773" s="263" t="s">
        <v>139</v>
      </c>
      <c r="C773" s="1889"/>
      <c r="D773" s="1889"/>
      <c r="E773" s="2199"/>
      <c r="F773" s="1864">
        <f>C773*E773</f>
        <v>0</v>
      </c>
      <c r="G773" s="1858"/>
      <c r="H773" s="1863"/>
      <c r="I773" s="1891"/>
    </row>
    <row r="774" spans="1:9" s="1892" customFormat="1" ht="15" customHeight="1">
      <c r="A774" s="1889"/>
      <c r="B774" s="1894"/>
      <c r="C774" s="1889"/>
      <c r="D774" s="1889"/>
      <c r="E774" s="2199"/>
      <c r="F774" s="1864"/>
      <c r="G774" s="1858"/>
      <c r="H774" s="1863"/>
      <c r="I774" s="1891"/>
    </row>
    <row r="775" spans="1:9" s="1892" customFormat="1" ht="15" customHeight="1">
      <c r="A775" s="1889" t="s">
        <v>51</v>
      </c>
      <c r="B775" s="263" t="s">
        <v>139</v>
      </c>
      <c r="C775" s="1889"/>
      <c r="D775" s="1889"/>
      <c r="E775" s="2199"/>
      <c r="F775" s="1864">
        <f>C775*E775</f>
        <v>0</v>
      </c>
      <c r="G775" s="1858"/>
      <c r="H775" s="1863"/>
      <c r="I775" s="1891"/>
    </row>
    <row r="776" spans="1:9" s="1892" customFormat="1" ht="15" customHeight="1">
      <c r="A776" s="1889"/>
      <c r="B776" s="1893"/>
      <c r="C776" s="1889"/>
      <c r="D776" s="1889"/>
      <c r="E776" s="2199"/>
      <c r="F776" s="1864"/>
      <c r="G776" s="1858"/>
      <c r="H776" s="1863"/>
      <c r="I776" s="1891"/>
    </row>
    <row r="777" spans="1:9" s="1892" customFormat="1" ht="15" customHeight="1">
      <c r="A777" s="1889" t="s">
        <v>56</v>
      </c>
      <c r="B777" s="263" t="s">
        <v>139</v>
      </c>
      <c r="C777" s="1889"/>
      <c r="D777" s="1889"/>
      <c r="E777" s="2199"/>
      <c r="F777" s="1864">
        <f>C777*E777</f>
        <v>0</v>
      </c>
      <c r="G777" s="1858"/>
      <c r="H777" s="1863"/>
      <c r="I777" s="1891"/>
    </row>
    <row r="778" spans="1:9" s="1861" customFormat="1" ht="15" customHeight="1">
      <c r="A778" s="1895"/>
      <c r="B778" s="1902"/>
      <c r="C778" s="255"/>
      <c r="D778" s="256"/>
      <c r="E778" s="2186"/>
      <c r="F778" s="1864"/>
      <c r="G778" s="1897"/>
      <c r="H778" s="1865"/>
      <c r="I778" s="1865"/>
    </row>
    <row r="779" spans="1:9" s="1861" customFormat="1" ht="15" customHeight="1">
      <c r="A779" s="1895"/>
      <c r="B779" s="1902"/>
      <c r="C779" s="255"/>
      <c r="D779" s="256"/>
      <c r="E779" s="2186"/>
      <c r="F779" s="1864"/>
      <c r="G779" s="1897"/>
      <c r="H779" s="1865"/>
      <c r="I779" s="1865"/>
    </row>
    <row r="780" spans="1:9" s="1861" customFormat="1" ht="15" customHeight="1">
      <c r="A780" s="1895"/>
      <c r="B780" s="1902"/>
      <c r="C780" s="255"/>
      <c r="D780" s="256"/>
      <c r="E780" s="2186"/>
      <c r="F780" s="1864"/>
      <c r="G780" s="1897"/>
      <c r="H780" s="1865"/>
      <c r="I780" s="1865"/>
    </row>
    <row r="781" spans="1:9" s="1861" customFormat="1" ht="15" customHeight="1">
      <c r="A781" s="1895"/>
      <c r="B781" s="1902"/>
      <c r="C781" s="255"/>
      <c r="D781" s="256"/>
      <c r="E781" s="2186"/>
      <c r="F781" s="1864"/>
      <c r="G781" s="1897"/>
      <c r="H781" s="1865"/>
      <c r="I781" s="1865"/>
    </row>
    <row r="782" spans="1:9" s="1861" customFormat="1" ht="15" customHeight="1">
      <c r="A782" s="1895"/>
      <c r="B782" s="1902"/>
      <c r="C782" s="255"/>
      <c r="D782" s="256"/>
      <c r="E782" s="2186"/>
      <c r="F782" s="1864"/>
      <c r="G782" s="1897"/>
      <c r="H782" s="1865"/>
      <c r="I782" s="1865"/>
    </row>
    <row r="783" spans="1:9" s="1861" customFormat="1" ht="15" customHeight="1">
      <c r="A783" s="1895"/>
      <c r="B783" s="1902"/>
      <c r="C783" s="255"/>
      <c r="D783" s="256"/>
      <c r="E783" s="2186"/>
      <c r="F783" s="1864"/>
      <c r="G783" s="1897"/>
      <c r="H783" s="1865"/>
      <c r="I783" s="1865"/>
    </row>
    <row r="784" spans="1:9" s="1861" customFormat="1" ht="15" customHeight="1">
      <c r="A784" s="1895"/>
      <c r="B784" s="1902"/>
      <c r="C784" s="255"/>
      <c r="D784" s="256"/>
      <c r="E784" s="2186"/>
      <c r="F784" s="1864"/>
      <c r="G784" s="1897"/>
      <c r="H784" s="1865"/>
      <c r="I784" s="1865"/>
    </row>
    <row r="785" spans="1:9" s="1861" customFormat="1" ht="15" customHeight="1">
      <c r="A785" s="1895"/>
      <c r="B785" s="1902"/>
      <c r="C785" s="255"/>
      <c r="D785" s="256"/>
      <c r="E785" s="2186"/>
      <c r="F785" s="1864"/>
      <c r="G785" s="1897"/>
      <c r="H785" s="1865"/>
      <c r="I785" s="1865"/>
    </row>
    <row r="786" spans="1:9" s="1861" customFormat="1" ht="15" customHeight="1">
      <c r="A786" s="1895"/>
      <c r="B786" s="1902"/>
      <c r="C786" s="255"/>
      <c r="D786" s="256"/>
      <c r="E786" s="2186"/>
      <c r="F786" s="1864"/>
      <c r="G786" s="1897"/>
      <c r="H786" s="1865"/>
      <c r="I786" s="1865"/>
    </row>
    <row r="787" spans="1:9" s="1861" customFormat="1" ht="15" customHeight="1">
      <c r="A787" s="1895"/>
      <c r="B787" s="1902"/>
      <c r="C787" s="255"/>
      <c r="D787" s="256"/>
      <c r="E787" s="2186"/>
      <c r="F787" s="1864"/>
      <c r="G787" s="1897"/>
      <c r="H787" s="1865"/>
      <c r="I787" s="1865"/>
    </row>
    <row r="788" spans="1:9" s="1861" customFormat="1" ht="15" customHeight="1">
      <c r="A788" s="1895"/>
      <c r="B788" s="1902"/>
      <c r="C788" s="255"/>
      <c r="D788" s="256"/>
      <c r="E788" s="2186"/>
      <c r="F788" s="1864"/>
      <c r="G788" s="1897"/>
      <c r="H788" s="1865"/>
      <c r="I788" s="1865"/>
    </row>
    <row r="789" spans="1:9" s="1861" customFormat="1" ht="15" customHeight="1">
      <c r="A789" s="1895"/>
      <c r="B789" s="1902"/>
      <c r="C789" s="255"/>
      <c r="D789" s="256"/>
      <c r="E789" s="2186"/>
      <c r="F789" s="1864"/>
      <c r="G789" s="1897"/>
      <c r="H789" s="1865"/>
      <c r="I789" s="1865"/>
    </row>
    <row r="790" spans="1:9" s="1861" customFormat="1" ht="15" customHeight="1">
      <c r="A790" s="1895"/>
      <c r="B790" s="1902"/>
      <c r="C790" s="255"/>
      <c r="D790" s="256"/>
      <c r="E790" s="2186"/>
      <c r="F790" s="1864"/>
      <c r="G790" s="1897"/>
      <c r="H790" s="1865"/>
      <c r="I790" s="1865"/>
    </row>
    <row r="791" spans="1:9" s="1861" customFormat="1" ht="15" customHeight="1">
      <c r="A791" s="1895"/>
      <c r="B791" s="1902"/>
      <c r="C791" s="255"/>
      <c r="D791" s="256"/>
      <c r="E791" s="2186"/>
      <c r="F791" s="1864"/>
      <c r="G791" s="1897"/>
      <c r="H791" s="1865"/>
      <c r="I791" s="1865"/>
    </row>
    <row r="792" spans="1:9" s="1861" customFormat="1" ht="15" customHeight="1">
      <c r="A792" s="1895"/>
      <c r="B792" s="1902"/>
      <c r="C792" s="255"/>
      <c r="D792" s="256"/>
      <c r="E792" s="2186"/>
      <c r="F792" s="1864"/>
      <c r="G792" s="1897"/>
      <c r="H792" s="1865"/>
      <c r="I792" s="1865"/>
    </row>
    <row r="793" spans="1:9" s="1861" customFormat="1" ht="15" customHeight="1">
      <c r="A793" s="1895"/>
      <c r="B793" s="1902"/>
      <c r="C793" s="255"/>
      <c r="D793" s="256"/>
      <c r="E793" s="2186"/>
      <c r="F793" s="1864"/>
      <c r="G793" s="1897"/>
      <c r="H793" s="1865"/>
      <c r="I793" s="1865"/>
    </row>
    <row r="794" spans="1:9" s="1861" customFormat="1" ht="15" customHeight="1">
      <c r="A794" s="1895"/>
      <c r="B794" s="1902"/>
      <c r="C794" s="255"/>
      <c r="D794" s="256"/>
      <c r="E794" s="2186"/>
      <c r="F794" s="1864"/>
      <c r="G794" s="1897"/>
      <c r="H794" s="1865"/>
      <c r="I794" s="1865"/>
    </row>
    <row r="795" spans="1:9" s="1861" customFormat="1" ht="15" customHeight="1">
      <c r="A795" s="1895"/>
      <c r="B795" s="1902"/>
      <c r="C795" s="255"/>
      <c r="D795" s="256"/>
      <c r="E795" s="2186"/>
      <c r="F795" s="1864"/>
      <c r="G795" s="1897"/>
      <c r="H795" s="1865"/>
      <c r="I795" s="1865"/>
    </row>
    <row r="796" spans="1:9" s="1861" customFormat="1" ht="15" customHeight="1">
      <c r="A796" s="1895"/>
      <c r="B796" s="1902"/>
      <c r="C796" s="255"/>
      <c r="D796" s="256"/>
      <c r="E796" s="2186"/>
      <c r="F796" s="1864"/>
      <c r="G796" s="1897"/>
      <c r="H796" s="1865"/>
      <c r="I796" s="1865"/>
    </row>
    <row r="797" spans="1:9" s="1861" customFormat="1" ht="15" customHeight="1">
      <c r="A797" s="1895"/>
      <c r="B797" s="1902"/>
      <c r="C797" s="255"/>
      <c r="D797" s="256"/>
      <c r="E797" s="2186"/>
      <c r="F797" s="1864"/>
      <c r="G797" s="1897"/>
      <c r="H797" s="1865"/>
      <c r="I797" s="1865"/>
    </row>
    <row r="798" spans="1:9" s="1861" customFormat="1" ht="15" customHeight="1">
      <c r="A798" s="1895"/>
      <c r="B798" s="1902"/>
      <c r="C798" s="255"/>
      <c r="D798" s="256"/>
      <c r="E798" s="2186"/>
      <c r="F798" s="1864"/>
      <c r="G798" s="1897"/>
      <c r="H798" s="1865"/>
      <c r="I798" s="1865"/>
    </row>
    <row r="799" spans="1:9" s="1861" customFormat="1" ht="15" customHeight="1">
      <c r="A799" s="1895"/>
      <c r="B799" s="1902"/>
      <c r="C799" s="255"/>
      <c r="D799" s="256"/>
      <c r="E799" s="2186"/>
      <c r="F799" s="1864"/>
      <c r="G799" s="1897"/>
      <c r="H799" s="1865"/>
      <c r="I799" s="1865"/>
    </row>
    <row r="800" spans="1:9" s="1861" customFormat="1" ht="15" customHeight="1">
      <c r="A800" s="1895"/>
      <c r="B800" s="1902"/>
      <c r="C800" s="255"/>
      <c r="D800" s="256"/>
      <c r="E800" s="2186"/>
      <c r="F800" s="1864"/>
      <c r="G800" s="1897"/>
      <c r="H800" s="1865"/>
      <c r="I800" s="1865"/>
    </row>
    <row r="801" spans="1:9" s="1861" customFormat="1" ht="15" customHeight="1">
      <c r="A801" s="1895"/>
      <c r="B801" s="1902"/>
      <c r="C801" s="255"/>
      <c r="D801" s="256"/>
      <c r="E801" s="2186"/>
      <c r="F801" s="1864"/>
      <c r="G801" s="1897"/>
      <c r="H801" s="1865"/>
      <c r="I801" s="1865"/>
    </row>
    <row r="802" spans="1:9" s="1861" customFormat="1" ht="15" customHeight="1">
      <c r="A802" s="1895"/>
      <c r="B802" s="1902"/>
      <c r="C802" s="255"/>
      <c r="D802" s="256"/>
      <c r="E802" s="2186"/>
      <c r="F802" s="1864"/>
      <c r="G802" s="1897"/>
      <c r="H802" s="1865"/>
      <c r="I802" s="1865"/>
    </row>
    <row r="803" spans="1:9" s="1861" customFormat="1" ht="15" customHeight="1">
      <c r="A803" s="1895"/>
      <c r="B803" s="1902"/>
      <c r="C803" s="255"/>
      <c r="D803" s="256"/>
      <c r="E803" s="2186"/>
      <c r="F803" s="1864"/>
      <c r="G803" s="1897"/>
      <c r="H803" s="1865"/>
      <c r="I803" s="1865"/>
    </row>
    <row r="804" spans="1:9" s="1861" customFormat="1" ht="15" customHeight="1">
      <c r="A804" s="1895"/>
      <c r="B804" s="1902"/>
      <c r="C804" s="255"/>
      <c r="D804" s="256"/>
      <c r="E804" s="2186"/>
      <c r="F804" s="1864"/>
      <c r="G804" s="1897"/>
      <c r="H804" s="1865"/>
      <c r="I804" s="1865"/>
    </row>
    <row r="805" spans="1:9" s="1861" customFormat="1" ht="15" customHeight="1">
      <c r="A805" s="1895"/>
      <c r="B805" s="1902"/>
      <c r="C805" s="255"/>
      <c r="D805" s="256"/>
      <c r="E805" s="2186"/>
      <c r="F805" s="1864"/>
      <c r="G805" s="1897"/>
      <c r="H805" s="1865"/>
      <c r="I805" s="1865"/>
    </row>
    <row r="806" spans="1:9" s="1861" customFormat="1" ht="15" customHeight="1">
      <c r="A806" s="1895"/>
      <c r="B806" s="1902"/>
      <c r="C806" s="255"/>
      <c r="D806" s="256"/>
      <c r="E806" s="2186"/>
      <c r="F806" s="1864"/>
      <c r="G806" s="1897"/>
      <c r="H806" s="1865"/>
      <c r="I806" s="1865"/>
    </row>
    <row r="807" spans="1:9" s="1861" customFormat="1" ht="15" customHeight="1">
      <c r="A807" s="1895"/>
      <c r="B807" s="1902"/>
      <c r="C807" s="255"/>
      <c r="D807" s="256"/>
      <c r="E807" s="2186"/>
      <c r="F807" s="1864"/>
      <c r="G807" s="1897"/>
      <c r="H807" s="1865"/>
      <c r="I807" s="1865"/>
    </row>
    <row r="808" spans="1:9" s="1861" customFormat="1" ht="15" customHeight="1">
      <c r="A808" s="1895"/>
      <c r="B808" s="1902"/>
      <c r="C808" s="255"/>
      <c r="D808" s="256"/>
      <c r="E808" s="2186"/>
      <c r="F808" s="1864"/>
      <c r="G808" s="1897"/>
      <c r="H808" s="1865"/>
      <c r="I808" s="1865"/>
    </row>
    <row r="809" spans="1:9" s="1861" customFormat="1" ht="15" customHeight="1">
      <c r="A809" s="1895"/>
      <c r="B809" s="1902"/>
      <c r="C809" s="255"/>
      <c r="D809" s="256"/>
      <c r="E809" s="2186"/>
      <c r="F809" s="1864"/>
      <c r="G809" s="1897"/>
      <c r="H809" s="1865"/>
      <c r="I809" s="1865"/>
    </row>
    <row r="810" spans="1:9" s="1861" customFormat="1" ht="15" customHeight="1">
      <c r="A810" s="1895"/>
      <c r="B810" s="1902"/>
      <c r="C810" s="255"/>
      <c r="D810" s="256"/>
      <c r="E810" s="2186"/>
      <c r="F810" s="1864"/>
      <c r="G810" s="1897"/>
      <c r="H810" s="1865"/>
      <c r="I810" s="1865"/>
    </row>
    <row r="811" spans="1:9" s="1861" customFormat="1" ht="15" customHeight="1">
      <c r="A811" s="1895"/>
      <c r="B811" s="1902"/>
      <c r="C811" s="255"/>
      <c r="D811" s="256"/>
      <c r="E811" s="2186"/>
      <c r="F811" s="1864"/>
      <c r="G811" s="1897"/>
      <c r="H811" s="1865"/>
      <c r="I811" s="1865"/>
    </row>
    <row r="812" spans="1:9" s="1861" customFormat="1" ht="15" customHeight="1">
      <c r="A812" s="1895"/>
      <c r="B812" s="1902"/>
      <c r="C812" s="255"/>
      <c r="D812" s="256"/>
      <c r="E812" s="2186"/>
      <c r="F812" s="1864"/>
      <c r="G812" s="1897"/>
      <c r="H812" s="1865"/>
      <c r="I812" s="1865"/>
    </row>
    <row r="813" spans="1:9" s="1861" customFormat="1" ht="15" customHeight="1">
      <c r="A813" s="1895"/>
      <c r="B813" s="1902"/>
      <c r="C813" s="255"/>
      <c r="D813" s="256"/>
      <c r="E813" s="2186"/>
      <c r="F813" s="1864"/>
      <c r="G813" s="1897"/>
      <c r="H813" s="1865"/>
      <c r="I813" s="1865"/>
    </row>
    <row r="814" spans="1:9" s="1861" customFormat="1" ht="15" customHeight="1">
      <c r="A814" s="1895"/>
      <c r="B814" s="1902"/>
      <c r="C814" s="255"/>
      <c r="D814" s="256"/>
      <c r="E814" s="2186"/>
      <c r="F814" s="1864"/>
      <c r="G814" s="1897"/>
      <c r="H814" s="1865"/>
      <c r="I814" s="1865"/>
    </row>
    <row r="815" spans="1:9" s="1861" customFormat="1" ht="15" customHeight="1">
      <c r="A815" s="1895"/>
      <c r="B815" s="1902"/>
      <c r="C815" s="255"/>
      <c r="D815" s="256"/>
      <c r="E815" s="1865"/>
      <c r="F815" s="1864"/>
      <c r="G815" s="1897"/>
      <c r="H815" s="1865"/>
      <c r="I815" s="1865"/>
    </row>
    <row r="816" spans="1:9" s="1861" customFormat="1" ht="15" customHeight="1">
      <c r="A816" s="1895"/>
      <c r="B816" s="1902"/>
      <c r="C816" s="255"/>
      <c r="D816" s="256"/>
      <c r="E816" s="1865"/>
      <c r="F816" s="1864"/>
      <c r="G816" s="1897"/>
      <c r="H816" s="1865"/>
      <c r="I816" s="1865"/>
    </row>
    <row r="817" spans="1:9" s="1861" customFormat="1" ht="15" customHeight="1">
      <c r="A817" s="1895"/>
      <c r="B817" s="1902"/>
      <c r="C817" s="255"/>
      <c r="D817" s="256"/>
      <c r="E817" s="1865"/>
      <c r="F817" s="1864"/>
      <c r="G817" s="1897"/>
      <c r="H817" s="1865"/>
      <c r="I817" s="1865"/>
    </row>
    <row r="818" spans="1:9" s="1861" customFormat="1" ht="15" customHeight="1">
      <c r="A818" s="1895"/>
      <c r="B818" s="1902"/>
      <c r="C818" s="255"/>
      <c r="D818" s="256"/>
      <c r="E818" s="2186"/>
      <c r="F818" s="1864"/>
      <c r="G818" s="1897"/>
      <c r="H818" s="1865"/>
      <c r="I818" s="1865"/>
    </row>
    <row r="819" spans="1:9" s="1861" customFormat="1" ht="15" customHeight="1">
      <c r="A819" s="1895"/>
      <c r="B819" s="1902"/>
      <c r="C819" s="255"/>
      <c r="D819" s="256"/>
      <c r="E819" s="2186"/>
      <c r="F819" s="1864"/>
      <c r="G819" s="1897"/>
      <c r="H819" s="1865"/>
      <c r="I819" s="1865"/>
    </row>
    <row r="820" spans="1:9" s="1861" customFormat="1" ht="15" customHeight="1">
      <c r="A820" s="1895"/>
      <c r="B820" s="1902"/>
      <c r="C820" s="255"/>
      <c r="D820" s="256"/>
      <c r="E820" s="2186"/>
      <c r="F820" s="1864"/>
      <c r="G820" s="1897"/>
      <c r="H820" s="1865"/>
      <c r="I820" s="1865"/>
    </row>
    <row r="821" spans="1:9" s="1861" customFormat="1" ht="15" customHeight="1">
      <c r="A821" s="1895"/>
      <c r="B821" s="1902"/>
      <c r="C821" s="255"/>
      <c r="D821" s="256"/>
      <c r="E821" s="2186"/>
      <c r="F821" s="1864"/>
      <c r="G821" s="1897"/>
      <c r="H821" s="1865"/>
      <c r="I821" s="1865"/>
    </row>
    <row r="822" spans="1:9" s="1861" customFormat="1" ht="15" customHeight="1">
      <c r="A822" s="1895"/>
      <c r="B822" s="1902"/>
      <c r="C822" s="255"/>
      <c r="D822" s="256"/>
      <c r="E822" s="2186"/>
      <c r="F822" s="1864"/>
      <c r="G822" s="1897"/>
      <c r="H822" s="1865"/>
      <c r="I822" s="1865"/>
    </row>
    <row r="823" spans="1:9" s="1861" customFormat="1" ht="15" customHeight="1">
      <c r="A823" s="1895"/>
      <c r="B823" s="1902"/>
      <c r="C823" s="255"/>
      <c r="D823" s="256"/>
      <c r="E823" s="2186"/>
      <c r="F823" s="1864"/>
      <c r="G823" s="1897"/>
      <c r="H823" s="1865"/>
      <c r="I823" s="1865"/>
    </row>
    <row r="824" spans="1:9" s="1861" customFormat="1" ht="15" customHeight="1">
      <c r="A824" s="1895"/>
      <c r="B824" s="1902"/>
      <c r="C824" s="255"/>
      <c r="D824" s="256"/>
      <c r="E824" s="2186"/>
      <c r="F824" s="1864"/>
      <c r="G824" s="1897"/>
      <c r="H824" s="1865"/>
      <c r="I824" s="1865"/>
    </row>
    <row r="825" spans="1:9" s="1861" customFormat="1" ht="15" customHeight="1">
      <c r="A825" s="1895"/>
      <c r="B825" s="1902"/>
      <c r="C825" s="255"/>
      <c r="D825" s="256"/>
      <c r="E825" s="2186"/>
      <c r="F825" s="1864"/>
      <c r="G825" s="1897"/>
      <c r="H825" s="1865"/>
      <c r="I825" s="1865"/>
    </row>
    <row r="826" spans="1:9" s="1861" customFormat="1" ht="15" customHeight="1">
      <c r="A826" s="1895"/>
      <c r="B826" s="1902"/>
      <c r="C826" s="255"/>
      <c r="D826" s="256"/>
      <c r="E826" s="2186"/>
      <c r="F826" s="1864"/>
      <c r="G826" s="1897"/>
      <c r="H826" s="1865"/>
      <c r="I826" s="1865"/>
    </row>
    <row r="827" spans="1:9" s="1861" customFormat="1" ht="15" customHeight="1">
      <c r="A827" s="1895"/>
      <c r="B827" s="1902"/>
      <c r="C827" s="255"/>
      <c r="D827" s="256"/>
      <c r="E827" s="2186"/>
      <c r="F827" s="1864"/>
      <c r="G827" s="1897"/>
      <c r="H827" s="1865"/>
      <c r="I827" s="1865"/>
    </row>
    <row r="828" spans="1:9" s="1861" customFormat="1" ht="15" customHeight="1">
      <c r="A828" s="2187"/>
      <c r="B828" s="2188"/>
      <c r="C828" s="2191"/>
      <c r="D828" s="2190"/>
      <c r="E828" s="2186"/>
      <c r="F828" s="2185"/>
      <c r="G828" s="1897"/>
      <c r="H828" s="2186"/>
      <c r="I828" s="2186"/>
    </row>
    <row r="829" spans="1:9" s="1861" customFormat="1" ht="15" customHeight="1">
      <c r="A829" s="2187"/>
      <c r="B829" s="2188"/>
      <c r="C829" s="2191"/>
      <c r="D829" s="2190"/>
      <c r="E829" s="2186"/>
      <c r="F829" s="2185"/>
      <c r="G829" s="1897"/>
      <c r="H829" s="2186"/>
      <c r="I829" s="2186"/>
    </row>
    <row r="830" spans="1:9" s="1861" customFormat="1" ht="15" customHeight="1">
      <c r="A830" s="2187"/>
      <c r="B830" s="2188"/>
      <c r="C830" s="2191"/>
      <c r="D830" s="2190"/>
      <c r="E830" s="2186"/>
      <c r="F830" s="2185"/>
      <c r="G830" s="1897"/>
      <c r="H830" s="2186"/>
      <c r="I830" s="2186"/>
    </row>
    <row r="831" spans="1:9" s="1861" customFormat="1" ht="15" customHeight="1">
      <c r="A831" s="2187"/>
      <c r="B831" s="2188"/>
      <c r="C831" s="2191"/>
      <c r="D831" s="2190"/>
      <c r="E831" s="2186"/>
      <c r="F831" s="2185"/>
      <c r="G831" s="1897"/>
      <c r="H831" s="2186"/>
      <c r="I831" s="2186"/>
    </row>
    <row r="832" spans="1:9" s="1861" customFormat="1" ht="15" customHeight="1">
      <c r="A832" s="1895"/>
      <c r="B832" s="1902"/>
      <c r="C832" s="255"/>
      <c r="D832" s="256"/>
      <c r="E832" s="2186"/>
      <c r="F832" s="1864"/>
      <c r="G832" s="1897"/>
      <c r="H832" s="1865"/>
      <c r="I832" s="1865"/>
    </row>
    <row r="833" spans="1:9" s="1861" customFormat="1" ht="15" customHeight="1">
      <c r="A833" s="1895"/>
      <c r="B833" s="1902"/>
      <c r="C833" s="255"/>
      <c r="D833" s="256"/>
      <c r="E833" s="2186"/>
      <c r="F833" s="1864"/>
      <c r="G833" s="1897"/>
      <c r="H833" s="1865"/>
      <c r="I833" s="1865"/>
    </row>
    <row r="834" spans="1:9" s="1861" customFormat="1" ht="15" customHeight="1">
      <c r="A834" s="1895"/>
      <c r="B834" s="1902"/>
      <c r="C834" s="255"/>
      <c r="D834" s="256"/>
      <c r="E834" s="2186"/>
      <c r="F834" s="1864"/>
      <c r="G834" s="1897"/>
      <c r="H834" s="1865"/>
      <c r="I834" s="1865"/>
    </row>
    <row r="835" spans="1:9" s="1861" customFormat="1" ht="15" customHeight="1">
      <c r="A835" s="1873"/>
      <c r="B835" s="1874"/>
      <c r="C835" s="1875"/>
      <c r="D835" s="1876"/>
      <c r="E835" s="2278"/>
      <c r="F835" s="1878"/>
      <c r="G835" s="1879"/>
      <c r="H835" s="1880"/>
      <c r="I835" s="1880"/>
    </row>
    <row r="836" spans="1:9" s="1861" customFormat="1" ht="15" customHeight="1">
      <c r="A836" s="15"/>
      <c r="B836" s="1881"/>
      <c r="C836" s="96"/>
      <c r="D836" s="88"/>
      <c r="E836" s="1882" t="s">
        <v>88</v>
      </c>
      <c r="F836" s="1883">
        <f>SUM(F756:F834)</f>
        <v>0</v>
      </c>
      <c r="G836" s="253"/>
      <c r="H836" s="1884"/>
      <c r="I836" s="1884"/>
    </row>
    <row r="837" spans="1:9" s="1861" customFormat="1" ht="15" customHeight="1">
      <c r="A837" s="1476"/>
      <c r="B837" s="1885"/>
      <c r="C837" s="1478"/>
      <c r="D837" s="1479"/>
      <c r="E837" s="1886"/>
      <c r="F837" s="1887"/>
      <c r="G837" s="1563"/>
      <c r="H837" s="1888"/>
      <c r="I837" s="1888"/>
    </row>
    <row r="838" spans="1:9" s="1915" customFormat="1" ht="15" customHeight="1">
      <c r="A838" s="1911"/>
      <c r="B838" s="1913"/>
      <c r="C838" s="1910"/>
      <c r="D838" s="1911"/>
      <c r="E838" s="2184"/>
      <c r="F838" s="1864"/>
      <c r="G838" s="1914"/>
      <c r="H838" s="1863"/>
      <c r="I838" s="1865"/>
    </row>
    <row r="839" spans="1:9" s="1915" customFormat="1" ht="15" customHeight="1">
      <c r="A839" s="1911"/>
      <c r="B839" s="1862" t="s">
        <v>21</v>
      </c>
      <c r="C839" s="1910"/>
      <c r="D839" s="1911"/>
      <c r="E839" s="2184"/>
      <c r="F839" s="1864"/>
      <c r="G839" s="1914"/>
      <c r="H839" s="1863"/>
      <c r="I839" s="1865"/>
    </row>
    <row r="840" spans="1:9" s="1915" customFormat="1" ht="15" customHeight="1">
      <c r="A840" s="1911"/>
      <c r="B840" s="1916" t="s">
        <v>841</v>
      </c>
      <c r="C840" s="1910"/>
      <c r="D840" s="1911"/>
      <c r="E840" s="2184"/>
      <c r="F840" s="1864"/>
      <c r="G840" s="1914"/>
      <c r="H840" s="1863"/>
      <c r="I840" s="1865"/>
    </row>
    <row r="841" spans="1:9" s="1915" customFormat="1" ht="15" customHeight="1">
      <c r="A841" s="1911"/>
      <c r="B841" s="1913"/>
      <c r="C841" s="1910"/>
      <c r="D841" s="1911"/>
      <c r="E841" s="2184"/>
      <c r="F841" s="1864"/>
      <c r="G841" s="1914"/>
      <c r="H841" s="1863"/>
      <c r="I841" s="1865"/>
    </row>
    <row r="842" spans="1:9" s="1915" customFormat="1" ht="15" customHeight="1">
      <c r="A842" s="1895"/>
      <c r="B842" s="1896" t="s">
        <v>1235</v>
      </c>
      <c r="C842" s="255"/>
      <c r="D842" s="256"/>
      <c r="E842" s="2186"/>
      <c r="F842" s="1864"/>
      <c r="G842" s="1897"/>
      <c r="H842" s="1865"/>
      <c r="I842" s="1865"/>
    </row>
    <row r="843" spans="1:9" s="1915" customFormat="1" ht="15" customHeight="1">
      <c r="A843" s="1895"/>
      <c r="B843" s="1896"/>
      <c r="C843" s="255"/>
      <c r="D843" s="256"/>
      <c r="E843" s="2186"/>
      <c r="F843" s="1864"/>
      <c r="G843" s="1897"/>
      <c r="H843" s="1865"/>
      <c r="I843" s="1865"/>
    </row>
    <row r="844" spans="1:9" s="1915" customFormat="1" ht="15" customHeight="1">
      <c r="A844" s="1895"/>
      <c r="B844" s="1896" t="s">
        <v>1236</v>
      </c>
      <c r="C844" s="255"/>
      <c r="D844" s="256"/>
      <c r="E844" s="2186"/>
      <c r="F844" s="1864"/>
      <c r="G844" s="1897"/>
      <c r="H844" s="1865"/>
      <c r="I844" s="1865"/>
    </row>
    <row r="845" spans="1:9" s="1915" customFormat="1" ht="15" customHeight="1">
      <c r="A845" s="1895"/>
      <c r="B845" s="1896"/>
      <c r="C845" s="255"/>
      <c r="D845" s="256"/>
      <c r="E845" s="2186"/>
      <c r="F845" s="1864"/>
      <c r="G845" s="1897"/>
      <c r="H845" s="1865"/>
      <c r="I845" s="1865"/>
    </row>
    <row r="846" spans="1:9" s="1915" customFormat="1" ht="15" customHeight="1">
      <c r="A846" s="1895"/>
      <c r="B846" s="1901" t="s">
        <v>1237</v>
      </c>
      <c r="C846" s="255"/>
      <c r="D846" s="1899"/>
      <c r="E846" s="2186"/>
      <c r="F846" s="1864"/>
      <c r="G846" s="1900"/>
      <c r="H846" s="1865"/>
      <c r="I846" s="1865"/>
    </row>
    <row r="847" spans="1:9" s="1915" customFormat="1" ht="15" customHeight="1">
      <c r="A847" s="1895"/>
      <c r="B847" s="1901" t="s">
        <v>1238</v>
      </c>
      <c r="C847" s="255"/>
      <c r="D847" s="1899"/>
      <c r="E847" s="2186"/>
      <c r="F847" s="1864"/>
      <c r="G847" s="1900"/>
      <c r="H847" s="1865"/>
      <c r="I847" s="1865"/>
    </row>
    <row r="848" spans="1:9" s="1915" customFormat="1" ht="15" customHeight="1">
      <c r="A848" s="1895"/>
      <c r="B848" s="1901" t="s">
        <v>1180</v>
      </c>
      <c r="C848" s="255"/>
      <c r="D848" s="1899"/>
      <c r="E848" s="2186"/>
      <c r="F848" s="1864"/>
      <c r="G848" s="1900"/>
      <c r="H848" s="1865"/>
      <c r="I848" s="1865"/>
    </row>
    <row r="849" spans="1:9" s="1915" customFormat="1" ht="15" customHeight="1">
      <c r="A849" s="1895"/>
      <c r="B849" s="1901"/>
      <c r="C849" s="255"/>
      <c r="D849" s="256"/>
      <c r="E849" s="2186"/>
      <c r="F849" s="1864"/>
      <c r="G849" s="1900"/>
      <c r="H849" s="1865"/>
      <c r="I849" s="1865"/>
    </row>
    <row r="850" spans="1:9" s="1915" customFormat="1" ht="15" customHeight="1">
      <c r="A850" s="1895" t="s">
        <v>35</v>
      </c>
      <c r="B850" s="1908" t="s">
        <v>1177</v>
      </c>
      <c r="C850" s="1869">
        <v>33</v>
      </c>
      <c r="D850" s="256" t="s">
        <v>299</v>
      </c>
      <c r="E850" s="2184"/>
      <c r="F850" s="1864">
        <f>C850*E850</f>
        <v>0</v>
      </c>
      <c r="G850" s="1900"/>
      <c r="H850" s="1865"/>
      <c r="I850" s="1865"/>
    </row>
    <row r="851" spans="1:9" s="1915" customFormat="1" ht="15" customHeight="1">
      <c r="A851" s="1895"/>
      <c r="B851" s="1908"/>
      <c r="C851" s="255"/>
      <c r="D851" s="256"/>
      <c r="E851" s="2186"/>
      <c r="F851" s="1864"/>
      <c r="G851" s="1900"/>
      <c r="H851" s="1865"/>
      <c r="I851" s="1865"/>
    </row>
    <row r="852" spans="1:9" s="1915" customFormat="1" ht="15" customHeight="1">
      <c r="A852" s="1895" t="s">
        <v>44</v>
      </c>
      <c r="B852" s="1908" t="s">
        <v>1146</v>
      </c>
      <c r="C852" s="1869">
        <v>5</v>
      </c>
      <c r="D852" s="256" t="s">
        <v>299</v>
      </c>
      <c r="E852" s="2184"/>
      <c r="F852" s="1864">
        <f>C852*E852</f>
        <v>0</v>
      </c>
      <c r="G852" s="1897"/>
      <c r="H852" s="1865"/>
      <c r="I852" s="1865"/>
    </row>
    <row r="853" spans="1:9" s="1915" customFormat="1" ht="15" customHeight="1">
      <c r="A853" s="1895"/>
      <c r="B853" s="1902"/>
      <c r="C853" s="255"/>
      <c r="D853" s="256"/>
      <c r="E853" s="2186"/>
      <c r="F853" s="1864"/>
      <c r="G853" s="1897"/>
      <c r="H853" s="1865"/>
      <c r="I853" s="1865"/>
    </row>
    <row r="854" spans="1:9" s="1915" customFormat="1" ht="15" customHeight="1">
      <c r="A854" s="1895" t="s">
        <v>51</v>
      </c>
      <c r="B854" s="1908" t="s">
        <v>1198</v>
      </c>
      <c r="C854" s="1869">
        <v>70</v>
      </c>
      <c r="D854" s="256" t="s">
        <v>299</v>
      </c>
      <c r="E854" s="2184"/>
      <c r="F854" s="1864">
        <f>C854*E854</f>
        <v>0</v>
      </c>
      <c r="G854" s="1897"/>
      <c r="H854" s="1865"/>
      <c r="I854" s="1865"/>
    </row>
    <row r="855" spans="1:9" s="1915" customFormat="1" ht="15" customHeight="1">
      <c r="A855" s="1895"/>
      <c r="B855" s="1902"/>
      <c r="C855" s="255"/>
      <c r="D855" s="256"/>
      <c r="E855" s="2186"/>
      <c r="F855" s="1864"/>
      <c r="G855" s="1897"/>
      <c r="H855" s="1865"/>
      <c r="I855" s="1865"/>
    </row>
    <row r="856" spans="1:9" s="1915" customFormat="1" ht="15" customHeight="1">
      <c r="A856" s="1895" t="s">
        <v>56</v>
      </c>
      <c r="B856" s="1909" t="s">
        <v>1239</v>
      </c>
      <c r="C856" s="1869">
        <v>8</v>
      </c>
      <c r="D856" s="256" t="s">
        <v>299</v>
      </c>
      <c r="E856" s="2184"/>
      <c r="F856" s="1864">
        <f>C856*E856</f>
        <v>0</v>
      </c>
      <c r="G856" s="1914"/>
      <c r="H856" s="1863"/>
      <c r="I856" s="1865"/>
    </row>
    <row r="857" spans="1:9" s="1915" customFormat="1" ht="15" customHeight="1">
      <c r="A857" s="1895"/>
      <c r="B857" s="1909"/>
      <c r="C857" s="1910"/>
      <c r="D857" s="256"/>
      <c r="E857" s="2184"/>
      <c r="F857" s="1864"/>
      <c r="G857" s="1914"/>
      <c r="H857" s="1863"/>
      <c r="I857" s="1865"/>
    </row>
    <row r="858" spans="1:9" s="1915" customFormat="1" ht="15" customHeight="1">
      <c r="A858" s="1895"/>
      <c r="B858" s="1903" t="s">
        <v>1240</v>
      </c>
      <c r="C858" s="255"/>
      <c r="D858" s="256"/>
      <c r="E858" s="2186"/>
      <c r="F858" s="1864"/>
      <c r="G858" s="1897"/>
      <c r="H858" s="1865"/>
      <c r="I858" s="1865"/>
    </row>
    <row r="859" spans="1:9" s="1915" customFormat="1" ht="15" customHeight="1">
      <c r="A859" s="1895"/>
      <c r="B859" s="1903" t="s">
        <v>157</v>
      </c>
      <c r="C859" s="255"/>
      <c r="D859" s="256"/>
      <c r="E859" s="2186"/>
      <c r="F859" s="1864"/>
      <c r="G859" s="1897"/>
      <c r="H859" s="1865"/>
      <c r="I859" s="1865"/>
    </row>
    <row r="860" spans="1:9" s="1915" customFormat="1" ht="15" customHeight="1">
      <c r="A860" s="1895"/>
      <c r="B860" s="1902"/>
      <c r="C860" s="255"/>
      <c r="D860" s="256"/>
      <c r="E860" s="2186"/>
      <c r="F860" s="1864"/>
      <c r="G860" s="1897"/>
      <c r="H860" s="1865"/>
      <c r="I860" s="1865"/>
    </row>
    <row r="861" spans="1:9" s="1915" customFormat="1" ht="15" customHeight="1">
      <c r="A861" s="1895" t="s">
        <v>62</v>
      </c>
      <c r="B861" s="1902" t="s">
        <v>1203</v>
      </c>
      <c r="C861" s="1869">
        <v>33</v>
      </c>
      <c r="D861" s="256" t="s">
        <v>299</v>
      </c>
      <c r="E861" s="2186"/>
      <c r="F861" s="1904" t="s">
        <v>1141</v>
      </c>
      <c r="G861" s="1900"/>
      <c r="H861" s="1865"/>
      <c r="I861" s="1865"/>
    </row>
    <row r="862" spans="1:9" s="1915" customFormat="1" ht="15" customHeight="1">
      <c r="A862" s="1895"/>
      <c r="B862" s="1908"/>
      <c r="C862" s="255"/>
      <c r="D862" s="256"/>
      <c r="E862" s="2186"/>
      <c r="F862" s="1904"/>
      <c r="G862" s="1897"/>
      <c r="H862" s="1865"/>
      <c r="I862" s="1865"/>
    </row>
    <row r="863" spans="1:9" s="1915" customFormat="1" ht="15" customHeight="1">
      <c r="A863" s="1895" t="s">
        <v>68</v>
      </c>
      <c r="B863" s="1902" t="s">
        <v>1204</v>
      </c>
      <c r="C863" s="1869">
        <v>5</v>
      </c>
      <c r="D863" s="256" t="s">
        <v>299</v>
      </c>
      <c r="E863" s="2186"/>
      <c r="F863" s="1904" t="s">
        <v>1141</v>
      </c>
      <c r="G863" s="1900"/>
      <c r="H863" s="1865"/>
      <c r="I863" s="1865"/>
    </row>
    <row r="864" spans="1:9" s="1915" customFormat="1" ht="15" customHeight="1">
      <c r="A864" s="1895"/>
      <c r="B864" s="1908"/>
      <c r="C864" s="255"/>
      <c r="D864" s="256"/>
      <c r="E864" s="2186"/>
      <c r="F864" s="1904"/>
      <c r="G864" s="1900"/>
      <c r="H864" s="1865"/>
      <c r="I864" s="1865"/>
    </row>
    <row r="865" spans="1:9" s="1915" customFormat="1" ht="15" customHeight="1">
      <c r="A865" s="1895" t="s">
        <v>72</v>
      </c>
      <c r="B865" s="1902" t="s">
        <v>1205</v>
      </c>
      <c r="C865" s="1869">
        <v>70</v>
      </c>
      <c r="D865" s="256" t="s">
        <v>299</v>
      </c>
      <c r="E865" s="2186"/>
      <c r="F865" s="1904" t="s">
        <v>1141</v>
      </c>
      <c r="G865" s="1897"/>
      <c r="H865" s="1865"/>
      <c r="I865" s="1865"/>
    </row>
    <row r="866" spans="1:9" s="1915" customFormat="1" ht="15" customHeight="1">
      <c r="A866" s="1895"/>
      <c r="B866" s="1902"/>
      <c r="C866" s="255"/>
      <c r="D866" s="256"/>
      <c r="E866" s="2186"/>
      <c r="F866" s="1904"/>
      <c r="G866" s="1897"/>
      <c r="H866" s="1865"/>
      <c r="I866" s="1865"/>
    </row>
    <row r="867" spans="1:9" s="1915" customFormat="1" ht="15" customHeight="1">
      <c r="A867" s="1895" t="s">
        <v>77</v>
      </c>
      <c r="B867" s="1902" t="s">
        <v>1241</v>
      </c>
      <c r="C867" s="1869">
        <v>8</v>
      </c>
      <c r="D867" s="256" t="s">
        <v>299</v>
      </c>
      <c r="E867" s="2184"/>
      <c r="F867" s="1904" t="s">
        <v>1141</v>
      </c>
      <c r="G867" s="1914"/>
      <c r="H867" s="1863"/>
      <c r="I867" s="1865"/>
    </row>
    <row r="868" spans="1:9" s="1915" customFormat="1" ht="15" customHeight="1">
      <c r="A868" s="1895"/>
      <c r="B868" s="1902"/>
      <c r="C868" s="1910"/>
      <c r="D868" s="1911"/>
      <c r="E868" s="2184"/>
      <c r="F868" s="1904"/>
      <c r="G868" s="1914"/>
      <c r="H868" s="1863"/>
      <c r="I868" s="1865"/>
    </row>
    <row r="869" spans="1:9" s="1915" customFormat="1" ht="15" customHeight="1">
      <c r="A869" s="1895"/>
      <c r="B869" s="1903" t="s">
        <v>1181</v>
      </c>
      <c r="C869" s="1910"/>
      <c r="D869" s="1911"/>
      <c r="E869" s="2184"/>
      <c r="F869" s="1864"/>
      <c r="G869" s="1914"/>
      <c r="H869" s="1863"/>
      <c r="I869" s="1865"/>
    </row>
    <row r="870" spans="1:9" s="1915" customFormat="1" ht="15" customHeight="1">
      <c r="A870" s="1895"/>
      <c r="B870" s="1903" t="s">
        <v>1182</v>
      </c>
      <c r="C870" s="1910"/>
      <c r="D870" s="1911"/>
      <c r="E870" s="2184"/>
      <c r="F870" s="1864"/>
      <c r="G870" s="1914"/>
      <c r="H870" s="1863"/>
      <c r="I870" s="1865"/>
    </row>
    <row r="871" spans="1:9" s="1915" customFormat="1" ht="15" customHeight="1">
      <c r="A871" s="1895"/>
      <c r="B871" s="1903" t="s">
        <v>263</v>
      </c>
      <c r="C871" s="1910"/>
      <c r="D871" s="1911"/>
      <c r="E871" s="2184"/>
      <c r="F871" s="1864"/>
      <c r="G871" s="1914"/>
      <c r="H871" s="1863"/>
      <c r="I871" s="1865"/>
    </row>
    <row r="872" spans="1:9" s="1915" customFormat="1" ht="15" customHeight="1">
      <c r="A872" s="1895"/>
      <c r="B872" s="1902"/>
      <c r="C872" s="1910"/>
      <c r="D872" s="1911"/>
      <c r="E872" s="2184"/>
      <c r="F872" s="1864"/>
      <c r="G872" s="1914"/>
      <c r="H872" s="1863"/>
      <c r="I872" s="1865"/>
    </row>
    <row r="873" spans="1:9" s="1915" customFormat="1" ht="15" customHeight="1">
      <c r="A873" s="1895" t="s">
        <v>83</v>
      </c>
      <c r="B873" s="1902" t="s">
        <v>1242</v>
      </c>
      <c r="C873" s="1869">
        <v>2</v>
      </c>
      <c r="D873" s="256" t="s">
        <v>333</v>
      </c>
      <c r="E873" s="2184"/>
      <c r="F873" s="1864">
        <f>C873*E873</f>
        <v>0</v>
      </c>
      <c r="G873" s="1914"/>
      <c r="H873" s="1863"/>
      <c r="I873" s="1865"/>
    </row>
    <row r="874" spans="1:9" s="1915" customFormat="1" ht="15" customHeight="1">
      <c r="A874" s="1895"/>
      <c r="B874" s="1902"/>
      <c r="C874" s="1910"/>
      <c r="D874" s="1911"/>
      <c r="E874" s="2184"/>
      <c r="F874" s="1864"/>
      <c r="G874" s="1914"/>
      <c r="H874" s="1863"/>
      <c r="I874" s="1865"/>
    </row>
    <row r="875" spans="1:9" s="1915" customFormat="1" ht="15" customHeight="1">
      <c r="A875" s="1895" t="s">
        <v>120</v>
      </c>
      <c r="B875" s="1902" t="s">
        <v>1228</v>
      </c>
      <c r="C875" s="1869">
        <v>4</v>
      </c>
      <c r="D875" s="256" t="s">
        <v>333</v>
      </c>
      <c r="E875" s="2184"/>
      <c r="F875" s="1864">
        <f>C875*E875</f>
        <v>0</v>
      </c>
      <c r="G875" s="1914"/>
      <c r="H875" s="1863"/>
      <c r="I875" s="1865"/>
    </row>
    <row r="876" spans="1:9" s="1915" customFormat="1" ht="15" customHeight="1">
      <c r="A876" s="1895"/>
      <c r="B876" s="1902"/>
      <c r="C876" s="1910"/>
      <c r="D876" s="1911"/>
      <c r="E876" s="2184"/>
      <c r="F876" s="1864"/>
      <c r="G876" s="1914"/>
      <c r="H876" s="1863"/>
      <c r="I876" s="1865"/>
    </row>
    <row r="877" spans="1:9" s="1915" customFormat="1" ht="15" customHeight="1">
      <c r="A877" s="1895" t="s">
        <v>124</v>
      </c>
      <c r="B877" s="1902" t="s">
        <v>1243</v>
      </c>
      <c r="C877" s="1869">
        <v>2</v>
      </c>
      <c r="D877" s="256" t="s">
        <v>333</v>
      </c>
      <c r="E877" s="2184"/>
      <c r="F877" s="1864">
        <f>C877*E877</f>
        <v>0</v>
      </c>
      <c r="G877" s="1914"/>
      <c r="H877" s="1863"/>
      <c r="I877" s="1865"/>
    </row>
    <row r="878" spans="1:9" s="1915" customFormat="1" ht="15" customHeight="1">
      <c r="A878" s="1895"/>
      <c r="B878" s="1902"/>
      <c r="C878" s="1910"/>
      <c r="D878" s="1911"/>
      <c r="E878" s="2184"/>
      <c r="F878" s="1864"/>
      <c r="G878" s="1914"/>
      <c r="H878" s="1863"/>
      <c r="I878" s="1865"/>
    </row>
    <row r="879" spans="1:9" s="1915" customFormat="1" ht="15" customHeight="1">
      <c r="A879" s="1895" t="s">
        <v>216</v>
      </c>
      <c r="B879" s="1902" t="s">
        <v>1244</v>
      </c>
      <c r="C879" s="1869">
        <v>2</v>
      </c>
      <c r="D879" s="256" t="s">
        <v>333</v>
      </c>
      <c r="E879" s="2184"/>
      <c r="F879" s="1864">
        <f>C879*E879</f>
        <v>0</v>
      </c>
      <c r="G879" s="1914"/>
      <c r="H879" s="1863"/>
      <c r="I879" s="1865"/>
    </row>
    <row r="880" spans="1:9" s="1915" customFormat="1" ht="15" customHeight="1">
      <c r="A880" s="1895"/>
      <c r="B880" s="1902"/>
      <c r="C880" s="255"/>
      <c r="D880" s="256"/>
      <c r="E880" s="2186"/>
      <c r="F880" s="1864"/>
      <c r="G880" s="1897"/>
      <c r="H880" s="1865"/>
      <c r="I880" s="1865"/>
    </row>
    <row r="881" spans="1:9" s="1915" customFormat="1" ht="15" customHeight="1">
      <c r="A881" s="1895" t="s">
        <v>271</v>
      </c>
      <c r="B881" s="1902" t="s">
        <v>1245</v>
      </c>
      <c r="C881" s="1869">
        <v>1</v>
      </c>
      <c r="D881" s="256" t="s">
        <v>333</v>
      </c>
      <c r="E881" s="2184"/>
      <c r="F881" s="1864">
        <f>C881*E881</f>
        <v>0</v>
      </c>
      <c r="G881" s="1897"/>
      <c r="H881" s="1865"/>
      <c r="I881" s="1865"/>
    </row>
    <row r="882" spans="1:9" s="1915" customFormat="1" ht="15" customHeight="1">
      <c r="A882" s="1895"/>
      <c r="B882" s="1902"/>
      <c r="C882" s="1869"/>
      <c r="D882" s="256"/>
      <c r="E882" s="2186"/>
      <c r="F882" s="1864"/>
      <c r="G882" s="1897"/>
      <c r="H882" s="1865"/>
      <c r="I882" s="1865"/>
    </row>
    <row r="883" spans="1:9" s="1915" customFormat="1" ht="15" customHeight="1">
      <c r="A883" s="1895"/>
      <c r="B883" s="1902"/>
      <c r="C883" s="1869"/>
      <c r="D883" s="256"/>
      <c r="E883" s="2186"/>
      <c r="F883" s="1864"/>
      <c r="G883" s="1897"/>
      <c r="H883" s="1865"/>
      <c r="I883" s="1865"/>
    </row>
    <row r="884" spans="1:9" s="1915" customFormat="1" ht="15" customHeight="1">
      <c r="A884" s="1895"/>
      <c r="B884" s="1902"/>
      <c r="C884" s="1869"/>
      <c r="D884" s="256"/>
      <c r="E884" s="2186"/>
      <c r="F884" s="1864"/>
      <c r="G884" s="1897"/>
      <c r="H884" s="1865"/>
      <c r="I884" s="1865"/>
    </row>
    <row r="885" spans="1:9" s="1915" customFormat="1" ht="15" customHeight="1">
      <c r="A885" s="1895"/>
      <c r="B885" s="1902"/>
      <c r="C885" s="1869"/>
      <c r="D885" s="256"/>
      <c r="E885" s="2186"/>
      <c r="F885" s="1864"/>
      <c r="G885" s="1897"/>
      <c r="H885" s="1865"/>
      <c r="I885" s="1865"/>
    </row>
    <row r="886" spans="1:9" s="1915" customFormat="1" ht="15" customHeight="1">
      <c r="A886" s="1895"/>
      <c r="B886" s="1902"/>
      <c r="C886" s="1869"/>
      <c r="D886" s="256"/>
      <c r="E886" s="2186"/>
      <c r="F886" s="1864"/>
      <c r="G886" s="1897"/>
      <c r="H886" s="1865"/>
      <c r="I886" s="1865"/>
    </row>
    <row r="887" spans="1:9" s="1915" customFormat="1" ht="15" customHeight="1">
      <c r="A887" s="1895"/>
      <c r="B887" s="1902"/>
      <c r="C887" s="1869"/>
      <c r="D887" s="256"/>
      <c r="E887" s="2186"/>
      <c r="F887" s="1864"/>
      <c r="G887" s="1897"/>
      <c r="H887" s="1865"/>
      <c r="I887" s="1865"/>
    </row>
    <row r="888" spans="1:9" s="1915" customFormat="1" ht="15" customHeight="1">
      <c r="A888" s="1895"/>
      <c r="B888" s="1902"/>
      <c r="C888" s="1869"/>
      <c r="D888" s="256"/>
      <c r="E888" s="2186"/>
      <c r="F888" s="1864"/>
      <c r="G888" s="1897"/>
      <c r="H888" s="1865"/>
      <c r="I888" s="1865"/>
    </row>
    <row r="889" spans="1:9" s="1915" customFormat="1" ht="15" customHeight="1">
      <c r="A889" s="1895"/>
      <c r="B889" s="1902"/>
      <c r="C889" s="1869"/>
      <c r="D889" s="256"/>
      <c r="E889" s="2186"/>
      <c r="F889" s="1864"/>
      <c r="G889" s="1897"/>
      <c r="H889" s="1865"/>
      <c r="I889" s="1865"/>
    </row>
    <row r="890" spans="1:9" s="1915" customFormat="1" ht="15" customHeight="1">
      <c r="A890" s="1895"/>
      <c r="B890" s="1902"/>
      <c r="C890" s="1869"/>
      <c r="D890" s="256"/>
      <c r="E890" s="2186"/>
      <c r="F890" s="1864"/>
      <c r="G890" s="1897"/>
      <c r="H890" s="1865"/>
      <c r="I890" s="1865"/>
    </row>
    <row r="891" spans="1:9" s="1915" customFormat="1" ht="15" customHeight="1">
      <c r="A891" s="1895"/>
      <c r="B891" s="1902"/>
      <c r="C891" s="1869"/>
      <c r="D891" s="256"/>
      <c r="E891" s="2186"/>
      <c r="F891" s="1864"/>
      <c r="G891" s="1897"/>
      <c r="H891" s="1865"/>
      <c r="I891" s="1865"/>
    </row>
    <row r="892" spans="1:9" s="1915" customFormat="1" ht="15" customHeight="1">
      <c r="A892" s="1895"/>
      <c r="B892" s="1902"/>
      <c r="C892" s="1869"/>
      <c r="D892" s="256"/>
      <c r="E892" s="2186"/>
      <c r="F892" s="1864"/>
      <c r="G892" s="1897"/>
      <c r="H892" s="1865"/>
      <c r="I892" s="1865"/>
    </row>
    <row r="893" spans="1:9" s="1915" customFormat="1" ht="15" customHeight="1">
      <c r="A893" s="1895"/>
      <c r="B893" s="1902"/>
      <c r="C893" s="1869"/>
      <c r="D893" s="256"/>
      <c r="E893" s="2186"/>
      <c r="F893" s="1864"/>
      <c r="G893" s="1897"/>
      <c r="H893" s="1865"/>
      <c r="I893" s="1865"/>
    </row>
    <row r="894" spans="1:9" s="1915" customFormat="1" ht="15" customHeight="1">
      <c r="A894" s="1895"/>
      <c r="B894" s="1902"/>
      <c r="C894" s="1869"/>
      <c r="D894" s="256"/>
      <c r="E894" s="2186"/>
      <c r="F894" s="1864"/>
      <c r="G894" s="1897"/>
      <c r="H894" s="1865"/>
      <c r="I894" s="1865"/>
    </row>
    <row r="895" spans="1:9" s="1915" customFormat="1" ht="15" customHeight="1">
      <c r="A895" s="1895"/>
      <c r="B895" s="1902"/>
      <c r="C895" s="1869"/>
      <c r="D895" s="256"/>
      <c r="E895" s="2186"/>
      <c r="F895" s="1864"/>
      <c r="G895" s="1897"/>
      <c r="H895" s="1865"/>
      <c r="I895" s="1865"/>
    </row>
    <row r="896" spans="1:9" s="1915" customFormat="1" ht="15" customHeight="1">
      <c r="A896" s="1895"/>
      <c r="B896" s="1902"/>
      <c r="C896" s="1869"/>
      <c r="D896" s="256"/>
      <c r="E896" s="2186"/>
      <c r="F896" s="1864"/>
      <c r="G896" s="1897"/>
      <c r="H896" s="1865"/>
      <c r="I896" s="1865"/>
    </row>
    <row r="897" spans="1:9" s="1915" customFormat="1" ht="15" customHeight="1">
      <c r="A897" s="1895"/>
      <c r="B897" s="1902"/>
      <c r="C897" s="1869"/>
      <c r="D897" s="256"/>
      <c r="E897" s="2186"/>
      <c r="F897" s="1864"/>
      <c r="G897" s="1897"/>
      <c r="H897" s="1865"/>
      <c r="I897" s="1865"/>
    </row>
    <row r="898" spans="1:9" s="1915" customFormat="1" ht="15" customHeight="1">
      <c r="A898" s="1895"/>
      <c r="B898" s="1902"/>
      <c r="C898" s="1869"/>
      <c r="D898" s="256"/>
      <c r="E898" s="2186"/>
      <c r="F898" s="1864"/>
      <c r="G898" s="1897"/>
      <c r="H898" s="1865"/>
      <c r="I898" s="1865"/>
    </row>
    <row r="899" spans="1:9" s="1915" customFormat="1" ht="15" customHeight="1">
      <c r="A899" s="1895"/>
      <c r="B899" s="1902"/>
      <c r="C899" s="1869"/>
      <c r="D899" s="256"/>
      <c r="E899" s="2186"/>
      <c r="F899" s="1864"/>
      <c r="G899" s="1897"/>
      <c r="H899" s="1865"/>
      <c r="I899" s="1865"/>
    </row>
    <row r="900" spans="1:9" s="1915" customFormat="1" ht="15" customHeight="1">
      <c r="A900" s="1895"/>
      <c r="B900" s="1902"/>
      <c r="C900" s="1869"/>
      <c r="D900" s="256"/>
      <c r="E900" s="2186"/>
      <c r="F900" s="1864"/>
      <c r="G900" s="1897"/>
      <c r="H900" s="1865"/>
      <c r="I900" s="1865"/>
    </row>
    <row r="901" spans="1:9" s="1915" customFormat="1" ht="15" customHeight="1">
      <c r="A901" s="1895"/>
      <c r="B901" s="1902"/>
      <c r="C901" s="1869"/>
      <c r="D901" s="256"/>
      <c r="E901" s="2186"/>
      <c r="F901" s="1864"/>
      <c r="G901" s="1897"/>
      <c r="H901" s="1865"/>
      <c r="I901" s="1865"/>
    </row>
    <row r="902" spans="1:9" s="1915" customFormat="1" ht="15" customHeight="1">
      <c r="A902" s="1895"/>
      <c r="B902" s="1902"/>
      <c r="C902" s="1869"/>
      <c r="D902" s="256"/>
      <c r="E902" s="2186"/>
      <c r="F902" s="1864"/>
      <c r="G902" s="1897"/>
      <c r="H902" s="1865"/>
      <c r="I902" s="1865"/>
    </row>
    <row r="903" spans="1:9" s="1915" customFormat="1" ht="15" customHeight="1">
      <c r="A903" s="1895"/>
      <c r="B903" s="1902"/>
      <c r="C903" s="1869"/>
      <c r="D903" s="256"/>
      <c r="E903" s="2186"/>
      <c r="F903" s="1864"/>
      <c r="G903" s="1897"/>
      <c r="H903" s="1865"/>
      <c r="I903" s="1865"/>
    </row>
    <row r="904" spans="1:9" s="1915" customFormat="1" ht="15" customHeight="1">
      <c r="A904" s="1895"/>
      <c r="B904" s="1902"/>
      <c r="C904" s="1869"/>
      <c r="D904" s="256"/>
      <c r="E904" s="2186"/>
      <c r="F904" s="1864"/>
      <c r="G904" s="1897"/>
      <c r="H904" s="1865"/>
      <c r="I904" s="1865"/>
    </row>
    <row r="905" spans="1:9" s="1915" customFormat="1" ht="15" customHeight="1">
      <c r="A905" s="1895"/>
      <c r="B905" s="1902"/>
      <c r="C905" s="1869"/>
      <c r="D905" s="256"/>
      <c r="E905" s="1865"/>
      <c r="F905" s="1864"/>
      <c r="G905" s="1897"/>
      <c r="H905" s="1865"/>
      <c r="I905" s="1865"/>
    </row>
    <row r="906" spans="1:9" s="1915" customFormat="1" ht="15" customHeight="1">
      <c r="A906" s="1895"/>
      <c r="B906" s="1902"/>
      <c r="C906" s="1869"/>
      <c r="D906" s="256"/>
      <c r="E906" s="1865"/>
      <c r="F906" s="1864"/>
      <c r="G906" s="1897"/>
      <c r="H906" s="1865"/>
      <c r="I906" s="1865"/>
    </row>
    <row r="907" spans="1:9" s="1915" customFormat="1" ht="15" customHeight="1">
      <c r="A907" s="1895"/>
      <c r="B907" s="1902"/>
      <c r="C907" s="1869"/>
      <c r="D907" s="256"/>
      <c r="E907" s="2186"/>
      <c r="F907" s="1864"/>
      <c r="G907" s="1897"/>
      <c r="H907" s="1865"/>
      <c r="I907" s="1865"/>
    </row>
    <row r="908" spans="1:9" s="1915" customFormat="1" ht="15" customHeight="1">
      <c r="A908" s="2187"/>
      <c r="B908" s="2188"/>
      <c r="C908" s="2192"/>
      <c r="D908" s="2190"/>
      <c r="E908" s="2186"/>
      <c r="F908" s="2185"/>
      <c r="G908" s="1897"/>
      <c r="H908" s="2186"/>
      <c r="I908" s="2186"/>
    </row>
    <row r="909" spans="1:9" s="1915" customFormat="1" ht="15" customHeight="1">
      <c r="A909" s="2187"/>
      <c r="B909" s="2188"/>
      <c r="C909" s="2192"/>
      <c r="D909" s="2190"/>
      <c r="E909" s="2186"/>
      <c r="F909" s="2185"/>
      <c r="G909" s="1897"/>
      <c r="H909" s="2186"/>
      <c r="I909" s="2186"/>
    </row>
    <row r="910" spans="1:9" s="1915" customFormat="1" ht="15" customHeight="1">
      <c r="A910" s="2187"/>
      <c r="B910" s="2188"/>
      <c r="C910" s="2192"/>
      <c r="D910" s="2190"/>
      <c r="E910" s="2186"/>
      <c r="F910" s="2185"/>
      <c r="G910" s="1897"/>
      <c r="H910" s="2186"/>
      <c r="I910" s="2186"/>
    </row>
    <row r="911" spans="1:9" s="1915" customFormat="1" ht="15" customHeight="1">
      <c r="A911" s="2187"/>
      <c r="B911" s="2188"/>
      <c r="C911" s="2192"/>
      <c r="D911" s="2190"/>
      <c r="E911" s="2186"/>
      <c r="F911" s="2185"/>
      <c r="G911" s="1897"/>
      <c r="H911" s="2186"/>
      <c r="I911" s="2186"/>
    </row>
    <row r="912" spans="1:9" s="1915" customFormat="1" ht="15" customHeight="1">
      <c r="A912" s="1895"/>
      <c r="B912" s="1902"/>
      <c r="C912" s="1869"/>
      <c r="D912" s="256"/>
      <c r="E912" s="1865"/>
      <c r="F912" s="1864"/>
      <c r="G912" s="1897"/>
      <c r="H912" s="1865"/>
      <c r="I912" s="1865"/>
    </row>
    <row r="913" spans="1:9" s="1915" customFormat="1" ht="15" customHeight="1">
      <c r="A913" s="1895"/>
      <c r="B913" s="1902"/>
      <c r="C913" s="1869"/>
      <c r="D913" s="256"/>
      <c r="E913" s="2186"/>
      <c r="F913" s="1864"/>
      <c r="G913" s="1897"/>
      <c r="H913" s="1865"/>
      <c r="I913" s="1865"/>
    </row>
    <row r="914" spans="1:9" s="1915" customFormat="1" ht="15" customHeight="1">
      <c r="A914" s="1895"/>
      <c r="B914" s="1902"/>
      <c r="C914" s="1869"/>
      <c r="D914" s="256"/>
      <c r="E914" s="2186"/>
      <c r="F914" s="1864"/>
      <c r="G914" s="1897"/>
      <c r="H914" s="1865"/>
      <c r="I914" s="1865"/>
    </row>
    <row r="915" spans="1:9" s="1915" customFormat="1" ht="15" customHeight="1">
      <c r="A915" s="1895"/>
      <c r="B915" s="1902"/>
      <c r="C915" s="1869"/>
      <c r="D915" s="256"/>
      <c r="E915" s="2186"/>
      <c r="F915" s="1864"/>
      <c r="G915" s="1897"/>
      <c r="H915" s="1865"/>
      <c r="I915" s="1865"/>
    </row>
    <row r="916" spans="1:9" s="1915" customFormat="1" ht="15" customHeight="1">
      <c r="A916" s="1895"/>
      <c r="B916" s="1902"/>
      <c r="C916" s="1869"/>
      <c r="D916" s="256"/>
      <c r="E916" s="2186"/>
      <c r="F916" s="1864"/>
      <c r="G916" s="1897"/>
      <c r="H916" s="1865"/>
      <c r="I916" s="1865"/>
    </row>
    <row r="917" spans="1:9" s="1915" customFormat="1" ht="15" customHeight="1">
      <c r="A917" s="1895"/>
      <c r="B917" s="1902"/>
      <c r="C917" s="255"/>
      <c r="D917" s="256"/>
      <c r="E917" s="2186"/>
      <c r="F917" s="1864"/>
      <c r="G917" s="1897"/>
      <c r="H917" s="1865"/>
      <c r="I917" s="1865"/>
    </row>
    <row r="918" spans="1:9" s="1915" customFormat="1" ht="15" customHeight="1">
      <c r="A918" s="1873"/>
      <c r="B918" s="1874"/>
      <c r="C918" s="1875"/>
      <c r="D918" s="1876"/>
      <c r="E918" s="2278"/>
      <c r="F918" s="1878"/>
      <c r="G918" s="1879"/>
      <c r="H918" s="1880"/>
      <c r="I918" s="1880"/>
    </row>
    <row r="919" spans="1:9" s="1915" customFormat="1" ht="15" customHeight="1">
      <c r="A919" s="15"/>
      <c r="B919" s="1881"/>
      <c r="C919" s="96"/>
      <c r="D919" s="88"/>
      <c r="E919" s="1882" t="s">
        <v>88</v>
      </c>
      <c r="F919" s="1883">
        <f>SUM(F839:F917)</f>
        <v>0</v>
      </c>
      <c r="G919" s="253"/>
      <c r="H919" s="1884"/>
      <c r="I919" s="1884"/>
    </row>
    <row r="920" spans="1:9" s="1915" customFormat="1" ht="15" customHeight="1">
      <c r="A920" s="1476"/>
      <c r="B920" s="1885"/>
      <c r="C920" s="1478"/>
      <c r="D920" s="1479"/>
      <c r="E920" s="1886"/>
      <c r="F920" s="1887"/>
      <c r="G920" s="1563"/>
      <c r="H920" s="1888"/>
      <c r="I920" s="1888"/>
    </row>
    <row r="921" spans="1:9" s="1915" customFormat="1" ht="15" customHeight="1">
      <c r="A921" s="1895"/>
      <c r="B921" s="1902"/>
      <c r="C921" s="255"/>
      <c r="D921" s="256"/>
      <c r="E921" s="2186"/>
      <c r="F921" s="1864"/>
      <c r="G921" s="1897"/>
      <c r="H921" s="1865"/>
      <c r="I921" s="1865"/>
    </row>
    <row r="922" spans="1:9" s="1915" customFormat="1" ht="15" customHeight="1">
      <c r="A922" s="1911"/>
      <c r="B922" s="1862" t="s">
        <v>21</v>
      </c>
      <c r="C922" s="1910"/>
      <c r="D922" s="1911"/>
      <c r="E922" s="2184"/>
      <c r="F922" s="1864"/>
      <c r="G922" s="1914"/>
      <c r="H922" s="1863"/>
      <c r="I922" s="1865"/>
    </row>
    <row r="923" spans="1:9" s="1915" customFormat="1" ht="15" customHeight="1">
      <c r="A923" s="1911"/>
      <c r="B923" s="1916" t="s">
        <v>841</v>
      </c>
      <c r="C923" s="1910"/>
      <c r="D923" s="1911"/>
      <c r="E923" s="2184"/>
      <c r="F923" s="1864"/>
      <c r="G923" s="1914"/>
      <c r="H923" s="1863"/>
      <c r="I923" s="1865"/>
    </row>
    <row r="924" spans="1:9" s="1915" customFormat="1" ht="15" customHeight="1">
      <c r="A924" s="1911"/>
      <c r="B924" s="1913"/>
      <c r="C924" s="1910"/>
      <c r="D924" s="1911"/>
      <c r="E924" s="2184"/>
      <c r="F924" s="1864"/>
      <c r="G924" s="1914"/>
      <c r="H924" s="1863"/>
      <c r="I924" s="1865"/>
    </row>
    <row r="925" spans="1:9" s="1915" customFormat="1" ht="15" customHeight="1">
      <c r="A925" s="1895"/>
      <c r="B925" s="1896" t="s">
        <v>1246</v>
      </c>
      <c r="C925" s="255"/>
      <c r="D925" s="256"/>
      <c r="E925" s="2186"/>
      <c r="F925" s="1864"/>
      <c r="G925" s="1897"/>
      <c r="H925" s="1865"/>
      <c r="I925" s="1865"/>
    </row>
    <row r="926" spans="1:9" s="1915" customFormat="1" ht="15" customHeight="1">
      <c r="A926" s="1895"/>
      <c r="B926" s="1902"/>
      <c r="C926" s="255"/>
      <c r="D926" s="256"/>
      <c r="E926" s="2186"/>
      <c r="F926" s="1864"/>
      <c r="G926" s="1897"/>
      <c r="H926" s="1865"/>
      <c r="I926" s="1865"/>
    </row>
    <row r="927" spans="1:9" s="1919" customFormat="1" ht="15" customHeight="1">
      <c r="A927" s="1917"/>
      <c r="B927" s="151" t="s">
        <v>1124</v>
      </c>
      <c r="C927" s="1917"/>
      <c r="D927" s="1917"/>
      <c r="E927" s="2279"/>
      <c r="F927" s="1864"/>
      <c r="G927" s="1914"/>
      <c r="H927" s="1863"/>
      <c r="I927" s="1918"/>
    </row>
    <row r="928" spans="1:9" s="1919" customFormat="1" ht="15" customHeight="1">
      <c r="A928" s="1917"/>
      <c r="B928" s="1920"/>
      <c r="C928" s="1917"/>
      <c r="D928" s="1917"/>
      <c r="E928" s="2279"/>
      <c r="F928" s="1864"/>
      <c r="G928" s="1914"/>
      <c r="H928" s="1863"/>
      <c r="I928" s="1918"/>
    </row>
    <row r="929" spans="1:9" s="1919" customFormat="1" ht="15" customHeight="1">
      <c r="A929" s="1917"/>
      <c r="B929" s="1921" t="s">
        <v>1125</v>
      </c>
      <c r="C929" s="1917"/>
      <c r="D929" s="1917"/>
      <c r="E929" s="2279"/>
      <c r="F929" s="1864"/>
      <c r="G929" s="1914"/>
      <c r="H929" s="1863"/>
      <c r="I929" s="1918"/>
    </row>
    <row r="930" spans="1:9" s="1919" customFormat="1" ht="15" customHeight="1">
      <c r="A930" s="1917"/>
      <c r="B930" s="1921" t="s">
        <v>1126</v>
      </c>
      <c r="C930" s="1917"/>
      <c r="D930" s="1917"/>
      <c r="E930" s="2279"/>
      <c r="F930" s="1864"/>
      <c r="G930" s="1914"/>
      <c r="H930" s="1863"/>
      <c r="I930" s="1918"/>
    </row>
    <row r="931" spans="1:9" s="1919" customFormat="1" ht="15" customHeight="1">
      <c r="A931" s="1917"/>
      <c r="B931" s="1921" t="s">
        <v>1127</v>
      </c>
      <c r="C931" s="1917"/>
      <c r="D931" s="1917"/>
      <c r="E931" s="2279"/>
      <c r="F931" s="1864"/>
      <c r="G931" s="1914"/>
      <c r="H931" s="1863"/>
      <c r="I931" s="1918"/>
    </row>
    <row r="932" spans="1:9" s="1919" customFormat="1" ht="15" customHeight="1">
      <c r="A932" s="1917"/>
      <c r="B932" s="1921" t="s">
        <v>1128</v>
      </c>
      <c r="C932" s="1917"/>
      <c r="D932" s="1917"/>
      <c r="E932" s="2279"/>
      <c r="F932" s="1864"/>
      <c r="G932" s="1914"/>
      <c r="H932" s="1863"/>
      <c r="I932" s="1918"/>
    </row>
    <row r="933" spans="1:9" s="1919" customFormat="1" ht="15" customHeight="1">
      <c r="A933" s="1917"/>
      <c r="B933" s="1921" t="s">
        <v>1129</v>
      </c>
      <c r="C933" s="1917"/>
      <c r="D933" s="1917"/>
      <c r="E933" s="2279"/>
      <c r="F933" s="1864"/>
      <c r="G933" s="1914"/>
      <c r="H933" s="1863"/>
      <c r="I933" s="1918"/>
    </row>
    <row r="934" spans="1:9" s="1919" customFormat="1" ht="15" customHeight="1">
      <c r="A934" s="1917"/>
      <c r="B934" s="1921" t="s">
        <v>1130</v>
      </c>
      <c r="C934" s="1917"/>
      <c r="D934" s="1917"/>
      <c r="E934" s="2279"/>
      <c r="F934" s="1864"/>
      <c r="G934" s="1914"/>
      <c r="H934" s="1863"/>
      <c r="I934" s="1918"/>
    </row>
    <row r="935" spans="1:9" s="1919" customFormat="1" ht="15" customHeight="1">
      <c r="A935" s="1917"/>
      <c r="B935" s="1921" t="s">
        <v>1131</v>
      </c>
      <c r="C935" s="1917"/>
      <c r="D935" s="1917"/>
      <c r="E935" s="2279"/>
      <c r="F935" s="1864"/>
      <c r="G935" s="1914"/>
      <c r="H935" s="1863"/>
      <c r="I935" s="1918"/>
    </row>
    <row r="936" spans="1:9" s="1919" customFormat="1" ht="15" customHeight="1">
      <c r="A936" s="1917"/>
      <c r="B936" s="263"/>
      <c r="C936" s="1917"/>
      <c r="D936" s="1917"/>
      <c r="E936" s="2279"/>
      <c r="F936" s="1864"/>
      <c r="G936" s="1914"/>
      <c r="H936" s="1863"/>
      <c r="I936" s="1918"/>
    </row>
    <row r="937" spans="1:9" s="1919" customFormat="1" ht="15" customHeight="1">
      <c r="A937" s="1917" t="s">
        <v>35</v>
      </c>
      <c r="B937" s="263" t="s">
        <v>139</v>
      </c>
      <c r="C937" s="1917"/>
      <c r="D937" s="1889"/>
      <c r="E937" s="2279"/>
      <c r="F937" s="2185"/>
      <c r="G937" s="1914"/>
      <c r="H937" s="1863"/>
      <c r="I937" s="1918"/>
    </row>
    <row r="938" spans="1:9" s="1919" customFormat="1" ht="15" customHeight="1">
      <c r="A938" s="1917"/>
      <c r="B938" s="263"/>
      <c r="C938" s="1917"/>
      <c r="D938" s="1917"/>
      <c r="E938" s="2279"/>
      <c r="F938" s="1864"/>
      <c r="G938" s="1914"/>
      <c r="H938" s="1863"/>
      <c r="I938" s="1918"/>
    </row>
    <row r="939" spans="1:9" s="1919" customFormat="1" ht="15" customHeight="1">
      <c r="A939" s="1917" t="s">
        <v>44</v>
      </c>
      <c r="B939" s="263" t="s">
        <v>139</v>
      </c>
      <c r="C939" s="1917"/>
      <c r="D939" s="1889"/>
      <c r="E939" s="2279"/>
      <c r="F939" s="2185"/>
      <c r="G939" s="1914"/>
      <c r="H939" s="1863"/>
      <c r="I939" s="1918"/>
    </row>
    <row r="940" spans="1:9" s="1919" customFormat="1" ht="15" customHeight="1">
      <c r="A940" s="1917"/>
      <c r="B940" s="1921"/>
      <c r="C940" s="1917"/>
      <c r="D940" s="1917"/>
      <c r="E940" s="2279"/>
      <c r="F940" s="1864"/>
      <c r="G940" s="1914"/>
      <c r="H940" s="1863"/>
      <c r="I940" s="1918"/>
    </row>
    <row r="941" spans="1:9" s="1919" customFormat="1" ht="15" customHeight="1">
      <c r="A941" s="1917" t="s">
        <v>51</v>
      </c>
      <c r="B941" s="263" t="s">
        <v>139</v>
      </c>
      <c r="C941" s="1917"/>
      <c r="D941" s="1889"/>
      <c r="E941" s="2279"/>
      <c r="F941" s="2185"/>
      <c r="G941" s="1914"/>
      <c r="H941" s="1863"/>
      <c r="I941" s="1918"/>
    </row>
    <row r="942" spans="1:9" s="1919" customFormat="1" ht="15" customHeight="1">
      <c r="A942" s="1917"/>
      <c r="B942" s="1920"/>
      <c r="C942" s="1917"/>
      <c r="D942" s="1917"/>
      <c r="E942" s="2279"/>
      <c r="F942" s="1864"/>
      <c r="G942" s="1914"/>
      <c r="H942" s="1863"/>
      <c r="I942" s="1918"/>
    </row>
    <row r="943" spans="1:9" s="1919" customFormat="1" ht="15" customHeight="1">
      <c r="A943" s="1917" t="s">
        <v>56</v>
      </c>
      <c r="B943" s="263" t="s">
        <v>139</v>
      </c>
      <c r="C943" s="1917"/>
      <c r="D943" s="1889"/>
      <c r="E943" s="2279"/>
      <c r="F943" s="2185"/>
      <c r="G943" s="1914"/>
      <c r="H943" s="1863"/>
      <c r="I943" s="1918"/>
    </row>
    <row r="944" spans="1:9" s="1915" customFormat="1" ht="15" customHeight="1">
      <c r="A944" s="1895"/>
      <c r="B944" s="1902"/>
      <c r="C944" s="255"/>
      <c r="D944" s="256"/>
      <c r="E944" s="2186"/>
      <c r="F944" s="1864"/>
      <c r="G944" s="1897"/>
      <c r="H944" s="1865"/>
      <c r="I944" s="1865"/>
    </row>
    <row r="945" spans="1:9" s="1915" customFormat="1" ht="15" customHeight="1">
      <c r="A945" s="1895"/>
      <c r="B945" s="1902"/>
      <c r="C945" s="255"/>
      <c r="D945" s="256"/>
      <c r="E945" s="2186"/>
      <c r="F945" s="1864"/>
      <c r="G945" s="1897"/>
      <c r="H945" s="1865"/>
      <c r="I945" s="1865"/>
    </row>
    <row r="946" spans="1:9" s="1915" customFormat="1" ht="15" customHeight="1">
      <c r="A946" s="1895"/>
      <c r="B946" s="1902"/>
      <c r="C946" s="255"/>
      <c r="D946" s="256"/>
      <c r="E946" s="2186"/>
      <c r="F946" s="1864"/>
      <c r="G946" s="1897"/>
      <c r="H946" s="1865"/>
      <c r="I946" s="1865"/>
    </row>
    <row r="947" spans="1:9" s="1915" customFormat="1" ht="15" customHeight="1">
      <c r="A947" s="1895"/>
      <c r="B947" s="1902"/>
      <c r="C947" s="255"/>
      <c r="D947" s="256"/>
      <c r="E947" s="2186"/>
      <c r="F947" s="1864"/>
      <c r="G947" s="1897"/>
      <c r="H947" s="1865"/>
      <c r="I947" s="1865"/>
    </row>
    <row r="948" spans="1:9" s="1915" customFormat="1" ht="15" customHeight="1">
      <c r="A948" s="1895"/>
      <c r="B948" s="1902"/>
      <c r="C948" s="255"/>
      <c r="D948" s="256"/>
      <c r="E948" s="2186"/>
      <c r="F948" s="1864"/>
      <c r="G948" s="1897"/>
      <c r="H948" s="1865"/>
      <c r="I948" s="1865"/>
    </row>
    <row r="949" spans="1:9" s="1915" customFormat="1" ht="15" customHeight="1">
      <c r="A949" s="1895"/>
      <c r="B949" s="1902"/>
      <c r="C949" s="255"/>
      <c r="D949" s="256"/>
      <c r="E949" s="2186"/>
      <c r="F949" s="1864"/>
      <c r="G949" s="1897"/>
      <c r="H949" s="1865"/>
      <c r="I949" s="1865"/>
    </row>
    <row r="950" spans="1:9" s="1915" customFormat="1" ht="15" customHeight="1">
      <c r="A950" s="1895"/>
      <c r="B950" s="1902"/>
      <c r="C950" s="255"/>
      <c r="D950" s="256"/>
      <c r="E950" s="2186"/>
      <c r="F950" s="1864"/>
      <c r="G950" s="1897"/>
      <c r="H950" s="1865"/>
      <c r="I950" s="1865"/>
    </row>
    <row r="951" spans="1:9" s="1915" customFormat="1" ht="15" customHeight="1">
      <c r="A951" s="1895"/>
      <c r="B951" s="1902"/>
      <c r="C951" s="255"/>
      <c r="D951" s="256"/>
      <c r="E951" s="2186"/>
      <c r="F951" s="1864"/>
      <c r="G951" s="1897"/>
      <c r="H951" s="1865"/>
      <c r="I951" s="1865"/>
    </row>
    <row r="952" spans="1:9" s="1915" customFormat="1" ht="15" customHeight="1">
      <c r="A952" s="1895"/>
      <c r="B952" s="1902"/>
      <c r="C952" s="255"/>
      <c r="D952" s="256"/>
      <c r="E952" s="2186"/>
      <c r="F952" s="1864"/>
      <c r="G952" s="1897"/>
      <c r="H952" s="1865"/>
      <c r="I952" s="1865"/>
    </row>
    <row r="953" spans="1:9" s="1915" customFormat="1" ht="15" customHeight="1">
      <c r="A953" s="1895"/>
      <c r="B953" s="1902"/>
      <c r="C953" s="255"/>
      <c r="D953" s="256"/>
      <c r="E953" s="2186"/>
      <c r="F953" s="1864"/>
      <c r="G953" s="1897"/>
      <c r="H953" s="1865"/>
      <c r="I953" s="1865"/>
    </row>
    <row r="954" spans="1:9" s="1915" customFormat="1" ht="15" customHeight="1">
      <c r="A954" s="1895"/>
      <c r="B954" s="1902"/>
      <c r="C954" s="255"/>
      <c r="D954" s="256"/>
      <c r="E954" s="2186"/>
      <c r="F954" s="1864"/>
      <c r="G954" s="1897"/>
      <c r="H954" s="1865"/>
      <c r="I954" s="1865"/>
    </row>
    <row r="955" spans="1:9" s="1915" customFormat="1" ht="15" customHeight="1">
      <c r="A955" s="1895"/>
      <c r="B955" s="1902"/>
      <c r="C955" s="255"/>
      <c r="D955" s="256"/>
      <c r="E955" s="2186"/>
      <c r="F955" s="1864"/>
      <c r="G955" s="1897"/>
      <c r="H955" s="1865"/>
      <c r="I955" s="1865"/>
    </row>
    <row r="956" spans="1:9" s="1915" customFormat="1" ht="15" customHeight="1">
      <c r="A956" s="1895"/>
      <c r="B956" s="1902"/>
      <c r="C956" s="255"/>
      <c r="D956" s="256"/>
      <c r="E956" s="2186"/>
      <c r="F956" s="1864"/>
      <c r="G956" s="1897"/>
      <c r="H956" s="1865"/>
      <c r="I956" s="1865"/>
    </row>
    <row r="957" spans="1:9" s="1915" customFormat="1" ht="15" customHeight="1">
      <c r="A957" s="1895"/>
      <c r="B957" s="1902"/>
      <c r="C957" s="255"/>
      <c r="D957" s="256"/>
      <c r="E957" s="2186"/>
      <c r="F957" s="1864"/>
      <c r="G957" s="1897"/>
      <c r="H957" s="1865"/>
      <c r="I957" s="1865"/>
    </row>
    <row r="958" spans="1:9" s="1915" customFormat="1" ht="15" customHeight="1">
      <c r="A958" s="1895"/>
      <c r="B958" s="1902"/>
      <c r="C958" s="255"/>
      <c r="D958" s="256"/>
      <c r="E958" s="2186"/>
      <c r="F958" s="1864"/>
      <c r="G958" s="1897"/>
      <c r="H958" s="1865"/>
      <c r="I958" s="1865"/>
    </row>
    <row r="959" spans="1:9" s="1915" customFormat="1" ht="15" customHeight="1">
      <c r="A959" s="1895"/>
      <c r="B959" s="1902"/>
      <c r="C959" s="255"/>
      <c r="D959" s="256"/>
      <c r="E959" s="2186"/>
      <c r="F959" s="1864"/>
      <c r="G959" s="1897"/>
      <c r="H959" s="1865"/>
      <c r="I959" s="1865"/>
    </row>
    <row r="960" spans="1:9" s="1915" customFormat="1" ht="15" customHeight="1">
      <c r="A960" s="1895"/>
      <c r="B960" s="1902"/>
      <c r="C960" s="255"/>
      <c r="D960" s="256"/>
      <c r="E960" s="2186"/>
      <c r="F960" s="1864"/>
      <c r="G960" s="1897"/>
      <c r="H960" s="1865"/>
      <c r="I960" s="1865"/>
    </row>
    <row r="961" spans="1:9" s="1915" customFormat="1" ht="15" customHeight="1">
      <c r="A961" s="1895"/>
      <c r="B961" s="1902"/>
      <c r="C961" s="255"/>
      <c r="D961" s="256"/>
      <c r="E961" s="2186"/>
      <c r="F961" s="1864"/>
      <c r="G961" s="1897"/>
      <c r="H961" s="1865"/>
      <c r="I961" s="1865"/>
    </row>
    <row r="962" spans="1:9" s="1915" customFormat="1" ht="15" customHeight="1">
      <c r="A962" s="1895"/>
      <c r="B962" s="1902"/>
      <c r="C962" s="255"/>
      <c r="D962" s="256"/>
      <c r="E962" s="2186"/>
      <c r="F962" s="1864"/>
      <c r="G962" s="1897"/>
      <c r="H962" s="1865"/>
      <c r="I962" s="1865"/>
    </row>
    <row r="963" spans="1:9" s="1915" customFormat="1" ht="15" customHeight="1">
      <c r="A963" s="1895"/>
      <c r="B963" s="1902"/>
      <c r="C963" s="255"/>
      <c r="D963" s="256"/>
      <c r="E963" s="2186"/>
      <c r="F963" s="1864"/>
      <c r="G963" s="1897"/>
      <c r="H963" s="1865"/>
      <c r="I963" s="1865"/>
    </row>
    <row r="964" spans="1:9" s="1915" customFormat="1" ht="15" customHeight="1">
      <c r="A964" s="1895"/>
      <c r="B964" s="1902"/>
      <c r="C964" s="255"/>
      <c r="D964" s="256"/>
      <c r="E964" s="2186"/>
      <c r="F964" s="1864"/>
      <c r="G964" s="1897"/>
      <c r="H964" s="1865"/>
      <c r="I964" s="1865"/>
    </row>
    <row r="965" spans="1:9" s="1915" customFormat="1" ht="15" customHeight="1">
      <c r="A965" s="1895"/>
      <c r="B965" s="1902"/>
      <c r="C965" s="255"/>
      <c r="D965" s="256"/>
      <c r="E965" s="2186"/>
      <c r="F965" s="1864"/>
      <c r="G965" s="1897"/>
      <c r="H965" s="1865"/>
      <c r="I965" s="1865"/>
    </row>
    <row r="966" spans="1:9" s="1915" customFormat="1" ht="15" customHeight="1">
      <c r="A966" s="1895"/>
      <c r="B966" s="1902"/>
      <c r="C966" s="255"/>
      <c r="D966" s="256"/>
      <c r="E966" s="2186"/>
      <c r="F966" s="1864"/>
      <c r="G966" s="1897"/>
      <c r="H966" s="1865"/>
      <c r="I966" s="1865"/>
    </row>
    <row r="967" spans="1:9" s="1915" customFormat="1" ht="15" customHeight="1">
      <c r="A967" s="1895"/>
      <c r="B967" s="1902"/>
      <c r="C967" s="255"/>
      <c r="D967" s="256"/>
      <c r="E967" s="2186"/>
      <c r="F967" s="1864"/>
      <c r="G967" s="1897"/>
      <c r="H967" s="1865"/>
      <c r="I967" s="1865"/>
    </row>
    <row r="968" spans="1:9" s="1915" customFormat="1" ht="15" customHeight="1">
      <c r="A968" s="1895"/>
      <c r="B968" s="1902"/>
      <c r="C968" s="255"/>
      <c r="D968" s="256"/>
      <c r="E968" s="2186"/>
      <c r="F968" s="1864"/>
      <c r="G968" s="1897"/>
      <c r="H968" s="1865"/>
      <c r="I968" s="1865"/>
    </row>
    <row r="969" spans="1:9" s="1915" customFormat="1" ht="15" customHeight="1">
      <c r="A969" s="1895"/>
      <c r="B969" s="1902"/>
      <c r="C969" s="255"/>
      <c r="D969" s="256"/>
      <c r="E969" s="2186"/>
      <c r="F969" s="1864"/>
      <c r="G969" s="1897"/>
      <c r="H969" s="1865"/>
      <c r="I969" s="1865"/>
    </row>
    <row r="970" spans="1:9" s="1915" customFormat="1" ht="15" customHeight="1">
      <c r="A970" s="1895"/>
      <c r="B970" s="1902"/>
      <c r="C970" s="255"/>
      <c r="D970" s="256"/>
      <c r="E970" s="2186"/>
      <c r="F970" s="1864"/>
      <c r="G970" s="1897"/>
      <c r="H970" s="1865"/>
      <c r="I970" s="1865"/>
    </row>
    <row r="971" spans="1:9" s="1915" customFormat="1" ht="15" customHeight="1">
      <c r="A971" s="1895"/>
      <c r="B971" s="1902"/>
      <c r="C971" s="255"/>
      <c r="D971" s="256"/>
      <c r="E971" s="2186"/>
      <c r="F971" s="1864"/>
      <c r="G971" s="1897"/>
      <c r="H971" s="1865"/>
      <c r="I971" s="1865"/>
    </row>
    <row r="972" spans="1:9" s="1915" customFormat="1" ht="15" customHeight="1">
      <c r="A972" s="1895"/>
      <c r="B972" s="1902"/>
      <c r="C972" s="255"/>
      <c r="D972" s="256"/>
      <c r="E972" s="2186"/>
      <c r="F972" s="1864"/>
      <c r="G972" s="1897"/>
      <c r="H972" s="1865"/>
      <c r="I972" s="1865"/>
    </row>
    <row r="973" spans="1:9" s="1915" customFormat="1" ht="15" customHeight="1">
      <c r="A973" s="1895"/>
      <c r="B973" s="1902"/>
      <c r="C973" s="255"/>
      <c r="D973" s="256"/>
      <c r="E973" s="2186"/>
      <c r="F973" s="1864"/>
      <c r="G973" s="1897"/>
      <c r="H973" s="1865"/>
      <c r="I973" s="1865"/>
    </row>
    <row r="974" spans="1:9" s="1915" customFormat="1" ht="15" customHeight="1">
      <c r="A974" s="1895"/>
      <c r="B974" s="1902"/>
      <c r="C974" s="255"/>
      <c r="D974" s="256"/>
      <c r="E974" s="2186"/>
      <c r="F974" s="1864"/>
      <c r="G974" s="1897"/>
      <c r="H974" s="1865"/>
      <c r="I974" s="1865"/>
    </row>
    <row r="975" spans="1:9" s="1915" customFormat="1" ht="15" customHeight="1">
      <c r="A975" s="1895"/>
      <c r="B975" s="1902"/>
      <c r="C975" s="255"/>
      <c r="D975" s="256"/>
      <c r="E975" s="2186"/>
      <c r="F975" s="1864"/>
      <c r="G975" s="1897"/>
      <c r="H975" s="1865"/>
      <c r="I975" s="1865"/>
    </row>
    <row r="976" spans="1:9" s="1915" customFormat="1" ht="15" customHeight="1">
      <c r="A976" s="1895"/>
      <c r="B976" s="1902"/>
      <c r="C976" s="255"/>
      <c r="D976" s="256"/>
      <c r="E976" s="2186"/>
      <c r="F976" s="1864"/>
      <c r="G976" s="1897"/>
      <c r="H976" s="1865"/>
      <c r="I976" s="1865"/>
    </row>
    <row r="977" spans="1:9" s="1915" customFormat="1" ht="15" customHeight="1">
      <c r="A977" s="1895"/>
      <c r="B977" s="1902"/>
      <c r="C977" s="255"/>
      <c r="D977" s="256"/>
      <c r="E977" s="2186"/>
      <c r="F977" s="1864"/>
      <c r="G977" s="1897"/>
      <c r="H977" s="1865"/>
      <c r="I977" s="1865"/>
    </row>
    <row r="978" spans="1:9" s="1915" customFormat="1" ht="15" customHeight="1">
      <c r="A978" s="1895"/>
      <c r="B978" s="1902"/>
      <c r="C978" s="255"/>
      <c r="D978" s="256"/>
      <c r="E978" s="2186"/>
      <c r="F978" s="1864"/>
      <c r="G978" s="1897"/>
      <c r="H978" s="1865"/>
      <c r="I978" s="1865"/>
    </row>
    <row r="979" spans="1:9" s="1915" customFormat="1" ht="15" customHeight="1">
      <c r="A979" s="1895"/>
      <c r="B979" s="1902"/>
      <c r="C979" s="255"/>
      <c r="D979" s="256"/>
      <c r="E979" s="2186"/>
      <c r="F979" s="1864"/>
      <c r="G979" s="1897"/>
      <c r="H979" s="1865"/>
      <c r="I979" s="1865"/>
    </row>
    <row r="980" spans="1:9" s="1915" customFormat="1" ht="15" customHeight="1">
      <c r="A980" s="1895"/>
      <c r="B980" s="1902"/>
      <c r="C980" s="255"/>
      <c r="D980" s="256"/>
      <c r="E980" s="2186"/>
      <c r="F980" s="1864"/>
      <c r="G980" s="1897"/>
      <c r="H980" s="1865"/>
      <c r="I980" s="1865"/>
    </row>
    <row r="981" spans="1:9" s="1915" customFormat="1" ht="15" customHeight="1">
      <c r="A981" s="1895"/>
      <c r="B981" s="1902"/>
      <c r="C981" s="255"/>
      <c r="D981" s="256"/>
      <c r="E981" s="2186"/>
      <c r="F981" s="1864"/>
      <c r="G981" s="1897"/>
      <c r="H981" s="1865"/>
      <c r="I981" s="1865"/>
    </row>
    <row r="982" spans="1:9" s="1915" customFormat="1" ht="15" customHeight="1">
      <c r="A982" s="1895"/>
      <c r="B982" s="1902"/>
      <c r="C982" s="255"/>
      <c r="D982" s="256"/>
      <c r="E982" s="1865"/>
      <c r="F982" s="1864"/>
      <c r="G982" s="1897"/>
      <c r="H982" s="1865"/>
      <c r="I982" s="1865"/>
    </row>
    <row r="983" spans="1:9" s="1915" customFormat="1" ht="15" customHeight="1">
      <c r="A983" s="1895"/>
      <c r="B983" s="1902"/>
      <c r="C983" s="255"/>
      <c r="D983" s="256"/>
      <c r="E983" s="1865"/>
      <c r="F983" s="1864"/>
      <c r="G983" s="1897"/>
      <c r="H983" s="1865"/>
      <c r="I983" s="1865"/>
    </row>
    <row r="984" spans="1:9" s="1915" customFormat="1" ht="15" customHeight="1">
      <c r="A984" s="1895"/>
      <c r="B984" s="1902"/>
      <c r="C984" s="255"/>
      <c r="D984" s="256"/>
      <c r="E984" s="1865"/>
      <c r="F984" s="1864"/>
      <c r="G984" s="1897"/>
      <c r="H984" s="1865"/>
      <c r="I984" s="1865"/>
    </row>
    <row r="985" spans="1:9" s="1915" customFormat="1" ht="15" customHeight="1">
      <c r="A985" s="1895"/>
      <c r="B985" s="1902"/>
      <c r="C985" s="255"/>
      <c r="D985" s="256"/>
      <c r="E985" s="2186"/>
      <c r="F985" s="1864"/>
      <c r="G985" s="1897"/>
      <c r="H985" s="1865"/>
      <c r="I985" s="1865"/>
    </row>
    <row r="986" spans="1:9" s="1915" customFormat="1" ht="15" customHeight="1">
      <c r="A986" s="1895"/>
      <c r="B986" s="1902"/>
      <c r="C986" s="255"/>
      <c r="D986" s="256"/>
      <c r="E986" s="2186"/>
      <c r="F986" s="1864"/>
      <c r="G986" s="1897"/>
      <c r="H986" s="1865"/>
      <c r="I986" s="1865"/>
    </row>
    <row r="987" spans="1:9" s="1915" customFormat="1" ht="15" customHeight="1">
      <c r="A987" s="1895"/>
      <c r="B987" s="1902"/>
      <c r="C987" s="255"/>
      <c r="D987" s="256"/>
      <c r="E987" s="2186"/>
      <c r="F987" s="1864"/>
      <c r="G987" s="1897"/>
      <c r="H987" s="1865"/>
      <c r="I987" s="1865"/>
    </row>
    <row r="988" spans="1:9" s="1915" customFormat="1" ht="15" customHeight="1">
      <c r="A988" s="1895"/>
      <c r="B988" s="1902"/>
      <c r="C988" s="255"/>
      <c r="D988" s="256"/>
      <c r="E988" s="2186"/>
      <c r="F988" s="1864"/>
      <c r="G988" s="1897"/>
      <c r="H988" s="1865"/>
      <c r="I988" s="1865"/>
    </row>
    <row r="989" spans="1:9" s="1915" customFormat="1" ht="15" customHeight="1">
      <c r="A989" s="1895"/>
      <c r="B989" s="1902"/>
      <c r="C989" s="255"/>
      <c r="D989" s="256"/>
      <c r="E989" s="2186"/>
      <c r="F989" s="1864"/>
      <c r="G989" s="1897"/>
      <c r="H989" s="1865"/>
      <c r="I989" s="1865"/>
    </row>
    <row r="990" spans="1:9" s="1915" customFormat="1" ht="15" customHeight="1">
      <c r="A990" s="1895"/>
      <c r="B990" s="1902"/>
      <c r="C990" s="255"/>
      <c r="D990" s="256"/>
      <c r="E990" s="2186"/>
      <c r="F990" s="1864"/>
      <c r="G990" s="1897"/>
      <c r="H990" s="1865"/>
      <c r="I990" s="1865"/>
    </row>
    <row r="991" spans="1:9" s="1915" customFormat="1" ht="15" customHeight="1">
      <c r="A991" s="1895"/>
      <c r="B991" s="1902"/>
      <c r="C991" s="255"/>
      <c r="D991" s="256"/>
      <c r="E991" s="2186"/>
      <c r="F991" s="1864"/>
      <c r="G991" s="1897"/>
      <c r="H991" s="1865"/>
      <c r="I991" s="1865"/>
    </row>
    <row r="992" spans="1:9" s="1915" customFormat="1" ht="15" customHeight="1">
      <c r="A992" s="1895"/>
      <c r="B992" s="1902"/>
      <c r="C992" s="255"/>
      <c r="D992" s="256"/>
      <c r="E992" s="2186"/>
      <c r="F992" s="1864"/>
      <c r="G992" s="1897"/>
      <c r="H992" s="1865"/>
      <c r="I992" s="1865"/>
    </row>
    <row r="993" spans="1:9" s="1915" customFormat="1" ht="15" customHeight="1">
      <c r="A993" s="2187"/>
      <c r="B993" s="2188"/>
      <c r="C993" s="2191"/>
      <c r="D993" s="2190"/>
      <c r="E993" s="2186"/>
      <c r="F993" s="2185"/>
      <c r="G993" s="1897"/>
      <c r="H993" s="2186"/>
      <c r="I993" s="2186"/>
    </row>
    <row r="994" spans="1:9" s="1915" customFormat="1" ht="15" customHeight="1">
      <c r="A994" s="2187"/>
      <c r="B994" s="2188"/>
      <c r="C994" s="2191"/>
      <c r="D994" s="2190"/>
      <c r="E994" s="2186"/>
      <c r="F994" s="2185"/>
      <c r="G994" s="1897"/>
      <c r="H994" s="2186"/>
      <c r="I994" s="2186"/>
    </row>
    <row r="995" spans="1:9" s="1915" customFormat="1" ht="15" customHeight="1">
      <c r="A995" s="2187"/>
      <c r="B995" s="2188"/>
      <c r="C995" s="2191"/>
      <c r="D995" s="2190"/>
      <c r="E995" s="2186"/>
      <c r="F995" s="2185"/>
      <c r="G995" s="1897"/>
      <c r="H995" s="2186"/>
      <c r="I995" s="2186"/>
    </row>
    <row r="996" spans="1:9" s="1915" customFormat="1" ht="15" customHeight="1">
      <c r="A996" s="2187"/>
      <c r="B996" s="2188"/>
      <c r="C996" s="2191"/>
      <c r="D996" s="2190"/>
      <c r="E996" s="2186"/>
      <c r="F996" s="2185"/>
      <c r="G996" s="1897"/>
      <c r="H996" s="2186"/>
      <c r="I996" s="2186"/>
    </row>
    <row r="997" spans="1:9" s="1915" customFormat="1" ht="15" customHeight="1">
      <c r="A997" s="1895"/>
      <c r="B997" s="1902"/>
      <c r="C997" s="255"/>
      <c r="D997" s="256"/>
      <c r="E997" s="2186"/>
      <c r="F997" s="1864"/>
      <c r="G997" s="1897"/>
      <c r="H997" s="1865"/>
      <c r="I997" s="1865"/>
    </row>
    <row r="998" spans="1:9" s="1915" customFormat="1" ht="15" customHeight="1">
      <c r="A998" s="1895"/>
      <c r="B998" s="1902"/>
      <c r="C998" s="255"/>
      <c r="D998" s="256"/>
      <c r="E998" s="2186"/>
      <c r="F998" s="1864"/>
      <c r="G998" s="1897"/>
      <c r="H998" s="1865"/>
      <c r="I998" s="1865"/>
    </row>
    <row r="999" spans="1:9" s="1915" customFormat="1" ht="15" customHeight="1">
      <c r="A999" s="1895"/>
      <c r="B999" s="1902"/>
      <c r="C999" s="255"/>
      <c r="D999" s="256"/>
      <c r="E999" s="2186"/>
      <c r="F999" s="1864"/>
      <c r="G999" s="1897"/>
      <c r="H999" s="1865"/>
      <c r="I999" s="1865"/>
    </row>
    <row r="1000" spans="1:9" s="1915" customFormat="1" ht="15" customHeight="1">
      <c r="A1000" s="1895"/>
      <c r="B1000" s="1902"/>
      <c r="C1000" s="255"/>
      <c r="D1000" s="256"/>
      <c r="E1000" s="2186"/>
      <c r="F1000" s="1864"/>
      <c r="G1000" s="1897"/>
      <c r="H1000" s="1865"/>
      <c r="I1000" s="1865"/>
    </row>
    <row r="1001" spans="1:9" s="1915" customFormat="1" ht="15" customHeight="1">
      <c r="A1001" s="1873"/>
      <c r="B1001" s="1874"/>
      <c r="C1001" s="1875"/>
      <c r="D1001" s="1876"/>
      <c r="E1001" s="2278"/>
      <c r="F1001" s="1878"/>
      <c r="G1001" s="1879"/>
      <c r="H1001" s="1880"/>
      <c r="I1001" s="1880"/>
    </row>
    <row r="1002" spans="1:9" s="1915" customFormat="1" ht="15" customHeight="1">
      <c r="A1002" s="15"/>
      <c r="B1002" s="1881"/>
      <c r="C1002" s="96"/>
      <c r="D1002" s="88"/>
      <c r="E1002" s="1882" t="s">
        <v>88</v>
      </c>
      <c r="F1002" s="1883">
        <f>SUM(F922:F1000)</f>
        <v>0</v>
      </c>
      <c r="G1002" s="253"/>
      <c r="H1002" s="1884"/>
      <c r="I1002" s="1884"/>
    </row>
    <row r="1003" spans="1:9" s="1915" customFormat="1" ht="15" customHeight="1">
      <c r="A1003" s="1476"/>
      <c r="B1003" s="1885"/>
      <c r="C1003" s="1478"/>
      <c r="D1003" s="1479"/>
      <c r="E1003" s="1886"/>
      <c r="F1003" s="1887"/>
      <c r="G1003" s="1563"/>
      <c r="H1003" s="1888"/>
      <c r="I1003" s="1888"/>
    </row>
    <row r="1004" spans="1:9" s="1915" customFormat="1" ht="15" customHeight="1">
      <c r="A1004" s="1895"/>
      <c r="B1004" s="1902"/>
      <c r="C1004" s="255"/>
      <c r="D1004" s="256"/>
      <c r="E1004" s="2186"/>
      <c r="F1004" s="1864"/>
      <c r="G1004" s="1897"/>
      <c r="H1004" s="1865"/>
      <c r="I1004" s="1865"/>
    </row>
    <row r="1005" spans="1:9" s="1915" customFormat="1" ht="15" customHeight="1">
      <c r="A1005" s="1911"/>
      <c r="B1005" s="1862" t="s">
        <v>21</v>
      </c>
      <c r="C1005" s="1910"/>
      <c r="D1005" s="1911"/>
      <c r="E1005" s="2184"/>
      <c r="F1005" s="1864"/>
      <c r="G1005" s="1914"/>
      <c r="H1005" s="1863"/>
      <c r="I1005" s="1865"/>
    </row>
    <row r="1006" spans="1:9" s="1915" customFormat="1" ht="15" customHeight="1">
      <c r="A1006" s="1911"/>
      <c r="B1006" s="1916" t="s">
        <v>841</v>
      </c>
      <c r="C1006" s="1910"/>
      <c r="D1006" s="1911"/>
      <c r="E1006" s="2184"/>
      <c r="F1006" s="1864"/>
      <c r="G1006" s="1914"/>
      <c r="H1006" s="1863"/>
      <c r="I1006" s="1865"/>
    </row>
    <row r="1007" spans="1:9" s="1915" customFormat="1" ht="15" customHeight="1">
      <c r="A1007" s="1895"/>
      <c r="B1007" s="1902"/>
      <c r="C1007" s="255"/>
      <c r="D1007" s="256"/>
      <c r="E1007" s="2186"/>
      <c r="F1007" s="1864"/>
      <c r="G1007" s="1897"/>
      <c r="H1007" s="1865"/>
      <c r="I1007" s="1865"/>
    </row>
    <row r="1008" spans="1:9" s="1915" customFormat="1" ht="15" customHeight="1">
      <c r="A1008" s="1895"/>
      <c r="B1008" s="1896" t="s">
        <v>1247</v>
      </c>
      <c r="C1008" s="255"/>
      <c r="D1008" s="256"/>
      <c r="E1008" s="2186"/>
      <c r="F1008" s="1864"/>
      <c r="G1008" s="1897"/>
      <c r="H1008" s="1865"/>
      <c r="I1008" s="1865"/>
    </row>
    <row r="1009" spans="1:9" s="1915" customFormat="1" ht="15" customHeight="1">
      <c r="A1009" s="1895"/>
      <c r="B1009" s="1896"/>
      <c r="C1009" s="255"/>
      <c r="D1009" s="256"/>
      <c r="E1009" s="2186"/>
      <c r="F1009" s="1864"/>
      <c r="G1009" s="1897"/>
      <c r="H1009" s="1865"/>
      <c r="I1009" s="1865"/>
    </row>
    <row r="1010" spans="1:9" s="1915" customFormat="1" ht="15" customHeight="1">
      <c r="A1010" s="1895"/>
      <c r="B1010" s="1896" t="s">
        <v>1248</v>
      </c>
      <c r="C1010" s="255"/>
      <c r="D1010" s="256"/>
      <c r="E1010" s="2186"/>
      <c r="F1010" s="1864"/>
      <c r="G1010" s="1897"/>
      <c r="H1010" s="1865"/>
      <c r="I1010" s="1865"/>
    </row>
    <row r="1011" spans="1:9" s="1915" customFormat="1" ht="15" customHeight="1">
      <c r="A1011" s="1895"/>
      <c r="B1011" s="1896"/>
      <c r="C1011" s="255"/>
      <c r="D1011" s="256"/>
      <c r="E1011" s="2186"/>
      <c r="F1011" s="1864"/>
      <c r="G1011" s="1897"/>
      <c r="H1011" s="1865"/>
      <c r="I1011" s="1865"/>
    </row>
    <row r="1012" spans="1:9" s="1915" customFormat="1" ht="15" customHeight="1">
      <c r="A1012" s="1895"/>
      <c r="B1012" s="1901" t="s">
        <v>1237</v>
      </c>
      <c r="C1012" s="255"/>
      <c r="D1012" s="1899"/>
      <c r="E1012" s="2186"/>
      <c r="F1012" s="1864"/>
      <c r="G1012" s="1900"/>
      <c r="H1012" s="1865"/>
      <c r="I1012" s="1865"/>
    </row>
    <row r="1013" spans="1:9" s="1915" customFormat="1" ht="15" customHeight="1">
      <c r="A1013" s="1895"/>
      <c r="B1013" s="1901" t="s">
        <v>1238</v>
      </c>
      <c r="C1013" s="255"/>
      <c r="D1013" s="1899"/>
      <c r="E1013" s="2186"/>
      <c r="F1013" s="1864"/>
      <c r="G1013" s="1900"/>
      <c r="H1013" s="1865"/>
      <c r="I1013" s="1865"/>
    </row>
    <row r="1014" spans="1:9" s="1915" customFormat="1" ht="15" customHeight="1">
      <c r="A1014" s="1895"/>
      <c r="B1014" s="1901" t="s">
        <v>1180</v>
      </c>
      <c r="C1014" s="255"/>
      <c r="D1014" s="1899"/>
      <c r="E1014" s="2186"/>
      <c r="F1014" s="1864"/>
      <c r="G1014" s="1900"/>
      <c r="H1014" s="1865"/>
      <c r="I1014" s="1865"/>
    </row>
    <row r="1015" spans="1:9" s="1915" customFormat="1" ht="15" customHeight="1">
      <c r="A1015" s="1895"/>
      <c r="B1015" s="1901"/>
      <c r="C1015" s="255"/>
      <c r="D1015" s="256"/>
      <c r="E1015" s="2186"/>
      <c r="F1015" s="1864"/>
      <c r="G1015" s="1900"/>
      <c r="H1015" s="1865"/>
      <c r="I1015" s="1865"/>
    </row>
    <row r="1016" spans="1:9" s="1915" customFormat="1" ht="15" customHeight="1">
      <c r="A1016" s="1895" t="s">
        <v>35</v>
      </c>
      <c r="B1016" s="1909" t="s">
        <v>1174</v>
      </c>
      <c r="C1016" s="1869">
        <v>66</v>
      </c>
      <c r="D1016" s="256" t="s">
        <v>299</v>
      </c>
      <c r="E1016" s="2184"/>
      <c r="F1016" s="1864">
        <f>C1016*E1016</f>
        <v>0</v>
      </c>
      <c r="G1016" s="1900"/>
      <c r="H1016" s="1865"/>
      <c r="I1016" s="1865"/>
    </row>
    <row r="1017" spans="1:9" s="1915" customFormat="1" ht="15" customHeight="1">
      <c r="A1017" s="1895"/>
      <c r="B1017" s="1909"/>
      <c r="C1017" s="255"/>
      <c r="D1017" s="256"/>
      <c r="E1017" s="2186"/>
      <c r="F1017" s="1864"/>
      <c r="G1017" s="1900"/>
      <c r="H1017" s="1865"/>
      <c r="I1017" s="1865"/>
    </row>
    <row r="1018" spans="1:9" s="1915" customFormat="1" ht="15" customHeight="1">
      <c r="A1018" s="1895" t="s">
        <v>44</v>
      </c>
      <c r="B1018" s="1909" t="s">
        <v>1175</v>
      </c>
      <c r="C1018" s="1869">
        <v>40</v>
      </c>
      <c r="D1018" s="256" t="s">
        <v>299</v>
      </c>
      <c r="E1018" s="2184"/>
      <c r="F1018" s="1864">
        <f>C1018*E1018</f>
        <v>0</v>
      </c>
      <c r="G1018" s="1900"/>
      <c r="H1018" s="1865"/>
      <c r="I1018" s="1865"/>
    </row>
    <row r="1019" spans="1:9" s="1915" customFormat="1" ht="15" customHeight="1">
      <c r="A1019" s="1895"/>
      <c r="B1019" s="1909"/>
      <c r="C1019" s="255"/>
      <c r="D1019" s="256"/>
      <c r="E1019" s="2186"/>
      <c r="F1019" s="1864"/>
      <c r="G1019" s="1897"/>
      <c r="H1019" s="1865"/>
      <c r="I1019" s="1865"/>
    </row>
    <row r="1020" spans="1:9" s="1915" customFormat="1" ht="15" customHeight="1">
      <c r="A1020" s="1895" t="s">
        <v>51</v>
      </c>
      <c r="B1020" s="1902" t="s">
        <v>1176</v>
      </c>
      <c r="C1020" s="1869">
        <v>42</v>
      </c>
      <c r="D1020" s="256" t="s">
        <v>299</v>
      </c>
      <c r="E1020" s="2184"/>
      <c r="F1020" s="1864">
        <f>C1020*E1020</f>
        <v>0</v>
      </c>
      <c r="G1020" s="1900"/>
      <c r="H1020" s="1865"/>
      <c r="I1020" s="1865"/>
    </row>
    <row r="1021" spans="1:9" s="1915" customFormat="1" ht="15" customHeight="1">
      <c r="A1021" s="1895"/>
      <c r="B1021" s="1902"/>
      <c r="C1021" s="255"/>
      <c r="D1021" s="256"/>
      <c r="E1021" s="2186"/>
      <c r="F1021" s="1864"/>
      <c r="G1021" s="1897"/>
      <c r="H1021" s="1865"/>
      <c r="I1021" s="1865"/>
    </row>
    <row r="1022" spans="1:9" s="1915" customFormat="1" ht="15" customHeight="1">
      <c r="A1022" s="1895" t="s">
        <v>56</v>
      </c>
      <c r="B1022" s="1908" t="s">
        <v>1177</v>
      </c>
      <c r="C1022" s="1869">
        <v>17</v>
      </c>
      <c r="D1022" s="256" t="s">
        <v>299</v>
      </c>
      <c r="E1022" s="2184"/>
      <c r="F1022" s="1864">
        <f>C1022*E1022</f>
        <v>0</v>
      </c>
      <c r="G1022" s="1900"/>
      <c r="H1022" s="1865"/>
      <c r="I1022" s="1865"/>
    </row>
    <row r="1023" spans="1:9" s="1915" customFormat="1" ht="15" customHeight="1">
      <c r="A1023" s="1895"/>
      <c r="B1023" s="1908"/>
      <c r="C1023" s="255"/>
      <c r="D1023" s="256"/>
      <c r="E1023" s="2186"/>
      <c r="F1023" s="1864"/>
      <c r="G1023" s="1900"/>
      <c r="H1023" s="1865"/>
      <c r="I1023" s="1865"/>
    </row>
    <row r="1024" spans="1:9" s="1915" customFormat="1" ht="15" customHeight="1">
      <c r="A1024" s="1895" t="s">
        <v>62</v>
      </c>
      <c r="B1024" s="1908" t="s">
        <v>1146</v>
      </c>
      <c r="C1024" s="1869">
        <v>11</v>
      </c>
      <c r="D1024" s="256" t="s">
        <v>299</v>
      </c>
      <c r="E1024" s="2184"/>
      <c r="F1024" s="1864">
        <f>C1024*E1024</f>
        <v>0</v>
      </c>
      <c r="G1024" s="1897"/>
      <c r="H1024" s="1865"/>
      <c r="I1024" s="1865"/>
    </row>
    <row r="1025" spans="1:9" s="1915" customFormat="1" ht="15" customHeight="1">
      <c r="A1025" s="1895"/>
      <c r="B1025" s="1902"/>
      <c r="C1025" s="255"/>
      <c r="D1025" s="256"/>
      <c r="E1025" s="2186"/>
      <c r="F1025" s="1864"/>
      <c r="G1025" s="1897"/>
      <c r="H1025" s="1865"/>
      <c r="I1025" s="1865"/>
    </row>
    <row r="1026" spans="1:9" s="1915" customFormat="1" ht="15" customHeight="1">
      <c r="A1026" s="1895" t="s">
        <v>68</v>
      </c>
      <c r="B1026" s="1909" t="s">
        <v>1198</v>
      </c>
      <c r="C1026" s="1869">
        <v>50</v>
      </c>
      <c r="D1026" s="256" t="s">
        <v>299</v>
      </c>
      <c r="E1026" s="2184"/>
      <c r="F1026" s="1864">
        <f>C1026*E1026</f>
        <v>0</v>
      </c>
      <c r="G1026" s="1914"/>
      <c r="H1026" s="1863"/>
      <c r="I1026" s="1865"/>
    </row>
    <row r="1027" spans="1:9" s="1915" customFormat="1" ht="15" customHeight="1">
      <c r="A1027" s="1895"/>
      <c r="B1027" s="1909"/>
      <c r="C1027" s="1910"/>
      <c r="D1027" s="1911"/>
      <c r="E1027" s="2184"/>
      <c r="F1027" s="1864"/>
      <c r="G1027" s="1914"/>
      <c r="H1027" s="1863"/>
      <c r="I1027" s="1865"/>
    </row>
    <row r="1028" spans="1:9" s="1915" customFormat="1" ht="15" customHeight="1">
      <c r="A1028" s="1895" t="s">
        <v>72</v>
      </c>
      <c r="B1028" s="1909" t="s">
        <v>1239</v>
      </c>
      <c r="C1028" s="1869">
        <v>49</v>
      </c>
      <c r="D1028" s="1911" t="s">
        <v>299</v>
      </c>
      <c r="E1028" s="2184"/>
      <c r="F1028" s="1864">
        <f>C1028*E1028</f>
        <v>0</v>
      </c>
      <c r="G1028" s="1914"/>
      <c r="H1028" s="1863"/>
      <c r="I1028" s="1865"/>
    </row>
    <row r="1029" spans="1:9" s="1915" customFormat="1" ht="15" customHeight="1">
      <c r="A1029" s="1895"/>
      <c r="B1029" s="1909"/>
      <c r="C1029" s="1910"/>
      <c r="D1029" s="1911"/>
      <c r="E1029" s="2184"/>
      <c r="F1029" s="1864"/>
      <c r="G1029" s="1914"/>
      <c r="H1029" s="1863"/>
      <c r="I1029" s="1865"/>
    </row>
    <row r="1030" spans="1:9" s="1915" customFormat="1" ht="15" customHeight="1">
      <c r="A1030" s="1895"/>
      <c r="B1030" s="1903" t="s">
        <v>1139</v>
      </c>
      <c r="C1030" s="255"/>
      <c r="D1030" s="256"/>
      <c r="E1030" s="2186"/>
      <c r="F1030" s="1864"/>
      <c r="G1030" s="1897"/>
      <c r="H1030" s="1865"/>
      <c r="I1030" s="1865"/>
    </row>
    <row r="1031" spans="1:9" s="1915" customFormat="1" ht="15" customHeight="1">
      <c r="A1031" s="1895"/>
      <c r="B1031" s="1903" t="s">
        <v>1140</v>
      </c>
      <c r="C1031" s="255"/>
      <c r="D1031" s="256"/>
      <c r="E1031" s="2186"/>
      <c r="F1031" s="1864"/>
      <c r="G1031" s="1897"/>
      <c r="H1031" s="1865"/>
      <c r="I1031" s="1865"/>
    </row>
    <row r="1032" spans="1:9" s="1915" customFormat="1" ht="15" customHeight="1">
      <c r="A1032" s="1895"/>
      <c r="B1032" s="1902"/>
      <c r="C1032" s="255"/>
      <c r="D1032" s="256"/>
      <c r="E1032" s="2186"/>
      <c r="F1032" s="1864"/>
      <c r="G1032" s="1897"/>
      <c r="H1032" s="1865"/>
      <c r="I1032" s="1865"/>
    </row>
    <row r="1033" spans="1:9" s="1915" customFormat="1" ht="15" customHeight="1">
      <c r="A1033" s="1895" t="s">
        <v>77</v>
      </c>
      <c r="B1033" s="1909" t="s">
        <v>1201</v>
      </c>
      <c r="C1033" s="1869">
        <v>66</v>
      </c>
      <c r="D1033" s="256" t="s">
        <v>299</v>
      </c>
      <c r="E1033" s="2184"/>
      <c r="F1033" s="1864">
        <f>C1033*E1033</f>
        <v>0</v>
      </c>
      <c r="G1033" s="1900"/>
      <c r="H1033" s="1865"/>
      <c r="I1033" s="1865"/>
    </row>
    <row r="1034" spans="1:9" s="1915" customFormat="1" ht="15" customHeight="1">
      <c r="A1034" s="1895"/>
      <c r="B1034" s="1909"/>
      <c r="C1034" s="255"/>
      <c r="D1034" s="256"/>
      <c r="E1034" s="2186"/>
      <c r="F1034" s="1864"/>
      <c r="G1034" s="1900"/>
      <c r="H1034" s="1865"/>
      <c r="I1034" s="1865"/>
    </row>
    <row r="1035" spans="1:9" s="1915" customFormat="1" ht="15" customHeight="1">
      <c r="A1035" s="1895" t="s">
        <v>83</v>
      </c>
      <c r="B1035" s="1909" t="s">
        <v>1202</v>
      </c>
      <c r="C1035" s="1869">
        <v>40</v>
      </c>
      <c r="D1035" s="256" t="s">
        <v>299</v>
      </c>
      <c r="E1035" s="2184"/>
      <c r="F1035" s="1864">
        <f>C1035*E1035</f>
        <v>0</v>
      </c>
      <c r="G1035" s="1900"/>
      <c r="H1035" s="1865"/>
      <c r="I1035" s="1865"/>
    </row>
    <row r="1036" spans="1:9" s="1915" customFormat="1" ht="15" customHeight="1">
      <c r="A1036" s="1895"/>
      <c r="B1036" s="1909"/>
      <c r="C1036" s="255"/>
      <c r="D1036" s="256"/>
      <c r="E1036" s="2186"/>
      <c r="F1036" s="1864"/>
      <c r="G1036" s="1897"/>
      <c r="H1036" s="1865"/>
      <c r="I1036" s="1865"/>
    </row>
    <row r="1037" spans="1:9" s="1915" customFormat="1" ht="15" customHeight="1">
      <c r="A1037" s="1895" t="s">
        <v>120</v>
      </c>
      <c r="B1037" s="1909" t="s">
        <v>1223</v>
      </c>
      <c r="C1037" s="1869">
        <v>42</v>
      </c>
      <c r="D1037" s="256" t="s">
        <v>299</v>
      </c>
      <c r="E1037" s="2184"/>
      <c r="F1037" s="1864">
        <f>C1037*E1037</f>
        <v>0</v>
      </c>
      <c r="G1037" s="1900"/>
      <c r="H1037" s="1865"/>
      <c r="I1037" s="1865"/>
    </row>
    <row r="1038" spans="1:9" s="1915" customFormat="1" ht="15" customHeight="1">
      <c r="A1038" s="1895"/>
      <c r="B1038" s="1902"/>
      <c r="C1038" s="255"/>
      <c r="D1038" s="256"/>
      <c r="E1038" s="2186"/>
      <c r="F1038" s="1864"/>
      <c r="G1038" s="1897"/>
      <c r="H1038" s="1865"/>
      <c r="I1038" s="1865"/>
    </row>
    <row r="1039" spans="1:9" s="1915" customFormat="1" ht="15" customHeight="1">
      <c r="A1039" s="1895" t="s">
        <v>124</v>
      </c>
      <c r="B1039" s="1909" t="s">
        <v>1203</v>
      </c>
      <c r="C1039" s="1869">
        <v>17</v>
      </c>
      <c r="D1039" s="256" t="s">
        <v>299</v>
      </c>
      <c r="E1039" s="2184"/>
      <c r="F1039" s="1864">
        <f>C1039*E1039</f>
        <v>0</v>
      </c>
      <c r="G1039" s="1900"/>
      <c r="H1039" s="1865"/>
      <c r="I1039" s="1865"/>
    </row>
    <row r="1040" spans="1:9" s="1915" customFormat="1" ht="15" customHeight="1">
      <c r="A1040" s="1895"/>
      <c r="B1040" s="1908"/>
      <c r="C1040" s="255"/>
      <c r="D1040" s="256"/>
      <c r="E1040" s="2186"/>
      <c r="F1040" s="1864"/>
      <c r="G1040" s="1900"/>
      <c r="H1040" s="1865"/>
      <c r="I1040" s="1865"/>
    </row>
    <row r="1041" spans="1:9" s="1915" customFormat="1" ht="15" customHeight="1">
      <c r="A1041" s="1895" t="s">
        <v>216</v>
      </c>
      <c r="B1041" s="1909" t="s">
        <v>1204</v>
      </c>
      <c r="C1041" s="1869">
        <v>11</v>
      </c>
      <c r="D1041" s="256" t="s">
        <v>299</v>
      </c>
      <c r="E1041" s="2184"/>
      <c r="F1041" s="1864">
        <f>C1041*E1041</f>
        <v>0</v>
      </c>
      <c r="G1041" s="1897"/>
      <c r="H1041" s="1865"/>
      <c r="I1041" s="1865"/>
    </row>
    <row r="1042" spans="1:9" s="1915" customFormat="1" ht="15" customHeight="1">
      <c r="A1042" s="1895"/>
      <c r="B1042" s="1902"/>
      <c r="C1042" s="255"/>
      <c r="D1042" s="256"/>
      <c r="E1042" s="2186"/>
      <c r="F1042" s="1864"/>
      <c r="G1042" s="1897"/>
      <c r="H1042" s="1865"/>
      <c r="I1042" s="1865"/>
    </row>
    <row r="1043" spans="1:9" s="1915" customFormat="1" ht="15" customHeight="1">
      <c r="A1043" s="1895" t="s">
        <v>271</v>
      </c>
      <c r="B1043" s="1909" t="s">
        <v>1205</v>
      </c>
      <c r="C1043" s="1869">
        <v>50</v>
      </c>
      <c r="D1043" s="256" t="s">
        <v>299</v>
      </c>
      <c r="E1043" s="2184"/>
      <c r="F1043" s="1864">
        <f>C1043*E1043</f>
        <v>0</v>
      </c>
      <c r="G1043" s="1914"/>
      <c r="H1043" s="1863"/>
      <c r="I1043" s="1865"/>
    </row>
    <row r="1044" spans="1:9" s="1915" customFormat="1" ht="15" customHeight="1">
      <c r="A1044" s="1895"/>
      <c r="B1044" s="1909"/>
      <c r="C1044" s="1910"/>
      <c r="D1044" s="1911"/>
      <c r="E1044" s="2184"/>
      <c r="F1044" s="1864"/>
      <c r="G1044" s="1914"/>
      <c r="H1044" s="1863"/>
      <c r="I1044" s="1865"/>
    </row>
    <row r="1045" spans="1:9" s="1915" customFormat="1" ht="15" customHeight="1">
      <c r="A1045" s="1895" t="s">
        <v>273</v>
      </c>
      <c r="B1045" s="1909" t="s">
        <v>1241</v>
      </c>
      <c r="C1045" s="1869">
        <v>49</v>
      </c>
      <c r="D1045" s="1911" t="s">
        <v>299</v>
      </c>
      <c r="E1045" s="2184"/>
      <c r="F1045" s="1864">
        <f>C1045*E1045</f>
        <v>0</v>
      </c>
      <c r="G1045" s="1914"/>
      <c r="H1045" s="1863"/>
      <c r="I1045" s="1865"/>
    </row>
    <row r="1046" spans="1:9" s="1915" customFormat="1" ht="15" customHeight="1">
      <c r="A1046" s="1895"/>
      <c r="B1046" s="1909"/>
      <c r="C1046" s="1910"/>
      <c r="D1046" s="1911"/>
      <c r="E1046" s="2184"/>
      <c r="F1046" s="1864"/>
      <c r="G1046" s="1914"/>
      <c r="H1046" s="1863"/>
      <c r="I1046" s="1865"/>
    </row>
    <row r="1047" spans="1:9" s="1915" customFormat="1" ht="15" customHeight="1">
      <c r="A1047" s="1895"/>
      <c r="B1047" s="1903" t="s">
        <v>1181</v>
      </c>
      <c r="C1047" s="1910"/>
      <c r="D1047" s="1911"/>
      <c r="E1047" s="2184"/>
      <c r="F1047" s="1864"/>
      <c r="G1047" s="1914"/>
      <c r="H1047" s="1863"/>
      <c r="I1047" s="1865"/>
    </row>
    <row r="1048" spans="1:9" s="1915" customFormat="1" ht="15" customHeight="1">
      <c r="A1048" s="1895"/>
      <c r="B1048" s="1903" t="s">
        <v>1182</v>
      </c>
      <c r="C1048" s="1910"/>
      <c r="D1048" s="1911"/>
      <c r="E1048" s="2184"/>
      <c r="F1048" s="1864"/>
      <c r="G1048" s="1914"/>
      <c r="H1048" s="1863"/>
      <c r="I1048" s="1865"/>
    </row>
    <row r="1049" spans="1:9" s="1915" customFormat="1" ht="15" customHeight="1">
      <c r="A1049" s="1895"/>
      <c r="B1049" s="1903" t="s">
        <v>263</v>
      </c>
      <c r="C1049" s="1910"/>
      <c r="D1049" s="1911"/>
      <c r="E1049" s="2184"/>
      <c r="F1049" s="1864"/>
      <c r="G1049" s="1914"/>
      <c r="H1049" s="1863"/>
      <c r="I1049" s="1865"/>
    </row>
    <row r="1050" spans="1:9" s="1915" customFormat="1" ht="15" customHeight="1">
      <c r="A1050" s="1895"/>
      <c r="B1050" s="1902"/>
      <c r="C1050" s="1910"/>
      <c r="D1050" s="1911"/>
      <c r="E1050" s="2184"/>
      <c r="F1050" s="1864"/>
      <c r="G1050" s="1914"/>
      <c r="H1050" s="1863"/>
      <c r="I1050" s="1865"/>
    </row>
    <row r="1051" spans="1:9" s="1915" customFormat="1" ht="15" customHeight="1">
      <c r="A1051" s="1895" t="s">
        <v>275</v>
      </c>
      <c r="B1051" s="1902" t="s">
        <v>1185</v>
      </c>
      <c r="C1051" s="1869">
        <v>2</v>
      </c>
      <c r="D1051" s="256" t="s">
        <v>333</v>
      </c>
      <c r="E1051" s="2184"/>
      <c r="F1051" s="1864">
        <f>C1051*E1051</f>
        <v>0</v>
      </c>
      <c r="G1051" s="1914"/>
      <c r="H1051" s="1863"/>
      <c r="I1051" s="1865"/>
    </row>
    <row r="1052" spans="1:9" s="1915" customFormat="1" ht="15" customHeight="1">
      <c r="A1052" s="1895"/>
      <c r="B1052" s="1902"/>
      <c r="C1052" s="1910"/>
      <c r="D1052" s="1911"/>
      <c r="E1052" s="2184"/>
      <c r="F1052" s="1864"/>
      <c r="G1052" s="1914"/>
      <c r="H1052" s="1863"/>
      <c r="I1052" s="1865"/>
    </row>
    <row r="1053" spans="1:9" s="1915" customFormat="1" ht="15" customHeight="1">
      <c r="A1053" s="1895" t="s">
        <v>850</v>
      </c>
      <c r="B1053" s="1902" t="s">
        <v>1249</v>
      </c>
      <c r="C1053" s="1869">
        <v>2</v>
      </c>
      <c r="D1053" s="256" t="s">
        <v>333</v>
      </c>
      <c r="E1053" s="2184"/>
      <c r="F1053" s="1864">
        <f>C1053*E1053</f>
        <v>0</v>
      </c>
      <c r="G1053" s="1914"/>
      <c r="H1053" s="1863"/>
      <c r="I1053" s="1865"/>
    </row>
    <row r="1054" spans="1:9" s="1915" customFormat="1" ht="15" customHeight="1">
      <c r="A1054" s="1895"/>
      <c r="B1054" s="1902"/>
      <c r="C1054" s="1910"/>
      <c r="D1054" s="1911"/>
      <c r="E1054" s="2184"/>
      <c r="F1054" s="1864"/>
      <c r="G1054" s="1914"/>
      <c r="H1054" s="1863"/>
      <c r="I1054" s="1865"/>
    </row>
    <row r="1055" spans="1:9" s="1915" customFormat="1" ht="15" customHeight="1">
      <c r="A1055" s="1895" t="s">
        <v>851</v>
      </c>
      <c r="B1055" s="1902" t="s">
        <v>1250</v>
      </c>
      <c r="C1055" s="1869">
        <v>2</v>
      </c>
      <c r="D1055" s="256" t="s">
        <v>333</v>
      </c>
      <c r="E1055" s="2184"/>
      <c r="F1055" s="1864">
        <f>C1055*E1055</f>
        <v>0</v>
      </c>
      <c r="G1055" s="1914"/>
      <c r="H1055" s="1863"/>
      <c r="I1055" s="1865"/>
    </row>
    <row r="1056" spans="1:9" s="1915" customFormat="1" ht="15" customHeight="1">
      <c r="A1056" s="1895"/>
      <c r="B1056" s="1902"/>
      <c r="C1056" s="1910"/>
      <c r="D1056" s="1911"/>
      <c r="E1056" s="2184"/>
      <c r="F1056" s="1864"/>
      <c r="G1056" s="1914"/>
      <c r="H1056" s="1863"/>
      <c r="I1056" s="1865"/>
    </row>
    <row r="1057" spans="1:9" s="1915" customFormat="1" ht="15" customHeight="1">
      <c r="A1057" s="1895" t="s">
        <v>852</v>
      </c>
      <c r="B1057" s="1902" t="s">
        <v>1242</v>
      </c>
      <c r="C1057" s="1869">
        <v>2</v>
      </c>
      <c r="D1057" s="256" t="s">
        <v>333</v>
      </c>
      <c r="E1057" s="2184"/>
      <c r="F1057" s="1864">
        <f>C1057*E1057</f>
        <v>0</v>
      </c>
      <c r="G1057" s="1914"/>
      <c r="H1057" s="1863"/>
      <c r="I1057" s="1865"/>
    </row>
    <row r="1058" spans="1:9" s="1915" customFormat="1" ht="15" customHeight="1">
      <c r="A1058" s="1895"/>
      <c r="B1058" s="1902"/>
      <c r="C1058" s="1910"/>
      <c r="D1058" s="1911"/>
      <c r="E1058" s="2184"/>
      <c r="F1058" s="1864"/>
      <c r="G1058" s="1914"/>
      <c r="H1058" s="1863"/>
      <c r="I1058" s="1865"/>
    </row>
    <row r="1059" spans="1:9" s="1915" customFormat="1" ht="15" customHeight="1">
      <c r="A1059" s="1895" t="s">
        <v>853</v>
      </c>
      <c r="B1059" s="1902" t="s">
        <v>1251</v>
      </c>
      <c r="C1059" s="1869">
        <v>2</v>
      </c>
      <c r="D1059" s="256" t="s">
        <v>333</v>
      </c>
      <c r="E1059" s="2184"/>
      <c r="F1059" s="1864">
        <f>C1059*E1059</f>
        <v>0</v>
      </c>
      <c r="G1059" s="1914"/>
      <c r="H1059" s="1863"/>
      <c r="I1059" s="1865"/>
    </row>
    <row r="1060" spans="1:9" s="1915" customFormat="1" ht="15" customHeight="1">
      <c r="A1060" s="1895"/>
      <c r="B1060" s="1902"/>
      <c r="C1060" s="1910"/>
      <c r="D1060" s="1911"/>
      <c r="E1060" s="2184"/>
      <c r="F1060" s="1864"/>
      <c r="G1060" s="1914"/>
      <c r="H1060" s="1863"/>
      <c r="I1060" s="1865"/>
    </row>
    <row r="1061" spans="1:9" s="1915" customFormat="1" ht="15" customHeight="1">
      <c r="A1061" s="1895" t="s">
        <v>854</v>
      </c>
      <c r="B1061" s="1902" t="s">
        <v>1243</v>
      </c>
      <c r="C1061" s="1869">
        <v>2</v>
      </c>
      <c r="D1061" s="256" t="s">
        <v>333</v>
      </c>
      <c r="E1061" s="2184"/>
      <c r="F1061" s="1864">
        <f>C1061*E1061</f>
        <v>0</v>
      </c>
      <c r="G1061" s="1914"/>
      <c r="H1061" s="1863"/>
      <c r="I1061" s="1865"/>
    </row>
    <row r="1062" spans="1:9" s="1915" customFormat="1" ht="15" customHeight="1">
      <c r="A1062" s="1895"/>
      <c r="B1062" s="1902"/>
      <c r="C1062" s="1910"/>
      <c r="D1062" s="1911"/>
      <c r="E1062" s="2184"/>
      <c r="F1062" s="1864"/>
      <c r="G1062" s="1914"/>
      <c r="H1062" s="1863"/>
      <c r="I1062" s="1865"/>
    </row>
    <row r="1063" spans="1:9" s="1915" customFormat="1" ht="15" customHeight="1">
      <c r="A1063" s="1895" t="s">
        <v>860</v>
      </c>
      <c r="B1063" s="1902" t="s">
        <v>1252</v>
      </c>
      <c r="C1063" s="1869">
        <v>1</v>
      </c>
      <c r="D1063" s="256" t="s">
        <v>333</v>
      </c>
      <c r="E1063" s="2184"/>
      <c r="F1063" s="1864">
        <f>C1063*E1063</f>
        <v>0</v>
      </c>
      <c r="G1063" s="1914"/>
      <c r="H1063" s="1863"/>
      <c r="I1063" s="1865"/>
    </row>
    <row r="1064" spans="1:9" s="1915" customFormat="1" ht="15" customHeight="1">
      <c r="A1064" s="1895"/>
      <c r="B1064" s="1902"/>
      <c r="C1064" s="1922"/>
      <c r="D1064" s="1911"/>
      <c r="E1064" s="2184"/>
      <c r="F1064" s="1864"/>
      <c r="G1064" s="1914"/>
      <c r="H1064" s="1863"/>
      <c r="I1064" s="1865"/>
    </row>
    <row r="1065" spans="1:9" s="1915" customFormat="1" ht="15" customHeight="1">
      <c r="A1065" s="1895" t="s">
        <v>861</v>
      </c>
      <c r="B1065" s="1902" t="s">
        <v>1253</v>
      </c>
      <c r="C1065" s="1869">
        <v>15</v>
      </c>
      <c r="D1065" s="256" t="s">
        <v>333</v>
      </c>
      <c r="E1065" s="2184"/>
      <c r="F1065" s="1864">
        <f>C1065*E1065</f>
        <v>0</v>
      </c>
      <c r="G1065" s="1914"/>
      <c r="H1065" s="1863"/>
      <c r="I1065" s="1865"/>
    </row>
    <row r="1066" spans="1:9" s="1915" customFormat="1" ht="15" customHeight="1">
      <c r="A1066" s="1895"/>
      <c r="B1066" s="1902"/>
      <c r="C1066" s="1910"/>
      <c r="D1066" s="1911"/>
      <c r="E1066" s="2184"/>
      <c r="F1066" s="1864"/>
      <c r="G1066" s="1914"/>
      <c r="H1066" s="1863"/>
      <c r="I1066" s="1865"/>
    </row>
    <row r="1067" spans="1:9" s="1915" customFormat="1" ht="15" customHeight="1">
      <c r="A1067" s="1895" t="s">
        <v>862</v>
      </c>
      <c r="B1067" s="1902" t="s">
        <v>1245</v>
      </c>
      <c r="C1067" s="1869">
        <v>1</v>
      </c>
      <c r="D1067" s="256" t="s">
        <v>333</v>
      </c>
      <c r="E1067" s="2184"/>
      <c r="F1067" s="1864">
        <f>C1067*E1067</f>
        <v>0</v>
      </c>
      <c r="G1067" s="1914"/>
      <c r="H1067" s="1863"/>
      <c r="I1067" s="1865"/>
    </row>
    <row r="1068" spans="1:9" s="1915" customFormat="1" ht="15" customHeight="1">
      <c r="A1068" s="1895"/>
      <c r="B1068" s="1902"/>
      <c r="C1068" s="1910"/>
      <c r="D1068" s="1911"/>
      <c r="E1068" s="2184"/>
      <c r="F1068" s="1864"/>
      <c r="G1068" s="1914"/>
      <c r="H1068" s="1863"/>
      <c r="I1068" s="1865"/>
    </row>
    <row r="1069" spans="1:9" s="1915" customFormat="1" ht="15" customHeight="1">
      <c r="A1069" s="1895"/>
      <c r="B1069" s="1902"/>
      <c r="C1069" s="1910"/>
      <c r="D1069" s="1911"/>
      <c r="E1069" s="2184"/>
      <c r="F1069" s="1864"/>
      <c r="G1069" s="1914"/>
      <c r="H1069" s="1863"/>
      <c r="I1069" s="1865"/>
    </row>
    <row r="1070" spans="1:9" s="1915" customFormat="1" ht="15" customHeight="1">
      <c r="A1070" s="1895"/>
      <c r="B1070" s="1902"/>
      <c r="C1070" s="1910"/>
      <c r="D1070" s="1911"/>
      <c r="E1070" s="2184"/>
      <c r="F1070" s="1864"/>
      <c r="G1070" s="1914"/>
      <c r="H1070" s="1863"/>
      <c r="I1070" s="1865"/>
    </row>
    <row r="1071" spans="1:9" s="1915" customFormat="1" ht="15" customHeight="1">
      <c r="A1071" s="1895"/>
      <c r="B1071" s="1902"/>
      <c r="C1071" s="1910"/>
      <c r="D1071" s="1911"/>
      <c r="E1071" s="2184"/>
      <c r="F1071" s="1864"/>
      <c r="G1071" s="1914"/>
      <c r="H1071" s="1863"/>
      <c r="I1071" s="1865"/>
    </row>
    <row r="1072" spans="1:9" s="1915" customFormat="1" ht="15" customHeight="1">
      <c r="A1072" s="1895"/>
      <c r="B1072" s="1902"/>
      <c r="C1072" s="1910"/>
      <c r="D1072" s="1911"/>
      <c r="E1072" s="2184"/>
      <c r="F1072" s="1864"/>
      <c r="G1072" s="1914"/>
      <c r="H1072" s="1863"/>
      <c r="I1072" s="1865"/>
    </row>
    <row r="1073" spans="1:9" s="1915" customFormat="1" ht="15" customHeight="1">
      <c r="A1073" s="1895"/>
      <c r="B1073" s="1902"/>
      <c r="C1073" s="1910"/>
      <c r="D1073" s="1911"/>
      <c r="E1073" s="1863"/>
      <c r="F1073" s="1864"/>
      <c r="G1073" s="1914"/>
      <c r="H1073" s="1863"/>
      <c r="I1073" s="1865"/>
    </row>
    <row r="1074" spans="1:9" s="1915" customFormat="1" ht="15" customHeight="1">
      <c r="A1074" s="1895"/>
      <c r="B1074" s="1902"/>
      <c r="C1074" s="1910"/>
      <c r="D1074" s="1911"/>
      <c r="E1074" s="2184"/>
      <c r="F1074" s="1864"/>
      <c r="G1074" s="1914"/>
      <c r="H1074" s="1863"/>
      <c r="I1074" s="1865"/>
    </row>
    <row r="1075" spans="1:9" s="1915" customFormat="1" ht="15" customHeight="1">
      <c r="A1075" s="1895"/>
      <c r="B1075" s="1902"/>
      <c r="C1075" s="1910"/>
      <c r="D1075" s="1911"/>
      <c r="E1075" s="2184"/>
      <c r="F1075" s="1864"/>
      <c r="G1075" s="1914"/>
      <c r="H1075" s="1863"/>
      <c r="I1075" s="1865"/>
    </row>
    <row r="1076" spans="1:9" s="1915" customFormat="1" ht="15" customHeight="1">
      <c r="A1076" s="2187"/>
      <c r="B1076" s="2188"/>
      <c r="C1076" s="2194"/>
      <c r="D1076" s="2195"/>
      <c r="E1076" s="2184"/>
      <c r="F1076" s="2185"/>
      <c r="G1076" s="1914"/>
      <c r="H1076" s="2184"/>
      <c r="I1076" s="2186"/>
    </row>
    <row r="1077" spans="1:9" s="1915" customFormat="1" ht="15" customHeight="1">
      <c r="A1077" s="2187"/>
      <c r="B1077" s="2188"/>
      <c r="C1077" s="2194"/>
      <c r="D1077" s="2195"/>
      <c r="E1077" s="2184"/>
      <c r="F1077" s="2185"/>
      <c r="G1077" s="1914"/>
      <c r="H1077" s="2184"/>
      <c r="I1077" s="2186"/>
    </row>
    <row r="1078" spans="1:9" s="1915" customFormat="1" ht="15" customHeight="1">
      <c r="A1078" s="1895"/>
      <c r="B1078" s="1902"/>
      <c r="C1078" s="1910"/>
      <c r="D1078" s="1911"/>
      <c r="E1078" s="1863"/>
      <c r="F1078" s="1864"/>
      <c r="G1078" s="1914"/>
      <c r="H1078" s="1863"/>
      <c r="I1078" s="1865"/>
    </row>
    <row r="1079" spans="1:9" s="1915" customFormat="1" ht="15" customHeight="1">
      <c r="A1079" s="1895"/>
      <c r="B1079" s="1902"/>
      <c r="C1079" s="1910"/>
      <c r="D1079" s="1911"/>
      <c r="E1079" s="1863"/>
      <c r="F1079" s="1864"/>
      <c r="G1079" s="1914"/>
      <c r="H1079" s="1863"/>
      <c r="I1079" s="1865"/>
    </row>
    <row r="1080" spans="1:9" s="1915" customFormat="1" ht="15" customHeight="1">
      <c r="A1080" s="2187"/>
      <c r="B1080" s="2188"/>
      <c r="C1080" s="2194"/>
      <c r="D1080" s="2195"/>
      <c r="E1080" s="2184"/>
      <c r="F1080" s="2185"/>
      <c r="G1080" s="1914"/>
      <c r="H1080" s="2184"/>
      <c r="I1080" s="2186"/>
    </row>
    <row r="1081" spans="1:9" s="1915" customFormat="1" ht="15" customHeight="1">
      <c r="A1081" s="2187"/>
      <c r="B1081" s="2188"/>
      <c r="C1081" s="2194"/>
      <c r="D1081" s="2195"/>
      <c r="E1081" s="2184"/>
      <c r="F1081" s="2185"/>
      <c r="G1081" s="1914"/>
      <c r="H1081" s="2184"/>
      <c r="I1081" s="2186"/>
    </row>
    <row r="1082" spans="1:9" s="1915" customFormat="1" ht="15" customHeight="1">
      <c r="A1082" s="1895"/>
      <c r="B1082" s="1902"/>
      <c r="C1082" s="1910"/>
      <c r="D1082" s="1911"/>
      <c r="E1082" s="2184"/>
      <c r="F1082" s="1864"/>
      <c r="G1082" s="1914"/>
      <c r="H1082" s="1863"/>
      <c r="I1082" s="1865"/>
    </row>
    <row r="1083" spans="1:9" s="1915" customFormat="1" ht="15" customHeight="1">
      <c r="A1083" s="1895"/>
      <c r="B1083" s="1902"/>
      <c r="C1083" s="1910"/>
      <c r="D1083" s="1911"/>
      <c r="E1083" s="2184"/>
      <c r="F1083" s="1864"/>
      <c r="G1083" s="1914"/>
      <c r="H1083" s="1863"/>
      <c r="I1083" s="1865"/>
    </row>
    <row r="1084" spans="1:9" s="1915" customFormat="1" ht="15" customHeight="1">
      <c r="A1084" s="1873"/>
      <c r="B1084" s="1874"/>
      <c r="C1084" s="1875"/>
      <c r="D1084" s="1876"/>
      <c r="E1084" s="2278"/>
      <c r="F1084" s="1878"/>
      <c r="G1084" s="1879"/>
      <c r="H1084" s="1880"/>
      <c r="I1084" s="1880"/>
    </row>
    <row r="1085" spans="1:9" s="1915" customFormat="1" ht="15" customHeight="1">
      <c r="A1085" s="15"/>
      <c r="B1085" s="1881"/>
      <c r="C1085" s="96"/>
      <c r="D1085" s="88"/>
      <c r="E1085" s="1882" t="s">
        <v>88</v>
      </c>
      <c r="F1085" s="1883">
        <f>SUM(F1005:F1083)</f>
        <v>0</v>
      </c>
      <c r="G1085" s="253"/>
      <c r="H1085" s="1884"/>
      <c r="I1085" s="1884"/>
    </row>
    <row r="1086" spans="1:9" s="1915" customFormat="1" ht="15" customHeight="1">
      <c r="A1086" s="1476"/>
      <c r="B1086" s="1885"/>
      <c r="C1086" s="1478"/>
      <c r="D1086" s="1479"/>
      <c r="E1086" s="1886"/>
      <c r="F1086" s="1887"/>
      <c r="G1086" s="1563"/>
      <c r="H1086" s="1888"/>
      <c r="I1086" s="1888"/>
    </row>
    <row r="1087" spans="1:9" s="1915" customFormat="1" ht="15" customHeight="1">
      <c r="A1087" s="1895"/>
      <c r="B1087" s="1902"/>
      <c r="C1087" s="255"/>
      <c r="D1087" s="256"/>
      <c r="E1087" s="2186"/>
      <c r="F1087" s="1864"/>
      <c r="G1087" s="1897"/>
      <c r="H1087" s="1865"/>
      <c r="I1087" s="1865"/>
    </row>
    <row r="1088" spans="1:9" s="1915" customFormat="1" ht="15" customHeight="1">
      <c r="A1088" s="1911"/>
      <c r="B1088" s="1862" t="s">
        <v>21</v>
      </c>
      <c r="C1088" s="1910"/>
      <c r="D1088" s="1911"/>
      <c r="E1088" s="2184"/>
      <c r="F1088" s="1864"/>
      <c r="G1088" s="1914"/>
      <c r="H1088" s="1863"/>
      <c r="I1088" s="1865"/>
    </row>
    <row r="1089" spans="1:9" s="1915" customFormat="1" ht="15" customHeight="1">
      <c r="A1089" s="1911"/>
      <c r="B1089" s="1916" t="s">
        <v>841</v>
      </c>
      <c r="C1089" s="1910"/>
      <c r="D1089" s="1911"/>
      <c r="E1089" s="2184"/>
      <c r="F1089" s="1864"/>
      <c r="G1089" s="1914"/>
      <c r="H1089" s="1863"/>
      <c r="I1089" s="1865"/>
    </row>
    <row r="1090" spans="1:9" s="1915" customFormat="1" ht="15" customHeight="1">
      <c r="A1090" s="1895"/>
      <c r="B1090" s="1902"/>
      <c r="C1090" s="255"/>
      <c r="D1090" s="256"/>
      <c r="E1090" s="2186"/>
      <c r="F1090" s="1864"/>
      <c r="G1090" s="1897"/>
      <c r="H1090" s="1865"/>
      <c r="I1090" s="1865"/>
    </row>
    <row r="1091" spans="1:9" s="1915" customFormat="1" ht="15" customHeight="1">
      <c r="A1091" s="1895"/>
      <c r="B1091" s="1896" t="s">
        <v>1247</v>
      </c>
      <c r="C1091" s="255"/>
      <c r="D1091" s="256"/>
      <c r="E1091" s="2186"/>
      <c r="F1091" s="1864"/>
      <c r="G1091" s="1897"/>
      <c r="H1091" s="1865"/>
      <c r="I1091" s="1865"/>
    </row>
    <row r="1092" spans="1:9" s="1915" customFormat="1" ht="15" customHeight="1">
      <c r="A1092" s="1895"/>
      <c r="B1092" s="1916" t="s">
        <v>841</v>
      </c>
      <c r="C1092" s="255"/>
      <c r="D1092" s="256"/>
      <c r="E1092" s="2186"/>
      <c r="F1092" s="1864"/>
      <c r="G1092" s="1897"/>
      <c r="H1092" s="1865"/>
      <c r="I1092" s="1865"/>
    </row>
    <row r="1093" spans="1:9" s="1915" customFormat="1" ht="15" customHeight="1">
      <c r="A1093" s="1895"/>
      <c r="B1093" s="1923"/>
      <c r="C1093" s="255"/>
      <c r="D1093" s="256"/>
      <c r="E1093" s="2186"/>
      <c r="F1093" s="1864"/>
      <c r="G1093" s="1897"/>
      <c r="H1093" s="1865"/>
      <c r="I1093" s="1865"/>
    </row>
    <row r="1094" spans="1:9" s="1861" customFormat="1" ht="15" customHeight="1">
      <c r="A1094" s="1895"/>
      <c r="B1094" s="1896" t="s">
        <v>1254</v>
      </c>
      <c r="C1094" s="255"/>
      <c r="D1094" s="256"/>
      <c r="E1094" s="2186"/>
      <c r="F1094" s="1864"/>
      <c r="G1094" s="1897"/>
      <c r="H1094" s="1865"/>
      <c r="I1094" s="1865"/>
    </row>
    <row r="1095" spans="1:9" s="1861" customFormat="1" ht="15" customHeight="1">
      <c r="A1095" s="1895"/>
      <c r="B1095" s="1902"/>
      <c r="C1095" s="255"/>
      <c r="D1095" s="256"/>
      <c r="E1095" s="2186"/>
      <c r="F1095" s="1864"/>
      <c r="G1095" s="1897"/>
      <c r="H1095" s="1865"/>
      <c r="I1095" s="1865"/>
    </row>
    <row r="1096" spans="1:9" s="1861" customFormat="1" ht="15" customHeight="1">
      <c r="A1096" s="1895"/>
      <c r="B1096" s="1903" t="s">
        <v>1255</v>
      </c>
      <c r="C1096" s="255"/>
      <c r="D1096" s="256"/>
      <c r="E1096" s="2186"/>
      <c r="F1096" s="1864"/>
      <c r="G1096" s="1897"/>
      <c r="H1096" s="1865"/>
      <c r="I1096" s="1865"/>
    </row>
    <row r="1097" spans="1:9" s="1861" customFormat="1" ht="15" customHeight="1">
      <c r="A1097" s="1895"/>
      <c r="B1097" s="1903" t="s">
        <v>1256</v>
      </c>
      <c r="C1097" s="255"/>
      <c r="D1097" s="256"/>
      <c r="E1097" s="2186"/>
      <c r="F1097" s="1864"/>
      <c r="G1097" s="1897"/>
      <c r="H1097" s="1865"/>
      <c r="I1097" s="1865"/>
    </row>
    <row r="1098" spans="1:9" s="1861" customFormat="1" ht="15" customHeight="1">
      <c r="A1098" s="1895"/>
      <c r="B1098" s="1903" t="s">
        <v>1257</v>
      </c>
      <c r="C1098" s="255"/>
      <c r="D1098" s="256"/>
      <c r="E1098" s="2186"/>
      <c r="F1098" s="1864"/>
      <c r="G1098" s="1897"/>
      <c r="H1098" s="1865"/>
      <c r="I1098" s="1865"/>
    </row>
    <row r="1099" spans="1:9" s="1861" customFormat="1" ht="15" customHeight="1">
      <c r="A1099" s="1895"/>
      <c r="B1099" s="1903" t="s">
        <v>1258</v>
      </c>
      <c r="C1099" s="255"/>
      <c r="D1099" s="256"/>
      <c r="E1099" s="2186"/>
      <c r="F1099" s="1864"/>
      <c r="G1099" s="1897"/>
      <c r="H1099" s="1865"/>
      <c r="I1099" s="1865"/>
    </row>
    <row r="1100" spans="1:9" s="1861" customFormat="1" ht="15" customHeight="1">
      <c r="A1100" s="1895"/>
      <c r="B1100" s="1903"/>
      <c r="C1100" s="255"/>
      <c r="D1100" s="256"/>
      <c r="E1100" s="2186"/>
      <c r="F1100" s="1864"/>
      <c r="G1100" s="1897"/>
      <c r="H1100" s="1865"/>
      <c r="I1100" s="1865"/>
    </row>
    <row r="1101" spans="1:9" s="1861" customFormat="1" ht="15" customHeight="1">
      <c r="A1101" s="1895" t="s">
        <v>35</v>
      </c>
      <c r="B1101" s="1902" t="s">
        <v>1259</v>
      </c>
      <c r="C1101" s="1869">
        <v>246</v>
      </c>
      <c r="D1101" s="256" t="s">
        <v>106</v>
      </c>
      <c r="E1101" s="2184"/>
      <c r="F1101" s="1864">
        <f>C1101*E1101</f>
        <v>0</v>
      </c>
      <c r="G1101" s="1897"/>
      <c r="H1101" s="1865"/>
      <c r="I1101" s="1865"/>
    </row>
    <row r="1102" spans="1:9" s="1861" customFormat="1" ht="15" customHeight="1">
      <c r="A1102" s="1895"/>
      <c r="B1102" s="1902"/>
      <c r="C1102" s="255"/>
      <c r="D1102" s="256"/>
      <c r="E1102" s="2186"/>
      <c r="F1102" s="1864"/>
      <c r="G1102" s="1897"/>
      <c r="H1102" s="1865"/>
      <c r="I1102" s="1865"/>
    </row>
    <row r="1103" spans="1:9" s="1861" customFormat="1" ht="15" customHeight="1">
      <c r="A1103" s="1895"/>
      <c r="B1103" s="1903" t="s">
        <v>1260</v>
      </c>
      <c r="C1103" s="255"/>
      <c r="D1103" s="256"/>
      <c r="E1103" s="2186"/>
      <c r="F1103" s="1864"/>
      <c r="G1103" s="1897"/>
      <c r="H1103" s="1865"/>
      <c r="I1103" s="1865"/>
    </row>
    <row r="1104" spans="1:9" s="1861" customFormat="1" ht="15" customHeight="1">
      <c r="A1104" s="1895"/>
      <c r="B1104" s="1903" t="s">
        <v>1140</v>
      </c>
      <c r="C1104" s="255"/>
      <c r="D1104" s="256"/>
      <c r="E1104" s="2186"/>
      <c r="F1104" s="1864"/>
      <c r="G1104" s="1897"/>
      <c r="H1104" s="1865"/>
      <c r="I1104" s="1865"/>
    </row>
    <row r="1105" spans="1:9" s="1861" customFormat="1" ht="15" customHeight="1">
      <c r="A1105" s="1895"/>
      <c r="B1105" s="1902"/>
      <c r="C1105" s="255"/>
      <c r="D1105" s="256"/>
      <c r="E1105" s="2186"/>
      <c r="F1105" s="1864"/>
      <c r="G1105" s="1897"/>
      <c r="H1105" s="1865"/>
      <c r="I1105" s="1865"/>
    </row>
    <row r="1106" spans="1:9" s="1861" customFormat="1" ht="15" customHeight="1">
      <c r="A1106" s="1895" t="s">
        <v>44</v>
      </c>
      <c r="B1106" s="1902" t="s">
        <v>1261</v>
      </c>
      <c r="C1106" s="1869">
        <v>134</v>
      </c>
      <c r="D1106" s="256" t="s">
        <v>106</v>
      </c>
      <c r="E1106" s="2184"/>
      <c r="F1106" s="1864">
        <f>C1106*E1106</f>
        <v>0</v>
      </c>
      <c r="G1106" s="1897"/>
      <c r="H1106" s="1865"/>
      <c r="I1106" s="1865"/>
    </row>
    <row r="1107" spans="1:9" s="1861" customFormat="1" ht="15" customHeight="1">
      <c r="A1107" s="1895"/>
      <c r="B1107" s="1902"/>
      <c r="C1107" s="255"/>
      <c r="D1107" s="256"/>
      <c r="E1107" s="2186"/>
      <c r="F1107" s="1864"/>
      <c r="G1107" s="1897"/>
      <c r="H1107" s="1865"/>
      <c r="I1107" s="1865"/>
    </row>
    <row r="1108" spans="1:9" s="1861" customFormat="1" ht="15" customHeight="1">
      <c r="A1108" s="1895"/>
      <c r="B1108" s="1903" t="s">
        <v>1262</v>
      </c>
      <c r="C1108" s="255"/>
      <c r="D1108" s="256"/>
      <c r="E1108" s="2186"/>
      <c r="F1108" s="1864"/>
      <c r="G1108" s="1897"/>
      <c r="H1108" s="1865"/>
      <c r="I1108" s="1865"/>
    </row>
    <row r="1109" spans="1:9" s="1861" customFormat="1" ht="15" customHeight="1">
      <c r="A1109" s="1895"/>
      <c r="B1109" s="1903" t="s">
        <v>1140</v>
      </c>
      <c r="C1109" s="255"/>
      <c r="D1109" s="256"/>
      <c r="E1109" s="2186"/>
      <c r="F1109" s="1864"/>
      <c r="G1109" s="1897"/>
      <c r="H1109" s="1865"/>
      <c r="I1109" s="1865"/>
    </row>
    <row r="1110" spans="1:9" s="1861" customFormat="1" ht="15" customHeight="1">
      <c r="A1110" s="1895"/>
      <c r="B1110" s="1902"/>
      <c r="C1110" s="255"/>
      <c r="D1110" s="256"/>
      <c r="E1110" s="2186"/>
      <c r="F1110" s="1864"/>
      <c r="G1110" s="1897"/>
      <c r="H1110" s="1865"/>
      <c r="I1110" s="1865"/>
    </row>
    <row r="1111" spans="1:9" s="1861" customFormat="1" ht="15" customHeight="1">
      <c r="A1111" s="1895" t="s">
        <v>51</v>
      </c>
      <c r="B1111" s="1902" t="s">
        <v>1263</v>
      </c>
      <c r="C1111" s="1869">
        <v>39</v>
      </c>
      <c r="D1111" s="256" t="s">
        <v>333</v>
      </c>
      <c r="E1111" s="2184"/>
      <c r="F1111" s="1864">
        <f>C1111*E1111</f>
        <v>0</v>
      </c>
      <c r="G1111" s="1897"/>
      <c r="H1111" s="1865"/>
      <c r="I1111" s="1865"/>
    </row>
    <row r="1112" spans="1:9" s="1861" customFormat="1" ht="15" customHeight="1">
      <c r="A1112" s="1895"/>
      <c r="B1112" s="1902"/>
      <c r="C1112" s="255"/>
      <c r="D1112" s="256"/>
      <c r="E1112" s="2186"/>
      <c r="F1112" s="1864"/>
      <c r="G1112" s="1897"/>
      <c r="H1112" s="1865"/>
      <c r="I1112" s="1865"/>
    </row>
    <row r="1113" spans="1:9" s="1861" customFormat="1" ht="15" customHeight="1">
      <c r="A1113" s="1895" t="s">
        <v>56</v>
      </c>
      <c r="B1113" s="1902" t="s">
        <v>1264</v>
      </c>
      <c r="C1113" s="1869">
        <v>1</v>
      </c>
      <c r="D1113" s="256" t="s">
        <v>333</v>
      </c>
      <c r="E1113" s="2184"/>
      <c r="F1113" s="1864">
        <f>C1113*E1113</f>
        <v>0</v>
      </c>
      <c r="G1113" s="1897"/>
      <c r="H1113" s="1865"/>
      <c r="I1113" s="1865"/>
    </row>
    <row r="1114" spans="1:9" s="1861" customFormat="1" ht="15" customHeight="1">
      <c r="A1114" s="1895"/>
      <c r="B1114" s="1902"/>
      <c r="C1114" s="255"/>
      <c r="D1114" s="256"/>
      <c r="E1114" s="2186"/>
      <c r="F1114" s="1864"/>
      <c r="G1114" s="1897"/>
      <c r="H1114" s="1865"/>
      <c r="I1114" s="1865"/>
    </row>
    <row r="1115" spans="1:9" s="1861" customFormat="1" ht="15" customHeight="1">
      <c r="A1115" s="1895"/>
      <c r="B1115" s="1903" t="s">
        <v>1265</v>
      </c>
      <c r="C1115" s="255"/>
      <c r="D1115" s="256"/>
      <c r="E1115" s="2186"/>
      <c r="F1115" s="1864"/>
      <c r="G1115" s="1897"/>
      <c r="H1115" s="1865"/>
      <c r="I1115" s="1865"/>
    </row>
    <row r="1116" spans="1:9" s="1861" customFormat="1" ht="15" customHeight="1">
      <c r="A1116" s="1895"/>
      <c r="B1116" s="1903" t="s">
        <v>263</v>
      </c>
      <c r="C1116" s="255"/>
      <c r="D1116" s="256"/>
      <c r="E1116" s="2186"/>
      <c r="F1116" s="1864"/>
      <c r="G1116" s="1897"/>
      <c r="H1116" s="1865"/>
      <c r="I1116" s="1865"/>
    </row>
    <row r="1117" spans="1:9" s="1861" customFormat="1" ht="15" customHeight="1">
      <c r="A1117" s="1895"/>
      <c r="B1117" s="1902"/>
      <c r="C1117" s="255"/>
      <c r="D1117" s="256"/>
      <c r="E1117" s="2186"/>
      <c r="F1117" s="1864"/>
      <c r="G1117" s="1897"/>
      <c r="H1117" s="1865"/>
      <c r="I1117" s="1865"/>
    </row>
    <row r="1118" spans="1:9" s="1861" customFormat="1" ht="15" customHeight="1">
      <c r="A1118" s="1895" t="s">
        <v>62</v>
      </c>
      <c r="B1118" s="1902" t="s">
        <v>1266</v>
      </c>
      <c r="C1118" s="1869">
        <v>1</v>
      </c>
      <c r="D1118" s="256" t="s">
        <v>333</v>
      </c>
      <c r="E1118" s="2184"/>
      <c r="F1118" s="1864">
        <f>C1118*E1118</f>
        <v>0</v>
      </c>
      <c r="G1118" s="1897"/>
      <c r="H1118" s="1865"/>
      <c r="I1118" s="1865"/>
    </row>
    <row r="1119" spans="1:9" s="1861" customFormat="1" ht="15" customHeight="1">
      <c r="A1119" s="1895"/>
      <c r="B1119" s="1902"/>
      <c r="C1119" s="1869"/>
      <c r="D1119" s="256"/>
      <c r="E1119" s="2186"/>
      <c r="F1119" s="1864"/>
      <c r="G1119" s="1897"/>
      <c r="H1119" s="1865"/>
      <c r="I1119" s="1865"/>
    </row>
    <row r="1120" spans="1:9" s="1861" customFormat="1" ht="15" customHeight="1">
      <c r="A1120" s="1895" t="s">
        <v>68</v>
      </c>
      <c r="B1120" s="1902" t="s">
        <v>1267</v>
      </c>
      <c r="C1120" s="1869">
        <v>2</v>
      </c>
      <c r="D1120" s="256" t="s">
        <v>333</v>
      </c>
      <c r="E1120" s="2184"/>
      <c r="F1120" s="1864">
        <f>C1120*E1120</f>
        <v>0</v>
      </c>
      <c r="G1120" s="1897"/>
      <c r="H1120" s="1865"/>
      <c r="I1120" s="1865"/>
    </row>
    <row r="1121" spans="1:9" s="1861" customFormat="1" ht="15" customHeight="1">
      <c r="A1121" s="1895"/>
      <c r="B1121" s="1902"/>
      <c r="C1121" s="1869"/>
      <c r="D1121" s="256"/>
      <c r="E1121" s="2186"/>
      <c r="F1121" s="1864"/>
      <c r="G1121" s="1897"/>
      <c r="H1121" s="1865"/>
      <c r="I1121" s="1865"/>
    </row>
    <row r="1122" spans="1:9" s="1861" customFormat="1" ht="15" customHeight="1">
      <c r="A1122" s="1895" t="s">
        <v>72</v>
      </c>
      <c r="B1122" s="1902" t="s">
        <v>1268</v>
      </c>
      <c r="C1122" s="1869">
        <v>1</v>
      </c>
      <c r="D1122" s="256" t="s">
        <v>333</v>
      </c>
      <c r="E1122" s="2184"/>
      <c r="F1122" s="1864">
        <f>C1122*E1122</f>
        <v>0</v>
      </c>
      <c r="G1122" s="1897"/>
      <c r="H1122" s="1865"/>
      <c r="I1122" s="1865"/>
    </row>
    <row r="1123" spans="1:9" s="1861" customFormat="1" ht="15" customHeight="1">
      <c r="A1123" s="1895"/>
      <c r="B1123" s="1902"/>
      <c r="C1123" s="255"/>
      <c r="D1123" s="256"/>
      <c r="E1123" s="2186"/>
      <c r="F1123" s="1864"/>
      <c r="G1123" s="1897"/>
      <c r="H1123" s="1865"/>
      <c r="I1123" s="1865"/>
    </row>
    <row r="1124" spans="1:9" s="1861" customFormat="1" ht="15" customHeight="1">
      <c r="A1124" s="1895" t="s">
        <v>77</v>
      </c>
      <c r="B1124" s="1902" t="s">
        <v>1269</v>
      </c>
      <c r="C1124" s="1869">
        <v>2</v>
      </c>
      <c r="D1124" s="256" t="s">
        <v>333</v>
      </c>
      <c r="E1124" s="2184"/>
      <c r="F1124" s="1864">
        <f>C1124*E1124</f>
        <v>0</v>
      </c>
      <c r="G1124" s="1897"/>
      <c r="H1124" s="1865"/>
      <c r="I1124" s="1865"/>
    </row>
    <row r="1125" spans="1:9" s="1861" customFormat="1" ht="15" customHeight="1">
      <c r="A1125" s="1895"/>
      <c r="B1125" s="1902"/>
      <c r="C1125" s="255"/>
      <c r="D1125" s="256"/>
      <c r="E1125" s="2186"/>
      <c r="F1125" s="1864"/>
      <c r="G1125" s="1897"/>
      <c r="H1125" s="1865"/>
      <c r="I1125" s="1865"/>
    </row>
    <row r="1126" spans="1:9" s="1861" customFormat="1" ht="15" customHeight="1">
      <c r="A1126" s="1895" t="s">
        <v>83</v>
      </c>
      <c r="B1126" s="1902" t="s">
        <v>1270</v>
      </c>
      <c r="C1126" s="1869">
        <v>1</v>
      </c>
      <c r="D1126" s="256" t="s">
        <v>333</v>
      </c>
      <c r="E1126" s="2184"/>
      <c r="F1126" s="1864">
        <f>C1126*E1126</f>
        <v>0</v>
      </c>
      <c r="G1126" s="1897"/>
      <c r="H1126" s="1865"/>
      <c r="I1126" s="1865"/>
    </row>
    <row r="1127" spans="1:9" s="1861" customFormat="1" ht="15" customHeight="1">
      <c r="A1127" s="1895"/>
      <c r="B1127" s="1902"/>
      <c r="C1127" s="1869"/>
      <c r="D1127" s="256"/>
      <c r="E1127" s="2186"/>
      <c r="F1127" s="1864"/>
      <c r="G1127" s="1897"/>
      <c r="H1127" s="1865"/>
      <c r="I1127" s="1865"/>
    </row>
    <row r="1128" spans="1:9" s="1861" customFormat="1" ht="15" customHeight="1">
      <c r="A1128" s="1895" t="s">
        <v>120</v>
      </c>
      <c r="B1128" s="1902" t="s">
        <v>1271</v>
      </c>
      <c r="C1128" s="1869">
        <v>2</v>
      </c>
      <c r="D1128" s="256" t="s">
        <v>333</v>
      </c>
      <c r="E1128" s="2184"/>
      <c r="F1128" s="1864">
        <f>C1128*E1128</f>
        <v>0</v>
      </c>
      <c r="G1128" s="1897"/>
      <c r="H1128" s="1865"/>
      <c r="I1128" s="1865"/>
    </row>
    <row r="1129" spans="1:9" s="1861" customFormat="1" ht="15" customHeight="1">
      <c r="A1129" s="1895"/>
      <c r="B1129" s="1902"/>
      <c r="C1129" s="1869"/>
      <c r="D1129" s="256"/>
      <c r="E1129" s="2186"/>
      <c r="F1129" s="1864"/>
      <c r="G1129" s="1897"/>
      <c r="H1129" s="1865"/>
      <c r="I1129" s="1865"/>
    </row>
    <row r="1130" spans="1:9" s="1861" customFormat="1" ht="15" customHeight="1">
      <c r="A1130" s="1895" t="s">
        <v>124</v>
      </c>
      <c r="B1130" s="1902" t="s">
        <v>1272</v>
      </c>
      <c r="C1130" s="1869">
        <v>1</v>
      </c>
      <c r="D1130" s="256" t="s">
        <v>333</v>
      </c>
      <c r="E1130" s="2184"/>
      <c r="F1130" s="1864">
        <f>C1130*E1130</f>
        <v>0</v>
      </c>
      <c r="G1130" s="1897"/>
      <c r="H1130" s="1865"/>
      <c r="I1130" s="1865"/>
    </row>
    <row r="1131" spans="1:9" s="1861" customFormat="1" ht="15" customHeight="1">
      <c r="A1131" s="1895"/>
      <c r="B1131" s="1902"/>
      <c r="C1131" s="255"/>
      <c r="D1131" s="256"/>
      <c r="E1131" s="2186"/>
      <c r="F1131" s="1864"/>
      <c r="G1131" s="1897"/>
      <c r="H1131" s="1865"/>
      <c r="I1131" s="1865"/>
    </row>
    <row r="1132" spans="1:9" s="1861" customFormat="1" ht="15" customHeight="1">
      <c r="A1132" s="1895" t="s">
        <v>216</v>
      </c>
      <c r="B1132" s="1902" t="s">
        <v>1273</v>
      </c>
      <c r="C1132" s="1869">
        <v>2</v>
      </c>
      <c r="D1132" s="256" t="s">
        <v>333</v>
      </c>
      <c r="E1132" s="2184"/>
      <c r="F1132" s="1864">
        <f>C1132*E1132</f>
        <v>0</v>
      </c>
      <c r="G1132" s="1897"/>
      <c r="H1132" s="1865"/>
      <c r="I1132" s="1865"/>
    </row>
    <row r="1133" spans="1:9" s="1861" customFormat="1" ht="15" customHeight="1">
      <c r="A1133" s="1895"/>
      <c r="B1133" s="1902"/>
      <c r="C1133" s="1869"/>
      <c r="D1133" s="256"/>
      <c r="E1133" s="2186"/>
      <c r="F1133" s="1864"/>
      <c r="G1133" s="1897"/>
      <c r="H1133" s="1865"/>
      <c r="I1133" s="1865"/>
    </row>
    <row r="1134" spans="1:9" s="1861" customFormat="1" ht="15" customHeight="1">
      <c r="A1134" s="1895" t="s">
        <v>271</v>
      </c>
      <c r="B1134" s="1902" t="s">
        <v>1274</v>
      </c>
      <c r="C1134" s="1869">
        <v>2</v>
      </c>
      <c r="D1134" s="256" t="s">
        <v>333</v>
      </c>
      <c r="E1134" s="2184"/>
      <c r="F1134" s="1864">
        <f>C1134*E1134</f>
        <v>0</v>
      </c>
      <c r="G1134" s="1897"/>
      <c r="H1134" s="1865"/>
      <c r="I1134" s="1865"/>
    </row>
    <row r="1135" spans="1:9" s="1861" customFormat="1" ht="15" customHeight="1">
      <c r="A1135" s="1895"/>
      <c r="B1135" s="1902"/>
      <c r="C1135" s="1869"/>
      <c r="D1135" s="256"/>
      <c r="E1135" s="2186"/>
      <c r="F1135" s="1864"/>
      <c r="G1135" s="1897"/>
      <c r="H1135" s="1865"/>
      <c r="I1135" s="1865"/>
    </row>
    <row r="1136" spans="1:9" s="1861" customFormat="1" ht="15" customHeight="1">
      <c r="A1136" s="1895" t="s">
        <v>273</v>
      </c>
      <c r="B1136" s="1902" t="s">
        <v>1275</v>
      </c>
      <c r="C1136" s="1869">
        <v>9</v>
      </c>
      <c r="D1136" s="256" t="s">
        <v>333</v>
      </c>
      <c r="E1136" s="2184"/>
      <c r="F1136" s="1864">
        <f>C1136*E1136</f>
        <v>0</v>
      </c>
      <c r="G1136" s="1897"/>
      <c r="H1136" s="1865"/>
      <c r="I1136" s="1865"/>
    </row>
    <row r="1137" spans="1:9" s="1861" customFormat="1" ht="15" customHeight="1">
      <c r="A1137" s="1895"/>
      <c r="B1137" s="1902"/>
      <c r="C1137" s="1869"/>
      <c r="D1137" s="256"/>
      <c r="E1137" s="2186"/>
      <c r="F1137" s="1864"/>
      <c r="G1137" s="1897"/>
      <c r="H1137" s="1865"/>
      <c r="I1137" s="1865"/>
    </row>
    <row r="1138" spans="1:9" s="1861" customFormat="1" ht="15" customHeight="1">
      <c r="A1138" s="1895" t="s">
        <v>275</v>
      </c>
      <c r="B1138" s="1902" t="s">
        <v>1276</v>
      </c>
      <c r="C1138" s="1869">
        <v>1</v>
      </c>
      <c r="D1138" s="256" t="s">
        <v>333</v>
      </c>
      <c r="E1138" s="2184"/>
      <c r="F1138" s="1864">
        <f>C1138*E1138</f>
        <v>0</v>
      </c>
      <c r="G1138" s="1897"/>
      <c r="H1138" s="1865"/>
      <c r="I1138" s="1865"/>
    </row>
    <row r="1139" spans="1:9" s="1861" customFormat="1" ht="15" customHeight="1">
      <c r="A1139" s="1895"/>
      <c r="B1139" s="1902"/>
      <c r="C1139" s="1869"/>
      <c r="D1139" s="256"/>
      <c r="E1139" s="2186"/>
      <c r="F1139" s="1864"/>
      <c r="G1139" s="1897"/>
      <c r="H1139" s="1865"/>
      <c r="I1139" s="1865"/>
    </row>
    <row r="1140" spans="1:9" s="1861" customFormat="1" ht="15" customHeight="1">
      <c r="A1140" s="1895" t="s">
        <v>850</v>
      </c>
      <c r="B1140" s="1902" t="s">
        <v>1277</v>
      </c>
      <c r="C1140" s="1869">
        <v>1</v>
      </c>
      <c r="D1140" s="256" t="s">
        <v>333</v>
      </c>
      <c r="E1140" s="2184"/>
      <c r="F1140" s="1864">
        <f>C1140*E1140</f>
        <v>0</v>
      </c>
      <c r="G1140" s="1897"/>
      <c r="H1140" s="1865"/>
      <c r="I1140" s="1865"/>
    </row>
    <row r="1141" spans="1:9" s="1861" customFormat="1" ht="15" customHeight="1">
      <c r="A1141" s="1895"/>
      <c r="B1141" s="1902"/>
      <c r="C1141" s="1869"/>
      <c r="D1141" s="256"/>
      <c r="E1141" s="2186"/>
      <c r="F1141" s="1864"/>
      <c r="G1141" s="1897"/>
      <c r="H1141" s="1865"/>
      <c r="I1141" s="1865"/>
    </row>
    <row r="1142" spans="1:9" s="1861" customFormat="1" ht="15" customHeight="1">
      <c r="A1142" s="1895" t="s">
        <v>851</v>
      </c>
      <c r="B1142" s="1902" t="s">
        <v>1278</v>
      </c>
      <c r="C1142" s="1869">
        <v>1</v>
      </c>
      <c r="D1142" s="256" t="s">
        <v>333</v>
      </c>
      <c r="E1142" s="2184"/>
      <c r="F1142" s="1864">
        <f>C1142*E1142</f>
        <v>0</v>
      </c>
      <c r="G1142" s="1897"/>
      <c r="H1142" s="1865"/>
      <c r="I1142" s="1865"/>
    </row>
    <row r="1143" spans="1:9" s="1861" customFormat="1" ht="15" customHeight="1">
      <c r="A1143" s="1895"/>
      <c r="B1143" s="1902"/>
      <c r="C1143" s="1869"/>
      <c r="D1143" s="256"/>
      <c r="E1143" s="2186"/>
      <c r="F1143" s="1864"/>
      <c r="G1143" s="1897"/>
      <c r="H1143" s="1865"/>
      <c r="I1143" s="1865"/>
    </row>
    <row r="1144" spans="1:9" s="1861" customFormat="1" ht="15" customHeight="1">
      <c r="A1144" s="1895" t="s">
        <v>852</v>
      </c>
      <c r="B1144" s="1902" t="s">
        <v>1279</v>
      </c>
      <c r="C1144" s="1869">
        <v>1</v>
      </c>
      <c r="D1144" s="256" t="s">
        <v>333</v>
      </c>
      <c r="E1144" s="2184"/>
      <c r="F1144" s="1864" t="s">
        <v>1280</v>
      </c>
      <c r="G1144" s="1897"/>
      <c r="H1144" s="1865"/>
      <c r="I1144" s="1865"/>
    </row>
    <row r="1145" spans="1:9" s="1861" customFormat="1" ht="15" customHeight="1">
      <c r="A1145" s="1895"/>
      <c r="B1145" s="1902"/>
      <c r="C1145" s="255"/>
      <c r="D1145" s="256"/>
      <c r="E1145" s="2186"/>
      <c r="F1145" s="1864"/>
      <c r="G1145" s="1897"/>
      <c r="H1145" s="1865"/>
      <c r="I1145" s="1865"/>
    </row>
    <row r="1146" spans="1:9" s="1861" customFormat="1" ht="15" customHeight="1">
      <c r="A1146" s="1895" t="s">
        <v>853</v>
      </c>
      <c r="B1146" s="1902" t="s">
        <v>1281</v>
      </c>
      <c r="C1146" s="1869">
        <v>2</v>
      </c>
      <c r="D1146" s="256" t="s">
        <v>333</v>
      </c>
      <c r="E1146" s="2184"/>
      <c r="F1146" s="1864" t="s">
        <v>1280</v>
      </c>
      <c r="G1146" s="1897"/>
      <c r="H1146" s="1865"/>
      <c r="I1146" s="1865"/>
    </row>
    <row r="1147" spans="1:9" s="1861" customFormat="1" ht="15" customHeight="1">
      <c r="A1147" s="1895"/>
      <c r="B1147" s="1902"/>
      <c r="C1147" s="255"/>
      <c r="D1147" s="256"/>
      <c r="E1147" s="2186"/>
      <c r="F1147" s="1864"/>
      <c r="G1147" s="1897"/>
      <c r="H1147" s="1865"/>
      <c r="I1147" s="1865"/>
    </row>
    <row r="1148" spans="1:9" s="1861" customFormat="1" ht="15" customHeight="1">
      <c r="A1148" s="1895" t="s">
        <v>854</v>
      </c>
      <c r="B1148" s="1902" t="s">
        <v>1282</v>
      </c>
      <c r="C1148" s="1869">
        <v>1</v>
      </c>
      <c r="D1148" s="256" t="s">
        <v>333</v>
      </c>
      <c r="E1148" s="2184"/>
      <c r="F1148" s="1864">
        <f>C1148*E1148</f>
        <v>0</v>
      </c>
      <c r="G1148" s="1897"/>
      <c r="H1148" s="1865"/>
      <c r="I1148" s="1865"/>
    </row>
    <row r="1149" spans="1:9" s="1861" customFormat="1" ht="15" customHeight="1">
      <c r="A1149" s="1895"/>
      <c r="B1149" s="1902"/>
      <c r="C1149" s="255"/>
      <c r="D1149" s="256"/>
      <c r="E1149" s="2186"/>
      <c r="F1149" s="1864"/>
      <c r="G1149" s="1897"/>
      <c r="H1149" s="1865"/>
      <c r="I1149" s="1865"/>
    </row>
    <row r="1150" spans="1:9" s="1861" customFormat="1" ht="15" customHeight="1">
      <c r="A1150" s="1895" t="s">
        <v>860</v>
      </c>
      <c r="B1150" s="1902" t="s">
        <v>1283</v>
      </c>
      <c r="C1150" s="1869">
        <v>1</v>
      </c>
      <c r="D1150" s="256" t="s">
        <v>333</v>
      </c>
      <c r="E1150" s="2184"/>
      <c r="F1150" s="1864">
        <f>C1150*E1150</f>
        <v>0</v>
      </c>
      <c r="G1150" s="1897"/>
      <c r="H1150" s="1865"/>
      <c r="I1150" s="1865"/>
    </row>
    <row r="1151" spans="1:9" s="1861" customFormat="1" ht="15" customHeight="1">
      <c r="A1151" s="1895"/>
      <c r="B1151" s="1902"/>
      <c r="C1151" s="255"/>
      <c r="D1151" s="256"/>
      <c r="E1151" s="2186"/>
      <c r="F1151" s="1864"/>
      <c r="G1151" s="1897"/>
      <c r="H1151" s="1865"/>
      <c r="I1151" s="1865"/>
    </row>
    <row r="1152" spans="1:9" s="1861" customFormat="1" ht="15" customHeight="1">
      <c r="A1152" s="1895" t="s">
        <v>861</v>
      </c>
      <c r="B1152" s="1902" t="s">
        <v>1284</v>
      </c>
      <c r="C1152" s="1869">
        <v>2</v>
      </c>
      <c r="D1152" s="256" t="s">
        <v>333</v>
      </c>
      <c r="E1152" s="2184"/>
      <c r="F1152" s="1864">
        <f>C1152*E1152</f>
        <v>0</v>
      </c>
      <c r="G1152" s="1897"/>
      <c r="H1152" s="1865"/>
      <c r="I1152" s="1865"/>
    </row>
    <row r="1153" spans="1:9" s="1861" customFormat="1" ht="15" customHeight="1">
      <c r="A1153" s="1895"/>
      <c r="B1153" s="1902"/>
      <c r="C1153" s="255"/>
      <c r="D1153" s="256"/>
      <c r="E1153" s="2186"/>
      <c r="F1153" s="1864"/>
      <c r="G1153" s="1897"/>
      <c r="H1153" s="1865"/>
      <c r="I1153" s="1865"/>
    </row>
    <row r="1154" spans="1:9" s="1861" customFormat="1" ht="15" customHeight="1">
      <c r="A1154" s="1895" t="s">
        <v>862</v>
      </c>
      <c r="B1154" s="1902" t="s">
        <v>1285</v>
      </c>
      <c r="C1154" s="1869">
        <v>2</v>
      </c>
      <c r="D1154" s="256" t="s">
        <v>333</v>
      </c>
      <c r="E1154" s="2184"/>
      <c r="F1154" s="1864">
        <f>C1154*E1154</f>
        <v>0</v>
      </c>
      <c r="G1154" s="1897"/>
      <c r="H1154" s="1865"/>
      <c r="I1154" s="1865"/>
    </row>
    <row r="1155" spans="1:9" s="1861" customFormat="1" ht="15" customHeight="1">
      <c r="A1155" s="1895"/>
      <c r="B1155" s="1902"/>
      <c r="C1155" s="255"/>
      <c r="D1155" s="256"/>
      <c r="E1155" s="2186"/>
      <c r="F1155" s="1864"/>
      <c r="G1155" s="1897"/>
      <c r="H1155" s="1865"/>
      <c r="I1155" s="1865"/>
    </row>
    <row r="1156" spans="1:9" s="1861" customFormat="1" ht="15" customHeight="1">
      <c r="A1156" s="1895"/>
      <c r="B1156" s="1902"/>
      <c r="C1156" s="255"/>
      <c r="D1156" s="256"/>
      <c r="E1156" s="2186"/>
      <c r="F1156" s="1864"/>
      <c r="G1156" s="1897"/>
      <c r="H1156" s="1865"/>
      <c r="I1156" s="1865"/>
    </row>
    <row r="1157" spans="1:9" s="1861" customFormat="1" ht="15" customHeight="1">
      <c r="A1157" s="1895"/>
      <c r="B1157" s="1902"/>
      <c r="C1157" s="255"/>
      <c r="D1157" s="256"/>
      <c r="E1157" s="2186"/>
      <c r="F1157" s="1864"/>
      <c r="G1157" s="1897"/>
      <c r="H1157" s="1865"/>
      <c r="I1157" s="1865"/>
    </row>
    <row r="1158" spans="1:9" s="1861" customFormat="1" ht="15" customHeight="1">
      <c r="A1158" s="1895"/>
      <c r="B1158" s="1902"/>
      <c r="C1158" s="255"/>
      <c r="D1158" s="256"/>
      <c r="E1158" s="1865"/>
      <c r="F1158" s="1864"/>
      <c r="G1158" s="1897"/>
      <c r="H1158" s="1865"/>
      <c r="I1158" s="1865"/>
    </row>
    <row r="1159" spans="1:9" s="1861" customFormat="1" ht="15" customHeight="1">
      <c r="A1159" s="1895"/>
      <c r="B1159" s="1902"/>
      <c r="C1159" s="255"/>
      <c r="D1159" s="256"/>
      <c r="E1159" s="1865"/>
      <c r="F1159" s="1864"/>
      <c r="G1159" s="1897"/>
      <c r="H1159" s="1865"/>
      <c r="I1159" s="1865"/>
    </row>
    <row r="1160" spans="1:9" s="1861" customFormat="1" ht="15" customHeight="1">
      <c r="A1160" s="1895"/>
      <c r="B1160" s="1902"/>
      <c r="C1160" s="255"/>
      <c r="D1160" s="256"/>
      <c r="E1160" s="1865"/>
      <c r="F1160" s="1864"/>
      <c r="G1160" s="1897"/>
      <c r="H1160" s="1865"/>
      <c r="I1160" s="1865"/>
    </row>
    <row r="1161" spans="1:9" s="1861" customFormat="1" ht="15" customHeight="1">
      <c r="A1161" s="2187"/>
      <c r="B1161" s="2188"/>
      <c r="C1161" s="2191"/>
      <c r="D1161" s="2190"/>
      <c r="E1161" s="2186"/>
      <c r="F1161" s="2185"/>
      <c r="G1161" s="1897"/>
      <c r="H1161" s="2186"/>
      <c r="I1161" s="2186"/>
    </row>
    <row r="1162" spans="1:9" s="1861" customFormat="1" ht="15" customHeight="1">
      <c r="A1162" s="2187"/>
      <c r="B1162" s="2188"/>
      <c r="C1162" s="2191"/>
      <c r="D1162" s="2190"/>
      <c r="E1162" s="2186"/>
      <c r="F1162" s="2185"/>
      <c r="G1162" s="1897"/>
      <c r="H1162" s="2186"/>
      <c r="I1162" s="2186"/>
    </row>
    <row r="1163" spans="1:9" s="1861" customFormat="1" ht="15" customHeight="1">
      <c r="A1163" s="2187"/>
      <c r="B1163" s="2188"/>
      <c r="C1163" s="2191"/>
      <c r="D1163" s="2190"/>
      <c r="E1163" s="2186"/>
      <c r="F1163" s="2185"/>
      <c r="G1163" s="1897"/>
      <c r="H1163" s="2186"/>
      <c r="I1163" s="2186"/>
    </row>
    <row r="1164" spans="1:9" s="1861" customFormat="1" ht="15" customHeight="1">
      <c r="A1164" s="2187"/>
      <c r="B1164" s="2188"/>
      <c r="C1164" s="2191"/>
      <c r="D1164" s="2190"/>
      <c r="E1164" s="2186"/>
      <c r="F1164" s="2185"/>
      <c r="G1164" s="1897"/>
      <c r="H1164" s="2186"/>
      <c r="I1164" s="2186"/>
    </row>
    <row r="1165" spans="1:9" s="1861" customFormat="1" ht="15" customHeight="1">
      <c r="A1165" s="1895"/>
      <c r="B1165" s="1902"/>
      <c r="C1165" s="255"/>
      <c r="D1165" s="256"/>
      <c r="E1165" s="2186"/>
      <c r="F1165" s="1864"/>
      <c r="G1165" s="1897"/>
      <c r="H1165" s="1865"/>
      <c r="I1165" s="1865"/>
    </row>
    <row r="1166" spans="1:9" s="1861" customFormat="1" ht="15" customHeight="1">
      <c r="A1166" s="1895"/>
      <c r="B1166" s="1902"/>
      <c r="C1166" s="255"/>
      <c r="D1166" s="256"/>
      <c r="E1166" s="2186"/>
      <c r="F1166" s="1864"/>
      <c r="G1166" s="1897"/>
      <c r="H1166" s="1865"/>
      <c r="I1166" s="1865"/>
    </row>
    <row r="1167" spans="1:9" s="1915" customFormat="1" ht="15" customHeight="1">
      <c r="A1167" s="1873"/>
      <c r="B1167" s="1874"/>
      <c r="C1167" s="1875"/>
      <c r="D1167" s="1876"/>
      <c r="E1167" s="2278"/>
      <c r="F1167" s="1878"/>
      <c r="G1167" s="1879"/>
      <c r="H1167" s="1880"/>
      <c r="I1167" s="1880"/>
    </row>
    <row r="1168" spans="1:9" s="1915" customFormat="1" ht="15" customHeight="1">
      <c r="A1168" s="15"/>
      <c r="B1168" s="1881"/>
      <c r="C1168" s="96"/>
      <c r="D1168" s="88"/>
      <c r="E1168" s="1882" t="s">
        <v>88</v>
      </c>
      <c r="F1168" s="1883">
        <f>SUM(F1088:F1166)</f>
        <v>0</v>
      </c>
      <c r="G1168" s="253"/>
      <c r="H1168" s="1884"/>
      <c r="I1168" s="1884"/>
    </row>
    <row r="1169" spans="1:9" s="1915" customFormat="1" ht="15" customHeight="1">
      <c r="A1169" s="1476"/>
      <c r="B1169" s="1885"/>
      <c r="C1169" s="1478"/>
      <c r="D1169" s="1479"/>
      <c r="E1169" s="1886"/>
      <c r="F1169" s="1887"/>
      <c r="G1169" s="1563"/>
      <c r="H1169" s="1888"/>
      <c r="I1169" s="1888"/>
    </row>
    <row r="1170" spans="1:9" s="1915" customFormat="1" ht="15" customHeight="1">
      <c r="A1170" s="1895"/>
      <c r="B1170" s="1902"/>
      <c r="C1170" s="255"/>
      <c r="D1170" s="256"/>
      <c r="E1170" s="2186"/>
      <c r="F1170" s="1864"/>
      <c r="G1170" s="1897"/>
      <c r="H1170" s="1865"/>
      <c r="I1170" s="1865"/>
    </row>
    <row r="1171" spans="1:9" s="1915" customFormat="1" ht="15" customHeight="1">
      <c r="A1171" s="1911"/>
      <c r="B1171" s="1862" t="s">
        <v>21</v>
      </c>
      <c r="C1171" s="1910"/>
      <c r="D1171" s="1911"/>
      <c r="E1171" s="2184"/>
      <c r="F1171" s="1864"/>
      <c r="G1171" s="1914"/>
      <c r="H1171" s="1863"/>
      <c r="I1171" s="1865"/>
    </row>
    <row r="1172" spans="1:9" s="1915" customFormat="1" ht="15" customHeight="1">
      <c r="A1172" s="1911"/>
      <c r="B1172" s="1916" t="s">
        <v>841</v>
      </c>
      <c r="C1172" s="1910"/>
      <c r="D1172" s="1911"/>
      <c r="E1172" s="2184"/>
      <c r="F1172" s="1864"/>
      <c r="G1172" s="1914"/>
      <c r="H1172" s="1863"/>
      <c r="I1172" s="1865"/>
    </row>
    <row r="1173" spans="1:9" s="1915" customFormat="1" ht="15" customHeight="1">
      <c r="A1173" s="1895"/>
      <c r="B1173" s="1902"/>
      <c r="C1173" s="255"/>
      <c r="D1173" s="256"/>
      <c r="E1173" s="2186"/>
      <c r="F1173" s="1864"/>
      <c r="G1173" s="1897"/>
      <c r="H1173" s="1865"/>
      <c r="I1173" s="1865"/>
    </row>
    <row r="1174" spans="1:9" s="1915" customFormat="1" ht="15" customHeight="1">
      <c r="A1174" s="1895"/>
      <c r="B1174" s="1896" t="s">
        <v>1247</v>
      </c>
      <c r="C1174" s="255"/>
      <c r="D1174" s="256"/>
      <c r="E1174" s="2186"/>
      <c r="F1174" s="1864"/>
      <c r="G1174" s="1897"/>
      <c r="H1174" s="1865"/>
      <c r="I1174" s="1865"/>
    </row>
    <row r="1175" spans="1:9" s="1915" customFormat="1" ht="15" customHeight="1">
      <c r="A1175" s="1895"/>
      <c r="B1175" s="1916" t="s">
        <v>841</v>
      </c>
      <c r="C1175" s="255"/>
      <c r="D1175" s="256"/>
      <c r="E1175" s="2186"/>
      <c r="F1175" s="1864"/>
      <c r="G1175" s="1897"/>
      <c r="H1175" s="1865"/>
      <c r="I1175" s="1865"/>
    </row>
    <row r="1176" spans="1:9" s="1915" customFormat="1" ht="15" customHeight="1">
      <c r="A1176" s="1895"/>
      <c r="B1176" s="1896"/>
      <c r="C1176" s="255"/>
      <c r="D1176" s="256"/>
      <c r="E1176" s="2186"/>
      <c r="F1176" s="1864"/>
      <c r="G1176" s="1897"/>
      <c r="H1176" s="1865"/>
      <c r="I1176" s="1865"/>
    </row>
    <row r="1177" spans="1:9" s="1861" customFormat="1" ht="15" customHeight="1">
      <c r="A1177" s="1895"/>
      <c r="B1177" s="1896" t="s">
        <v>1286</v>
      </c>
      <c r="C1177" s="255"/>
      <c r="D1177" s="256"/>
      <c r="E1177" s="2186"/>
      <c r="F1177" s="1864"/>
      <c r="G1177" s="1897"/>
      <c r="H1177" s="1865"/>
      <c r="I1177" s="1865"/>
    </row>
    <row r="1178" spans="1:9" s="1861" customFormat="1" ht="15" customHeight="1">
      <c r="A1178" s="1895"/>
      <c r="B1178" s="1902"/>
      <c r="C1178" s="255"/>
      <c r="D1178" s="256"/>
      <c r="E1178" s="2186"/>
      <c r="F1178" s="1864"/>
      <c r="G1178" s="1897"/>
      <c r="H1178" s="1865"/>
      <c r="I1178" s="1865"/>
    </row>
    <row r="1179" spans="1:9" s="1861" customFormat="1" ht="15" customHeight="1">
      <c r="A1179" s="1895"/>
      <c r="B1179" s="1903" t="s">
        <v>1287</v>
      </c>
      <c r="C1179" s="255"/>
      <c r="D1179" s="256"/>
      <c r="E1179" s="2186"/>
      <c r="F1179" s="1864"/>
      <c r="G1179" s="1897"/>
      <c r="H1179" s="1865"/>
      <c r="I1179" s="1865"/>
    </row>
    <row r="1180" spans="1:9" s="1861" customFormat="1" ht="15" customHeight="1">
      <c r="A1180" s="1895"/>
      <c r="B1180" s="1903" t="s">
        <v>1288</v>
      </c>
      <c r="C1180" s="255"/>
      <c r="D1180" s="256"/>
      <c r="E1180" s="2186"/>
      <c r="F1180" s="1864"/>
      <c r="G1180" s="1897"/>
      <c r="H1180" s="1865"/>
      <c r="I1180" s="1865"/>
    </row>
    <row r="1181" spans="1:9" s="1861" customFormat="1" ht="15" customHeight="1">
      <c r="A1181" s="1895"/>
      <c r="B1181" s="1903" t="s">
        <v>1289</v>
      </c>
      <c r="C1181" s="255"/>
      <c r="D1181" s="256"/>
      <c r="E1181" s="2186"/>
      <c r="F1181" s="1864"/>
      <c r="G1181" s="1897"/>
      <c r="H1181" s="1865"/>
      <c r="I1181" s="1865"/>
    </row>
    <row r="1182" spans="1:9" s="1861" customFormat="1" ht="15" customHeight="1">
      <c r="A1182" s="1895"/>
      <c r="B1182" s="1903" t="s">
        <v>1290</v>
      </c>
      <c r="C1182" s="255"/>
      <c r="D1182" s="256"/>
      <c r="E1182" s="2186"/>
      <c r="F1182" s="1864"/>
      <c r="G1182" s="1897"/>
      <c r="H1182" s="1865"/>
      <c r="I1182" s="1865"/>
    </row>
    <row r="1183" spans="1:9" s="1861" customFormat="1" ht="15" customHeight="1">
      <c r="A1183" s="1895"/>
      <c r="B1183" s="1903" t="s">
        <v>1291</v>
      </c>
      <c r="C1183" s="255"/>
      <c r="D1183" s="256"/>
      <c r="E1183" s="2186"/>
      <c r="F1183" s="1864"/>
      <c r="G1183" s="1897"/>
      <c r="H1183" s="1865"/>
      <c r="I1183" s="1865"/>
    </row>
    <row r="1184" spans="1:9" s="1861" customFormat="1" ht="15" customHeight="1">
      <c r="A1184" s="1895"/>
      <c r="B1184" s="1903"/>
      <c r="C1184" s="255"/>
      <c r="D1184" s="256"/>
      <c r="E1184" s="2186"/>
      <c r="F1184" s="1864"/>
      <c r="G1184" s="1897"/>
      <c r="H1184" s="1865"/>
      <c r="I1184" s="1865"/>
    </row>
    <row r="1185" spans="1:9" s="1861" customFormat="1" ht="15" customHeight="1">
      <c r="A1185" s="1895" t="s">
        <v>35</v>
      </c>
      <c r="B1185" s="1902" t="s">
        <v>1292</v>
      </c>
      <c r="C1185" s="255"/>
      <c r="D1185" s="256"/>
      <c r="E1185" s="2186"/>
      <c r="F1185" s="1864"/>
      <c r="G1185" s="1897"/>
      <c r="H1185" s="1865"/>
      <c r="I1185" s="1865"/>
    </row>
    <row r="1186" spans="1:9" s="1861" customFormat="1" ht="15" customHeight="1">
      <c r="A1186" s="1895"/>
      <c r="B1186" s="1902" t="s">
        <v>1293</v>
      </c>
      <c r="C1186" s="1869">
        <v>2</v>
      </c>
      <c r="D1186" s="256" t="s">
        <v>333</v>
      </c>
      <c r="E1186" s="2184"/>
      <c r="F1186" s="1864">
        <f>C1186*E1186</f>
        <v>0</v>
      </c>
      <c r="G1186" s="1897"/>
      <c r="H1186" s="1865"/>
      <c r="I1186" s="1865"/>
    </row>
    <row r="1187" spans="1:9" s="1861" customFormat="1" ht="15" customHeight="1">
      <c r="A1187" s="1895"/>
      <c r="B1187" s="1902"/>
      <c r="C1187" s="255"/>
      <c r="D1187" s="256"/>
      <c r="E1187" s="2186"/>
      <c r="F1187" s="1864"/>
      <c r="G1187" s="1897"/>
      <c r="H1187" s="1865"/>
      <c r="I1187" s="1865"/>
    </row>
    <row r="1188" spans="1:9" s="1861" customFormat="1" ht="15" customHeight="1">
      <c r="A1188" s="1895" t="s">
        <v>44</v>
      </c>
      <c r="B1188" s="1902" t="s">
        <v>1294</v>
      </c>
      <c r="C1188" s="255"/>
      <c r="D1188" s="256"/>
      <c r="E1188" s="2186"/>
      <c r="F1188" s="1864"/>
      <c r="G1188" s="1897"/>
      <c r="H1188" s="1865"/>
      <c r="I1188" s="1865"/>
    </row>
    <row r="1189" spans="1:9" s="1861" customFormat="1" ht="15" customHeight="1">
      <c r="A1189" s="1895"/>
      <c r="B1189" s="1902" t="s">
        <v>1295</v>
      </c>
      <c r="C1189" s="1869">
        <v>1</v>
      </c>
      <c r="D1189" s="256" t="s">
        <v>333</v>
      </c>
      <c r="E1189" s="2184"/>
      <c r="F1189" s="1864">
        <f>C1189*E1189</f>
        <v>0</v>
      </c>
      <c r="G1189" s="1897"/>
      <c r="H1189" s="1865"/>
      <c r="I1189" s="1865"/>
    </row>
    <row r="1190" spans="1:9" s="1861" customFormat="1" ht="15" customHeight="1">
      <c r="A1190" s="1895"/>
      <c r="B1190" s="1902"/>
      <c r="C1190" s="255"/>
      <c r="D1190" s="256"/>
      <c r="E1190" s="2186"/>
      <c r="F1190" s="1864"/>
      <c r="G1190" s="1897"/>
      <c r="H1190" s="1865"/>
      <c r="I1190" s="1865"/>
    </row>
    <row r="1191" spans="1:9" s="1861" customFormat="1" ht="15" customHeight="1">
      <c r="A1191" s="1895" t="s">
        <v>51</v>
      </c>
      <c r="B1191" s="1902" t="s">
        <v>1294</v>
      </c>
      <c r="C1191" s="255"/>
      <c r="D1191" s="256"/>
      <c r="E1191" s="2186"/>
      <c r="F1191" s="1864"/>
      <c r="G1191" s="1897"/>
      <c r="H1191" s="1865"/>
      <c r="I1191" s="1865"/>
    </row>
    <row r="1192" spans="1:9" s="1861" customFormat="1" ht="15" customHeight="1">
      <c r="A1192" s="1895"/>
      <c r="B1192" s="1902" t="s">
        <v>1296</v>
      </c>
      <c r="C1192" s="1869">
        <v>1</v>
      </c>
      <c r="D1192" s="256" t="s">
        <v>333</v>
      </c>
      <c r="E1192" s="2184"/>
      <c r="F1192" s="1864">
        <f>C1192*E1192</f>
        <v>0</v>
      </c>
      <c r="G1192" s="1897"/>
      <c r="H1192" s="1865"/>
      <c r="I1192" s="1865"/>
    </row>
    <row r="1193" spans="1:9" s="1861" customFormat="1" ht="15" customHeight="1">
      <c r="A1193" s="1895"/>
      <c r="B1193" s="1902"/>
      <c r="C1193" s="255"/>
      <c r="D1193" s="256"/>
      <c r="E1193" s="2186"/>
      <c r="F1193" s="1864"/>
      <c r="G1193" s="1897"/>
      <c r="H1193" s="1865"/>
      <c r="I1193" s="1865"/>
    </row>
    <row r="1194" spans="1:9" s="1861" customFormat="1" ht="15" customHeight="1">
      <c r="A1194" s="1895" t="s">
        <v>56</v>
      </c>
      <c r="B1194" s="1902" t="s">
        <v>1294</v>
      </c>
      <c r="C1194" s="255"/>
      <c r="D1194" s="256"/>
      <c r="E1194" s="2186"/>
      <c r="F1194" s="1864"/>
      <c r="G1194" s="1897"/>
      <c r="H1194" s="1865"/>
      <c r="I1194" s="1865"/>
    </row>
    <row r="1195" spans="1:9" s="1861" customFormat="1" ht="15" customHeight="1">
      <c r="A1195" s="1895"/>
      <c r="B1195" s="1902" t="s">
        <v>1297</v>
      </c>
      <c r="C1195" s="1869">
        <v>1</v>
      </c>
      <c r="D1195" s="256" t="s">
        <v>333</v>
      </c>
      <c r="E1195" s="2184"/>
      <c r="F1195" s="1864">
        <f>C1195*E1195</f>
        <v>0</v>
      </c>
      <c r="G1195" s="1897"/>
      <c r="H1195" s="1865"/>
      <c r="I1195" s="1865"/>
    </row>
    <row r="1196" spans="1:9" s="1861" customFormat="1" ht="15" customHeight="1">
      <c r="A1196" s="1895"/>
      <c r="B1196" s="1902"/>
      <c r="C1196" s="255"/>
      <c r="D1196" s="256"/>
      <c r="E1196" s="2186"/>
      <c r="F1196" s="1864"/>
      <c r="G1196" s="1897"/>
      <c r="H1196" s="1865"/>
      <c r="I1196" s="1865"/>
    </row>
    <row r="1197" spans="1:9" s="1861" customFormat="1" ht="15" customHeight="1">
      <c r="A1197" s="1895" t="s">
        <v>62</v>
      </c>
      <c r="B1197" s="1902" t="s">
        <v>1298</v>
      </c>
      <c r="C1197" s="1869"/>
      <c r="D1197" s="256"/>
      <c r="E1197" s="2186"/>
      <c r="F1197" s="1864"/>
      <c r="G1197" s="1897"/>
      <c r="H1197" s="1865"/>
      <c r="I1197" s="1865"/>
    </row>
    <row r="1198" spans="1:9" s="1861" customFormat="1" ht="15" customHeight="1">
      <c r="A1198" s="1895"/>
      <c r="B1198" s="1902" t="s">
        <v>1299</v>
      </c>
      <c r="C1198" s="1869">
        <v>1</v>
      </c>
      <c r="D1198" s="256" t="s">
        <v>333</v>
      </c>
      <c r="E1198" s="2184"/>
      <c r="F1198" s="1864">
        <f>C1198*E1198</f>
        <v>0</v>
      </c>
      <c r="G1198" s="1897"/>
      <c r="H1198" s="1865"/>
      <c r="I1198" s="1865"/>
    </row>
    <row r="1199" spans="1:9" s="1861" customFormat="1" ht="15" customHeight="1">
      <c r="A1199" s="1895"/>
      <c r="B1199" s="1902"/>
      <c r="C1199" s="1869"/>
      <c r="D1199" s="256"/>
      <c r="E1199" s="2186"/>
      <c r="F1199" s="1864"/>
      <c r="G1199" s="1897"/>
      <c r="H1199" s="1865"/>
      <c r="I1199" s="1865"/>
    </row>
    <row r="1200" spans="1:9" s="1861" customFormat="1" ht="15" customHeight="1">
      <c r="A1200" s="1895" t="s">
        <v>68</v>
      </c>
      <c r="B1200" s="1902" t="s">
        <v>1294</v>
      </c>
      <c r="C1200" s="255"/>
      <c r="D1200" s="256"/>
      <c r="E1200" s="2186"/>
      <c r="F1200" s="1864"/>
      <c r="G1200" s="1897"/>
      <c r="H1200" s="1865"/>
      <c r="I1200" s="1865"/>
    </row>
    <row r="1201" spans="1:9" s="1861" customFormat="1" ht="15" customHeight="1">
      <c r="A1201" s="1895"/>
      <c r="B1201" s="1902" t="s">
        <v>1300</v>
      </c>
      <c r="C1201" s="1869">
        <v>1</v>
      </c>
      <c r="D1201" s="256" t="s">
        <v>333</v>
      </c>
      <c r="E1201" s="2184"/>
      <c r="F1201" s="1864">
        <f>C1201*E1201</f>
        <v>0</v>
      </c>
      <c r="G1201" s="1897"/>
      <c r="H1201" s="1865"/>
      <c r="I1201" s="1865"/>
    </row>
    <row r="1202" spans="1:9" s="1861" customFormat="1" ht="15" customHeight="1">
      <c r="A1202" s="1895"/>
      <c r="B1202" s="1902"/>
      <c r="C1202" s="255"/>
      <c r="D1202" s="256"/>
      <c r="E1202" s="2186"/>
      <c r="F1202" s="1864"/>
      <c r="G1202" s="1897"/>
      <c r="H1202" s="1865"/>
      <c r="I1202" s="1865"/>
    </row>
    <row r="1203" spans="1:9" s="1861" customFormat="1" ht="15" customHeight="1">
      <c r="A1203" s="1895" t="s">
        <v>72</v>
      </c>
      <c r="B1203" s="1902" t="s">
        <v>1294</v>
      </c>
      <c r="C1203" s="255"/>
      <c r="D1203" s="256"/>
      <c r="E1203" s="2186"/>
      <c r="F1203" s="1864"/>
      <c r="G1203" s="1897"/>
      <c r="H1203" s="1865"/>
      <c r="I1203" s="1865"/>
    </row>
    <row r="1204" spans="1:9" s="1861" customFormat="1" ht="15" customHeight="1">
      <c r="A1204" s="1895"/>
      <c r="B1204" s="1902" t="s">
        <v>1301</v>
      </c>
      <c r="C1204" s="1869">
        <v>1</v>
      </c>
      <c r="D1204" s="256" t="s">
        <v>333</v>
      </c>
      <c r="E1204" s="2184"/>
      <c r="F1204" s="1864">
        <f>C1204*E1204</f>
        <v>0</v>
      </c>
      <c r="G1204" s="1897"/>
      <c r="H1204" s="1865"/>
      <c r="I1204" s="1865"/>
    </row>
    <row r="1205" spans="1:9" s="1861" customFormat="1" ht="15" customHeight="1">
      <c r="A1205" s="1895"/>
      <c r="B1205" s="1902"/>
      <c r="C1205" s="255"/>
      <c r="D1205" s="256"/>
      <c r="E1205" s="2186"/>
      <c r="F1205" s="1864"/>
      <c r="G1205" s="1897"/>
      <c r="H1205" s="1865"/>
      <c r="I1205" s="1865"/>
    </row>
    <row r="1206" spans="1:9" s="1861" customFormat="1" ht="15" customHeight="1">
      <c r="A1206" s="1895" t="s">
        <v>77</v>
      </c>
      <c r="B1206" s="1902" t="s">
        <v>1292</v>
      </c>
      <c r="C1206" s="255"/>
      <c r="D1206" s="256"/>
      <c r="E1206" s="2186"/>
      <c r="F1206" s="1864"/>
      <c r="G1206" s="1897"/>
      <c r="H1206" s="1865"/>
      <c r="I1206" s="1865"/>
    </row>
    <row r="1207" spans="1:9" s="1861" customFormat="1" ht="15" customHeight="1">
      <c r="A1207" s="1895"/>
      <c r="B1207" s="1902" t="s">
        <v>1302</v>
      </c>
      <c r="C1207" s="1869">
        <v>2</v>
      </c>
      <c r="D1207" s="256" t="s">
        <v>333</v>
      </c>
      <c r="E1207" s="2184"/>
      <c r="F1207" s="1864">
        <f>C1207*E1207</f>
        <v>0</v>
      </c>
      <c r="G1207" s="1897"/>
      <c r="H1207" s="1865"/>
      <c r="I1207" s="1865"/>
    </row>
    <row r="1208" spans="1:9" s="1861" customFormat="1" ht="15" customHeight="1">
      <c r="A1208" s="1895"/>
      <c r="B1208" s="1902"/>
      <c r="C1208" s="255"/>
      <c r="D1208" s="256"/>
      <c r="E1208" s="2186"/>
      <c r="F1208" s="1864"/>
      <c r="G1208" s="1897"/>
      <c r="H1208" s="1865"/>
      <c r="I1208" s="1865"/>
    </row>
    <row r="1209" spans="1:9" s="1861" customFormat="1" ht="15" customHeight="1">
      <c r="A1209" s="1895" t="s">
        <v>83</v>
      </c>
      <c r="B1209" s="1902" t="s">
        <v>1292</v>
      </c>
      <c r="C1209" s="255"/>
      <c r="D1209" s="256"/>
      <c r="E1209" s="2186"/>
      <c r="F1209" s="1864"/>
      <c r="G1209" s="1897"/>
      <c r="H1209" s="1865"/>
      <c r="I1209" s="1865"/>
    </row>
    <row r="1210" spans="1:9" s="1861" customFormat="1" ht="15" customHeight="1">
      <c r="A1210" s="1895"/>
      <c r="B1210" s="1902" t="s">
        <v>1303</v>
      </c>
      <c r="C1210" s="1869">
        <v>1</v>
      </c>
      <c r="D1210" s="256" t="s">
        <v>333</v>
      </c>
      <c r="E1210" s="2184"/>
      <c r="F1210" s="1864">
        <f>C1210*E1210</f>
        <v>0</v>
      </c>
      <c r="G1210" s="1897"/>
      <c r="H1210" s="1865"/>
      <c r="I1210" s="1865"/>
    </row>
    <row r="1211" spans="1:9" s="1861" customFormat="1" ht="15" customHeight="1">
      <c r="A1211" s="1895"/>
      <c r="B1211" s="1902"/>
      <c r="C1211" s="255"/>
      <c r="D1211" s="256"/>
      <c r="E1211" s="2186"/>
      <c r="F1211" s="1864"/>
      <c r="G1211" s="1897"/>
      <c r="H1211" s="1865"/>
      <c r="I1211" s="1865"/>
    </row>
    <row r="1212" spans="1:9" s="1861" customFormat="1" ht="15" customHeight="1">
      <c r="A1212" s="1895" t="s">
        <v>120</v>
      </c>
      <c r="B1212" s="1902" t="s">
        <v>1292</v>
      </c>
      <c r="C1212" s="1869"/>
      <c r="D1212" s="256"/>
      <c r="E1212" s="2186"/>
      <c r="F1212" s="1864"/>
      <c r="G1212" s="1897"/>
      <c r="H1212" s="1865"/>
      <c r="I1212" s="1865"/>
    </row>
    <row r="1213" spans="1:9" s="1861" customFormat="1" ht="15" customHeight="1">
      <c r="A1213" s="1895"/>
      <c r="B1213" s="1902" t="s">
        <v>1304</v>
      </c>
      <c r="C1213" s="1869">
        <v>1</v>
      </c>
      <c r="D1213" s="256" t="s">
        <v>333</v>
      </c>
      <c r="E1213" s="2184"/>
      <c r="F1213" s="1864">
        <f>C1213*E1213</f>
        <v>0</v>
      </c>
      <c r="G1213" s="1897"/>
      <c r="H1213" s="1865"/>
      <c r="I1213" s="1865"/>
    </row>
    <row r="1214" spans="1:9" s="1861" customFormat="1" ht="15" customHeight="1">
      <c r="A1214" s="1895"/>
      <c r="B1214" s="1902"/>
      <c r="C1214" s="1869"/>
      <c r="D1214" s="256"/>
      <c r="E1214" s="2186"/>
      <c r="F1214" s="1864"/>
      <c r="G1214" s="1897"/>
      <c r="H1214" s="1865"/>
      <c r="I1214" s="1865"/>
    </row>
    <row r="1215" spans="1:9" s="1861" customFormat="1" ht="15" customHeight="1">
      <c r="A1215" s="1895" t="s">
        <v>124</v>
      </c>
      <c r="B1215" s="1902" t="s">
        <v>1294</v>
      </c>
      <c r="C1215" s="255"/>
      <c r="D1215" s="256"/>
      <c r="E1215" s="2186"/>
      <c r="F1215" s="1864"/>
      <c r="G1215" s="1897"/>
      <c r="H1215" s="1865"/>
      <c r="I1215" s="1865"/>
    </row>
    <row r="1216" spans="1:9" s="1861" customFormat="1" ht="15" customHeight="1">
      <c r="A1216" s="1895"/>
      <c r="B1216" s="1902" t="s">
        <v>1305</v>
      </c>
      <c r="C1216" s="1869">
        <v>1</v>
      </c>
      <c r="D1216" s="256" t="s">
        <v>333</v>
      </c>
      <c r="E1216" s="2184"/>
      <c r="F1216" s="1864">
        <f>C1216*E1216</f>
        <v>0</v>
      </c>
      <c r="G1216" s="1897"/>
      <c r="H1216" s="1865"/>
      <c r="I1216" s="1865"/>
    </row>
    <row r="1217" spans="1:9" s="1861" customFormat="1" ht="15" customHeight="1">
      <c r="A1217" s="1895"/>
      <c r="B1217" s="1902"/>
      <c r="C1217" s="255"/>
      <c r="D1217" s="256"/>
      <c r="E1217" s="2186"/>
      <c r="F1217" s="1864"/>
      <c r="G1217" s="1897"/>
      <c r="H1217" s="1865"/>
      <c r="I1217" s="1865"/>
    </row>
    <row r="1218" spans="1:9" s="1861" customFormat="1" ht="15" customHeight="1">
      <c r="A1218" s="1895" t="s">
        <v>216</v>
      </c>
      <c r="B1218" s="1902" t="s">
        <v>1294</v>
      </c>
      <c r="C1218" s="255"/>
      <c r="D1218" s="256"/>
      <c r="E1218" s="2186"/>
      <c r="F1218" s="1864"/>
      <c r="G1218" s="1897"/>
      <c r="H1218" s="1865"/>
      <c r="I1218" s="1865"/>
    </row>
    <row r="1219" spans="1:9" s="1861" customFormat="1" ht="15" customHeight="1">
      <c r="A1219" s="1895"/>
      <c r="B1219" s="1902" t="s">
        <v>1306</v>
      </c>
      <c r="C1219" s="1869">
        <v>1</v>
      </c>
      <c r="D1219" s="256" t="s">
        <v>333</v>
      </c>
      <c r="E1219" s="2184"/>
      <c r="F1219" s="1864">
        <f>C1219*E1219</f>
        <v>0</v>
      </c>
      <c r="G1219" s="1897"/>
      <c r="H1219" s="1865"/>
      <c r="I1219" s="1865"/>
    </row>
    <row r="1220" spans="1:9" s="1861" customFormat="1" ht="15" customHeight="1">
      <c r="A1220" s="1895"/>
      <c r="B1220" s="1902"/>
      <c r="C1220" s="255"/>
      <c r="D1220" s="256"/>
      <c r="E1220" s="2186"/>
      <c r="F1220" s="1864"/>
      <c r="G1220" s="1897"/>
      <c r="H1220" s="1865"/>
      <c r="I1220" s="1865"/>
    </row>
    <row r="1221" spans="1:9" s="1861" customFormat="1" ht="15" customHeight="1">
      <c r="A1221" s="1895" t="s">
        <v>271</v>
      </c>
      <c r="B1221" s="1902" t="s">
        <v>1294</v>
      </c>
      <c r="C1221" s="255"/>
      <c r="D1221" s="256"/>
      <c r="E1221" s="2186"/>
      <c r="F1221" s="1864"/>
      <c r="G1221" s="1897"/>
      <c r="H1221" s="1865"/>
      <c r="I1221" s="1865"/>
    </row>
    <row r="1222" spans="1:9" s="1861" customFormat="1" ht="15" customHeight="1">
      <c r="A1222" s="1895"/>
      <c r="B1222" s="1902" t="s">
        <v>1307</v>
      </c>
      <c r="C1222" s="1869">
        <v>1</v>
      </c>
      <c r="D1222" s="256" t="s">
        <v>333</v>
      </c>
      <c r="E1222" s="2184"/>
      <c r="F1222" s="1864">
        <f>C1222*E1222</f>
        <v>0</v>
      </c>
      <c r="G1222" s="1897"/>
      <c r="H1222" s="1865"/>
      <c r="I1222" s="1865"/>
    </row>
    <row r="1223" spans="1:9" s="1861" customFormat="1" ht="15" customHeight="1">
      <c r="A1223" s="1895"/>
      <c r="B1223" s="1902"/>
      <c r="C1223" s="255"/>
      <c r="D1223" s="256"/>
      <c r="E1223" s="2196"/>
      <c r="F1223" s="1864"/>
      <c r="G1223" s="1897"/>
      <c r="H1223" s="1865"/>
      <c r="I1223" s="1865"/>
    </row>
    <row r="1224" spans="1:9" s="1861" customFormat="1" ht="15" customHeight="1">
      <c r="A1224" s="1895"/>
      <c r="B1224" s="1903" t="s">
        <v>1308</v>
      </c>
      <c r="C1224" s="255"/>
      <c r="D1224" s="256"/>
      <c r="E1224" s="2196"/>
      <c r="F1224" s="1864"/>
      <c r="G1224" s="1897"/>
      <c r="H1224" s="1865"/>
      <c r="I1224" s="1865"/>
    </row>
    <row r="1225" spans="1:9" s="1861" customFormat="1" ht="15" customHeight="1">
      <c r="A1225" s="1895"/>
      <c r="B1225" s="1903" t="s">
        <v>1309</v>
      </c>
      <c r="C1225" s="255"/>
      <c r="D1225" s="256"/>
      <c r="E1225" s="2196"/>
      <c r="F1225" s="1864"/>
      <c r="G1225" s="1897"/>
      <c r="H1225" s="1865"/>
      <c r="I1225" s="1865"/>
    </row>
    <row r="1226" spans="1:9" s="1861" customFormat="1" ht="15" customHeight="1">
      <c r="A1226" s="1895"/>
      <c r="B1226" s="1902"/>
      <c r="C1226" s="255"/>
      <c r="D1226" s="256"/>
      <c r="E1226" s="2196"/>
      <c r="F1226" s="1864"/>
      <c r="G1226" s="1897"/>
      <c r="H1226" s="1865"/>
      <c r="I1226" s="1865"/>
    </row>
    <row r="1227" spans="1:9" s="1861" customFormat="1" ht="15" customHeight="1">
      <c r="A1227" s="1895" t="s">
        <v>273</v>
      </c>
      <c r="B1227" s="1902" t="s">
        <v>1310</v>
      </c>
      <c r="C1227" s="1869">
        <v>1</v>
      </c>
      <c r="D1227" s="1889" t="s">
        <v>25</v>
      </c>
      <c r="E1227" s="2184"/>
      <c r="F1227" s="1864">
        <f>C1227*E1227</f>
        <v>0</v>
      </c>
      <c r="G1227" s="1897"/>
      <c r="H1227" s="1865"/>
      <c r="I1227" s="1865"/>
    </row>
    <row r="1228" spans="1:9" s="1861" customFormat="1" ht="15" customHeight="1">
      <c r="A1228" s="1895"/>
      <c r="B1228" s="1902"/>
      <c r="C1228" s="255"/>
      <c r="D1228" s="256"/>
      <c r="E1228" s="2196"/>
      <c r="F1228" s="1864"/>
      <c r="G1228" s="1897"/>
      <c r="H1228" s="1865"/>
      <c r="I1228" s="1865"/>
    </row>
    <row r="1229" spans="1:9" s="1861" customFormat="1" ht="15" customHeight="1">
      <c r="A1229" s="1895" t="s">
        <v>275</v>
      </c>
      <c r="B1229" s="1902" t="s">
        <v>1311</v>
      </c>
      <c r="C1229" s="1869">
        <v>1</v>
      </c>
      <c r="D1229" s="1889" t="s">
        <v>25</v>
      </c>
      <c r="E1229" s="2184"/>
      <c r="F1229" s="1864">
        <f>C1229*E1229</f>
        <v>0</v>
      </c>
      <c r="G1229" s="1897"/>
      <c r="H1229" s="1865"/>
      <c r="I1229" s="1865"/>
    </row>
    <row r="1230" spans="1:9" s="1861" customFormat="1" ht="15" customHeight="1">
      <c r="A1230" s="1895"/>
      <c r="B1230" s="1902"/>
      <c r="C1230" s="1869"/>
      <c r="D1230" s="256"/>
      <c r="E1230" s="2196"/>
      <c r="F1230" s="1864"/>
      <c r="G1230" s="1897"/>
      <c r="H1230" s="1865"/>
      <c r="I1230" s="1865"/>
    </row>
    <row r="1231" spans="1:9" s="1861" customFormat="1" ht="15" customHeight="1">
      <c r="A1231" s="1895" t="s">
        <v>850</v>
      </c>
      <c r="B1231" s="1902" t="s">
        <v>1312</v>
      </c>
      <c r="C1231" s="1869">
        <v>1</v>
      </c>
      <c r="D1231" s="1889" t="s">
        <v>25</v>
      </c>
      <c r="E1231" s="2184"/>
      <c r="F1231" s="1864">
        <f>C1231*E1231</f>
        <v>0</v>
      </c>
      <c r="G1231" s="1897"/>
      <c r="H1231" s="1865"/>
      <c r="I1231" s="1865"/>
    </row>
    <row r="1232" spans="1:9" s="1861" customFormat="1" ht="15" customHeight="1">
      <c r="A1232" s="1895"/>
      <c r="B1232" s="1902"/>
      <c r="C1232" s="1869"/>
      <c r="D1232" s="256"/>
      <c r="E1232" s="2196"/>
      <c r="F1232" s="1864"/>
      <c r="G1232" s="1897"/>
      <c r="H1232" s="1865"/>
      <c r="I1232" s="1865"/>
    </row>
    <row r="1233" spans="1:9" s="1861" customFormat="1" ht="15" customHeight="1">
      <c r="A1233" s="1895" t="s">
        <v>851</v>
      </c>
      <c r="B1233" s="1902" t="s">
        <v>1313</v>
      </c>
      <c r="C1233" s="1869">
        <v>1</v>
      </c>
      <c r="D1233" s="1889" t="s">
        <v>25</v>
      </c>
      <c r="E1233" s="2184"/>
      <c r="F1233" s="1864">
        <f>C1233*E1233</f>
        <v>0</v>
      </c>
      <c r="G1233" s="1897"/>
      <c r="H1233" s="1865"/>
      <c r="I1233" s="1865"/>
    </row>
    <row r="1234" spans="1:9" s="1861" customFormat="1" ht="15" customHeight="1">
      <c r="A1234" s="1895"/>
      <c r="B1234" s="1902"/>
      <c r="C1234" s="1869"/>
      <c r="D1234" s="256"/>
      <c r="E1234" s="2196"/>
      <c r="F1234" s="1864"/>
      <c r="G1234" s="1897"/>
      <c r="H1234" s="1865"/>
      <c r="I1234" s="1865"/>
    </row>
    <row r="1235" spans="1:9" s="1861" customFormat="1" ht="15" customHeight="1">
      <c r="A1235" s="1895" t="s">
        <v>852</v>
      </c>
      <c r="B1235" s="1902" t="s">
        <v>1314</v>
      </c>
      <c r="C1235" s="1869">
        <v>1</v>
      </c>
      <c r="D1235" s="1889" t="s">
        <v>25</v>
      </c>
      <c r="E1235" s="2184"/>
      <c r="F1235" s="1864">
        <f>C1235*E1235</f>
        <v>0</v>
      </c>
      <c r="G1235" s="1897"/>
      <c r="H1235" s="1865"/>
      <c r="I1235" s="1865"/>
    </row>
    <row r="1236" spans="1:9" s="1861" customFormat="1" ht="15" customHeight="1">
      <c r="A1236" s="1895"/>
      <c r="B1236" s="1902"/>
      <c r="C1236" s="1869"/>
      <c r="D1236" s="256"/>
      <c r="E1236" s="2196"/>
      <c r="F1236" s="1864"/>
      <c r="G1236" s="1897"/>
      <c r="H1236" s="1865"/>
      <c r="I1236" s="1865"/>
    </row>
    <row r="1237" spans="1:9" s="1861" customFormat="1" ht="15" customHeight="1">
      <c r="A1237" s="1895" t="s">
        <v>853</v>
      </c>
      <c r="B1237" s="1902" t="s">
        <v>1315</v>
      </c>
      <c r="C1237" s="1869">
        <v>1</v>
      </c>
      <c r="D1237" s="1889" t="s">
        <v>25</v>
      </c>
      <c r="E1237" s="2184"/>
      <c r="F1237" s="1864">
        <f>C1237*E1237</f>
        <v>0</v>
      </c>
      <c r="G1237" s="1897"/>
      <c r="H1237" s="1865"/>
      <c r="I1237" s="1865"/>
    </row>
    <row r="1238" spans="1:9" s="1861" customFormat="1" ht="15" customHeight="1">
      <c r="A1238" s="1895"/>
      <c r="B1238" s="1902"/>
      <c r="C1238" s="255"/>
      <c r="D1238" s="256"/>
      <c r="E1238" s="2196"/>
      <c r="F1238" s="1864"/>
      <c r="G1238" s="1897"/>
      <c r="H1238" s="1865"/>
      <c r="I1238" s="1865"/>
    </row>
    <row r="1239" spans="1:9" s="1861" customFormat="1" ht="15" customHeight="1">
      <c r="A1239" s="1895"/>
      <c r="B1239" s="1902"/>
      <c r="C1239" s="255"/>
      <c r="D1239" s="256"/>
      <c r="E1239" s="2196"/>
      <c r="F1239" s="1864"/>
      <c r="G1239" s="1897"/>
      <c r="H1239" s="1865"/>
      <c r="I1239" s="1865"/>
    </row>
    <row r="1240" spans="1:9" s="1861" customFormat="1" ht="15" customHeight="1">
      <c r="A1240" s="1895"/>
      <c r="B1240" s="1902"/>
      <c r="C1240" s="255"/>
      <c r="D1240" s="256"/>
      <c r="E1240" s="2196"/>
      <c r="F1240" s="1864"/>
      <c r="G1240" s="1897"/>
      <c r="H1240" s="1865"/>
      <c r="I1240" s="1865"/>
    </row>
    <row r="1241" spans="1:9" s="1861" customFormat="1" ht="15" customHeight="1">
      <c r="A1241" s="2187"/>
      <c r="B1241" s="2188"/>
      <c r="C1241" s="2191"/>
      <c r="D1241" s="2190"/>
      <c r="E1241" s="2196"/>
      <c r="F1241" s="2185"/>
      <c r="G1241" s="1897"/>
      <c r="H1241" s="2186"/>
      <c r="I1241" s="2186"/>
    </row>
    <row r="1242" spans="1:9" s="1861" customFormat="1" ht="15" customHeight="1">
      <c r="A1242" s="1895"/>
      <c r="B1242" s="1902"/>
      <c r="C1242" s="255"/>
      <c r="D1242" s="256"/>
      <c r="E1242" s="2366"/>
      <c r="F1242" s="1864"/>
      <c r="G1242" s="1897"/>
      <c r="H1242" s="1865"/>
      <c r="I1242" s="1865"/>
    </row>
    <row r="1243" spans="1:9" s="1861" customFormat="1" ht="15" customHeight="1">
      <c r="A1243" s="1895"/>
      <c r="B1243" s="1902"/>
      <c r="C1243" s="255"/>
      <c r="D1243" s="256"/>
      <c r="E1243" s="2366"/>
      <c r="F1243" s="1864"/>
      <c r="G1243" s="1897"/>
      <c r="H1243" s="1865"/>
      <c r="I1243" s="1865"/>
    </row>
    <row r="1244" spans="1:9" s="1861" customFormat="1" ht="15" customHeight="1">
      <c r="A1244" s="1895"/>
      <c r="B1244" s="1902"/>
      <c r="C1244" s="255"/>
      <c r="D1244" s="256"/>
      <c r="E1244" s="2366"/>
      <c r="F1244" s="1864"/>
      <c r="G1244" s="1897"/>
      <c r="H1244" s="1865"/>
      <c r="I1244" s="1865"/>
    </row>
    <row r="1245" spans="1:9" s="1861" customFormat="1" ht="15" customHeight="1">
      <c r="A1245" s="2187"/>
      <c r="B1245" s="2188"/>
      <c r="C1245" s="2191"/>
      <c r="D1245" s="2190"/>
      <c r="E1245" s="2196"/>
      <c r="F1245" s="2185"/>
      <c r="G1245" s="1897"/>
      <c r="H1245" s="2186"/>
      <c r="I1245" s="2186"/>
    </row>
    <row r="1246" spans="1:9" s="1861" customFormat="1" ht="15" customHeight="1">
      <c r="A1246" s="2187"/>
      <c r="B1246" s="2188"/>
      <c r="C1246" s="2191"/>
      <c r="D1246" s="2190"/>
      <c r="E1246" s="2196"/>
      <c r="F1246" s="2185"/>
      <c r="G1246" s="1897"/>
      <c r="H1246" s="2186"/>
      <c r="I1246" s="2186"/>
    </row>
    <row r="1247" spans="1:9" s="1861" customFormat="1" ht="15" customHeight="1">
      <c r="A1247" s="2187"/>
      <c r="B1247" s="2188"/>
      <c r="C1247" s="2191"/>
      <c r="D1247" s="2190"/>
      <c r="E1247" s="2196"/>
      <c r="F1247" s="2185"/>
      <c r="G1247" s="1897"/>
      <c r="H1247" s="2186"/>
      <c r="I1247" s="2186"/>
    </row>
    <row r="1248" spans="1:9" s="1861" customFormat="1" ht="15" customHeight="1">
      <c r="A1248" s="1895"/>
      <c r="B1248" s="1902"/>
      <c r="C1248" s="255"/>
      <c r="D1248" s="256"/>
      <c r="E1248" s="2196"/>
      <c r="F1248" s="1864"/>
      <c r="G1248" s="1897"/>
      <c r="H1248" s="1865"/>
      <c r="I1248" s="1865"/>
    </row>
    <row r="1249" spans="1:9" s="1861" customFormat="1" ht="15" customHeight="1">
      <c r="A1249" s="1895"/>
      <c r="B1249" s="1902"/>
      <c r="C1249" s="255"/>
      <c r="D1249" s="256"/>
      <c r="E1249" s="2196"/>
      <c r="F1249" s="1864"/>
      <c r="G1249" s="1897"/>
      <c r="H1249" s="1865"/>
      <c r="I1249" s="1865"/>
    </row>
    <row r="1250" spans="1:9" s="1915" customFormat="1" ht="15" customHeight="1">
      <c r="A1250" s="1873"/>
      <c r="B1250" s="1874"/>
      <c r="C1250" s="1875"/>
      <c r="D1250" s="1876"/>
      <c r="E1250" s="2278"/>
      <c r="F1250" s="1878"/>
      <c r="G1250" s="1879"/>
      <c r="H1250" s="1880"/>
      <c r="I1250" s="1880"/>
    </row>
    <row r="1251" spans="1:9" s="1915" customFormat="1" ht="15" customHeight="1">
      <c r="A1251" s="15"/>
      <c r="B1251" s="1881"/>
      <c r="C1251" s="96"/>
      <c r="D1251" s="88"/>
      <c r="E1251" s="1882" t="s">
        <v>88</v>
      </c>
      <c r="F1251" s="1883">
        <f>SUM(F1171:F1249)</f>
        <v>0</v>
      </c>
      <c r="G1251" s="253"/>
      <c r="H1251" s="1884"/>
      <c r="I1251" s="1884"/>
    </row>
    <row r="1252" spans="1:9" s="1915" customFormat="1" ht="15" customHeight="1">
      <c r="A1252" s="1476"/>
      <c r="B1252" s="1885"/>
      <c r="C1252" s="1478"/>
      <c r="D1252" s="1479"/>
      <c r="E1252" s="1886"/>
      <c r="F1252" s="1887"/>
      <c r="G1252" s="1563"/>
      <c r="H1252" s="1888"/>
      <c r="I1252" s="1888"/>
    </row>
    <row r="1253" spans="1:9" s="1861" customFormat="1" ht="15" customHeight="1">
      <c r="A1253" s="1895"/>
      <c r="B1253" s="1902"/>
      <c r="C1253" s="255"/>
      <c r="D1253" s="256"/>
      <c r="E1253" s="2186"/>
      <c r="F1253" s="1864"/>
      <c r="G1253" s="1897"/>
      <c r="H1253" s="1865"/>
      <c r="I1253" s="1865"/>
    </row>
    <row r="1254" spans="1:9" s="1861" customFormat="1" ht="15" customHeight="1">
      <c r="A1254" s="1853"/>
      <c r="B1254" s="1862" t="s">
        <v>21</v>
      </c>
      <c r="C1254" s="1855"/>
      <c r="D1254" s="1853"/>
      <c r="E1254" s="2184"/>
      <c r="F1254" s="1864"/>
      <c r="G1254" s="1858"/>
      <c r="H1254" s="1863"/>
      <c r="I1254" s="1865"/>
    </row>
    <row r="1255" spans="1:9" s="1861" customFormat="1" ht="15" customHeight="1">
      <c r="A1255" s="1853"/>
      <c r="B1255" s="1867" t="s">
        <v>841</v>
      </c>
      <c r="C1255" s="1855"/>
      <c r="D1255" s="1853"/>
      <c r="E1255" s="2184"/>
      <c r="F1255" s="1864"/>
      <c r="G1255" s="1858"/>
      <c r="H1255" s="1863"/>
      <c r="I1255" s="1865"/>
    </row>
    <row r="1256" spans="1:9" s="1861" customFormat="1" ht="15" customHeight="1">
      <c r="A1256" s="1895"/>
      <c r="B1256" s="1902"/>
      <c r="C1256" s="255"/>
      <c r="D1256" s="256"/>
      <c r="E1256" s="2186"/>
      <c r="F1256" s="1864"/>
      <c r="G1256" s="1897"/>
      <c r="H1256" s="1865"/>
      <c r="I1256" s="1865"/>
    </row>
    <row r="1257" spans="1:9" s="1861" customFormat="1" ht="15" customHeight="1">
      <c r="A1257" s="1895"/>
      <c r="B1257" s="1896" t="s">
        <v>1247</v>
      </c>
      <c r="C1257" s="255"/>
      <c r="D1257" s="256"/>
      <c r="E1257" s="2186"/>
      <c r="F1257" s="1864"/>
      <c r="G1257" s="1897"/>
      <c r="H1257" s="1865"/>
      <c r="I1257" s="1865"/>
    </row>
    <row r="1258" spans="1:9" s="1861" customFormat="1" ht="15" customHeight="1">
      <c r="A1258" s="1895"/>
      <c r="B1258" s="1896" t="s">
        <v>841</v>
      </c>
      <c r="C1258" s="255"/>
      <c r="D1258" s="256"/>
      <c r="E1258" s="2186"/>
      <c r="F1258" s="1864"/>
      <c r="G1258" s="1897"/>
      <c r="H1258" s="1865"/>
      <c r="I1258" s="1865"/>
    </row>
    <row r="1259" spans="1:9" s="1861" customFormat="1" ht="15" customHeight="1">
      <c r="A1259" s="1895"/>
      <c r="B1259" s="1902"/>
      <c r="C1259" s="255"/>
      <c r="D1259" s="256"/>
      <c r="E1259" s="2186"/>
      <c r="F1259" s="1864"/>
      <c r="G1259" s="1897"/>
      <c r="H1259" s="1865"/>
      <c r="I1259" s="1865"/>
    </row>
    <row r="1260" spans="1:9" s="1892" customFormat="1" ht="15" customHeight="1">
      <c r="A1260" s="1853"/>
      <c r="B1260" s="151" t="s">
        <v>1124</v>
      </c>
      <c r="C1260" s="1889"/>
      <c r="D1260" s="1889"/>
      <c r="E1260" s="2199"/>
      <c r="F1260" s="1864"/>
      <c r="G1260" s="1858"/>
      <c r="H1260" s="1863"/>
      <c r="I1260" s="1891"/>
    </row>
    <row r="1261" spans="1:9" s="1892" customFormat="1" ht="15" customHeight="1">
      <c r="A1261" s="1853"/>
      <c r="B1261" s="1893"/>
      <c r="C1261" s="1889"/>
      <c r="D1261" s="1889"/>
      <c r="E1261" s="2199"/>
      <c r="F1261" s="1864"/>
      <c r="G1261" s="1858"/>
      <c r="H1261" s="1863"/>
      <c r="I1261" s="1891"/>
    </row>
    <row r="1262" spans="1:9" s="1892" customFormat="1" ht="15" customHeight="1">
      <c r="A1262" s="1853"/>
      <c r="B1262" s="1894" t="s">
        <v>1125</v>
      </c>
      <c r="C1262" s="1889"/>
      <c r="D1262" s="1889"/>
      <c r="E1262" s="2199"/>
      <c r="F1262" s="1864"/>
      <c r="G1262" s="1858"/>
      <c r="H1262" s="1863"/>
      <c r="I1262" s="1891"/>
    </row>
    <row r="1263" spans="1:9" s="1892" customFormat="1" ht="15" customHeight="1">
      <c r="A1263" s="1853"/>
      <c r="B1263" s="1894" t="s">
        <v>1126</v>
      </c>
      <c r="C1263" s="1889"/>
      <c r="D1263" s="1889"/>
      <c r="E1263" s="2199"/>
      <c r="F1263" s="1864"/>
      <c r="G1263" s="1858"/>
      <c r="H1263" s="1863"/>
      <c r="I1263" s="1891"/>
    </row>
    <row r="1264" spans="1:9" s="1892" customFormat="1" ht="15" customHeight="1">
      <c r="A1264" s="1889"/>
      <c r="B1264" s="1894" t="s">
        <v>1127</v>
      </c>
      <c r="C1264" s="1889"/>
      <c r="D1264" s="1889"/>
      <c r="E1264" s="2199"/>
      <c r="F1264" s="1864"/>
      <c r="G1264" s="1858"/>
      <c r="H1264" s="1863"/>
      <c r="I1264" s="1891"/>
    </row>
    <row r="1265" spans="1:9" s="1892" customFormat="1" ht="15" customHeight="1">
      <c r="A1265" s="1889"/>
      <c r="B1265" s="1894" t="s">
        <v>1128</v>
      </c>
      <c r="C1265" s="1889"/>
      <c r="D1265" s="1889"/>
      <c r="E1265" s="2199"/>
      <c r="F1265" s="1864"/>
      <c r="G1265" s="1858"/>
      <c r="H1265" s="1863"/>
      <c r="I1265" s="1891"/>
    </row>
    <row r="1266" spans="1:9" s="1892" customFormat="1" ht="15" customHeight="1">
      <c r="A1266" s="1889"/>
      <c r="B1266" s="1894" t="s">
        <v>1129</v>
      </c>
      <c r="C1266" s="1889"/>
      <c r="D1266" s="1889"/>
      <c r="E1266" s="2199"/>
      <c r="F1266" s="1864"/>
      <c r="G1266" s="1858"/>
      <c r="H1266" s="1863"/>
      <c r="I1266" s="1891"/>
    </row>
    <row r="1267" spans="1:9" s="1892" customFormat="1" ht="15" customHeight="1">
      <c r="A1267" s="1889"/>
      <c r="B1267" s="1894" t="s">
        <v>1130</v>
      </c>
      <c r="C1267" s="1889"/>
      <c r="D1267" s="1889"/>
      <c r="E1267" s="2199"/>
      <c r="F1267" s="1864"/>
      <c r="G1267" s="1858"/>
      <c r="H1267" s="1863"/>
      <c r="I1267" s="1891"/>
    </row>
    <row r="1268" spans="1:9" s="1892" customFormat="1" ht="15" customHeight="1">
      <c r="A1268" s="1889"/>
      <c r="B1268" s="1894" t="s">
        <v>1131</v>
      </c>
      <c r="C1268" s="1889"/>
      <c r="D1268" s="1889"/>
      <c r="E1268" s="2199"/>
      <c r="F1268" s="1864"/>
      <c r="G1268" s="1858"/>
      <c r="H1268" s="1863"/>
      <c r="I1268" s="1891"/>
    </row>
    <row r="1269" spans="1:9" s="1892" customFormat="1" ht="15" customHeight="1">
      <c r="A1269" s="1889"/>
      <c r="B1269" s="263"/>
      <c r="C1269" s="1889"/>
      <c r="D1269" s="1889"/>
      <c r="E1269" s="2199"/>
      <c r="F1269" s="1864"/>
      <c r="G1269" s="1858"/>
      <c r="H1269" s="1863"/>
      <c r="I1269" s="1891"/>
    </row>
    <row r="1270" spans="1:9" s="1892" customFormat="1" ht="15" customHeight="1">
      <c r="A1270" s="1889" t="s">
        <v>35</v>
      </c>
      <c r="B1270" s="263" t="s">
        <v>139</v>
      </c>
      <c r="C1270" s="1889"/>
      <c r="D1270" s="1889"/>
      <c r="E1270" s="2199"/>
      <c r="F1270" s="1864">
        <f>C1270*E1270</f>
        <v>0</v>
      </c>
      <c r="G1270" s="1858"/>
      <c r="H1270" s="1863"/>
      <c r="I1270" s="1891"/>
    </row>
    <row r="1271" spans="1:9" s="1892" customFormat="1" ht="15" customHeight="1">
      <c r="A1271" s="1889"/>
      <c r="B1271" s="263"/>
      <c r="C1271" s="1889"/>
      <c r="D1271" s="1889"/>
      <c r="E1271" s="2199"/>
      <c r="F1271" s="1864"/>
      <c r="G1271" s="1858"/>
      <c r="H1271" s="1863"/>
      <c r="I1271" s="1891"/>
    </row>
    <row r="1272" spans="1:9" s="1892" customFormat="1" ht="15" customHeight="1">
      <c r="A1272" s="1889" t="s">
        <v>44</v>
      </c>
      <c r="B1272" s="263" t="s">
        <v>139</v>
      </c>
      <c r="C1272" s="1889"/>
      <c r="D1272" s="1889"/>
      <c r="E1272" s="2199"/>
      <c r="F1272" s="1864">
        <f>C1272*E1272</f>
        <v>0</v>
      </c>
      <c r="G1272" s="1858"/>
      <c r="H1272" s="1863"/>
      <c r="I1272" s="1891"/>
    </row>
    <row r="1273" spans="1:9" s="1892" customFormat="1" ht="15" customHeight="1">
      <c r="A1273" s="1889"/>
      <c r="B1273" s="1894"/>
      <c r="C1273" s="1889"/>
      <c r="D1273" s="1889"/>
      <c r="E1273" s="2199"/>
      <c r="F1273" s="1864"/>
      <c r="G1273" s="1858"/>
      <c r="H1273" s="1863"/>
      <c r="I1273" s="1891"/>
    </row>
    <row r="1274" spans="1:9" s="1892" customFormat="1" ht="15" customHeight="1">
      <c r="A1274" s="1889" t="s">
        <v>51</v>
      </c>
      <c r="B1274" s="263" t="s">
        <v>139</v>
      </c>
      <c r="C1274" s="1889"/>
      <c r="D1274" s="1889"/>
      <c r="E1274" s="2199"/>
      <c r="F1274" s="1864">
        <f>C1274*E1274</f>
        <v>0</v>
      </c>
      <c r="G1274" s="1858"/>
      <c r="H1274" s="1863"/>
      <c r="I1274" s="1891"/>
    </row>
    <row r="1275" spans="1:9" s="1892" customFormat="1" ht="15" customHeight="1">
      <c r="A1275" s="1889"/>
      <c r="B1275" s="1893"/>
      <c r="C1275" s="1889"/>
      <c r="D1275" s="1889"/>
      <c r="E1275" s="2199"/>
      <c r="F1275" s="1864"/>
      <c r="G1275" s="1858"/>
      <c r="H1275" s="1863"/>
      <c r="I1275" s="1891"/>
    </row>
    <row r="1276" spans="1:9" s="1892" customFormat="1" ht="15" customHeight="1">
      <c r="A1276" s="1889" t="s">
        <v>56</v>
      </c>
      <c r="B1276" s="263" t="s">
        <v>139</v>
      </c>
      <c r="C1276" s="1889"/>
      <c r="D1276" s="1889"/>
      <c r="E1276" s="2199"/>
      <c r="F1276" s="1864">
        <f>C1276*E1276</f>
        <v>0</v>
      </c>
      <c r="G1276" s="1858"/>
      <c r="H1276" s="1863"/>
      <c r="I1276" s="1891"/>
    </row>
    <row r="1277" spans="1:9" s="1892" customFormat="1" ht="15" customHeight="1">
      <c r="A1277" s="1889"/>
      <c r="B1277" s="1924"/>
      <c r="C1277" s="1889"/>
      <c r="D1277" s="1889"/>
      <c r="E1277" s="2199"/>
      <c r="F1277" s="1864"/>
      <c r="G1277" s="1858"/>
      <c r="H1277" s="1863"/>
      <c r="I1277" s="1891"/>
    </row>
    <row r="1278" spans="1:9" s="1892" customFormat="1" ht="15" customHeight="1">
      <c r="A1278" s="1889"/>
      <c r="B1278" s="1924"/>
      <c r="C1278" s="1889"/>
      <c r="D1278" s="1889"/>
      <c r="E1278" s="2199"/>
      <c r="F1278" s="1864"/>
      <c r="G1278" s="1858"/>
      <c r="H1278" s="1863"/>
      <c r="I1278" s="1891"/>
    </row>
    <row r="1279" spans="1:9" s="1892" customFormat="1" ht="15" customHeight="1">
      <c r="A1279" s="1889"/>
      <c r="B1279" s="1924"/>
      <c r="C1279" s="1889"/>
      <c r="D1279" s="1889"/>
      <c r="E1279" s="2199"/>
      <c r="F1279" s="1864"/>
      <c r="G1279" s="1858"/>
      <c r="H1279" s="1863"/>
      <c r="I1279" s="1891"/>
    </row>
    <row r="1280" spans="1:9" s="1892" customFormat="1" ht="15" customHeight="1">
      <c r="A1280" s="1889"/>
      <c r="B1280" s="1924"/>
      <c r="C1280" s="1889"/>
      <c r="D1280" s="1889"/>
      <c r="E1280" s="2199"/>
      <c r="F1280" s="1864"/>
      <c r="G1280" s="1858"/>
      <c r="H1280" s="1863"/>
      <c r="I1280" s="1891"/>
    </row>
    <row r="1281" spans="1:9" s="1892" customFormat="1" ht="15" customHeight="1">
      <c r="A1281" s="1889"/>
      <c r="B1281" s="1924"/>
      <c r="C1281" s="1889"/>
      <c r="D1281" s="1889"/>
      <c r="E1281" s="2199"/>
      <c r="F1281" s="1864"/>
      <c r="G1281" s="1858"/>
      <c r="H1281" s="1863"/>
      <c r="I1281" s="1891"/>
    </row>
    <row r="1282" spans="1:9" s="1892" customFormat="1" ht="15" customHeight="1">
      <c r="A1282" s="1889"/>
      <c r="B1282" s="1924"/>
      <c r="C1282" s="1889"/>
      <c r="D1282" s="1889"/>
      <c r="E1282" s="2199"/>
      <c r="F1282" s="1864"/>
      <c r="G1282" s="1858"/>
      <c r="H1282" s="1863"/>
      <c r="I1282" s="1891"/>
    </row>
    <row r="1283" spans="1:9" s="1892" customFormat="1" ht="15" customHeight="1">
      <c r="A1283" s="1889"/>
      <c r="B1283" s="1924"/>
      <c r="C1283" s="1889"/>
      <c r="D1283" s="1889"/>
      <c r="E1283" s="2199"/>
      <c r="F1283" s="1864"/>
      <c r="G1283" s="1858"/>
      <c r="H1283" s="1863"/>
      <c r="I1283" s="1891"/>
    </row>
    <row r="1284" spans="1:9" s="1892" customFormat="1" ht="15" customHeight="1">
      <c r="A1284" s="1889"/>
      <c r="B1284" s="1924"/>
      <c r="C1284" s="1889"/>
      <c r="D1284" s="1889"/>
      <c r="E1284" s="2199"/>
      <c r="F1284" s="1864"/>
      <c r="G1284" s="1858"/>
      <c r="H1284" s="1863"/>
      <c r="I1284" s="1891"/>
    </row>
    <row r="1285" spans="1:9" s="1892" customFormat="1" ht="15" customHeight="1">
      <c r="A1285" s="1889"/>
      <c r="B1285" s="1924"/>
      <c r="C1285" s="1889"/>
      <c r="D1285" s="1889"/>
      <c r="E1285" s="2199"/>
      <c r="F1285" s="1864"/>
      <c r="G1285" s="1858"/>
      <c r="H1285" s="1863"/>
      <c r="I1285" s="1891"/>
    </row>
    <row r="1286" spans="1:9" s="1892" customFormat="1" ht="15" customHeight="1">
      <c r="A1286" s="1889"/>
      <c r="B1286" s="1924"/>
      <c r="C1286" s="1889"/>
      <c r="D1286" s="1889"/>
      <c r="E1286" s="2199"/>
      <c r="F1286" s="1864"/>
      <c r="G1286" s="1858"/>
      <c r="H1286" s="1863"/>
      <c r="I1286" s="1891"/>
    </row>
    <row r="1287" spans="1:9" s="1892" customFormat="1" ht="15" customHeight="1">
      <c r="A1287" s="1889"/>
      <c r="B1287" s="1924"/>
      <c r="C1287" s="1889"/>
      <c r="D1287" s="1889"/>
      <c r="E1287" s="2199"/>
      <c r="F1287" s="1864"/>
      <c r="G1287" s="1858"/>
      <c r="H1287" s="1863"/>
      <c r="I1287" s="1891"/>
    </row>
    <row r="1288" spans="1:9" s="1892" customFormat="1" ht="15" customHeight="1">
      <c r="A1288" s="1889"/>
      <c r="B1288" s="1924"/>
      <c r="C1288" s="1889"/>
      <c r="D1288" s="1889"/>
      <c r="E1288" s="2199"/>
      <c r="F1288" s="1864"/>
      <c r="G1288" s="1858"/>
      <c r="H1288" s="1863"/>
      <c r="I1288" s="1891"/>
    </row>
    <row r="1289" spans="1:9" s="1892" customFormat="1" ht="15" customHeight="1">
      <c r="A1289" s="1889"/>
      <c r="B1289" s="1924"/>
      <c r="C1289" s="1889"/>
      <c r="D1289" s="1889"/>
      <c r="E1289" s="2199"/>
      <c r="F1289" s="1864"/>
      <c r="G1289" s="1858"/>
      <c r="H1289" s="1863"/>
      <c r="I1289" s="1891"/>
    </row>
    <row r="1290" spans="1:9" s="1892" customFormat="1" ht="15" customHeight="1">
      <c r="A1290" s="1889"/>
      <c r="B1290" s="1924"/>
      <c r="C1290" s="1889"/>
      <c r="D1290" s="1889"/>
      <c r="E1290" s="2199"/>
      <c r="F1290" s="1864"/>
      <c r="G1290" s="1858"/>
      <c r="H1290" s="1863"/>
      <c r="I1290" s="1891"/>
    </row>
    <row r="1291" spans="1:9" s="1892" customFormat="1" ht="15" customHeight="1">
      <c r="A1291" s="1889"/>
      <c r="B1291" s="1924"/>
      <c r="C1291" s="1889"/>
      <c r="D1291" s="1889"/>
      <c r="E1291" s="2199"/>
      <c r="F1291" s="1864"/>
      <c r="G1291" s="1858"/>
      <c r="H1291" s="1863"/>
      <c r="I1291" s="1891"/>
    </row>
    <row r="1292" spans="1:9" s="1892" customFormat="1" ht="15" customHeight="1">
      <c r="A1292" s="1889"/>
      <c r="B1292" s="1924"/>
      <c r="C1292" s="1889"/>
      <c r="D1292" s="1889"/>
      <c r="E1292" s="2199"/>
      <c r="F1292" s="1864"/>
      <c r="G1292" s="1858"/>
      <c r="H1292" s="1863"/>
      <c r="I1292" s="1891"/>
    </row>
    <row r="1293" spans="1:9" s="1892" customFormat="1" ht="15" customHeight="1">
      <c r="A1293" s="1889"/>
      <c r="B1293" s="1924"/>
      <c r="C1293" s="1889"/>
      <c r="D1293" s="1889"/>
      <c r="E1293" s="2199"/>
      <c r="F1293" s="1864"/>
      <c r="G1293" s="1858"/>
      <c r="H1293" s="1863"/>
      <c r="I1293" s="1891"/>
    </row>
    <row r="1294" spans="1:9" s="1892" customFormat="1" ht="15" customHeight="1">
      <c r="A1294" s="1889"/>
      <c r="B1294" s="1924"/>
      <c r="C1294" s="1889"/>
      <c r="D1294" s="1889"/>
      <c r="E1294" s="2199"/>
      <c r="F1294" s="1864"/>
      <c r="G1294" s="1858"/>
      <c r="H1294" s="1863"/>
      <c r="I1294" s="1891"/>
    </row>
    <row r="1295" spans="1:9" s="1892" customFormat="1" ht="15" customHeight="1">
      <c r="A1295" s="1889"/>
      <c r="B1295" s="1924"/>
      <c r="C1295" s="1889"/>
      <c r="D1295" s="1889"/>
      <c r="E1295" s="2199"/>
      <c r="F1295" s="1864"/>
      <c r="G1295" s="1858"/>
      <c r="H1295" s="1863"/>
      <c r="I1295" s="1891"/>
    </row>
    <row r="1296" spans="1:9" s="1892" customFormat="1" ht="15" customHeight="1">
      <c r="A1296" s="1889"/>
      <c r="B1296" s="1924"/>
      <c r="C1296" s="1889"/>
      <c r="D1296" s="1889"/>
      <c r="E1296" s="2199"/>
      <c r="F1296" s="1864"/>
      <c r="G1296" s="1858"/>
      <c r="H1296" s="1863"/>
      <c r="I1296" s="1891"/>
    </row>
    <row r="1297" spans="1:9" s="1892" customFormat="1" ht="15" customHeight="1">
      <c r="A1297" s="1889"/>
      <c r="B1297" s="1924"/>
      <c r="C1297" s="1889"/>
      <c r="D1297" s="1889"/>
      <c r="E1297" s="2199"/>
      <c r="F1297" s="1864"/>
      <c r="G1297" s="1858"/>
      <c r="H1297" s="1863"/>
      <c r="I1297" s="1891"/>
    </row>
    <row r="1298" spans="1:9" s="1892" customFormat="1" ht="15" customHeight="1">
      <c r="A1298" s="1889"/>
      <c r="B1298" s="1924"/>
      <c r="C1298" s="1889"/>
      <c r="D1298" s="1889"/>
      <c r="E1298" s="2199"/>
      <c r="F1298" s="1864"/>
      <c r="G1298" s="1858"/>
      <c r="H1298" s="1863"/>
      <c r="I1298" s="1891"/>
    </row>
    <row r="1299" spans="1:9" s="1892" customFormat="1" ht="15" customHeight="1">
      <c r="A1299" s="1889"/>
      <c r="B1299" s="1924"/>
      <c r="C1299" s="1889"/>
      <c r="D1299" s="1889"/>
      <c r="E1299" s="2199"/>
      <c r="F1299" s="1864"/>
      <c r="G1299" s="1858"/>
      <c r="H1299" s="1863"/>
      <c r="I1299" s="1891"/>
    </row>
    <row r="1300" spans="1:9" s="1892" customFormat="1" ht="15" customHeight="1">
      <c r="A1300" s="1889"/>
      <c r="B1300" s="1924"/>
      <c r="C1300" s="1889"/>
      <c r="D1300" s="1889"/>
      <c r="E1300" s="2199"/>
      <c r="F1300" s="1864"/>
      <c r="G1300" s="1858"/>
      <c r="H1300" s="1863"/>
      <c r="I1300" s="1891"/>
    </row>
    <row r="1301" spans="1:9" s="1892" customFormat="1" ht="15" customHeight="1">
      <c r="A1301" s="1889"/>
      <c r="B1301" s="1924"/>
      <c r="C1301" s="1889"/>
      <c r="D1301" s="1889"/>
      <c r="E1301" s="2199"/>
      <c r="F1301" s="1864"/>
      <c r="G1301" s="1858"/>
      <c r="H1301" s="1863"/>
      <c r="I1301" s="1891"/>
    </row>
    <row r="1302" spans="1:9" s="1892" customFormat="1" ht="15" customHeight="1">
      <c r="A1302" s="1889"/>
      <c r="B1302" s="1924"/>
      <c r="C1302" s="1889"/>
      <c r="D1302" s="1889"/>
      <c r="E1302" s="2199"/>
      <c r="F1302" s="1864"/>
      <c r="G1302" s="1858"/>
      <c r="H1302" s="1863"/>
      <c r="I1302" s="1891"/>
    </row>
    <row r="1303" spans="1:9" s="1892" customFormat="1" ht="15" customHeight="1">
      <c r="A1303" s="1889"/>
      <c r="B1303" s="1924"/>
      <c r="C1303" s="1889"/>
      <c r="D1303" s="1889"/>
      <c r="E1303" s="2199"/>
      <c r="F1303" s="1864"/>
      <c r="G1303" s="1858"/>
      <c r="H1303" s="1863"/>
      <c r="I1303" s="1891"/>
    </row>
    <row r="1304" spans="1:9" s="1892" customFormat="1" ht="15" customHeight="1">
      <c r="A1304" s="1889"/>
      <c r="B1304" s="1924"/>
      <c r="C1304" s="1889"/>
      <c r="D1304" s="1889"/>
      <c r="E1304" s="2199"/>
      <c r="F1304" s="1864"/>
      <c r="G1304" s="1858"/>
      <c r="H1304" s="1863"/>
      <c r="I1304" s="1891"/>
    </row>
    <row r="1305" spans="1:9" s="1892" customFormat="1" ht="15" customHeight="1">
      <c r="A1305" s="1889"/>
      <c r="B1305" s="1924"/>
      <c r="C1305" s="1889"/>
      <c r="D1305" s="1889"/>
      <c r="E1305" s="2199"/>
      <c r="F1305" s="1864"/>
      <c r="G1305" s="1858"/>
      <c r="H1305" s="1863"/>
      <c r="I1305" s="1891"/>
    </row>
    <row r="1306" spans="1:9" s="1892" customFormat="1" ht="15" customHeight="1">
      <c r="A1306" s="1889"/>
      <c r="B1306" s="1924"/>
      <c r="C1306" s="1889"/>
      <c r="D1306" s="1889"/>
      <c r="E1306" s="2199"/>
      <c r="F1306" s="1864"/>
      <c r="G1306" s="1858"/>
      <c r="H1306" s="1863"/>
      <c r="I1306" s="1891"/>
    </row>
    <row r="1307" spans="1:9" s="1892" customFormat="1" ht="15" customHeight="1">
      <c r="A1307" s="1889"/>
      <c r="B1307" s="1924"/>
      <c r="C1307" s="1889"/>
      <c r="D1307" s="1889"/>
      <c r="E1307" s="2199"/>
      <c r="F1307" s="1864"/>
      <c r="G1307" s="1858"/>
      <c r="H1307" s="1863"/>
      <c r="I1307" s="1891"/>
    </row>
    <row r="1308" spans="1:9" s="1892" customFormat="1" ht="15" customHeight="1">
      <c r="A1308" s="1889"/>
      <c r="B1308" s="1924"/>
      <c r="C1308" s="1889"/>
      <c r="D1308" s="1889"/>
      <c r="E1308" s="2199"/>
      <c r="F1308" s="1864"/>
      <c r="G1308" s="1858"/>
      <c r="H1308" s="1863"/>
      <c r="I1308" s="1891"/>
    </row>
    <row r="1309" spans="1:9" s="1892" customFormat="1" ht="15" customHeight="1">
      <c r="A1309" s="1889"/>
      <c r="B1309" s="1924"/>
      <c r="C1309" s="1889"/>
      <c r="D1309" s="1889"/>
      <c r="E1309" s="2199"/>
      <c r="F1309" s="1864"/>
      <c r="G1309" s="1858"/>
      <c r="H1309" s="1863"/>
      <c r="I1309" s="1891"/>
    </row>
    <row r="1310" spans="1:9" s="1892" customFormat="1" ht="15" customHeight="1">
      <c r="A1310" s="1889"/>
      <c r="B1310" s="1924"/>
      <c r="C1310" s="1889"/>
      <c r="D1310" s="1889"/>
      <c r="E1310" s="2199"/>
      <c r="F1310" s="1864"/>
      <c r="G1310" s="1858"/>
      <c r="H1310" s="1863"/>
      <c r="I1310" s="1891"/>
    </row>
    <row r="1311" spans="1:9" s="1892" customFormat="1" ht="15" customHeight="1">
      <c r="A1311" s="1889"/>
      <c r="B1311" s="1924"/>
      <c r="C1311" s="1889"/>
      <c r="D1311" s="1889"/>
      <c r="E1311" s="2199"/>
      <c r="F1311" s="1864"/>
      <c r="G1311" s="1858"/>
      <c r="H1311" s="1863"/>
      <c r="I1311" s="1891"/>
    </row>
    <row r="1312" spans="1:9" s="1892" customFormat="1" ht="15" customHeight="1">
      <c r="A1312" s="1889"/>
      <c r="B1312" s="1924"/>
      <c r="C1312" s="1889"/>
      <c r="D1312" s="1889"/>
      <c r="E1312" s="2199"/>
      <c r="F1312" s="1864"/>
      <c r="G1312" s="1858"/>
      <c r="H1312" s="1863"/>
      <c r="I1312" s="1891"/>
    </row>
    <row r="1313" spans="1:9" s="1892" customFormat="1" ht="15" customHeight="1">
      <c r="A1313" s="1889"/>
      <c r="B1313" s="1924"/>
      <c r="C1313" s="1889"/>
      <c r="D1313" s="1889"/>
      <c r="E1313" s="2199"/>
      <c r="F1313" s="1864"/>
      <c r="G1313" s="1858"/>
      <c r="H1313" s="1863"/>
      <c r="I1313" s="1891"/>
    </row>
    <row r="1314" spans="1:9" s="1892" customFormat="1" ht="15" customHeight="1">
      <c r="A1314" s="1889"/>
      <c r="B1314" s="1924"/>
      <c r="C1314" s="1889"/>
      <c r="D1314" s="1889"/>
      <c r="E1314" s="2199"/>
      <c r="F1314" s="1864"/>
      <c r="G1314" s="1858"/>
      <c r="H1314" s="1863"/>
      <c r="I1314" s="1891"/>
    </row>
    <row r="1315" spans="1:9" s="1892" customFormat="1" ht="15" customHeight="1">
      <c r="A1315" s="1889"/>
      <c r="B1315" s="1924"/>
      <c r="C1315" s="1889"/>
      <c r="D1315" s="1889"/>
      <c r="E1315" s="2199"/>
      <c r="F1315" s="1864"/>
      <c r="G1315" s="1858"/>
      <c r="H1315" s="1863"/>
      <c r="I1315" s="1891"/>
    </row>
    <row r="1316" spans="1:9" s="1892" customFormat="1" ht="15" customHeight="1">
      <c r="A1316" s="1889"/>
      <c r="B1316" s="1924"/>
      <c r="C1316" s="1889"/>
      <c r="D1316" s="1889"/>
      <c r="E1316" s="1890"/>
      <c r="F1316" s="1864"/>
      <c r="G1316" s="1858"/>
      <c r="H1316" s="1863"/>
      <c r="I1316" s="1891"/>
    </row>
    <row r="1317" spans="1:9" s="1892" customFormat="1" ht="15" customHeight="1">
      <c r="A1317" s="1889"/>
      <c r="B1317" s="1924"/>
      <c r="C1317" s="1889"/>
      <c r="D1317" s="1889"/>
      <c r="E1317" s="1890"/>
      <c r="F1317" s="1864"/>
      <c r="G1317" s="1858"/>
      <c r="H1317" s="1863"/>
      <c r="I1317" s="1891"/>
    </row>
    <row r="1318" spans="1:9" s="1892" customFormat="1" ht="15" customHeight="1">
      <c r="A1318" s="1889"/>
      <c r="B1318" s="1924"/>
      <c r="C1318" s="1889"/>
      <c r="D1318" s="1889"/>
      <c r="E1318" s="1890"/>
      <c r="F1318" s="1864"/>
      <c r="G1318" s="1858"/>
      <c r="H1318" s="1863"/>
      <c r="I1318" s="1891"/>
    </row>
    <row r="1319" spans="1:9" s="1892" customFormat="1" ht="15" customHeight="1">
      <c r="A1319" s="1889"/>
      <c r="B1319" s="1924"/>
      <c r="C1319" s="1889"/>
      <c r="D1319" s="1889"/>
      <c r="E1319" s="2199"/>
      <c r="F1319" s="1864"/>
      <c r="G1319" s="1858"/>
      <c r="H1319" s="1863"/>
      <c r="I1319" s="1891"/>
    </row>
    <row r="1320" spans="1:9" s="1892" customFormat="1" ht="15" customHeight="1">
      <c r="A1320" s="1889"/>
      <c r="B1320" s="1924"/>
      <c r="C1320" s="1889"/>
      <c r="D1320" s="1889"/>
      <c r="E1320" s="2199"/>
      <c r="F1320" s="1864"/>
      <c r="G1320" s="1858"/>
      <c r="H1320" s="1863"/>
      <c r="I1320" s="1891"/>
    </row>
    <row r="1321" spans="1:9" s="1892" customFormat="1" ht="15" customHeight="1">
      <c r="A1321" s="1889"/>
      <c r="B1321" s="1924"/>
      <c r="C1321" s="1889"/>
      <c r="D1321" s="1889"/>
      <c r="E1321" s="2199"/>
      <c r="F1321" s="1864"/>
      <c r="G1321" s="1858"/>
      <c r="H1321" s="1863"/>
      <c r="I1321" s="1891"/>
    </row>
    <row r="1322" spans="1:9" s="1892" customFormat="1" ht="15" customHeight="1">
      <c r="A1322" s="1889"/>
      <c r="B1322" s="1924"/>
      <c r="C1322" s="1889"/>
      <c r="D1322" s="1889"/>
      <c r="E1322" s="2199"/>
      <c r="F1322" s="1864"/>
      <c r="G1322" s="1858"/>
      <c r="H1322" s="1863"/>
      <c r="I1322" s="1891"/>
    </row>
    <row r="1323" spans="1:9" s="1892" customFormat="1" ht="15" customHeight="1">
      <c r="A1323" s="1889"/>
      <c r="B1323" s="1924"/>
      <c r="C1323" s="1889"/>
      <c r="D1323" s="1889"/>
      <c r="E1323" s="2199"/>
      <c r="F1323" s="1864"/>
      <c r="G1323" s="1858"/>
      <c r="H1323" s="1863"/>
      <c r="I1323" s="1891"/>
    </row>
    <row r="1324" spans="1:9" s="1892" customFormat="1" ht="15" customHeight="1">
      <c r="A1324" s="1889"/>
      <c r="B1324" s="1924"/>
      <c r="C1324" s="1889"/>
      <c r="D1324" s="1889"/>
      <c r="E1324" s="2199"/>
      <c r="F1324" s="1864"/>
      <c r="G1324" s="1858"/>
      <c r="H1324" s="1863"/>
      <c r="I1324" s="1891"/>
    </row>
    <row r="1325" spans="1:9" s="1892" customFormat="1" ht="15" customHeight="1">
      <c r="A1325" s="2197"/>
      <c r="B1325" s="2198"/>
      <c r="C1325" s="2197"/>
      <c r="D1325" s="2197"/>
      <c r="E1325" s="2199"/>
      <c r="F1325" s="2185"/>
      <c r="G1325" s="1858"/>
      <c r="H1325" s="2184"/>
      <c r="I1325" s="2200"/>
    </row>
    <row r="1326" spans="1:9" s="1892" customFormat="1" ht="15" customHeight="1">
      <c r="A1326" s="2197"/>
      <c r="B1326" s="2198"/>
      <c r="C1326" s="2197"/>
      <c r="D1326" s="2197"/>
      <c r="E1326" s="2199"/>
      <c r="F1326" s="2185"/>
      <c r="G1326" s="1858"/>
      <c r="H1326" s="2184"/>
      <c r="I1326" s="2200"/>
    </row>
    <row r="1327" spans="1:9" s="1892" customFormat="1" ht="15" customHeight="1">
      <c r="A1327" s="2197"/>
      <c r="B1327" s="2198"/>
      <c r="C1327" s="2197"/>
      <c r="D1327" s="2197"/>
      <c r="E1327" s="2199"/>
      <c r="F1327" s="2185"/>
      <c r="G1327" s="1858"/>
      <c r="H1327" s="2184"/>
      <c r="I1327" s="2200"/>
    </row>
    <row r="1328" spans="1:9" s="1892" customFormat="1" ht="15" customHeight="1">
      <c r="A1328" s="2197"/>
      <c r="B1328" s="2198"/>
      <c r="C1328" s="2197"/>
      <c r="D1328" s="2197"/>
      <c r="E1328" s="2199"/>
      <c r="F1328" s="2185"/>
      <c r="G1328" s="1858"/>
      <c r="H1328" s="2184"/>
      <c r="I1328" s="2200"/>
    </row>
    <row r="1329" spans="1:9" s="1892" customFormat="1" ht="15" customHeight="1">
      <c r="A1329" s="1889"/>
      <c r="B1329" s="1924"/>
      <c r="C1329" s="1889"/>
      <c r="D1329" s="1889"/>
      <c r="E1329" s="2199"/>
      <c r="F1329" s="1864"/>
      <c r="G1329" s="1858"/>
      <c r="H1329" s="1863"/>
      <c r="I1329" s="1891"/>
    </row>
    <row r="1330" spans="1:9" s="1892" customFormat="1" ht="15" customHeight="1">
      <c r="A1330" s="1889"/>
      <c r="B1330" s="1924"/>
      <c r="C1330" s="1889"/>
      <c r="D1330" s="1889"/>
      <c r="E1330" s="2199"/>
      <c r="F1330" s="1864"/>
      <c r="G1330" s="1858"/>
      <c r="H1330" s="1863"/>
      <c r="I1330" s="1891"/>
    </row>
    <row r="1331" spans="1:9" s="1892" customFormat="1" ht="15" customHeight="1">
      <c r="A1331" s="1889"/>
      <c r="B1331" s="1924"/>
      <c r="C1331" s="1889"/>
      <c r="D1331" s="1889"/>
      <c r="E1331" s="2199"/>
      <c r="F1331" s="1864"/>
      <c r="G1331" s="1858"/>
      <c r="H1331" s="1863"/>
      <c r="I1331" s="1891"/>
    </row>
    <row r="1332" spans="1:9" s="1861" customFormat="1" ht="15" customHeight="1">
      <c r="A1332" s="1895"/>
      <c r="B1332" s="1902"/>
      <c r="C1332" s="255"/>
      <c r="D1332" s="256"/>
      <c r="E1332" s="2186"/>
      <c r="F1332" s="1864"/>
      <c r="G1332" s="1897"/>
      <c r="H1332" s="1865"/>
      <c r="I1332" s="1865"/>
    </row>
    <row r="1333" spans="1:9" s="1861" customFormat="1" ht="15" customHeight="1">
      <c r="A1333" s="1873"/>
      <c r="B1333" s="1874"/>
      <c r="C1333" s="1875"/>
      <c r="D1333" s="1876"/>
      <c r="E1333" s="2278"/>
      <c r="F1333" s="1878"/>
      <c r="G1333" s="1879"/>
      <c r="H1333" s="1880"/>
      <c r="I1333" s="1880"/>
    </row>
    <row r="1334" spans="1:9" s="1861" customFormat="1" ht="15" customHeight="1">
      <c r="A1334" s="15"/>
      <c r="B1334" s="1881"/>
      <c r="C1334" s="96"/>
      <c r="D1334" s="88"/>
      <c r="E1334" s="1882" t="s">
        <v>88</v>
      </c>
      <c r="F1334" s="1883">
        <f>SUM(F1254:F1332)</f>
        <v>0</v>
      </c>
      <c r="G1334" s="253"/>
      <c r="H1334" s="1884"/>
      <c r="I1334" s="1884"/>
    </row>
    <row r="1335" spans="1:9" s="1861" customFormat="1" ht="15" customHeight="1">
      <c r="A1335" s="1476"/>
      <c r="B1335" s="1885"/>
      <c r="C1335" s="1478"/>
      <c r="D1335" s="1479"/>
      <c r="E1335" s="1886"/>
      <c r="F1335" s="1887"/>
      <c r="G1335" s="1563"/>
      <c r="H1335" s="1888"/>
      <c r="I1335" s="1888"/>
    </row>
    <row r="1336" spans="1:9" s="1915" customFormat="1" ht="15" customHeight="1">
      <c r="A1336" s="1895"/>
      <c r="B1336" s="1902"/>
      <c r="C1336" s="255"/>
      <c r="D1336" s="256"/>
      <c r="E1336" s="2186"/>
      <c r="F1336" s="1864"/>
      <c r="G1336" s="1897"/>
      <c r="H1336" s="1865"/>
      <c r="I1336" s="1865"/>
    </row>
    <row r="1337" spans="1:9" s="1915" customFormat="1" ht="15" customHeight="1">
      <c r="A1337" s="1911"/>
      <c r="B1337" s="1862" t="s">
        <v>21</v>
      </c>
      <c r="C1337" s="1910"/>
      <c r="D1337" s="1911"/>
      <c r="E1337" s="2184"/>
      <c r="F1337" s="1864"/>
      <c r="G1337" s="1914"/>
      <c r="H1337" s="1863"/>
      <c r="I1337" s="1865"/>
    </row>
    <row r="1338" spans="1:9" s="1915" customFormat="1" ht="15" customHeight="1">
      <c r="A1338" s="1911"/>
      <c r="B1338" s="1916" t="s">
        <v>841</v>
      </c>
      <c r="C1338" s="1910"/>
      <c r="D1338" s="1911"/>
      <c r="E1338" s="2184"/>
      <c r="F1338" s="1864"/>
      <c r="G1338" s="1914"/>
      <c r="H1338" s="1863"/>
      <c r="I1338" s="1865"/>
    </row>
    <row r="1339" spans="1:9" s="1915" customFormat="1" ht="15" customHeight="1">
      <c r="A1339" s="1895"/>
      <c r="B1339" s="1902"/>
      <c r="C1339" s="255"/>
      <c r="D1339" s="256"/>
      <c r="E1339" s="2186"/>
      <c r="F1339" s="1864"/>
      <c r="G1339" s="1897"/>
      <c r="H1339" s="1865"/>
      <c r="I1339" s="1865"/>
    </row>
    <row r="1340" spans="1:9" s="1861" customFormat="1" ht="15" customHeight="1">
      <c r="A1340" s="1895"/>
      <c r="B1340" s="1896" t="s">
        <v>1316</v>
      </c>
      <c r="C1340" s="255"/>
      <c r="D1340" s="256"/>
      <c r="E1340" s="2196"/>
      <c r="F1340" s="1864"/>
      <c r="G1340" s="1897"/>
      <c r="H1340" s="1865"/>
      <c r="I1340" s="1865"/>
    </row>
    <row r="1341" spans="1:9" s="1861" customFormat="1" ht="15" customHeight="1">
      <c r="A1341" s="1895"/>
      <c r="B1341" s="1902"/>
      <c r="C1341" s="255"/>
      <c r="D1341" s="256"/>
      <c r="E1341" s="2186"/>
      <c r="F1341" s="1864"/>
      <c r="G1341" s="1897"/>
      <c r="H1341" s="1865"/>
      <c r="I1341" s="1865"/>
    </row>
    <row r="1342" spans="1:9" s="1861" customFormat="1" ht="15" customHeight="1">
      <c r="A1342" s="1895"/>
      <c r="B1342" s="1905" t="s">
        <v>1317</v>
      </c>
      <c r="C1342" s="255"/>
      <c r="D1342" s="256"/>
      <c r="E1342" s="2186"/>
      <c r="F1342" s="1864"/>
      <c r="G1342" s="1897"/>
      <c r="H1342" s="1865"/>
      <c r="I1342" s="1865"/>
    </row>
    <row r="1343" spans="1:9" s="1861" customFormat="1" ht="15" customHeight="1">
      <c r="A1343" s="1895"/>
      <c r="B1343" s="1902"/>
      <c r="C1343" s="255"/>
      <c r="D1343" s="256"/>
      <c r="E1343" s="2186"/>
      <c r="F1343" s="1864"/>
      <c r="G1343" s="1897"/>
      <c r="H1343" s="1865"/>
      <c r="I1343" s="1865"/>
    </row>
    <row r="1344" spans="1:9" s="1861" customFormat="1" ht="15" customHeight="1">
      <c r="A1344" s="1895"/>
      <c r="B1344" s="1903" t="s">
        <v>1318</v>
      </c>
      <c r="C1344" s="255"/>
      <c r="D1344" s="256"/>
      <c r="E1344" s="2186"/>
      <c r="F1344" s="1864"/>
      <c r="G1344" s="1897"/>
      <c r="H1344" s="1865"/>
      <c r="I1344" s="1865"/>
    </row>
    <row r="1345" spans="1:9" s="1861" customFormat="1" ht="15" customHeight="1">
      <c r="A1345" s="1895"/>
      <c r="B1345" s="1903" t="s">
        <v>1319</v>
      </c>
      <c r="C1345" s="255"/>
      <c r="D1345" s="256"/>
      <c r="E1345" s="2186"/>
      <c r="F1345" s="1864"/>
      <c r="G1345" s="1897"/>
      <c r="H1345" s="1865"/>
      <c r="I1345" s="1865"/>
    </row>
    <row r="1346" spans="1:9" s="1861" customFormat="1" ht="15" customHeight="1">
      <c r="A1346" s="1895"/>
      <c r="B1346" s="1903" t="s">
        <v>1320</v>
      </c>
      <c r="C1346" s="255"/>
      <c r="D1346" s="256"/>
      <c r="E1346" s="2186"/>
      <c r="F1346" s="1864"/>
      <c r="G1346" s="1897"/>
      <c r="H1346" s="1865"/>
      <c r="I1346" s="1865"/>
    </row>
    <row r="1347" spans="1:9" s="1861" customFormat="1" ht="15" customHeight="1">
      <c r="A1347" s="1895"/>
      <c r="B1347" s="1903" t="s">
        <v>1321</v>
      </c>
      <c r="C1347" s="255"/>
      <c r="D1347" s="256"/>
      <c r="E1347" s="2186"/>
      <c r="F1347" s="1864"/>
      <c r="G1347" s="1897"/>
      <c r="H1347" s="1865"/>
      <c r="I1347" s="1865"/>
    </row>
    <row r="1348" spans="1:9" s="1861" customFormat="1" ht="15" customHeight="1">
      <c r="A1348" s="1895"/>
      <c r="B1348" s="1903" t="s">
        <v>263</v>
      </c>
      <c r="C1348" s="255"/>
      <c r="D1348" s="256"/>
      <c r="E1348" s="2186"/>
      <c r="F1348" s="1864"/>
      <c r="G1348" s="1897"/>
      <c r="H1348" s="1865"/>
      <c r="I1348" s="1865"/>
    </row>
    <row r="1349" spans="1:9" s="1861" customFormat="1" ht="15" customHeight="1">
      <c r="A1349" s="1895"/>
      <c r="B1349" s="1902"/>
      <c r="C1349" s="255"/>
      <c r="D1349" s="256"/>
      <c r="E1349" s="2186"/>
      <c r="F1349" s="1864"/>
      <c r="G1349" s="1897"/>
      <c r="H1349" s="1865"/>
      <c r="I1349" s="1865"/>
    </row>
    <row r="1350" spans="1:9" s="1861" customFormat="1" ht="15" customHeight="1">
      <c r="A1350" s="1895" t="s">
        <v>35</v>
      </c>
      <c r="B1350" s="1902" t="s">
        <v>1322</v>
      </c>
      <c r="C1350" s="1869">
        <v>107</v>
      </c>
      <c r="D1350" s="256" t="s">
        <v>106</v>
      </c>
      <c r="E1350" s="2184"/>
      <c r="F1350" s="1864">
        <f>C1350*E1350</f>
        <v>0</v>
      </c>
      <c r="G1350" s="1897"/>
      <c r="H1350" s="1865"/>
      <c r="I1350" s="1865"/>
    </row>
    <row r="1351" spans="1:9" s="1861" customFormat="1" ht="15" customHeight="1">
      <c r="A1351" s="1895"/>
      <c r="B1351" s="1902"/>
      <c r="C1351" s="255"/>
      <c r="D1351" s="256"/>
      <c r="E1351" s="2186"/>
      <c r="F1351" s="1864"/>
      <c r="G1351" s="1897"/>
      <c r="H1351" s="1865"/>
      <c r="I1351" s="1865"/>
    </row>
    <row r="1352" spans="1:9" s="1861" customFormat="1" ht="15" customHeight="1">
      <c r="A1352" s="1895" t="s">
        <v>44</v>
      </c>
      <c r="B1352" s="1902" t="s">
        <v>1323</v>
      </c>
      <c r="C1352" s="1869">
        <v>128</v>
      </c>
      <c r="D1352" s="256" t="s">
        <v>106</v>
      </c>
      <c r="E1352" s="2184"/>
      <c r="F1352" s="1864">
        <f>C1352*E1352</f>
        <v>0</v>
      </c>
      <c r="G1352" s="1897"/>
      <c r="H1352" s="1865"/>
      <c r="I1352" s="1865"/>
    </row>
    <row r="1353" spans="1:9" s="1861" customFormat="1" ht="15" customHeight="1">
      <c r="A1353" s="1895"/>
      <c r="B1353" s="1902"/>
      <c r="C1353" s="255"/>
      <c r="D1353" s="256"/>
      <c r="E1353" s="2186"/>
      <c r="F1353" s="1864"/>
      <c r="G1353" s="1897"/>
      <c r="H1353" s="1865"/>
      <c r="I1353" s="1865"/>
    </row>
    <row r="1354" spans="1:9" s="1861" customFormat="1" ht="15" customHeight="1">
      <c r="A1354" s="1895"/>
      <c r="B1354" s="1903" t="s">
        <v>1199</v>
      </c>
      <c r="C1354" s="255"/>
      <c r="D1354" s="256"/>
      <c r="E1354" s="2186"/>
      <c r="F1354" s="1864"/>
      <c r="G1354" s="1897"/>
      <c r="H1354" s="1865"/>
      <c r="I1354" s="1865"/>
    </row>
    <row r="1355" spans="1:9" s="1861" customFormat="1" ht="15" customHeight="1">
      <c r="A1355" s="1895"/>
      <c r="B1355" s="1903" t="s">
        <v>157</v>
      </c>
      <c r="C1355" s="255"/>
      <c r="D1355" s="256"/>
      <c r="E1355" s="2186"/>
      <c r="F1355" s="1864"/>
      <c r="G1355" s="1897"/>
      <c r="H1355" s="1865"/>
      <c r="I1355" s="1865"/>
    </row>
    <row r="1356" spans="1:9" s="1861" customFormat="1" ht="15" customHeight="1">
      <c r="A1356" s="1895"/>
      <c r="B1356" s="1902"/>
      <c r="C1356" s="255"/>
      <c r="D1356" s="256"/>
      <c r="E1356" s="2186"/>
      <c r="F1356" s="1864"/>
      <c r="G1356" s="1897"/>
      <c r="H1356" s="1865"/>
      <c r="I1356" s="1865"/>
    </row>
    <row r="1357" spans="1:9" s="1861" customFormat="1" ht="15" customHeight="1">
      <c r="A1357" s="1895" t="s">
        <v>51</v>
      </c>
      <c r="B1357" s="1902" t="s">
        <v>1324</v>
      </c>
      <c r="C1357" s="1869">
        <v>235</v>
      </c>
      <c r="D1357" s="256" t="s">
        <v>106</v>
      </c>
      <c r="E1357" s="2186"/>
      <c r="F1357" s="1925" t="s">
        <v>1141</v>
      </c>
      <c r="G1357" s="1897"/>
      <c r="H1357" s="1865"/>
      <c r="I1357" s="1865"/>
    </row>
    <row r="1358" spans="1:9" s="1861" customFormat="1" ht="15" customHeight="1">
      <c r="A1358" s="1895"/>
      <c r="B1358" s="1902"/>
      <c r="C1358" s="255"/>
      <c r="D1358" s="256"/>
      <c r="E1358" s="2186"/>
      <c r="F1358" s="1864"/>
      <c r="G1358" s="1897"/>
      <c r="H1358" s="1865"/>
      <c r="I1358" s="1865"/>
    </row>
    <row r="1359" spans="1:9" s="1861" customFormat="1" ht="15" customHeight="1">
      <c r="A1359" s="1895"/>
      <c r="B1359" s="1903" t="s">
        <v>1262</v>
      </c>
      <c r="C1359" s="255"/>
      <c r="D1359" s="256"/>
      <c r="E1359" s="2186"/>
      <c r="F1359" s="1864"/>
      <c r="G1359" s="1897"/>
      <c r="H1359" s="1865"/>
      <c r="I1359" s="1865"/>
    </row>
    <row r="1360" spans="1:9" s="1861" customFormat="1" ht="15" customHeight="1">
      <c r="A1360" s="1895"/>
      <c r="B1360" s="1903" t="s">
        <v>1140</v>
      </c>
      <c r="C1360" s="255"/>
      <c r="D1360" s="256"/>
      <c r="E1360" s="2186"/>
      <c r="F1360" s="1864"/>
      <c r="G1360" s="1897"/>
      <c r="H1360" s="1865"/>
      <c r="I1360" s="1865"/>
    </row>
    <row r="1361" spans="1:9" s="1861" customFormat="1" ht="15" customHeight="1">
      <c r="A1361" s="1895"/>
      <c r="B1361" s="1902"/>
      <c r="C1361" s="255"/>
      <c r="D1361" s="256"/>
      <c r="E1361" s="2186"/>
      <c r="F1361" s="1864"/>
      <c r="G1361" s="1897"/>
      <c r="H1361" s="1865"/>
      <c r="I1361" s="1865"/>
    </row>
    <row r="1362" spans="1:9" s="1861" customFormat="1" ht="15" customHeight="1">
      <c r="A1362" s="1895" t="s">
        <v>56</v>
      </c>
      <c r="B1362" s="1902" t="s">
        <v>1325</v>
      </c>
      <c r="C1362" s="1869">
        <v>15</v>
      </c>
      <c r="D1362" s="256" t="s">
        <v>333</v>
      </c>
      <c r="E1362" s="2184"/>
      <c r="F1362" s="1864">
        <f>C1362*E1362</f>
        <v>0</v>
      </c>
      <c r="G1362" s="1897"/>
      <c r="H1362" s="1865"/>
      <c r="I1362" s="1865"/>
    </row>
    <row r="1363" spans="1:9" s="1861" customFormat="1" ht="15" customHeight="1">
      <c r="A1363" s="1895"/>
      <c r="B1363" s="1902"/>
      <c r="C1363" s="255"/>
      <c r="D1363" s="256"/>
      <c r="E1363" s="2186"/>
      <c r="F1363" s="1864"/>
      <c r="G1363" s="1897"/>
      <c r="H1363" s="1865"/>
      <c r="I1363" s="1865"/>
    </row>
    <row r="1364" spans="1:9" s="1861" customFormat="1" ht="15" customHeight="1">
      <c r="A1364" s="1895" t="s">
        <v>62</v>
      </c>
      <c r="B1364" s="1902" t="s">
        <v>1326</v>
      </c>
      <c r="C1364" s="1869">
        <v>3</v>
      </c>
      <c r="D1364" s="256" t="s">
        <v>333</v>
      </c>
      <c r="E1364" s="2184"/>
      <c r="F1364" s="1864">
        <f>C1364*E1364</f>
        <v>0</v>
      </c>
      <c r="G1364" s="1897"/>
      <c r="H1364" s="1865"/>
      <c r="I1364" s="1865"/>
    </row>
    <row r="1365" spans="1:9" s="1861" customFormat="1" ht="15" customHeight="1">
      <c r="A1365" s="1895"/>
      <c r="B1365" s="1902"/>
      <c r="C1365" s="255"/>
      <c r="D1365" s="256"/>
      <c r="E1365" s="2186"/>
      <c r="F1365" s="1864"/>
      <c r="G1365" s="1897"/>
      <c r="H1365" s="1865"/>
      <c r="I1365" s="1865"/>
    </row>
    <row r="1366" spans="1:9" s="1861" customFormat="1" ht="15" customHeight="1">
      <c r="A1366" s="1895" t="s">
        <v>68</v>
      </c>
      <c r="B1366" s="1902" t="s">
        <v>1327</v>
      </c>
      <c r="C1366" s="1869">
        <v>5</v>
      </c>
      <c r="D1366" s="256" t="s">
        <v>333</v>
      </c>
      <c r="E1366" s="2184"/>
      <c r="F1366" s="1864">
        <f>C1366*E1366</f>
        <v>0</v>
      </c>
      <c r="G1366" s="1897"/>
      <c r="H1366" s="1865"/>
      <c r="I1366" s="1865"/>
    </row>
    <row r="1367" spans="1:9" s="1861" customFormat="1" ht="15" customHeight="1">
      <c r="A1367" s="1895"/>
      <c r="B1367" s="1902"/>
      <c r="C1367" s="255"/>
      <c r="D1367" s="256"/>
      <c r="E1367" s="2186"/>
      <c r="F1367" s="1864"/>
      <c r="G1367" s="1897"/>
      <c r="H1367" s="1865"/>
      <c r="I1367" s="1865"/>
    </row>
    <row r="1368" spans="1:9" s="1861" customFormat="1" ht="15" customHeight="1">
      <c r="A1368" s="1895" t="s">
        <v>72</v>
      </c>
      <c r="B1368" s="1902" t="s">
        <v>1328</v>
      </c>
      <c r="C1368" s="1869">
        <v>1</v>
      </c>
      <c r="D1368" s="256" t="s">
        <v>333</v>
      </c>
      <c r="E1368" s="2184"/>
      <c r="F1368" s="1864">
        <f>C1368*E1368</f>
        <v>0</v>
      </c>
      <c r="G1368" s="1897"/>
      <c r="H1368" s="1865"/>
      <c r="I1368" s="1865"/>
    </row>
    <row r="1369" spans="1:9" s="1861" customFormat="1" ht="15" customHeight="1">
      <c r="A1369" s="1895"/>
      <c r="B1369" s="1902"/>
      <c r="C1369" s="255"/>
      <c r="D1369" s="256"/>
      <c r="E1369" s="2186"/>
      <c r="F1369" s="1864"/>
      <c r="G1369" s="1897"/>
      <c r="H1369" s="1865"/>
      <c r="I1369" s="1865"/>
    </row>
    <row r="1370" spans="1:9" s="1861" customFormat="1" ht="15" customHeight="1">
      <c r="A1370" s="1895" t="s">
        <v>77</v>
      </c>
      <c r="B1370" s="1902" t="s">
        <v>1329</v>
      </c>
      <c r="C1370" s="1869">
        <v>2</v>
      </c>
      <c r="D1370" s="256" t="s">
        <v>333</v>
      </c>
      <c r="E1370" s="2184"/>
      <c r="F1370" s="1864">
        <f>C1370*E1370</f>
        <v>0</v>
      </c>
      <c r="G1370" s="1897"/>
      <c r="H1370" s="1865"/>
      <c r="I1370" s="1865"/>
    </row>
    <row r="1371" spans="1:9" s="1861" customFormat="1" ht="15" customHeight="1">
      <c r="A1371" s="1895"/>
      <c r="B1371" s="1902"/>
      <c r="C1371" s="255"/>
      <c r="D1371" s="256"/>
      <c r="E1371" s="2186"/>
      <c r="F1371" s="1864"/>
      <c r="G1371" s="1897"/>
      <c r="H1371" s="1865"/>
      <c r="I1371" s="1865"/>
    </row>
    <row r="1372" spans="1:9" s="1861" customFormat="1" ht="15" customHeight="1">
      <c r="A1372" s="1895" t="s">
        <v>83</v>
      </c>
      <c r="B1372" s="1902" t="s">
        <v>1330</v>
      </c>
      <c r="C1372" s="1869">
        <v>2</v>
      </c>
      <c r="D1372" s="256" t="s">
        <v>333</v>
      </c>
      <c r="E1372" s="2184"/>
      <c r="F1372" s="1864">
        <f>C1372*E1372</f>
        <v>0</v>
      </c>
      <c r="G1372" s="1897"/>
      <c r="H1372" s="1865"/>
      <c r="I1372" s="1865"/>
    </row>
    <row r="1373" spans="1:9" s="1861" customFormat="1" ht="15" customHeight="1">
      <c r="A1373" s="1895"/>
      <c r="B1373" s="1902"/>
      <c r="C1373" s="255"/>
      <c r="D1373" s="256"/>
      <c r="E1373" s="2186"/>
      <c r="F1373" s="1864"/>
      <c r="G1373" s="1897"/>
      <c r="H1373" s="1865"/>
      <c r="I1373" s="1865"/>
    </row>
    <row r="1374" spans="1:9" s="1861" customFormat="1" ht="15" customHeight="1">
      <c r="A1374" s="1895" t="s">
        <v>120</v>
      </c>
      <c r="B1374" s="1902" t="s">
        <v>1331</v>
      </c>
      <c r="C1374" s="1869">
        <v>1</v>
      </c>
      <c r="D1374" s="256" t="s">
        <v>333</v>
      </c>
      <c r="E1374" s="2184"/>
      <c r="F1374" s="1864">
        <f>C1374*E1374</f>
        <v>0</v>
      </c>
      <c r="G1374" s="1897"/>
      <c r="H1374" s="1865"/>
      <c r="I1374" s="1865"/>
    </row>
    <row r="1375" spans="1:9" s="1861" customFormat="1" ht="15" customHeight="1">
      <c r="A1375" s="1895"/>
      <c r="B1375" s="1902"/>
      <c r="C1375" s="255"/>
      <c r="D1375" s="256"/>
      <c r="E1375" s="2186"/>
      <c r="F1375" s="1864"/>
      <c r="G1375" s="1897"/>
      <c r="H1375" s="1865"/>
      <c r="I1375" s="1865"/>
    </row>
    <row r="1376" spans="1:9" s="1861" customFormat="1" ht="15" customHeight="1">
      <c r="A1376" s="1895" t="s">
        <v>124</v>
      </c>
      <c r="B1376" s="1902" t="s">
        <v>1332</v>
      </c>
      <c r="C1376" s="1869">
        <v>1</v>
      </c>
      <c r="D1376" s="256" t="s">
        <v>333</v>
      </c>
      <c r="E1376" s="2184"/>
      <c r="F1376" s="1864">
        <f>C1376*E1376</f>
        <v>0</v>
      </c>
      <c r="G1376" s="1897"/>
      <c r="H1376" s="1865"/>
      <c r="I1376" s="1865"/>
    </row>
    <row r="1377" spans="1:9" s="1861" customFormat="1" ht="15" customHeight="1">
      <c r="A1377" s="1895"/>
      <c r="B1377" s="1902"/>
      <c r="C1377" s="255"/>
      <c r="D1377" s="256"/>
      <c r="E1377" s="2186"/>
      <c r="F1377" s="1864"/>
      <c r="G1377" s="1897"/>
      <c r="H1377" s="1865"/>
      <c r="I1377" s="1865"/>
    </row>
    <row r="1378" spans="1:9" s="1861" customFormat="1" ht="15" customHeight="1">
      <c r="A1378" s="1895" t="s">
        <v>216</v>
      </c>
      <c r="B1378" s="1902" t="s">
        <v>1333</v>
      </c>
      <c r="C1378" s="1869">
        <v>2</v>
      </c>
      <c r="D1378" s="256" t="s">
        <v>333</v>
      </c>
      <c r="E1378" s="2184"/>
      <c r="F1378" s="1864">
        <f>C1378*E1378</f>
        <v>0</v>
      </c>
      <c r="G1378" s="1897"/>
      <c r="H1378" s="1865"/>
      <c r="I1378" s="1865"/>
    </row>
    <row r="1379" spans="1:9" s="1861" customFormat="1" ht="15" customHeight="1">
      <c r="A1379" s="1895"/>
      <c r="B1379" s="1902"/>
      <c r="C1379" s="255"/>
      <c r="D1379" s="256"/>
      <c r="E1379" s="2186"/>
      <c r="F1379" s="1864"/>
      <c r="G1379" s="1897"/>
      <c r="H1379" s="1865"/>
      <c r="I1379" s="1865"/>
    </row>
    <row r="1380" spans="1:9" s="1861" customFormat="1" ht="15" customHeight="1">
      <c r="A1380" s="1895" t="s">
        <v>271</v>
      </c>
      <c r="B1380" s="1902" t="s">
        <v>1334</v>
      </c>
      <c r="C1380" s="1869">
        <v>1</v>
      </c>
      <c r="D1380" s="256" t="s">
        <v>333</v>
      </c>
      <c r="E1380" s="2184"/>
      <c r="F1380" s="1864">
        <f>C1380*E1380</f>
        <v>0</v>
      </c>
      <c r="G1380" s="1897"/>
      <c r="H1380" s="1865"/>
      <c r="I1380" s="1865"/>
    </row>
    <row r="1381" spans="1:9" s="1861" customFormat="1" ht="15" customHeight="1">
      <c r="A1381" s="1895"/>
      <c r="B1381" s="1902"/>
      <c r="C1381" s="255"/>
      <c r="D1381" s="256"/>
      <c r="E1381" s="2186"/>
      <c r="F1381" s="1864"/>
      <c r="G1381" s="1897"/>
      <c r="H1381" s="1865"/>
      <c r="I1381" s="1865"/>
    </row>
    <row r="1382" spans="1:9" s="1861" customFormat="1" ht="15" customHeight="1">
      <c r="A1382" s="1895" t="s">
        <v>273</v>
      </c>
      <c r="B1382" s="1902" t="s">
        <v>1335</v>
      </c>
      <c r="C1382" s="1869">
        <v>1</v>
      </c>
      <c r="D1382" s="256" t="s">
        <v>333</v>
      </c>
      <c r="E1382" s="2184"/>
      <c r="F1382" s="1864">
        <f>C1382*E1382</f>
        <v>0</v>
      </c>
      <c r="G1382" s="1897"/>
      <c r="H1382" s="1865"/>
      <c r="I1382" s="1865"/>
    </row>
    <row r="1383" spans="1:9" s="1861" customFormat="1" ht="15" customHeight="1">
      <c r="A1383" s="1895"/>
      <c r="B1383" s="1902"/>
      <c r="C1383" s="255"/>
      <c r="D1383" s="256"/>
      <c r="E1383" s="2186"/>
      <c r="F1383" s="1864"/>
      <c r="G1383" s="1897"/>
      <c r="H1383" s="1865"/>
      <c r="I1383" s="1865"/>
    </row>
    <row r="1384" spans="1:9" s="1861" customFormat="1" ht="15" customHeight="1">
      <c r="A1384" s="1895" t="s">
        <v>275</v>
      </c>
      <c r="B1384" s="1902" t="s">
        <v>1336</v>
      </c>
      <c r="C1384" s="1869">
        <v>1</v>
      </c>
      <c r="D1384" s="256" t="s">
        <v>333</v>
      </c>
      <c r="E1384" s="2184"/>
      <c r="F1384" s="1864">
        <f>C1384*E1384</f>
        <v>0</v>
      </c>
      <c r="G1384" s="1897"/>
      <c r="H1384" s="1865"/>
      <c r="I1384" s="1865"/>
    </row>
    <row r="1385" spans="1:9" s="1861" customFormat="1" ht="15" customHeight="1">
      <c r="A1385" s="1895"/>
      <c r="B1385" s="1902"/>
      <c r="C1385" s="1869"/>
      <c r="D1385" s="256"/>
      <c r="E1385" s="2186"/>
      <c r="F1385" s="1864"/>
      <c r="G1385" s="1897"/>
      <c r="H1385" s="1865"/>
      <c r="I1385" s="1865"/>
    </row>
    <row r="1386" spans="1:9" s="1861" customFormat="1" ht="15" customHeight="1">
      <c r="A1386" s="1895" t="s">
        <v>850</v>
      </c>
      <c r="B1386" s="1902" t="s">
        <v>1337</v>
      </c>
      <c r="C1386" s="1869">
        <v>1</v>
      </c>
      <c r="D1386" s="256" t="s">
        <v>333</v>
      </c>
      <c r="E1386" s="2184"/>
      <c r="F1386" s="1864">
        <f>C1386*E1386</f>
        <v>0</v>
      </c>
      <c r="G1386" s="1897"/>
      <c r="H1386" s="1865"/>
      <c r="I1386" s="1865"/>
    </row>
    <row r="1387" spans="1:9" s="1861" customFormat="1" ht="15" customHeight="1">
      <c r="A1387" s="1895"/>
      <c r="B1387" s="1902"/>
      <c r="C1387" s="1869"/>
      <c r="D1387" s="256"/>
      <c r="E1387" s="2186"/>
      <c r="F1387" s="1864"/>
      <c r="G1387" s="1897"/>
      <c r="H1387" s="1865"/>
      <c r="I1387" s="1865"/>
    </row>
    <row r="1388" spans="1:9" s="1861" customFormat="1" ht="15" customHeight="1">
      <c r="A1388" s="1895" t="s">
        <v>851</v>
      </c>
      <c r="B1388" s="1902" t="s">
        <v>1338</v>
      </c>
      <c r="C1388" s="1869">
        <v>1</v>
      </c>
      <c r="D1388" s="256" t="s">
        <v>333</v>
      </c>
      <c r="E1388" s="2184"/>
      <c r="F1388" s="1864">
        <f>C1388*E1388</f>
        <v>0</v>
      </c>
      <c r="G1388" s="1897"/>
      <c r="H1388" s="1865"/>
      <c r="I1388" s="1865"/>
    </row>
    <row r="1389" spans="1:9" s="1861" customFormat="1" ht="15" customHeight="1">
      <c r="A1389" s="1895"/>
      <c r="B1389" s="1902"/>
      <c r="C1389" s="1869"/>
      <c r="D1389" s="256"/>
      <c r="E1389" s="2186"/>
      <c r="F1389" s="1864"/>
      <c r="G1389" s="1897"/>
      <c r="H1389" s="1865"/>
      <c r="I1389" s="1865"/>
    </row>
    <row r="1390" spans="1:9" s="1861" customFormat="1" ht="15" customHeight="1">
      <c r="A1390" s="1895" t="s">
        <v>852</v>
      </c>
      <c r="B1390" s="1902" t="s">
        <v>1339</v>
      </c>
      <c r="C1390" s="1869">
        <v>1</v>
      </c>
      <c r="D1390" s="256" t="s">
        <v>333</v>
      </c>
      <c r="E1390" s="2184"/>
      <c r="F1390" s="1864">
        <f>C1390*E1390</f>
        <v>0</v>
      </c>
      <c r="G1390" s="1897"/>
      <c r="H1390" s="1865"/>
      <c r="I1390" s="1865"/>
    </row>
    <row r="1391" spans="1:9" s="1861" customFormat="1" ht="15" customHeight="1">
      <c r="A1391" s="1895"/>
      <c r="B1391" s="1902"/>
      <c r="C1391" s="1869"/>
      <c r="D1391" s="256"/>
      <c r="E1391" s="2186"/>
      <c r="F1391" s="1864"/>
      <c r="G1391" s="1897"/>
      <c r="H1391" s="1865"/>
      <c r="I1391" s="1865"/>
    </row>
    <row r="1392" spans="1:9" s="1861" customFormat="1" ht="15" customHeight="1">
      <c r="A1392" s="1895" t="s">
        <v>853</v>
      </c>
      <c r="B1392" s="1902" t="s">
        <v>1340</v>
      </c>
      <c r="C1392" s="1869">
        <v>1</v>
      </c>
      <c r="D1392" s="256" t="s">
        <v>333</v>
      </c>
      <c r="E1392" s="2184"/>
      <c r="F1392" s="1864">
        <f>C1392*E1392</f>
        <v>0</v>
      </c>
      <c r="G1392" s="1897"/>
      <c r="H1392" s="1865"/>
      <c r="I1392" s="1865"/>
    </row>
    <row r="1393" spans="1:9" s="1861" customFormat="1" ht="15" customHeight="1">
      <c r="A1393" s="1895"/>
      <c r="B1393" s="1902"/>
      <c r="C1393" s="1869"/>
      <c r="D1393" s="256"/>
      <c r="E1393" s="2186"/>
      <c r="F1393" s="1864"/>
      <c r="G1393" s="1897"/>
      <c r="H1393" s="1865"/>
      <c r="I1393" s="1865"/>
    </row>
    <row r="1394" spans="1:9" s="1861" customFormat="1" ht="15" customHeight="1">
      <c r="A1394" s="1895" t="s">
        <v>854</v>
      </c>
      <c r="B1394" s="1902" t="s">
        <v>1341</v>
      </c>
      <c r="C1394" s="1869">
        <v>1</v>
      </c>
      <c r="D1394" s="256" t="s">
        <v>333</v>
      </c>
      <c r="E1394" s="2184"/>
      <c r="F1394" s="1864">
        <f>C1394*E1394</f>
        <v>0</v>
      </c>
      <c r="G1394" s="1897"/>
      <c r="H1394" s="1865"/>
      <c r="I1394" s="1865"/>
    </row>
    <row r="1395" spans="1:9" s="1861" customFormat="1" ht="15" customHeight="1">
      <c r="A1395" s="1895"/>
      <c r="B1395" s="1902"/>
      <c r="C1395" s="255"/>
      <c r="D1395" s="256"/>
      <c r="E1395" s="2186"/>
      <c r="F1395" s="1864"/>
      <c r="G1395" s="1897"/>
      <c r="H1395" s="1865"/>
      <c r="I1395" s="1865"/>
    </row>
    <row r="1396" spans="1:9" s="1861" customFormat="1" ht="15" customHeight="1">
      <c r="A1396" s="1895"/>
      <c r="B1396" s="1902"/>
      <c r="C1396" s="255"/>
      <c r="D1396" s="256"/>
      <c r="E1396" s="2186"/>
      <c r="F1396" s="1864"/>
      <c r="G1396" s="1897"/>
      <c r="H1396" s="1865"/>
      <c r="I1396" s="1865"/>
    </row>
    <row r="1397" spans="1:9" s="1861" customFormat="1" ht="15" customHeight="1">
      <c r="A1397" s="1895"/>
      <c r="B1397" s="1902"/>
      <c r="C1397" s="255"/>
      <c r="D1397" s="256"/>
      <c r="E1397" s="2186"/>
      <c r="F1397" s="1864"/>
      <c r="G1397" s="1897"/>
      <c r="H1397" s="1865"/>
      <c r="I1397" s="1865"/>
    </row>
    <row r="1398" spans="1:9" s="1861" customFormat="1" ht="15" customHeight="1">
      <c r="A1398" s="1895"/>
      <c r="B1398" s="1902"/>
      <c r="C1398" s="255"/>
      <c r="D1398" s="256"/>
      <c r="E1398" s="2186"/>
      <c r="F1398" s="1864"/>
      <c r="G1398" s="1897"/>
      <c r="H1398" s="1865"/>
      <c r="I1398" s="1865"/>
    </row>
    <row r="1399" spans="1:9" s="1861" customFormat="1" ht="15" customHeight="1">
      <c r="A1399" s="1895"/>
      <c r="B1399" s="1902"/>
      <c r="C1399" s="255"/>
      <c r="D1399" s="256"/>
      <c r="E1399" s="2186"/>
      <c r="F1399" s="1864"/>
      <c r="G1399" s="1897"/>
      <c r="H1399" s="1865"/>
      <c r="I1399" s="1865"/>
    </row>
    <row r="1400" spans="1:9" s="1861" customFormat="1" ht="15" customHeight="1">
      <c r="A1400" s="1895"/>
      <c r="B1400" s="1902"/>
      <c r="C1400" s="255"/>
      <c r="D1400" s="256"/>
      <c r="E1400" s="2186"/>
      <c r="F1400" s="1864"/>
      <c r="G1400" s="1897"/>
      <c r="H1400" s="1865"/>
      <c r="I1400" s="1865"/>
    </row>
    <row r="1401" spans="1:9" s="1861" customFormat="1" ht="15" customHeight="1">
      <c r="A1401" s="1895"/>
      <c r="B1401" s="1902"/>
      <c r="C1401" s="255"/>
      <c r="D1401" s="256"/>
      <c r="E1401" s="2186"/>
      <c r="F1401" s="1864"/>
      <c r="G1401" s="1897"/>
      <c r="H1401" s="1865"/>
      <c r="I1401" s="1865"/>
    </row>
    <row r="1402" spans="1:9" s="1861" customFormat="1" ht="15" customHeight="1">
      <c r="A1402" s="1895"/>
      <c r="B1402" s="1902"/>
      <c r="C1402" s="255"/>
      <c r="D1402" s="256"/>
      <c r="E1402" s="2186"/>
      <c r="F1402" s="1864"/>
      <c r="G1402" s="1897"/>
      <c r="H1402" s="1865"/>
      <c r="I1402" s="1865"/>
    </row>
    <row r="1403" spans="1:9" s="1861" customFormat="1" ht="15" customHeight="1">
      <c r="A1403" s="1895"/>
      <c r="B1403" s="1902"/>
      <c r="C1403" s="255"/>
      <c r="D1403" s="256"/>
      <c r="E1403" s="2186"/>
      <c r="F1403" s="1864"/>
      <c r="G1403" s="1897"/>
      <c r="H1403" s="1865"/>
      <c r="I1403" s="1865"/>
    </row>
    <row r="1404" spans="1:9" s="1861" customFormat="1" ht="15" customHeight="1">
      <c r="A1404" s="1895"/>
      <c r="B1404" s="1902"/>
      <c r="C1404" s="255"/>
      <c r="D1404" s="256"/>
      <c r="E1404" s="1865"/>
      <c r="F1404" s="1864"/>
      <c r="G1404" s="1897"/>
      <c r="H1404" s="1865"/>
      <c r="I1404" s="1865"/>
    </row>
    <row r="1405" spans="1:9" s="1861" customFormat="1" ht="15" customHeight="1">
      <c r="A1405" s="1895"/>
      <c r="B1405" s="1902"/>
      <c r="C1405" s="255"/>
      <c r="D1405" s="256"/>
      <c r="E1405" s="1865"/>
      <c r="F1405" s="1864"/>
      <c r="G1405" s="1897"/>
      <c r="H1405" s="1865"/>
      <c r="I1405" s="1865"/>
    </row>
    <row r="1406" spans="1:9" s="1861" customFormat="1" ht="15" customHeight="1">
      <c r="A1406" s="1895"/>
      <c r="B1406" s="1902"/>
      <c r="C1406" s="255"/>
      <c r="D1406" s="256"/>
      <c r="E1406" s="1865"/>
      <c r="F1406" s="1864"/>
      <c r="G1406" s="1897"/>
      <c r="H1406" s="1865"/>
      <c r="I1406" s="1865"/>
    </row>
    <row r="1407" spans="1:9" s="1861" customFormat="1" ht="15" customHeight="1">
      <c r="A1407" s="1895"/>
      <c r="B1407" s="1902"/>
      <c r="C1407" s="255"/>
      <c r="D1407" s="256"/>
      <c r="E1407" s="2186"/>
      <c r="F1407" s="1864"/>
      <c r="G1407" s="1897"/>
      <c r="H1407" s="1865"/>
      <c r="I1407" s="1865"/>
    </row>
    <row r="1408" spans="1:9" s="1861" customFormat="1" ht="15" customHeight="1">
      <c r="A1408" s="1895"/>
      <c r="B1408" s="1902"/>
      <c r="C1408" s="255"/>
      <c r="D1408" s="256"/>
      <c r="E1408" s="2186"/>
      <c r="F1408" s="1864"/>
      <c r="G1408" s="1897"/>
      <c r="H1408" s="1865"/>
      <c r="I1408" s="1865"/>
    </row>
    <row r="1409" spans="1:9" s="1861" customFormat="1" ht="15" customHeight="1">
      <c r="A1409" s="2187"/>
      <c r="B1409" s="2188"/>
      <c r="C1409" s="2191"/>
      <c r="D1409" s="2190"/>
      <c r="E1409" s="2186"/>
      <c r="F1409" s="2185"/>
      <c r="G1409" s="1897"/>
      <c r="H1409" s="2186"/>
      <c r="I1409" s="2186"/>
    </row>
    <row r="1410" spans="1:9" s="1861" customFormat="1" ht="15" customHeight="1">
      <c r="A1410" s="2187"/>
      <c r="B1410" s="2188"/>
      <c r="C1410" s="2191"/>
      <c r="D1410" s="2190"/>
      <c r="E1410" s="2186"/>
      <c r="F1410" s="2185"/>
      <c r="G1410" s="1897"/>
      <c r="H1410" s="2186"/>
      <c r="I1410" s="2186"/>
    </row>
    <row r="1411" spans="1:9" s="1861" customFormat="1" ht="15" customHeight="1">
      <c r="A1411" s="2187"/>
      <c r="B1411" s="2188"/>
      <c r="C1411" s="2191"/>
      <c r="D1411" s="2190"/>
      <c r="E1411" s="2186"/>
      <c r="F1411" s="2185"/>
      <c r="G1411" s="1897"/>
      <c r="H1411" s="2186"/>
      <c r="I1411" s="2186"/>
    </row>
    <row r="1412" spans="1:9" s="1861" customFormat="1" ht="15" customHeight="1">
      <c r="A1412" s="2187"/>
      <c r="B1412" s="2188"/>
      <c r="C1412" s="2191"/>
      <c r="D1412" s="2190"/>
      <c r="E1412" s="2186"/>
      <c r="F1412" s="2185"/>
      <c r="G1412" s="1897"/>
      <c r="H1412" s="2186"/>
      <c r="I1412" s="2186"/>
    </row>
    <row r="1413" spans="1:9" s="1861" customFormat="1" ht="15" customHeight="1">
      <c r="A1413" s="1895"/>
      <c r="B1413" s="1902"/>
      <c r="C1413" s="255"/>
      <c r="D1413" s="256"/>
      <c r="E1413" s="2186"/>
      <c r="F1413" s="1864"/>
      <c r="G1413" s="1897"/>
      <c r="H1413" s="1865"/>
      <c r="I1413" s="1865"/>
    </row>
    <row r="1414" spans="1:9" s="1861" customFormat="1" ht="15" customHeight="1">
      <c r="A1414" s="1895"/>
      <c r="B1414" s="1902"/>
      <c r="C1414" s="255"/>
      <c r="D1414" s="256"/>
      <c r="E1414" s="2186"/>
      <c r="F1414" s="1864"/>
      <c r="G1414" s="1897"/>
      <c r="H1414" s="1865"/>
      <c r="I1414" s="1865"/>
    </row>
    <row r="1415" spans="1:9" s="1861" customFormat="1" ht="15" customHeight="1">
      <c r="A1415" s="1895"/>
      <c r="B1415" s="1902"/>
      <c r="C1415" s="255"/>
      <c r="D1415" s="256"/>
      <c r="E1415" s="2186"/>
      <c r="F1415" s="1864"/>
      <c r="G1415" s="1897"/>
      <c r="H1415" s="1865"/>
      <c r="I1415" s="1865"/>
    </row>
    <row r="1416" spans="1:9" s="1915" customFormat="1" ht="15" customHeight="1">
      <c r="A1416" s="1873"/>
      <c r="B1416" s="1874"/>
      <c r="C1416" s="1875"/>
      <c r="D1416" s="1876"/>
      <c r="E1416" s="2278"/>
      <c r="F1416" s="1878"/>
      <c r="G1416" s="1879"/>
      <c r="H1416" s="1880"/>
      <c r="I1416" s="1880"/>
    </row>
    <row r="1417" spans="1:9" s="1915" customFormat="1" ht="15" customHeight="1">
      <c r="A1417" s="15"/>
      <c r="B1417" s="1881"/>
      <c r="C1417" s="96"/>
      <c r="D1417" s="88"/>
      <c r="E1417" s="1882" t="s">
        <v>88</v>
      </c>
      <c r="F1417" s="1883">
        <f>SUM(F1337:F1415)</f>
        <v>0</v>
      </c>
      <c r="G1417" s="253"/>
      <c r="H1417" s="1884"/>
      <c r="I1417" s="1884"/>
    </row>
    <row r="1418" spans="1:9" s="1915" customFormat="1" ht="15" customHeight="1">
      <c r="A1418" s="1476"/>
      <c r="B1418" s="1885"/>
      <c r="C1418" s="1478"/>
      <c r="D1418" s="1479"/>
      <c r="E1418" s="1886"/>
      <c r="F1418" s="1887"/>
      <c r="G1418" s="1563"/>
      <c r="H1418" s="1888"/>
      <c r="I1418" s="1888"/>
    </row>
    <row r="1419" spans="1:9" s="1915" customFormat="1" ht="15" customHeight="1">
      <c r="A1419" s="1895"/>
      <c r="B1419" s="1902"/>
      <c r="C1419" s="255"/>
      <c r="D1419" s="256"/>
      <c r="E1419" s="2186"/>
      <c r="F1419" s="1864"/>
      <c r="G1419" s="1897"/>
      <c r="H1419" s="1865"/>
      <c r="I1419" s="1865"/>
    </row>
    <row r="1420" spans="1:9" s="1915" customFormat="1" ht="15" customHeight="1">
      <c r="A1420" s="1911"/>
      <c r="B1420" s="1862" t="s">
        <v>21</v>
      </c>
      <c r="C1420" s="1910"/>
      <c r="D1420" s="1911"/>
      <c r="E1420" s="2184"/>
      <c r="F1420" s="1864"/>
      <c r="G1420" s="1914"/>
      <c r="H1420" s="1863"/>
      <c r="I1420" s="1865"/>
    </row>
    <row r="1421" spans="1:9" s="1915" customFormat="1" ht="15" customHeight="1">
      <c r="A1421" s="1911"/>
      <c r="B1421" s="1916" t="s">
        <v>841</v>
      </c>
      <c r="C1421" s="1910"/>
      <c r="D1421" s="1911"/>
      <c r="E1421" s="2184"/>
      <c r="F1421" s="1864"/>
      <c r="G1421" s="1914"/>
      <c r="H1421" s="1863"/>
      <c r="I1421" s="1865"/>
    </row>
    <row r="1422" spans="1:9" s="1915" customFormat="1" ht="15" customHeight="1">
      <c r="A1422" s="1895"/>
      <c r="B1422" s="1902"/>
      <c r="C1422" s="255"/>
      <c r="D1422" s="256"/>
      <c r="E1422" s="2186"/>
      <c r="F1422" s="1864"/>
      <c r="G1422" s="1897"/>
      <c r="H1422" s="1865"/>
      <c r="I1422" s="1865"/>
    </row>
    <row r="1423" spans="1:9" s="1861" customFormat="1" ht="15" customHeight="1">
      <c r="A1423" s="1895"/>
      <c r="B1423" s="1896" t="s">
        <v>1342</v>
      </c>
      <c r="C1423" s="255"/>
      <c r="D1423" s="256"/>
      <c r="E1423" s="2196"/>
      <c r="F1423" s="1864"/>
      <c r="G1423" s="1897"/>
      <c r="H1423" s="1865"/>
      <c r="I1423" s="1865"/>
    </row>
    <row r="1424" spans="1:9" s="1861" customFormat="1" ht="15" customHeight="1">
      <c r="A1424" s="1895"/>
      <c r="B1424" s="1902"/>
      <c r="C1424" s="255"/>
      <c r="D1424" s="256"/>
      <c r="E1424" s="2186"/>
      <c r="F1424" s="1864"/>
      <c r="G1424" s="1897"/>
      <c r="H1424" s="1865"/>
      <c r="I1424" s="1865"/>
    </row>
    <row r="1425" spans="1:9" s="1861" customFormat="1" ht="15" customHeight="1">
      <c r="A1425" s="1895"/>
      <c r="B1425" s="1905" t="s">
        <v>1343</v>
      </c>
      <c r="C1425" s="255"/>
      <c r="D1425" s="256"/>
      <c r="E1425" s="2186"/>
      <c r="F1425" s="1864"/>
      <c r="G1425" s="1897"/>
      <c r="H1425" s="1865"/>
      <c r="I1425" s="1865"/>
    </row>
    <row r="1426" spans="1:9" s="1861" customFormat="1" ht="15" customHeight="1">
      <c r="A1426" s="1895"/>
      <c r="B1426" s="1902"/>
      <c r="C1426" s="255"/>
      <c r="D1426" s="256"/>
      <c r="E1426" s="2186"/>
      <c r="F1426" s="1864"/>
      <c r="G1426" s="1897"/>
      <c r="H1426" s="1865"/>
      <c r="I1426" s="1865"/>
    </row>
    <row r="1427" spans="1:9" s="1861" customFormat="1" ht="15" customHeight="1">
      <c r="A1427" s="1895"/>
      <c r="B1427" s="1903" t="s">
        <v>1344</v>
      </c>
      <c r="C1427" s="255"/>
      <c r="D1427" s="256"/>
      <c r="E1427" s="2186"/>
      <c r="F1427" s="1864"/>
      <c r="G1427" s="1897"/>
      <c r="H1427" s="1865"/>
      <c r="I1427" s="1865"/>
    </row>
    <row r="1428" spans="1:9" s="1861" customFormat="1" ht="15" customHeight="1">
      <c r="A1428" s="1895"/>
      <c r="B1428" s="1903" t="s">
        <v>263</v>
      </c>
      <c r="C1428" s="255"/>
      <c r="D1428" s="256"/>
      <c r="E1428" s="2186"/>
      <c r="F1428" s="1864"/>
      <c r="G1428" s="1897"/>
      <c r="H1428" s="1865"/>
      <c r="I1428" s="1865"/>
    </row>
    <row r="1429" spans="1:9" s="1861" customFormat="1" ht="15" customHeight="1">
      <c r="A1429" s="1895"/>
      <c r="B1429" s="1902"/>
      <c r="C1429" s="255"/>
      <c r="D1429" s="256"/>
      <c r="E1429" s="2186"/>
      <c r="F1429" s="1864"/>
      <c r="G1429" s="1897"/>
      <c r="H1429" s="1865"/>
      <c r="I1429" s="1865"/>
    </row>
    <row r="1430" spans="1:9" s="1861" customFormat="1" ht="15" customHeight="1">
      <c r="A1430" s="1895" t="s">
        <v>35</v>
      </c>
      <c r="B1430" s="1902" t="s">
        <v>1345</v>
      </c>
      <c r="C1430" s="1869">
        <v>2</v>
      </c>
      <c r="D1430" s="256" t="s">
        <v>333</v>
      </c>
      <c r="E1430" s="2184"/>
      <c r="F1430" s="1864">
        <f>C1430*E1430</f>
        <v>0</v>
      </c>
      <c r="G1430" s="1897"/>
      <c r="H1430" s="1865"/>
      <c r="I1430" s="1865"/>
    </row>
    <row r="1431" spans="1:9" s="1861" customFormat="1" ht="15" customHeight="1">
      <c r="A1431" s="1895"/>
      <c r="B1431" s="1902"/>
      <c r="C1431" s="255"/>
      <c r="D1431" s="256"/>
      <c r="E1431" s="2186"/>
      <c r="F1431" s="1864"/>
      <c r="G1431" s="1897"/>
      <c r="H1431" s="1865"/>
      <c r="I1431" s="1865"/>
    </row>
    <row r="1432" spans="1:9" s="1861" customFormat="1" ht="15" customHeight="1">
      <c r="A1432" s="1895" t="s">
        <v>44</v>
      </c>
      <c r="B1432" s="1902" t="s">
        <v>1346</v>
      </c>
      <c r="C1432" s="1869">
        <v>8</v>
      </c>
      <c r="D1432" s="256" t="s">
        <v>333</v>
      </c>
      <c r="E1432" s="2184"/>
      <c r="F1432" s="1864">
        <f>C1432*E1432</f>
        <v>0</v>
      </c>
      <c r="G1432" s="1897"/>
      <c r="H1432" s="1865"/>
      <c r="I1432" s="1865"/>
    </row>
    <row r="1433" spans="1:9" s="1861" customFormat="1" ht="15" customHeight="1">
      <c r="A1433" s="1895"/>
      <c r="B1433" s="1902"/>
      <c r="C1433" s="255"/>
      <c r="D1433" s="256"/>
      <c r="E1433" s="2186"/>
      <c r="F1433" s="1864"/>
      <c r="G1433" s="1897"/>
      <c r="H1433" s="1865"/>
      <c r="I1433" s="1865"/>
    </row>
    <row r="1434" spans="1:9" s="1861" customFormat="1" ht="15" customHeight="1">
      <c r="A1434" s="1895" t="s">
        <v>51</v>
      </c>
      <c r="B1434" s="1902" t="s">
        <v>1347</v>
      </c>
      <c r="C1434" s="1869">
        <v>1</v>
      </c>
      <c r="D1434" s="256" t="s">
        <v>333</v>
      </c>
      <c r="E1434" s="2184"/>
      <c r="F1434" s="1864">
        <f>C1434*E1434</f>
        <v>0</v>
      </c>
      <c r="G1434" s="1897"/>
      <c r="H1434" s="1865"/>
      <c r="I1434" s="1865"/>
    </row>
    <row r="1435" spans="1:9" s="1861" customFormat="1" ht="15" customHeight="1">
      <c r="A1435" s="1895"/>
      <c r="B1435" s="1902"/>
      <c r="C1435" s="255"/>
      <c r="D1435" s="256"/>
      <c r="E1435" s="2186"/>
      <c r="F1435" s="1864"/>
      <c r="G1435" s="1897"/>
      <c r="H1435" s="1865"/>
      <c r="I1435" s="1865"/>
    </row>
    <row r="1436" spans="1:9" s="1861" customFormat="1" ht="15" customHeight="1">
      <c r="A1436" s="1895" t="s">
        <v>56</v>
      </c>
      <c r="B1436" s="1902" t="s">
        <v>1348</v>
      </c>
      <c r="C1436" s="1869">
        <v>1</v>
      </c>
      <c r="D1436" s="256" t="s">
        <v>333</v>
      </c>
      <c r="E1436" s="2184"/>
      <c r="F1436" s="1864">
        <f>C1436*E1436</f>
        <v>0</v>
      </c>
      <c r="G1436" s="1897"/>
      <c r="H1436" s="1865"/>
      <c r="I1436" s="1865"/>
    </row>
    <row r="1437" spans="1:9" s="1861" customFormat="1" ht="15" customHeight="1">
      <c r="A1437" s="1895"/>
      <c r="B1437" s="1902"/>
      <c r="C1437" s="255"/>
      <c r="D1437" s="256"/>
      <c r="E1437" s="2186"/>
      <c r="F1437" s="1864"/>
      <c r="G1437" s="1897"/>
      <c r="H1437" s="1865"/>
      <c r="I1437" s="1865"/>
    </row>
    <row r="1438" spans="1:9" s="1861" customFormat="1" ht="15" customHeight="1">
      <c r="A1438" s="1895" t="s">
        <v>62</v>
      </c>
      <c r="B1438" s="1902" t="s">
        <v>1349</v>
      </c>
      <c r="C1438" s="1869">
        <v>6</v>
      </c>
      <c r="D1438" s="256" t="s">
        <v>333</v>
      </c>
      <c r="E1438" s="2184"/>
      <c r="F1438" s="1864">
        <f>C1438*E1438</f>
        <v>0</v>
      </c>
      <c r="G1438" s="1897"/>
      <c r="H1438" s="1865"/>
      <c r="I1438" s="1865"/>
    </row>
    <row r="1439" spans="1:9" s="1861" customFormat="1" ht="15" customHeight="1">
      <c r="A1439" s="1895"/>
      <c r="B1439" s="1902"/>
      <c r="C1439" s="255"/>
      <c r="D1439" s="256"/>
      <c r="E1439" s="2186"/>
      <c r="F1439" s="1864"/>
      <c r="G1439" s="1897"/>
      <c r="H1439" s="1865"/>
      <c r="I1439" s="1865"/>
    </row>
    <row r="1440" spans="1:9" s="1861" customFormat="1" ht="15" customHeight="1">
      <c r="A1440" s="1895" t="s">
        <v>68</v>
      </c>
      <c r="B1440" s="1902" t="s">
        <v>1350</v>
      </c>
      <c r="C1440" s="1869">
        <v>1</v>
      </c>
      <c r="D1440" s="256" t="s">
        <v>333</v>
      </c>
      <c r="E1440" s="2184"/>
      <c r="F1440" s="1864">
        <f>C1440*E1440</f>
        <v>0</v>
      </c>
      <c r="G1440" s="1897"/>
      <c r="H1440" s="1865"/>
      <c r="I1440" s="1865"/>
    </row>
    <row r="1441" spans="1:9" s="1861" customFormat="1" ht="15" customHeight="1">
      <c r="A1441" s="1895"/>
      <c r="B1441" s="1902"/>
      <c r="C1441" s="1869"/>
      <c r="D1441" s="256"/>
      <c r="E1441" s="2186"/>
      <c r="F1441" s="1864"/>
      <c r="G1441" s="1897"/>
      <c r="H1441" s="1865"/>
      <c r="I1441" s="1865"/>
    </row>
    <row r="1442" spans="1:9" s="1861" customFormat="1" ht="15" customHeight="1">
      <c r="A1442" s="1895" t="s">
        <v>72</v>
      </c>
      <c r="B1442" s="1902" t="s">
        <v>1351</v>
      </c>
      <c r="C1442" s="1869">
        <v>1</v>
      </c>
      <c r="D1442" s="256" t="s">
        <v>333</v>
      </c>
      <c r="E1442" s="2184"/>
      <c r="F1442" s="1864">
        <f>C1442*E1442</f>
        <v>0</v>
      </c>
      <c r="G1442" s="1897"/>
      <c r="H1442" s="1865"/>
      <c r="I1442" s="1865"/>
    </row>
    <row r="1443" spans="1:9" s="1861" customFormat="1" ht="15" customHeight="1">
      <c r="A1443" s="1895"/>
      <c r="B1443" s="1902"/>
      <c r="C1443" s="1869"/>
      <c r="D1443" s="256"/>
      <c r="E1443" s="2186"/>
      <c r="F1443" s="1864"/>
      <c r="G1443" s="1897"/>
      <c r="H1443" s="1865"/>
      <c r="I1443" s="1865"/>
    </row>
    <row r="1444" spans="1:9" s="1861" customFormat="1" ht="15" customHeight="1">
      <c r="A1444" s="1895" t="s">
        <v>77</v>
      </c>
      <c r="B1444" s="1902" t="s">
        <v>1352</v>
      </c>
      <c r="C1444" s="1869">
        <v>1</v>
      </c>
      <c r="D1444" s="256" t="s">
        <v>333</v>
      </c>
      <c r="E1444" s="2184"/>
      <c r="F1444" s="1864">
        <f>C1444*E1444</f>
        <v>0</v>
      </c>
      <c r="G1444" s="1897"/>
      <c r="H1444" s="1865"/>
      <c r="I1444" s="1865"/>
    </row>
    <row r="1445" spans="1:9" s="1861" customFormat="1" ht="15" customHeight="1">
      <c r="A1445" s="1895"/>
      <c r="B1445" s="1902"/>
      <c r="C1445" s="1869"/>
      <c r="D1445" s="256"/>
      <c r="E1445" s="2186"/>
      <c r="F1445" s="1864"/>
      <c r="G1445" s="1897"/>
      <c r="H1445" s="1865"/>
      <c r="I1445" s="1865"/>
    </row>
    <row r="1446" spans="1:9" s="1861" customFormat="1" ht="15" customHeight="1">
      <c r="A1446" s="1895" t="s">
        <v>83</v>
      </c>
      <c r="B1446" s="1902" t="s">
        <v>1353</v>
      </c>
      <c r="C1446" s="1869">
        <v>1</v>
      </c>
      <c r="D1446" s="256" t="s">
        <v>333</v>
      </c>
      <c r="E1446" s="2184"/>
      <c r="F1446" s="1864">
        <f>C1446*E1446</f>
        <v>0</v>
      </c>
      <c r="G1446" s="1897"/>
      <c r="H1446" s="1865"/>
      <c r="I1446" s="1865"/>
    </row>
    <row r="1447" spans="1:9" s="1861" customFormat="1" ht="15" customHeight="1">
      <c r="A1447" s="1895"/>
      <c r="B1447" s="1902"/>
      <c r="C1447" s="1869"/>
      <c r="D1447" s="256"/>
      <c r="E1447" s="2186"/>
      <c r="F1447" s="1864"/>
      <c r="G1447" s="1897"/>
      <c r="H1447" s="1865"/>
      <c r="I1447" s="1865"/>
    </row>
    <row r="1448" spans="1:9" s="1861" customFormat="1" ht="15" customHeight="1">
      <c r="A1448" s="1895" t="s">
        <v>120</v>
      </c>
      <c r="B1448" s="1902" t="s">
        <v>1354</v>
      </c>
      <c r="C1448" s="1869">
        <v>1</v>
      </c>
      <c r="D1448" s="256" t="s">
        <v>333</v>
      </c>
      <c r="E1448" s="2184"/>
      <c r="F1448" s="1864">
        <f>C1448*E1448</f>
        <v>0</v>
      </c>
      <c r="G1448" s="1897"/>
      <c r="H1448" s="1865"/>
      <c r="I1448" s="1865"/>
    </row>
    <row r="1449" spans="1:9" s="1861" customFormat="1" ht="15" customHeight="1">
      <c r="A1449" s="1895"/>
      <c r="B1449" s="1902"/>
      <c r="C1449" s="255"/>
      <c r="D1449" s="256"/>
      <c r="E1449" s="2186"/>
      <c r="F1449" s="1864"/>
      <c r="G1449" s="1897"/>
      <c r="H1449" s="1865"/>
      <c r="I1449" s="1865"/>
    </row>
    <row r="1450" spans="1:9" s="1861" customFormat="1" ht="15" customHeight="1">
      <c r="A1450" s="1895"/>
      <c r="B1450" s="1903" t="s">
        <v>1355</v>
      </c>
      <c r="C1450" s="255"/>
      <c r="D1450" s="256"/>
      <c r="E1450" s="2186"/>
      <c r="F1450" s="1864"/>
      <c r="G1450" s="1897"/>
      <c r="H1450" s="1865"/>
      <c r="I1450" s="1865"/>
    </row>
    <row r="1451" spans="1:9" s="1861" customFormat="1" ht="15" customHeight="1">
      <c r="A1451" s="1895"/>
      <c r="B1451" s="1903" t="s">
        <v>1356</v>
      </c>
      <c r="C1451" s="255"/>
      <c r="D1451" s="256"/>
      <c r="E1451" s="2186"/>
      <c r="F1451" s="1864"/>
      <c r="G1451" s="1897"/>
      <c r="H1451" s="1865"/>
      <c r="I1451" s="1865"/>
    </row>
    <row r="1452" spans="1:9" s="1861" customFormat="1" ht="15" customHeight="1">
      <c r="A1452" s="1895"/>
      <c r="B1452" s="1903" t="s">
        <v>1357</v>
      </c>
      <c r="C1452" s="255"/>
      <c r="D1452" s="256"/>
      <c r="E1452" s="2186"/>
      <c r="F1452" s="1864"/>
      <c r="G1452" s="1897"/>
      <c r="H1452" s="1865"/>
      <c r="I1452" s="1865"/>
    </row>
    <row r="1453" spans="1:9" s="1861" customFormat="1" ht="15" customHeight="1">
      <c r="A1453" s="1895"/>
      <c r="B1453" s="1903" t="s">
        <v>1358</v>
      </c>
      <c r="C1453" s="255"/>
      <c r="D1453" s="256"/>
      <c r="E1453" s="2186"/>
      <c r="F1453" s="1864"/>
      <c r="G1453" s="1897"/>
      <c r="H1453" s="1865"/>
      <c r="I1453" s="1865"/>
    </row>
    <row r="1454" spans="1:9" s="1861" customFormat="1" ht="15" customHeight="1">
      <c r="A1454" s="1895"/>
      <c r="B1454" s="1903" t="s">
        <v>1359</v>
      </c>
      <c r="C1454" s="255"/>
      <c r="D1454" s="256"/>
      <c r="E1454" s="2186"/>
      <c r="F1454" s="1864"/>
      <c r="G1454" s="1897"/>
      <c r="H1454" s="1865"/>
      <c r="I1454" s="1865"/>
    </row>
    <row r="1455" spans="1:9" s="1861" customFormat="1" ht="15" customHeight="1">
      <c r="A1455" s="1895"/>
      <c r="B1455" s="1903" t="s">
        <v>1360</v>
      </c>
      <c r="C1455" s="255"/>
      <c r="D1455" s="256"/>
      <c r="E1455" s="2186"/>
      <c r="F1455" s="1864"/>
      <c r="G1455" s="1897"/>
      <c r="H1455" s="1865"/>
      <c r="I1455" s="1865"/>
    </row>
    <row r="1456" spans="1:9" s="1861" customFormat="1" ht="15" customHeight="1">
      <c r="A1456" s="1895"/>
      <c r="B1456" s="1902"/>
      <c r="C1456" s="255"/>
      <c r="D1456" s="256"/>
      <c r="E1456" s="2186"/>
      <c r="F1456" s="1864"/>
      <c r="G1456" s="1897"/>
      <c r="H1456" s="1865"/>
      <c r="I1456" s="1865"/>
    </row>
    <row r="1457" spans="1:9" s="1861" customFormat="1" ht="15" customHeight="1">
      <c r="A1457" s="1895" t="s">
        <v>124</v>
      </c>
      <c r="B1457" s="1902" t="s">
        <v>1361</v>
      </c>
      <c r="C1457" s="1869"/>
      <c r="D1457" s="256"/>
      <c r="E1457" s="2186"/>
      <c r="F1457" s="1864"/>
      <c r="G1457" s="1897"/>
      <c r="H1457" s="1865"/>
      <c r="I1457" s="1865"/>
    </row>
    <row r="1458" spans="1:9" s="1861" customFormat="1" ht="15" customHeight="1">
      <c r="A1458" s="1895"/>
      <c r="B1458" s="1902" t="s">
        <v>1362</v>
      </c>
      <c r="C1458" s="1869">
        <v>1</v>
      </c>
      <c r="D1458" s="256" t="s">
        <v>333</v>
      </c>
      <c r="E1458" s="2184"/>
      <c r="F1458" s="1864">
        <f>C1458*E1458</f>
        <v>0</v>
      </c>
      <c r="G1458" s="1897"/>
      <c r="H1458" s="1865"/>
      <c r="I1458" s="1865"/>
    </row>
    <row r="1459" spans="1:9" s="1861" customFormat="1" ht="15" customHeight="1">
      <c r="A1459" s="1895"/>
      <c r="B1459" s="1902"/>
      <c r="C1459" s="1869"/>
      <c r="D1459" s="256"/>
      <c r="E1459" s="2186"/>
      <c r="F1459" s="1864"/>
      <c r="G1459" s="1897"/>
      <c r="H1459" s="1865"/>
      <c r="I1459" s="1865"/>
    </row>
    <row r="1460" spans="1:9" s="1861" customFormat="1" ht="15" customHeight="1">
      <c r="A1460" s="1895"/>
      <c r="B1460" s="1903" t="s">
        <v>1363</v>
      </c>
      <c r="C1460" s="255"/>
      <c r="D1460" s="256"/>
      <c r="E1460" s="2186"/>
      <c r="F1460" s="1864"/>
      <c r="G1460" s="1897"/>
      <c r="H1460" s="1865"/>
      <c r="I1460" s="1865"/>
    </row>
    <row r="1461" spans="1:9" s="1861" customFormat="1" ht="15" customHeight="1">
      <c r="A1461" s="1895"/>
      <c r="B1461" s="1903" t="s">
        <v>1364</v>
      </c>
      <c r="C1461" s="255"/>
      <c r="D1461" s="256"/>
      <c r="E1461" s="2186"/>
      <c r="F1461" s="1864"/>
      <c r="G1461" s="1897"/>
      <c r="H1461" s="1865"/>
      <c r="I1461" s="1865"/>
    </row>
    <row r="1462" spans="1:9" s="1861" customFormat="1" ht="15" customHeight="1">
      <c r="A1462" s="1895"/>
      <c r="B1462" s="1903" t="s">
        <v>1365</v>
      </c>
      <c r="C1462" s="255"/>
      <c r="D1462" s="256"/>
      <c r="E1462" s="2196"/>
      <c r="F1462" s="1864"/>
      <c r="G1462" s="1897"/>
      <c r="H1462" s="1865"/>
      <c r="I1462" s="1865"/>
    </row>
    <row r="1463" spans="1:9" s="1861" customFormat="1" ht="15" customHeight="1">
      <c r="A1463" s="1895"/>
      <c r="B1463" s="1902"/>
      <c r="C1463" s="255"/>
      <c r="D1463" s="256"/>
      <c r="E1463" s="2196"/>
      <c r="F1463" s="1864"/>
      <c r="G1463" s="1897"/>
      <c r="H1463" s="1865"/>
      <c r="I1463" s="1865"/>
    </row>
    <row r="1464" spans="1:9" s="1861" customFormat="1" ht="15" customHeight="1">
      <c r="A1464" s="1895" t="s">
        <v>216</v>
      </c>
      <c r="B1464" s="1902" t="s">
        <v>1310</v>
      </c>
      <c r="C1464" s="1869">
        <v>1</v>
      </c>
      <c r="D1464" s="1889" t="s">
        <v>25</v>
      </c>
      <c r="E1464" s="2184"/>
      <c r="F1464" s="1864">
        <f>C1464*E1464</f>
        <v>0</v>
      </c>
      <c r="G1464" s="1897"/>
      <c r="H1464" s="1865"/>
      <c r="I1464" s="1865"/>
    </row>
    <row r="1465" spans="1:9" s="1861" customFormat="1" ht="15" customHeight="1">
      <c r="A1465" s="1895"/>
      <c r="B1465" s="1902"/>
      <c r="C1465" s="1869"/>
      <c r="D1465" s="256"/>
      <c r="E1465" s="2196"/>
      <c r="F1465" s="1864"/>
      <c r="G1465" s="1897"/>
      <c r="H1465" s="1865"/>
      <c r="I1465" s="1865"/>
    </row>
    <row r="1466" spans="1:9" s="1861" customFormat="1" ht="15" customHeight="1">
      <c r="A1466" s="1895" t="s">
        <v>271</v>
      </c>
      <c r="B1466" s="1902" t="s">
        <v>1366</v>
      </c>
      <c r="C1466" s="1869">
        <v>1</v>
      </c>
      <c r="D1466" s="1889" t="s">
        <v>25</v>
      </c>
      <c r="E1466" s="2184"/>
      <c r="F1466" s="1864">
        <f>C1466*E1466</f>
        <v>0</v>
      </c>
      <c r="G1466" s="1897"/>
      <c r="H1466" s="1865"/>
      <c r="I1466" s="1865"/>
    </row>
    <row r="1467" spans="1:9" s="1861" customFormat="1" ht="15" customHeight="1">
      <c r="A1467" s="1895"/>
      <c r="B1467" s="1902"/>
      <c r="C1467" s="1869"/>
      <c r="D1467" s="256"/>
      <c r="E1467" s="2196"/>
      <c r="F1467" s="1864"/>
      <c r="G1467" s="1897"/>
      <c r="H1467" s="1865"/>
      <c r="I1467" s="1865"/>
    </row>
    <row r="1468" spans="1:9" s="1861" customFormat="1" ht="15" customHeight="1">
      <c r="A1468" s="1895" t="s">
        <v>273</v>
      </c>
      <c r="B1468" s="1902" t="s">
        <v>1367</v>
      </c>
      <c r="C1468" s="1869">
        <v>1</v>
      </c>
      <c r="D1468" s="1889" t="s">
        <v>25</v>
      </c>
      <c r="E1468" s="2184"/>
      <c r="F1468" s="1864">
        <f>C1468*E1468</f>
        <v>0</v>
      </c>
      <c r="G1468" s="1897"/>
      <c r="H1468" s="1865"/>
      <c r="I1468" s="1865"/>
    </row>
    <row r="1469" spans="1:9" s="1861" customFormat="1" ht="15" customHeight="1">
      <c r="A1469" s="1895"/>
      <c r="B1469" s="1902"/>
      <c r="C1469" s="1869"/>
      <c r="D1469" s="256"/>
      <c r="E1469" s="2196"/>
      <c r="F1469" s="1864"/>
      <c r="G1469" s="1897"/>
      <c r="H1469" s="1865"/>
      <c r="I1469" s="1865"/>
    </row>
    <row r="1470" spans="1:9" s="1861" customFormat="1" ht="15" customHeight="1">
      <c r="A1470" s="1895" t="s">
        <v>275</v>
      </c>
      <c r="B1470" s="1902" t="s">
        <v>1368</v>
      </c>
      <c r="C1470" s="1869">
        <v>1</v>
      </c>
      <c r="D1470" s="1889" t="s">
        <v>25</v>
      </c>
      <c r="E1470" s="2184"/>
      <c r="F1470" s="1864">
        <f>C1470*E1470</f>
        <v>0</v>
      </c>
      <c r="G1470" s="1897"/>
      <c r="H1470" s="1865"/>
      <c r="I1470" s="1865"/>
    </row>
    <row r="1471" spans="1:9" s="1861" customFormat="1" ht="15" customHeight="1">
      <c r="A1471" s="1895"/>
      <c r="B1471" s="1902"/>
      <c r="C1471" s="1869"/>
      <c r="D1471" s="256"/>
      <c r="E1471" s="2196"/>
      <c r="F1471" s="1864"/>
      <c r="G1471" s="1897"/>
      <c r="H1471" s="1865"/>
      <c r="I1471" s="1865"/>
    </row>
    <row r="1472" spans="1:9" s="1861" customFormat="1" ht="15" customHeight="1">
      <c r="A1472" s="1895"/>
      <c r="B1472" s="1902"/>
      <c r="C1472" s="1869"/>
      <c r="D1472" s="256"/>
      <c r="E1472" s="2196"/>
      <c r="F1472" s="1864"/>
      <c r="G1472" s="1897"/>
      <c r="H1472" s="1865"/>
      <c r="I1472" s="1865"/>
    </row>
    <row r="1473" spans="1:9" s="1861" customFormat="1" ht="15" customHeight="1">
      <c r="A1473" s="1895"/>
      <c r="B1473" s="1902"/>
      <c r="C1473" s="1869"/>
      <c r="D1473" s="256"/>
      <c r="E1473" s="2196"/>
      <c r="F1473" s="1864"/>
      <c r="G1473" s="1897"/>
      <c r="H1473" s="1865"/>
      <c r="I1473" s="1865"/>
    </row>
    <row r="1474" spans="1:9" s="1861" customFormat="1" ht="15" customHeight="1">
      <c r="A1474" s="1895"/>
      <c r="B1474" s="1902"/>
      <c r="C1474" s="1869"/>
      <c r="D1474" s="256"/>
      <c r="E1474" s="2196"/>
      <c r="F1474" s="1864"/>
      <c r="G1474" s="1897"/>
      <c r="H1474" s="1865"/>
      <c r="I1474" s="1865"/>
    </row>
    <row r="1475" spans="1:9" s="1861" customFormat="1" ht="15" customHeight="1">
      <c r="A1475" s="1895"/>
      <c r="B1475" s="1902"/>
      <c r="C1475" s="1869"/>
      <c r="D1475" s="256"/>
      <c r="E1475" s="2196"/>
      <c r="F1475" s="1864"/>
      <c r="G1475" s="1897"/>
      <c r="H1475" s="1865"/>
      <c r="I1475" s="1865"/>
    </row>
    <row r="1476" spans="1:9" s="1861" customFormat="1" ht="15" customHeight="1">
      <c r="A1476" s="1895"/>
      <c r="B1476" s="1902"/>
      <c r="C1476" s="1869"/>
      <c r="D1476" s="256"/>
      <c r="E1476" s="2196"/>
      <c r="F1476" s="1864"/>
      <c r="G1476" s="1897"/>
      <c r="H1476" s="1865"/>
      <c r="I1476" s="1865"/>
    </row>
    <row r="1477" spans="1:9" s="1861" customFormat="1" ht="15" customHeight="1">
      <c r="A1477" s="1895"/>
      <c r="B1477" s="1902"/>
      <c r="C1477" s="1869"/>
      <c r="D1477" s="256"/>
      <c r="E1477" s="2196"/>
      <c r="F1477" s="1864"/>
      <c r="G1477" s="1897"/>
      <c r="H1477" s="1865"/>
      <c r="I1477" s="1865"/>
    </row>
    <row r="1478" spans="1:9" s="1861" customFormat="1" ht="15" customHeight="1">
      <c r="A1478" s="1895"/>
      <c r="B1478" s="1902"/>
      <c r="C1478" s="1869"/>
      <c r="D1478" s="256"/>
      <c r="E1478" s="2196"/>
      <c r="F1478" s="1864"/>
      <c r="G1478" s="1897"/>
      <c r="H1478" s="1865"/>
      <c r="I1478" s="1865"/>
    </row>
    <row r="1479" spans="1:9" s="1861" customFormat="1" ht="15" customHeight="1">
      <c r="A1479" s="1895"/>
      <c r="B1479" s="1902"/>
      <c r="C1479" s="1869"/>
      <c r="D1479" s="256"/>
      <c r="E1479" s="2196"/>
      <c r="F1479" s="1864"/>
      <c r="G1479" s="1897"/>
      <c r="H1479" s="1865"/>
      <c r="I1479" s="1865"/>
    </row>
    <row r="1480" spans="1:9" s="1861" customFormat="1" ht="15" customHeight="1">
      <c r="A1480" s="1895"/>
      <c r="B1480" s="1902"/>
      <c r="C1480" s="1869"/>
      <c r="D1480" s="256"/>
      <c r="E1480" s="2196"/>
      <c r="F1480" s="1864"/>
      <c r="G1480" s="1897"/>
      <c r="H1480" s="1865"/>
      <c r="I1480" s="1865"/>
    </row>
    <row r="1481" spans="1:9" s="1861" customFormat="1" ht="15" customHeight="1">
      <c r="A1481" s="1895"/>
      <c r="B1481" s="1902"/>
      <c r="C1481" s="1869"/>
      <c r="D1481" s="256"/>
      <c r="E1481" s="2196"/>
      <c r="F1481" s="1864"/>
      <c r="G1481" s="1897"/>
      <c r="H1481" s="1865"/>
      <c r="I1481" s="1865"/>
    </row>
    <row r="1482" spans="1:9" s="1861" customFormat="1" ht="15" customHeight="1">
      <c r="A1482" s="1895"/>
      <c r="B1482" s="1902"/>
      <c r="C1482" s="1869"/>
      <c r="D1482" s="256"/>
      <c r="E1482" s="2196"/>
      <c r="F1482" s="1864"/>
      <c r="G1482" s="1897"/>
      <c r="H1482" s="1865"/>
      <c r="I1482" s="1865"/>
    </row>
    <row r="1483" spans="1:9" s="1861" customFormat="1" ht="15" customHeight="1">
      <c r="A1483" s="1895"/>
      <c r="B1483" s="1902"/>
      <c r="C1483" s="1869"/>
      <c r="D1483" s="256"/>
      <c r="E1483" s="2366"/>
      <c r="F1483" s="1864"/>
      <c r="G1483" s="1897"/>
      <c r="H1483" s="1865"/>
      <c r="I1483" s="1865"/>
    </row>
    <row r="1484" spans="1:9" s="1861" customFormat="1" ht="15" customHeight="1">
      <c r="A1484" s="1895"/>
      <c r="B1484" s="1902"/>
      <c r="C1484" s="1869"/>
      <c r="D1484" s="256"/>
      <c r="E1484" s="2366"/>
      <c r="F1484" s="1864"/>
      <c r="G1484" s="1897"/>
      <c r="H1484" s="1865"/>
      <c r="I1484" s="1865"/>
    </row>
    <row r="1485" spans="1:9" s="1861" customFormat="1" ht="15" customHeight="1">
      <c r="A1485" s="1895"/>
      <c r="B1485" s="1902"/>
      <c r="C1485" s="1869"/>
      <c r="D1485" s="256"/>
      <c r="E1485" s="2366"/>
      <c r="F1485" s="1864"/>
      <c r="G1485" s="1897"/>
      <c r="H1485" s="1865"/>
      <c r="I1485" s="1865"/>
    </row>
    <row r="1486" spans="1:9" s="1861" customFormat="1" ht="15" customHeight="1">
      <c r="A1486" s="1895"/>
      <c r="B1486" s="1902"/>
      <c r="C1486" s="1869"/>
      <c r="D1486" s="256"/>
      <c r="E1486" s="2196"/>
      <c r="F1486" s="1864"/>
      <c r="G1486" s="1897"/>
      <c r="H1486" s="1865"/>
      <c r="I1486" s="1865"/>
    </row>
    <row r="1487" spans="1:9" s="1861" customFormat="1" ht="15" customHeight="1">
      <c r="A1487" s="1895"/>
      <c r="B1487" s="1902"/>
      <c r="C1487" s="1869"/>
      <c r="D1487" s="256"/>
      <c r="E1487" s="2196"/>
      <c r="F1487" s="1864"/>
      <c r="G1487" s="1897"/>
      <c r="H1487" s="1865"/>
      <c r="I1487" s="1865"/>
    </row>
    <row r="1488" spans="1:9" s="1861" customFormat="1" ht="15" customHeight="1">
      <c r="A1488" s="1895"/>
      <c r="B1488" s="1902"/>
      <c r="C1488" s="1869"/>
      <c r="D1488" s="256"/>
      <c r="E1488" s="2196"/>
      <c r="F1488" s="1864"/>
      <c r="G1488" s="1897"/>
      <c r="H1488" s="1865"/>
      <c r="I1488" s="1865"/>
    </row>
    <row r="1489" spans="1:9" s="1861" customFormat="1" ht="15" customHeight="1">
      <c r="A1489" s="2187"/>
      <c r="B1489" s="2188"/>
      <c r="C1489" s="2192"/>
      <c r="D1489" s="2190"/>
      <c r="E1489" s="2196"/>
      <c r="F1489" s="2185"/>
      <c r="G1489" s="1897"/>
      <c r="H1489" s="2186"/>
      <c r="I1489" s="2186"/>
    </row>
    <row r="1490" spans="1:9" s="1861" customFormat="1" ht="15" customHeight="1">
      <c r="A1490" s="2187"/>
      <c r="B1490" s="2188"/>
      <c r="C1490" s="2192"/>
      <c r="D1490" s="2190"/>
      <c r="E1490" s="2196"/>
      <c r="F1490" s="2185"/>
      <c r="G1490" s="1897"/>
      <c r="H1490" s="2186"/>
      <c r="I1490" s="2186"/>
    </row>
    <row r="1491" spans="1:9" s="1861" customFormat="1" ht="15" customHeight="1">
      <c r="A1491" s="2187"/>
      <c r="B1491" s="2188"/>
      <c r="C1491" s="2192"/>
      <c r="D1491" s="2190"/>
      <c r="E1491" s="2196"/>
      <c r="F1491" s="2185"/>
      <c r="G1491" s="1897"/>
      <c r="H1491" s="2186"/>
      <c r="I1491" s="2186"/>
    </row>
    <row r="1492" spans="1:9" s="1861" customFormat="1" ht="15" customHeight="1">
      <c r="A1492" s="2187"/>
      <c r="B1492" s="2188"/>
      <c r="C1492" s="2192"/>
      <c r="D1492" s="2190"/>
      <c r="E1492" s="2196"/>
      <c r="F1492" s="2185"/>
      <c r="G1492" s="1897"/>
      <c r="H1492" s="2186"/>
      <c r="I1492" s="2186"/>
    </row>
    <row r="1493" spans="1:9" s="1861" customFormat="1" ht="15" customHeight="1">
      <c r="A1493" s="1895"/>
      <c r="B1493" s="1902"/>
      <c r="C1493" s="1869"/>
      <c r="D1493" s="256"/>
      <c r="E1493" s="2196"/>
      <c r="F1493" s="1864"/>
      <c r="G1493" s="1897"/>
      <c r="H1493" s="1865"/>
      <c r="I1493" s="1865"/>
    </row>
    <row r="1494" spans="1:9" s="1861" customFormat="1" ht="15" customHeight="1">
      <c r="A1494" s="1895"/>
      <c r="B1494" s="1902"/>
      <c r="C1494" s="1869"/>
      <c r="D1494" s="256"/>
      <c r="E1494" s="2196"/>
      <c r="F1494" s="1864"/>
      <c r="G1494" s="1897"/>
      <c r="H1494" s="1865"/>
      <c r="I1494" s="1865"/>
    </row>
    <row r="1495" spans="1:9" s="1861" customFormat="1" ht="15" customHeight="1">
      <c r="A1495" s="1895"/>
      <c r="B1495" s="1902"/>
      <c r="C1495" s="1869"/>
      <c r="D1495" s="256"/>
      <c r="E1495" s="2196"/>
      <c r="F1495" s="1864"/>
      <c r="G1495" s="1897"/>
      <c r="H1495" s="1865"/>
      <c r="I1495" s="1865"/>
    </row>
    <row r="1496" spans="1:9" s="1861" customFormat="1" ht="15" customHeight="1">
      <c r="A1496" s="1895"/>
      <c r="B1496" s="1902"/>
      <c r="C1496" s="1869"/>
      <c r="D1496" s="256"/>
      <c r="E1496" s="2186"/>
      <c r="F1496" s="1864"/>
      <c r="G1496" s="1897"/>
      <c r="H1496" s="1865"/>
      <c r="I1496" s="1865"/>
    </row>
    <row r="1497" spans="1:9" s="1861" customFormat="1" ht="15" customHeight="1">
      <c r="A1497" s="1895"/>
      <c r="B1497" s="1902"/>
      <c r="C1497" s="1869"/>
      <c r="D1497" s="256"/>
      <c r="E1497" s="2186"/>
      <c r="F1497" s="1864"/>
      <c r="G1497" s="1897"/>
      <c r="H1497" s="1865"/>
      <c r="I1497" s="1865"/>
    </row>
    <row r="1498" spans="1:9" s="1861" customFormat="1" ht="15" customHeight="1">
      <c r="A1498" s="1895"/>
      <c r="B1498" s="1902"/>
      <c r="C1498" s="255"/>
      <c r="D1498" s="256"/>
      <c r="E1498" s="2186"/>
      <c r="F1498" s="1864"/>
      <c r="G1498" s="1897"/>
      <c r="H1498" s="1865"/>
      <c r="I1498" s="1865"/>
    </row>
    <row r="1499" spans="1:9" s="1861" customFormat="1" ht="15" customHeight="1">
      <c r="A1499" s="1873"/>
      <c r="B1499" s="1874"/>
      <c r="C1499" s="1875"/>
      <c r="D1499" s="1876"/>
      <c r="E1499" s="2278"/>
      <c r="F1499" s="1878"/>
      <c r="G1499" s="1879"/>
      <c r="H1499" s="1880"/>
      <c r="I1499" s="1880"/>
    </row>
    <row r="1500" spans="1:9" s="1861" customFormat="1" ht="15" customHeight="1">
      <c r="A1500" s="15"/>
      <c r="B1500" s="1881"/>
      <c r="C1500" s="96"/>
      <c r="D1500" s="88"/>
      <c r="E1500" s="1882" t="s">
        <v>88</v>
      </c>
      <c r="F1500" s="1883">
        <f>SUM(F1420:F1498)</f>
        <v>0</v>
      </c>
      <c r="G1500" s="253"/>
      <c r="H1500" s="1884"/>
      <c r="I1500" s="1884"/>
    </row>
    <row r="1501" spans="1:9" s="1861" customFormat="1" ht="15" customHeight="1">
      <c r="A1501" s="1476"/>
      <c r="B1501" s="1885"/>
      <c r="C1501" s="1478"/>
      <c r="D1501" s="1479"/>
      <c r="E1501" s="1886"/>
      <c r="F1501" s="1887"/>
      <c r="G1501" s="1563"/>
      <c r="H1501" s="1888"/>
      <c r="I1501" s="1888"/>
    </row>
    <row r="1502" spans="1:9" s="1861" customFormat="1" ht="15" customHeight="1">
      <c r="A1502" s="1895"/>
      <c r="B1502" s="1902"/>
      <c r="C1502" s="255"/>
      <c r="D1502" s="256"/>
      <c r="E1502" s="2186"/>
      <c r="F1502" s="1864"/>
      <c r="G1502" s="1897"/>
      <c r="H1502" s="1865"/>
      <c r="I1502" s="1865"/>
    </row>
    <row r="1503" spans="1:9" s="1861" customFormat="1" ht="15" customHeight="1">
      <c r="A1503" s="1853"/>
      <c r="B1503" s="1862" t="s">
        <v>21</v>
      </c>
      <c r="C1503" s="1855"/>
      <c r="D1503" s="1853"/>
      <c r="E1503" s="2184"/>
      <c r="F1503" s="1864"/>
      <c r="G1503" s="1858"/>
      <c r="H1503" s="1863"/>
      <c r="I1503" s="1865"/>
    </row>
    <row r="1504" spans="1:9" s="1861" customFormat="1" ht="15" customHeight="1">
      <c r="A1504" s="1853"/>
      <c r="B1504" s="1867" t="s">
        <v>841</v>
      </c>
      <c r="C1504" s="1855"/>
      <c r="D1504" s="1853"/>
      <c r="E1504" s="2184"/>
      <c r="F1504" s="1864"/>
      <c r="G1504" s="1858"/>
      <c r="H1504" s="1863"/>
      <c r="I1504" s="1865"/>
    </row>
    <row r="1505" spans="1:9" s="1861" customFormat="1" ht="15" customHeight="1">
      <c r="A1505" s="1895"/>
      <c r="B1505" s="1902"/>
      <c r="C1505" s="255"/>
      <c r="D1505" s="256"/>
      <c r="E1505" s="2186"/>
      <c r="F1505" s="1864"/>
      <c r="G1505" s="1897"/>
      <c r="H1505" s="1865"/>
      <c r="I1505" s="1865"/>
    </row>
    <row r="1506" spans="1:9" s="1861" customFormat="1" ht="15" customHeight="1">
      <c r="A1506" s="1895"/>
      <c r="B1506" s="1896" t="s">
        <v>1342</v>
      </c>
      <c r="C1506" s="255"/>
      <c r="D1506" s="256"/>
      <c r="E1506" s="2196"/>
      <c r="F1506" s="1864"/>
      <c r="G1506" s="1897"/>
      <c r="H1506" s="1865"/>
      <c r="I1506" s="1865"/>
    </row>
    <row r="1507" spans="1:9" s="1861" customFormat="1" ht="15" customHeight="1">
      <c r="A1507" s="1895"/>
      <c r="B1507" s="1902"/>
      <c r="C1507" s="255"/>
      <c r="D1507" s="256"/>
      <c r="E1507" s="2186"/>
      <c r="F1507" s="1864"/>
      <c r="G1507" s="1897"/>
      <c r="H1507" s="1865"/>
      <c r="I1507" s="1865"/>
    </row>
    <row r="1508" spans="1:9" s="1892" customFormat="1" ht="15" customHeight="1">
      <c r="A1508" s="1853"/>
      <c r="B1508" s="151" t="s">
        <v>1124</v>
      </c>
      <c r="C1508" s="1889"/>
      <c r="D1508" s="1889"/>
      <c r="E1508" s="2199"/>
      <c r="F1508" s="1864"/>
      <c r="G1508" s="1858"/>
      <c r="H1508" s="1863"/>
      <c r="I1508" s="1891"/>
    </row>
    <row r="1509" spans="1:9" s="1892" customFormat="1" ht="15" customHeight="1">
      <c r="A1509" s="1853"/>
      <c r="B1509" s="1893"/>
      <c r="C1509" s="1889"/>
      <c r="D1509" s="1889"/>
      <c r="E1509" s="2199"/>
      <c r="F1509" s="1864"/>
      <c r="G1509" s="1858"/>
      <c r="H1509" s="1863"/>
      <c r="I1509" s="1891"/>
    </row>
    <row r="1510" spans="1:9" s="1892" customFormat="1" ht="15" customHeight="1">
      <c r="A1510" s="1853"/>
      <c r="B1510" s="1894" t="s">
        <v>1125</v>
      </c>
      <c r="C1510" s="1889"/>
      <c r="D1510" s="1889"/>
      <c r="E1510" s="2199"/>
      <c r="F1510" s="1864"/>
      <c r="G1510" s="1858"/>
      <c r="H1510" s="1863"/>
      <c r="I1510" s="1891"/>
    </row>
    <row r="1511" spans="1:9" s="1892" customFormat="1" ht="15" customHeight="1">
      <c r="A1511" s="1853"/>
      <c r="B1511" s="1894" t="s">
        <v>1126</v>
      </c>
      <c r="C1511" s="1889"/>
      <c r="D1511" s="1889"/>
      <c r="E1511" s="2199"/>
      <c r="F1511" s="1864"/>
      <c r="G1511" s="1858"/>
      <c r="H1511" s="1863"/>
      <c r="I1511" s="1891"/>
    </row>
    <row r="1512" spans="1:9" s="1892" customFormat="1" ht="15" customHeight="1">
      <c r="A1512" s="1889"/>
      <c r="B1512" s="1894" t="s">
        <v>1127</v>
      </c>
      <c r="C1512" s="1889"/>
      <c r="D1512" s="1889"/>
      <c r="E1512" s="2199"/>
      <c r="F1512" s="1864"/>
      <c r="G1512" s="1858"/>
      <c r="H1512" s="1863"/>
      <c r="I1512" s="1891"/>
    </row>
    <row r="1513" spans="1:9" s="1892" customFormat="1" ht="15" customHeight="1">
      <c r="A1513" s="1889"/>
      <c r="B1513" s="1894" t="s">
        <v>1128</v>
      </c>
      <c r="C1513" s="1889"/>
      <c r="D1513" s="1889"/>
      <c r="E1513" s="2199"/>
      <c r="F1513" s="1864"/>
      <c r="G1513" s="1858"/>
      <c r="H1513" s="1863"/>
      <c r="I1513" s="1891"/>
    </row>
    <row r="1514" spans="1:9" s="1892" customFormat="1" ht="15" customHeight="1">
      <c r="A1514" s="1889"/>
      <c r="B1514" s="1894" t="s">
        <v>1129</v>
      </c>
      <c r="C1514" s="1889"/>
      <c r="D1514" s="1889"/>
      <c r="E1514" s="2199"/>
      <c r="F1514" s="1864"/>
      <c r="G1514" s="1858"/>
      <c r="H1514" s="1863"/>
      <c r="I1514" s="1891"/>
    </row>
    <row r="1515" spans="1:9" s="1892" customFormat="1" ht="15" customHeight="1">
      <c r="A1515" s="1889"/>
      <c r="B1515" s="1894" t="s">
        <v>1130</v>
      </c>
      <c r="C1515" s="1889"/>
      <c r="D1515" s="1889"/>
      <c r="E1515" s="2199"/>
      <c r="F1515" s="1864"/>
      <c r="G1515" s="1858"/>
      <c r="H1515" s="1863"/>
      <c r="I1515" s="1891"/>
    </row>
    <row r="1516" spans="1:9" s="1892" customFormat="1" ht="15" customHeight="1">
      <c r="A1516" s="1889"/>
      <c r="B1516" s="1894" t="s">
        <v>1131</v>
      </c>
      <c r="C1516" s="1889"/>
      <c r="D1516" s="1889"/>
      <c r="E1516" s="2199"/>
      <c r="F1516" s="1864"/>
      <c r="G1516" s="1858"/>
      <c r="H1516" s="1863"/>
      <c r="I1516" s="1891"/>
    </row>
    <row r="1517" spans="1:9" s="1892" customFormat="1" ht="15" customHeight="1">
      <c r="A1517" s="1889"/>
      <c r="B1517" s="263"/>
      <c r="C1517" s="1889"/>
      <c r="D1517" s="1889"/>
      <c r="E1517" s="2199"/>
      <c r="F1517" s="1864"/>
      <c r="G1517" s="1858"/>
      <c r="H1517" s="1863"/>
      <c r="I1517" s="1891"/>
    </row>
    <row r="1518" spans="1:9" s="1892" customFormat="1" ht="15" customHeight="1">
      <c r="A1518" s="1889" t="s">
        <v>35</v>
      </c>
      <c r="B1518" s="263" t="s">
        <v>139</v>
      </c>
      <c r="C1518" s="1889"/>
      <c r="D1518" s="1889"/>
      <c r="E1518" s="2199"/>
      <c r="F1518" s="1864">
        <f>C1518*E1518</f>
        <v>0</v>
      </c>
      <c r="G1518" s="1858"/>
      <c r="H1518" s="1863"/>
      <c r="I1518" s="1891"/>
    </row>
    <row r="1519" spans="1:9" s="1892" customFormat="1" ht="15" customHeight="1">
      <c r="A1519" s="1889"/>
      <c r="B1519" s="263"/>
      <c r="C1519" s="1889"/>
      <c r="D1519" s="1889"/>
      <c r="E1519" s="2199"/>
      <c r="F1519" s="1864"/>
      <c r="G1519" s="1858"/>
      <c r="H1519" s="1863"/>
      <c r="I1519" s="1891"/>
    </row>
    <row r="1520" spans="1:9" s="1892" customFormat="1" ht="15" customHeight="1">
      <c r="A1520" s="1889" t="s">
        <v>44</v>
      </c>
      <c r="B1520" s="263" t="s">
        <v>139</v>
      </c>
      <c r="C1520" s="1889"/>
      <c r="D1520" s="1889"/>
      <c r="E1520" s="2199"/>
      <c r="F1520" s="1864">
        <f>C1520*E1520</f>
        <v>0</v>
      </c>
      <c r="G1520" s="1858"/>
      <c r="H1520" s="1863"/>
      <c r="I1520" s="1891"/>
    </row>
    <row r="1521" spans="1:9" s="1892" customFormat="1" ht="15" customHeight="1">
      <c r="A1521" s="1889"/>
      <c r="B1521" s="1894"/>
      <c r="C1521" s="1889"/>
      <c r="D1521" s="1889"/>
      <c r="E1521" s="2199"/>
      <c r="F1521" s="1864"/>
      <c r="G1521" s="1858"/>
      <c r="H1521" s="1863"/>
      <c r="I1521" s="1891"/>
    </row>
    <row r="1522" spans="1:9" s="1892" customFormat="1" ht="15" customHeight="1">
      <c r="A1522" s="1889" t="s">
        <v>51</v>
      </c>
      <c r="B1522" s="263" t="s">
        <v>139</v>
      </c>
      <c r="C1522" s="1889"/>
      <c r="D1522" s="1889"/>
      <c r="E1522" s="2199"/>
      <c r="F1522" s="1864">
        <f>C1522*E1522</f>
        <v>0</v>
      </c>
      <c r="G1522" s="1858"/>
      <c r="H1522" s="1863"/>
      <c r="I1522" s="1891"/>
    </row>
    <row r="1523" spans="1:9" s="1892" customFormat="1" ht="15" customHeight="1">
      <c r="A1523" s="1889"/>
      <c r="B1523" s="1893"/>
      <c r="C1523" s="1889"/>
      <c r="D1523" s="1889"/>
      <c r="E1523" s="2199"/>
      <c r="F1523" s="1864"/>
      <c r="G1523" s="1858"/>
      <c r="H1523" s="1863"/>
      <c r="I1523" s="1891"/>
    </row>
    <row r="1524" spans="1:9" s="1892" customFormat="1" ht="15" customHeight="1">
      <c r="A1524" s="1889" t="s">
        <v>56</v>
      </c>
      <c r="B1524" s="263" t="s">
        <v>139</v>
      </c>
      <c r="C1524" s="1889"/>
      <c r="D1524" s="1889"/>
      <c r="E1524" s="2199"/>
      <c r="F1524" s="1864">
        <f>C1524*E1524</f>
        <v>0</v>
      </c>
      <c r="G1524" s="1858"/>
      <c r="H1524" s="1863"/>
      <c r="I1524" s="1891"/>
    </row>
    <row r="1525" spans="1:9" s="1892" customFormat="1" ht="15" customHeight="1">
      <c r="A1525" s="1889"/>
      <c r="B1525" s="1924"/>
      <c r="C1525" s="1889"/>
      <c r="D1525" s="1889"/>
      <c r="E1525" s="2199"/>
      <c r="F1525" s="1864"/>
      <c r="G1525" s="1858"/>
      <c r="H1525" s="1863"/>
      <c r="I1525" s="1891"/>
    </row>
    <row r="1526" spans="1:9" s="1892" customFormat="1" ht="15" customHeight="1">
      <c r="A1526" s="1889"/>
      <c r="B1526" s="1924"/>
      <c r="C1526" s="1889"/>
      <c r="D1526" s="1889"/>
      <c r="E1526" s="2199"/>
      <c r="F1526" s="1864"/>
      <c r="G1526" s="1858"/>
      <c r="H1526" s="1863"/>
      <c r="I1526" s="1891"/>
    </row>
    <row r="1527" spans="1:9" s="1892" customFormat="1" ht="15" customHeight="1">
      <c r="A1527" s="1889"/>
      <c r="B1527" s="1924"/>
      <c r="C1527" s="1889"/>
      <c r="D1527" s="1889"/>
      <c r="E1527" s="2199"/>
      <c r="F1527" s="1864"/>
      <c r="G1527" s="1858"/>
      <c r="H1527" s="1863"/>
      <c r="I1527" s="1891"/>
    </row>
    <row r="1528" spans="1:9" s="1892" customFormat="1" ht="15" customHeight="1">
      <c r="A1528" s="1889"/>
      <c r="B1528" s="1924"/>
      <c r="C1528" s="1889"/>
      <c r="D1528" s="1889"/>
      <c r="E1528" s="2199"/>
      <c r="F1528" s="1864"/>
      <c r="G1528" s="1858"/>
      <c r="H1528" s="1863"/>
      <c r="I1528" s="1891"/>
    </row>
    <row r="1529" spans="1:9" s="1892" customFormat="1" ht="15" customHeight="1">
      <c r="A1529" s="1889"/>
      <c r="B1529" s="1924"/>
      <c r="C1529" s="1889"/>
      <c r="D1529" s="1889"/>
      <c r="E1529" s="2199"/>
      <c r="F1529" s="1864"/>
      <c r="G1529" s="1858"/>
      <c r="H1529" s="1863"/>
      <c r="I1529" s="1891"/>
    </row>
    <row r="1530" spans="1:9" s="1892" customFormat="1" ht="15" customHeight="1">
      <c r="A1530" s="1889"/>
      <c r="B1530" s="1924"/>
      <c r="C1530" s="1889"/>
      <c r="D1530" s="1889"/>
      <c r="E1530" s="2199"/>
      <c r="F1530" s="1864"/>
      <c r="G1530" s="1858"/>
      <c r="H1530" s="1863"/>
      <c r="I1530" s="1891"/>
    </row>
    <row r="1531" spans="1:9" s="1892" customFormat="1" ht="15" customHeight="1">
      <c r="A1531" s="1889"/>
      <c r="B1531" s="1924"/>
      <c r="C1531" s="1889"/>
      <c r="D1531" s="1889"/>
      <c r="E1531" s="2199"/>
      <c r="F1531" s="1864"/>
      <c r="G1531" s="1858"/>
      <c r="H1531" s="1863"/>
      <c r="I1531" s="1891"/>
    </row>
    <row r="1532" spans="1:9" s="1892" customFormat="1" ht="15" customHeight="1">
      <c r="A1532" s="1889"/>
      <c r="B1532" s="1924"/>
      <c r="C1532" s="1889"/>
      <c r="D1532" s="1889"/>
      <c r="E1532" s="2199"/>
      <c r="F1532" s="1864"/>
      <c r="G1532" s="1858"/>
      <c r="H1532" s="1863"/>
      <c r="I1532" s="1891"/>
    </row>
    <row r="1533" spans="1:9" s="1892" customFormat="1" ht="15" customHeight="1">
      <c r="A1533" s="1889"/>
      <c r="B1533" s="1924"/>
      <c r="C1533" s="1889"/>
      <c r="D1533" s="1889"/>
      <c r="E1533" s="2199"/>
      <c r="F1533" s="1864"/>
      <c r="G1533" s="1858"/>
      <c r="H1533" s="1863"/>
      <c r="I1533" s="1891"/>
    </row>
    <row r="1534" spans="1:9" s="1892" customFormat="1" ht="15" customHeight="1">
      <c r="A1534" s="1889"/>
      <c r="B1534" s="1924"/>
      <c r="C1534" s="1889"/>
      <c r="D1534" s="1889"/>
      <c r="E1534" s="2199"/>
      <c r="F1534" s="1864"/>
      <c r="G1534" s="1858"/>
      <c r="H1534" s="1863"/>
      <c r="I1534" s="1891"/>
    </row>
    <row r="1535" spans="1:9" s="1892" customFormat="1" ht="15" customHeight="1">
      <c r="A1535" s="1889"/>
      <c r="B1535" s="1924"/>
      <c r="C1535" s="1889"/>
      <c r="D1535" s="1889"/>
      <c r="E1535" s="2199"/>
      <c r="F1535" s="1864"/>
      <c r="G1535" s="1858"/>
      <c r="H1535" s="1863"/>
      <c r="I1535" s="1891"/>
    </row>
    <row r="1536" spans="1:9" s="1892" customFormat="1" ht="15" customHeight="1">
      <c r="A1536" s="1889"/>
      <c r="B1536" s="1924"/>
      <c r="C1536" s="1889"/>
      <c r="D1536" s="1889"/>
      <c r="E1536" s="2199"/>
      <c r="F1536" s="1864"/>
      <c r="G1536" s="1858"/>
      <c r="H1536" s="1863"/>
      <c r="I1536" s="1891"/>
    </row>
    <row r="1537" spans="1:9" s="1892" customFormat="1" ht="15" customHeight="1">
      <c r="A1537" s="1889"/>
      <c r="B1537" s="1924"/>
      <c r="C1537" s="1889"/>
      <c r="D1537" s="1889"/>
      <c r="E1537" s="2199"/>
      <c r="F1537" s="1864"/>
      <c r="G1537" s="1858"/>
      <c r="H1537" s="1863"/>
      <c r="I1537" s="1891"/>
    </row>
    <row r="1538" spans="1:9" s="1892" customFormat="1" ht="15" customHeight="1">
      <c r="A1538" s="1889"/>
      <c r="B1538" s="1924"/>
      <c r="C1538" s="1889"/>
      <c r="D1538" s="1889"/>
      <c r="E1538" s="2199"/>
      <c r="F1538" s="1864"/>
      <c r="G1538" s="1858"/>
      <c r="H1538" s="1863"/>
      <c r="I1538" s="1891"/>
    </row>
    <row r="1539" spans="1:9" s="1892" customFormat="1" ht="15" customHeight="1">
      <c r="A1539" s="1889"/>
      <c r="B1539" s="1924"/>
      <c r="C1539" s="1889"/>
      <c r="D1539" s="1889"/>
      <c r="E1539" s="2199"/>
      <c r="F1539" s="1864"/>
      <c r="G1539" s="1858"/>
      <c r="H1539" s="1863"/>
      <c r="I1539" s="1891"/>
    </row>
    <row r="1540" spans="1:9" s="1892" customFormat="1" ht="15" customHeight="1">
      <c r="A1540" s="1889"/>
      <c r="B1540" s="1924"/>
      <c r="C1540" s="1889"/>
      <c r="D1540" s="1889"/>
      <c r="E1540" s="2199"/>
      <c r="F1540" s="1864"/>
      <c r="G1540" s="1858"/>
      <c r="H1540" s="1863"/>
      <c r="I1540" s="1891"/>
    </row>
    <row r="1541" spans="1:9" s="1892" customFormat="1" ht="15" customHeight="1">
      <c r="A1541" s="1889"/>
      <c r="B1541" s="1924"/>
      <c r="C1541" s="1889"/>
      <c r="D1541" s="1889"/>
      <c r="E1541" s="2199"/>
      <c r="F1541" s="1864"/>
      <c r="G1541" s="1858"/>
      <c r="H1541" s="1863"/>
      <c r="I1541" s="1891"/>
    </row>
    <row r="1542" spans="1:9" s="1892" customFormat="1" ht="15" customHeight="1">
      <c r="A1542" s="1889"/>
      <c r="B1542" s="1924"/>
      <c r="C1542" s="1889"/>
      <c r="D1542" s="1889"/>
      <c r="E1542" s="2199"/>
      <c r="F1542" s="1864"/>
      <c r="G1542" s="1858"/>
      <c r="H1542" s="1863"/>
      <c r="I1542" s="1891"/>
    </row>
    <row r="1543" spans="1:9" s="1892" customFormat="1" ht="15" customHeight="1">
      <c r="A1543" s="1889"/>
      <c r="B1543" s="1924"/>
      <c r="C1543" s="1889"/>
      <c r="D1543" s="1889"/>
      <c r="E1543" s="2199"/>
      <c r="F1543" s="1864"/>
      <c r="G1543" s="1858"/>
      <c r="H1543" s="1863"/>
      <c r="I1543" s="1891"/>
    </row>
    <row r="1544" spans="1:9" s="1892" customFormat="1" ht="15" customHeight="1">
      <c r="A1544" s="1889"/>
      <c r="B1544" s="1924"/>
      <c r="C1544" s="1889"/>
      <c r="D1544" s="1889"/>
      <c r="E1544" s="2199"/>
      <c r="F1544" s="1864"/>
      <c r="G1544" s="1858"/>
      <c r="H1544" s="1863"/>
      <c r="I1544" s="1891"/>
    </row>
    <row r="1545" spans="1:9" s="1892" customFormat="1" ht="15" customHeight="1">
      <c r="A1545" s="1889"/>
      <c r="B1545" s="1924"/>
      <c r="C1545" s="1889"/>
      <c r="D1545" s="1889"/>
      <c r="E1545" s="2199"/>
      <c r="F1545" s="1864"/>
      <c r="G1545" s="1858"/>
      <c r="H1545" s="1863"/>
      <c r="I1545" s="1891"/>
    </row>
    <row r="1546" spans="1:9" s="1892" customFormat="1" ht="15" customHeight="1">
      <c r="A1546" s="1889"/>
      <c r="B1546" s="1924"/>
      <c r="C1546" s="1889"/>
      <c r="D1546" s="1889"/>
      <c r="E1546" s="2199"/>
      <c r="F1546" s="1864"/>
      <c r="G1546" s="1858"/>
      <c r="H1546" s="1863"/>
      <c r="I1546" s="1891"/>
    </row>
    <row r="1547" spans="1:9" s="1892" customFormat="1" ht="15" customHeight="1">
      <c r="A1547" s="1889"/>
      <c r="B1547" s="1924"/>
      <c r="C1547" s="1889"/>
      <c r="D1547" s="1889"/>
      <c r="E1547" s="2199"/>
      <c r="F1547" s="1864"/>
      <c r="G1547" s="1858"/>
      <c r="H1547" s="1863"/>
      <c r="I1547" s="1891"/>
    </row>
    <row r="1548" spans="1:9" s="1892" customFormat="1" ht="15" customHeight="1">
      <c r="A1548" s="1889"/>
      <c r="B1548" s="1924"/>
      <c r="C1548" s="1889"/>
      <c r="D1548" s="1889"/>
      <c r="E1548" s="2199"/>
      <c r="F1548" s="1864"/>
      <c r="G1548" s="1858"/>
      <c r="H1548" s="1863"/>
      <c r="I1548" s="1891"/>
    </row>
    <row r="1549" spans="1:9" s="1892" customFormat="1" ht="15" customHeight="1">
      <c r="A1549" s="1889"/>
      <c r="B1549" s="1924"/>
      <c r="C1549" s="1889"/>
      <c r="D1549" s="1889"/>
      <c r="E1549" s="2199"/>
      <c r="F1549" s="1864"/>
      <c r="G1549" s="1858"/>
      <c r="H1549" s="1863"/>
      <c r="I1549" s="1891"/>
    </row>
    <row r="1550" spans="1:9" s="1892" customFormat="1" ht="15" customHeight="1">
      <c r="A1550" s="1889"/>
      <c r="B1550" s="1924"/>
      <c r="C1550" s="1889"/>
      <c r="D1550" s="1889"/>
      <c r="E1550" s="2199"/>
      <c r="F1550" s="1864"/>
      <c r="G1550" s="1858"/>
      <c r="H1550" s="1863"/>
      <c r="I1550" s="1891"/>
    </row>
    <row r="1551" spans="1:9" s="1892" customFormat="1" ht="15" customHeight="1">
      <c r="A1551" s="1889"/>
      <c r="B1551" s="1924"/>
      <c r="C1551" s="1889"/>
      <c r="D1551" s="1889"/>
      <c r="E1551" s="2199"/>
      <c r="F1551" s="1864"/>
      <c r="G1551" s="1858"/>
      <c r="H1551" s="1863"/>
      <c r="I1551" s="1891"/>
    </row>
    <row r="1552" spans="1:9" s="1892" customFormat="1" ht="15" customHeight="1">
      <c r="A1552" s="1889"/>
      <c r="B1552" s="1924"/>
      <c r="C1552" s="1889"/>
      <c r="D1552" s="1889"/>
      <c r="E1552" s="2199"/>
      <c r="F1552" s="1864"/>
      <c r="G1552" s="1858"/>
      <c r="H1552" s="1863"/>
      <c r="I1552" s="1891"/>
    </row>
    <row r="1553" spans="1:9" s="1892" customFormat="1" ht="15" customHeight="1">
      <c r="A1553" s="1889"/>
      <c r="B1553" s="1924"/>
      <c r="C1553" s="1889"/>
      <c r="D1553" s="1889"/>
      <c r="E1553" s="2199"/>
      <c r="F1553" s="1864"/>
      <c r="G1553" s="1858"/>
      <c r="H1553" s="1863"/>
      <c r="I1553" s="1891"/>
    </row>
    <row r="1554" spans="1:9" s="1892" customFormat="1" ht="15" customHeight="1">
      <c r="A1554" s="1889"/>
      <c r="B1554" s="1924"/>
      <c r="C1554" s="1889"/>
      <c r="D1554" s="1889"/>
      <c r="E1554" s="2199"/>
      <c r="F1554" s="1864"/>
      <c r="G1554" s="1858"/>
      <c r="H1554" s="1863"/>
      <c r="I1554" s="1891"/>
    </row>
    <row r="1555" spans="1:9" s="1892" customFormat="1" ht="15" customHeight="1">
      <c r="A1555" s="1889"/>
      <c r="B1555" s="1924"/>
      <c r="C1555" s="1889"/>
      <c r="D1555" s="1889"/>
      <c r="E1555" s="2199"/>
      <c r="F1555" s="1864"/>
      <c r="G1555" s="1858"/>
      <c r="H1555" s="1863"/>
      <c r="I1555" s="1891"/>
    </row>
    <row r="1556" spans="1:9" s="1892" customFormat="1" ht="15" customHeight="1">
      <c r="A1556" s="1889"/>
      <c r="B1556" s="1924"/>
      <c r="C1556" s="1889"/>
      <c r="D1556" s="1889"/>
      <c r="E1556" s="2199"/>
      <c r="F1556" s="1864"/>
      <c r="G1556" s="1858"/>
      <c r="H1556" s="1863"/>
      <c r="I1556" s="1891"/>
    </row>
    <row r="1557" spans="1:9" s="1892" customFormat="1" ht="15" customHeight="1">
      <c r="A1557" s="1889"/>
      <c r="B1557" s="1924"/>
      <c r="C1557" s="1889"/>
      <c r="D1557" s="1889"/>
      <c r="E1557" s="2199"/>
      <c r="F1557" s="1864"/>
      <c r="G1557" s="1858"/>
      <c r="H1557" s="1863"/>
      <c r="I1557" s="1891"/>
    </row>
    <row r="1558" spans="1:9" s="1892" customFormat="1" ht="15" customHeight="1">
      <c r="A1558" s="1889"/>
      <c r="B1558" s="1924"/>
      <c r="C1558" s="1889"/>
      <c r="D1558" s="1889"/>
      <c r="E1558" s="2199"/>
      <c r="F1558" s="1864"/>
      <c r="G1558" s="1858"/>
      <c r="H1558" s="1863"/>
      <c r="I1558" s="1891"/>
    </row>
    <row r="1559" spans="1:9" s="1892" customFormat="1" ht="15" customHeight="1">
      <c r="A1559" s="1889"/>
      <c r="B1559" s="1924"/>
      <c r="C1559" s="1889"/>
      <c r="D1559" s="1889"/>
      <c r="E1559" s="2199"/>
      <c r="F1559" s="1864"/>
      <c r="G1559" s="1858"/>
      <c r="H1559" s="1863"/>
      <c r="I1559" s="1891"/>
    </row>
    <row r="1560" spans="1:9" s="1892" customFormat="1" ht="15" customHeight="1">
      <c r="A1560" s="1889"/>
      <c r="B1560" s="1924"/>
      <c r="C1560" s="1889"/>
      <c r="D1560" s="1889"/>
      <c r="E1560" s="2199"/>
      <c r="F1560" s="1864"/>
      <c r="G1560" s="1858"/>
      <c r="H1560" s="1863"/>
      <c r="I1560" s="1891"/>
    </row>
    <row r="1561" spans="1:9" s="1892" customFormat="1" ht="15" customHeight="1">
      <c r="A1561" s="1889"/>
      <c r="B1561" s="1924"/>
      <c r="C1561" s="1889"/>
      <c r="D1561" s="1889"/>
      <c r="E1561" s="2199"/>
      <c r="F1561" s="1864"/>
      <c r="G1561" s="1858"/>
      <c r="H1561" s="1863"/>
      <c r="I1561" s="1891"/>
    </row>
    <row r="1562" spans="1:9" s="1892" customFormat="1" ht="15" customHeight="1">
      <c r="A1562" s="1889"/>
      <c r="B1562" s="1924"/>
      <c r="C1562" s="1889"/>
      <c r="D1562" s="1889"/>
      <c r="E1562" s="2199"/>
      <c r="F1562" s="1864"/>
      <c r="G1562" s="1858"/>
      <c r="H1562" s="1863"/>
      <c r="I1562" s="1891"/>
    </row>
    <row r="1563" spans="1:9" s="1892" customFormat="1" ht="15" customHeight="1">
      <c r="A1563" s="1889"/>
      <c r="B1563" s="1924"/>
      <c r="C1563" s="1889"/>
      <c r="D1563" s="1889"/>
      <c r="E1563" s="2199"/>
      <c r="F1563" s="1864"/>
      <c r="G1563" s="1858"/>
      <c r="H1563" s="1863"/>
      <c r="I1563" s="1891"/>
    </row>
    <row r="1564" spans="1:9" s="1892" customFormat="1" ht="15" customHeight="1">
      <c r="A1564" s="1889"/>
      <c r="B1564" s="1924"/>
      <c r="C1564" s="1889"/>
      <c r="D1564" s="1889"/>
      <c r="E1564" s="2199"/>
      <c r="F1564" s="1864"/>
      <c r="G1564" s="1858"/>
      <c r="H1564" s="1863"/>
      <c r="I1564" s="1891"/>
    </row>
    <row r="1565" spans="1:9" s="1892" customFormat="1" ht="15" customHeight="1">
      <c r="A1565" s="1889"/>
      <c r="B1565" s="1924"/>
      <c r="C1565" s="1889"/>
      <c r="D1565" s="1889"/>
      <c r="E1565" s="2199"/>
      <c r="F1565" s="1864"/>
      <c r="G1565" s="1858"/>
      <c r="H1565" s="1863"/>
      <c r="I1565" s="1891"/>
    </row>
    <row r="1566" spans="1:9" s="1892" customFormat="1" ht="15" customHeight="1">
      <c r="A1566" s="1889"/>
      <c r="B1566" s="1924"/>
      <c r="C1566" s="1889"/>
      <c r="D1566" s="1889"/>
      <c r="E1566" s="2199"/>
      <c r="F1566" s="1864"/>
      <c r="G1566" s="1858"/>
      <c r="H1566" s="1863"/>
      <c r="I1566" s="1891"/>
    </row>
    <row r="1567" spans="1:9" s="1892" customFormat="1" ht="15" customHeight="1">
      <c r="A1567" s="1889"/>
      <c r="B1567" s="1924"/>
      <c r="C1567" s="1889"/>
      <c r="D1567" s="1889"/>
      <c r="E1567" s="2199"/>
      <c r="F1567" s="1864"/>
      <c r="G1567" s="1858"/>
      <c r="H1567" s="1863"/>
      <c r="I1567" s="1891"/>
    </row>
    <row r="1568" spans="1:9" s="1892" customFormat="1" ht="15" customHeight="1">
      <c r="A1568" s="1889"/>
      <c r="B1568" s="1924"/>
      <c r="C1568" s="1889"/>
      <c r="D1568" s="1889"/>
      <c r="E1568" s="2199"/>
      <c r="F1568" s="1864"/>
      <c r="G1568" s="1858"/>
      <c r="H1568" s="1863"/>
      <c r="I1568" s="1891"/>
    </row>
    <row r="1569" spans="1:9" s="1892" customFormat="1" ht="15" customHeight="1">
      <c r="A1569" s="1889"/>
      <c r="B1569" s="1924"/>
      <c r="C1569" s="1889"/>
      <c r="D1569" s="1889"/>
      <c r="E1569" s="2199"/>
      <c r="F1569" s="1864"/>
      <c r="G1569" s="1858"/>
      <c r="H1569" s="1863"/>
      <c r="I1569" s="1891"/>
    </row>
    <row r="1570" spans="1:9" s="1892" customFormat="1" ht="15" customHeight="1">
      <c r="A1570" s="1889"/>
      <c r="B1570" s="1924"/>
      <c r="C1570" s="1889"/>
      <c r="D1570" s="1889"/>
      <c r="E1570" s="2199"/>
      <c r="F1570" s="1864"/>
      <c r="G1570" s="1858"/>
      <c r="H1570" s="1863"/>
      <c r="I1570" s="1891"/>
    </row>
    <row r="1571" spans="1:9" s="1892" customFormat="1" ht="15" customHeight="1">
      <c r="A1571" s="1889"/>
      <c r="B1571" s="1924"/>
      <c r="C1571" s="1889"/>
      <c r="D1571" s="1889"/>
      <c r="E1571" s="2199"/>
      <c r="F1571" s="1864"/>
      <c r="G1571" s="1858"/>
      <c r="H1571" s="1863"/>
      <c r="I1571" s="1891"/>
    </row>
    <row r="1572" spans="1:9" s="1892" customFormat="1" ht="15" customHeight="1">
      <c r="A1572" s="2197"/>
      <c r="B1572" s="2198"/>
      <c r="C1572" s="2197"/>
      <c r="D1572" s="2197"/>
      <c r="E1572" s="2199"/>
      <c r="F1572" s="2185"/>
      <c r="G1572" s="1858"/>
      <c r="H1572" s="2184"/>
      <c r="I1572" s="2200"/>
    </row>
    <row r="1573" spans="1:9" s="1892" customFormat="1" ht="15" customHeight="1">
      <c r="A1573" s="1889"/>
      <c r="B1573" s="1924"/>
      <c r="C1573" s="1889"/>
      <c r="D1573" s="1889"/>
      <c r="E1573" s="1890"/>
      <c r="F1573" s="1864"/>
      <c r="G1573" s="1858"/>
      <c r="H1573" s="1863"/>
      <c r="I1573" s="1891"/>
    </row>
    <row r="1574" spans="1:9" s="1892" customFormat="1" ht="15" customHeight="1">
      <c r="A1574" s="1889"/>
      <c r="B1574" s="1924"/>
      <c r="C1574" s="1889"/>
      <c r="D1574" s="1889"/>
      <c r="E1574" s="1890"/>
      <c r="F1574" s="1864"/>
      <c r="G1574" s="1858"/>
      <c r="H1574" s="1863"/>
      <c r="I1574" s="1891"/>
    </row>
    <row r="1575" spans="1:9" s="1892" customFormat="1" ht="15" customHeight="1">
      <c r="A1575" s="1889"/>
      <c r="B1575" s="1924"/>
      <c r="C1575" s="1889"/>
      <c r="D1575" s="1889"/>
      <c r="E1575" s="1890"/>
      <c r="F1575" s="1864"/>
      <c r="G1575" s="1858"/>
      <c r="H1575" s="1863"/>
      <c r="I1575" s="1891"/>
    </row>
    <row r="1576" spans="1:9" s="1892" customFormat="1" ht="15" customHeight="1">
      <c r="A1576" s="2197"/>
      <c r="B1576" s="2198"/>
      <c r="C1576" s="2197"/>
      <c r="D1576" s="2197"/>
      <c r="E1576" s="2199"/>
      <c r="F1576" s="2185"/>
      <c r="G1576" s="1858"/>
      <c r="H1576" s="2184"/>
      <c r="I1576" s="2200"/>
    </row>
    <row r="1577" spans="1:9" s="1892" customFormat="1" ht="15" customHeight="1">
      <c r="A1577" s="2197"/>
      <c r="B1577" s="2198"/>
      <c r="C1577" s="2197"/>
      <c r="D1577" s="2197"/>
      <c r="E1577" s="2199"/>
      <c r="F1577" s="2185"/>
      <c r="G1577" s="1858"/>
      <c r="H1577" s="2184"/>
      <c r="I1577" s="2200"/>
    </row>
    <row r="1578" spans="1:9" s="1892" customFormat="1" ht="15" customHeight="1">
      <c r="A1578" s="2197"/>
      <c r="B1578" s="2198"/>
      <c r="C1578" s="2197"/>
      <c r="D1578" s="2197"/>
      <c r="E1578" s="2199"/>
      <c r="F1578" s="2185"/>
      <c r="G1578" s="1858"/>
      <c r="H1578" s="2184"/>
      <c r="I1578" s="2200"/>
    </row>
    <row r="1579" spans="1:9" s="1892" customFormat="1" ht="15" customHeight="1">
      <c r="A1579" s="1889"/>
      <c r="B1579" s="1924"/>
      <c r="C1579" s="1889"/>
      <c r="D1579" s="1889"/>
      <c r="E1579" s="2199"/>
      <c r="F1579" s="1864"/>
      <c r="G1579" s="1858"/>
      <c r="H1579" s="1863"/>
      <c r="I1579" s="1891"/>
    </row>
    <row r="1580" spans="1:9" s="1892" customFormat="1" ht="15" customHeight="1">
      <c r="A1580" s="1889"/>
      <c r="B1580" s="1924"/>
      <c r="C1580" s="1889"/>
      <c r="D1580" s="1889"/>
      <c r="E1580" s="2199"/>
      <c r="F1580" s="1864"/>
      <c r="G1580" s="1858"/>
      <c r="H1580" s="1863"/>
      <c r="I1580" s="1891"/>
    </row>
    <row r="1581" spans="1:9" s="1861" customFormat="1" ht="15" customHeight="1">
      <c r="A1581" s="1895"/>
      <c r="B1581" s="1902"/>
      <c r="C1581" s="255"/>
      <c r="D1581" s="256"/>
      <c r="E1581" s="2186"/>
      <c r="F1581" s="1864"/>
      <c r="G1581" s="1897"/>
      <c r="H1581" s="1865"/>
      <c r="I1581" s="1865"/>
    </row>
    <row r="1582" spans="1:9" s="1861" customFormat="1" ht="15" customHeight="1">
      <c r="A1582" s="1873"/>
      <c r="B1582" s="1874"/>
      <c r="C1582" s="1875"/>
      <c r="D1582" s="1876"/>
      <c r="E1582" s="2278"/>
      <c r="F1582" s="1878"/>
      <c r="G1582" s="1879"/>
      <c r="H1582" s="1880"/>
      <c r="I1582" s="1880"/>
    </row>
    <row r="1583" spans="1:9" s="1861" customFormat="1" ht="15" customHeight="1">
      <c r="A1583" s="15"/>
      <c r="B1583" s="1881"/>
      <c r="C1583" s="96"/>
      <c r="D1583" s="88"/>
      <c r="E1583" s="1882" t="s">
        <v>88</v>
      </c>
      <c r="F1583" s="1883">
        <f>SUM(F1503:F1581)</f>
        <v>0</v>
      </c>
      <c r="G1583" s="253"/>
      <c r="H1583" s="1884"/>
      <c r="I1583" s="1884"/>
    </row>
    <row r="1584" spans="1:9" s="1861" customFormat="1" ht="15" customHeight="1">
      <c r="A1584" s="1476"/>
      <c r="B1584" s="1885"/>
      <c r="C1584" s="1478"/>
      <c r="D1584" s="1479"/>
      <c r="E1584" s="1886"/>
      <c r="F1584" s="1887"/>
      <c r="G1584" s="1563"/>
      <c r="H1584" s="1888"/>
      <c r="I1584" s="1888"/>
    </row>
    <row r="1585" spans="1:9" s="1861" customFormat="1" ht="15" customHeight="1">
      <c r="A1585" s="1895"/>
      <c r="B1585" s="1902"/>
      <c r="C1585" s="255"/>
      <c r="D1585" s="256"/>
      <c r="E1585" s="2186"/>
      <c r="F1585" s="1864"/>
      <c r="G1585" s="1897"/>
      <c r="H1585" s="1865"/>
      <c r="I1585" s="1865"/>
    </row>
    <row r="1586" spans="1:9" s="1861" customFormat="1" ht="15" customHeight="1">
      <c r="A1586" s="1853"/>
      <c r="B1586" s="1862" t="s">
        <v>21</v>
      </c>
      <c r="C1586" s="1855"/>
      <c r="D1586" s="1853"/>
      <c r="E1586" s="2184"/>
      <c r="F1586" s="1864"/>
      <c r="G1586" s="1858"/>
      <c r="H1586" s="1863"/>
      <c r="I1586" s="1865"/>
    </row>
    <row r="1587" spans="1:9" s="1861" customFormat="1" ht="15" customHeight="1">
      <c r="A1587" s="1853"/>
      <c r="B1587" s="1867" t="s">
        <v>841</v>
      </c>
      <c r="C1587" s="1855"/>
      <c r="D1587" s="1853"/>
      <c r="E1587" s="2184"/>
      <c r="F1587" s="1864"/>
      <c r="G1587" s="1858"/>
      <c r="H1587" s="1863"/>
      <c r="I1587" s="1865"/>
    </row>
    <row r="1588" spans="1:9" s="1861" customFormat="1" ht="15" customHeight="1">
      <c r="A1588" s="1853"/>
      <c r="B1588" s="1866"/>
      <c r="C1588" s="1855"/>
      <c r="D1588" s="1853"/>
      <c r="E1588" s="2184"/>
      <c r="F1588" s="1864"/>
      <c r="G1588" s="1858"/>
      <c r="H1588" s="1863"/>
      <c r="I1588" s="1865"/>
    </row>
    <row r="1589" spans="1:9" s="1861" customFormat="1" ht="15" customHeight="1">
      <c r="A1589" s="1895"/>
      <c r="B1589" s="1896" t="s">
        <v>1369</v>
      </c>
      <c r="C1589" s="255"/>
      <c r="D1589" s="256"/>
      <c r="E1589" s="2186"/>
      <c r="F1589" s="1864"/>
      <c r="G1589" s="1897"/>
      <c r="H1589" s="1865"/>
      <c r="I1589" s="1865"/>
    </row>
    <row r="1590" spans="1:9" s="1861" customFormat="1" ht="15" customHeight="1">
      <c r="A1590" s="1895"/>
      <c r="B1590" s="1902"/>
      <c r="C1590" s="255"/>
      <c r="D1590" s="256"/>
      <c r="E1590" s="2186"/>
      <c r="F1590" s="1864"/>
      <c r="G1590" s="1897"/>
      <c r="H1590" s="1865"/>
      <c r="I1590" s="1865"/>
    </row>
    <row r="1591" spans="1:9" s="1861" customFormat="1" ht="15" customHeight="1">
      <c r="A1591" s="1895"/>
      <c r="B1591" s="1905" t="s">
        <v>1370</v>
      </c>
      <c r="C1591" s="255"/>
      <c r="D1591" s="256"/>
      <c r="E1591" s="2186"/>
      <c r="F1591" s="1864"/>
      <c r="G1591" s="1897"/>
      <c r="H1591" s="1865"/>
      <c r="I1591" s="1865"/>
    </row>
    <row r="1592" spans="1:9" s="1861" customFormat="1" ht="15" customHeight="1">
      <c r="A1592" s="1895"/>
      <c r="B1592" s="1902"/>
      <c r="C1592" s="255"/>
      <c r="D1592" s="256"/>
      <c r="E1592" s="2186"/>
      <c r="F1592" s="1864"/>
      <c r="G1592" s="1897"/>
      <c r="H1592" s="1865"/>
      <c r="I1592" s="1865"/>
    </row>
    <row r="1593" spans="1:9" s="1861" customFormat="1" ht="15" customHeight="1">
      <c r="A1593" s="1895"/>
      <c r="B1593" s="1926" t="s">
        <v>1371</v>
      </c>
      <c r="C1593" s="255"/>
      <c r="D1593" s="256"/>
      <c r="E1593" s="2186"/>
      <c r="F1593" s="1864"/>
      <c r="G1593" s="1897"/>
      <c r="H1593" s="1865"/>
      <c r="I1593" s="1865"/>
    </row>
    <row r="1594" spans="1:9" s="1861" customFormat="1" ht="15" customHeight="1">
      <c r="A1594" s="1895"/>
      <c r="B1594" s="1926" t="s">
        <v>1372</v>
      </c>
      <c r="C1594" s="255"/>
      <c r="D1594" s="256"/>
      <c r="E1594" s="2186"/>
      <c r="F1594" s="1864"/>
      <c r="G1594" s="1897"/>
      <c r="H1594" s="1865"/>
      <c r="I1594" s="1865"/>
    </row>
    <row r="1595" spans="1:9" s="1861" customFormat="1" ht="15" customHeight="1">
      <c r="A1595" s="1895"/>
      <c r="B1595" s="1926" t="s">
        <v>1114</v>
      </c>
      <c r="C1595" s="255"/>
      <c r="D1595" s="256"/>
      <c r="E1595" s="2186"/>
      <c r="F1595" s="1864"/>
      <c r="G1595" s="1897"/>
      <c r="H1595" s="1865"/>
      <c r="I1595" s="1865"/>
    </row>
    <row r="1596" spans="1:9" s="1861" customFormat="1" ht="15" customHeight="1">
      <c r="A1596" s="1895"/>
      <c r="B1596" s="1926" t="s">
        <v>157</v>
      </c>
      <c r="C1596" s="255"/>
      <c r="D1596" s="256"/>
      <c r="E1596" s="2186"/>
      <c r="F1596" s="1864"/>
      <c r="G1596" s="1897"/>
      <c r="H1596" s="1865"/>
      <c r="I1596" s="1865"/>
    </row>
    <row r="1597" spans="1:9" s="1861" customFormat="1" ht="15" customHeight="1">
      <c r="A1597" s="1895"/>
      <c r="B1597" s="1902"/>
      <c r="C1597" s="255"/>
      <c r="D1597" s="256"/>
      <c r="E1597" s="2186"/>
      <c r="F1597" s="1864"/>
      <c r="G1597" s="1897"/>
      <c r="H1597" s="1865"/>
      <c r="I1597" s="1865"/>
    </row>
    <row r="1598" spans="1:9" s="1861" customFormat="1" ht="15" customHeight="1">
      <c r="A1598" s="1895" t="s">
        <v>35</v>
      </c>
      <c r="B1598" s="1902" t="s">
        <v>1373</v>
      </c>
      <c r="C1598" s="1869">
        <v>62</v>
      </c>
      <c r="D1598" s="256" t="s">
        <v>299</v>
      </c>
      <c r="E1598" s="2184"/>
      <c r="F1598" s="1864">
        <f>C1598*E1598</f>
        <v>0</v>
      </c>
      <c r="G1598" s="1897"/>
      <c r="H1598" s="1865"/>
      <c r="I1598" s="1865"/>
    </row>
    <row r="1599" spans="1:9" s="1861" customFormat="1" ht="15" customHeight="1">
      <c r="A1599" s="1895"/>
      <c r="B1599" s="1902"/>
      <c r="C1599" s="255"/>
      <c r="D1599" s="256"/>
      <c r="E1599" s="2186"/>
      <c r="F1599" s="1864"/>
      <c r="G1599" s="1897"/>
      <c r="H1599" s="1865"/>
      <c r="I1599" s="1865"/>
    </row>
    <row r="1600" spans="1:9" s="1861" customFormat="1" ht="15" customHeight="1">
      <c r="A1600" s="1895" t="s">
        <v>44</v>
      </c>
      <c r="B1600" s="1902" t="s">
        <v>1198</v>
      </c>
      <c r="C1600" s="1869">
        <v>8</v>
      </c>
      <c r="D1600" s="256" t="s">
        <v>299</v>
      </c>
      <c r="E1600" s="2184"/>
      <c r="F1600" s="1864">
        <f>C1600*E1600</f>
        <v>0</v>
      </c>
      <c r="G1600" s="1897"/>
      <c r="H1600" s="1865"/>
      <c r="I1600" s="1865"/>
    </row>
    <row r="1601" spans="1:9" s="1861" customFormat="1" ht="15" customHeight="1">
      <c r="A1601" s="1895"/>
      <c r="B1601" s="1902"/>
      <c r="C1601" s="1869"/>
      <c r="D1601" s="256"/>
      <c r="E1601" s="2186"/>
      <c r="F1601" s="1864"/>
      <c r="G1601" s="1897"/>
      <c r="H1601" s="1865"/>
      <c r="I1601" s="1865"/>
    </row>
    <row r="1602" spans="1:9" s="1861" customFormat="1" ht="15" customHeight="1">
      <c r="A1602" s="1895" t="s">
        <v>51</v>
      </c>
      <c r="B1602" s="1902" t="s">
        <v>1239</v>
      </c>
      <c r="C1602" s="1869">
        <v>25</v>
      </c>
      <c r="D1602" s="256" t="s">
        <v>299</v>
      </c>
      <c r="E1602" s="2184"/>
      <c r="F1602" s="1864">
        <f>C1602*E1602</f>
        <v>0</v>
      </c>
      <c r="G1602" s="1897"/>
      <c r="H1602" s="1865"/>
      <c r="I1602" s="1865"/>
    </row>
    <row r="1603" spans="1:9" s="1861" customFormat="1" ht="15" customHeight="1">
      <c r="A1603" s="1895"/>
      <c r="B1603" s="1902"/>
      <c r="C1603" s="255"/>
      <c r="D1603" s="256"/>
      <c r="E1603" s="2186"/>
      <c r="F1603" s="1864"/>
      <c r="G1603" s="1897"/>
      <c r="H1603" s="1865"/>
      <c r="I1603" s="1865"/>
    </row>
    <row r="1604" spans="1:9" s="1861" customFormat="1" ht="15" customHeight="1">
      <c r="A1604" s="1895"/>
      <c r="B1604" s="1926" t="s">
        <v>1374</v>
      </c>
      <c r="C1604" s="255"/>
      <c r="D1604" s="256"/>
      <c r="E1604" s="2186"/>
      <c r="F1604" s="1864"/>
      <c r="G1604" s="1897"/>
      <c r="H1604" s="1865"/>
      <c r="I1604" s="1865"/>
    </row>
    <row r="1605" spans="1:9" s="1861" customFormat="1" ht="15" customHeight="1">
      <c r="A1605" s="1895"/>
      <c r="B1605" s="1926" t="s">
        <v>1375</v>
      </c>
      <c r="C1605" s="255"/>
      <c r="D1605" s="256"/>
      <c r="E1605" s="2186"/>
      <c r="F1605" s="1864"/>
      <c r="G1605" s="1897"/>
      <c r="H1605" s="1865"/>
      <c r="I1605" s="1865"/>
    </row>
    <row r="1606" spans="1:9" s="1861" customFormat="1" ht="15" customHeight="1">
      <c r="A1606" s="1895"/>
      <c r="B1606" s="1926" t="s">
        <v>1376</v>
      </c>
      <c r="C1606" s="255"/>
      <c r="D1606" s="256"/>
      <c r="E1606" s="2186"/>
      <c r="F1606" s="1864"/>
      <c r="G1606" s="1897"/>
      <c r="H1606" s="1865"/>
      <c r="I1606" s="1865"/>
    </row>
    <row r="1607" spans="1:9" s="1861" customFormat="1" ht="15" customHeight="1">
      <c r="A1607" s="1895"/>
      <c r="B1607" s="1926" t="s">
        <v>1164</v>
      </c>
      <c r="C1607" s="255"/>
      <c r="D1607" s="256"/>
      <c r="E1607" s="2186"/>
      <c r="F1607" s="1864"/>
      <c r="G1607" s="1897"/>
      <c r="H1607" s="1865"/>
      <c r="I1607" s="1865"/>
    </row>
    <row r="1608" spans="1:9" s="1861" customFormat="1" ht="15" customHeight="1">
      <c r="A1608" s="1895"/>
      <c r="B1608" s="1902"/>
      <c r="C1608" s="255"/>
      <c r="D1608" s="256"/>
      <c r="E1608" s="2186"/>
      <c r="F1608" s="1864"/>
      <c r="G1608" s="1897"/>
      <c r="H1608" s="1865"/>
      <c r="I1608" s="1865"/>
    </row>
    <row r="1609" spans="1:9" s="1861" customFormat="1" ht="15" customHeight="1">
      <c r="A1609" s="1895" t="s">
        <v>56</v>
      </c>
      <c r="B1609" s="1902" t="s">
        <v>1377</v>
      </c>
      <c r="C1609" s="1869">
        <v>3</v>
      </c>
      <c r="D1609" s="256" t="s">
        <v>333</v>
      </c>
      <c r="E1609" s="2184"/>
      <c r="F1609" s="1864">
        <f>C1609*E1609</f>
        <v>0</v>
      </c>
      <c r="G1609" s="1897"/>
      <c r="H1609" s="1865"/>
      <c r="I1609" s="1865"/>
    </row>
    <row r="1610" spans="1:9" s="1861" customFormat="1" ht="15" customHeight="1">
      <c r="A1610" s="1895"/>
      <c r="B1610" s="1902"/>
      <c r="C1610" s="255"/>
      <c r="D1610" s="256"/>
      <c r="E1610" s="2186"/>
      <c r="F1610" s="1864"/>
      <c r="G1610" s="1897"/>
      <c r="H1610" s="1865"/>
      <c r="I1610" s="1865"/>
    </row>
    <row r="1611" spans="1:9" s="1861" customFormat="1" ht="15" customHeight="1">
      <c r="A1611" s="1895"/>
      <c r="B1611" s="1905" t="s">
        <v>1378</v>
      </c>
      <c r="C1611" s="255"/>
      <c r="D1611" s="256"/>
      <c r="E1611" s="2186"/>
      <c r="F1611" s="1864"/>
      <c r="G1611" s="1897"/>
      <c r="H1611" s="1865"/>
      <c r="I1611" s="1865"/>
    </row>
    <row r="1612" spans="1:9" s="1861" customFormat="1" ht="15" customHeight="1">
      <c r="A1612" s="1895"/>
      <c r="B1612" s="1902"/>
      <c r="C1612" s="255"/>
      <c r="D1612" s="256"/>
      <c r="E1612" s="2186"/>
      <c r="F1612" s="1864"/>
      <c r="G1612" s="1897"/>
      <c r="H1612" s="1865"/>
      <c r="I1612" s="1865"/>
    </row>
    <row r="1613" spans="1:9" s="1861" customFormat="1" ht="15" customHeight="1">
      <c r="A1613" s="1895" t="s">
        <v>62</v>
      </c>
      <c r="B1613" s="1902" t="s">
        <v>1379</v>
      </c>
      <c r="C1613" s="1869">
        <v>5</v>
      </c>
      <c r="D1613" s="256" t="s">
        <v>333</v>
      </c>
      <c r="E1613" s="2184"/>
      <c r="F1613" s="1864">
        <f>C1613*E1613</f>
        <v>0</v>
      </c>
      <c r="G1613" s="1897"/>
      <c r="H1613" s="1865"/>
      <c r="I1613" s="1865"/>
    </row>
    <row r="1614" spans="1:9" s="1861" customFormat="1" ht="15" customHeight="1">
      <c r="A1614" s="1895"/>
      <c r="B1614" s="1902"/>
      <c r="C1614" s="255"/>
      <c r="D1614" s="256"/>
      <c r="E1614" s="2186"/>
      <c r="F1614" s="1864"/>
      <c r="G1614" s="1897"/>
      <c r="H1614" s="1865"/>
      <c r="I1614" s="1865"/>
    </row>
    <row r="1615" spans="1:9" s="1861" customFormat="1" ht="15" customHeight="1">
      <c r="A1615" s="1895" t="s">
        <v>68</v>
      </c>
      <c r="B1615" s="1902" t="s">
        <v>1380</v>
      </c>
      <c r="C1615" s="1869">
        <v>2</v>
      </c>
      <c r="D1615" s="256" t="s">
        <v>333</v>
      </c>
      <c r="E1615" s="2184"/>
      <c r="F1615" s="1864">
        <f>C1615*E1615</f>
        <v>0</v>
      </c>
      <c r="G1615" s="1897"/>
      <c r="H1615" s="1865"/>
      <c r="I1615" s="1865"/>
    </row>
    <row r="1616" spans="1:9" s="1861" customFormat="1" ht="15" customHeight="1">
      <c r="A1616" s="1895"/>
      <c r="B1616" s="1902"/>
      <c r="C1616" s="255"/>
      <c r="D1616" s="256"/>
      <c r="E1616" s="2186"/>
      <c r="F1616" s="1864"/>
      <c r="G1616" s="1897"/>
      <c r="H1616" s="1865"/>
      <c r="I1616" s="1865"/>
    </row>
    <row r="1617" spans="1:9" s="1861" customFormat="1" ht="15" customHeight="1">
      <c r="A1617" s="1895"/>
      <c r="B1617" s="1902"/>
      <c r="C1617" s="255"/>
      <c r="D1617" s="256"/>
      <c r="E1617" s="2186"/>
      <c r="F1617" s="1864"/>
      <c r="G1617" s="1897"/>
      <c r="H1617" s="1865"/>
      <c r="I1617" s="1865"/>
    </row>
    <row r="1618" spans="1:9" s="1861" customFormat="1" ht="15" customHeight="1">
      <c r="A1618" s="1895"/>
      <c r="B1618" s="1902"/>
      <c r="C1618" s="1871"/>
      <c r="D1618" s="256"/>
      <c r="E1618" s="2186"/>
      <c r="F1618" s="1864"/>
      <c r="G1618" s="1897"/>
      <c r="H1618" s="1865"/>
      <c r="I1618" s="1865"/>
    </row>
    <row r="1619" spans="1:9" s="1861" customFormat="1" ht="15" customHeight="1">
      <c r="A1619" s="1895"/>
      <c r="B1619" s="1902"/>
      <c r="C1619" s="255"/>
      <c r="D1619" s="256"/>
      <c r="E1619" s="2186"/>
      <c r="F1619" s="1864"/>
      <c r="G1619" s="1897"/>
      <c r="H1619" s="1865"/>
      <c r="I1619" s="1865"/>
    </row>
    <row r="1620" spans="1:9" s="1861" customFormat="1" ht="15" customHeight="1">
      <c r="A1620" s="1895"/>
      <c r="B1620" s="1902"/>
      <c r="C1620" s="1871"/>
      <c r="D1620" s="256"/>
      <c r="E1620" s="2186"/>
      <c r="F1620" s="1864"/>
      <c r="G1620" s="1897"/>
      <c r="H1620" s="1865"/>
      <c r="I1620" s="1865"/>
    </row>
    <row r="1621" spans="1:9" s="1861" customFormat="1" ht="15" customHeight="1">
      <c r="A1621" s="1895"/>
      <c r="B1621" s="1902"/>
      <c r="C1621" s="255"/>
      <c r="D1621" s="256"/>
      <c r="E1621" s="2186"/>
      <c r="F1621" s="1864"/>
      <c r="G1621" s="1897"/>
      <c r="H1621" s="1865"/>
      <c r="I1621" s="1865"/>
    </row>
    <row r="1622" spans="1:9" s="1861" customFormat="1" ht="15" customHeight="1">
      <c r="A1622" s="1895"/>
      <c r="B1622" s="1902"/>
      <c r="C1622" s="1871"/>
      <c r="D1622" s="256"/>
      <c r="E1622" s="2186"/>
      <c r="F1622" s="1864"/>
      <c r="G1622" s="1897"/>
      <c r="H1622" s="1865"/>
      <c r="I1622" s="1865"/>
    </row>
    <row r="1623" spans="1:9" s="1861" customFormat="1" ht="15" customHeight="1">
      <c r="A1623" s="1895"/>
      <c r="B1623" s="1902"/>
      <c r="C1623" s="255"/>
      <c r="D1623" s="256"/>
      <c r="E1623" s="2186"/>
      <c r="F1623" s="1864"/>
      <c r="G1623" s="1897"/>
      <c r="H1623" s="1865"/>
      <c r="I1623" s="1865"/>
    </row>
    <row r="1624" spans="1:9" s="1861" customFormat="1" ht="15" customHeight="1">
      <c r="A1624" s="1895"/>
      <c r="B1624" s="1902"/>
      <c r="C1624" s="1871"/>
      <c r="D1624" s="256"/>
      <c r="E1624" s="2186"/>
      <c r="F1624" s="1864"/>
      <c r="G1624" s="1897"/>
      <c r="H1624" s="1865"/>
      <c r="I1624" s="1865"/>
    </row>
    <row r="1625" spans="1:9" s="1861" customFormat="1" ht="15" customHeight="1">
      <c r="A1625" s="1895"/>
      <c r="B1625" s="1902"/>
      <c r="C1625" s="255"/>
      <c r="D1625" s="256"/>
      <c r="E1625" s="2186"/>
      <c r="F1625" s="1864"/>
      <c r="G1625" s="1897"/>
      <c r="H1625" s="1865"/>
      <c r="I1625" s="1865"/>
    </row>
    <row r="1626" spans="1:9" s="1861" customFormat="1" ht="15" customHeight="1">
      <c r="A1626" s="1895"/>
      <c r="B1626" s="1902"/>
      <c r="C1626" s="255"/>
      <c r="D1626" s="256"/>
      <c r="E1626" s="2186"/>
      <c r="F1626" s="1864"/>
      <c r="G1626" s="1897"/>
      <c r="H1626" s="1865"/>
      <c r="I1626" s="1865"/>
    </row>
    <row r="1627" spans="1:9" s="1861" customFormat="1" ht="15" customHeight="1">
      <c r="A1627" s="1895"/>
      <c r="B1627" s="1902"/>
      <c r="C1627" s="255"/>
      <c r="D1627" s="256"/>
      <c r="E1627" s="2186"/>
      <c r="F1627" s="1864"/>
      <c r="G1627" s="1897"/>
      <c r="H1627" s="1865"/>
      <c r="I1627" s="1865"/>
    </row>
    <row r="1628" spans="1:9" s="1861" customFormat="1" ht="15" customHeight="1">
      <c r="A1628" s="1895"/>
      <c r="B1628" s="1902"/>
      <c r="C1628" s="255"/>
      <c r="D1628" s="256"/>
      <c r="E1628" s="2186"/>
      <c r="F1628" s="1864"/>
      <c r="G1628" s="1897"/>
      <c r="H1628" s="1865"/>
      <c r="I1628" s="1865"/>
    </row>
    <row r="1629" spans="1:9" s="1861" customFormat="1" ht="15" customHeight="1">
      <c r="A1629" s="1895"/>
      <c r="B1629" s="1902"/>
      <c r="C1629" s="255"/>
      <c r="D1629" s="256"/>
      <c r="E1629" s="2186"/>
      <c r="F1629" s="1864"/>
      <c r="G1629" s="1897"/>
      <c r="H1629" s="1865"/>
      <c r="I1629" s="1865"/>
    </row>
    <row r="1630" spans="1:9" s="1861" customFormat="1" ht="15" customHeight="1">
      <c r="A1630" s="1895"/>
      <c r="B1630" s="1902"/>
      <c r="C1630" s="255"/>
      <c r="D1630" s="256"/>
      <c r="E1630" s="2186"/>
      <c r="F1630" s="1864"/>
      <c r="G1630" s="1897"/>
      <c r="H1630" s="1865"/>
      <c r="I1630" s="1865"/>
    </row>
    <row r="1631" spans="1:9" s="1861" customFormat="1" ht="15" customHeight="1">
      <c r="A1631" s="1895"/>
      <c r="B1631" s="1902"/>
      <c r="C1631" s="255"/>
      <c r="D1631" s="256"/>
      <c r="E1631" s="2186"/>
      <c r="F1631" s="1864"/>
      <c r="G1631" s="1897"/>
      <c r="H1631" s="1865"/>
      <c r="I1631" s="1865"/>
    </row>
    <row r="1632" spans="1:9" s="1861" customFormat="1" ht="15" customHeight="1">
      <c r="A1632" s="1895"/>
      <c r="B1632" s="1902"/>
      <c r="C1632" s="255"/>
      <c r="D1632" s="256"/>
      <c r="E1632" s="2186"/>
      <c r="F1632" s="1864"/>
      <c r="G1632" s="1897"/>
      <c r="H1632" s="1865"/>
      <c r="I1632" s="1865"/>
    </row>
    <row r="1633" spans="1:9" s="1861" customFormat="1" ht="15" customHeight="1">
      <c r="A1633" s="1895"/>
      <c r="B1633" s="1902"/>
      <c r="C1633" s="255"/>
      <c r="D1633" s="256"/>
      <c r="E1633" s="2186"/>
      <c r="F1633" s="1864"/>
      <c r="G1633" s="1897"/>
      <c r="H1633" s="1865"/>
      <c r="I1633" s="1865"/>
    </row>
    <row r="1634" spans="1:9" s="1861" customFormat="1" ht="15" customHeight="1">
      <c r="A1634" s="1895"/>
      <c r="B1634" s="1902"/>
      <c r="C1634" s="255"/>
      <c r="D1634" s="256"/>
      <c r="E1634" s="2186"/>
      <c r="F1634" s="1864"/>
      <c r="G1634" s="1897"/>
      <c r="H1634" s="1865"/>
      <c r="I1634" s="1865"/>
    </row>
    <row r="1635" spans="1:9" s="1861" customFormat="1" ht="15" customHeight="1">
      <c r="A1635" s="1895"/>
      <c r="B1635" s="1902"/>
      <c r="C1635" s="255"/>
      <c r="D1635" s="256"/>
      <c r="E1635" s="2186"/>
      <c r="F1635" s="1864"/>
      <c r="G1635" s="1897"/>
      <c r="H1635" s="1865"/>
      <c r="I1635" s="1865"/>
    </row>
    <row r="1636" spans="1:9" s="1861" customFormat="1" ht="15" customHeight="1">
      <c r="A1636" s="1895"/>
      <c r="B1636" s="1902"/>
      <c r="C1636" s="255"/>
      <c r="D1636" s="256"/>
      <c r="E1636" s="2186"/>
      <c r="F1636" s="1864"/>
      <c r="G1636" s="1897"/>
      <c r="H1636" s="1865"/>
      <c r="I1636" s="1865"/>
    </row>
    <row r="1637" spans="1:9" s="1861" customFormat="1" ht="15" customHeight="1">
      <c r="A1637" s="1895"/>
      <c r="B1637" s="1902"/>
      <c r="C1637" s="255"/>
      <c r="D1637" s="256"/>
      <c r="E1637" s="2186"/>
      <c r="F1637" s="1864"/>
      <c r="G1637" s="1897"/>
      <c r="H1637" s="1865"/>
      <c r="I1637" s="1865"/>
    </row>
    <row r="1638" spans="1:9" s="1861" customFormat="1" ht="15" customHeight="1">
      <c r="A1638" s="1895"/>
      <c r="B1638" s="1902"/>
      <c r="C1638" s="255"/>
      <c r="D1638" s="256"/>
      <c r="E1638" s="2186"/>
      <c r="F1638" s="1864"/>
      <c r="G1638" s="1897"/>
      <c r="H1638" s="1865"/>
      <c r="I1638" s="1865"/>
    </row>
    <row r="1639" spans="1:9" s="1861" customFormat="1" ht="15" customHeight="1">
      <c r="A1639" s="1895"/>
      <c r="B1639" s="1902"/>
      <c r="C1639" s="255"/>
      <c r="D1639" s="256"/>
      <c r="E1639" s="2186"/>
      <c r="F1639" s="1864"/>
      <c r="G1639" s="1897"/>
      <c r="H1639" s="1865"/>
      <c r="I1639" s="1865"/>
    </row>
    <row r="1640" spans="1:9" s="1861" customFormat="1" ht="15" customHeight="1">
      <c r="A1640" s="1895"/>
      <c r="B1640" s="1902"/>
      <c r="C1640" s="255"/>
      <c r="D1640" s="256"/>
      <c r="E1640" s="2186"/>
      <c r="F1640" s="1864"/>
      <c r="G1640" s="1897"/>
      <c r="H1640" s="1865"/>
      <c r="I1640" s="1865"/>
    </row>
    <row r="1641" spans="1:9" s="1861" customFormat="1" ht="15" customHeight="1">
      <c r="A1641" s="1895"/>
      <c r="B1641" s="1902"/>
      <c r="C1641" s="255"/>
      <c r="D1641" s="256"/>
      <c r="E1641" s="2186"/>
      <c r="F1641" s="1864"/>
      <c r="G1641" s="1897"/>
      <c r="H1641" s="1865"/>
      <c r="I1641" s="1865"/>
    </row>
    <row r="1642" spans="1:9" s="1861" customFormat="1" ht="15" customHeight="1">
      <c r="A1642" s="1895"/>
      <c r="B1642" s="1902"/>
      <c r="C1642" s="255"/>
      <c r="D1642" s="256"/>
      <c r="E1642" s="2186"/>
      <c r="F1642" s="1864"/>
      <c r="G1642" s="1897"/>
      <c r="H1642" s="1865"/>
      <c r="I1642" s="1865"/>
    </row>
    <row r="1643" spans="1:9" s="1861" customFormat="1" ht="15" customHeight="1">
      <c r="A1643" s="1895"/>
      <c r="B1643" s="1902"/>
      <c r="C1643" s="255"/>
      <c r="D1643" s="256"/>
      <c r="E1643" s="2186"/>
      <c r="F1643" s="1864"/>
      <c r="G1643" s="1897"/>
      <c r="H1643" s="1865"/>
      <c r="I1643" s="1865"/>
    </row>
    <row r="1644" spans="1:9" s="1861" customFormat="1" ht="15" customHeight="1">
      <c r="A1644" s="1895"/>
      <c r="B1644" s="1902"/>
      <c r="C1644" s="255"/>
      <c r="D1644" s="256"/>
      <c r="E1644" s="2186"/>
      <c r="F1644" s="1864"/>
      <c r="G1644" s="1897"/>
      <c r="H1644" s="1865"/>
      <c r="I1644" s="1865"/>
    </row>
    <row r="1645" spans="1:9" s="1861" customFormat="1" ht="15" customHeight="1">
      <c r="A1645" s="1895"/>
      <c r="B1645" s="1902"/>
      <c r="C1645" s="255"/>
      <c r="D1645" s="256"/>
      <c r="E1645" s="2186"/>
      <c r="F1645" s="1864"/>
      <c r="G1645" s="1897"/>
      <c r="H1645" s="1865"/>
      <c r="I1645" s="1865"/>
    </row>
    <row r="1646" spans="1:9" s="1861" customFormat="1" ht="15" customHeight="1">
      <c r="A1646" s="1895"/>
      <c r="B1646" s="1902"/>
      <c r="C1646" s="255"/>
      <c r="D1646" s="256"/>
      <c r="E1646" s="2186"/>
      <c r="F1646" s="1864"/>
      <c r="G1646" s="1897"/>
      <c r="H1646" s="1865"/>
      <c r="I1646" s="1865"/>
    </row>
    <row r="1647" spans="1:9" s="1861" customFormat="1" ht="15" customHeight="1">
      <c r="A1647" s="1895"/>
      <c r="B1647" s="1902"/>
      <c r="C1647" s="255"/>
      <c r="D1647" s="256"/>
      <c r="E1647" s="2186"/>
      <c r="F1647" s="1864"/>
      <c r="G1647" s="1897"/>
      <c r="H1647" s="1865"/>
      <c r="I1647" s="1865"/>
    </row>
    <row r="1648" spans="1:9" s="1861" customFormat="1" ht="15" customHeight="1">
      <c r="A1648" s="1895"/>
      <c r="B1648" s="1902"/>
      <c r="C1648" s="255"/>
      <c r="D1648" s="256"/>
      <c r="E1648" s="2186"/>
      <c r="F1648" s="1864"/>
      <c r="G1648" s="1897"/>
      <c r="H1648" s="1865"/>
      <c r="I1648" s="1865"/>
    </row>
    <row r="1649" spans="1:9" s="1861" customFormat="1" ht="15" customHeight="1">
      <c r="A1649" s="1895"/>
      <c r="B1649" s="1902"/>
      <c r="C1649" s="255"/>
      <c r="D1649" s="256"/>
      <c r="E1649" s="2186"/>
      <c r="F1649" s="1864"/>
      <c r="G1649" s="1897"/>
      <c r="H1649" s="1865"/>
      <c r="I1649" s="1865"/>
    </row>
    <row r="1650" spans="1:9" s="1861" customFormat="1" ht="15" customHeight="1">
      <c r="A1650" s="1895"/>
      <c r="B1650" s="1902"/>
      <c r="C1650" s="255"/>
      <c r="D1650" s="256"/>
      <c r="E1650" s="2186"/>
      <c r="F1650" s="1864"/>
      <c r="G1650" s="1897"/>
      <c r="H1650" s="1865"/>
      <c r="I1650" s="1865"/>
    </row>
    <row r="1651" spans="1:9" s="1861" customFormat="1" ht="15" customHeight="1">
      <c r="A1651" s="2187"/>
      <c r="B1651" s="2188"/>
      <c r="C1651" s="2191"/>
      <c r="D1651" s="2190"/>
      <c r="E1651" s="2186"/>
      <c r="F1651" s="2185"/>
      <c r="G1651" s="1897"/>
      <c r="H1651" s="2186"/>
      <c r="I1651" s="2186"/>
    </row>
    <row r="1652" spans="1:9" s="1861" customFormat="1" ht="15" customHeight="1">
      <c r="A1652" s="2187"/>
      <c r="B1652" s="2188"/>
      <c r="C1652" s="2191"/>
      <c r="D1652" s="2190"/>
      <c r="E1652" s="2186"/>
      <c r="F1652" s="2185"/>
      <c r="G1652" s="1897"/>
      <c r="H1652" s="2186"/>
      <c r="I1652" s="2186"/>
    </row>
    <row r="1653" spans="1:9" s="1861" customFormat="1" ht="15" customHeight="1">
      <c r="A1653" s="1895"/>
      <c r="B1653" s="1902"/>
      <c r="C1653" s="255"/>
      <c r="D1653" s="256"/>
      <c r="E1653" s="1865"/>
      <c r="F1653" s="1864"/>
      <c r="G1653" s="1897"/>
      <c r="H1653" s="1865"/>
      <c r="I1653" s="1865"/>
    </row>
    <row r="1654" spans="1:9" s="1861" customFormat="1" ht="15" customHeight="1">
      <c r="A1654" s="1895"/>
      <c r="B1654" s="1902"/>
      <c r="C1654" s="255"/>
      <c r="D1654" s="256"/>
      <c r="E1654" s="1865"/>
      <c r="F1654" s="1864"/>
      <c r="G1654" s="1897"/>
      <c r="H1654" s="1865"/>
      <c r="I1654" s="1865"/>
    </row>
    <row r="1655" spans="1:9" s="1861" customFormat="1" ht="15" customHeight="1">
      <c r="A1655" s="1895"/>
      <c r="B1655" s="1902"/>
      <c r="C1655" s="255"/>
      <c r="D1655" s="256"/>
      <c r="E1655" s="1865"/>
      <c r="F1655" s="1864"/>
      <c r="G1655" s="1897"/>
      <c r="H1655" s="1865"/>
      <c r="I1655" s="1865"/>
    </row>
    <row r="1656" spans="1:9" s="1861" customFormat="1" ht="15" customHeight="1">
      <c r="A1656" s="2187"/>
      <c r="B1656" s="2188"/>
      <c r="C1656" s="2191"/>
      <c r="D1656" s="2190"/>
      <c r="E1656" s="2186"/>
      <c r="F1656" s="2185"/>
      <c r="G1656" s="1897"/>
      <c r="H1656" s="2186"/>
      <c r="I1656" s="2186"/>
    </row>
    <row r="1657" spans="1:9" s="1861" customFormat="1" ht="15" customHeight="1">
      <c r="A1657" s="2187"/>
      <c r="B1657" s="2188"/>
      <c r="C1657" s="2191"/>
      <c r="D1657" s="2190"/>
      <c r="E1657" s="2186"/>
      <c r="F1657" s="2185"/>
      <c r="G1657" s="1897"/>
      <c r="H1657" s="2186"/>
      <c r="I1657" s="2186"/>
    </row>
    <row r="1658" spans="1:9" s="1861" customFormat="1" ht="15" customHeight="1">
      <c r="A1658" s="1895"/>
      <c r="B1658" s="1902"/>
      <c r="C1658" s="255"/>
      <c r="D1658" s="256"/>
      <c r="E1658" s="2186"/>
      <c r="F1658" s="1864"/>
      <c r="G1658" s="1897"/>
      <c r="H1658" s="1865"/>
      <c r="I1658" s="1865"/>
    </row>
    <row r="1659" spans="1:9" s="1861" customFormat="1" ht="15" customHeight="1">
      <c r="A1659" s="1895"/>
      <c r="B1659" s="1902"/>
      <c r="C1659" s="255"/>
      <c r="D1659" s="256"/>
      <c r="E1659" s="2186"/>
      <c r="F1659" s="1864"/>
      <c r="G1659" s="1897"/>
      <c r="H1659" s="1865"/>
      <c r="I1659" s="1865"/>
    </row>
    <row r="1660" spans="1:9" s="1861" customFormat="1" ht="15" customHeight="1">
      <c r="A1660" s="1895"/>
      <c r="B1660" s="1902"/>
      <c r="C1660" s="255"/>
      <c r="D1660" s="256"/>
      <c r="E1660" s="2186"/>
      <c r="F1660" s="1864"/>
      <c r="G1660" s="1897"/>
      <c r="H1660" s="1865"/>
      <c r="I1660" s="1865"/>
    </row>
    <row r="1661" spans="1:9" s="1861" customFormat="1" ht="15" customHeight="1">
      <c r="A1661" s="1895"/>
      <c r="B1661" s="1902"/>
      <c r="C1661" s="255"/>
      <c r="D1661" s="256"/>
      <c r="E1661" s="2186"/>
      <c r="F1661" s="1864"/>
      <c r="G1661" s="1897"/>
      <c r="H1661" s="1865"/>
      <c r="I1661" s="1865"/>
    </row>
    <row r="1662" spans="1:9" s="1861" customFormat="1" ht="15" customHeight="1">
      <c r="A1662" s="1895"/>
      <c r="B1662" s="1902"/>
      <c r="C1662" s="255"/>
      <c r="D1662" s="256"/>
      <c r="E1662" s="2186"/>
      <c r="F1662" s="1864"/>
      <c r="G1662" s="1897"/>
      <c r="H1662" s="1865"/>
      <c r="I1662" s="1865"/>
    </row>
    <row r="1663" spans="1:9" s="1861" customFormat="1" ht="15" customHeight="1">
      <c r="A1663" s="1895"/>
      <c r="B1663" s="1902"/>
      <c r="C1663" s="255"/>
      <c r="D1663" s="256"/>
      <c r="E1663" s="2186"/>
      <c r="F1663" s="1864"/>
      <c r="G1663" s="1897"/>
      <c r="H1663" s="1865"/>
      <c r="I1663" s="1865"/>
    </row>
    <row r="1664" spans="1:9" s="1861" customFormat="1" ht="15" customHeight="1">
      <c r="A1664" s="1895"/>
      <c r="B1664" s="1902"/>
      <c r="C1664" s="255"/>
      <c r="D1664" s="256"/>
      <c r="E1664" s="2186"/>
      <c r="F1664" s="1864"/>
      <c r="G1664" s="1897"/>
      <c r="H1664" s="1865"/>
      <c r="I1664" s="1865"/>
    </row>
    <row r="1665" spans="1:9" s="1861" customFormat="1" ht="15" customHeight="1">
      <c r="A1665" s="1873"/>
      <c r="B1665" s="1874"/>
      <c r="C1665" s="1875"/>
      <c r="D1665" s="1876"/>
      <c r="E1665" s="2278"/>
      <c r="F1665" s="1878"/>
      <c r="G1665" s="1879"/>
      <c r="H1665" s="1880"/>
      <c r="I1665" s="1880"/>
    </row>
    <row r="1666" spans="1:9" s="1861" customFormat="1" ht="15" customHeight="1">
      <c r="A1666" s="15"/>
      <c r="B1666" s="1881"/>
      <c r="C1666" s="96"/>
      <c r="D1666" s="88"/>
      <c r="E1666" s="1882" t="s">
        <v>88</v>
      </c>
      <c r="F1666" s="1883">
        <f>SUM(F1586:F1664)</f>
        <v>0</v>
      </c>
      <c r="G1666" s="253"/>
      <c r="H1666" s="1884"/>
      <c r="I1666" s="1884"/>
    </row>
    <row r="1667" spans="1:9" s="1861" customFormat="1" ht="15" customHeight="1">
      <c r="A1667" s="1476"/>
      <c r="B1667" s="1885"/>
      <c r="C1667" s="1478"/>
      <c r="D1667" s="1479"/>
      <c r="E1667" s="1886"/>
      <c r="F1667" s="1887"/>
      <c r="G1667" s="1563"/>
      <c r="H1667" s="1888"/>
      <c r="I1667" s="1888"/>
    </row>
    <row r="1668" spans="1:9" s="1861" customFormat="1" ht="15" customHeight="1">
      <c r="A1668" s="1895"/>
      <c r="B1668" s="1902"/>
      <c r="C1668" s="255"/>
      <c r="D1668" s="256"/>
      <c r="E1668" s="2186"/>
      <c r="F1668" s="1864"/>
      <c r="G1668" s="1897"/>
      <c r="H1668" s="1865"/>
      <c r="I1668" s="1865"/>
    </row>
    <row r="1669" spans="1:9" s="1861" customFormat="1" ht="15" customHeight="1">
      <c r="A1669" s="1853"/>
      <c r="B1669" s="1862" t="s">
        <v>21</v>
      </c>
      <c r="C1669" s="1855"/>
      <c r="D1669" s="1853"/>
      <c r="E1669" s="2184"/>
      <c r="F1669" s="1864"/>
      <c r="G1669" s="1858"/>
      <c r="H1669" s="1863"/>
      <c r="I1669" s="1865"/>
    </row>
    <row r="1670" spans="1:9" s="1861" customFormat="1" ht="15" customHeight="1">
      <c r="A1670" s="1853"/>
      <c r="B1670" s="1867" t="s">
        <v>841</v>
      </c>
      <c r="C1670" s="1855"/>
      <c r="D1670" s="1853"/>
      <c r="E1670" s="2184"/>
      <c r="F1670" s="1864"/>
      <c r="G1670" s="1858"/>
      <c r="H1670" s="1863"/>
      <c r="I1670" s="1865"/>
    </row>
    <row r="1671" spans="1:9" s="1861" customFormat="1" ht="15" customHeight="1">
      <c r="A1671" s="1853"/>
      <c r="B1671" s="1866"/>
      <c r="C1671" s="1855"/>
      <c r="D1671" s="1853"/>
      <c r="E1671" s="2184"/>
      <c r="F1671" s="1864"/>
      <c r="G1671" s="1858"/>
      <c r="H1671" s="1863"/>
      <c r="I1671" s="1865"/>
    </row>
    <row r="1672" spans="1:9" s="1861" customFormat="1" ht="15" customHeight="1">
      <c r="A1672" s="1895"/>
      <c r="B1672" s="1896" t="s">
        <v>1381</v>
      </c>
      <c r="C1672" s="255"/>
      <c r="D1672" s="256"/>
      <c r="E1672" s="2186"/>
      <c r="F1672" s="1864"/>
      <c r="G1672" s="1897"/>
      <c r="H1672" s="1865"/>
      <c r="I1672" s="1865"/>
    </row>
    <row r="1673" spans="1:9" s="1861" customFormat="1" ht="15" customHeight="1">
      <c r="A1673" s="1895"/>
      <c r="B1673" s="1896"/>
      <c r="C1673" s="255"/>
      <c r="D1673" s="256"/>
      <c r="E1673" s="2186"/>
      <c r="F1673" s="1864"/>
      <c r="G1673" s="1897"/>
      <c r="H1673" s="1865"/>
      <c r="I1673" s="1865"/>
    </row>
    <row r="1674" spans="1:9" s="1892" customFormat="1" ht="15" customHeight="1">
      <c r="A1674" s="1853"/>
      <c r="B1674" s="151" t="s">
        <v>1124</v>
      </c>
      <c r="C1674" s="1889"/>
      <c r="D1674" s="1889"/>
      <c r="E1674" s="2199"/>
      <c r="F1674" s="1864"/>
      <c r="G1674" s="1858"/>
      <c r="H1674" s="1863"/>
      <c r="I1674" s="1891"/>
    </row>
    <row r="1675" spans="1:9" s="1892" customFormat="1" ht="15" customHeight="1">
      <c r="A1675" s="1853"/>
      <c r="B1675" s="1893"/>
      <c r="C1675" s="1889"/>
      <c r="D1675" s="1889"/>
      <c r="E1675" s="2199"/>
      <c r="F1675" s="1864"/>
      <c r="G1675" s="1858"/>
      <c r="H1675" s="1863"/>
      <c r="I1675" s="1891"/>
    </row>
    <row r="1676" spans="1:9" s="1892" customFormat="1" ht="15" customHeight="1">
      <c r="A1676" s="1853"/>
      <c r="B1676" s="1894" t="s">
        <v>1125</v>
      </c>
      <c r="C1676" s="1889"/>
      <c r="D1676" s="1889"/>
      <c r="E1676" s="2199"/>
      <c r="F1676" s="1864"/>
      <c r="G1676" s="1858"/>
      <c r="H1676" s="1863"/>
      <c r="I1676" s="1891"/>
    </row>
    <row r="1677" spans="1:9" s="1892" customFormat="1" ht="15" customHeight="1">
      <c r="A1677" s="1853"/>
      <c r="B1677" s="1894" t="s">
        <v>1126</v>
      </c>
      <c r="C1677" s="1889"/>
      <c r="D1677" s="1889"/>
      <c r="E1677" s="2199"/>
      <c r="F1677" s="1864"/>
      <c r="G1677" s="1858"/>
      <c r="H1677" s="1863"/>
      <c r="I1677" s="1891"/>
    </row>
    <row r="1678" spans="1:9" s="1892" customFormat="1" ht="15" customHeight="1">
      <c r="A1678" s="1889"/>
      <c r="B1678" s="1894" t="s">
        <v>1127</v>
      </c>
      <c r="C1678" s="1889"/>
      <c r="D1678" s="1889"/>
      <c r="E1678" s="2199"/>
      <c r="F1678" s="1864"/>
      <c r="G1678" s="1858"/>
      <c r="H1678" s="1863"/>
      <c r="I1678" s="1891"/>
    </row>
    <row r="1679" spans="1:9" s="1892" customFormat="1" ht="15" customHeight="1">
      <c r="A1679" s="1889"/>
      <c r="B1679" s="1894" t="s">
        <v>1128</v>
      </c>
      <c r="C1679" s="1889"/>
      <c r="D1679" s="1889"/>
      <c r="E1679" s="2199"/>
      <c r="F1679" s="1864"/>
      <c r="G1679" s="1858"/>
      <c r="H1679" s="1863"/>
      <c r="I1679" s="1891"/>
    </row>
    <row r="1680" spans="1:9" s="1892" customFormat="1" ht="15" customHeight="1">
      <c r="A1680" s="1889"/>
      <c r="B1680" s="1894" t="s">
        <v>1129</v>
      </c>
      <c r="C1680" s="1889"/>
      <c r="D1680" s="1889"/>
      <c r="E1680" s="2199"/>
      <c r="F1680" s="1864"/>
      <c r="G1680" s="1858"/>
      <c r="H1680" s="1863"/>
      <c r="I1680" s="1891"/>
    </row>
    <row r="1681" spans="1:9" s="1892" customFormat="1" ht="15" customHeight="1">
      <c r="A1681" s="1889"/>
      <c r="B1681" s="1894" t="s">
        <v>1130</v>
      </c>
      <c r="C1681" s="1889"/>
      <c r="D1681" s="1889"/>
      <c r="E1681" s="2199"/>
      <c r="F1681" s="1864"/>
      <c r="G1681" s="1858"/>
      <c r="H1681" s="1863"/>
      <c r="I1681" s="1891"/>
    </row>
    <row r="1682" spans="1:9" s="1892" customFormat="1" ht="15" customHeight="1">
      <c r="A1682" s="1889"/>
      <c r="B1682" s="1894" t="s">
        <v>1131</v>
      </c>
      <c r="C1682" s="1889"/>
      <c r="D1682" s="1889"/>
      <c r="E1682" s="2199"/>
      <c r="F1682" s="1864"/>
      <c r="G1682" s="1858"/>
      <c r="H1682" s="1863"/>
      <c r="I1682" s="1891"/>
    </row>
    <row r="1683" spans="1:9" s="1892" customFormat="1" ht="15" customHeight="1">
      <c r="A1683" s="1889"/>
      <c r="B1683" s="263"/>
      <c r="C1683" s="1889"/>
      <c r="D1683" s="1889"/>
      <c r="E1683" s="2199"/>
      <c r="F1683" s="1864"/>
      <c r="G1683" s="1858"/>
      <c r="H1683" s="1863"/>
      <c r="I1683" s="1891"/>
    </row>
    <row r="1684" spans="1:9" s="1892" customFormat="1" ht="15" customHeight="1">
      <c r="A1684" s="1889" t="s">
        <v>35</v>
      </c>
      <c r="B1684" s="263" t="s">
        <v>139</v>
      </c>
      <c r="C1684" s="1889"/>
      <c r="D1684" s="1889"/>
      <c r="E1684" s="2199"/>
      <c r="F1684" s="1864">
        <f>C1684*E1684</f>
        <v>0</v>
      </c>
      <c r="G1684" s="1858"/>
      <c r="H1684" s="1863"/>
      <c r="I1684" s="1891"/>
    </row>
    <row r="1685" spans="1:9" s="1892" customFormat="1" ht="15" customHeight="1">
      <c r="A1685" s="1889"/>
      <c r="B1685" s="263"/>
      <c r="C1685" s="1889"/>
      <c r="D1685" s="1889"/>
      <c r="E1685" s="2199"/>
      <c r="F1685" s="1864"/>
      <c r="G1685" s="1858"/>
      <c r="H1685" s="1863"/>
      <c r="I1685" s="1891"/>
    </row>
    <row r="1686" spans="1:9" s="1892" customFormat="1" ht="15" customHeight="1">
      <c r="A1686" s="1889" t="s">
        <v>44</v>
      </c>
      <c r="B1686" s="263" t="s">
        <v>139</v>
      </c>
      <c r="C1686" s="1889"/>
      <c r="D1686" s="1889"/>
      <c r="E1686" s="2199"/>
      <c r="F1686" s="1864">
        <f>C1686*E1686</f>
        <v>0</v>
      </c>
      <c r="G1686" s="1858"/>
      <c r="H1686" s="1863"/>
      <c r="I1686" s="1891"/>
    </row>
    <row r="1687" spans="1:9" s="1892" customFormat="1" ht="15" customHeight="1">
      <c r="A1687" s="1889"/>
      <c r="B1687" s="1894"/>
      <c r="C1687" s="1889"/>
      <c r="D1687" s="1889"/>
      <c r="E1687" s="2199"/>
      <c r="F1687" s="1864"/>
      <c r="G1687" s="1858"/>
      <c r="H1687" s="1863"/>
      <c r="I1687" s="1891"/>
    </row>
    <row r="1688" spans="1:9" s="1892" customFormat="1" ht="15" customHeight="1">
      <c r="A1688" s="1889" t="s">
        <v>51</v>
      </c>
      <c r="B1688" s="263" t="s">
        <v>139</v>
      </c>
      <c r="C1688" s="1889"/>
      <c r="D1688" s="1889"/>
      <c r="E1688" s="2199"/>
      <c r="F1688" s="1864">
        <f>C1688*E1688</f>
        <v>0</v>
      </c>
      <c r="G1688" s="1858"/>
      <c r="H1688" s="1863"/>
      <c r="I1688" s="1891"/>
    </row>
    <row r="1689" spans="1:9" s="1892" customFormat="1" ht="15" customHeight="1">
      <c r="A1689" s="1889"/>
      <c r="B1689" s="1893"/>
      <c r="C1689" s="1889"/>
      <c r="D1689" s="1889"/>
      <c r="E1689" s="2199"/>
      <c r="F1689" s="1864"/>
      <c r="G1689" s="1858"/>
      <c r="H1689" s="1863"/>
      <c r="I1689" s="1891"/>
    </row>
    <row r="1690" spans="1:9" s="1892" customFormat="1" ht="15" customHeight="1">
      <c r="A1690" s="1889" t="s">
        <v>56</v>
      </c>
      <c r="B1690" s="263" t="s">
        <v>139</v>
      </c>
      <c r="C1690" s="1889"/>
      <c r="D1690" s="1889"/>
      <c r="E1690" s="2199"/>
      <c r="F1690" s="1864">
        <f>C1690*E1690</f>
        <v>0</v>
      </c>
      <c r="G1690" s="1858"/>
      <c r="H1690" s="1863"/>
      <c r="I1690" s="1891"/>
    </row>
    <row r="1691" spans="1:9" s="1861" customFormat="1" ht="15" customHeight="1">
      <c r="A1691" s="1895"/>
      <c r="B1691" s="1902"/>
      <c r="C1691" s="255"/>
      <c r="D1691" s="256"/>
      <c r="E1691" s="2186"/>
      <c r="F1691" s="1864"/>
      <c r="G1691" s="1897"/>
      <c r="H1691" s="1865"/>
      <c r="I1691" s="1865"/>
    </row>
    <row r="1692" spans="1:9" s="1861" customFormat="1" ht="15" customHeight="1">
      <c r="A1692" s="1895"/>
      <c r="B1692" s="1902"/>
      <c r="C1692" s="255"/>
      <c r="D1692" s="256"/>
      <c r="E1692" s="2186"/>
      <c r="F1692" s="1864"/>
      <c r="G1692" s="1897"/>
      <c r="H1692" s="1865"/>
      <c r="I1692" s="1865"/>
    </row>
    <row r="1693" spans="1:9" s="1861" customFormat="1" ht="15" customHeight="1">
      <c r="A1693" s="1895"/>
      <c r="B1693" s="1902"/>
      <c r="C1693" s="255"/>
      <c r="D1693" s="256"/>
      <c r="E1693" s="2186"/>
      <c r="F1693" s="1864"/>
      <c r="G1693" s="1897"/>
      <c r="H1693" s="1865"/>
      <c r="I1693" s="1865"/>
    </row>
    <row r="1694" spans="1:9" s="1861" customFormat="1" ht="15" customHeight="1">
      <c r="A1694" s="1895"/>
      <c r="B1694" s="1902"/>
      <c r="C1694" s="255"/>
      <c r="D1694" s="256"/>
      <c r="E1694" s="2186"/>
      <c r="F1694" s="1864"/>
      <c r="G1694" s="1897"/>
      <c r="H1694" s="1865"/>
      <c r="I1694" s="1865"/>
    </row>
    <row r="1695" spans="1:9" s="1861" customFormat="1" ht="15" customHeight="1">
      <c r="A1695" s="1895"/>
      <c r="B1695" s="1902"/>
      <c r="C1695" s="255"/>
      <c r="D1695" s="256"/>
      <c r="E1695" s="2186"/>
      <c r="F1695" s="1864"/>
      <c r="G1695" s="1897"/>
      <c r="H1695" s="1865"/>
      <c r="I1695" s="1865"/>
    </row>
    <row r="1696" spans="1:9" s="1861" customFormat="1" ht="15" customHeight="1">
      <c r="A1696" s="1895"/>
      <c r="B1696" s="1902"/>
      <c r="C1696" s="255"/>
      <c r="D1696" s="256"/>
      <c r="E1696" s="2186"/>
      <c r="F1696" s="1864"/>
      <c r="G1696" s="1897"/>
      <c r="H1696" s="1865"/>
      <c r="I1696" s="1865"/>
    </row>
    <row r="1697" spans="1:9" s="1861" customFormat="1" ht="15" customHeight="1">
      <c r="A1697" s="1895"/>
      <c r="B1697" s="1902"/>
      <c r="C1697" s="255"/>
      <c r="D1697" s="256"/>
      <c r="E1697" s="2186"/>
      <c r="F1697" s="1864"/>
      <c r="G1697" s="1897"/>
      <c r="H1697" s="1865"/>
      <c r="I1697" s="1865"/>
    </row>
    <row r="1698" spans="1:9" s="1861" customFormat="1" ht="15" customHeight="1">
      <c r="A1698" s="1895"/>
      <c r="B1698" s="1902"/>
      <c r="C1698" s="255"/>
      <c r="D1698" s="256"/>
      <c r="E1698" s="2186"/>
      <c r="F1698" s="1864"/>
      <c r="G1698" s="1897"/>
      <c r="H1698" s="1865"/>
      <c r="I1698" s="1865"/>
    </row>
    <row r="1699" spans="1:9" s="1861" customFormat="1" ht="15" customHeight="1">
      <c r="A1699" s="1895"/>
      <c r="B1699" s="1902"/>
      <c r="C1699" s="255"/>
      <c r="D1699" s="256"/>
      <c r="E1699" s="2186"/>
      <c r="F1699" s="1864"/>
      <c r="G1699" s="1897"/>
      <c r="H1699" s="1865"/>
      <c r="I1699" s="1865"/>
    </row>
    <row r="1700" spans="1:9" s="1861" customFormat="1" ht="15" customHeight="1">
      <c r="A1700" s="1895"/>
      <c r="B1700" s="1902"/>
      <c r="C1700" s="255"/>
      <c r="D1700" s="256"/>
      <c r="E1700" s="2186"/>
      <c r="F1700" s="1864"/>
      <c r="G1700" s="1897"/>
      <c r="H1700" s="1865"/>
      <c r="I1700" s="1865"/>
    </row>
    <row r="1701" spans="1:9" s="1861" customFormat="1" ht="15" customHeight="1">
      <c r="A1701" s="1895"/>
      <c r="B1701" s="1902"/>
      <c r="C1701" s="255"/>
      <c r="D1701" s="256"/>
      <c r="E1701" s="2186"/>
      <c r="F1701" s="1864"/>
      <c r="G1701" s="1897"/>
      <c r="H1701" s="1865"/>
      <c r="I1701" s="1865"/>
    </row>
    <row r="1702" spans="1:9" s="1861" customFormat="1" ht="15" customHeight="1">
      <c r="A1702" s="1895"/>
      <c r="B1702" s="1902"/>
      <c r="C1702" s="255"/>
      <c r="D1702" s="256"/>
      <c r="E1702" s="2186"/>
      <c r="F1702" s="1864"/>
      <c r="G1702" s="1897"/>
      <c r="H1702" s="1865"/>
      <c r="I1702" s="1865"/>
    </row>
    <row r="1703" spans="1:9" s="1861" customFormat="1" ht="15" customHeight="1">
      <c r="A1703" s="1895"/>
      <c r="B1703" s="1902"/>
      <c r="C1703" s="255"/>
      <c r="D1703" s="256"/>
      <c r="E1703" s="2186"/>
      <c r="F1703" s="1864"/>
      <c r="G1703" s="1897"/>
      <c r="H1703" s="1865"/>
      <c r="I1703" s="1865"/>
    </row>
    <row r="1704" spans="1:9" s="1861" customFormat="1" ht="15" customHeight="1">
      <c r="A1704" s="1895"/>
      <c r="B1704" s="1902"/>
      <c r="C1704" s="255"/>
      <c r="D1704" s="256"/>
      <c r="E1704" s="2186"/>
      <c r="F1704" s="1864"/>
      <c r="G1704" s="1897"/>
      <c r="H1704" s="1865"/>
      <c r="I1704" s="1865"/>
    </row>
    <row r="1705" spans="1:9" s="1861" customFormat="1" ht="15" customHeight="1">
      <c r="A1705" s="1895"/>
      <c r="B1705" s="1902"/>
      <c r="C1705" s="255"/>
      <c r="D1705" s="256"/>
      <c r="E1705" s="2186"/>
      <c r="F1705" s="1864"/>
      <c r="G1705" s="1897"/>
      <c r="H1705" s="1865"/>
      <c r="I1705" s="1865"/>
    </row>
    <row r="1706" spans="1:9" s="1861" customFormat="1" ht="15" customHeight="1">
      <c r="A1706" s="1895"/>
      <c r="B1706" s="1902"/>
      <c r="C1706" s="255"/>
      <c r="D1706" s="256"/>
      <c r="E1706" s="2186"/>
      <c r="F1706" s="1864"/>
      <c r="G1706" s="1897"/>
      <c r="H1706" s="1865"/>
      <c r="I1706" s="1865"/>
    </row>
    <row r="1707" spans="1:9" s="1861" customFormat="1" ht="15" customHeight="1">
      <c r="A1707" s="1895"/>
      <c r="B1707" s="1902"/>
      <c r="C1707" s="255"/>
      <c r="D1707" s="256"/>
      <c r="E1707" s="2186"/>
      <c r="F1707" s="1864"/>
      <c r="G1707" s="1897"/>
      <c r="H1707" s="1865"/>
      <c r="I1707" s="1865"/>
    </row>
    <row r="1708" spans="1:9" s="1861" customFormat="1" ht="15" customHeight="1">
      <c r="A1708" s="1895"/>
      <c r="B1708" s="1902"/>
      <c r="C1708" s="255"/>
      <c r="D1708" s="256"/>
      <c r="E1708" s="2186"/>
      <c r="F1708" s="1864"/>
      <c r="G1708" s="1897"/>
      <c r="H1708" s="1865"/>
      <c r="I1708" s="1865"/>
    </row>
    <row r="1709" spans="1:9" s="1861" customFormat="1" ht="15" customHeight="1">
      <c r="A1709" s="1895"/>
      <c r="B1709" s="1902"/>
      <c r="C1709" s="255"/>
      <c r="D1709" s="256"/>
      <c r="E1709" s="2186"/>
      <c r="F1709" s="1864"/>
      <c r="G1709" s="1897"/>
      <c r="H1709" s="1865"/>
      <c r="I1709" s="1865"/>
    </row>
    <row r="1710" spans="1:9" s="1861" customFormat="1" ht="15" customHeight="1">
      <c r="A1710" s="1895"/>
      <c r="B1710" s="1902"/>
      <c r="C1710" s="255"/>
      <c r="D1710" s="256"/>
      <c r="E1710" s="2186"/>
      <c r="F1710" s="1864"/>
      <c r="G1710" s="1897"/>
      <c r="H1710" s="1865"/>
      <c r="I1710" s="1865"/>
    </row>
    <row r="1711" spans="1:9" s="1861" customFormat="1" ht="15" customHeight="1">
      <c r="A1711" s="1895"/>
      <c r="B1711" s="1902"/>
      <c r="C1711" s="255"/>
      <c r="D1711" s="256"/>
      <c r="E1711" s="2186"/>
      <c r="F1711" s="1864"/>
      <c r="G1711" s="1897"/>
      <c r="H1711" s="1865"/>
      <c r="I1711" s="1865"/>
    </row>
    <row r="1712" spans="1:9" s="1861" customFormat="1" ht="15" customHeight="1">
      <c r="A1712" s="1895"/>
      <c r="B1712" s="1902"/>
      <c r="C1712" s="255"/>
      <c r="D1712" s="256"/>
      <c r="E1712" s="2186"/>
      <c r="F1712" s="1864"/>
      <c r="G1712" s="1897"/>
      <c r="H1712" s="1865"/>
      <c r="I1712" s="1865"/>
    </row>
    <row r="1713" spans="1:9" s="1861" customFormat="1" ht="15" customHeight="1">
      <c r="A1713" s="1895"/>
      <c r="B1713" s="1902"/>
      <c r="C1713" s="255"/>
      <c r="D1713" s="256"/>
      <c r="E1713" s="2186"/>
      <c r="F1713" s="1864"/>
      <c r="G1713" s="1897"/>
      <c r="H1713" s="1865"/>
      <c r="I1713" s="1865"/>
    </row>
    <row r="1714" spans="1:9" s="1861" customFormat="1" ht="15" customHeight="1">
      <c r="A1714" s="1895"/>
      <c r="B1714" s="1902"/>
      <c r="C1714" s="255"/>
      <c r="D1714" s="256"/>
      <c r="E1714" s="2186"/>
      <c r="F1714" s="1864"/>
      <c r="G1714" s="1897"/>
      <c r="H1714" s="1865"/>
      <c r="I1714" s="1865"/>
    </row>
    <row r="1715" spans="1:9" s="1861" customFormat="1" ht="15" customHeight="1">
      <c r="A1715" s="1895"/>
      <c r="B1715" s="1902"/>
      <c r="C1715" s="255"/>
      <c r="D1715" s="256"/>
      <c r="E1715" s="2186"/>
      <c r="F1715" s="1864"/>
      <c r="G1715" s="1897"/>
      <c r="H1715" s="1865"/>
      <c r="I1715" s="1865"/>
    </row>
    <row r="1716" spans="1:9" s="1861" customFormat="1" ht="15" customHeight="1">
      <c r="A1716" s="1895"/>
      <c r="B1716" s="1902"/>
      <c r="C1716" s="255"/>
      <c r="D1716" s="256"/>
      <c r="E1716" s="2186"/>
      <c r="F1716" s="1864"/>
      <c r="G1716" s="1897"/>
      <c r="H1716" s="1865"/>
      <c r="I1716" s="1865"/>
    </row>
    <row r="1717" spans="1:9" s="1861" customFormat="1" ht="15" customHeight="1">
      <c r="A1717" s="1895"/>
      <c r="B1717" s="1902"/>
      <c r="C1717" s="255"/>
      <c r="D1717" s="256"/>
      <c r="E1717" s="2186"/>
      <c r="F1717" s="1864"/>
      <c r="G1717" s="1897"/>
      <c r="H1717" s="1865"/>
      <c r="I1717" s="1865"/>
    </row>
    <row r="1718" spans="1:9" s="1861" customFormat="1" ht="15" customHeight="1">
      <c r="A1718" s="1895"/>
      <c r="B1718" s="1902"/>
      <c r="C1718" s="255"/>
      <c r="D1718" s="256"/>
      <c r="E1718" s="2186"/>
      <c r="F1718" s="1864"/>
      <c r="G1718" s="1897"/>
      <c r="H1718" s="1865"/>
      <c r="I1718" s="1865"/>
    </row>
    <row r="1719" spans="1:9" s="1861" customFormat="1" ht="15" customHeight="1">
      <c r="A1719" s="1895"/>
      <c r="B1719" s="1902"/>
      <c r="C1719" s="255"/>
      <c r="D1719" s="256"/>
      <c r="E1719" s="2186"/>
      <c r="F1719" s="1864"/>
      <c r="G1719" s="1897"/>
      <c r="H1719" s="1865"/>
      <c r="I1719" s="1865"/>
    </row>
    <row r="1720" spans="1:9" s="1861" customFormat="1" ht="15" customHeight="1">
      <c r="A1720" s="1895"/>
      <c r="B1720" s="1902"/>
      <c r="C1720" s="255"/>
      <c r="D1720" s="256"/>
      <c r="E1720" s="2186"/>
      <c r="F1720" s="1864"/>
      <c r="G1720" s="1897"/>
      <c r="H1720" s="1865"/>
      <c r="I1720" s="1865"/>
    </row>
    <row r="1721" spans="1:9" s="1861" customFormat="1" ht="15" customHeight="1">
      <c r="A1721" s="1895"/>
      <c r="B1721" s="1902"/>
      <c r="C1721" s="255"/>
      <c r="D1721" s="256"/>
      <c r="E1721" s="2186"/>
      <c r="F1721" s="1864"/>
      <c r="G1721" s="1897"/>
      <c r="H1721" s="1865"/>
      <c r="I1721" s="1865"/>
    </row>
    <row r="1722" spans="1:9" s="1861" customFormat="1" ht="15" customHeight="1">
      <c r="A1722" s="1895"/>
      <c r="B1722" s="1902"/>
      <c r="C1722" s="255"/>
      <c r="D1722" s="256"/>
      <c r="E1722" s="2186"/>
      <c r="F1722" s="1864"/>
      <c r="G1722" s="1897"/>
      <c r="H1722" s="1865"/>
      <c r="I1722" s="1865"/>
    </row>
    <row r="1723" spans="1:9" s="1861" customFormat="1" ht="15" customHeight="1">
      <c r="A1723" s="1895"/>
      <c r="B1723" s="1902"/>
      <c r="C1723" s="255"/>
      <c r="D1723" s="256"/>
      <c r="E1723" s="2186"/>
      <c r="F1723" s="1864"/>
      <c r="G1723" s="1897"/>
      <c r="H1723" s="1865"/>
      <c r="I1723" s="1865"/>
    </row>
    <row r="1724" spans="1:9" s="1861" customFormat="1" ht="15" customHeight="1">
      <c r="A1724" s="1895"/>
      <c r="B1724" s="1902"/>
      <c r="C1724" s="255"/>
      <c r="D1724" s="256"/>
      <c r="E1724" s="2186"/>
      <c r="F1724" s="1864"/>
      <c r="G1724" s="1897"/>
      <c r="H1724" s="1865"/>
      <c r="I1724" s="1865"/>
    </row>
    <row r="1725" spans="1:9" s="1861" customFormat="1" ht="15" customHeight="1">
      <c r="A1725" s="1895"/>
      <c r="B1725" s="1902"/>
      <c r="C1725" s="255"/>
      <c r="D1725" s="256"/>
      <c r="E1725" s="2186"/>
      <c r="F1725" s="1864"/>
      <c r="G1725" s="1897"/>
      <c r="H1725" s="1865"/>
      <c r="I1725" s="1865"/>
    </row>
    <row r="1726" spans="1:9" s="1861" customFormat="1" ht="15" customHeight="1">
      <c r="A1726" s="1895"/>
      <c r="B1726" s="1902"/>
      <c r="C1726" s="255"/>
      <c r="D1726" s="256"/>
      <c r="E1726" s="2186"/>
      <c r="F1726" s="1864"/>
      <c r="G1726" s="1897"/>
      <c r="H1726" s="1865"/>
      <c r="I1726" s="1865"/>
    </row>
    <row r="1727" spans="1:9" s="1861" customFormat="1" ht="15" customHeight="1">
      <c r="A1727" s="1895"/>
      <c r="B1727" s="1902"/>
      <c r="C1727" s="255"/>
      <c r="D1727" s="256"/>
      <c r="E1727" s="2186"/>
      <c r="F1727" s="1864"/>
      <c r="G1727" s="1897"/>
      <c r="H1727" s="1865"/>
      <c r="I1727" s="1865"/>
    </row>
    <row r="1728" spans="1:9" s="1861" customFormat="1" ht="15" customHeight="1">
      <c r="A1728" s="1895"/>
      <c r="B1728" s="1902"/>
      <c r="C1728" s="255"/>
      <c r="D1728" s="256"/>
      <c r="E1728" s="2186"/>
      <c r="F1728" s="1864"/>
      <c r="G1728" s="1897"/>
      <c r="H1728" s="1865"/>
      <c r="I1728" s="1865"/>
    </row>
    <row r="1729" spans="1:9" s="1861" customFormat="1" ht="15" customHeight="1">
      <c r="A1729" s="1895"/>
      <c r="B1729" s="1902"/>
      <c r="C1729" s="255"/>
      <c r="D1729" s="256"/>
      <c r="E1729" s="2186"/>
      <c r="F1729" s="1864"/>
      <c r="G1729" s="1897"/>
      <c r="H1729" s="1865"/>
      <c r="I1729" s="1865"/>
    </row>
    <row r="1730" spans="1:9" s="1861" customFormat="1" ht="15" customHeight="1">
      <c r="A1730" s="1895"/>
      <c r="B1730" s="1902"/>
      <c r="C1730" s="255"/>
      <c r="D1730" s="256"/>
      <c r="E1730" s="2186"/>
      <c r="F1730" s="1864"/>
      <c r="G1730" s="1897"/>
      <c r="H1730" s="1865"/>
      <c r="I1730" s="1865"/>
    </row>
    <row r="1731" spans="1:9" s="1861" customFormat="1" ht="15" customHeight="1">
      <c r="A1731" s="1895"/>
      <c r="B1731" s="1902"/>
      <c r="C1731" s="255"/>
      <c r="D1731" s="256"/>
      <c r="E1731" s="2186"/>
      <c r="F1731" s="1864"/>
      <c r="G1731" s="1897"/>
      <c r="H1731" s="1865"/>
      <c r="I1731" s="1865"/>
    </row>
    <row r="1732" spans="1:9" s="1861" customFormat="1" ht="15" customHeight="1">
      <c r="A1732" s="1895"/>
      <c r="B1732" s="1902"/>
      <c r="C1732" s="255"/>
      <c r="D1732" s="256"/>
      <c r="E1732" s="2186"/>
      <c r="F1732" s="1864"/>
      <c r="G1732" s="1897"/>
      <c r="H1732" s="1865"/>
      <c r="I1732" s="1865"/>
    </row>
    <row r="1733" spans="1:9" s="1861" customFormat="1" ht="15" customHeight="1">
      <c r="A1733" s="1895"/>
      <c r="B1733" s="1902"/>
      <c r="C1733" s="255"/>
      <c r="D1733" s="256"/>
      <c r="E1733" s="2186"/>
      <c r="F1733" s="1864"/>
      <c r="G1733" s="1897"/>
      <c r="H1733" s="1865"/>
      <c r="I1733" s="1865"/>
    </row>
    <row r="1734" spans="1:9" s="1861" customFormat="1" ht="15" customHeight="1">
      <c r="A1734" s="1895"/>
      <c r="B1734" s="1902"/>
      <c r="C1734" s="255"/>
      <c r="D1734" s="256"/>
      <c r="E1734" s="2186"/>
      <c r="F1734" s="1864"/>
      <c r="G1734" s="1897"/>
      <c r="H1734" s="1865"/>
      <c r="I1734" s="1865"/>
    </row>
    <row r="1735" spans="1:9" s="1861" customFormat="1" ht="15" customHeight="1">
      <c r="A1735" s="2187"/>
      <c r="B1735" s="2188"/>
      <c r="C1735" s="2191"/>
      <c r="D1735" s="2190"/>
      <c r="E1735" s="2186"/>
      <c r="F1735" s="2185"/>
      <c r="G1735" s="1897"/>
      <c r="H1735" s="2186"/>
      <c r="I1735" s="2186"/>
    </row>
    <row r="1736" spans="1:9" s="1861" customFormat="1" ht="15" customHeight="1">
      <c r="A1736" s="1895"/>
      <c r="B1736" s="1902"/>
      <c r="C1736" s="255"/>
      <c r="D1736" s="256"/>
      <c r="E1736" s="1865"/>
      <c r="F1736" s="1864"/>
      <c r="G1736" s="1897"/>
      <c r="H1736" s="1865"/>
      <c r="I1736" s="1865"/>
    </row>
    <row r="1737" spans="1:9" s="1861" customFormat="1" ht="15" customHeight="1">
      <c r="A1737" s="1895"/>
      <c r="B1737" s="1902"/>
      <c r="C1737" s="255"/>
      <c r="D1737" s="256"/>
      <c r="E1737" s="1865"/>
      <c r="F1737" s="1864"/>
      <c r="G1737" s="1897"/>
      <c r="H1737" s="1865"/>
      <c r="I1737" s="1865"/>
    </row>
    <row r="1738" spans="1:9" s="1861" customFormat="1" ht="15" customHeight="1">
      <c r="A1738" s="1895"/>
      <c r="B1738" s="1902"/>
      <c r="C1738" s="255"/>
      <c r="D1738" s="256"/>
      <c r="E1738" s="1865"/>
      <c r="F1738" s="1864"/>
      <c r="G1738" s="1897"/>
      <c r="H1738" s="1865"/>
      <c r="I1738" s="1865"/>
    </row>
    <row r="1739" spans="1:9" s="1861" customFormat="1" ht="15" customHeight="1">
      <c r="A1739" s="1895"/>
      <c r="B1739" s="1902"/>
      <c r="C1739" s="255"/>
      <c r="D1739" s="256"/>
      <c r="E1739" s="1865"/>
      <c r="F1739" s="1864"/>
      <c r="G1739" s="1897"/>
      <c r="H1739" s="1865"/>
      <c r="I1739" s="1865"/>
    </row>
    <row r="1740" spans="1:9" s="1861" customFormat="1" ht="15" customHeight="1">
      <c r="A1740" s="2187"/>
      <c r="B1740" s="2188"/>
      <c r="C1740" s="2191"/>
      <c r="D1740" s="2190"/>
      <c r="E1740" s="2186"/>
      <c r="F1740" s="2185"/>
      <c r="G1740" s="1897"/>
      <c r="H1740" s="2186"/>
      <c r="I1740" s="2186"/>
    </row>
    <row r="1741" spans="1:9" s="1861" customFormat="1" ht="15" customHeight="1">
      <c r="A1741" s="2187"/>
      <c r="B1741" s="2188"/>
      <c r="C1741" s="2191"/>
      <c r="D1741" s="2190"/>
      <c r="E1741" s="2186"/>
      <c r="F1741" s="2185"/>
      <c r="G1741" s="1897"/>
      <c r="H1741" s="2186"/>
      <c r="I1741" s="2186"/>
    </row>
    <row r="1742" spans="1:9" s="1861" customFormat="1" ht="15" customHeight="1">
      <c r="A1742" s="2187"/>
      <c r="B1742" s="2188"/>
      <c r="C1742" s="2191"/>
      <c r="D1742" s="2190"/>
      <c r="E1742" s="2186"/>
      <c r="F1742" s="2185"/>
      <c r="G1742" s="1897"/>
      <c r="H1742" s="2186"/>
      <c r="I1742" s="2186"/>
    </row>
    <row r="1743" spans="1:9" s="1861" customFormat="1" ht="15" customHeight="1">
      <c r="A1743" s="1895"/>
      <c r="B1743" s="1902"/>
      <c r="C1743" s="255"/>
      <c r="D1743" s="256"/>
      <c r="E1743" s="2186"/>
      <c r="F1743" s="1864"/>
      <c r="G1743" s="1897"/>
      <c r="H1743" s="1865"/>
      <c r="I1743" s="1865"/>
    </row>
    <row r="1744" spans="1:9" s="1861" customFormat="1" ht="15" customHeight="1">
      <c r="A1744" s="1895"/>
      <c r="B1744" s="1902"/>
      <c r="C1744" s="255"/>
      <c r="D1744" s="256"/>
      <c r="E1744" s="2186"/>
      <c r="F1744" s="1864"/>
      <c r="G1744" s="1897"/>
      <c r="H1744" s="1865"/>
      <c r="I1744" s="1865"/>
    </row>
    <row r="1745" spans="1:9" s="1861" customFormat="1" ht="15" customHeight="1">
      <c r="A1745" s="1895"/>
      <c r="B1745" s="1902"/>
      <c r="C1745" s="255"/>
      <c r="D1745" s="256"/>
      <c r="E1745" s="2186"/>
      <c r="F1745" s="1864"/>
      <c r="G1745" s="1897"/>
      <c r="H1745" s="1865"/>
      <c r="I1745" s="1865"/>
    </row>
    <row r="1746" spans="1:9" s="1861" customFormat="1" ht="15" customHeight="1">
      <c r="A1746" s="1895"/>
      <c r="B1746" s="1902"/>
      <c r="C1746" s="255"/>
      <c r="D1746" s="256"/>
      <c r="E1746" s="2186"/>
      <c r="F1746" s="1864"/>
      <c r="G1746" s="1897"/>
      <c r="H1746" s="1865"/>
      <c r="I1746" s="1865"/>
    </row>
    <row r="1747" spans="1:9" s="1861" customFormat="1" ht="15" customHeight="1">
      <c r="A1747" s="1895"/>
      <c r="B1747" s="1902"/>
      <c r="C1747" s="255"/>
      <c r="D1747" s="256"/>
      <c r="E1747" s="2186"/>
      <c r="F1747" s="1864"/>
      <c r="G1747" s="1897"/>
      <c r="H1747" s="1865"/>
      <c r="I1747" s="1865"/>
    </row>
    <row r="1748" spans="1:9" s="1861" customFormat="1" ht="15" customHeight="1">
      <c r="A1748" s="1873"/>
      <c r="B1748" s="1874"/>
      <c r="C1748" s="1875"/>
      <c r="D1748" s="1876"/>
      <c r="E1748" s="2278"/>
      <c r="F1748" s="1878"/>
      <c r="G1748" s="1879"/>
      <c r="H1748" s="1880"/>
      <c r="I1748" s="1880"/>
    </row>
    <row r="1749" spans="1:9" s="1861" customFormat="1" ht="15" customHeight="1">
      <c r="A1749" s="15"/>
      <c r="B1749" s="1881"/>
      <c r="C1749" s="96"/>
      <c r="D1749" s="88"/>
      <c r="E1749" s="1882" t="s">
        <v>88</v>
      </c>
      <c r="F1749" s="1883">
        <f>SUM(F1669:F1747)</f>
        <v>0</v>
      </c>
      <c r="G1749" s="253"/>
      <c r="H1749" s="1884"/>
      <c r="I1749" s="1884"/>
    </row>
    <row r="1750" spans="1:9" s="1861" customFormat="1" ht="15" customHeight="1">
      <c r="A1750" s="1476"/>
      <c r="B1750" s="1885"/>
      <c r="C1750" s="1478"/>
      <c r="D1750" s="1479"/>
      <c r="E1750" s="1886"/>
      <c r="F1750" s="1887"/>
      <c r="G1750" s="1563"/>
      <c r="H1750" s="1888"/>
      <c r="I1750" s="1888"/>
    </row>
    <row r="1751" spans="1:9" s="1861" customFormat="1" ht="15" customHeight="1">
      <c r="A1751" s="1895"/>
      <c r="B1751" s="1902"/>
      <c r="C1751" s="255"/>
      <c r="D1751" s="256"/>
      <c r="E1751" s="2186"/>
      <c r="F1751" s="1864"/>
      <c r="G1751" s="1897"/>
      <c r="H1751" s="1865"/>
      <c r="I1751" s="1865"/>
    </row>
    <row r="1752" spans="1:9" s="1861" customFormat="1" ht="15" customHeight="1">
      <c r="A1752" s="1853"/>
      <c r="B1752" s="1862" t="s">
        <v>21</v>
      </c>
      <c r="C1752" s="1855"/>
      <c r="D1752" s="1853"/>
      <c r="E1752" s="2184"/>
      <c r="F1752" s="1864"/>
      <c r="G1752" s="1858"/>
      <c r="H1752" s="1863"/>
      <c r="I1752" s="1865"/>
    </row>
    <row r="1753" spans="1:9" s="1861" customFormat="1" ht="15" customHeight="1">
      <c r="A1753" s="1853"/>
      <c r="B1753" s="1867" t="s">
        <v>841</v>
      </c>
      <c r="C1753" s="1855"/>
      <c r="D1753" s="1853"/>
      <c r="E1753" s="2184"/>
      <c r="F1753" s="1864"/>
      <c r="G1753" s="1858"/>
      <c r="H1753" s="1863"/>
      <c r="I1753" s="1865"/>
    </row>
    <row r="1754" spans="1:9" s="1861" customFormat="1" ht="15" customHeight="1">
      <c r="A1754" s="1895"/>
      <c r="B1754" s="1902"/>
      <c r="C1754" s="255"/>
      <c r="D1754" s="256"/>
      <c r="E1754" s="2186"/>
      <c r="F1754" s="1864"/>
      <c r="G1754" s="1897"/>
      <c r="H1754" s="1865"/>
      <c r="I1754" s="1865"/>
    </row>
    <row r="1755" spans="1:9" s="1861" customFormat="1" ht="15" customHeight="1">
      <c r="A1755" s="1895"/>
      <c r="B1755" s="1905" t="s">
        <v>1382</v>
      </c>
      <c r="C1755" s="255"/>
      <c r="D1755" s="256"/>
      <c r="E1755" s="2186"/>
      <c r="F1755" s="1864"/>
      <c r="G1755" s="1897"/>
      <c r="H1755" s="1865"/>
      <c r="I1755" s="1865"/>
    </row>
    <row r="1756" spans="1:9" s="1861" customFormat="1" ht="15" customHeight="1">
      <c r="A1756" s="1895"/>
      <c r="B1756" s="1902"/>
      <c r="C1756" s="255"/>
      <c r="D1756" s="256"/>
      <c r="E1756" s="2186"/>
      <c r="F1756" s="1864"/>
      <c r="G1756" s="1897"/>
      <c r="H1756" s="1865"/>
      <c r="I1756" s="1865"/>
    </row>
    <row r="1757" spans="1:9" s="1861" customFormat="1" ht="15" customHeight="1">
      <c r="A1757" s="1895"/>
      <c r="B1757" s="1903" t="s">
        <v>1383</v>
      </c>
      <c r="C1757" s="255"/>
      <c r="D1757" s="256"/>
      <c r="E1757" s="2186"/>
      <c r="F1757" s="1864"/>
      <c r="G1757" s="1897"/>
      <c r="H1757" s="1865"/>
      <c r="I1757" s="1865"/>
    </row>
    <row r="1758" spans="1:9" s="1861" customFormat="1" ht="15" customHeight="1">
      <c r="A1758" s="1895"/>
      <c r="B1758" s="1903" t="s">
        <v>1384</v>
      </c>
      <c r="C1758" s="255"/>
      <c r="D1758" s="256"/>
      <c r="E1758" s="2186"/>
      <c r="F1758" s="1864"/>
      <c r="G1758" s="1897"/>
      <c r="H1758" s="1865"/>
      <c r="I1758" s="1865"/>
    </row>
    <row r="1759" spans="1:9" s="1861" customFormat="1" ht="15" customHeight="1">
      <c r="A1759" s="1895"/>
      <c r="B1759" s="1903" t="s">
        <v>1385</v>
      </c>
      <c r="C1759" s="255"/>
      <c r="D1759" s="256"/>
      <c r="E1759" s="2186"/>
      <c r="F1759" s="1864"/>
      <c r="G1759" s="1897"/>
      <c r="H1759" s="1865"/>
      <c r="I1759" s="1865"/>
    </row>
    <row r="1760" spans="1:9" s="1861" customFormat="1" ht="15" customHeight="1">
      <c r="A1760" s="1895"/>
      <c r="B1760" s="1903" t="s">
        <v>1386</v>
      </c>
      <c r="C1760" s="255"/>
      <c r="D1760" s="256"/>
      <c r="E1760" s="2186"/>
      <c r="F1760" s="1864"/>
      <c r="G1760" s="1897"/>
      <c r="H1760" s="1865"/>
      <c r="I1760" s="1865"/>
    </row>
    <row r="1761" spans="1:9" s="1861" customFormat="1" ht="15" customHeight="1">
      <c r="A1761" s="1895"/>
      <c r="B1761" s="1903" t="s">
        <v>1387</v>
      </c>
      <c r="C1761" s="255"/>
      <c r="D1761" s="256"/>
      <c r="E1761" s="2186"/>
      <c r="F1761" s="1864"/>
      <c r="G1761" s="1897"/>
      <c r="H1761" s="1865"/>
      <c r="I1761" s="1865"/>
    </row>
    <row r="1762" spans="1:9" s="1861" customFormat="1" ht="15" customHeight="1">
      <c r="A1762" s="1895"/>
      <c r="B1762" s="1903" t="s">
        <v>1388</v>
      </c>
      <c r="C1762" s="255"/>
      <c r="D1762" s="256"/>
      <c r="E1762" s="2186"/>
      <c r="F1762" s="1864"/>
      <c r="G1762" s="1897"/>
      <c r="H1762" s="1865"/>
      <c r="I1762" s="1865"/>
    </row>
    <row r="1763" spans="1:9" s="1861" customFormat="1" ht="15" customHeight="1">
      <c r="A1763" s="1895"/>
      <c r="B1763" s="1903" t="s">
        <v>1389</v>
      </c>
      <c r="C1763" s="255"/>
      <c r="D1763" s="256"/>
      <c r="E1763" s="2186"/>
      <c r="F1763" s="1864"/>
      <c r="G1763" s="1897"/>
      <c r="H1763" s="1865"/>
      <c r="I1763" s="1865"/>
    </row>
    <row r="1764" spans="1:9" s="1861" customFormat="1" ht="15" customHeight="1">
      <c r="A1764" s="1895"/>
      <c r="B1764" s="1903" t="s">
        <v>1390</v>
      </c>
      <c r="C1764" s="255"/>
      <c r="D1764" s="256"/>
      <c r="E1764" s="2186"/>
      <c r="F1764" s="1864"/>
      <c r="G1764" s="1897"/>
      <c r="H1764" s="1865"/>
      <c r="I1764" s="1865"/>
    </row>
    <row r="1765" spans="1:9" s="1861" customFormat="1" ht="15" customHeight="1">
      <c r="A1765" s="1895"/>
      <c r="B1765" s="1903" t="s">
        <v>1391</v>
      </c>
      <c r="C1765" s="255"/>
      <c r="D1765" s="256"/>
      <c r="E1765" s="2186"/>
      <c r="F1765" s="1864"/>
      <c r="G1765" s="1897"/>
      <c r="H1765" s="1865"/>
      <c r="I1765" s="1865"/>
    </row>
    <row r="1766" spans="1:9" s="1861" customFormat="1" ht="15" customHeight="1">
      <c r="A1766" s="1895"/>
      <c r="B1766" s="1903" t="s">
        <v>1392</v>
      </c>
      <c r="C1766" s="255"/>
      <c r="D1766" s="256"/>
      <c r="E1766" s="2186"/>
      <c r="F1766" s="1864"/>
      <c r="G1766" s="1897"/>
      <c r="H1766" s="1865"/>
      <c r="I1766" s="1865"/>
    </row>
    <row r="1767" spans="1:9" s="1861" customFormat="1" ht="15" customHeight="1">
      <c r="A1767" s="1895"/>
      <c r="B1767" s="1903"/>
      <c r="C1767" s="255"/>
      <c r="D1767" s="256"/>
      <c r="E1767" s="2186"/>
      <c r="F1767" s="1864"/>
      <c r="G1767" s="1897"/>
      <c r="H1767" s="1865"/>
      <c r="I1767" s="1865"/>
    </row>
    <row r="1768" spans="1:9" s="1861" customFormat="1" ht="15" customHeight="1">
      <c r="A1768" s="1895" t="s">
        <v>35</v>
      </c>
      <c r="B1768" s="1902" t="s">
        <v>1393</v>
      </c>
      <c r="C1768" s="255"/>
      <c r="D1768" s="256"/>
      <c r="E1768" s="2186"/>
      <c r="F1768" s="1864"/>
      <c r="G1768" s="1897"/>
      <c r="H1768" s="1865"/>
      <c r="I1768" s="1865"/>
    </row>
    <row r="1769" spans="1:9" s="1861" customFormat="1" ht="15" customHeight="1">
      <c r="A1769" s="1895"/>
      <c r="B1769" s="1902" t="s">
        <v>1394</v>
      </c>
      <c r="C1769" s="255"/>
      <c r="D1769" s="256"/>
      <c r="E1769" s="2186"/>
      <c r="F1769" s="1864"/>
      <c r="G1769" s="1897"/>
      <c r="H1769" s="1865"/>
      <c r="I1769" s="1865"/>
    </row>
    <row r="1770" spans="1:9" s="1861" customFormat="1" ht="15" customHeight="1">
      <c r="A1770" s="1895"/>
      <c r="B1770" s="1902" t="s">
        <v>1395</v>
      </c>
      <c r="C1770" s="255">
        <v>1</v>
      </c>
      <c r="D1770" s="1889" t="s">
        <v>25</v>
      </c>
      <c r="E1770" s="2186"/>
      <c r="F1770" s="1857">
        <f>SUM(F16:F1750)/2*0.03</f>
        <v>0</v>
      </c>
      <c r="G1770" s="1897"/>
      <c r="H1770" s="1865"/>
      <c r="I1770" s="1865"/>
    </row>
    <row r="1771" spans="1:9" s="1861" customFormat="1" ht="15" customHeight="1">
      <c r="A1771" s="1895"/>
      <c r="B1771" s="1902"/>
      <c r="C1771" s="255"/>
      <c r="D1771" s="256"/>
      <c r="E1771" s="2186"/>
      <c r="F1771" s="1864"/>
      <c r="G1771" s="1897"/>
      <c r="H1771" s="1865"/>
      <c r="I1771" s="1865"/>
    </row>
    <row r="1772" spans="1:9" s="1861" customFormat="1" ht="15" customHeight="1">
      <c r="A1772" s="1895" t="s">
        <v>44</v>
      </c>
      <c r="B1772" s="1902" t="s">
        <v>1396</v>
      </c>
      <c r="C1772" s="255">
        <v>1</v>
      </c>
      <c r="D1772" s="1889" t="s">
        <v>25</v>
      </c>
      <c r="E1772" s="2186"/>
      <c r="F1772" s="1864" t="s">
        <v>1141</v>
      </c>
      <c r="G1772" s="1897"/>
      <c r="H1772" s="1865"/>
      <c r="I1772" s="1865"/>
    </row>
    <row r="1773" spans="1:9" s="1861" customFormat="1" ht="15" customHeight="1">
      <c r="A1773" s="1895"/>
      <c r="B1773" s="1902"/>
      <c r="C1773" s="255"/>
      <c r="D1773" s="256"/>
      <c r="E1773" s="2186"/>
      <c r="F1773" s="1864"/>
      <c r="G1773" s="1897"/>
      <c r="H1773" s="1865"/>
      <c r="I1773" s="1865"/>
    </row>
    <row r="1774" spans="1:9" s="1861" customFormat="1" ht="15" customHeight="1">
      <c r="A1774" s="1895"/>
      <c r="B1774" s="1902"/>
      <c r="C1774" s="255"/>
      <c r="D1774" s="256"/>
      <c r="E1774" s="2186"/>
      <c r="F1774" s="1864"/>
      <c r="G1774" s="1897"/>
      <c r="H1774" s="1865"/>
      <c r="I1774" s="1865"/>
    </row>
    <row r="1775" spans="1:9" s="1861" customFormat="1" ht="15" customHeight="1">
      <c r="A1775" s="1895"/>
      <c r="B1775" s="1902"/>
      <c r="C1775" s="255"/>
      <c r="D1775" s="256"/>
      <c r="E1775" s="2186"/>
      <c r="F1775" s="1864"/>
      <c r="G1775" s="1897"/>
      <c r="H1775" s="1865"/>
      <c r="I1775" s="1865"/>
    </row>
    <row r="1776" spans="1:9" s="1861" customFormat="1" ht="15" customHeight="1">
      <c r="A1776" s="1895"/>
      <c r="B1776" s="1902"/>
      <c r="C1776" s="255"/>
      <c r="D1776" s="256"/>
      <c r="E1776" s="2186"/>
      <c r="F1776" s="1864"/>
      <c r="G1776" s="1897"/>
      <c r="H1776" s="1865"/>
      <c r="I1776" s="1865"/>
    </row>
    <row r="1777" spans="1:9" s="1861" customFormat="1" ht="15" customHeight="1">
      <c r="A1777" s="1895"/>
      <c r="B1777" s="1902"/>
      <c r="C1777" s="255"/>
      <c r="D1777" s="256"/>
      <c r="E1777" s="2186"/>
      <c r="F1777" s="1864"/>
      <c r="G1777" s="1897"/>
      <c r="H1777" s="1865"/>
      <c r="I1777" s="1865"/>
    </row>
    <row r="1778" spans="1:9" s="1861" customFormat="1" ht="15" customHeight="1">
      <c r="A1778" s="1895"/>
      <c r="B1778" s="1902"/>
      <c r="C1778" s="255"/>
      <c r="D1778" s="256"/>
      <c r="E1778" s="2186"/>
      <c r="F1778" s="1864"/>
      <c r="G1778" s="1897"/>
      <c r="H1778" s="1865"/>
      <c r="I1778" s="1865"/>
    </row>
    <row r="1779" spans="1:9" s="1861" customFormat="1" ht="15" customHeight="1">
      <c r="A1779" s="1895"/>
      <c r="B1779" s="1902"/>
      <c r="C1779" s="255"/>
      <c r="D1779" s="256"/>
      <c r="E1779" s="2186"/>
      <c r="F1779" s="1864"/>
      <c r="G1779" s="1897"/>
      <c r="H1779" s="1865"/>
      <c r="I1779" s="1865"/>
    </row>
    <row r="1780" spans="1:9" s="1861" customFormat="1" ht="15" customHeight="1">
      <c r="A1780" s="1895"/>
      <c r="B1780" s="1902"/>
      <c r="C1780" s="255"/>
      <c r="D1780" s="256"/>
      <c r="E1780" s="2186"/>
      <c r="F1780" s="1864"/>
      <c r="G1780" s="1897"/>
      <c r="H1780" s="1865"/>
      <c r="I1780" s="1865"/>
    </row>
    <row r="1781" spans="1:9" s="1861" customFormat="1" ht="15" customHeight="1">
      <c r="A1781" s="1895"/>
      <c r="B1781" s="1902"/>
      <c r="C1781" s="255"/>
      <c r="D1781" s="256"/>
      <c r="E1781" s="2186"/>
      <c r="F1781" s="1864"/>
      <c r="G1781" s="1897"/>
      <c r="H1781" s="1865"/>
      <c r="I1781" s="1865"/>
    </row>
    <row r="1782" spans="1:9" s="1861" customFormat="1" ht="15" customHeight="1">
      <c r="A1782" s="1895"/>
      <c r="B1782" s="1902"/>
      <c r="C1782" s="255"/>
      <c r="D1782" s="256"/>
      <c r="E1782" s="2186"/>
      <c r="F1782" s="1864"/>
      <c r="G1782" s="1897"/>
      <c r="H1782" s="1865"/>
      <c r="I1782" s="1865"/>
    </row>
    <row r="1783" spans="1:9" s="1861" customFormat="1" ht="15" customHeight="1">
      <c r="A1783" s="1895"/>
      <c r="B1783" s="1902"/>
      <c r="C1783" s="255"/>
      <c r="D1783" s="256"/>
      <c r="E1783" s="2186"/>
      <c r="F1783" s="1864"/>
      <c r="G1783" s="1897"/>
      <c r="H1783" s="1865"/>
      <c r="I1783" s="1865"/>
    </row>
    <row r="1784" spans="1:9" s="1861" customFormat="1" ht="15" customHeight="1">
      <c r="A1784" s="1895"/>
      <c r="B1784" s="1902"/>
      <c r="C1784" s="255"/>
      <c r="D1784" s="256"/>
      <c r="E1784" s="2186"/>
      <c r="F1784" s="1864"/>
      <c r="G1784" s="1897"/>
      <c r="H1784" s="1865"/>
      <c r="I1784" s="1865"/>
    </row>
    <row r="1785" spans="1:9" s="1861" customFormat="1" ht="15" customHeight="1">
      <c r="A1785" s="1895"/>
      <c r="B1785" s="1902"/>
      <c r="C1785" s="255"/>
      <c r="D1785" s="256"/>
      <c r="E1785" s="2186"/>
      <c r="F1785" s="1864"/>
      <c r="G1785" s="1897"/>
      <c r="H1785" s="1865"/>
      <c r="I1785" s="1865"/>
    </row>
    <row r="1786" spans="1:9" s="1861" customFormat="1" ht="15" customHeight="1">
      <c r="A1786" s="1895"/>
      <c r="B1786" s="1902"/>
      <c r="C1786" s="255"/>
      <c r="D1786" s="256"/>
      <c r="E1786" s="2186"/>
      <c r="F1786" s="1864"/>
      <c r="G1786" s="1897"/>
      <c r="H1786" s="1865"/>
      <c r="I1786" s="1865"/>
    </row>
    <row r="1787" spans="1:9" s="1861" customFormat="1" ht="15" customHeight="1">
      <c r="A1787" s="1895"/>
      <c r="B1787" s="1902"/>
      <c r="C1787" s="255"/>
      <c r="D1787" s="256"/>
      <c r="E1787" s="2186"/>
      <c r="F1787" s="1864"/>
      <c r="G1787" s="1897"/>
      <c r="H1787" s="1865"/>
      <c r="I1787" s="1865"/>
    </row>
    <row r="1788" spans="1:9" s="1861" customFormat="1" ht="15" customHeight="1">
      <c r="A1788" s="1895"/>
      <c r="B1788" s="1902"/>
      <c r="C1788" s="255"/>
      <c r="D1788" s="256"/>
      <c r="E1788" s="2186"/>
      <c r="F1788" s="1864"/>
      <c r="G1788" s="1897"/>
      <c r="H1788" s="1865"/>
      <c r="I1788" s="1865"/>
    </row>
    <row r="1789" spans="1:9" s="1861" customFormat="1" ht="15" customHeight="1">
      <c r="A1789" s="1895"/>
      <c r="B1789" s="1902"/>
      <c r="C1789" s="255"/>
      <c r="D1789" s="256"/>
      <c r="E1789" s="2186"/>
      <c r="F1789" s="1864"/>
      <c r="G1789" s="1897"/>
      <c r="H1789" s="1865"/>
      <c r="I1789" s="1865"/>
    </row>
    <row r="1790" spans="1:9" s="1861" customFormat="1" ht="15" customHeight="1">
      <c r="A1790" s="1895"/>
      <c r="B1790" s="1902"/>
      <c r="C1790" s="255"/>
      <c r="D1790" s="256"/>
      <c r="E1790" s="2186"/>
      <c r="F1790" s="1864"/>
      <c r="G1790" s="1897"/>
      <c r="H1790" s="1865"/>
      <c r="I1790" s="1865"/>
    </row>
    <row r="1791" spans="1:9" s="1861" customFormat="1" ht="15" customHeight="1">
      <c r="A1791" s="1895"/>
      <c r="B1791" s="1902"/>
      <c r="C1791" s="255"/>
      <c r="D1791" s="256"/>
      <c r="E1791" s="2186"/>
      <c r="F1791" s="1864"/>
      <c r="G1791" s="1897"/>
      <c r="H1791" s="1865"/>
      <c r="I1791" s="1865"/>
    </row>
    <row r="1792" spans="1:9" s="1861" customFormat="1" ht="15" customHeight="1">
      <c r="A1792" s="1895"/>
      <c r="B1792" s="1902"/>
      <c r="C1792" s="255"/>
      <c r="D1792" s="256"/>
      <c r="E1792" s="2186"/>
      <c r="F1792" s="1864"/>
      <c r="G1792" s="1897"/>
      <c r="H1792" s="1865"/>
      <c r="I1792" s="1865"/>
    </row>
    <row r="1793" spans="1:9" s="1861" customFormat="1" ht="15" customHeight="1">
      <c r="A1793" s="1895"/>
      <c r="B1793" s="1902"/>
      <c r="C1793" s="255"/>
      <c r="D1793" s="256"/>
      <c r="E1793" s="2186"/>
      <c r="F1793" s="1864"/>
      <c r="G1793" s="1897"/>
      <c r="H1793" s="1865"/>
      <c r="I1793" s="1865"/>
    </row>
    <row r="1794" spans="1:9" s="1861" customFormat="1" ht="15" customHeight="1">
      <c r="A1794" s="1895"/>
      <c r="B1794" s="1902"/>
      <c r="C1794" s="255"/>
      <c r="D1794" s="256"/>
      <c r="E1794" s="2186"/>
      <c r="F1794" s="1864"/>
      <c r="G1794" s="1897"/>
      <c r="H1794" s="1865"/>
      <c r="I1794" s="1865"/>
    </row>
    <row r="1795" spans="1:9" s="1861" customFormat="1" ht="15" customHeight="1">
      <c r="A1795" s="1895"/>
      <c r="B1795" s="1902"/>
      <c r="C1795" s="255"/>
      <c r="D1795" s="256"/>
      <c r="E1795" s="2186"/>
      <c r="F1795" s="1864"/>
      <c r="G1795" s="1897"/>
      <c r="H1795" s="1865"/>
      <c r="I1795" s="1865"/>
    </row>
    <row r="1796" spans="1:9" s="1861" customFormat="1" ht="15" customHeight="1">
      <c r="A1796" s="1895"/>
      <c r="B1796" s="1902"/>
      <c r="C1796" s="255"/>
      <c r="D1796" s="256"/>
      <c r="E1796" s="2186"/>
      <c r="F1796" s="1864"/>
      <c r="G1796" s="1897"/>
      <c r="H1796" s="1865"/>
      <c r="I1796" s="1865"/>
    </row>
    <row r="1797" spans="1:9" s="1861" customFormat="1" ht="15" customHeight="1">
      <c r="A1797" s="1895"/>
      <c r="B1797" s="1902"/>
      <c r="C1797" s="255"/>
      <c r="D1797" s="256"/>
      <c r="E1797" s="2186"/>
      <c r="F1797" s="1864"/>
      <c r="G1797" s="1897"/>
      <c r="H1797" s="1865"/>
      <c r="I1797" s="1865"/>
    </row>
    <row r="1798" spans="1:9" s="1861" customFormat="1" ht="15" customHeight="1">
      <c r="A1798" s="1895"/>
      <c r="B1798" s="1902"/>
      <c r="C1798" s="255"/>
      <c r="D1798" s="256"/>
      <c r="E1798" s="2186"/>
      <c r="F1798" s="1864"/>
      <c r="G1798" s="1897"/>
      <c r="H1798" s="1865"/>
      <c r="I1798" s="1865"/>
    </row>
    <row r="1799" spans="1:9" s="1861" customFormat="1" ht="15" customHeight="1">
      <c r="A1799" s="1895"/>
      <c r="B1799" s="1902"/>
      <c r="C1799" s="255"/>
      <c r="D1799" s="256"/>
      <c r="E1799" s="2186"/>
      <c r="F1799" s="1864"/>
      <c r="G1799" s="1897"/>
      <c r="H1799" s="1865"/>
      <c r="I1799" s="1865"/>
    </row>
    <row r="1800" spans="1:9" s="1861" customFormat="1" ht="15" customHeight="1">
      <c r="A1800" s="1895"/>
      <c r="B1800" s="1902"/>
      <c r="C1800" s="255"/>
      <c r="D1800" s="256"/>
      <c r="E1800" s="2186"/>
      <c r="F1800" s="1864"/>
      <c r="G1800" s="1897"/>
      <c r="H1800" s="1865"/>
      <c r="I1800" s="1865"/>
    </row>
    <row r="1801" spans="1:9" s="1861" customFormat="1" ht="15" customHeight="1">
      <c r="A1801" s="1895"/>
      <c r="B1801" s="1902"/>
      <c r="C1801" s="255"/>
      <c r="D1801" s="256"/>
      <c r="E1801" s="2186"/>
      <c r="F1801" s="1864"/>
      <c r="G1801" s="1897"/>
      <c r="H1801" s="1865"/>
      <c r="I1801" s="1865"/>
    </row>
    <row r="1802" spans="1:9" s="1861" customFormat="1" ht="15" customHeight="1">
      <c r="A1802" s="1895"/>
      <c r="B1802" s="1902"/>
      <c r="C1802" s="255"/>
      <c r="D1802" s="256"/>
      <c r="E1802" s="2186"/>
      <c r="F1802" s="1864"/>
      <c r="G1802" s="1897"/>
      <c r="H1802" s="1865"/>
      <c r="I1802" s="1865"/>
    </row>
    <row r="1803" spans="1:9" s="1861" customFormat="1" ht="15" customHeight="1">
      <c r="A1803" s="1895"/>
      <c r="B1803" s="1902"/>
      <c r="C1803" s="255"/>
      <c r="D1803" s="256"/>
      <c r="E1803" s="2186"/>
      <c r="F1803" s="1864"/>
      <c r="G1803" s="1897"/>
      <c r="H1803" s="1865"/>
      <c r="I1803" s="1865"/>
    </row>
    <row r="1804" spans="1:9" s="1861" customFormat="1" ht="15" customHeight="1">
      <c r="A1804" s="1895"/>
      <c r="B1804" s="1902"/>
      <c r="C1804" s="255"/>
      <c r="D1804" s="256"/>
      <c r="E1804" s="2186"/>
      <c r="F1804" s="1864"/>
      <c r="G1804" s="1897"/>
      <c r="H1804" s="1865"/>
      <c r="I1804" s="1865"/>
    </row>
    <row r="1805" spans="1:9" s="1861" customFormat="1" ht="15" customHeight="1">
      <c r="A1805" s="1895"/>
      <c r="B1805" s="1902"/>
      <c r="C1805" s="255"/>
      <c r="D1805" s="256"/>
      <c r="E1805" s="2186"/>
      <c r="F1805" s="1864"/>
      <c r="G1805" s="1897"/>
      <c r="H1805" s="1865"/>
      <c r="I1805" s="1865"/>
    </row>
    <row r="1806" spans="1:9" s="1861" customFormat="1" ht="15" customHeight="1">
      <c r="A1806" s="1895"/>
      <c r="B1806" s="1902"/>
      <c r="C1806" s="255"/>
      <c r="D1806" s="256"/>
      <c r="E1806" s="2186"/>
      <c r="F1806" s="1864"/>
      <c r="G1806" s="1897"/>
      <c r="H1806" s="1865"/>
      <c r="I1806" s="1865"/>
    </row>
    <row r="1807" spans="1:9" s="1861" customFormat="1" ht="15" customHeight="1">
      <c r="A1807" s="1895"/>
      <c r="B1807" s="1902"/>
      <c r="C1807" s="255"/>
      <c r="D1807" s="256"/>
      <c r="E1807" s="2186"/>
      <c r="F1807" s="1864"/>
      <c r="G1807" s="1897"/>
      <c r="H1807" s="1865"/>
      <c r="I1807" s="1865"/>
    </row>
    <row r="1808" spans="1:9" s="1861" customFormat="1" ht="15" customHeight="1">
      <c r="A1808" s="1895"/>
      <c r="B1808" s="1902"/>
      <c r="C1808" s="255"/>
      <c r="D1808" s="256"/>
      <c r="E1808" s="2186"/>
      <c r="F1808" s="1864"/>
      <c r="G1808" s="1897"/>
      <c r="H1808" s="1865"/>
      <c r="I1808" s="1865"/>
    </row>
    <row r="1809" spans="1:9" s="1861" customFormat="1" ht="15" customHeight="1">
      <c r="A1809" s="1895"/>
      <c r="B1809" s="1902"/>
      <c r="C1809" s="255"/>
      <c r="D1809" s="256"/>
      <c r="E1809" s="2186"/>
      <c r="F1809" s="1864"/>
      <c r="G1809" s="1897"/>
      <c r="H1809" s="1865"/>
      <c r="I1809" s="1865"/>
    </row>
    <row r="1810" spans="1:9" s="1861" customFormat="1" ht="15" customHeight="1">
      <c r="A1810" s="1895"/>
      <c r="B1810" s="1902"/>
      <c r="C1810" s="255"/>
      <c r="D1810" s="256"/>
      <c r="E1810" s="2186"/>
      <c r="F1810" s="1864"/>
      <c r="G1810" s="1897"/>
      <c r="H1810" s="1865"/>
      <c r="I1810" s="1865"/>
    </row>
    <row r="1811" spans="1:9" s="1861" customFormat="1" ht="15" customHeight="1">
      <c r="A1811" s="1895"/>
      <c r="B1811" s="1902"/>
      <c r="C1811" s="255"/>
      <c r="D1811" s="256"/>
      <c r="E1811" s="2186"/>
      <c r="F1811" s="1864"/>
      <c r="G1811" s="1897"/>
      <c r="H1811" s="1865"/>
      <c r="I1811" s="1865"/>
    </row>
    <row r="1812" spans="1:9" s="1861" customFormat="1" ht="15" customHeight="1">
      <c r="A1812" s="1895"/>
      <c r="B1812" s="1902"/>
      <c r="C1812" s="255"/>
      <c r="D1812" s="256"/>
      <c r="E1812" s="2186"/>
      <c r="F1812" s="1864"/>
      <c r="G1812" s="1897"/>
      <c r="H1812" s="1865"/>
      <c r="I1812" s="1865"/>
    </row>
    <row r="1813" spans="1:9" s="1861" customFormat="1" ht="15" customHeight="1">
      <c r="A1813" s="1895"/>
      <c r="B1813" s="1902"/>
      <c r="C1813" s="255"/>
      <c r="D1813" s="256"/>
      <c r="E1813" s="2186"/>
      <c r="F1813" s="1864"/>
      <c r="G1813" s="1897"/>
      <c r="H1813" s="1865"/>
      <c r="I1813" s="1865"/>
    </row>
    <row r="1814" spans="1:9" s="1861" customFormat="1" ht="15" customHeight="1">
      <c r="A1814" s="1895"/>
      <c r="B1814" s="1902"/>
      <c r="C1814" s="255"/>
      <c r="D1814" s="256"/>
      <c r="E1814" s="2186"/>
      <c r="F1814" s="1864"/>
      <c r="G1814" s="1897"/>
      <c r="H1814" s="1865"/>
      <c r="I1814" s="1865"/>
    </row>
    <row r="1815" spans="1:9" s="1861" customFormat="1" ht="15" customHeight="1">
      <c r="A1815" s="1895"/>
      <c r="B1815" s="1902"/>
      <c r="C1815" s="255"/>
      <c r="D1815" s="256"/>
      <c r="E1815" s="1865"/>
      <c r="F1815" s="1864"/>
      <c r="G1815" s="1897"/>
      <c r="H1815" s="1865"/>
      <c r="I1815" s="1865"/>
    </row>
    <row r="1816" spans="1:9" s="1861" customFormat="1" ht="15" customHeight="1">
      <c r="A1816" s="1895"/>
      <c r="B1816" s="1902"/>
      <c r="C1816" s="255"/>
      <c r="D1816" s="256"/>
      <c r="E1816" s="1865"/>
      <c r="F1816" s="1864"/>
      <c r="G1816" s="1897"/>
      <c r="H1816" s="1865"/>
      <c r="I1816" s="1865"/>
    </row>
    <row r="1817" spans="1:9" s="1861" customFormat="1" ht="15" customHeight="1">
      <c r="A1817" s="1895"/>
      <c r="B1817" s="1902"/>
      <c r="C1817" s="255"/>
      <c r="D1817" s="256"/>
      <c r="E1817" s="1865"/>
      <c r="F1817" s="1864"/>
      <c r="G1817" s="1897"/>
      <c r="H1817" s="1865"/>
      <c r="I1817" s="1865"/>
    </row>
    <row r="1818" spans="1:9" s="1861" customFormat="1" ht="15" customHeight="1">
      <c r="A1818" s="1895"/>
      <c r="B1818" s="1902"/>
      <c r="C1818" s="255"/>
      <c r="D1818" s="256"/>
      <c r="E1818" s="2186"/>
      <c r="F1818" s="1864"/>
      <c r="G1818" s="1897"/>
      <c r="H1818" s="1865"/>
      <c r="I1818" s="1865"/>
    </row>
    <row r="1819" spans="1:9" s="1861" customFormat="1" ht="15" customHeight="1">
      <c r="A1819" s="1895"/>
      <c r="B1819" s="1902"/>
      <c r="C1819" s="255"/>
      <c r="D1819" s="256"/>
      <c r="E1819" s="2186"/>
      <c r="F1819" s="1864"/>
      <c r="G1819" s="1897"/>
      <c r="H1819" s="1865"/>
      <c r="I1819" s="1865"/>
    </row>
    <row r="1820" spans="1:9" s="1861" customFormat="1" ht="15" customHeight="1">
      <c r="A1820" s="1895"/>
      <c r="B1820" s="1902"/>
      <c r="C1820" s="255"/>
      <c r="D1820" s="256"/>
      <c r="E1820" s="2186"/>
      <c r="F1820" s="1864"/>
      <c r="G1820" s="1897"/>
      <c r="H1820" s="1865"/>
      <c r="I1820" s="1865"/>
    </row>
    <row r="1821" spans="1:9" s="1861" customFormat="1" ht="15" customHeight="1">
      <c r="A1821" s="1895"/>
      <c r="B1821" s="1902"/>
      <c r="C1821" s="255"/>
      <c r="D1821" s="256"/>
      <c r="E1821" s="2186"/>
      <c r="F1821" s="1864"/>
      <c r="G1821" s="1897"/>
      <c r="H1821" s="1865"/>
      <c r="I1821" s="1865"/>
    </row>
    <row r="1822" spans="1:9" s="1861" customFormat="1" ht="15" customHeight="1">
      <c r="A1822" s="1895"/>
      <c r="B1822" s="1902"/>
      <c r="C1822" s="255"/>
      <c r="D1822" s="256"/>
      <c r="E1822" s="2186"/>
      <c r="F1822" s="1864"/>
      <c r="G1822" s="1897"/>
      <c r="H1822" s="1865"/>
      <c r="I1822" s="1865"/>
    </row>
    <row r="1823" spans="1:9" s="1861" customFormat="1" ht="15" customHeight="1">
      <c r="A1823" s="2187"/>
      <c r="B1823" s="2188"/>
      <c r="C1823" s="2191"/>
      <c r="D1823" s="2190"/>
      <c r="E1823" s="2186"/>
      <c r="F1823" s="2185"/>
      <c r="G1823" s="1897"/>
      <c r="H1823" s="2186"/>
      <c r="I1823" s="2186"/>
    </row>
    <row r="1824" spans="1:9" s="1861" customFormat="1" ht="15" customHeight="1">
      <c r="A1824" s="2187"/>
      <c r="B1824" s="2188"/>
      <c r="C1824" s="2191"/>
      <c r="D1824" s="2190"/>
      <c r="E1824" s="2186"/>
      <c r="F1824" s="2185"/>
      <c r="G1824" s="1897"/>
      <c r="H1824" s="2186"/>
      <c r="I1824" s="2186"/>
    </row>
    <row r="1825" spans="1:9" s="1861" customFormat="1" ht="15" customHeight="1">
      <c r="A1825" s="2187"/>
      <c r="B1825" s="2188"/>
      <c r="C1825" s="2191"/>
      <c r="D1825" s="2190"/>
      <c r="E1825" s="2186"/>
      <c r="F1825" s="2185"/>
      <c r="G1825" s="1897"/>
      <c r="H1825" s="2186"/>
      <c r="I1825" s="2186"/>
    </row>
    <row r="1826" spans="1:9" s="1861" customFormat="1" ht="15" customHeight="1">
      <c r="A1826" s="2187"/>
      <c r="B1826" s="2188"/>
      <c r="C1826" s="2191"/>
      <c r="D1826" s="2190"/>
      <c r="E1826" s="2186"/>
      <c r="F1826" s="2185"/>
      <c r="G1826" s="1897"/>
      <c r="H1826" s="2186"/>
      <c r="I1826" s="2186"/>
    </row>
    <row r="1827" spans="1:9" s="1861" customFormat="1" ht="15" customHeight="1">
      <c r="A1827" s="1895"/>
      <c r="B1827" s="1902"/>
      <c r="C1827" s="255"/>
      <c r="D1827" s="256"/>
      <c r="E1827" s="2186"/>
      <c r="F1827" s="1864"/>
      <c r="G1827" s="1897"/>
      <c r="H1827" s="1865"/>
      <c r="I1827" s="1865"/>
    </row>
    <row r="1828" spans="1:9" s="1861" customFormat="1" ht="15" customHeight="1">
      <c r="A1828" s="1895"/>
      <c r="B1828" s="1902"/>
      <c r="C1828" s="255"/>
      <c r="D1828" s="256"/>
      <c r="E1828" s="2186"/>
      <c r="F1828" s="1864"/>
      <c r="G1828" s="1897"/>
      <c r="H1828" s="1865"/>
      <c r="I1828" s="1865"/>
    </row>
    <row r="1829" spans="1:9" s="1861" customFormat="1" ht="15" customHeight="1">
      <c r="A1829" s="1895"/>
      <c r="B1829" s="1902"/>
      <c r="C1829" s="255"/>
      <c r="D1829" s="256"/>
      <c r="E1829" s="2186"/>
      <c r="F1829" s="1864"/>
      <c r="G1829" s="1897"/>
      <c r="H1829" s="1865"/>
      <c r="I1829" s="1865"/>
    </row>
    <row r="1830" spans="1:9" s="1861" customFormat="1" ht="15" customHeight="1">
      <c r="A1830" s="1895"/>
      <c r="B1830" s="1902"/>
      <c r="C1830" s="255"/>
      <c r="D1830" s="256"/>
      <c r="E1830" s="2186"/>
      <c r="F1830" s="1864"/>
      <c r="G1830" s="1897"/>
      <c r="H1830" s="1865"/>
      <c r="I1830" s="1865"/>
    </row>
    <row r="1831" spans="1:9" s="1861" customFormat="1" ht="15" customHeight="1">
      <c r="A1831" s="1873"/>
      <c r="B1831" s="1874"/>
      <c r="C1831" s="1875"/>
      <c r="D1831" s="1876"/>
      <c r="E1831" s="2278"/>
      <c r="F1831" s="1878"/>
      <c r="G1831" s="1879"/>
      <c r="H1831" s="1880"/>
      <c r="I1831" s="1880"/>
    </row>
    <row r="1832" spans="1:9" s="1861" customFormat="1" ht="15" customHeight="1">
      <c r="A1832" s="15"/>
      <c r="B1832" s="1881"/>
      <c r="C1832" s="96"/>
      <c r="D1832" s="88"/>
      <c r="E1832" s="1882" t="s">
        <v>88</v>
      </c>
      <c r="F1832" s="1883">
        <f>SUM(F1752:F1830)</f>
        <v>0</v>
      </c>
      <c r="G1832" s="253"/>
      <c r="H1832" s="1884"/>
      <c r="I1832" s="1884"/>
    </row>
    <row r="1833" spans="1:9" s="1861" customFormat="1" ht="15" customHeight="1">
      <c r="A1833" s="1476"/>
      <c r="B1833" s="1885"/>
      <c r="C1833" s="1478"/>
      <c r="D1833" s="1479"/>
      <c r="E1833" s="1886"/>
      <c r="F1833" s="1887"/>
      <c r="G1833" s="1563"/>
      <c r="H1833" s="1888"/>
      <c r="I1833" s="1888"/>
    </row>
    <row r="1834" spans="1:9" s="1861" customFormat="1" ht="15" customHeight="1">
      <c r="A1834" s="1895"/>
      <c r="B1834" s="1902"/>
      <c r="C1834" s="255"/>
      <c r="D1834" s="256"/>
      <c r="E1834" s="2186"/>
      <c r="F1834" s="1864"/>
      <c r="G1834" s="1897"/>
      <c r="H1834" s="1865"/>
      <c r="I1834" s="1865"/>
    </row>
    <row r="1835" spans="1:9" s="1861" customFormat="1" ht="15" customHeight="1">
      <c r="A1835" s="1853"/>
      <c r="B1835" s="1862" t="s">
        <v>21</v>
      </c>
      <c r="C1835" s="1855"/>
      <c r="D1835" s="1853"/>
      <c r="E1835" s="2184"/>
      <c r="F1835" s="1864"/>
      <c r="G1835" s="1858"/>
      <c r="H1835" s="1863"/>
      <c r="I1835" s="1865"/>
    </row>
    <row r="1836" spans="1:9" s="1861" customFormat="1" ht="15" customHeight="1">
      <c r="A1836" s="1853"/>
      <c r="B1836" s="1867" t="s">
        <v>841</v>
      </c>
      <c r="C1836" s="1855"/>
      <c r="D1836" s="1853"/>
      <c r="E1836" s="2184"/>
      <c r="F1836" s="1864"/>
      <c r="G1836" s="1858"/>
      <c r="H1836" s="1863"/>
      <c r="I1836" s="1865"/>
    </row>
    <row r="1837" spans="1:9" s="1861" customFormat="1" ht="15" customHeight="1">
      <c r="A1837" s="1853"/>
      <c r="B1837" s="1867"/>
      <c r="C1837" s="1855"/>
      <c r="D1837" s="1853"/>
      <c r="E1837" s="2184"/>
      <c r="F1837" s="1864"/>
      <c r="G1837" s="1858"/>
      <c r="H1837" s="1863"/>
      <c r="I1837" s="1865"/>
    </row>
    <row r="1838" spans="1:9" s="1892" customFormat="1" ht="15" customHeight="1">
      <c r="A1838" s="1853"/>
      <c r="B1838" s="151" t="s">
        <v>1124</v>
      </c>
      <c r="C1838" s="1889"/>
      <c r="D1838" s="1889"/>
      <c r="E1838" s="2199"/>
      <c r="F1838" s="1864"/>
      <c r="G1838" s="1858"/>
      <c r="H1838" s="1863"/>
      <c r="I1838" s="1891"/>
    </row>
    <row r="1839" spans="1:9" s="1892" customFormat="1" ht="15" customHeight="1">
      <c r="A1839" s="1853"/>
      <c r="B1839" s="1893"/>
      <c r="C1839" s="1889"/>
      <c r="D1839" s="1889"/>
      <c r="E1839" s="2199"/>
      <c r="F1839" s="1864"/>
      <c r="G1839" s="1858"/>
      <c r="H1839" s="1863"/>
      <c r="I1839" s="1891"/>
    </row>
    <row r="1840" spans="1:9" s="1892" customFormat="1" ht="15" customHeight="1">
      <c r="A1840" s="1853"/>
      <c r="B1840" s="1894" t="s">
        <v>1125</v>
      </c>
      <c r="C1840" s="1889"/>
      <c r="D1840" s="1889"/>
      <c r="E1840" s="2199"/>
      <c r="F1840" s="1864"/>
      <c r="G1840" s="1858"/>
      <c r="H1840" s="1863"/>
      <c r="I1840" s="1891"/>
    </row>
    <row r="1841" spans="1:9" s="1892" customFormat="1" ht="15" customHeight="1">
      <c r="A1841" s="1853"/>
      <c r="B1841" s="1894" t="s">
        <v>1126</v>
      </c>
      <c r="C1841" s="1889"/>
      <c r="D1841" s="1889"/>
      <c r="E1841" s="2199"/>
      <c r="F1841" s="1864"/>
      <c r="G1841" s="1858"/>
      <c r="H1841" s="1863"/>
      <c r="I1841" s="1891"/>
    </row>
    <row r="1842" spans="1:9" s="1892" customFormat="1" ht="15" customHeight="1">
      <c r="A1842" s="1889"/>
      <c r="B1842" s="1894" t="s">
        <v>1127</v>
      </c>
      <c r="C1842" s="1889"/>
      <c r="D1842" s="1889"/>
      <c r="E1842" s="2199"/>
      <c r="F1842" s="1864"/>
      <c r="G1842" s="1858"/>
      <c r="H1842" s="1863"/>
      <c r="I1842" s="1891"/>
    </row>
    <row r="1843" spans="1:9" s="1892" customFormat="1" ht="15" customHeight="1">
      <c r="A1843" s="1889"/>
      <c r="B1843" s="1894" t="s">
        <v>1128</v>
      </c>
      <c r="C1843" s="1889"/>
      <c r="D1843" s="1889"/>
      <c r="E1843" s="2199"/>
      <c r="F1843" s="1864"/>
      <c r="G1843" s="1858"/>
      <c r="H1843" s="1863"/>
      <c r="I1843" s="1891"/>
    </row>
    <row r="1844" spans="1:9" s="1892" customFormat="1" ht="15" customHeight="1">
      <c r="A1844" s="1889"/>
      <c r="B1844" s="1894" t="s">
        <v>1129</v>
      </c>
      <c r="C1844" s="1889"/>
      <c r="D1844" s="1889"/>
      <c r="E1844" s="2199"/>
      <c r="F1844" s="1864"/>
      <c r="G1844" s="1858"/>
      <c r="H1844" s="1863"/>
      <c r="I1844" s="1891"/>
    </row>
    <row r="1845" spans="1:9" s="1892" customFormat="1" ht="15" customHeight="1">
      <c r="A1845" s="1889"/>
      <c r="B1845" s="1894" t="s">
        <v>1130</v>
      </c>
      <c r="C1845" s="1889"/>
      <c r="D1845" s="1889"/>
      <c r="E1845" s="2199"/>
      <c r="F1845" s="1864"/>
      <c r="G1845" s="1858"/>
      <c r="H1845" s="1863"/>
      <c r="I1845" s="1891"/>
    </row>
    <row r="1846" spans="1:9" s="1892" customFormat="1" ht="15" customHeight="1">
      <c r="A1846" s="1889"/>
      <c r="B1846" s="1894" t="s">
        <v>1131</v>
      </c>
      <c r="C1846" s="1889"/>
      <c r="D1846" s="1889"/>
      <c r="E1846" s="2199"/>
      <c r="F1846" s="1864"/>
      <c r="G1846" s="1858"/>
      <c r="H1846" s="1863"/>
      <c r="I1846" s="1891"/>
    </row>
    <row r="1847" spans="1:9" s="1892" customFormat="1" ht="15" customHeight="1">
      <c r="A1847" s="1889"/>
      <c r="B1847" s="263"/>
      <c r="C1847" s="1889"/>
      <c r="D1847" s="1889"/>
      <c r="E1847" s="2199"/>
      <c r="F1847" s="1864"/>
      <c r="G1847" s="1858"/>
      <c r="H1847" s="1863"/>
      <c r="I1847" s="1891"/>
    </row>
    <row r="1848" spans="1:9" s="1892" customFormat="1" ht="15" customHeight="1">
      <c r="A1848" s="1889" t="s">
        <v>35</v>
      </c>
      <c r="B1848" s="263" t="s">
        <v>139</v>
      </c>
      <c r="C1848" s="1889"/>
      <c r="D1848" s="1889"/>
      <c r="E1848" s="2199"/>
      <c r="F1848" s="1864">
        <f>C1848*E1848</f>
        <v>0</v>
      </c>
      <c r="G1848" s="1858"/>
      <c r="H1848" s="1863"/>
      <c r="I1848" s="1891"/>
    </row>
    <row r="1849" spans="1:9" s="1892" customFormat="1" ht="15" customHeight="1">
      <c r="A1849" s="1889"/>
      <c r="B1849" s="263"/>
      <c r="C1849" s="1889"/>
      <c r="D1849" s="1889"/>
      <c r="E1849" s="2199"/>
      <c r="F1849" s="1864"/>
      <c r="G1849" s="1858"/>
      <c r="H1849" s="1863"/>
      <c r="I1849" s="1891"/>
    </row>
    <row r="1850" spans="1:9" s="1892" customFormat="1" ht="15" customHeight="1">
      <c r="A1850" s="1889" t="s">
        <v>44</v>
      </c>
      <c r="B1850" s="263" t="s">
        <v>139</v>
      </c>
      <c r="C1850" s="1889"/>
      <c r="D1850" s="1889"/>
      <c r="E1850" s="2199"/>
      <c r="F1850" s="1864">
        <f>C1850*E1850</f>
        <v>0</v>
      </c>
      <c r="G1850" s="1858"/>
      <c r="H1850" s="1863"/>
      <c r="I1850" s="1891"/>
    </row>
    <row r="1851" spans="1:9" s="1892" customFormat="1" ht="15" customHeight="1">
      <c r="A1851" s="1889"/>
      <c r="B1851" s="1894"/>
      <c r="C1851" s="1889"/>
      <c r="D1851" s="1889"/>
      <c r="E1851" s="2199"/>
      <c r="F1851" s="1864"/>
      <c r="G1851" s="1858"/>
      <c r="H1851" s="1863"/>
      <c r="I1851" s="1891"/>
    </row>
    <row r="1852" spans="1:9" s="1892" customFormat="1" ht="15" customHeight="1">
      <c r="A1852" s="1889" t="s">
        <v>51</v>
      </c>
      <c r="B1852" s="263" t="s">
        <v>139</v>
      </c>
      <c r="C1852" s="1889"/>
      <c r="D1852" s="1889"/>
      <c r="E1852" s="2199"/>
      <c r="F1852" s="1864">
        <f>C1852*E1852</f>
        <v>0</v>
      </c>
      <c r="G1852" s="1858"/>
      <c r="H1852" s="1863"/>
      <c r="I1852" s="1891"/>
    </row>
    <row r="1853" spans="1:9" s="1892" customFormat="1" ht="15" customHeight="1">
      <c r="A1853" s="1889"/>
      <c r="B1853" s="1893"/>
      <c r="C1853" s="1889"/>
      <c r="D1853" s="1889"/>
      <c r="E1853" s="2199"/>
      <c r="F1853" s="1864"/>
      <c r="G1853" s="1858"/>
      <c r="H1853" s="1863"/>
      <c r="I1853" s="1891"/>
    </row>
    <row r="1854" spans="1:9" s="1892" customFormat="1" ht="15" customHeight="1">
      <c r="A1854" s="1889" t="s">
        <v>56</v>
      </c>
      <c r="B1854" s="263" t="s">
        <v>139</v>
      </c>
      <c r="C1854" s="1889"/>
      <c r="D1854" s="1889"/>
      <c r="E1854" s="2199"/>
      <c r="F1854" s="1864">
        <f>C1854*E1854</f>
        <v>0</v>
      </c>
      <c r="G1854" s="1858"/>
      <c r="H1854" s="1863"/>
      <c r="I1854" s="1891"/>
    </row>
    <row r="1855" spans="1:9" s="1861" customFormat="1" ht="15" customHeight="1">
      <c r="A1855" s="1895"/>
      <c r="B1855" s="1902"/>
      <c r="C1855" s="255"/>
      <c r="D1855" s="256"/>
      <c r="E1855" s="2186"/>
      <c r="F1855" s="1864"/>
      <c r="G1855" s="1897"/>
      <c r="H1855" s="1865"/>
      <c r="I1855" s="1865"/>
    </row>
    <row r="1856" spans="1:9" s="1861" customFormat="1" ht="15" customHeight="1">
      <c r="A1856" s="1895"/>
      <c r="B1856" s="1902"/>
      <c r="C1856" s="255"/>
      <c r="D1856" s="256"/>
      <c r="E1856" s="2186"/>
      <c r="F1856" s="1864"/>
      <c r="G1856" s="1897"/>
      <c r="H1856" s="1865"/>
      <c r="I1856" s="1865"/>
    </row>
    <row r="1857" spans="1:9" s="1861" customFormat="1" ht="15" customHeight="1">
      <c r="A1857" s="1895"/>
      <c r="B1857" s="1902"/>
      <c r="C1857" s="255"/>
      <c r="D1857" s="256"/>
      <c r="E1857" s="2186"/>
      <c r="F1857" s="1864"/>
      <c r="G1857" s="1897"/>
      <c r="H1857" s="1865"/>
      <c r="I1857" s="1865"/>
    </row>
    <row r="1858" spans="1:9" s="1861" customFormat="1" ht="15" customHeight="1">
      <c r="A1858" s="1895"/>
      <c r="B1858" s="1902"/>
      <c r="C1858" s="255"/>
      <c r="D1858" s="256"/>
      <c r="E1858" s="2186"/>
      <c r="F1858" s="1864"/>
      <c r="G1858" s="1897"/>
      <c r="H1858" s="1865"/>
      <c r="I1858" s="1865"/>
    </row>
    <row r="1859" spans="1:9" s="1861" customFormat="1" ht="15" customHeight="1">
      <c r="A1859" s="1895"/>
      <c r="B1859" s="1902"/>
      <c r="C1859" s="255"/>
      <c r="D1859" s="256"/>
      <c r="E1859" s="2186"/>
      <c r="F1859" s="1864"/>
      <c r="G1859" s="1897"/>
      <c r="H1859" s="1865"/>
      <c r="I1859" s="1865"/>
    </row>
    <row r="1860" spans="1:9" s="1861" customFormat="1" ht="15" customHeight="1">
      <c r="A1860" s="1895"/>
      <c r="B1860" s="1902"/>
      <c r="C1860" s="255"/>
      <c r="D1860" s="256"/>
      <c r="E1860" s="2186"/>
      <c r="F1860" s="1864"/>
      <c r="G1860" s="1897"/>
      <c r="H1860" s="1865"/>
      <c r="I1860" s="1865"/>
    </row>
    <row r="1861" spans="1:9" s="1861" customFormat="1" ht="15" customHeight="1">
      <c r="A1861" s="1895"/>
      <c r="B1861" s="1902"/>
      <c r="C1861" s="255"/>
      <c r="D1861" s="256"/>
      <c r="E1861" s="2186"/>
      <c r="F1861" s="1864"/>
      <c r="G1861" s="1897"/>
      <c r="H1861" s="1865"/>
      <c r="I1861" s="1865"/>
    </row>
    <row r="1862" spans="1:9" s="1861" customFormat="1" ht="15" customHeight="1">
      <c r="A1862" s="1895"/>
      <c r="B1862" s="1902"/>
      <c r="C1862" s="255"/>
      <c r="D1862" s="256"/>
      <c r="E1862" s="2186"/>
      <c r="F1862" s="1864"/>
      <c r="G1862" s="1897"/>
      <c r="H1862" s="1865"/>
      <c r="I1862" s="1865"/>
    </row>
    <row r="1863" spans="1:9" s="1861" customFormat="1" ht="15" customHeight="1">
      <c r="A1863" s="1895"/>
      <c r="B1863" s="1902"/>
      <c r="C1863" s="255"/>
      <c r="D1863" s="256"/>
      <c r="E1863" s="2186"/>
      <c r="F1863" s="1864"/>
      <c r="G1863" s="1897"/>
      <c r="H1863" s="1865"/>
      <c r="I1863" s="1865"/>
    </row>
    <row r="1864" spans="1:9" s="1861" customFormat="1" ht="15" customHeight="1">
      <c r="A1864" s="1895"/>
      <c r="B1864" s="1902"/>
      <c r="C1864" s="255"/>
      <c r="D1864" s="256"/>
      <c r="E1864" s="2186"/>
      <c r="F1864" s="1864"/>
      <c r="G1864" s="1897"/>
      <c r="H1864" s="1865"/>
      <c r="I1864" s="1865"/>
    </row>
    <row r="1865" spans="1:9" s="1861" customFormat="1" ht="15" customHeight="1">
      <c r="A1865" s="1895"/>
      <c r="B1865" s="1902"/>
      <c r="C1865" s="255"/>
      <c r="D1865" s="256"/>
      <c r="E1865" s="2186"/>
      <c r="F1865" s="1864"/>
      <c r="G1865" s="1897"/>
      <c r="H1865" s="1865"/>
      <c r="I1865" s="1865"/>
    </row>
    <row r="1866" spans="1:9" s="1861" customFormat="1" ht="15" customHeight="1">
      <c r="A1866" s="1895"/>
      <c r="B1866" s="1902"/>
      <c r="C1866" s="255"/>
      <c r="D1866" s="256"/>
      <c r="E1866" s="2186"/>
      <c r="F1866" s="1864"/>
      <c r="G1866" s="1897"/>
      <c r="H1866" s="1865"/>
      <c r="I1866" s="1865"/>
    </row>
    <row r="1867" spans="1:9" s="1861" customFormat="1" ht="15" customHeight="1">
      <c r="A1867" s="1895"/>
      <c r="B1867" s="1902"/>
      <c r="C1867" s="255"/>
      <c r="D1867" s="256"/>
      <c r="E1867" s="2186"/>
      <c r="F1867" s="1864"/>
      <c r="G1867" s="1897"/>
      <c r="H1867" s="1865"/>
      <c r="I1867" s="1865"/>
    </row>
    <row r="1868" spans="1:9" s="1861" customFormat="1" ht="15" customHeight="1">
      <c r="A1868" s="1895"/>
      <c r="B1868" s="1902"/>
      <c r="C1868" s="255"/>
      <c r="D1868" s="256"/>
      <c r="E1868" s="2186"/>
      <c r="F1868" s="1864"/>
      <c r="G1868" s="1897"/>
      <c r="H1868" s="1865"/>
      <c r="I1868" s="1865"/>
    </row>
    <row r="1869" spans="1:9" s="1861" customFormat="1" ht="15" customHeight="1">
      <c r="A1869" s="1895"/>
      <c r="B1869" s="1902"/>
      <c r="C1869" s="255"/>
      <c r="D1869" s="256"/>
      <c r="E1869" s="2186"/>
      <c r="F1869" s="1864"/>
      <c r="G1869" s="1897"/>
      <c r="H1869" s="1865"/>
      <c r="I1869" s="1865"/>
    </row>
    <row r="1870" spans="1:9" s="1861" customFormat="1" ht="15" customHeight="1">
      <c r="A1870" s="1895"/>
      <c r="B1870" s="1902"/>
      <c r="C1870" s="255"/>
      <c r="D1870" s="256"/>
      <c r="E1870" s="2186"/>
      <c r="F1870" s="1864"/>
      <c r="G1870" s="1897"/>
      <c r="H1870" s="1865"/>
      <c r="I1870" s="1865"/>
    </row>
    <row r="1871" spans="1:9" s="1861" customFormat="1" ht="15" customHeight="1">
      <c r="A1871" s="1895"/>
      <c r="B1871" s="1902"/>
      <c r="C1871" s="255"/>
      <c r="D1871" s="256"/>
      <c r="E1871" s="2186"/>
      <c r="F1871" s="1864"/>
      <c r="G1871" s="1897"/>
      <c r="H1871" s="1865"/>
      <c r="I1871" s="1865"/>
    </row>
    <row r="1872" spans="1:9" s="1861" customFormat="1" ht="15" customHeight="1">
      <c r="A1872" s="1895"/>
      <c r="B1872" s="1902"/>
      <c r="C1872" s="255"/>
      <c r="D1872" s="256"/>
      <c r="E1872" s="2186"/>
      <c r="F1872" s="1864"/>
      <c r="G1872" s="1897"/>
      <c r="H1872" s="1865"/>
      <c r="I1872" s="1865"/>
    </row>
    <row r="1873" spans="1:9" s="1861" customFormat="1" ht="15" customHeight="1">
      <c r="A1873" s="1895"/>
      <c r="B1873" s="1902"/>
      <c r="C1873" s="255"/>
      <c r="D1873" s="256"/>
      <c r="E1873" s="2186"/>
      <c r="F1873" s="1864"/>
      <c r="G1873" s="1897"/>
      <c r="H1873" s="1865"/>
      <c r="I1873" s="1865"/>
    </row>
    <row r="1874" spans="1:9" s="1861" customFormat="1" ht="15" customHeight="1">
      <c r="A1874" s="1895"/>
      <c r="B1874" s="1902"/>
      <c r="C1874" s="255"/>
      <c r="D1874" s="256"/>
      <c r="E1874" s="2186"/>
      <c r="F1874" s="1864"/>
      <c r="G1874" s="1897"/>
      <c r="H1874" s="1865"/>
      <c r="I1874" s="1865"/>
    </row>
    <row r="1875" spans="1:9" s="1861" customFormat="1" ht="15" customHeight="1">
      <c r="A1875" s="1895"/>
      <c r="B1875" s="1902"/>
      <c r="C1875" s="255"/>
      <c r="D1875" s="256"/>
      <c r="E1875" s="2186"/>
      <c r="F1875" s="1864"/>
      <c r="G1875" s="1897"/>
      <c r="H1875" s="1865"/>
      <c r="I1875" s="1865"/>
    </row>
    <row r="1876" spans="1:9" s="1861" customFormat="1" ht="15" customHeight="1">
      <c r="A1876" s="1895"/>
      <c r="B1876" s="1902"/>
      <c r="C1876" s="255"/>
      <c r="D1876" s="256"/>
      <c r="E1876" s="2186"/>
      <c r="F1876" s="1864"/>
      <c r="G1876" s="1897"/>
      <c r="H1876" s="1865"/>
      <c r="I1876" s="1865"/>
    </row>
    <row r="1877" spans="1:9" s="1861" customFormat="1" ht="15" customHeight="1">
      <c r="A1877" s="1895"/>
      <c r="B1877" s="1902"/>
      <c r="C1877" s="255"/>
      <c r="D1877" s="256"/>
      <c r="E1877" s="2186"/>
      <c r="F1877" s="1864"/>
      <c r="G1877" s="1897"/>
      <c r="H1877" s="1865"/>
      <c r="I1877" s="1865"/>
    </row>
    <row r="1878" spans="1:9" s="1861" customFormat="1" ht="15" customHeight="1">
      <c r="A1878" s="1895"/>
      <c r="B1878" s="1902"/>
      <c r="C1878" s="255"/>
      <c r="D1878" s="256"/>
      <c r="E1878" s="2186"/>
      <c r="F1878" s="1864"/>
      <c r="G1878" s="1897"/>
      <c r="H1878" s="1865"/>
      <c r="I1878" s="1865"/>
    </row>
    <row r="1879" spans="1:9" s="1861" customFormat="1" ht="15" customHeight="1">
      <c r="A1879" s="1895"/>
      <c r="B1879" s="1902"/>
      <c r="C1879" s="255"/>
      <c r="D1879" s="256"/>
      <c r="E1879" s="2186"/>
      <c r="F1879" s="1864"/>
      <c r="G1879" s="1897"/>
      <c r="H1879" s="1865"/>
      <c r="I1879" s="1865"/>
    </row>
    <row r="1880" spans="1:9" s="1861" customFormat="1" ht="15" customHeight="1">
      <c r="A1880" s="1895"/>
      <c r="B1880" s="1902"/>
      <c r="C1880" s="255"/>
      <c r="D1880" s="256"/>
      <c r="E1880" s="2186"/>
      <c r="F1880" s="1864"/>
      <c r="G1880" s="1897"/>
      <c r="H1880" s="1865"/>
      <c r="I1880" s="1865"/>
    </row>
    <row r="1881" spans="1:9" s="1861" customFormat="1" ht="15" customHeight="1">
      <c r="A1881" s="1895"/>
      <c r="B1881" s="1902"/>
      <c r="C1881" s="255"/>
      <c r="D1881" s="256"/>
      <c r="E1881" s="2186"/>
      <c r="F1881" s="1864"/>
      <c r="G1881" s="1897"/>
      <c r="H1881" s="1865"/>
      <c r="I1881" s="1865"/>
    </row>
    <row r="1882" spans="1:9" s="1861" customFormat="1" ht="15" customHeight="1">
      <c r="A1882" s="1895"/>
      <c r="B1882" s="1902"/>
      <c r="C1882" s="255"/>
      <c r="D1882" s="256"/>
      <c r="E1882" s="2186"/>
      <c r="F1882" s="1864"/>
      <c r="G1882" s="1897"/>
      <c r="H1882" s="1865"/>
      <c r="I1882" s="1865"/>
    </row>
    <row r="1883" spans="1:9" s="1861" customFormat="1" ht="15" customHeight="1">
      <c r="A1883" s="1895"/>
      <c r="B1883" s="1902"/>
      <c r="C1883" s="255"/>
      <c r="D1883" s="256"/>
      <c r="E1883" s="2186"/>
      <c r="F1883" s="1864"/>
      <c r="G1883" s="1897"/>
      <c r="H1883" s="1865"/>
      <c r="I1883" s="1865"/>
    </row>
    <row r="1884" spans="1:9" s="1861" customFormat="1" ht="15" customHeight="1">
      <c r="A1884" s="1895"/>
      <c r="B1884" s="1902"/>
      <c r="C1884" s="255"/>
      <c r="D1884" s="256"/>
      <c r="E1884" s="2186"/>
      <c r="F1884" s="1864"/>
      <c r="G1884" s="1897"/>
      <c r="H1884" s="1865"/>
      <c r="I1884" s="1865"/>
    </row>
    <row r="1885" spans="1:9" s="1861" customFormat="1" ht="15" customHeight="1">
      <c r="A1885" s="1895"/>
      <c r="B1885" s="1902"/>
      <c r="C1885" s="255"/>
      <c r="D1885" s="256"/>
      <c r="E1885" s="2186"/>
      <c r="F1885" s="1864"/>
      <c r="G1885" s="1897"/>
      <c r="H1885" s="1865"/>
      <c r="I1885" s="1865"/>
    </row>
    <row r="1886" spans="1:9" s="1861" customFormat="1" ht="15" customHeight="1">
      <c r="A1886" s="1895"/>
      <c r="B1886" s="1902"/>
      <c r="C1886" s="255"/>
      <c r="D1886" s="256"/>
      <c r="E1886" s="2186"/>
      <c r="F1886" s="1864"/>
      <c r="G1886" s="1897"/>
      <c r="H1886" s="1865"/>
      <c r="I1886" s="1865"/>
    </row>
    <row r="1887" spans="1:9" s="1861" customFormat="1" ht="15" customHeight="1">
      <c r="A1887" s="1895"/>
      <c r="B1887" s="1902"/>
      <c r="C1887" s="255"/>
      <c r="D1887" s="256"/>
      <c r="E1887" s="2186"/>
      <c r="F1887" s="1864"/>
      <c r="G1887" s="1897"/>
      <c r="H1887" s="1865"/>
      <c r="I1887" s="1865"/>
    </row>
    <row r="1888" spans="1:9" s="1861" customFormat="1" ht="15" customHeight="1">
      <c r="A1888" s="1895"/>
      <c r="B1888" s="1902"/>
      <c r="C1888" s="255"/>
      <c r="D1888" s="256"/>
      <c r="E1888" s="2186"/>
      <c r="F1888" s="1864"/>
      <c r="G1888" s="1897"/>
      <c r="H1888" s="1865"/>
      <c r="I1888" s="1865"/>
    </row>
    <row r="1889" spans="1:9" s="1861" customFormat="1" ht="15" customHeight="1">
      <c r="A1889" s="1895"/>
      <c r="B1889" s="1902"/>
      <c r="C1889" s="255"/>
      <c r="D1889" s="256"/>
      <c r="E1889" s="2186"/>
      <c r="F1889" s="1864"/>
      <c r="G1889" s="1897"/>
      <c r="H1889" s="1865"/>
      <c r="I1889" s="1865"/>
    </row>
    <row r="1890" spans="1:9" s="1861" customFormat="1" ht="15" customHeight="1">
      <c r="A1890" s="1895"/>
      <c r="B1890" s="1902"/>
      <c r="C1890" s="255"/>
      <c r="D1890" s="256"/>
      <c r="E1890" s="2186"/>
      <c r="F1890" s="1864"/>
      <c r="G1890" s="1897"/>
      <c r="H1890" s="1865"/>
      <c r="I1890" s="1865"/>
    </row>
    <row r="1891" spans="1:9" s="1861" customFormat="1" ht="15" customHeight="1">
      <c r="A1891" s="1895"/>
      <c r="B1891" s="1902"/>
      <c r="C1891" s="255"/>
      <c r="D1891" s="256"/>
      <c r="E1891" s="2186"/>
      <c r="F1891" s="1864"/>
      <c r="G1891" s="1897"/>
      <c r="H1891" s="1865"/>
      <c r="I1891" s="1865"/>
    </row>
    <row r="1892" spans="1:9" s="1861" customFormat="1" ht="15" customHeight="1">
      <c r="A1892" s="1895"/>
      <c r="B1892" s="1902"/>
      <c r="C1892" s="255"/>
      <c r="D1892" s="256"/>
      <c r="E1892" s="2186"/>
      <c r="F1892" s="1864"/>
      <c r="G1892" s="1897"/>
      <c r="H1892" s="1865"/>
      <c r="I1892" s="1865"/>
    </row>
    <row r="1893" spans="1:9" s="1861" customFormat="1" ht="15" customHeight="1">
      <c r="A1893" s="1895"/>
      <c r="B1893" s="1902"/>
      <c r="C1893" s="255"/>
      <c r="D1893" s="256"/>
      <c r="E1893" s="2186"/>
      <c r="F1893" s="1864"/>
      <c r="G1893" s="1897"/>
      <c r="H1893" s="1865"/>
      <c r="I1893" s="1865"/>
    </row>
    <row r="1894" spans="1:9" s="1861" customFormat="1" ht="15" customHeight="1">
      <c r="A1894" s="1895"/>
      <c r="B1894" s="1902"/>
      <c r="C1894" s="255"/>
      <c r="D1894" s="256"/>
      <c r="E1894" s="2186"/>
      <c r="F1894" s="1864"/>
      <c r="G1894" s="1897"/>
      <c r="H1894" s="1865"/>
      <c r="I1894" s="1865"/>
    </row>
    <row r="1895" spans="1:9" s="1861" customFormat="1" ht="15" customHeight="1">
      <c r="A1895" s="1895"/>
      <c r="B1895" s="1902"/>
      <c r="C1895" s="255"/>
      <c r="D1895" s="256"/>
      <c r="E1895" s="2186"/>
      <c r="F1895" s="1864"/>
      <c r="G1895" s="1897"/>
      <c r="H1895" s="1865"/>
      <c r="I1895" s="1865"/>
    </row>
    <row r="1896" spans="1:9" s="1861" customFormat="1" ht="15" customHeight="1">
      <c r="A1896" s="1895"/>
      <c r="B1896" s="1902"/>
      <c r="C1896" s="255"/>
      <c r="D1896" s="256"/>
      <c r="E1896" s="2186"/>
      <c r="F1896" s="1864"/>
      <c r="G1896" s="1897"/>
      <c r="H1896" s="1865"/>
      <c r="I1896" s="1865"/>
    </row>
    <row r="1897" spans="1:9" s="1861" customFormat="1" ht="15" customHeight="1">
      <c r="A1897" s="1895"/>
      <c r="B1897" s="1902"/>
      <c r="C1897" s="255"/>
      <c r="D1897" s="256"/>
      <c r="E1897" s="2186"/>
      <c r="F1897" s="1864"/>
      <c r="G1897" s="1897"/>
      <c r="H1897" s="1865"/>
      <c r="I1897" s="1865"/>
    </row>
    <row r="1898" spans="1:9" s="1861" customFormat="1" ht="15" customHeight="1">
      <c r="A1898" s="1895"/>
      <c r="B1898" s="1902"/>
      <c r="C1898" s="255"/>
      <c r="D1898" s="256"/>
      <c r="E1898" s="2186"/>
      <c r="F1898" s="1864"/>
      <c r="G1898" s="1897"/>
      <c r="H1898" s="1865"/>
      <c r="I1898" s="1865"/>
    </row>
    <row r="1899" spans="1:9" s="1861" customFormat="1" ht="15" customHeight="1">
      <c r="A1899" s="1895"/>
      <c r="B1899" s="1902"/>
      <c r="C1899" s="255"/>
      <c r="D1899" s="256"/>
      <c r="E1899" s="2186"/>
      <c r="F1899" s="1864"/>
      <c r="G1899" s="1897"/>
      <c r="H1899" s="1865"/>
      <c r="I1899" s="1865"/>
    </row>
    <row r="1900" spans="1:9" s="1861" customFormat="1" ht="15" customHeight="1">
      <c r="A1900" s="1895"/>
      <c r="B1900" s="1902"/>
      <c r="C1900" s="255"/>
      <c r="D1900" s="256"/>
      <c r="E1900" s="2186"/>
      <c r="F1900" s="1864"/>
      <c r="G1900" s="1897"/>
      <c r="H1900" s="1865"/>
      <c r="I1900" s="1865"/>
    </row>
    <row r="1901" spans="1:9" s="1861" customFormat="1" ht="15" customHeight="1">
      <c r="A1901" s="1895"/>
      <c r="B1901" s="1902"/>
      <c r="C1901" s="255"/>
      <c r="D1901" s="256"/>
      <c r="E1901" s="2186"/>
      <c r="F1901" s="1864"/>
      <c r="G1901" s="1897"/>
      <c r="H1901" s="1865"/>
      <c r="I1901" s="1865"/>
    </row>
    <row r="1902" spans="1:9" s="1861" customFormat="1" ht="15" customHeight="1">
      <c r="A1902" s="2187"/>
      <c r="B1902" s="2188"/>
      <c r="C1902" s="2191"/>
      <c r="D1902" s="2190"/>
      <c r="E1902" s="2186"/>
      <c r="F1902" s="2185"/>
      <c r="G1902" s="1897"/>
      <c r="H1902" s="2186"/>
      <c r="I1902" s="2186"/>
    </row>
    <row r="1903" spans="1:9" s="1861" customFormat="1" ht="15" customHeight="1">
      <c r="A1903" s="2187"/>
      <c r="B1903" s="2188"/>
      <c r="C1903" s="2191"/>
      <c r="D1903" s="2190"/>
      <c r="E1903" s="2186"/>
      <c r="F1903" s="2185"/>
      <c r="G1903" s="1897"/>
      <c r="H1903" s="2186"/>
      <c r="I1903" s="2186"/>
    </row>
    <row r="1904" spans="1:9" s="1861" customFormat="1" ht="15" customHeight="1">
      <c r="A1904" s="2187"/>
      <c r="B1904" s="2188"/>
      <c r="C1904" s="2191"/>
      <c r="D1904" s="2190"/>
      <c r="E1904" s="2186"/>
      <c r="F1904" s="2185"/>
      <c r="G1904" s="1897"/>
      <c r="H1904" s="2186"/>
      <c r="I1904" s="2186"/>
    </row>
    <row r="1905" spans="1:9" s="1861" customFormat="1" ht="15" customHeight="1">
      <c r="A1905" s="1895"/>
      <c r="B1905" s="1902"/>
      <c r="C1905" s="255"/>
      <c r="D1905" s="256"/>
      <c r="E1905" s="1865"/>
      <c r="F1905" s="1864"/>
      <c r="G1905" s="1897"/>
      <c r="H1905" s="1865"/>
      <c r="I1905" s="1865"/>
    </row>
    <row r="1906" spans="1:9" s="1861" customFormat="1" ht="15" customHeight="1">
      <c r="A1906" s="1895"/>
      <c r="B1906" s="1902"/>
      <c r="C1906" s="255"/>
      <c r="D1906" s="256"/>
      <c r="E1906" s="1865"/>
      <c r="F1906" s="1864"/>
      <c r="G1906" s="1897"/>
      <c r="H1906" s="1865"/>
      <c r="I1906" s="1865"/>
    </row>
    <row r="1907" spans="1:9" s="1861" customFormat="1" ht="15" customHeight="1">
      <c r="A1907" s="1895"/>
      <c r="B1907" s="1902"/>
      <c r="C1907" s="255"/>
      <c r="D1907" s="256"/>
      <c r="E1907" s="1865"/>
      <c r="F1907" s="1864"/>
      <c r="G1907" s="1897"/>
      <c r="H1907" s="1865"/>
      <c r="I1907" s="1865"/>
    </row>
    <row r="1908" spans="1:9" s="1861" customFormat="1" ht="15" customHeight="1">
      <c r="A1908" s="2187"/>
      <c r="B1908" s="2188"/>
      <c r="C1908" s="2191"/>
      <c r="D1908" s="2190"/>
      <c r="E1908" s="2186"/>
      <c r="F1908" s="2185"/>
      <c r="G1908" s="1897"/>
      <c r="H1908" s="2186"/>
      <c r="I1908" s="2186"/>
    </row>
    <row r="1909" spans="1:9" s="1861" customFormat="1" ht="15" customHeight="1">
      <c r="A1909" s="1895"/>
      <c r="B1909" s="1902"/>
      <c r="C1909" s="255"/>
      <c r="D1909" s="256"/>
      <c r="E1909" s="2186"/>
      <c r="F1909" s="1864"/>
      <c r="G1909" s="1897"/>
      <c r="H1909" s="1865"/>
      <c r="I1909" s="1865"/>
    </row>
    <row r="1910" spans="1:9" s="1861" customFormat="1" ht="15" customHeight="1">
      <c r="A1910" s="1895"/>
      <c r="B1910" s="1902"/>
      <c r="C1910" s="255"/>
      <c r="D1910" s="256"/>
      <c r="E1910" s="2186"/>
      <c r="F1910" s="1864"/>
      <c r="G1910" s="1897"/>
      <c r="H1910" s="1865"/>
      <c r="I1910" s="1865"/>
    </row>
    <row r="1911" spans="1:9" s="1861" customFormat="1" ht="15" customHeight="1">
      <c r="A1911" s="1895"/>
      <c r="B1911" s="1902"/>
      <c r="C1911" s="255"/>
      <c r="D1911" s="256"/>
      <c r="E1911" s="2186"/>
      <c r="F1911" s="1864"/>
      <c r="G1911" s="1897"/>
      <c r="H1911" s="1865"/>
      <c r="I1911" s="1865"/>
    </row>
    <row r="1912" spans="1:9" s="1861" customFormat="1" ht="15" customHeight="1">
      <c r="A1912" s="1895"/>
      <c r="B1912" s="1902"/>
      <c r="C1912" s="255"/>
      <c r="D1912" s="256"/>
      <c r="E1912" s="2186"/>
      <c r="F1912" s="1864"/>
      <c r="G1912" s="1897"/>
      <c r="H1912" s="1865"/>
      <c r="I1912" s="1865"/>
    </row>
    <row r="1913" spans="1:9" s="1861" customFormat="1" ht="15" customHeight="1">
      <c r="A1913" s="1895"/>
      <c r="B1913" s="1902"/>
      <c r="C1913" s="255"/>
      <c r="D1913" s="256"/>
      <c r="E1913" s="2186"/>
      <c r="F1913" s="1864"/>
      <c r="G1913" s="1897"/>
      <c r="H1913" s="1865"/>
      <c r="I1913" s="1865"/>
    </row>
    <row r="1914" spans="1:9" s="1861" customFormat="1" ht="15" customHeight="1">
      <c r="A1914" s="1873"/>
      <c r="B1914" s="1874"/>
      <c r="C1914" s="1875"/>
      <c r="D1914" s="1876"/>
      <c r="E1914" s="2278"/>
      <c r="F1914" s="1878"/>
      <c r="G1914" s="1879"/>
      <c r="H1914" s="1880"/>
      <c r="I1914" s="1880"/>
    </row>
    <row r="1915" spans="1:9" s="1861" customFormat="1" ht="15" customHeight="1">
      <c r="A1915" s="15"/>
      <c r="B1915" s="1881"/>
      <c r="C1915" s="96"/>
      <c r="D1915" s="88"/>
      <c r="E1915" s="1882" t="s">
        <v>88</v>
      </c>
      <c r="F1915" s="1883">
        <f>SUM(F1835:F1913)</f>
        <v>0</v>
      </c>
      <c r="G1915" s="253"/>
      <c r="H1915" s="1884"/>
      <c r="I1915" s="1884"/>
    </row>
    <row r="1916" spans="1:9" s="1861" customFormat="1" ht="15" customHeight="1">
      <c r="A1916" s="1476"/>
      <c r="B1916" s="1885"/>
      <c r="C1916" s="1478"/>
      <c r="D1916" s="1479"/>
      <c r="E1916" s="1886"/>
      <c r="F1916" s="1887"/>
      <c r="G1916" s="1563"/>
      <c r="H1916" s="1888"/>
      <c r="I1916" s="1888"/>
    </row>
    <row r="1917" spans="1:9" s="1933" customFormat="1" ht="15" customHeight="1">
      <c r="A1917" s="1927"/>
      <c r="B1917" s="1928"/>
      <c r="C1917" s="1929"/>
      <c r="D1917" s="1930"/>
      <c r="E1917" s="2280"/>
      <c r="F1917" s="1878"/>
      <c r="G1917" s="1932"/>
      <c r="H1917" s="1931"/>
      <c r="I1917" s="1880"/>
    </row>
    <row r="1918" spans="1:9" s="1933" customFormat="1" ht="15" customHeight="1">
      <c r="A1918" s="1934"/>
      <c r="B1918" s="1862" t="s">
        <v>21</v>
      </c>
      <c r="C1918" s="1935"/>
      <c r="D1918" s="1936"/>
      <c r="E1918" s="2203"/>
      <c r="F1918" s="1864"/>
      <c r="G1918" s="1938"/>
      <c r="H1918" s="1937"/>
      <c r="I1918" s="1865"/>
    </row>
    <row r="1919" spans="1:9" s="1933" customFormat="1" ht="15" customHeight="1">
      <c r="A1919" s="1934"/>
      <c r="B1919" s="1867" t="s">
        <v>841</v>
      </c>
      <c r="C1919" s="1935"/>
      <c r="D1919" s="1936"/>
      <c r="E1919" s="2203"/>
      <c r="F1919" s="1864"/>
      <c r="G1919" s="1938"/>
      <c r="H1919" s="1937"/>
      <c r="I1919" s="1865"/>
    </row>
    <row r="1920" spans="1:9" s="1933" customFormat="1" ht="15" customHeight="1">
      <c r="A1920" s="1934"/>
      <c r="B1920" s="1939"/>
      <c r="C1920" s="1935"/>
      <c r="D1920" s="1936"/>
      <c r="E1920" s="2203"/>
      <c r="F1920" s="1864"/>
      <c r="G1920" s="1938"/>
      <c r="H1920" s="1937"/>
      <c r="I1920" s="1865"/>
    </row>
    <row r="1921" spans="1:9" s="1933" customFormat="1" ht="15" customHeight="1">
      <c r="A1921" s="1940"/>
      <c r="B1921" s="1941" t="s">
        <v>1397</v>
      </c>
      <c r="C1921" s="1942"/>
      <c r="D1921" s="1943"/>
      <c r="E1921" s="2203"/>
      <c r="F1921" s="1864"/>
      <c r="G1921" s="1944"/>
      <c r="H1921" s="1937"/>
      <c r="I1921" s="1865"/>
    </row>
    <row r="1922" spans="1:9" s="1946" customFormat="1" ht="15" customHeight="1">
      <c r="A1922" s="1940"/>
      <c r="B1922" s="1945"/>
      <c r="C1922" s="1942"/>
      <c r="D1922" s="1943"/>
      <c r="E1922" s="2203"/>
      <c r="F1922" s="1864"/>
      <c r="G1922" s="1944"/>
      <c r="H1922" s="1937"/>
      <c r="I1922" s="1865"/>
    </row>
    <row r="1923" spans="1:9" s="1946" customFormat="1" ht="15" customHeight="1">
      <c r="A1923" s="1940"/>
      <c r="B1923" s="1947" t="s">
        <v>1398</v>
      </c>
      <c r="C1923" s="1855"/>
      <c r="D1923" s="1853"/>
      <c r="E1923" s="2184"/>
      <c r="F1923" s="1864"/>
      <c r="G1923" s="1858"/>
      <c r="H1923" s="1863"/>
      <c r="I1923" s="1865"/>
    </row>
    <row r="1924" spans="1:9" s="1946" customFormat="1" ht="15" customHeight="1">
      <c r="A1924" s="1940"/>
      <c r="B1924" s="1948" t="s">
        <v>1399</v>
      </c>
      <c r="C1924" s="1855"/>
      <c r="D1924" s="1943"/>
      <c r="E1924" s="2203"/>
      <c r="F1924" s="1864"/>
      <c r="G1924" s="1944"/>
      <c r="H1924" s="1937"/>
      <c r="I1924" s="1865"/>
    </row>
    <row r="1925" spans="1:9" s="1946" customFormat="1" ht="15" customHeight="1">
      <c r="A1925" s="1940"/>
      <c r="B1925" s="1949"/>
      <c r="C1925" s="1855"/>
      <c r="D1925" s="1943"/>
      <c r="E1925" s="2203"/>
      <c r="F1925" s="1864"/>
      <c r="G1925" s="1944"/>
      <c r="H1925" s="1937"/>
      <c r="I1925" s="1865"/>
    </row>
    <row r="1926" spans="1:9" s="1946" customFormat="1" ht="15" customHeight="1">
      <c r="A1926" s="1940"/>
      <c r="B1926" s="1949" t="s">
        <v>1400</v>
      </c>
      <c r="C1926" s="1855"/>
      <c r="D1926" s="1853"/>
      <c r="E1926" s="2184"/>
      <c r="F1926" s="1864"/>
      <c r="G1926" s="1858"/>
      <c r="H1926" s="1863"/>
      <c r="I1926" s="1865"/>
    </row>
    <row r="1927" spans="1:9" s="1946" customFormat="1" ht="15" customHeight="1">
      <c r="A1927" s="1940"/>
      <c r="B1927" s="1949" t="s">
        <v>1401</v>
      </c>
      <c r="C1927" s="1855"/>
      <c r="D1927" s="1943"/>
      <c r="E1927" s="2203"/>
      <c r="F1927" s="1864"/>
      <c r="G1927" s="1944"/>
      <c r="H1927" s="1937"/>
      <c r="I1927" s="1865"/>
    </row>
    <row r="1928" spans="1:9" s="1946" customFormat="1" ht="15" customHeight="1">
      <c r="A1928" s="1940"/>
      <c r="B1928" s="1949"/>
      <c r="C1928" s="1855"/>
      <c r="D1928" s="1943"/>
      <c r="E1928" s="2203"/>
      <c r="F1928" s="1864"/>
      <c r="G1928" s="1944"/>
      <c r="H1928" s="1937"/>
      <c r="I1928" s="1865"/>
    </row>
    <row r="1929" spans="1:9" s="1946" customFormat="1" ht="15" customHeight="1">
      <c r="A1929" s="1950" t="s">
        <v>35</v>
      </c>
      <c r="B1929" s="1949" t="s">
        <v>1402</v>
      </c>
      <c r="C1929" s="1855"/>
      <c r="D1929" s="1943"/>
      <c r="E1929" s="2203"/>
      <c r="F1929" s="1864"/>
      <c r="G1929" s="1944"/>
      <c r="H1929" s="1937"/>
      <c r="I1929" s="1865"/>
    </row>
    <row r="1930" spans="1:9" s="1946" customFormat="1" ht="15" customHeight="1">
      <c r="A1930" s="1950"/>
      <c r="B1930" s="1951" t="s">
        <v>1403</v>
      </c>
      <c r="C1930" s="1855">
        <v>1</v>
      </c>
      <c r="D1930" s="1889" t="s">
        <v>25</v>
      </c>
      <c r="E1930" s="2184"/>
      <c r="F1930" s="1864">
        <f>SUM(F16:F1916)/2*0.025</f>
        <v>0</v>
      </c>
      <c r="G1930" s="1858"/>
      <c r="H1930" s="1863"/>
      <c r="I1930" s="1865"/>
    </row>
    <row r="1931" spans="1:9" s="1946" customFormat="1" ht="15" customHeight="1">
      <c r="A1931" s="1950"/>
      <c r="B1931" s="1949"/>
      <c r="C1931" s="1855"/>
      <c r="D1931" s="1943"/>
      <c r="E1931" s="2203"/>
      <c r="F1931" s="1864"/>
      <c r="G1931" s="1944"/>
      <c r="H1931" s="1937"/>
      <c r="I1931" s="1865"/>
    </row>
    <row r="1932" spans="1:9" s="1946" customFormat="1" ht="15" customHeight="1">
      <c r="A1932" s="1950" t="s">
        <v>44</v>
      </c>
      <c r="B1932" s="1949" t="s">
        <v>1404</v>
      </c>
      <c r="C1932" s="1855">
        <v>1</v>
      </c>
      <c r="D1932" s="1889" t="s">
        <v>25</v>
      </c>
      <c r="E1932" s="2203"/>
      <c r="F1932" s="1864" t="s">
        <v>1141</v>
      </c>
      <c r="G1932" s="1938"/>
      <c r="H1932" s="1937"/>
      <c r="I1932" s="1865"/>
    </row>
    <row r="1933" spans="1:9" s="1946" customFormat="1" ht="15" customHeight="1">
      <c r="A1933" s="1950"/>
      <c r="B1933" s="1949"/>
      <c r="C1933" s="1855"/>
      <c r="D1933" s="1935"/>
      <c r="E1933" s="2203"/>
      <c r="F1933" s="1864"/>
      <c r="G1933" s="1952"/>
      <c r="H1933" s="1937"/>
      <c r="I1933" s="1865"/>
    </row>
    <row r="1934" spans="1:9" s="1933" customFormat="1" ht="15" customHeight="1">
      <c r="A1934" s="1950" t="s">
        <v>51</v>
      </c>
      <c r="B1934" s="1949" t="s">
        <v>1405</v>
      </c>
      <c r="C1934" s="1855"/>
      <c r="D1934" s="1853"/>
      <c r="E1934" s="2184"/>
      <c r="F1934" s="1864"/>
      <c r="G1934" s="1858"/>
      <c r="H1934" s="1863"/>
      <c r="I1934" s="1865"/>
    </row>
    <row r="1935" spans="1:9" s="1933" customFormat="1" ht="15" customHeight="1">
      <c r="A1935" s="1953"/>
      <c r="B1935" s="1949" t="s">
        <v>1406</v>
      </c>
      <c r="C1935" s="1855"/>
      <c r="D1935" s="1935"/>
      <c r="E1935" s="2203"/>
      <c r="F1935" s="1864"/>
      <c r="G1935" s="1952"/>
      <c r="H1935" s="1937"/>
      <c r="I1935" s="1865"/>
    </row>
    <row r="1936" spans="1:9" s="1933" customFormat="1" ht="15" customHeight="1">
      <c r="A1936" s="1953"/>
      <c r="B1936" s="1949" t="s">
        <v>1407</v>
      </c>
      <c r="C1936" s="1855">
        <v>1</v>
      </c>
      <c r="D1936" s="1889" t="s">
        <v>25</v>
      </c>
      <c r="E1936" s="2203"/>
      <c r="F1936" s="1864" t="s">
        <v>1141</v>
      </c>
      <c r="G1936" s="1938"/>
      <c r="H1936" s="1937"/>
      <c r="I1936" s="1865"/>
    </row>
    <row r="1937" spans="1:9" s="1933" customFormat="1" ht="15" customHeight="1">
      <c r="A1937" s="1954"/>
      <c r="B1937" s="403"/>
      <c r="C1937" s="1855"/>
      <c r="D1937" s="1935"/>
      <c r="E1937" s="2203"/>
      <c r="F1937" s="1864"/>
      <c r="G1937" s="1952"/>
      <c r="H1937" s="1937"/>
      <c r="I1937" s="1865"/>
    </row>
    <row r="1938" spans="1:9" s="1933" customFormat="1" ht="15" customHeight="1">
      <c r="A1938" s="1954" t="s">
        <v>56</v>
      </c>
      <c r="B1938" s="1949" t="s">
        <v>1408</v>
      </c>
      <c r="C1938" s="1855">
        <v>1</v>
      </c>
      <c r="D1938" s="1889" t="s">
        <v>25</v>
      </c>
      <c r="E1938" s="2203"/>
      <c r="F1938" s="1864" t="s">
        <v>1141</v>
      </c>
      <c r="G1938" s="1938"/>
      <c r="H1938" s="1937"/>
      <c r="I1938" s="1865"/>
    </row>
    <row r="1939" spans="1:9" s="1933" customFormat="1" ht="15" customHeight="1">
      <c r="A1939" s="1954"/>
      <c r="B1939" s="1949"/>
      <c r="C1939" s="1855"/>
      <c r="D1939" s="1853"/>
      <c r="E1939" s="2184"/>
      <c r="F1939" s="1864"/>
      <c r="G1939" s="1858"/>
      <c r="H1939" s="1863"/>
      <c r="I1939" s="1865"/>
    </row>
    <row r="1940" spans="1:9" s="1933" customFormat="1" ht="15" customHeight="1">
      <c r="A1940" s="1954" t="s">
        <v>62</v>
      </c>
      <c r="B1940" s="1949" t="s">
        <v>1409</v>
      </c>
      <c r="C1940" s="1855">
        <v>1</v>
      </c>
      <c r="D1940" s="1889" t="s">
        <v>25</v>
      </c>
      <c r="E1940" s="2203"/>
      <c r="F1940" s="1864" t="s">
        <v>1141</v>
      </c>
      <c r="G1940" s="1938"/>
      <c r="H1940" s="1937"/>
      <c r="I1940" s="1865"/>
    </row>
    <row r="1941" spans="1:9" s="1933" customFormat="1" ht="15" customHeight="1">
      <c r="A1941" s="1954"/>
      <c r="B1941" s="1949"/>
      <c r="C1941" s="1855"/>
      <c r="D1941" s="1853"/>
      <c r="E1941" s="2184"/>
      <c r="F1941" s="1864"/>
      <c r="G1941" s="1858"/>
      <c r="H1941" s="1863"/>
      <c r="I1941" s="1865"/>
    </row>
    <row r="1942" spans="1:9" s="1933" customFormat="1" ht="15" customHeight="1">
      <c r="A1942" s="1954" t="s">
        <v>68</v>
      </c>
      <c r="B1942" s="1949" t="s">
        <v>1410</v>
      </c>
      <c r="C1942" s="1855"/>
      <c r="D1942" s="1936"/>
      <c r="E1942" s="2203"/>
      <c r="F1942" s="1864"/>
      <c r="G1942" s="1938"/>
      <c r="H1942" s="1937"/>
      <c r="I1942" s="1865"/>
    </row>
    <row r="1943" spans="1:9" s="1933" customFormat="1" ht="15" customHeight="1">
      <c r="A1943" s="1954"/>
      <c r="B1943" s="1949" t="s">
        <v>1411</v>
      </c>
      <c r="C1943" s="1855">
        <v>1</v>
      </c>
      <c r="D1943" s="1889" t="s">
        <v>25</v>
      </c>
      <c r="E1943" s="2203"/>
      <c r="F1943" s="1864" t="s">
        <v>1141</v>
      </c>
      <c r="G1943" s="1938"/>
      <c r="H1943" s="1937"/>
      <c r="I1943" s="1865"/>
    </row>
    <row r="1944" spans="1:9" s="1933" customFormat="1" ht="15" customHeight="1">
      <c r="A1944" s="1954"/>
      <c r="B1944" s="1949"/>
      <c r="C1944" s="1855"/>
      <c r="D1944" s="1853"/>
      <c r="E1944" s="2184"/>
      <c r="F1944" s="1864"/>
      <c r="G1944" s="1858"/>
      <c r="H1944" s="1863"/>
      <c r="I1944" s="1865"/>
    </row>
    <row r="1945" spans="1:9" s="1933" customFormat="1" ht="15" customHeight="1">
      <c r="A1945" s="1954" t="s">
        <v>72</v>
      </c>
      <c r="B1945" s="1949" t="s">
        <v>1412</v>
      </c>
      <c r="C1945" s="1855"/>
      <c r="D1945" s="1936"/>
      <c r="E1945" s="2203"/>
      <c r="F1945" s="1864"/>
      <c r="G1945" s="1938"/>
      <c r="H1945" s="1937"/>
      <c r="I1945" s="1865"/>
    </row>
    <row r="1946" spans="1:9" s="1933" customFormat="1" ht="15" customHeight="1">
      <c r="A1946" s="1954"/>
      <c r="B1946" s="1949" t="s">
        <v>1413</v>
      </c>
      <c r="C1946" s="1855"/>
      <c r="D1946" s="1935"/>
      <c r="E1946" s="2203"/>
      <c r="F1946" s="1864"/>
      <c r="G1946" s="1952"/>
      <c r="H1946" s="1937"/>
      <c r="I1946" s="1865"/>
    </row>
    <row r="1947" spans="1:9" s="1933" customFormat="1" ht="15" customHeight="1">
      <c r="A1947" s="1954"/>
      <c r="B1947" s="1949" t="s">
        <v>1414</v>
      </c>
      <c r="C1947" s="1855"/>
      <c r="D1947" s="1853"/>
      <c r="E1947" s="2184"/>
      <c r="F1947" s="1864"/>
      <c r="G1947" s="1858"/>
      <c r="H1947" s="1863"/>
      <c r="I1947" s="1865"/>
    </row>
    <row r="1948" spans="1:9" s="1933" customFormat="1" ht="15" customHeight="1">
      <c r="A1948" s="1954"/>
      <c r="B1948" s="1949" t="s">
        <v>1415</v>
      </c>
      <c r="C1948" s="1855">
        <v>1</v>
      </c>
      <c r="D1948" s="1889" t="s">
        <v>25</v>
      </c>
      <c r="E1948" s="2203"/>
      <c r="F1948" s="1864" t="s">
        <v>1141</v>
      </c>
      <c r="G1948" s="1952"/>
      <c r="H1948" s="1937"/>
      <c r="I1948" s="1865"/>
    </row>
    <row r="1949" spans="1:9" s="1933" customFormat="1" ht="15" customHeight="1">
      <c r="A1949" s="1954"/>
      <c r="B1949" s="1949"/>
      <c r="C1949" s="1855"/>
      <c r="D1949" s="1936"/>
      <c r="E1949" s="2203"/>
      <c r="F1949" s="1864"/>
      <c r="G1949" s="1938"/>
      <c r="H1949" s="1937"/>
      <c r="I1949" s="1865"/>
    </row>
    <row r="1950" spans="1:9" s="1933" customFormat="1" ht="15" customHeight="1">
      <c r="A1950" s="1954" t="s">
        <v>77</v>
      </c>
      <c r="B1950" s="1949" t="s">
        <v>1416</v>
      </c>
      <c r="C1950" s="1855">
        <v>1</v>
      </c>
      <c r="D1950" s="1889" t="s">
        <v>25</v>
      </c>
      <c r="E1950" s="2184"/>
      <c r="F1950" s="1864" t="s">
        <v>1141</v>
      </c>
      <c r="G1950" s="1858"/>
      <c r="H1950" s="1863"/>
      <c r="I1950" s="1865"/>
    </row>
    <row r="1951" spans="1:9" s="1933" customFormat="1" ht="15" customHeight="1">
      <c r="A1951" s="1954"/>
      <c r="B1951" s="1951"/>
      <c r="C1951" s="1855"/>
      <c r="D1951" s="1935"/>
      <c r="E1951" s="2203"/>
      <c r="F1951" s="1864"/>
      <c r="G1951" s="1952"/>
      <c r="H1951" s="1937"/>
      <c r="I1951" s="1865"/>
    </row>
    <row r="1952" spans="1:9" s="1933" customFormat="1" ht="15" customHeight="1">
      <c r="A1952" s="1954" t="s">
        <v>83</v>
      </c>
      <c r="B1952" s="1949" t="s">
        <v>1417</v>
      </c>
      <c r="C1952" s="1855">
        <v>1</v>
      </c>
      <c r="D1952" s="1889" t="s">
        <v>25</v>
      </c>
      <c r="E1952" s="2203"/>
      <c r="F1952" s="1864" t="s">
        <v>1141</v>
      </c>
      <c r="G1952" s="1952"/>
      <c r="H1952" s="1937"/>
      <c r="I1952" s="1865"/>
    </row>
    <row r="1953" spans="1:9" s="1933" customFormat="1" ht="15" customHeight="1">
      <c r="A1953" s="1954"/>
      <c r="B1953" s="1949"/>
      <c r="C1953" s="1855"/>
      <c r="D1953" s="1853"/>
      <c r="E1953" s="2184"/>
      <c r="F1953" s="1864"/>
      <c r="G1953" s="1858"/>
      <c r="H1953" s="1863"/>
      <c r="I1953" s="1865"/>
    </row>
    <row r="1954" spans="1:9" s="1933" customFormat="1" ht="15" customHeight="1">
      <c r="A1954" s="1954" t="s">
        <v>120</v>
      </c>
      <c r="B1954" s="1949" t="s">
        <v>1418</v>
      </c>
      <c r="C1954" s="1855">
        <v>1</v>
      </c>
      <c r="D1954" s="1889" t="s">
        <v>25</v>
      </c>
      <c r="E1954" s="2203"/>
      <c r="F1954" s="1864" t="s">
        <v>1141</v>
      </c>
      <c r="G1954" s="1952"/>
      <c r="H1954" s="1937"/>
      <c r="I1954" s="1865"/>
    </row>
    <row r="1955" spans="1:9" s="1933" customFormat="1" ht="15" customHeight="1">
      <c r="A1955" s="1954"/>
      <c r="B1955" s="1949"/>
      <c r="C1955" s="1855"/>
      <c r="D1955" s="1853"/>
      <c r="E1955" s="2184"/>
      <c r="F1955" s="1864"/>
      <c r="G1955" s="1858"/>
      <c r="H1955" s="1863"/>
      <c r="I1955" s="1865"/>
    </row>
    <row r="1956" spans="1:9" s="1933" customFormat="1" ht="15" customHeight="1">
      <c r="A1956" s="1954" t="s">
        <v>124</v>
      </c>
      <c r="B1956" s="1949" t="s">
        <v>1419</v>
      </c>
      <c r="C1956" s="1855">
        <v>1</v>
      </c>
      <c r="D1956" s="1889" t="s">
        <v>25</v>
      </c>
      <c r="E1956" s="2203"/>
      <c r="F1956" s="1864" t="s">
        <v>1141</v>
      </c>
      <c r="G1956" s="1952"/>
      <c r="H1956" s="1937"/>
      <c r="I1956" s="1865"/>
    </row>
    <row r="1957" spans="1:9" s="1933" customFormat="1" ht="15" customHeight="1">
      <c r="A1957" s="1954"/>
      <c r="B1957" s="1949"/>
      <c r="C1957" s="1855"/>
      <c r="D1957" s="1853"/>
      <c r="E1957" s="2184"/>
      <c r="F1957" s="1864"/>
      <c r="G1957" s="1858"/>
      <c r="H1957" s="1863"/>
      <c r="I1957" s="1865"/>
    </row>
    <row r="1958" spans="1:9" s="1933" customFormat="1" ht="15" customHeight="1">
      <c r="A1958" s="1954" t="s">
        <v>216</v>
      </c>
      <c r="B1958" s="1951" t="s">
        <v>1420</v>
      </c>
      <c r="C1958" s="1855">
        <v>1</v>
      </c>
      <c r="D1958" s="1889" t="s">
        <v>25</v>
      </c>
      <c r="E1958" s="2203"/>
      <c r="F1958" s="1864" t="s">
        <v>1141</v>
      </c>
      <c r="G1958" s="1952"/>
      <c r="H1958" s="1937"/>
      <c r="I1958" s="1865"/>
    </row>
    <row r="1959" spans="1:9" s="1933" customFormat="1" ht="15" customHeight="1">
      <c r="A1959" s="1954"/>
      <c r="B1959" s="1951"/>
      <c r="C1959" s="1855"/>
      <c r="D1959" s="1935"/>
      <c r="E1959" s="2203"/>
      <c r="F1959" s="1864"/>
      <c r="G1959" s="1952"/>
      <c r="H1959" s="1937"/>
      <c r="I1959" s="1865"/>
    </row>
    <row r="1960" spans="1:9" s="1933" customFormat="1" ht="15" customHeight="1">
      <c r="A1960" s="1954" t="s">
        <v>271</v>
      </c>
      <c r="B1960" s="1951" t="s">
        <v>1421</v>
      </c>
      <c r="C1960" s="1855">
        <v>1</v>
      </c>
      <c r="D1960" s="1889" t="s">
        <v>25</v>
      </c>
      <c r="E1960" s="2203"/>
      <c r="F1960" s="1864" t="s">
        <v>1141</v>
      </c>
      <c r="G1960" s="1952"/>
      <c r="H1960" s="1937"/>
      <c r="I1960" s="1865"/>
    </row>
    <row r="1961" spans="1:9" s="1933" customFormat="1" ht="15" customHeight="1">
      <c r="A1961" s="1954"/>
      <c r="B1961" s="1951"/>
      <c r="C1961" s="1855"/>
      <c r="D1961" s="1935"/>
      <c r="E1961" s="2203"/>
      <c r="F1961" s="1864"/>
      <c r="G1961" s="1952"/>
      <c r="H1961" s="1937"/>
      <c r="I1961" s="1865"/>
    </row>
    <row r="1962" spans="1:9" s="1933" customFormat="1" ht="15" customHeight="1">
      <c r="A1962" s="1954" t="s">
        <v>273</v>
      </c>
      <c r="B1962" s="1951" t="s">
        <v>1422</v>
      </c>
      <c r="C1962" s="1855"/>
      <c r="D1962" s="1935"/>
      <c r="E1962" s="2203"/>
      <c r="F1962" s="1864"/>
      <c r="G1962" s="1952"/>
      <c r="H1962" s="1937"/>
      <c r="I1962" s="1865"/>
    </row>
    <row r="1963" spans="1:9" s="1933" customFormat="1" ht="15" customHeight="1">
      <c r="A1963" s="1954"/>
      <c r="B1963" s="1951" t="s">
        <v>1423</v>
      </c>
      <c r="C1963" s="1855"/>
      <c r="D1963" s="1935"/>
      <c r="E1963" s="2203"/>
      <c r="F1963" s="1864"/>
      <c r="G1963" s="1952"/>
      <c r="H1963" s="1937"/>
      <c r="I1963" s="1865"/>
    </row>
    <row r="1964" spans="1:9" s="1933" customFormat="1" ht="15" customHeight="1">
      <c r="A1964" s="1954"/>
      <c r="B1964" s="1951" t="s">
        <v>1424</v>
      </c>
      <c r="C1964" s="1855">
        <v>1</v>
      </c>
      <c r="D1964" s="1889" t="s">
        <v>25</v>
      </c>
      <c r="E1964" s="2203"/>
      <c r="F1964" s="1864" t="s">
        <v>1141</v>
      </c>
      <c r="G1964" s="1952"/>
      <c r="H1964" s="1937"/>
      <c r="I1964" s="1865"/>
    </row>
    <row r="1965" spans="1:9" s="1933" customFormat="1" ht="15" customHeight="1">
      <c r="A1965" s="1954"/>
      <c r="B1965" s="1951"/>
      <c r="C1965" s="1855"/>
      <c r="D1965" s="1935"/>
      <c r="E1965" s="2203"/>
      <c r="F1965" s="1864"/>
      <c r="G1965" s="1952"/>
      <c r="H1965" s="1937"/>
      <c r="I1965" s="1865"/>
    </row>
    <row r="1966" spans="1:9" s="1933" customFormat="1" ht="15" customHeight="1">
      <c r="A1966" s="1954" t="s">
        <v>275</v>
      </c>
      <c r="B1966" s="1951" t="s">
        <v>1425</v>
      </c>
      <c r="C1966" s="1855"/>
      <c r="D1966" s="1935"/>
      <c r="E1966" s="2203"/>
      <c r="F1966" s="1864"/>
      <c r="G1966" s="1952"/>
      <c r="H1966" s="1937"/>
      <c r="I1966" s="1865"/>
    </row>
    <row r="1967" spans="1:9" s="1933" customFormat="1" ht="15" customHeight="1">
      <c r="A1967" s="1954"/>
      <c r="B1967" s="1951" t="s">
        <v>1426</v>
      </c>
      <c r="C1967" s="1855">
        <v>1</v>
      </c>
      <c r="D1967" s="1889" t="s">
        <v>25</v>
      </c>
      <c r="E1967" s="2203"/>
      <c r="F1967" s="1864" t="s">
        <v>1141</v>
      </c>
      <c r="G1967" s="1952"/>
      <c r="H1967" s="1937"/>
      <c r="I1967" s="1865"/>
    </row>
    <row r="1968" spans="1:9" s="1933" customFormat="1" ht="15" customHeight="1">
      <c r="A1968" s="1954"/>
      <c r="B1968" s="1951"/>
      <c r="C1968" s="1855"/>
      <c r="D1968" s="1935"/>
      <c r="E1968" s="2203"/>
      <c r="F1968" s="1864"/>
      <c r="G1968" s="1952"/>
      <c r="H1968" s="1937"/>
      <c r="I1968" s="1865"/>
    </row>
    <row r="1969" spans="1:9" s="1933" customFormat="1" ht="15" customHeight="1">
      <c r="A1969" s="1954" t="s">
        <v>850</v>
      </c>
      <c r="B1969" s="1951" t="s">
        <v>1427</v>
      </c>
      <c r="C1969" s="1855"/>
      <c r="D1969" s="1935"/>
      <c r="E1969" s="2203"/>
      <c r="F1969" s="1864"/>
      <c r="G1969" s="1952"/>
      <c r="H1969" s="1937"/>
      <c r="I1969" s="1865"/>
    </row>
    <row r="1970" spans="1:9" s="1933" customFormat="1" ht="15" customHeight="1">
      <c r="A1970" s="1954"/>
      <c r="B1970" s="1951" t="s">
        <v>1428</v>
      </c>
      <c r="C1970" s="1855">
        <v>1</v>
      </c>
      <c r="D1970" s="1889" t="s">
        <v>25</v>
      </c>
      <c r="E1970" s="2203"/>
      <c r="F1970" s="1864" t="s">
        <v>1141</v>
      </c>
      <c r="G1970" s="1952"/>
      <c r="H1970" s="1937"/>
      <c r="I1970" s="1865"/>
    </row>
    <row r="1971" spans="1:9" s="1933" customFormat="1" ht="15" customHeight="1">
      <c r="A1971" s="1954"/>
      <c r="B1971" s="1951"/>
      <c r="C1971" s="1855"/>
      <c r="D1971" s="1935"/>
      <c r="E1971" s="2203"/>
      <c r="F1971" s="1864"/>
      <c r="G1971" s="1952"/>
      <c r="H1971" s="1937"/>
      <c r="I1971" s="1865"/>
    </row>
    <row r="1972" spans="1:9" s="1933" customFormat="1" ht="15" customHeight="1">
      <c r="A1972" s="1954" t="s">
        <v>851</v>
      </c>
      <c r="B1972" s="1951" t="s">
        <v>1429</v>
      </c>
      <c r="C1972" s="1855">
        <v>1</v>
      </c>
      <c r="D1972" s="1889" t="s">
        <v>25</v>
      </c>
      <c r="E1972" s="2203"/>
      <c r="F1972" s="1864" t="s">
        <v>1141</v>
      </c>
      <c r="G1972" s="1952"/>
      <c r="H1972" s="1937"/>
      <c r="I1972" s="1865"/>
    </row>
    <row r="1973" spans="1:9" s="1933" customFormat="1" ht="15" customHeight="1">
      <c r="A1973" s="1954"/>
      <c r="B1973" s="1951"/>
      <c r="C1973" s="1855"/>
      <c r="D1973" s="1935"/>
      <c r="E1973" s="2203"/>
      <c r="F1973" s="1864"/>
      <c r="G1973" s="1952"/>
      <c r="H1973" s="1937"/>
      <c r="I1973" s="1865"/>
    </row>
    <row r="1974" spans="1:9" s="1933" customFormat="1" ht="15" customHeight="1">
      <c r="A1974" s="1954" t="s">
        <v>852</v>
      </c>
      <c r="B1974" s="1951" t="s">
        <v>1430</v>
      </c>
      <c r="C1974" s="1855">
        <v>1</v>
      </c>
      <c r="D1974" s="1889" t="s">
        <v>25</v>
      </c>
      <c r="E1974" s="2203"/>
      <c r="F1974" s="1864" t="s">
        <v>1141</v>
      </c>
      <c r="G1974" s="1952"/>
      <c r="H1974" s="1937"/>
      <c r="I1974" s="1865"/>
    </row>
    <row r="1975" spans="1:9" s="1933" customFormat="1" ht="15" customHeight="1">
      <c r="A1975" s="1895"/>
      <c r="B1975" s="1951"/>
      <c r="C1975" s="1855"/>
      <c r="D1975" s="1935"/>
      <c r="E1975" s="2203"/>
      <c r="F1975" s="1864"/>
      <c r="G1975" s="1952"/>
      <c r="H1975" s="1937"/>
      <c r="I1975" s="1865"/>
    </row>
    <row r="1976" spans="1:9" s="1933" customFormat="1" ht="15" customHeight="1">
      <c r="A1976" s="1895"/>
      <c r="B1976" s="1951"/>
      <c r="C1976" s="1855"/>
      <c r="D1976" s="1935"/>
      <c r="E1976" s="2203"/>
      <c r="F1976" s="1864"/>
      <c r="G1976" s="1952"/>
      <c r="H1976" s="1937"/>
      <c r="I1976" s="1865"/>
    </row>
    <row r="1977" spans="1:9" s="1933" customFormat="1" ht="15" customHeight="1">
      <c r="A1977" s="1895"/>
      <c r="B1977" s="1951"/>
      <c r="C1977" s="1855"/>
      <c r="D1977" s="1935"/>
      <c r="E1977" s="2203"/>
      <c r="F1977" s="1864"/>
      <c r="G1977" s="1952"/>
      <c r="H1977" s="1937"/>
      <c r="I1977" s="1865"/>
    </row>
    <row r="1978" spans="1:9" s="1933" customFormat="1" ht="15" customHeight="1">
      <c r="A1978" s="1895"/>
      <c r="B1978" s="1951"/>
      <c r="C1978" s="1855"/>
      <c r="D1978" s="1935"/>
      <c r="E1978" s="2203"/>
      <c r="F1978" s="1864"/>
      <c r="G1978" s="1952"/>
      <c r="H1978" s="1937"/>
      <c r="I1978" s="1865"/>
    </row>
    <row r="1979" spans="1:9" s="1933" customFormat="1" ht="15" customHeight="1">
      <c r="A1979" s="1895"/>
      <c r="B1979" s="1951"/>
      <c r="C1979" s="1855"/>
      <c r="D1979" s="1935"/>
      <c r="E1979" s="2203"/>
      <c r="F1979" s="1864"/>
      <c r="G1979" s="1952"/>
      <c r="H1979" s="1937"/>
      <c r="I1979" s="1865"/>
    </row>
    <row r="1980" spans="1:9" s="1933" customFormat="1" ht="15" customHeight="1">
      <c r="A1980" s="1895"/>
      <c r="B1980" s="1951"/>
      <c r="C1980" s="1855"/>
      <c r="D1980" s="1935"/>
      <c r="E1980" s="2203"/>
      <c r="F1980" s="1864"/>
      <c r="G1980" s="1952"/>
      <c r="H1980" s="1937"/>
      <c r="I1980" s="1865"/>
    </row>
    <row r="1981" spans="1:9" s="1933" customFormat="1" ht="15" customHeight="1">
      <c r="A1981" s="1895"/>
      <c r="B1981" s="1951"/>
      <c r="C1981" s="1855"/>
      <c r="D1981" s="1935"/>
      <c r="E1981" s="2203"/>
      <c r="F1981" s="1864"/>
      <c r="G1981" s="1952"/>
      <c r="H1981" s="1937"/>
      <c r="I1981" s="1865"/>
    </row>
    <row r="1982" spans="1:9" s="1933" customFormat="1" ht="15" customHeight="1">
      <c r="A1982" s="1895"/>
      <c r="B1982" s="1951"/>
      <c r="C1982" s="1855"/>
      <c r="D1982" s="1935"/>
      <c r="E1982" s="2203"/>
      <c r="F1982" s="1864"/>
      <c r="G1982" s="1952"/>
      <c r="H1982" s="1937"/>
      <c r="I1982" s="1865"/>
    </row>
    <row r="1983" spans="1:9" s="1933" customFormat="1" ht="15" customHeight="1">
      <c r="A1983" s="1895"/>
      <c r="B1983" s="1951"/>
      <c r="C1983" s="1855"/>
      <c r="D1983" s="1935"/>
      <c r="E1983" s="2203"/>
      <c r="F1983" s="1864"/>
      <c r="G1983" s="1952"/>
      <c r="H1983" s="1937"/>
      <c r="I1983" s="1865"/>
    </row>
    <row r="1984" spans="1:9" s="1933" customFormat="1" ht="15" customHeight="1">
      <c r="A1984" s="1895"/>
      <c r="B1984" s="1951"/>
      <c r="C1984" s="1855"/>
      <c r="D1984" s="1935"/>
      <c r="E1984" s="2203"/>
      <c r="F1984" s="1864"/>
      <c r="G1984" s="1952"/>
      <c r="H1984" s="1937"/>
      <c r="I1984" s="1865"/>
    </row>
    <row r="1985" spans="1:9" s="1933" customFormat="1" ht="15" customHeight="1">
      <c r="A1985" s="1895"/>
      <c r="B1985" s="1951"/>
      <c r="C1985" s="1855"/>
      <c r="D1985" s="1935"/>
      <c r="E1985" s="2203"/>
      <c r="F1985" s="1864"/>
      <c r="G1985" s="1952"/>
      <c r="H1985" s="1937"/>
      <c r="I1985" s="1865"/>
    </row>
    <row r="1986" spans="1:9" s="1933" customFormat="1" ht="15" customHeight="1">
      <c r="A1986" s="2187"/>
      <c r="B1986" s="2201"/>
      <c r="C1986" s="2183"/>
      <c r="D1986" s="2202"/>
      <c r="E1986" s="2203"/>
      <c r="F1986" s="2185"/>
      <c r="G1986" s="1952"/>
      <c r="H1986" s="2203"/>
      <c r="I1986" s="2186"/>
    </row>
    <row r="1987" spans="1:9" s="1933" customFormat="1" ht="15" customHeight="1">
      <c r="A1987" s="2187"/>
      <c r="B1987" s="2201"/>
      <c r="C1987" s="2183"/>
      <c r="D1987" s="2202"/>
      <c r="E1987" s="2203"/>
      <c r="F1987" s="2185"/>
      <c r="G1987" s="1952"/>
      <c r="H1987" s="2203"/>
      <c r="I1987" s="2186"/>
    </row>
    <row r="1988" spans="1:9" s="1933" customFormat="1" ht="15" customHeight="1">
      <c r="A1988" s="1895"/>
      <c r="B1988" s="1951"/>
      <c r="C1988" s="1855"/>
      <c r="D1988" s="1935"/>
      <c r="E1988" s="1937"/>
      <c r="F1988" s="1864"/>
      <c r="G1988" s="1952"/>
      <c r="H1988" s="1937"/>
      <c r="I1988" s="1865"/>
    </row>
    <row r="1989" spans="1:9" s="1933" customFormat="1" ht="15" customHeight="1">
      <c r="A1989" s="1895"/>
      <c r="B1989" s="1951"/>
      <c r="C1989" s="1855"/>
      <c r="D1989" s="1935"/>
      <c r="E1989" s="1937"/>
      <c r="F1989" s="1864"/>
      <c r="G1989" s="1952"/>
      <c r="H1989" s="1937"/>
      <c r="I1989" s="1865"/>
    </row>
    <row r="1990" spans="1:9" s="1933" customFormat="1" ht="15" customHeight="1">
      <c r="A1990" s="1895"/>
      <c r="B1990" s="1951"/>
      <c r="C1990" s="1855"/>
      <c r="D1990" s="1935"/>
      <c r="E1990" s="1937"/>
      <c r="F1990" s="1864"/>
      <c r="G1990" s="1952"/>
      <c r="H1990" s="1937"/>
      <c r="I1990" s="1865"/>
    </row>
    <row r="1991" spans="1:9" s="1933" customFormat="1" ht="15" customHeight="1">
      <c r="A1991" s="2187"/>
      <c r="B1991" s="2201"/>
      <c r="C1991" s="2183"/>
      <c r="D1991" s="2202"/>
      <c r="E1991" s="2203"/>
      <c r="F1991" s="2185"/>
      <c r="G1991" s="1952"/>
      <c r="H1991" s="2203"/>
      <c r="I1991" s="2186"/>
    </row>
    <row r="1992" spans="1:9" s="1933" customFormat="1" ht="15" customHeight="1">
      <c r="A1992" s="2187"/>
      <c r="B1992" s="2201"/>
      <c r="C1992" s="2183"/>
      <c r="D1992" s="2202"/>
      <c r="E1992" s="2203"/>
      <c r="F1992" s="2185"/>
      <c r="G1992" s="1952"/>
      <c r="H1992" s="2203"/>
      <c r="I1992" s="2186"/>
    </row>
    <row r="1993" spans="1:9" s="1933" customFormat="1" ht="15" customHeight="1">
      <c r="A1993" s="1895"/>
      <c r="B1993" s="1951"/>
      <c r="C1993" s="1935"/>
      <c r="D1993" s="1935"/>
      <c r="E1993" s="2203"/>
      <c r="F1993" s="1864"/>
      <c r="G1993" s="1952"/>
      <c r="H1993" s="1937"/>
      <c r="I1993" s="1865"/>
    </row>
    <row r="1994" spans="1:9" s="1933" customFormat="1" ht="15" customHeight="1">
      <c r="A1994" s="1895"/>
      <c r="B1994" s="1951"/>
      <c r="C1994" s="1935"/>
      <c r="D1994" s="1935"/>
      <c r="E1994" s="2203"/>
      <c r="F1994" s="1864"/>
      <c r="G1994" s="1952"/>
      <c r="H1994" s="1937"/>
      <c r="I1994" s="1865"/>
    </row>
    <row r="1995" spans="1:9" s="1933" customFormat="1" ht="15" customHeight="1">
      <c r="A1995" s="1895"/>
      <c r="B1995" s="1951"/>
      <c r="C1995" s="1935"/>
      <c r="D1995" s="1935"/>
      <c r="E1995" s="2203"/>
      <c r="F1995" s="1864"/>
      <c r="G1995" s="1952"/>
      <c r="H1995" s="1937"/>
      <c r="I1995" s="1865"/>
    </row>
    <row r="1996" spans="1:9" s="1933" customFormat="1" ht="15" customHeight="1">
      <c r="A1996" s="1895"/>
      <c r="B1996" s="1951"/>
      <c r="C1996" s="1935"/>
      <c r="D1996" s="1935"/>
      <c r="E1996" s="2203"/>
      <c r="F1996" s="1864"/>
      <c r="G1996" s="1952"/>
      <c r="H1996" s="1937"/>
      <c r="I1996" s="1865"/>
    </row>
    <row r="1997" spans="1:9" s="1861" customFormat="1" ht="15" customHeight="1">
      <c r="A1997" s="1873"/>
      <c r="B1997" s="1874"/>
      <c r="C1997" s="1875"/>
      <c r="D1997" s="1876"/>
      <c r="E1997" s="2278"/>
      <c r="F1997" s="1878"/>
      <c r="G1997" s="1879"/>
      <c r="H1997" s="1880"/>
      <c r="I1997" s="1880"/>
    </row>
    <row r="1998" spans="1:9" s="1861" customFormat="1" ht="15" customHeight="1">
      <c r="A1998" s="15"/>
      <c r="B1998" s="1881"/>
      <c r="C1998" s="96"/>
      <c r="D1998" s="88"/>
      <c r="E1998" s="1882" t="s">
        <v>88</v>
      </c>
      <c r="F1998" s="1883">
        <f>SUM(F1918:F1996)</f>
        <v>0</v>
      </c>
      <c r="G1998" s="253"/>
      <c r="H1998" s="1884"/>
      <c r="I1998" s="1884"/>
    </row>
    <row r="1999" spans="1:9" s="1861" customFormat="1" ht="15" customHeight="1">
      <c r="A1999" s="1476"/>
      <c r="B1999" s="1885"/>
      <c r="C1999" s="1478"/>
      <c r="D1999" s="1479"/>
      <c r="E1999" s="1886"/>
      <c r="F1999" s="1887"/>
      <c r="G1999" s="1563"/>
      <c r="H1999" s="1888"/>
      <c r="I1999" s="1888"/>
    </row>
    <row r="2000" spans="1:9" s="1861" customFormat="1" ht="15" customHeight="1">
      <c r="A2000" s="1955"/>
      <c r="B2000" s="1956"/>
      <c r="C2000" s="1957"/>
      <c r="D2000" s="1958"/>
      <c r="E2000" s="2281"/>
      <c r="F2000" s="1864"/>
      <c r="G2000" s="1959"/>
      <c r="H2000" s="1880"/>
      <c r="I2000" s="1865"/>
    </row>
    <row r="2001" spans="1:9" s="1861" customFormat="1" ht="15" customHeight="1">
      <c r="A2001" s="254"/>
      <c r="B2001" s="1862" t="s">
        <v>21</v>
      </c>
      <c r="C2001" s="255"/>
      <c r="D2001" s="1899"/>
      <c r="E2001" s="2186"/>
      <c r="F2001" s="1864"/>
      <c r="G2001" s="1900"/>
      <c r="H2001" s="1865"/>
      <c r="I2001" s="1865"/>
    </row>
    <row r="2002" spans="1:9" s="1861" customFormat="1" ht="15" customHeight="1">
      <c r="A2002" s="254"/>
      <c r="B2002" s="1867" t="s">
        <v>841</v>
      </c>
      <c r="C2002" s="255"/>
      <c r="D2002" s="1899"/>
      <c r="E2002" s="2186"/>
      <c r="F2002" s="1864"/>
      <c r="G2002" s="1900"/>
      <c r="H2002" s="1865"/>
      <c r="I2002" s="1865"/>
    </row>
    <row r="2003" spans="1:9" s="1861" customFormat="1" ht="15" customHeight="1">
      <c r="A2003" s="254"/>
      <c r="B2003" s="1960"/>
      <c r="C2003" s="255"/>
      <c r="D2003" s="1899"/>
      <c r="E2003" s="2186"/>
      <c r="F2003" s="1864"/>
      <c r="G2003" s="1900"/>
      <c r="H2003" s="1865"/>
      <c r="I2003" s="1865"/>
    </row>
    <row r="2004" spans="1:9" s="1892" customFormat="1" ht="15" customHeight="1">
      <c r="A2004" s="1853"/>
      <c r="B2004" s="151" t="s">
        <v>1124</v>
      </c>
      <c r="C2004" s="1889"/>
      <c r="D2004" s="1889"/>
      <c r="E2004" s="2199"/>
      <c r="F2004" s="1864"/>
      <c r="G2004" s="1858"/>
      <c r="H2004" s="1863"/>
      <c r="I2004" s="1891"/>
    </row>
    <row r="2005" spans="1:9" s="1892" customFormat="1" ht="15" customHeight="1">
      <c r="A2005" s="1853"/>
      <c r="B2005" s="1893"/>
      <c r="C2005" s="1889"/>
      <c r="D2005" s="1889"/>
      <c r="E2005" s="2199"/>
      <c r="F2005" s="1864"/>
      <c r="G2005" s="1858"/>
      <c r="H2005" s="1863"/>
      <c r="I2005" s="1891"/>
    </row>
    <row r="2006" spans="1:9" s="1892" customFormat="1" ht="15" customHeight="1">
      <c r="A2006" s="1853"/>
      <c r="B2006" s="1894" t="s">
        <v>1125</v>
      </c>
      <c r="C2006" s="1889"/>
      <c r="D2006" s="1889"/>
      <c r="E2006" s="2199"/>
      <c r="F2006" s="1864"/>
      <c r="G2006" s="1858"/>
      <c r="H2006" s="1863"/>
      <c r="I2006" s="1891"/>
    </row>
    <row r="2007" spans="1:9" s="1892" customFormat="1" ht="15" customHeight="1">
      <c r="A2007" s="1853"/>
      <c r="B2007" s="1894" t="s">
        <v>1126</v>
      </c>
      <c r="C2007" s="1889"/>
      <c r="D2007" s="1889"/>
      <c r="E2007" s="2199"/>
      <c r="F2007" s="1864"/>
      <c r="G2007" s="1858"/>
      <c r="H2007" s="1863"/>
      <c r="I2007" s="1891"/>
    </row>
    <row r="2008" spans="1:9" s="1892" customFormat="1" ht="15" customHeight="1">
      <c r="A2008" s="1889"/>
      <c r="B2008" s="1894" t="s">
        <v>1127</v>
      </c>
      <c r="C2008" s="1889"/>
      <c r="D2008" s="1889"/>
      <c r="E2008" s="2199"/>
      <c r="F2008" s="1864"/>
      <c r="G2008" s="1858"/>
      <c r="H2008" s="1863"/>
      <c r="I2008" s="1891"/>
    </row>
    <row r="2009" spans="1:9" s="1892" customFormat="1" ht="15" customHeight="1">
      <c r="A2009" s="1889"/>
      <c r="B2009" s="1894" t="s">
        <v>1128</v>
      </c>
      <c r="C2009" s="1889"/>
      <c r="D2009" s="1889"/>
      <c r="E2009" s="2199"/>
      <c r="F2009" s="1864"/>
      <c r="G2009" s="1858"/>
      <c r="H2009" s="1863"/>
      <c r="I2009" s="1891"/>
    </row>
    <row r="2010" spans="1:9" s="1892" customFormat="1" ht="15" customHeight="1">
      <c r="A2010" s="1889"/>
      <c r="B2010" s="1894" t="s">
        <v>1129</v>
      </c>
      <c r="C2010" s="1889"/>
      <c r="D2010" s="1889"/>
      <c r="E2010" s="2199"/>
      <c r="F2010" s="1864"/>
      <c r="G2010" s="1858"/>
      <c r="H2010" s="1863"/>
      <c r="I2010" s="1891"/>
    </row>
    <row r="2011" spans="1:9" s="1892" customFormat="1" ht="15" customHeight="1">
      <c r="A2011" s="1889"/>
      <c r="B2011" s="1894" t="s">
        <v>1130</v>
      </c>
      <c r="C2011" s="1889"/>
      <c r="D2011" s="1889"/>
      <c r="E2011" s="2199"/>
      <c r="F2011" s="1864"/>
      <c r="G2011" s="1858"/>
      <c r="H2011" s="1863"/>
      <c r="I2011" s="1891"/>
    </row>
    <row r="2012" spans="1:9" s="1892" customFormat="1" ht="15" customHeight="1">
      <c r="A2012" s="1889"/>
      <c r="B2012" s="1894" t="s">
        <v>1131</v>
      </c>
      <c r="C2012" s="1889"/>
      <c r="D2012" s="1889"/>
      <c r="E2012" s="2199"/>
      <c r="F2012" s="1864"/>
      <c r="G2012" s="1858"/>
      <c r="H2012" s="1863"/>
      <c r="I2012" s="1891"/>
    </row>
    <row r="2013" spans="1:9" s="1892" customFormat="1" ht="15" customHeight="1">
      <c r="A2013" s="1889"/>
      <c r="B2013" s="263"/>
      <c r="C2013" s="1889"/>
      <c r="D2013" s="1889"/>
      <c r="E2013" s="2199"/>
      <c r="F2013" s="1864"/>
      <c r="G2013" s="1858"/>
      <c r="H2013" s="1863"/>
      <c r="I2013" s="1891"/>
    </row>
    <row r="2014" spans="1:9" s="1892" customFormat="1" ht="15" customHeight="1">
      <c r="A2014" s="1889" t="s">
        <v>35</v>
      </c>
      <c r="B2014" s="263" t="s">
        <v>139</v>
      </c>
      <c r="C2014" s="1889"/>
      <c r="D2014" s="1889"/>
      <c r="E2014" s="2199"/>
      <c r="F2014" s="1864">
        <f>C2014*E2014</f>
        <v>0</v>
      </c>
      <c r="G2014" s="1858"/>
      <c r="H2014" s="1863"/>
      <c r="I2014" s="1891"/>
    </row>
    <row r="2015" spans="1:9" s="1892" customFormat="1" ht="15" customHeight="1">
      <c r="A2015" s="1889"/>
      <c r="B2015" s="263"/>
      <c r="C2015" s="1889"/>
      <c r="D2015" s="1889"/>
      <c r="E2015" s="2199"/>
      <c r="F2015" s="1864"/>
      <c r="G2015" s="1858"/>
      <c r="H2015" s="1863"/>
      <c r="I2015" s="1891"/>
    </row>
    <row r="2016" spans="1:9" s="1892" customFormat="1" ht="15" customHeight="1">
      <c r="A2016" s="1889" t="s">
        <v>44</v>
      </c>
      <c r="B2016" s="263" t="s">
        <v>139</v>
      </c>
      <c r="C2016" s="1889"/>
      <c r="D2016" s="1889"/>
      <c r="E2016" s="2199"/>
      <c r="F2016" s="1864">
        <f>C2016*E2016</f>
        <v>0</v>
      </c>
      <c r="G2016" s="1858"/>
      <c r="H2016" s="1863"/>
      <c r="I2016" s="1891"/>
    </row>
    <row r="2017" spans="1:9" s="1892" customFormat="1" ht="15" customHeight="1">
      <c r="A2017" s="1889"/>
      <c r="B2017" s="1894"/>
      <c r="C2017" s="1889"/>
      <c r="D2017" s="1889"/>
      <c r="E2017" s="2199"/>
      <c r="F2017" s="1864"/>
      <c r="G2017" s="1858"/>
      <c r="H2017" s="1863"/>
      <c r="I2017" s="1891"/>
    </row>
    <row r="2018" spans="1:9" s="1892" customFormat="1" ht="15" customHeight="1">
      <c r="A2018" s="1889" t="s">
        <v>51</v>
      </c>
      <c r="B2018" s="263" t="s">
        <v>139</v>
      </c>
      <c r="C2018" s="1889"/>
      <c r="D2018" s="1889"/>
      <c r="E2018" s="2199"/>
      <c r="F2018" s="1864">
        <f>C2018*E2018</f>
        <v>0</v>
      </c>
      <c r="G2018" s="1858"/>
      <c r="H2018" s="1863"/>
      <c r="I2018" s="1891"/>
    </row>
    <row r="2019" spans="1:9" s="1892" customFormat="1" ht="15" customHeight="1">
      <c r="A2019" s="1889"/>
      <c r="B2019" s="1893"/>
      <c r="C2019" s="1889"/>
      <c r="D2019" s="1889"/>
      <c r="E2019" s="2199"/>
      <c r="F2019" s="1864"/>
      <c r="G2019" s="1858"/>
      <c r="H2019" s="1863"/>
      <c r="I2019" s="1891"/>
    </row>
    <row r="2020" spans="1:9" s="1892" customFormat="1" ht="15" customHeight="1">
      <c r="A2020" s="1889" t="s">
        <v>56</v>
      </c>
      <c r="B2020" s="263" t="s">
        <v>139</v>
      </c>
      <c r="C2020" s="1889"/>
      <c r="D2020" s="1889"/>
      <c r="E2020" s="2199"/>
      <c r="F2020" s="1864">
        <f>C2020*E2020</f>
        <v>0</v>
      </c>
      <c r="G2020" s="1858"/>
      <c r="H2020" s="1863"/>
      <c r="I2020" s="1891"/>
    </row>
    <row r="2021" spans="1:9" s="1861" customFormat="1" ht="15" customHeight="1">
      <c r="A2021" s="254"/>
      <c r="B2021" s="151"/>
      <c r="C2021" s="255"/>
      <c r="D2021" s="1899"/>
      <c r="E2021" s="2186"/>
      <c r="F2021" s="1864"/>
      <c r="G2021" s="1900"/>
      <c r="H2021" s="1865"/>
      <c r="I2021" s="1865"/>
    </row>
    <row r="2022" spans="1:9" s="1861" customFormat="1" ht="15" customHeight="1">
      <c r="A2022" s="254"/>
      <c r="B2022" s="1961"/>
      <c r="C2022" s="255"/>
      <c r="D2022" s="1899"/>
      <c r="E2022" s="2186"/>
      <c r="F2022" s="1864"/>
      <c r="G2022" s="1900"/>
      <c r="H2022" s="1865"/>
      <c r="I2022" s="1865"/>
    </row>
    <row r="2023" spans="1:9" s="1861" customFormat="1" ht="15" customHeight="1">
      <c r="A2023" s="254"/>
      <c r="B2023" s="1962"/>
      <c r="C2023" s="255"/>
      <c r="D2023" s="1899"/>
      <c r="E2023" s="2186"/>
      <c r="F2023" s="1864"/>
      <c r="G2023" s="1900"/>
      <c r="H2023" s="1865"/>
      <c r="I2023" s="1865"/>
    </row>
    <row r="2024" spans="1:9" s="1861" customFormat="1" ht="15" customHeight="1">
      <c r="A2024" s="254"/>
      <c r="B2024" s="1963"/>
      <c r="C2024" s="255"/>
      <c r="D2024" s="1899"/>
      <c r="E2024" s="2186"/>
      <c r="F2024" s="1864"/>
      <c r="G2024" s="1900"/>
      <c r="H2024" s="1865"/>
      <c r="I2024" s="1865"/>
    </row>
    <row r="2025" spans="1:9" s="1861" customFormat="1" ht="15" customHeight="1">
      <c r="A2025" s="254"/>
      <c r="B2025" s="1962"/>
      <c r="C2025" s="255"/>
      <c r="D2025" s="1899"/>
      <c r="E2025" s="2186"/>
      <c r="F2025" s="1864"/>
      <c r="G2025" s="1900"/>
      <c r="H2025" s="1865"/>
      <c r="I2025" s="1865"/>
    </row>
    <row r="2026" spans="1:9" s="1861" customFormat="1" ht="15" customHeight="1">
      <c r="A2026" s="254"/>
      <c r="B2026" s="1962"/>
      <c r="C2026" s="255"/>
      <c r="D2026" s="1899"/>
      <c r="E2026" s="2186"/>
      <c r="F2026" s="1864"/>
      <c r="G2026" s="1900"/>
      <c r="H2026" s="1865"/>
      <c r="I2026" s="1865"/>
    </row>
    <row r="2027" spans="1:9" s="1861" customFormat="1" ht="15" customHeight="1">
      <c r="A2027" s="258"/>
      <c r="B2027" s="1964"/>
      <c r="C2027" s="259"/>
      <c r="D2027" s="1965"/>
      <c r="E2027" s="2186"/>
      <c r="F2027" s="1864"/>
      <c r="G2027" s="1966"/>
      <c r="H2027" s="1865"/>
      <c r="I2027" s="1865"/>
    </row>
    <row r="2028" spans="1:9" s="1861" customFormat="1" ht="15" customHeight="1">
      <c r="A2028" s="258"/>
      <c r="B2028" s="1964"/>
      <c r="C2028" s="259"/>
      <c r="D2028" s="1965"/>
      <c r="E2028" s="2186"/>
      <c r="F2028" s="1864"/>
      <c r="G2028" s="1966"/>
      <c r="H2028" s="1865"/>
      <c r="I2028" s="1865"/>
    </row>
    <row r="2029" spans="1:9" s="1861" customFormat="1" ht="15" customHeight="1">
      <c r="A2029" s="258"/>
      <c r="B2029" s="1967"/>
      <c r="C2029" s="259"/>
      <c r="D2029" s="1965"/>
      <c r="E2029" s="2186"/>
      <c r="F2029" s="1864"/>
      <c r="G2029" s="1966"/>
      <c r="H2029" s="1865"/>
      <c r="I2029" s="1865"/>
    </row>
    <row r="2030" spans="1:9" s="1861" customFormat="1" ht="15" customHeight="1">
      <c r="A2030" s="258"/>
      <c r="B2030" s="1968"/>
      <c r="C2030" s="259"/>
      <c r="D2030" s="1965"/>
      <c r="E2030" s="2186"/>
      <c r="F2030" s="1864"/>
      <c r="G2030" s="1966"/>
      <c r="H2030" s="1865"/>
      <c r="I2030" s="1865"/>
    </row>
    <row r="2031" spans="1:9" s="1861" customFormat="1" ht="15" customHeight="1">
      <c r="A2031" s="258"/>
      <c r="B2031" s="1967"/>
      <c r="C2031" s="259"/>
      <c r="D2031" s="1965"/>
      <c r="E2031" s="2186"/>
      <c r="F2031" s="1864"/>
      <c r="G2031" s="1966"/>
      <c r="H2031" s="1865"/>
      <c r="I2031" s="1865"/>
    </row>
    <row r="2032" spans="1:9" s="1861" customFormat="1" ht="15" customHeight="1">
      <c r="A2032" s="258"/>
      <c r="B2032" s="1967"/>
      <c r="C2032" s="259"/>
      <c r="D2032" s="1965"/>
      <c r="E2032" s="2186"/>
      <c r="F2032" s="1864"/>
      <c r="G2032" s="1966"/>
      <c r="H2032" s="1865"/>
      <c r="I2032" s="1865"/>
    </row>
    <row r="2033" spans="1:9" s="1861" customFormat="1" ht="15" customHeight="1">
      <c r="A2033" s="258"/>
      <c r="B2033" s="1967"/>
      <c r="C2033" s="259"/>
      <c r="D2033" s="1965"/>
      <c r="E2033" s="2186"/>
      <c r="F2033" s="1864"/>
      <c r="G2033" s="1966"/>
      <c r="H2033" s="1865"/>
      <c r="I2033" s="1865"/>
    </row>
    <row r="2034" spans="1:9" s="1861" customFormat="1" ht="15" customHeight="1">
      <c r="A2034" s="258"/>
      <c r="B2034" s="1969"/>
      <c r="C2034" s="259"/>
      <c r="D2034" s="1965"/>
      <c r="E2034" s="2186"/>
      <c r="F2034" s="1864"/>
      <c r="G2034" s="1966"/>
      <c r="H2034" s="1865"/>
      <c r="I2034" s="1865"/>
    </row>
    <row r="2035" spans="1:9" s="1892" customFormat="1" ht="15" customHeight="1">
      <c r="A2035" s="1853"/>
      <c r="B2035" s="151"/>
      <c r="C2035" s="1889"/>
      <c r="D2035" s="1889"/>
      <c r="E2035" s="2199"/>
      <c r="F2035" s="1864"/>
      <c r="G2035" s="1858"/>
      <c r="H2035" s="1863"/>
      <c r="I2035" s="1891"/>
    </row>
    <row r="2036" spans="1:9" s="1892" customFormat="1" ht="15" customHeight="1">
      <c r="A2036" s="1853"/>
      <c r="B2036" s="1893"/>
      <c r="C2036" s="1889"/>
      <c r="D2036" s="1889"/>
      <c r="E2036" s="2199"/>
      <c r="F2036" s="1864"/>
      <c r="G2036" s="1858"/>
      <c r="H2036" s="1863"/>
      <c r="I2036" s="1891"/>
    </row>
    <row r="2037" spans="1:9" s="1892" customFormat="1" ht="15" customHeight="1">
      <c r="A2037" s="1853"/>
      <c r="B2037" s="1894"/>
      <c r="C2037" s="1889"/>
      <c r="D2037" s="1889"/>
      <c r="E2037" s="2199"/>
      <c r="F2037" s="1864"/>
      <c r="G2037" s="1858"/>
      <c r="H2037" s="1863"/>
      <c r="I2037" s="1891"/>
    </row>
    <row r="2038" spans="1:9" s="1892" customFormat="1" ht="15" customHeight="1">
      <c r="A2038" s="1853"/>
      <c r="B2038" s="1894"/>
      <c r="C2038" s="1889"/>
      <c r="D2038" s="1889"/>
      <c r="E2038" s="2199"/>
      <c r="F2038" s="1864"/>
      <c r="G2038" s="1858"/>
      <c r="H2038" s="1863"/>
      <c r="I2038" s="1891"/>
    </row>
    <row r="2039" spans="1:9" s="1892" customFormat="1" ht="15" customHeight="1">
      <c r="A2039" s="1889"/>
      <c r="B2039" s="1894"/>
      <c r="C2039" s="1889"/>
      <c r="D2039" s="1889"/>
      <c r="E2039" s="2199"/>
      <c r="F2039" s="1864"/>
      <c r="G2039" s="1858"/>
      <c r="H2039" s="1863"/>
      <c r="I2039" s="1891"/>
    </row>
    <row r="2040" spans="1:9" s="1892" customFormat="1" ht="15" customHeight="1">
      <c r="A2040" s="1889"/>
      <c r="B2040" s="1894"/>
      <c r="C2040" s="1889"/>
      <c r="D2040" s="1889"/>
      <c r="E2040" s="2199"/>
      <c r="F2040" s="1864"/>
      <c r="G2040" s="1858"/>
      <c r="H2040" s="1863"/>
      <c r="I2040" s="1891"/>
    </row>
    <row r="2041" spans="1:9" s="1892" customFormat="1" ht="15" customHeight="1">
      <c r="A2041" s="1889"/>
      <c r="B2041" s="1894"/>
      <c r="C2041" s="1889"/>
      <c r="D2041" s="1889"/>
      <c r="E2041" s="2199"/>
      <c r="F2041" s="1864"/>
      <c r="G2041" s="1858"/>
      <c r="H2041" s="1863"/>
      <c r="I2041" s="1891"/>
    </row>
    <row r="2042" spans="1:9" s="1892" customFormat="1" ht="15" customHeight="1">
      <c r="A2042" s="1889"/>
      <c r="B2042" s="1894"/>
      <c r="C2042" s="1889"/>
      <c r="D2042" s="1889"/>
      <c r="E2042" s="2199"/>
      <c r="F2042" s="1864"/>
      <c r="G2042" s="1858"/>
      <c r="H2042" s="1863"/>
      <c r="I2042" s="1891"/>
    </row>
    <row r="2043" spans="1:9" s="1892" customFormat="1" ht="15" customHeight="1">
      <c r="A2043" s="1889"/>
      <c r="B2043" s="1894"/>
      <c r="C2043" s="1889"/>
      <c r="D2043" s="1889"/>
      <c r="E2043" s="2199"/>
      <c r="F2043" s="1864"/>
      <c r="G2043" s="1858"/>
      <c r="H2043" s="1863"/>
      <c r="I2043" s="1891"/>
    </row>
    <row r="2044" spans="1:9" s="1892" customFormat="1" ht="15" customHeight="1">
      <c r="A2044" s="1889"/>
      <c r="B2044" s="263"/>
      <c r="C2044" s="1889"/>
      <c r="D2044" s="1889"/>
      <c r="E2044" s="2199"/>
      <c r="F2044" s="1864"/>
      <c r="G2044" s="1858"/>
      <c r="H2044" s="1863"/>
      <c r="I2044" s="1891"/>
    </row>
    <row r="2045" spans="1:9" s="1892" customFormat="1" ht="15" customHeight="1">
      <c r="A2045" s="1889"/>
      <c r="B2045" s="263"/>
      <c r="C2045" s="1889"/>
      <c r="D2045" s="1889"/>
      <c r="E2045" s="2199"/>
      <c r="F2045" s="1864"/>
      <c r="G2045" s="1858"/>
      <c r="H2045" s="1863"/>
      <c r="I2045" s="1891"/>
    </row>
    <row r="2046" spans="1:9" s="1892" customFormat="1" ht="15" customHeight="1">
      <c r="A2046" s="1889"/>
      <c r="B2046" s="263"/>
      <c r="C2046" s="1889"/>
      <c r="D2046" s="1889"/>
      <c r="E2046" s="2199"/>
      <c r="F2046" s="1864"/>
      <c r="G2046" s="1858"/>
      <c r="H2046" s="1863"/>
      <c r="I2046" s="1891"/>
    </row>
    <row r="2047" spans="1:9" s="1892" customFormat="1" ht="15" customHeight="1">
      <c r="A2047" s="1889"/>
      <c r="B2047" s="263"/>
      <c r="C2047" s="1889"/>
      <c r="D2047" s="1889"/>
      <c r="E2047" s="2199"/>
      <c r="F2047" s="1864"/>
      <c r="G2047" s="1858"/>
      <c r="H2047" s="1863"/>
      <c r="I2047" s="1891"/>
    </row>
    <row r="2048" spans="1:9" s="1892" customFormat="1" ht="15" customHeight="1">
      <c r="A2048" s="1889"/>
      <c r="B2048" s="1894"/>
      <c r="C2048" s="1889"/>
      <c r="D2048" s="1889"/>
      <c r="E2048" s="2199"/>
      <c r="F2048" s="1864"/>
      <c r="G2048" s="1858"/>
      <c r="H2048" s="1863"/>
      <c r="I2048" s="1891"/>
    </row>
    <row r="2049" spans="1:9" s="1892" customFormat="1" ht="15" customHeight="1">
      <c r="A2049" s="1889"/>
      <c r="B2049" s="263"/>
      <c r="C2049" s="1889"/>
      <c r="D2049" s="1889"/>
      <c r="E2049" s="2199"/>
      <c r="F2049" s="1864"/>
      <c r="G2049" s="1858"/>
      <c r="H2049" s="1863"/>
      <c r="I2049" s="1891"/>
    </row>
    <row r="2050" spans="1:9" s="1892" customFormat="1" ht="15" customHeight="1">
      <c r="A2050" s="1889"/>
      <c r="B2050" s="1893"/>
      <c r="C2050" s="1889"/>
      <c r="D2050" s="1889"/>
      <c r="E2050" s="2199"/>
      <c r="F2050" s="1864"/>
      <c r="G2050" s="1858"/>
      <c r="H2050" s="1863"/>
      <c r="I2050" s="1891"/>
    </row>
    <row r="2051" spans="1:9" s="1892" customFormat="1" ht="15" customHeight="1">
      <c r="A2051" s="1889"/>
      <c r="B2051" s="263"/>
      <c r="C2051" s="1889"/>
      <c r="D2051" s="1889"/>
      <c r="E2051" s="2199"/>
      <c r="F2051" s="1864"/>
      <c r="G2051" s="1858"/>
      <c r="H2051" s="1863"/>
      <c r="I2051" s="1891"/>
    </row>
    <row r="2052" spans="1:9" s="1861" customFormat="1" ht="15" customHeight="1">
      <c r="A2052" s="258"/>
      <c r="B2052" s="1969"/>
      <c r="C2052" s="259"/>
      <c r="D2052" s="1965"/>
      <c r="E2052" s="2186"/>
      <c r="F2052" s="1864"/>
      <c r="G2052" s="1966"/>
      <c r="H2052" s="1865"/>
      <c r="I2052" s="1865"/>
    </row>
    <row r="2053" spans="1:9" s="1861" customFormat="1" ht="15" customHeight="1">
      <c r="A2053" s="258"/>
      <c r="B2053" s="1969"/>
      <c r="C2053" s="259"/>
      <c r="D2053" s="1965"/>
      <c r="E2053" s="2186"/>
      <c r="F2053" s="1864"/>
      <c r="G2053" s="1966"/>
      <c r="H2053" s="1865"/>
      <c r="I2053" s="1865"/>
    </row>
    <row r="2054" spans="1:9" s="1861" customFormat="1" ht="15" customHeight="1">
      <c r="A2054" s="258"/>
      <c r="B2054" s="1969"/>
      <c r="C2054" s="259"/>
      <c r="D2054" s="1965"/>
      <c r="E2054" s="2186"/>
      <c r="F2054" s="1864"/>
      <c r="G2054" s="1966"/>
      <c r="H2054" s="1865"/>
      <c r="I2054" s="1865"/>
    </row>
    <row r="2055" spans="1:9" s="1861" customFormat="1" ht="15" customHeight="1">
      <c r="A2055" s="258"/>
      <c r="B2055" s="1969"/>
      <c r="C2055" s="259"/>
      <c r="D2055" s="1965"/>
      <c r="E2055" s="2186"/>
      <c r="F2055" s="1864"/>
      <c r="G2055" s="1966"/>
      <c r="H2055" s="1865"/>
      <c r="I2055" s="1865"/>
    </row>
    <row r="2056" spans="1:9" s="1861" customFormat="1" ht="15" customHeight="1">
      <c r="A2056" s="258"/>
      <c r="B2056" s="1969"/>
      <c r="C2056" s="259"/>
      <c r="D2056" s="1965"/>
      <c r="E2056" s="2186"/>
      <c r="F2056" s="1864"/>
      <c r="G2056" s="1966"/>
      <c r="H2056" s="1865"/>
      <c r="I2056" s="1865"/>
    </row>
    <row r="2057" spans="1:9" s="1861" customFormat="1" ht="15" customHeight="1">
      <c r="A2057" s="258"/>
      <c r="B2057" s="1969"/>
      <c r="C2057" s="259"/>
      <c r="D2057" s="1965"/>
      <c r="E2057" s="2186"/>
      <c r="F2057" s="1864"/>
      <c r="G2057" s="1966"/>
      <c r="H2057" s="1865"/>
      <c r="I2057" s="1865"/>
    </row>
    <row r="2058" spans="1:9" s="1861" customFormat="1" ht="15" customHeight="1">
      <c r="A2058" s="258"/>
      <c r="B2058" s="1969"/>
      <c r="C2058" s="259"/>
      <c r="D2058" s="1965"/>
      <c r="E2058" s="2186"/>
      <c r="F2058" s="1864"/>
      <c r="G2058" s="1966"/>
      <c r="H2058" s="1865"/>
      <c r="I2058" s="1865"/>
    </row>
    <row r="2059" spans="1:9" s="1861" customFormat="1" ht="15" customHeight="1">
      <c r="A2059" s="258"/>
      <c r="B2059" s="1969"/>
      <c r="C2059" s="259"/>
      <c r="D2059" s="1965"/>
      <c r="E2059" s="2186"/>
      <c r="F2059" s="1864"/>
      <c r="G2059" s="1966"/>
      <c r="H2059" s="1865"/>
      <c r="I2059" s="1865"/>
    </row>
    <row r="2060" spans="1:9" s="1861" customFormat="1" ht="15" customHeight="1">
      <c r="A2060" s="258"/>
      <c r="B2060" s="1969"/>
      <c r="C2060" s="259"/>
      <c r="D2060" s="1965"/>
      <c r="E2060" s="2186"/>
      <c r="F2060" s="1864"/>
      <c r="G2060" s="1966"/>
      <c r="H2060" s="1865"/>
      <c r="I2060" s="1865"/>
    </row>
    <row r="2061" spans="1:9" s="1861" customFormat="1" ht="15" customHeight="1">
      <c r="A2061" s="258"/>
      <c r="B2061" s="1969"/>
      <c r="C2061" s="259"/>
      <c r="D2061" s="1965"/>
      <c r="E2061" s="2186"/>
      <c r="F2061" s="1864"/>
      <c r="G2061" s="1966"/>
      <c r="H2061" s="1865"/>
      <c r="I2061" s="1865"/>
    </row>
    <row r="2062" spans="1:9" s="1861" customFormat="1" ht="15" customHeight="1">
      <c r="A2062" s="258"/>
      <c r="B2062" s="1969"/>
      <c r="C2062" s="259"/>
      <c r="D2062" s="1965"/>
      <c r="E2062" s="2186"/>
      <c r="F2062" s="1864"/>
      <c r="G2062" s="1966"/>
      <c r="H2062" s="1865"/>
      <c r="I2062" s="1865"/>
    </row>
    <row r="2063" spans="1:9" s="1861" customFormat="1" ht="15" customHeight="1">
      <c r="A2063" s="258"/>
      <c r="B2063" s="1969"/>
      <c r="C2063" s="259"/>
      <c r="D2063" s="1965"/>
      <c r="E2063" s="1865"/>
      <c r="F2063" s="1864"/>
      <c r="G2063" s="1966"/>
      <c r="H2063" s="1865"/>
      <c r="I2063" s="1865"/>
    </row>
    <row r="2064" spans="1:9" s="1861" customFormat="1" ht="15" customHeight="1">
      <c r="A2064" s="258"/>
      <c r="B2064" s="1969"/>
      <c r="C2064" s="259"/>
      <c r="D2064" s="1965"/>
      <c r="E2064" s="1865"/>
      <c r="F2064" s="1864"/>
      <c r="G2064" s="1966"/>
      <c r="H2064" s="1865"/>
      <c r="I2064" s="1865"/>
    </row>
    <row r="2065" spans="1:9" s="1861" customFormat="1" ht="15" customHeight="1">
      <c r="A2065" s="258"/>
      <c r="B2065" s="1969"/>
      <c r="C2065" s="259"/>
      <c r="D2065" s="1965"/>
      <c r="E2065" s="1865"/>
      <c r="F2065" s="1864"/>
      <c r="G2065" s="1966"/>
      <c r="H2065" s="1865"/>
      <c r="I2065" s="1865"/>
    </row>
    <row r="2066" spans="1:9" s="1861" customFormat="1" ht="15" customHeight="1">
      <c r="A2066" s="2204"/>
      <c r="B2066" s="2205"/>
      <c r="C2066" s="2206"/>
      <c r="D2066" s="2207"/>
      <c r="E2066" s="2186"/>
      <c r="F2066" s="2185"/>
      <c r="G2066" s="1966"/>
      <c r="H2066" s="2186"/>
      <c r="I2066" s="2186"/>
    </row>
    <row r="2067" spans="1:9" s="1861" customFormat="1" ht="15" customHeight="1">
      <c r="A2067" s="2204"/>
      <c r="B2067" s="2205"/>
      <c r="C2067" s="2206"/>
      <c r="D2067" s="2207"/>
      <c r="E2067" s="2186"/>
      <c r="F2067" s="2185"/>
      <c r="G2067" s="1966"/>
      <c r="H2067" s="2186"/>
      <c r="I2067" s="2186"/>
    </row>
    <row r="2068" spans="1:9" s="1861" customFormat="1" ht="15" customHeight="1">
      <c r="A2068" s="2204"/>
      <c r="B2068" s="2205"/>
      <c r="C2068" s="2206"/>
      <c r="D2068" s="2207"/>
      <c r="E2068" s="2186"/>
      <c r="F2068" s="2185"/>
      <c r="G2068" s="1966"/>
      <c r="H2068" s="2186"/>
      <c r="I2068" s="2186"/>
    </row>
    <row r="2069" spans="1:9" s="1861" customFormat="1" ht="15" customHeight="1">
      <c r="A2069" s="2204"/>
      <c r="B2069" s="2205"/>
      <c r="C2069" s="2206"/>
      <c r="D2069" s="2207"/>
      <c r="E2069" s="2186"/>
      <c r="F2069" s="2185"/>
      <c r="G2069" s="1966"/>
      <c r="H2069" s="2186"/>
      <c r="I2069" s="2186"/>
    </row>
    <row r="2070" spans="1:9" s="1861" customFormat="1" ht="15" customHeight="1">
      <c r="A2070" s="258"/>
      <c r="B2070" s="1969"/>
      <c r="C2070" s="259"/>
      <c r="D2070" s="1965"/>
      <c r="E2070" s="2186"/>
      <c r="F2070" s="1864"/>
      <c r="G2070" s="1966"/>
      <c r="H2070" s="1865"/>
      <c r="I2070" s="1865"/>
    </row>
    <row r="2071" spans="1:9" s="1861" customFormat="1" ht="15" customHeight="1">
      <c r="A2071" s="258"/>
      <c r="B2071" s="1969"/>
      <c r="C2071" s="259"/>
      <c r="D2071" s="1965"/>
      <c r="E2071" s="2186"/>
      <c r="F2071" s="1864"/>
      <c r="G2071" s="1966"/>
      <c r="H2071" s="1865"/>
      <c r="I2071" s="1865"/>
    </row>
    <row r="2072" spans="1:9" s="1861" customFormat="1" ht="15" customHeight="1">
      <c r="A2072" s="258"/>
      <c r="B2072" s="1969"/>
      <c r="C2072" s="259"/>
      <c r="D2072" s="1965"/>
      <c r="E2072" s="2186"/>
      <c r="F2072" s="1864"/>
      <c r="G2072" s="1966"/>
      <c r="H2072" s="1865"/>
      <c r="I2072" s="1865"/>
    </row>
    <row r="2073" spans="1:9" s="1861" customFormat="1" ht="15" customHeight="1">
      <c r="A2073" s="258"/>
      <c r="B2073" s="1969"/>
      <c r="C2073" s="259"/>
      <c r="D2073" s="1965"/>
      <c r="E2073" s="2186"/>
      <c r="F2073" s="1864"/>
      <c r="G2073" s="1966"/>
      <c r="H2073" s="1865"/>
      <c r="I2073" s="1865"/>
    </row>
    <row r="2074" spans="1:9" s="1861" customFormat="1" ht="15" customHeight="1">
      <c r="A2074" s="258"/>
      <c r="B2074" s="1969"/>
      <c r="C2074" s="259"/>
      <c r="D2074" s="1965"/>
      <c r="E2074" s="2186"/>
      <c r="F2074" s="1864"/>
      <c r="G2074" s="1966"/>
      <c r="H2074" s="1865"/>
      <c r="I2074" s="1865"/>
    </row>
    <row r="2075" spans="1:9" s="1861" customFormat="1" ht="15" customHeight="1">
      <c r="A2075" s="258"/>
      <c r="B2075" s="1969"/>
      <c r="C2075" s="259"/>
      <c r="D2075" s="1965"/>
      <c r="E2075" s="2186"/>
      <c r="F2075" s="1864"/>
      <c r="G2075" s="1966"/>
      <c r="H2075" s="1865"/>
      <c r="I2075" s="1865"/>
    </row>
    <row r="2076" spans="1:9" s="1861" customFormat="1" ht="15" customHeight="1">
      <c r="A2076" s="258"/>
      <c r="B2076" s="1969"/>
      <c r="C2076" s="259"/>
      <c r="D2076" s="1965"/>
      <c r="E2076" s="2186"/>
      <c r="F2076" s="1864"/>
      <c r="G2076" s="1966"/>
      <c r="H2076" s="1865"/>
      <c r="I2076" s="1865"/>
    </row>
    <row r="2077" spans="1:9" s="1861" customFormat="1" ht="15" customHeight="1">
      <c r="A2077" s="258"/>
      <c r="B2077" s="1969"/>
      <c r="C2077" s="259"/>
      <c r="D2077" s="1965"/>
      <c r="E2077" s="2186"/>
      <c r="F2077" s="1864"/>
      <c r="G2077" s="1966"/>
      <c r="H2077" s="1865"/>
      <c r="I2077" s="1865"/>
    </row>
    <row r="2078" spans="1:9" s="1861" customFormat="1" ht="15" customHeight="1">
      <c r="A2078" s="258"/>
      <c r="B2078" s="1969"/>
      <c r="C2078" s="259"/>
      <c r="D2078" s="1965"/>
      <c r="E2078" s="2186"/>
      <c r="F2078" s="1864"/>
      <c r="G2078" s="1966"/>
      <c r="H2078" s="1865"/>
      <c r="I2078" s="1865"/>
    </row>
    <row r="2079" spans="1:9" s="1861" customFormat="1" ht="15" customHeight="1">
      <c r="A2079" s="258"/>
      <c r="B2079" s="1969"/>
      <c r="C2079" s="259"/>
      <c r="D2079" s="1965"/>
      <c r="E2079" s="2186"/>
      <c r="F2079" s="1864"/>
      <c r="G2079" s="1966"/>
      <c r="H2079" s="1865"/>
      <c r="I2079" s="1865"/>
    </row>
    <row r="2080" spans="1:9" s="1861" customFormat="1" ht="15" customHeight="1">
      <c r="A2080" s="1873"/>
      <c r="B2080" s="1874"/>
      <c r="C2080" s="1875"/>
      <c r="D2080" s="1876"/>
      <c r="E2080" s="2278"/>
      <c r="F2080" s="1878"/>
      <c r="G2080" s="1879"/>
      <c r="H2080" s="1880"/>
      <c r="I2080" s="1880"/>
    </row>
    <row r="2081" spans="1:9" s="1861" customFormat="1" ht="15" customHeight="1">
      <c r="A2081" s="15"/>
      <c r="B2081" s="1881"/>
      <c r="C2081" s="96"/>
      <c r="D2081" s="88"/>
      <c r="E2081" s="1882" t="s">
        <v>88</v>
      </c>
      <c r="F2081" s="1883">
        <f>SUM(F2001:F2079)</f>
        <v>0</v>
      </c>
      <c r="G2081" s="253"/>
      <c r="H2081" s="1884"/>
      <c r="I2081" s="1884"/>
    </row>
    <row r="2082" spans="1:9" s="1861" customFormat="1" ht="15" customHeight="1">
      <c r="A2082" s="1476"/>
      <c r="B2082" s="1885"/>
      <c r="C2082" s="1478"/>
      <c r="D2082" s="1479"/>
      <c r="E2082" s="1886"/>
      <c r="F2082" s="1887"/>
      <c r="G2082" s="1563"/>
      <c r="H2082" s="1888"/>
      <c r="I2082" s="1888"/>
    </row>
    <row r="2083" spans="1:9" s="1861" customFormat="1" ht="15" customHeight="1">
      <c r="A2083" s="1853"/>
      <c r="B2083" s="226"/>
      <c r="C2083" s="1970"/>
      <c r="D2083" s="1971"/>
      <c r="E2083" s="2184"/>
      <c r="F2083" s="1864"/>
      <c r="G2083" s="1972"/>
      <c r="H2083" s="1863"/>
      <c r="I2083" s="1865"/>
    </row>
    <row r="2084" spans="1:9" s="1861" customFormat="1" ht="15" customHeight="1">
      <c r="A2084" s="1853"/>
      <c r="B2084" s="1973" t="s">
        <v>140</v>
      </c>
      <c r="C2084" s="1855"/>
      <c r="D2084" s="1971"/>
      <c r="E2084" s="2184"/>
      <c r="F2084" s="1864"/>
      <c r="G2084" s="1972"/>
      <c r="H2084" s="1863"/>
      <c r="I2084" s="1865"/>
    </row>
    <row r="2085" spans="1:9" ht="15" customHeight="1">
      <c r="A2085" s="1853"/>
      <c r="B2085" s="1868"/>
      <c r="C2085" s="1855"/>
      <c r="D2085" s="1853"/>
      <c r="E2085" s="2184"/>
      <c r="F2085" s="1864"/>
      <c r="G2085" s="1858"/>
      <c r="H2085" s="1863"/>
      <c r="I2085" s="1865"/>
    </row>
    <row r="2086" spans="1:9" ht="15" customHeight="1">
      <c r="A2086" s="1853"/>
      <c r="B2086" s="1974" t="s">
        <v>141</v>
      </c>
      <c r="C2086" s="1855"/>
      <c r="D2086" s="1853"/>
      <c r="E2086" s="2184"/>
      <c r="F2086" s="1864"/>
      <c r="G2086" s="1858"/>
      <c r="H2086" s="1863"/>
      <c r="I2086" s="1865"/>
    </row>
    <row r="2087" spans="1:9" ht="15" customHeight="1">
      <c r="A2087" s="1853"/>
      <c r="B2087" s="1974"/>
      <c r="C2087" s="1855"/>
      <c r="D2087" s="1853"/>
      <c r="E2087" s="2184"/>
      <c r="F2087" s="1864"/>
      <c r="G2087" s="1858"/>
      <c r="H2087" s="1863"/>
      <c r="I2087" s="1865"/>
    </row>
    <row r="2088" spans="1:9" ht="15" customHeight="1">
      <c r="A2088" s="1853"/>
      <c r="B2088" s="1975" t="s">
        <v>1087</v>
      </c>
      <c r="C2088" s="1976"/>
      <c r="D2088" s="1977"/>
      <c r="E2088" s="2282"/>
      <c r="F2088" s="1979">
        <f>F89</f>
        <v>0</v>
      </c>
      <c r="G2088" s="1858"/>
      <c r="H2088" s="1863"/>
      <c r="I2088" s="1865"/>
    </row>
    <row r="2089" spans="1:9" ht="15" customHeight="1">
      <c r="A2089" s="1853"/>
      <c r="B2089" s="1975"/>
      <c r="C2089" s="1976"/>
      <c r="D2089" s="1977"/>
      <c r="E2089" s="2282"/>
      <c r="F2089" s="1980"/>
      <c r="G2089" s="1858"/>
      <c r="H2089" s="1863"/>
      <c r="I2089" s="1865"/>
    </row>
    <row r="2090" spans="1:9" ht="15" customHeight="1">
      <c r="A2090" s="1853"/>
      <c r="B2090" s="1975" t="s">
        <v>1088</v>
      </c>
      <c r="C2090" s="1976"/>
      <c r="D2090" s="1977"/>
      <c r="E2090" s="2282"/>
      <c r="F2090" s="1979">
        <f>F172</f>
        <v>0</v>
      </c>
      <c r="G2090" s="1858"/>
      <c r="H2090" s="1863"/>
      <c r="I2090" s="1865"/>
    </row>
    <row r="2091" spans="1:9" ht="15" customHeight="1">
      <c r="A2091" s="1853"/>
      <c r="B2091" s="1975"/>
      <c r="C2091" s="1976"/>
      <c r="D2091" s="1977"/>
      <c r="E2091" s="2282"/>
      <c r="F2091" s="1980"/>
      <c r="G2091" s="1858"/>
      <c r="H2091" s="1863"/>
      <c r="I2091" s="1865"/>
    </row>
    <row r="2092" spans="1:9" ht="15" customHeight="1">
      <c r="A2092" s="1853"/>
      <c r="B2092" s="1975" t="s">
        <v>1089</v>
      </c>
      <c r="C2092" s="1976"/>
      <c r="D2092" s="1977"/>
      <c r="E2092" s="2282"/>
      <c r="F2092" s="1979">
        <f>F255</f>
        <v>0</v>
      </c>
      <c r="G2092" s="1858"/>
      <c r="H2092" s="1863"/>
      <c r="I2092" s="1865"/>
    </row>
    <row r="2093" spans="1:9" s="1981" customFormat="1" ht="15" customHeight="1">
      <c r="A2093" s="1853"/>
      <c r="B2093" s="1975"/>
      <c r="C2093" s="1976"/>
      <c r="D2093" s="1977"/>
      <c r="E2093" s="2282"/>
      <c r="F2093" s="1980"/>
      <c r="G2093" s="1858"/>
      <c r="H2093" s="1863"/>
      <c r="I2093" s="1865"/>
    </row>
    <row r="2094" spans="1:9" s="1981" customFormat="1" ht="15" customHeight="1">
      <c r="A2094" s="1853"/>
      <c r="B2094" s="1975" t="s">
        <v>1029</v>
      </c>
      <c r="C2094" s="1976"/>
      <c r="D2094" s="1977"/>
      <c r="E2094" s="2282"/>
      <c r="F2094" s="1979">
        <f>F338</f>
        <v>0</v>
      </c>
      <c r="G2094" s="1858"/>
      <c r="H2094" s="1863"/>
      <c r="I2094" s="1865"/>
    </row>
    <row r="2095" spans="1:9" s="1981" customFormat="1" ht="15" customHeight="1">
      <c r="A2095" s="1853"/>
      <c r="B2095" s="1975"/>
      <c r="C2095" s="1976"/>
      <c r="D2095" s="1977"/>
      <c r="E2095" s="2282"/>
      <c r="F2095" s="1980"/>
      <c r="G2095" s="1858"/>
      <c r="H2095" s="1863"/>
      <c r="I2095" s="1865"/>
    </row>
    <row r="2096" spans="1:9" s="1981" customFormat="1" ht="15" customHeight="1">
      <c r="A2096" s="1853"/>
      <c r="B2096" s="1975" t="s">
        <v>1431</v>
      </c>
      <c r="C2096" s="1976"/>
      <c r="D2096" s="1977"/>
      <c r="E2096" s="2282"/>
      <c r="F2096" s="1979">
        <f>F421</f>
        <v>0</v>
      </c>
      <c r="G2096" s="1858"/>
      <c r="H2096" s="1863"/>
      <c r="I2096" s="1865"/>
    </row>
    <row r="2097" spans="1:9" s="1981" customFormat="1" ht="15" customHeight="1">
      <c r="A2097" s="1853"/>
      <c r="B2097" s="1975"/>
      <c r="C2097" s="1976"/>
      <c r="D2097" s="1977"/>
      <c r="E2097" s="2282"/>
      <c r="F2097" s="1980"/>
      <c r="G2097" s="1858"/>
      <c r="H2097" s="1863"/>
      <c r="I2097" s="1865"/>
    </row>
    <row r="2098" spans="1:9" s="1981" customFormat="1" ht="15" customHeight="1">
      <c r="A2098" s="1853"/>
      <c r="B2098" s="1975" t="s">
        <v>1432</v>
      </c>
      <c r="C2098" s="1976"/>
      <c r="D2098" s="1977"/>
      <c r="E2098" s="2282"/>
      <c r="F2098" s="1979">
        <f>F504</f>
        <v>0</v>
      </c>
      <c r="G2098" s="1858"/>
      <c r="H2098" s="1863"/>
      <c r="I2098" s="1865"/>
    </row>
    <row r="2099" spans="1:9" s="1981" customFormat="1" ht="15" customHeight="1">
      <c r="A2099" s="1853"/>
      <c r="B2099" s="1975"/>
      <c r="C2099" s="1976"/>
      <c r="D2099" s="1977"/>
      <c r="E2099" s="2282"/>
      <c r="F2099" s="1980"/>
      <c r="G2099" s="1858"/>
      <c r="H2099" s="1863"/>
      <c r="I2099" s="1865"/>
    </row>
    <row r="2100" spans="1:9" s="1981" customFormat="1" ht="15" customHeight="1">
      <c r="A2100" s="1853"/>
      <c r="B2100" s="1975" t="s">
        <v>1433</v>
      </c>
      <c r="C2100" s="1976"/>
      <c r="D2100" s="1977"/>
      <c r="E2100" s="2282"/>
      <c r="F2100" s="1979">
        <f>F587</f>
        <v>0</v>
      </c>
      <c r="G2100" s="1858"/>
      <c r="H2100" s="1863"/>
      <c r="I2100" s="1865"/>
    </row>
    <row r="2101" spans="1:9" s="1981" customFormat="1" ht="15" customHeight="1">
      <c r="A2101" s="1853"/>
      <c r="B2101" s="1975"/>
      <c r="C2101" s="1976"/>
      <c r="D2101" s="1977"/>
      <c r="E2101" s="2282"/>
      <c r="F2101" s="1980"/>
      <c r="G2101" s="1858"/>
      <c r="H2101" s="1863"/>
      <c r="I2101" s="1865"/>
    </row>
    <row r="2102" spans="1:9" s="1981" customFormat="1" ht="15" customHeight="1">
      <c r="A2102" s="1853"/>
      <c r="B2102" s="1975" t="s">
        <v>1434</v>
      </c>
      <c r="C2102" s="1976"/>
      <c r="D2102" s="1977"/>
      <c r="E2102" s="2282"/>
      <c r="F2102" s="1979">
        <f>F670</f>
        <v>0</v>
      </c>
      <c r="G2102" s="1858"/>
      <c r="H2102" s="1863"/>
      <c r="I2102" s="1865"/>
    </row>
    <row r="2103" spans="1:9" s="1981" customFormat="1" ht="15" customHeight="1">
      <c r="A2103" s="1853"/>
      <c r="B2103" s="1975"/>
      <c r="C2103" s="1976"/>
      <c r="D2103" s="1977"/>
      <c r="E2103" s="2282"/>
      <c r="F2103" s="1980"/>
      <c r="G2103" s="1858"/>
      <c r="H2103" s="1863"/>
      <c r="I2103" s="1865"/>
    </row>
    <row r="2104" spans="1:9" s="1981" customFormat="1" ht="15" customHeight="1">
      <c r="A2104" s="1853"/>
      <c r="B2104" s="1975" t="s">
        <v>1435</v>
      </c>
      <c r="C2104" s="1976"/>
      <c r="D2104" s="1977"/>
      <c r="E2104" s="2282"/>
      <c r="F2104" s="1979">
        <f>F753</f>
        <v>0</v>
      </c>
      <c r="G2104" s="1858"/>
      <c r="H2104" s="1863"/>
      <c r="I2104" s="1865"/>
    </row>
    <row r="2105" spans="1:9" s="1981" customFormat="1" ht="15" customHeight="1">
      <c r="A2105" s="1853"/>
      <c r="B2105" s="1975"/>
      <c r="C2105" s="1976"/>
      <c r="D2105" s="1977"/>
      <c r="E2105" s="2282"/>
      <c r="F2105" s="1980"/>
      <c r="G2105" s="1858"/>
      <c r="H2105" s="1863"/>
      <c r="I2105" s="1865"/>
    </row>
    <row r="2106" spans="1:9" s="1981" customFormat="1" ht="15" customHeight="1">
      <c r="A2106" s="1853"/>
      <c r="B2106" s="1975" t="s">
        <v>1436</v>
      </c>
      <c r="C2106" s="1976"/>
      <c r="D2106" s="1977"/>
      <c r="E2106" s="2282"/>
      <c r="F2106" s="1979">
        <f>F836</f>
        <v>0</v>
      </c>
      <c r="G2106" s="1858"/>
      <c r="H2106" s="1863"/>
      <c r="I2106" s="1865"/>
    </row>
    <row r="2107" spans="1:9" s="1981" customFormat="1" ht="15" customHeight="1">
      <c r="A2107" s="1853"/>
      <c r="B2107" s="1975"/>
      <c r="C2107" s="1976"/>
      <c r="D2107" s="1977"/>
      <c r="E2107" s="2282"/>
      <c r="F2107" s="1980"/>
      <c r="G2107" s="1858"/>
      <c r="H2107" s="1863"/>
      <c r="I2107" s="1865"/>
    </row>
    <row r="2108" spans="1:9" s="1981" customFormat="1" ht="15" customHeight="1">
      <c r="A2108" s="1853"/>
      <c r="B2108" s="1975" t="s">
        <v>1437</v>
      </c>
      <c r="C2108" s="1976"/>
      <c r="D2108" s="1977"/>
      <c r="E2108" s="2282"/>
      <c r="F2108" s="1979">
        <f>F919</f>
        <v>0</v>
      </c>
      <c r="G2108" s="1858"/>
      <c r="H2108" s="1863"/>
      <c r="I2108" s="1865"/>
    </row>
    <row r="2109" spans="1:9" s="1981" customFormat="1" ht="15" customHeight="1">
      <c r="A2109" s="1853"/>
      <c r="B2109" s="1975"/>
      <c r="C2109" s="1976"/>
      <c r="D2109" s="1977"/>
      <c r="E2109" s="2282"/>
      <c r="F2109" s="1980"/>
      <c r="G2109" s="1858"/>
      <c r="H2109" s="1863"/>
      <c r="I2109" s="1865"/>
    </row>
    <row r="2110" spans="1:9" s="1981" customFormat="1" ht="15" customHeight="1">
      <c r="A2110" s="1853"/>
      <c r="B2110" s="1975" t="s">
        <v>1438</v>
      </c>
      <c r="C2110" s="1976"/>
      <c r="D2110" s="1977"/>
      <c r="E2110" s="2282"/>
      <c r="F2110" s="1979">
        <f>F1002</f>
        <v>0</v>
      </c>
      <c r="G2110" s="1858"/>
      <c r="H2110" s="1863"/>
      <c r="I2110" s="1865"/>
    </row>
    <row r="2111" spans="1:9" s="1981" customFormat="1" ht="15" customHeight="1">
      <c r="A2111" s="1853"/>
      <c r="B2111" s="1975"/>
      <c r="C2111" s="1976"/>
      <c r="D2111" s="1977"/>
      <c r="E2111" s="2282"/>
      <c r="F2111" s="1980"/>
      <c r="G2111" s="1858"/>
      <c r="H2111" s="1863"/>
      <c r="I2111" s="1865"/>
    </row>
    <row r="2112" spans="1:9" s="1981" customFormat="1" ht="15" customHeight="1">
      <c r="A2112" s="1853"/>
      <c r="B2112" s="1975" t="s">
        <v>1439</v>
      </c>
      <c r="C2112" s="1976"/>
      <c r="D2112" s="1977"/>
      <c r="E2112" s="2282"/>
      <c r="F2112" s="1979">
        <f>F1085</f>
        <v>0</v>
      </c>
      <c r="G2112" s="1858"/>
      <c r="H2112" s="1863"/>
      <c r="I2112" s="1865"/>
    </row>
    <row r="2113" spans="1:9" s="1981" customFormat="1" ht="15" customHeight="1">
      <c r="A2113" s="1853"/>
      <c r="B2113" s="1975"/>
      <c r="C2113" s="1976"/>
      <c r="D2113" s="1977"/>
      <c r="E2113" s="2282"/>
      <c r="F2113" s="1980"/>
      <c r="G2113" s="1858"/>
      <c r="H2113" s="1863"/>
      <c r="I2113" s="1865"/>
    </row>
    <row r="2114" spans="1:9" s="1981" customFormat="1" ht="15" customHeight="1">
      <c r="A2114" s="1853"/>
      <c r="B2114" s="1975" t="s">
        <v>1440</v>
      </c>
      <c r="C2114" s="1976"/>
      <c r="D2114" s="1977"/>
      <c r="E2114" s="2282"/>
      <c r="F2114" s="1979">
        <f>F1168</f>
        <v>0</v>
      </c>
      <c r="G2114" s="1858"/>
      <c r="H2114" s="1863"/>
      <c r="I2114" s="1865"/>
    </row>
    <row r="2115" spans="1:9" s="1981" customFormat="1" ht="15" customHeight="1">
      <c r="A2115" s="1853"/>
      <c r="B2115" s="1975"/>
      <c r="C2115" s="1976"/>
      <c r="D2115" s="1977"/>
      <c r="E2115" s="2282"/>
      <c r="F2115" s="1980"/>
      <c r="G2115" s="1858"/>
      <c r="H2115" s="1863"/>
      <c r="I2115" s="1865"/>
    </row>
    <row r="2116" spans="1:9" s="1981" customFormat="1" ht="15" customHeight="1">
      <c r="A2116" s="1853"/>
      <c r="B2116" s="1975" t="s">
        <v>1441</v>
      </c>
      <c r="C2116" s="1976"/>
      <c r="D2116" s="1977"/>
      <c r="E2116" s="2282"/>
      <c r="F2116" s="1979">
        <f>F1251</f>
        <v>0</v>
      </c>
      <c r="G2116" s="1858"/>
      <c r="H2116" s="1863"/>
      <c r="I2116" s="1865"/>
    </row>
    <row r="2117" spans="1:9" s="1981" customFormat="1" ht="15" customHeight="1">
      <c r="A2117" s="1853"/>
      <c r="B2117" s="1975"/>
      <c r="C2117" s="1976"/>
      <c r="D2117" s="1977"/>
      <c r="E2117" s="2282"/>
      <c r="F2117" s="1980"/>
      <c r="G2117" s="1858"/>
      <c r="H2117" s="1863"/>
      <c r="I2117" s="1865"/>
    </row>
    <row r="2118" spans="1:9" s="1981" customFormat="1" ht="15" customHeight="1">
      <c r="A2118" s="1853"/>
      <c r="B2118" s="1975" t="s">
        <v>1442</v>
      </c>
      <c r="C2118" s="1976"/>
      <c r="D2118" s="1977"/>
      <c r="E2118" s="2282"/>
      <c r="F2118" s="1979">
        <f>F1334</f>
        <v>0</v>
      </c>
      <c r="G2118" s="1858"/>
      <c r="H2118" s="1863"/>
      <c r="I2118" s="1865"/>
    </row>
    <row r="2119" spans="1:9" s="1981" customFormat="1" ht="15" customHeight="1">
      <c r="A2119" s="1853"/>
      <c r="B2119" s="1975"/>
      <c r="C2119" s="1976"/>
      <c r="D2119" s="1977"/>
      <c r="E2119" s="2282"/>
      <c r="F2119" s="1980"/>
      <c r="G2119" s="1858"/>
      <c r="H2119" s="1863"/>
      <c r="I2119" s="1865"/>
    </row>
    <row r="2120" spans="1:9" s="1981" customFormat="1" ht="15" customHeight="1">
      <c r="A2120" s="1853"/>
      <c r="B2120" s="1975" t="s">
        <v>1443</v>
      </c>
      <c r="C2120" s="1976"/>
      <c r="D2120" s="1977"/>
      <c r="E2120" s="2282"/>
      <c r="F2120" s="1979">
        <f>F1417</f>
        <v>0</v>
      </c>
      <c r="G2120" s="1858"/>
      <c r="H2120" s="1863"/>
      <c r="I2120" s="1865"/>
    </row>
    <row r="2121" spans="1:9" s="1981" customFormat="1" ht="15" customHeight="1">
      <c r="A2121" s="1853"/>
      <c r="B2121" s="1975"/>
      <c r="C2121" s="1976"/>
      <c r="D2121" s="1977"/>
      <c r="E2121" s="2282"/>
      <c r="F2121" s="1980"/>
      <c r="G2121" s="1858"/>
      <c r="H2121" s="1863"/>
      <c r="I2121" s="1865"/>
    </row>
    <row r="2122" spans="1:9" s="1981" customFormat="1" ht="15" customHeight="1">
      <c r="A2122" s="1853"/>
      <c r="B2122" s="1975" t="s">
        <v>1444</v>
      </c>
      <c r="C2122" s="1976"/>
      <c r="D2122" s="1977"/>
      <c r="E2122" s="2282"/>
      <c r="F2122" s="1979">
        <f>F1500</f>
        <v>0</v>
      </c>
      <c r="G2122" s="1858"/>
      <c r="H2122" s="1863"/>
      <c r="I2122" s="1865"/>
    </row>
    <row r="2123" spans="1:9" s="1981" customFormat="1" ht="15" customHeight="1">
      <c r="A2123" s="1853"/>
      <c r="B2123" s="1975"/>
      <c r="C2123" s="1976"/>
      <c r="D2123" s="1977"/>
      <c r="E2123" s="2282"/>
      <c r="F2123" s="1980"/>
      <c r="G2123" s="1858"/>
      <c r="H2123" s="1863"/>
      <c r="I2123" s="1865"/>
    </row>
    <row r="2124" spans="1:9" s="1981" customFormat="1" ht="15" customHeight="1">
      <c r="A2124" s="1853"/>
      <c r="B2124" s="1975" t="s">
        <v>1445</v>
      </c>
      <c r="C2124" s="1976"/>
      <c r="D2124" s="1977"/>
      <c r="E2124" s="2282"/>
      <c r="F2124" s="1979">
        <f>F1583</f>
        <v>0</v>
      </c>
      <c r="G2124" s="1858"/>
      <c r="H2124" s="1863"/>
      <c r="I2124" s="1865"/>
    </row>
    <row r="2125" spans="1:9" s="1981" customFormat="1" ht="15" customHeight="1">
      <c r="A2125" s="1853"/>
      <c r="B2125" s="1975"/>
      <c r="C2125" s="1976"/>
      <c r="D2125" s="1977"/>
      <c r="E2125" s="2282"/>
      <c r="F2125" s="1980"/>
      <c r="G2125" s="1858"/>
      <c r="H2125" s="1863"/>
      <c r="I2125" s="1865"/>
    </row>
    <row r="2126" spans="1:9" s="1981" customFormat="1" ht="15" customHeight="1">
      <c r="A2126" s="1853"/>
      <c r="B2126" s="1975" t="s">
        <v>1446</v>
      </c>
      <c r="C2126" s="1976"/>
      <c r="D2126" s="1977"/>
      <c r="E2126" s="2282"/>
      <c r="F2126" s="1979">
        <f>F1666</f>
        <v>0</v>
      </c>
      <c r="G2126" s="1858"/>
      <c r="H2126" s="1863"/>
      <c r="I2126" s="1865"/>
    </row>
    <row r="2127" spans="1:9" s="1981" customFormat="1" ht="15" customHeight="1">
      <c r="A2127" s="1853"/>
      <c r="B2127" s="1975"/>
      <c r="C2127" s="1976"/>
      <c r="D2127" s="1977"/>
      <c r="E2127" s="2282"/>
      <c r="F2127" s="1980"/>
      <c r="G2127" s="1858"/>
      <c r="H2127" s="1863"/>
      <c r="I2127" s="1865"/>
    </row>
    <row r="2128" spans="1:9" s="1981" customFormat="1" ht="15" customHeight="1">
      <c r="A2128" s="1853"/>
      <c r="B2128" s="1975" t="s">
        <v>1447</v>
      </c>
      <c r="C2128" s="1976"/>
      <c r="D2128" s="1977"/>
      <c r="E2128" s="2282"/>
      <c r="F2128" s="1979">
        <f>F1749</f>
        <v>0</v>
      </c>
      <c r="G2128" s="1858"/>
      <c r="H2128" s="1863"/>
      <c r="I2128" s="1865"/>
    </row>
    <row r="2129" spans="1:9" s="1981" customFormat="1" ht="15" customHeight="1">
      <c r="A2129" s="1853"/>
      <c r="B2129" s="1975"/>
      <c r="C2129" s="1976"/>
      <c r="D2129" s="1977"/>
      <c r="E2129" s="2282"/>
      <c r="F2129" s="1980"/>
      <c r="G2129" s="1858"/>
      <c r="H2129" s="1863"/>
      <c r="I2129" s="1865"/>
    </row>
    <row r="2130" spans="1:9" s="1981" customFormat="1" ht="15" customHeight="1">
      <c r="A2130" s="1853"/>
      <c r="B2130" s="1975" t="s">
        <v>1448</v>
      </c>
      <c r="C2130" s="1976"/>
      <c r="D2130" s="1977"/>
      <c r="E2130" s="2282"/>
      <c r="F2130" s="1979">
        <f>F1832</f>
        <v>0</v>
      </c>
      <c r="G2130" s="1858"/>
      <c r="H2130" s="1863"/>
      <c r="I2130" s="1865"/>
    </row>
    <row r="2131" spans="1:9" s="1981" customFormat="1" ht="15" customHeight="1">
      <c r="A2131" s="1853"/>
      <c r="B2131" s="1975"/>
      <c r="C2131" s="1976"/>
      <c r="D2131" s="1977"/>
      <c r="E2131" s="2282"/>
      <c r="F2131" s="1980"/>
      <c r="G2131" s="1858"/>
      <c r="H2131" s="1863"/>
      <c r="I2131" s="1865"/>
    </row>
    <row r="2132" spans="1:9" s="1981" customFormat="1" ht="15" customHeight="1">
      <c r="A2132" s="1853"/>
      <c r="B2132" s="1975" t="s">
        <v>1449</v>
      </c>
      <c r="C2132" s="1976"/>
      <c r="D2132" s="1977"/>
      <c r="E2132" s="2282"/>
      <c r="F2132" s="1979">
        <f>F1915</f>
        <v>0</v>
      </c>
      <c r="G2132" s="1858"/>
      <c r="H2132" s="1863"/>
      <c r="I2132" s="1865"/>
    </row>
    <row r="2133" spans="1:9" s="1981" customFormat="1" ht="15" customHeight="1">
      <c r="A2133" s="1853"/>
      <c r="B2133" s="1975"/>
      <c r="C2133" s="1976"/>
      <c r="D2133" s="1977"/>
      <c r="E2133" s="2282"/>
      <c r="F2133" s="1980"/>
      <c r="G2133" s="1858"/>
      <c r="H2133" s="1863"/>
      <c r="I2133" s="1865"/>
    </row>
    <row r="2134" spans="1:9" s="1981" customFormat="1" ht="15" customHeight="1">
      <c r="A2134" s="1853"/>
      <c r="B2134" s="1975" t="s">
        <v>1450</v>
      </c>
      <c r="C2134" s="1976"/>
      <c r="D2134" s="1977"/>
      <c r="E2134" s="2282"/>
      <c r="F2134" s="1979">
        <f>F1998</f>
        <v>0</v>
      </c>
      <c r="G2134" s="1858"/>
      <c r="H2134" s="1863"/>
      <c r="I2134" s="1865"/>
    </row>
    <row r="2135" spans="1:9" s="1981" customFormat="1" ht="15" customHeight="1">
      <c r="A2135" s="1853"/>
      <c r="B2135" s="1982"/>
      <c r="C2135" s="1976"/>
      <c r="D2135" s="1977"/>
      <c r="E2135" s="2282"/>
      <c r="F2135" s="1883"/>
      <c r="G2135" s="1858"/>
      <c r="H2135" s="1863"/>
      <c r="I2135" s="1865"/>
    </row>
    <row r="2136" spans="1:9" s="1981" customFormat="1" ht="15" customHeight="1">
      <c r="A2136" s="1853"/>
      <c r="B2136" s="1975" t="s">
        <v>1717</v>
      </c>
      <c r="C2136" s="1855"/>
      <c r="D2136" s="1853"/>
      <c r="E2136" s="2184"/>
      <c r="F2136" s="1864">
        <f>F2081</f>
        <v>0</v>
      </c>
      <c r="G2136" s="1858"/>
      <c r="H2136" s="1863"/>
      <c r="I2136" s="1865"/>
    </row>
    <row r="2137" spans="1:9" s="1981" customFormat="1" ht="15" customHeight="1">
      <c r="A2137" s="1853"/>
      <c r="B2137" s="1815"/>
      <c r="C2137" s="1855"/>
      <c r="D2137" s="1853"/>
      <c r="E2137" s="2184"/>
      <c r="F2137" s="1864"/>
      <c r="G2137" s="1858"/>
      <c r="H2137" s="1863"/>
      <c r="I2137" s="1865"/>
    </row>
    <row r="2138" spans="1:9" s="1981" customFormat="1" ht="15" customHeight="1">
      <c r="A2138" s="1853"/>
      <c r="B2138" s="1815"/>
      <c r="C2138" s="1855"/>
      <c r="D2138" s="1853"/>
      <c r="E2138" s="2184"/>
      <c r="F2138" s="1864"/>
      <c r="G2138" s="1858"/>
      <c r="H2138" s="1863"/>
      <c r="I2138" s="1865"/>
    </row>
    <row r="2139" spans="1:9" s="1981" customFormat="1" ht="15" customHeight="1">
      <c r="A2139" s="1853"/>
      <c r="B2139" s="1815"/>
      <c r="C2139" s="1855"/>
      <c r="D2139" s="1853"/>
      <c r="E2139" s="2184"/>
      <c r="F2139" s="1864"/>
      <c r="G2139" s="1858"/>
      <c r="H2139" s="1863"/>
      <c r="I2139" s="1865"/>
    </row>
    <row r="2140" spans="1:9" s="1981" customFormat="1" ht="15" customHeight="1">
      <c r="A2140" s="1853"/>
      <c r="B2140" s="1815"/>
      <c r="C2140" s="1855"/>
      <c r="D2140" s="1853"/>
      <c r="E2140" s="2184"/>
      <c r="F2140" s="1864"/>
      <c r="G2140" s="1858"/>
      <c r="H2140" s="1863"/>
      <c r="I2140" s="1865"/>
    </row>
    <row r="2141" spans="1:9" s="1981" customFormat="1" ht="15" customHeight="1">
      <c r="A2141" s="1853"/>
      <c r="B2141" s="1815"/>
      <c r="C2141" s="1855"/>
      <c r="D2141" s="1853"/>
      <c r="E2141" s="2184"/>
      <c r="F2141" s="1864"/>
      <c r="G2141" s="1858"/>
      <c r="H2141" s="1863"/>
      <c r="I2141" s="1865"/>
    </row>
    <row r="2142" spans="1:9" s="1981" customFormat="1" ht="15" customHeight="1">
      <c r="A2142" s="1853"/>
      <c r="B2142" s="1815"/>
      <c r="C2142" s="1855"/>
      <c r="D2142" s="1853"/>
      <c r="E2142" s="2184"/>
      <c r="F2142" s="1864"/>
      <c r="G2142" s="1858"/>
      <c r="H2142" s="1863"/>
      <c r="I2142" s="1865"/>
    </row>
    <row r="2143" spans="1:9" s="1981" customFormat="1" ht="15" customHeight="1">
      <c r="A2143" s="1853"/>
      <c r="B2143" s="1815"/>
      <c r="C2143" s="1855"/>
      <c r="D2143" s="1853"/>
      <c r="E2143" s="2184"/>
      <c r="F2143" s="1864"/>
      <c r="G2143" s="1858"/>
      <c r="H2143" s="1863"/>
      <c r="I2143" s="1865"/>
    </row>
    <row r="2144" spans="1:9" s="1981" customFormat="1" ht="15" customHeight="1">
      <c r="A2144" s="1853"/>
      <c r="B2144" s="1815"/>
      <c r="C2144" s="1855"/>
      <c r="D2144" s="1853"/>
      <c r="E2144" s="2184"/>
      <c r="F2144" s="1864"/>
      <c r="G2144" s="1858"/>
      <c r="H2144" s="1863"/>
      <c r="I2144" s="1865"/>
    </row>
    <row r="2145" spans="1:9" s="1981" customFormat="1" ht="15" customHeight="1">
      <c r="A2145" s="1853"/>
      <c r="B2145" s="1815"/>
      <c r="C2145" s="1855"/>
      <c r="D2145" s="1853"/>
      <c r="E2145" s="2184"/>
      <c r="F2145" s="1864"/>
      <c r="G2145" s="1858"/>
      <c r="H2145" s="1863"/>
      <c r="I2145" s="1865"/>
    </row>
    <row r="2146" spans="1:9" s="1981" customFormat="1" ht="15" customHeight="1">
      <c r="A2146" s="1853"/>
      <c r="B2146" s="1815"/>
      <c r="C2146" s="1855"/>
      <c r="D2146" s="1853"/>
      <c r="E2146" s="2184"/>
      <c r="F2146" s="1864"/>
      <c r="G2146" s="1858"/>
      <c r="H2146" s="1863"/>
      <c r="I2146" s="1865"/>
    </row>
    <row r="2147" spans="1:9" s="1981" customFormat="1" ht="15" customHeight="1">
      <c r="A2147" s="1853"/>
      <c r="B2147" s="1815"/>
      <c r="C2147" s="1855"/>
      <c r="D2147" s="1853"/>
      <c r="E2147" s="2184"/>
      <c r="F2147" s="1864"/>
      <c r="G2147" s="1858"/>
      <c r="H2147" s="1863"/>
      <c r="I2147" s="1865"/>
    </row>
    <row r="2148" spans="1:9" s="1981" customFormat="1" ht="15" customHeight="1">
      <c r="A2148" s="1853"/>
      <c r="B2148" s="1815"/>
      <c r="C2148" s="1855"/>
      <c r="D2148" s="1853"/>
      <c r="E2148" s="2184"/>
      <c r="F2148" s="1864"/>
      <c r="G2148" s="1858"/>
      <c r="H2148" s="1863"/>
      <c r="I2148" s="1865"/>
    </row>
    <row r="2149" spans="1:9" s="1981" customFormat="1" ht="15" customHeight="1">
      <c r="A2149" s="1853"/>
      <c r="B2149" s="1983"/>
      <c r="C2149" s="1855"/>
      <c r="D2149" s="1853"/>
      <c r="E2149" s="2184"/>
      <c r="F2149" s="1864"/>
      <c r="G2149" s="1858"/>
      <c r="H2149" s="1863"/>
      <c r="I2149" s="1865"/>
    </row>
    <row r="2150" spans="1:9" s="1981" customFormat="1" ht="15" customHeight="1">
      <c r="A2150" s="2181"/>
      <c r="B2150" s="1983"/>
      <c r="C2150" s="2183"/>
      <c r="D2150" s="2181"/>
      <c r="E2150" s="2184"/>
      <c r="F2150" s="2185"/>
      <c r="G2150" s="1858"/>
      <c r="H2150" s="2184"/>
      <c r="I2150" s="2186"/>
    </row>
    <row r="2151" spans="1:9" s="1981" customFormat="1" ht="15" customHeight="1">
      <c r="A2151" s="2181"/>
      <c r="B2151" s="1983"/>
      <c r="C2151" s="2183"/>
      <c r="D2151" s="2181"/>
      <c r="E2151" s="2184"/>
      <c r="F2151" s="2185"/>
      <c r="G2151" s="1858"/>
      <c r="H2151" s="2184"/>
      <c r="I2151" s="2186"/>
    </row>
    <row r="2152" spans="1:9" s="1981" customFormat="1" ht="15" customHeight="1">
      <c r="A2152" s="2181"/>
      <c r="B2152" s="1983"/>
      <c r="C2152" s="2183"/>
      <c r="D2152" s="2181"/>
      <c r="E2152" s="2184"/>
      <c r="F2152" s="2185"/>
      <c r="G2152" s="1858"/>
      <c r="H2152" s="2184"/>
      <c r="I2152" s="2186"/>
    </row>
    <row r="2153" spans="1:9" s="1981" customFormat="1" ht="15" customHeight="1">
      <c r="A2153" s="2181"/>
      <c r="B2153" s="1983"/>
      <c r="C2153" s="2183"/>
      <c r="D2153" s="2181"/>
      <c r="E2153" s="2184"/>
      <c r="F2153" s="2185"/>
      <c r="G2153" s="1858"/>
      <c r="H2153" s="2184"/>
      <c r="I2153" s="2186"/>
    </row>
    <row r="2154" spans="1:9" s="1981" customFormat="1" ht="15" customHeight="1">
      <c r="A2154" s="1853"/>
      <c r="B2154" s="1983"/>
      <c r="C2154" s="1855"/>
      <c r="D2154" s="1853"/>
      <c r="E2154" s="2184"/>
      <c r="F2154" s="1864"/>
      <c r="G2154" s="1858"/>
      <c r="H2154" s="1863"/>
      <c r="I2154" s="1865"/>
    </row>
    <row r="2155" spans="1:9" s="1981" customFormat="1" ht="15" customHeight="1">
      <c r="A2155" s="1853"/>
      <c r="B2155" s="1983"/>
      <c r="C2155" s="1855"/>
      <c r="D2155" s="1853"/>
      <c r="E2155" s="2184"/>
      <c r="F2155" s="1864"/>
      <c r="G2155" s="1858"/>
      <c r="H2155" s="1863"/>
      <c r="I2155" s="1865"/>
    </row>
    <row r="2156" spans="1:9" s="1981" customFormat="1" ht="15" customHeight="1">
      <c r="A2156" s="1853"/>
      <c r="B2156" s="1983"/>
      <c r="C2156" s="1855"/>
      <c r="D2156" s="1853"/>
      <c r="E2156" s="2184"/>
      <c r="F2156" s="1864"/>
      <c r="G2156" s="1858"/>
      <c r="H2156" s="1863"/>
      <c r="I2156" s="1865"/>
    </row>
    <row r="2157" spans="1:9" s="1981" customFormat="1" ht="15" customHeight="1">
      <c r="A2157" s="1853"/>
      <c r="B2157" s="1983"/>
      <c r="C2157" s="1855"/>
      <c r="D2157" s="1853"/>
      <c r="E2157" s="2184"/>
      <c r="F2157" s="1864"/>
      <c r="G2157" s="1858"/>
      <c r="H2157" s="1863"/>
      <c r="I2157" s="1865"/>
    </row>
    <row r="2158" spans="1:9" s="1981" customFormat="1" ht="15" customHeight="1">
      <c r="A2158" s="1853"/>
      <c r="B2158" s="1983"/>
      <c r="C2158" s="1855"/>
      <c r="D2158" s="1853"/>
      <c r="E2158" s="2184"/>
      <c r="F2158" s="1864"/>
      <c r="G2158" s="1858"/>
      <c r="H2158" s="1863"/>
      <c r="I2158" s="1865"/>
    </row>
    <row r="2159" spans="1:9" s="1981" customFormat="1" ht="15" customHeight="1">
      <c r="A2159" s="1853"/>
      <c r="B2159" s="1983"/>
      <c r="C2159" s="1855"/>
      <c r="D2159" s="1853"/>
      <c r="E2159" s="2184"/>
      <c r="F2159" s="1864"/>
      <c r="G2159" s="1858"/>
      <c r="H2159" s="1863"/>
      <c r="I2159" s="1865"/>
    </row>
    <row r="2160" spans="1:9" s="1981" customFormat="1" ht="15" customHeight="1">
      <c r="A2160" s="1873"/>
      <c r="B2160" s="1984"/>
      <c r="C2160" s="1875"/>
      <c r="D2160" s="1876"/>
      <c r="E2160" s="2278"/>
      <c r="F2160" s="1878"/>
      <c r="G2160" s="1879"/>
      <c r="H2160" s="1880"/>
      <c r="I2160" s="1880"/>
    </row>
    <row r="2161" spans="1:9" s="1981" customFormat="1" ht="15" customHeight="1">
      <c r="A2161" s="15"/>
      <c r="B2161" s="1985" t="s">
        <v>1451</v>
      </c>
      <c r="C2161" s="1986"/>
      <c r="D2161" s="1987"/>
      <c r="E2161" s="1988" t="s">
        <v>142</v>
      </c>
      <c r="F2161" s="1883">
        <f>SUM(F2084:F2159)</f>
        <v>0</v>
      </c>
      <c r="G2161" s="253"/>
      <c r="H2161" s="1884"/>
      <c r="I2161" s="1884"/>
    </row>
    <row r="2162" spans="1:9" s="1981" customFormat="1" ht="15" customHeight="1">
      <c r="A2162" s="1476"/>
      <c r="B2162" s="1989"/>
      <c r="C2162" s="1478"/>
      <c r="D2162" s="1479"/>
      <c r="E2162" s="1886"/>
      <c r="F2162" s="1887"/>
      <c r="G2162" s="1563"/>
      <c r="H2162" s="1888"/>
      <c r="I2162" s="1888"/>
    </row>
  </sheetData>
  <protectedRanges>
    <protectedRange sqref="B2084:B2085 B1670:B1671 B8 B1587:B1588 B174 B1753 B757:B758 B342:B343 B1919 B425:B426 B423 B1504 B2002 B176:B177 B1836:B1837 B91 B93:B96 B257 B259:B260 B508:B509 B506 B591:B592 B589 B674:B675 B672 B10:B87 B114:B170 B1255" name="Range2" securityDescriptor=""/>
    <protectedRange sqref="B2086:B2087" name="Range2_1_1_1_1"/>
    <protectedRange sqref="B2031:B2033" name="Range2_7_2"/>
    <protectedRange sqref="D1917 D1959 D1933 D1935 D1942 D1945:D1946 D1949 D1951 D1937 D1961:D1963 D1965:D1966 D1968:D1969 D1971 D1973 D1975:D1996" name="Range1_2_1_1_3_1"/>
    <protectedRange sqref="D1918:D1920" name="Range1_2_1_1_3_6"/>
    <protectedRange sqref="D1921:D1922 D1924" name="Range1_2_1_1_3_3_1_1"/>
    <protectedRange sqref="I97:I113 I346:I362 I761:I777 I1674:I1690 I1838:I1854 I2035:I2051 I2004:I2020 I1508:I1580 I1260:I1331" name="Range1_2_1_1_3_2" securityDescriptor=""/>
    <protectedRange sqref="B112 B361 B776 B1689 B1523 B1853 B2050 B2019 B1275" name="Range2_59" securityDescriptor=""/>
    <protectedRange sqref="B113 B97:B111 B362 B346:B360 B777 B761:B775 B1690 B1674:B1688 B1508:B1522 B1854 B1838:B1852 B2051 B2035:B2049 B2020 B2004:B2018 B1524:B1580 B1260:B1274 B1276:B1331" name="Range2_63" securityDescriptor=""/>
    <protectedRange sqref="B838 B923:B924 B840:B841 B1089 B1172 B1338 B1006 B1092:B1093 B1175 B1421" name="Range2_1" securityDescriptor=""/>
    <protectedRange sqref="I927:I943" name="Range1_2_1_1_3_2_2" securityDescriptor=""/>
    <protectedRange sqref="B942" name="Range2_59_1" securityDescriptor=""/>
    <protectedRange sqref="B943 B927:B941" name="Range2_63_1" securityDescriptor=""/>
    <protectedRange sqref="E1999:E2003 E1916 E173 E1997 E171 E88 E193 E427:E435 E2082 E2160 E2162 E422 E1584:E1585 E1750:E1751 E2021:E2034 E837 E1501:E1502 E1581:E1582 E90 E178:E186 E344:E345 E754:E755 E759:E760 E1672:E1673 E1833:E1834 E1667:E1668 E339:E340 E650 E643 E611:E617 E256 E510:E511 E505 E503 E593:E594 E588 E586 E680:E683 E676:E677 E671 E726:E729 E221:E225 E261:E268 E363:E420 E652:E656 E731:E752 E778:E835 E1094:E1100 E1177:E1185 E1340:E1349 E1589:E1597 E1754:E1831 E1855:E1914 E1256:E1259 E1335 E1253 E1332:E1333 E1505:E1507 E1423:E1429 E227 E229 E231 E233 E235 E237 E239 E270:E273 E437 E619 E621 E623 E625 E627 E629 E631 E633 E658:E669 E685 E687 E689 E691 E693 E695 E697 E699:E706 E708 E710 E1102:E1105 E1107:E1110 E1112 E1114:E1117 E1119 E1121 E1123 E1125 E1127 E1129 E1131 E1133 E1135 E1137 E1139 E1141 E1143 E1145 E1147 E1149 E1151 E1153 E1155:E1166 E1187:E1188 E1190:E1191 E1193:E1194 E1196:E1197 E1199:E1200 E1202:E1203 E1205:E1206 E1208:E1209 E1211:E1212 E1214:E1215 E1217:E1218 E1220:E1221 E1223:E1226 E1228 E1230 E1232 E1234 E1236 E1238:E1249 E1351 E1353:E1361 E1363 E1365 E1367 E1369 E1371 E1373 E1375 E1377 E1379 E1381 E1383 E1385 E1387 E1389 E1391 E1393 E1395:E1415 E1431 E1433 E1435 E1437 E1439 E1441 E1443 E1445 E1447 E1449:E1457 E1459:E1463 E1465 E1467 E1469 E1471:E1499 E1599 E1601 E1603:E1608 E1610:E1612 E1614 E1616:E1665 E241:E254 E275:E337 E1691:E1748 E2052:E2080" name="Range1_2_1_1_3_5" securityDescriptor=""/>
    <protectedRange sqref="E1940 E1945:E1946 E1954 E1956 E1935:E1938 E1942:E1943 E1948:E1949 E1951:E1952 E1958:E1996" name="Range1_2_1_1_3_1_2"/>
    <protectedRange sqref="E1921" name="Range1_2_1_1_3_6_1"/>
    <protectedRange sqref="E1922 E1924:E1925" name="Range1_2_1_1_3_3_1_1_1"/>
    <protectedRange sqref="E2161" name="Range1_2_1_1_3_2_1_1" securityDescriptor=""/>
    <protectedRange sqref="E1030:E1032 E920:E921 E925:E926 E1003:E1004 E858:E866 E842:E849 E1007:E1015 E569 E1084 E1086:E1087 E1090:E1093 E1167 E1169:E1170 E1173:E1176 E1250 E1252 E1416 E1418:E1419 E574:E585 E880 E944:E1001 E1336 E1339 E1422 E571 E851 E853 E855 E882:E918 E1017 E1019 E1021 E1023 E1025 E1034 E1036 E1038 E1040 E1042" name="Range1_2_1_1_3_3_1" securityDescriptor=""/>
    <protectedRange sqref="E566 E477 E480 E600 E608 E603 E714 E730 E568 E610 E716:E717 E719 E721:E722 E724:E725" name="Range1_2_1_1_3_4_1" securityDescriptor=""/>
    <protectedRange sqref="E572" name="Range1_2_1_1_3_1_1_1" securityDescriptor=""/>
  </protectedRanges>
  <mergeCells count="1">
    <mergeCell ref="G4:I6"/>
  </mergeCells>
  <printOptions horizontalCentered="1"/>
  <pageMargins left="0.70866141732283505" right="0.70866141732283505" top="0.74803149606299202" bottom="0.74803149606299202" header="0.196850393700787" footer="0.31496062992126"/>
  <pageSetup paperSize="9" scale="55" fitToWidth="0" fitToHeight="0" orientation="portrait" useFirstPageNumber="1" r:id="rId1"/>
  <headerFooter>
    <oddFooter>&amp;C&amp;"Verdana,Regular"&amp;9BQ/ARR/Q/&amp;P&amp;R&amp;"Verdana,Regular"&amp;A</oddFooter>
  </headerFooter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100"/>
  </sheetPr>
  <dimension ref="A1:L48"/>
  <sheetViews>
    <sheetView view="pageBreakPreview" topLeftCell="A13" zoomScale="60" zoomScaleNormal="100" workbookViewId="0">
      <selection activeCell="B80" sqref="B80"/>
    </sheetView>
  </sheetViews>
  <sheetFormatPr defaultColWidth="9.1796875" defaultRowHeight="15" customHeight="1"/>
  <cols>
    <col min="1" max="1" width="9.1796875" style="2"/>
    <col min="2" max="9" width="9.1796875" style="3"/>
    <col min="10" max="10" width="5.81640625" style="3" customWidth="1"/>
    <col min="11" max="16384" width="9.1796875" style="3"/>
  </cols>
  <sheetData>
    <row r="1" spans="1:8" ht="15" customHeight="1">
      <c r="A1" s="1995" t="str">
        <f>+[30]CONTENT!A1</f>
        <v>FISHERMAN'S COVE-STORY HOTEL</v>
      </c>
    </row>
    <row r="2" spans="1:8" ht="15" customHeight="1">
      <c r="A2" s="1996" t="str">
        <f>+[30]CONTENT!A2</f>
        <v>BEL OMBRE, MAHE SEYCHELLES</v>
      </c>
    </row>
    <row r="3" spans="1:8" ht="15" customHeight="1">
      <c r="A3" s="1996"/>
    </row>
    <row r="4" spans="1:8" ht="15" customHeight="1">
      <c r="A4" s="1996"/>
    </row>
    <row r="9" spans="1:8" ht="15" customHeight="1">
      <c r="H9" s="17"/>
    </row>
    <row r="10" spans="1:8" ht="15" customHeight="1">
      <c r="H10" s="17"/>
    </row>
    <row r="13" spans="1:8" ht="15" customHeight="1">
      <c r="H13" s="17"/>
    </row>
    <row r="14" spans="1:8" ht="15" customHeight="1">
      <c r="A14" s="18"/>
      <c r="B14" s="18"/>
      <c r="C14" s="18"/>
      <c r="D14" s="18"/>
      <c r="E14" s="18"/>
      <c r="F14" s="18"/>
      <c r="G14" s="18"/>
      <c r="H14" s="19"/>
    </row>
    <row r="15" spans="1:8" ht="15" customHeight="1">
      <c r="A15" s="1"/>
      <c r="B15" s="1"/>
      <c r="C15" s="1"/>
      <c r="D15" s="1"/>
      <c r="E15" s="1"/>
      <c r="F15" s="18"/>
      <c r="G15" s="18"/>
      <c r="H15" s="19"/>
    </row>
    <row r="16" spans="1:8" ht="15" customHeight="1">
      <c r="A16" s="1"/>
      <c r="B16" s="1"/>
      <c r="C16" s="1"/>
      <c r="D16" s="1"/>
      <c r="E16" s="1"/>
      <c r="F16" s="18"/>
      <c r="G16" s="18"/>
      <c r="H16" s="19"/>
    </row>
    <row r="17" spans="1:10" ht="15" customHeight="1">
      <c r="A17" s="1"/>
      <c r="B17" s="1"/>
      <c r="C17" s="1"/>
      <c r="D17" s="1"/>
      <c r="E17" s="1"/>
      <c r="F17" s="18"/>
      <c r="G17" s="18"/>
      <c r="H17" s="19"/>
    </row>
    <row r="18" spans="1:10" ht="15" customHeight="1">
      <c r="A18" s="1"/>
      <c r="B18" s="1"/>
      <c r="C18" s="1"/>
      <c r="D18" s="1"/>
      <c r="E18" s="1"/>
      <c r="F18" s="18"/>
      <c r="G18" s="18"/>
      <c r="H18" s="19"/>
    </row>
    <row r="19" spans="1:10" ht="15" customHeight="1">
      <c r="A19" s="1"/>
      <c r="B19" s="1"/>
      <c r="C19" s="1"/>
      <c r="D19" s="1"/>
      <c r="E19" s="1"/>
      <c r="F19" s="18"/>
      <c r="G19" s="18"/>
      <c r="H19" s="19"/>
    </row>
    <row r="20" spans="1:10" ht="15" customHeight="1">
      <c r="A20" s="1"/>
      <c r="B20" s="1"/>
      <c r="C20" s="1"/>
      <c r="D20" s="1"/>
      <c r="E20" s="1"/>
      <c r="F20" s="18"/>
      <c r="G20" s="18"/>
      <c r="H20" s="19"/>
    </row>
    <row r="21" spans="1:10" ht="15" customHeight="1">
      <c r="A21" s="1"/>
      <c r="B21" s="1"/>
      <c r="C21" s="1"/>
      <c r="D21" s="1"/>
      <c r="E21" s="1"/>
      <c r="F21" s="18"/>
      <c r="G21" s="18"/>
      <c r="H21" s="19"/>
    </row>
    <row r="22" spans="1:10" ht="15" customHeight="1">
      <c r="A22" s="1"/>
      <c r="B22" s="1"/>
      <c r="C22" s="1"/>
      <c r="D22" s="1"/>
      <c r="E22" s="1"/>
      <c r="F22" s="18"/>
      <c r="G22" s="18"/>
      <c r="H22" s="19"/>
    </row>
    <row r="23" spans="1:10" ht="15" customHeight="1">
      <c r="A23" s="2438" t="s">
        <v>23</v>
      </c>
      <c r="B23" s="2438"/>
      <c r="C23" s="2438"/>
      <c r="D23" s="2438"/>
      <c r="E23" s="2438"/>
      <c r="F23" s="2438"/>
      <c r="G23" s="2438"/>
      <c r="H23" s="2438"/>
      <c r="I23" s="2438"/>
      <c r="J23" s="2438"/>
    </row>
    <row r="24" spans="1:10" ht="15" customHeight="1">
      <c r="A24" s="2438"/>
      <c r="B24" s="2438"/>
      <c r="C24" s="2438"/>
      <c r="D24" s="2438"/>
      <c r="E24" s="2438"/>
      <c r="F24" s="2438"/>
      <c r="G24" s="2438"/>
      <c r="H24" s="2438"/>
      <c r="I24" s="2438"/>
      <c r="J24" s="2438"/>
    </row>
    <row r="25" spans="1:10" ht="15" customHeight="1">
      <c r="A25" s="2438"/>
      <c r="B25" s="2438"/>
      <c r="C25" s="2438"/>
      <c r="D25" s="2438"/>
      <c r="E25" s="2438"/>
      <c r="F25" s="2438"/>
      <c r="G25" s="2438"/>
      <c r="H25" s="2438"/>
      <c r="I25" s="2438"/>
      <c r="J25" s="2438"/>
    </row>
    <row r="26" spans="1:10" ht="15" customHeight="1">
      <c r="A26" s="2438"/>
      <c r="B26" s="2438"/>
      <c r="C26" s="2438"/>
      <c r="D26" s="2438"/>
      <c r="E26" s="2438"/>
      <c r="F26" s="2438"/>
      <c r="G26" s="2438"/>
      <c r="H26" s="2438"/>
      <c r="I26" s="2438"/>
      <c r="J26" s="2438"/>
    </row>
    <row r="27" spans="1:10" ht="15" customHeight="1">
      <c r="A27" s="20"/>
      <c r="B27" s="20"/>
      <c r="C27" s="20"/>
      <c r="D27" s="20"/>
      <c r="E27" s="20"/>
      <c r="F27" s="21"/>
      <c r="G27" s="21"/>
      <c r="H27" s="22"/>
    </row>
    <row r="28" spans="1:10" ht="15" customHeight="1">
      <c r="H28" s="22"/>
    </row>
    <row r="29" spans="1:10" ht="15" customHeight="1">
      <c r="A29" s="23"/>
      <c r="B29" s="23"/>
      <c r="C29" s="23"/>
      <c r="D29" s="23"/>
      <c r="E29" s="23"/>
      <c r="F29" s="24"/>
      <c r="G29" s="24"/>
      <c r="H29" s="22"/>
    </row>
    <row r="30" spans="1:10" ht="15" customHeight="1">
      <c r="A30" s="23"/>
      <c r="B30" s="23"/>
      <c r="C30" s="23"/>
      <c r="D30" s="23"/>
      <c r="E30" s="23"/>
      <c r="F30" s="24"/>
      <c r="G30" s="24"/>
      <c r="H30" s="22"/>
    </row>
    <row r="31" spans="1:10" ht="15" customHeight="1">
      <c r="A31" s="4"/>
      <c r="B31" s="4"/>
      <c r="C31" s="4"/>
      <c r="D31" s="4"/>
      <c r="E31" s="4"/>
      <c r="F31" s="25"/>
      <c r="G31" s="25"/>
      <c r="H31" s="22"/>
    </row>
    <row r="32" spans="1:10" ht="15" customHeight="1">
      <c r="A32" s="23"/>
      <c r="B32" s="23"/>
      <c r="C32" s="23"/>
      <c r="D32" s="23"/>
      <c r="E32" s="23"/>
      <c r="F32" s="24"/>
      <c r="G32" s="24"/>
      <c r="H32" s="24"/>
    </row>
    <row r="33" spans="1:12" ht="15" customHeight="1">
      <c r="B33" s="26"/>
      <c r="C33" s="26"/>
      <c r="D33" s="26"/>
    </row>
    <row r="34" spans="1:12" ht="15" customHeight="1">
      <c r="J34" s="1997"/>
      <c r="K34" s="1998"/>
      <c r="L34" s="1998"/>
    </row>
    <row r="35" spans="1:12" ht="15" customHeight="1">
      <c r="J35" s="1999"/>
      <c r="K35" s="2000"/>
      <c r="L35" s="2001"/>
    </row>
    <row r="43" spans="1:12" ht="15" customHeight="1">
      <c r="A43" s="32"/>
      <c r="B43" s="32"/>
      <c r="C43" s="32"/>
      <c r="D43" s="32"/>
      <c r="E43" s="32"/>
      <c r="G43" s="32"/>
      <c r="H43" s="17"/>
    </row>
    <row r="46" spans="1:12" ht="15" customHeight="1">
      <c r="A46" s="32"/>
    </row>
    <row r="47" spans="1:12" ht="15" customHeight="1">
      <c r="A47" s="32"/>
      <c r="J47" s="46" t="s">
        <v>22</v>
      </c>
    </row>
    <row r="48" spans="1:12" ht="15" customHeight="1">
      <c r="A48" s="1813"/>
      <c r="B48" s="1813"/>
      <c r="C48" s="1813"/>
      <c r="D48" s="1813"/>
      <c r="E48" s="1813"/>
      <c r="F48" s="1813"/>
      <c r="G48" s="1813"/>
      <c r="H48" s="1813"/>
      <c r="I48" s="1813"/>
      <c r="J48" s="1813"/>
    </row>
  </sheetData>
  <mergeCells count="1">
    <mergeCell ref="A23:J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9" fitToWidth="0" fitToHeight="0" orientation="portrait" useFirstPageNumber="1" r:id="rId1"/>
  <headerFooter>
    <oddFooter>&amp;C&amp;9&amp;A</oddFooter>
  </headerFooter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1418"/>
  <sheetViews>
    <sheetView view="pageBreakPreview" topLeftCell="A1301" zoomScale="70" zoomScaleNormal="70" zoomScaleSheetLayoutView="70" workbookViewId="0">
      <selection activeCell="G1342" sqref="G1342"/>
    </sheetView>
  </sheetViews>
  <sheetFormatPr defaultColWidth="9" defaultRowHeight="15" customHeight="1"/>
  <cols>
    <col min="1" max="1" width="6.81640625" style="2141" customWidth="1"/>
    <col min="2" max="2" width="55.81640625" style="2033" customWidth="1"/>
    <col min="3" max="3" width="12.81640625" style="2141" customWidth="1"/>
    <col min="4" max="4" width="6.81640625" style="2142" customWidth="1"/>
    <col min="5" max="5" width="11.81640625" style="2044" customWidth="1"/>
    <col min="6" max="6" width="15.81640625" style="134" customWidth="1"/>
    <col min="7" max="7" width="15.81640625" style="2143" customWidth="1"/>
    <col min="8" max="9" width="15.81640625" style="2144" customWidth="1"/>
    <col min="10" max="16384" width="9" style="2144"/>
  </cols>
  <sheetData>
    <row r="1" spans="1:9" s="2003" customFormat="1" ht="15" customHeight="1">
      <c r="A1" s="2002" t="s">
        <v>0</v>
      </c>
      <c r="C1" s="78"/>
      <c r="D1" s="2004"/>
      <c r="E1" s="2005"/>
      <c r="F1" s="130"/>
      <c r="G1" s="2007"/>
    </row>
    <row r="2" spans="1:9" s="2003" customFormat="1" ht="15" customHeight="1">
      <c r="A2" s="2008" t="s">
        <v>1452</v>
      </c>
      <c r="C2" s="78"/>
      <c r="D2" s="2009"/>
      <c r="E2" s="2006"/>
      <c r="F2" s="2307"/>
      <c r="G2" s="2007"/>
    </row>
    <row r="3" spans="1:9" s="2003" customFormat="1" ht="15" customHeight="1">
      <c r="A3" s="2010"/>
      <c r="B3" s="2011"/>
      <c r="C3" s="78"/>
      <c r="D3" s="2009"/>
      <c r="E3" s="2006"/>
      <c r="F3" s="2307"/>
      <c r="G3" s="2007"/>
    </row>
    <row r="4" spans="1:9" s="2017" customFormat="1" ht="15" customHeight="1">
      <c r="A4" s="2012"/>
      <c r="B4" s="2013"/>
      <c r="C4" s="2014"/>
      <c r="D4" s="2015"/>
      <c r="E4" s="2016"/>
      <c r="F4" s="2308"/>
      <c r="G4" s="2517" t="s">
        <v>24</v>
      </c>
      <c r="H4" s="2518"/>
      <c r="I4" s="2519"/>
    </row>
    <row r="5" spans="1:9" s="2017" customFormat="1" ht="15" customHeight="1">
      <c r="A5" s="2018" t="s">
        <v>1090</v>
      </c>
      <c r="B5" s="2019"/>
      <c r="C5" s="2020"/>
      <c r="D5" s="2021"/>
      <c r="E5" s="2022"/>
      <c r="F5" s="129"/>
      <c r="G5" s="2520"/>
      <c r="H5" s="2521"/>
      <c r="I5" s="2522"/>
    </row>
    <row r="6" spans="1:9" s="2017" customFormat="1" ht="15" customHeight="1">
      <c r="A6" s="2023"/>
      <c r="B6" s="2024"/>
      <c r="C6" s="2025"/>
      <c r="D6" s="2026"/>
      <c r="E6" s="2027"/>
      <c r="F6" s="2309"/>
      <c r="G6" s="2523"/>
      <c r="H6" s="2524"/>
      <c r="I6" s="2525"/>
    </row>
    <row r="7" spans="1:9" s="2033" customFormat="1" ht="25.15" customHeight="1">
      <c r="A7" s="2028" t="s">
        <v>25</v>
      </c>
      <c r="B7" s="2028" t="s">
        <v>26</v>
      </c>
      <c r="C7" s="2029" t="s">
        <v>807</v>
      </c>
      <c r="D7" s="2028" t="s">
        <v>28</v>
      </c>
      <c r="E7" s="2030" t="s">
        <v>29</v>
      </c>
      <c r="F7" s="2310" t="s">
        <v>30</v>
      </c>
      <c r="G7" s="2031" t="s">
        <v>31</v>
      </c>
      <c r="H7" s="2032" t="s">
        <v>32</v>
      </c>
      <c r="I7" s="2032" t="s">
        <v>33</v>
      </c>
    </row>
    <row r="8" spans="1:9" s="2040" customFormat="1" ht="15" customHeight="1">
      <c r="A8" s="1953"/>
      <c r="B8" s="2034"/>
      <c r="C8" s="2035"/>
      <c r="D8" s="2036"/>
      <c r="E8" s="2037"/>
      <c r="F8" s="2311"/>
      <c r="G8" s="2038"/>
      <c r="H8" s="2037"/>
      <c r="I8" s="2039"/>
    </row>
    <row r="9" spans="1:9" s="2040" customFormat="1" ht="15" customHeight="1">
      <c r="A9" s="1953"/>
      <c r="B9" s="2041" t="s">
        <v>22</v>
      </c>
      <c r="C9" s="2042"/>
      <c r="D9" s="2036"/>
      <c r="E9" s="2037"/>
      <c r="F9" s="2311"/>
      <c r="G9" s="2038"/>
      <c r="H9" s="2037"/>
      <c r="I9" s="2039"/>
    </row>
    <row r="10" spans="1:9" s="2040" customFormat="1" ht="15" customHeight="1">
      <c r="A10" s="2043"/>
      <c r="B10" s="185"/>
      <c r="C10" s="2042"/>
      <c r="D10" s="2036"/>
      <c r="E10" s="2044"/>
      <c r="F10" s="2311"/>
      <c r="G10" s="2038"/>
      <c r="H10" s="2045"/>
      <c r="I10" s="2039"/>
    </row>
    <row r="11" spans="1:9" s="2040" customFormat="1" ht="15" customHeight="1">
      <c r="A11" s="2043"/>
      <c r="B11" s="2046" t="s">
        <v>1453</v>
      </c>
      <c r="C11" s="2047"/>
      <c r="D11" s="2036"/>
      <c r="E11" s="2044"/>
      <c r="F11" s="2311"/>
      <c r="G11" s="2038"/>
      <c r="H11" s="2045"/>
      <c r="I11" s="2039"/>
    </row>
    <row r="12" spans="1:9" s="2040" customFormat="1" ht="15" customHeight="1">
      <c r="A12" s="2043"/>
      <c r="B12" s="2046"/>
      <c r="C12" s="2047"/>
      <c r="D12" s="2036"/>
      <c r="E12" s="2044"/>
      <c r="F12" s="2311"/>
      <c r="G12" s="2038"/>
      <c r="H12" s="2045"/>
      <c r="I12" s="2039"/>
    </row>
    <row r="13" spans="1:9" s="2040" customFormat="1" ht="15" customHeight="1">
      <c r="A13" s="2043"/>
      <c r="B13" s="2046" t="s">
        <v>1454</v>
      </c>
      <c r="C13" s="2047"/>
      <c r="D13" s="2036"/>
      <c r="E13" s="2044"/>
      <c r="F13" s="2311"/>
      <c r="G13" s="2038"/>
      <c r="H13" s="2045"/>
      <c r="I13" s="2039"/>
    </row>
    <row r="14" spans="1:9" s="2040" customFormat="1" ht="15" customHeight="1">
      <c r="A14" s="2043"/>
      <c r="B14" s="2046"/>
      <c r="C14" s="2047"/>
      <c r="D14" s="2036"/>
      <c r="E14" s="2044"/>
      <c r="F14" s="2311"/>
      <c r="G14" s="2038"/>
      <c r="H14" s="2045"/>
      <c r="I14" s="2039"/>
    </row>
    <row r="15" spans="1:9" s="2040" customFormat="1" ht="15" customHeight="1">
      <c r="A15" s="2043"/>
      <c r="B15" s="2048" t="s">
        <v>1455</v>
      </c>
      <c r="C15" s="2047"/>
      <c r="D15" s="2036"/>
      <c r="E15" s="2044"/>
      <c r="F15" s="2311"/>
      <c r="G15" s="2038"/>
      <c r="H15" s="2045"/>
      <c r="I15" s="2039"/>
    </row>
    <row r="16" spans="1:9" s="2040" customFormat="1" ht="15" customHeight="1">
      <c r="A16" s="2043"/>
      <c r="B16" s="2049"/>
      <c r="C16" s="2047"/>
      <c r="D16" s="2036"/>
      <c r="E16" s="2044"/>
      <c r="F16" s="2311"/>
      <c r="G16" s="2038"/>
      <c r="H16" s="2045"/>
      <c r="I16" s="2039"/>
    </row>
    <row r="17" spans="1:9" s="2040" customFormat="1" ht="15" customHeight="1">
      <c r="A17" s="2043"/>
      <c r="B17" s="2050" t="s">
        <v>1456</v>
      </c>
      <c r="C17" s="2047"/>
      <c r="D17" s="2036"/>
      <c r="E17" s="2044"/>
      <c r="F17" s="2311"/>
      <c r="G17" s="2038"/>
      <c r="H17" s="2045"/>
      <c r="I17" s="2039"/>
    </row>
    <row r="18" spans="1:9" s="2054" customFormat="1" ht="15" customHeight="1">
      <c r="A18" s="2043"/>
      <c r="B18" s="2050" t="s">
        <v>1457</v>
      </c>
      <c r="C18" s="2051"/>
      <c r="D18" s="2036"/>
      <c r="E18" s="2052"/>
      <c r="F18" s="1799"/>
      <c r="G18" s="2038"/>
      <c r="H18" s="2052"/>
      <c r="I18" s="2052"/>
    </row>
    <row r="19" spans="1:9" s="2054" customFormat="1" ht="15" customHeight="1">
      <c r="A19" s="2043"/>
      <c r="B19" s="2055" t="s">
        <v>1140</v>
      </c>
      <c r="C19" s="2051"/>
      <c r="D19" s="2036"/>
      <c r="E19" s="2052"/>
      <c r="F19" s="1799"/>
      <c r="G19" s="2038"/>
      <c r="H19" s="2052"/>
      <c r="I19" s="2052"/>
    </row>
    <row r="20" spans="1:9" s="2054" customFormat="1" ht="15" customHeight="1">
      <c r="A20" s="2043"/>
      <c r="B20" s="2056"/>
      <c r="C20" s="2051"/>
      <c r="D20" s="2036"/>
      <c r="E20" s="2052"/>
      <c r="F20" s="1799"/>
      <c r="G20" s="2038"/>
      <c r="H20" s="2052"/>
      <c r="I20" s="2052"/>
    </row>
    <row r="21" spans="1:9" s="2054" customFormat="1" ht="15" customHeight="1">
      <c r="A21" s="2043" t="s">
        <v>35</v>
      </c>
      <c r="B21" s="2056" t="s">
        <v>1458</v>
      </c>
      <c r="C21" s="2057">
        <v>36</v>
      </c>
      <c r="D21" s="2036" t="s">
        <v>299</v>
      </c>
      <c r="E21" s="2052"/>
      <c r="F21" s="1799">
        <f>E21*C21</f>
        <v>0</v>
      </c>
      <c r="G21" s="2038"/>
      <c r="H21" s="2052"/>
      <c r="I21" s="2052"/>
    </row>
    <row r="22" spans="1:9" s="2054" customFormat="1" ht="15" customHeight="1">
      <c r="A22" s="2043"/>
      <c r="B22" s="2056"/>
      <c r="C22" s="2051"/>
      <c r="D22" s="2036"/>
      <c r="E22" s="2052"/>
      <c r="F22" s="1799"/>
      <c r="G22" s="2038"/>
      <c r="H22" s="2052"/>
      <c r="I22" s="2052"/>
    </row>
    <row r="23" spans="1:9" s="2059" customFormat="1" ht="15" customHeight="1">
      <c r="A23" s="2043"/>
      <c r="B23" s="2058" t="s">
        <v>1459</v>
      </c>
      <c r="C23" s="2043"/>
      <c r="D23" s="2036"/>
      <c r="E23" s="2052"/>
      <c r="F23" s="1799"/>
      <c r="G23" s="2038"/>
      <c r="H23" s="2052"/>
      <c r="I23" s="2052"/>
    </row>
    <row r="24" spans="1:9" s="2059" customFormat="1" ht="15" customHeight="1">
      <c r="A24" s="2043"/>
      <c r="B24" s="2058"/>
      <c r="C24" s="2043"/>
      <c r="D24" s="2036"/>
      <c r="E24" s="2052"/>
      <c r="F24" s="1799"/>
      <c r="G24" s="2038"/>
      <c r="H24" s="2052"/>
      <c r="I24" s="2052"/>
    </row>
    <row r="25" spans="1:9" s="2059" customFormat="1" ht="15" customHeight="1">
      <c r="A25" s="2043"/>
      <c r="B25" s="2058" t="s">
        <v>1460</v>
      </c>
      <c r="C25" s="2043"/>
      <c r="D25" s="2036"/>
      <c r="E25" s="2052"/>
      <c r="F25" s="1799"/>
      <c r="G25" s="2038"/>
      <c r="H25" s="2052"/>
      <c r="I25" s="2052"/>
    </row>
    <row r="26" spans="1:9" s="2059" customFormat="1" ht="15" customHeight="1">
      <c r="A26" s="2043"/>
      <c r="B26" s="2058" t="s">
        <v>1461</v>
      </c>
      <c r="C26" s="2043"/>
      <c r="D26" s="2036"/>
      <c r="E26" s="2052"/>
      <c r="F26" s="1799"/>
      <c r="G26" s="2038"/>
      <c r="H26" s="2052"/>
      <c r="I26" s="2052"/>
    </row>
    <row r="27" spans="1:9" s="2059" customFormat="1" ht="15" customHeight="1">
      <c r="A27" s="2043"/>
      <c r="B27" s="2058" t="s">
        <v>1462</v>
      </c>
      <c r="C27" s="2043"/>
      <c r="D27" s="2036"/>
      <c r="E27" s="2052"/>
      <c r="F27" s="1799"/>
      <c r="G27" s="2038"/>
      <c r="H27" s="2052"/>
      <c r="I27" s="2052"/>
    </row>
    <row r="28" spans="1:9" s="2059" customFormat="1" ht="15" customHeight="1">
      <c r="A28" s="2043"/>
      <c r="B28" s="2058"/>
      <c r="C28" s="2043"/>
      <c r="D28" s="2036"/>
      <c r="E28" s="2052"/>
      <c r="F28" s="1799"/>
      <c r="G28" s="2038"/>
      <c r="H28" s="2052"/>
      <c r="I28" s="2052"/>
    </row>
    <row r="29" spans="1:9" s="2059" customFormat="1" ht="15" customHeight="1">
      <c r="A29" s="2043" t="s">
        <v>44</v>
      </c>
      <c r="B29" s="2060" t="s">
        <v>1463</v>
      </c>
      <c r="C29" s="2057">
        <v>8</v>
      </c>
      <c r="D29" s="2036" t="s">
        <v>299</v>
      </c>
      <c r="E29" s="2052"/>
      <c r="F29" s="1799">
        <f>E29*C29</f>
        <v>0</v>
      </c>
      <c r="G29" s="2038"/>
      <c r="H29" s="2052"/>
      <c r="I29" s="2052"/>
    </row>
    <row r="30" spans="1:9" s="2059" customFormat="1" ht="15" customHeight="1">
      <c r="A30" s="2043"/>
      <c r="B30" s="2060"/>
      <c r="C30" s="2043"/>
      <c r="D30" s="2036"/>
      <c r="E30" s="2052"/>
      <c r="F30" s="1799"/>
      <c r="G30" s="2038"/>
      <c r="H30" s="2052"/>
      <c r="I30" s="2052"/>
    </row>
    <row r="31" spans="1:9" s="2059" customFormat="1" ht="15" customHeight="1">
      <c r="A31" s="2043" t="s">
        <v>51</v>
      </c>
      <c r="B31" s="2060" t="s">
        <v>1464</v>
      </c>
      <c r="C31" s="2057">
        <v>228</v>
      </c>
      <c r="D31" s="2036" t="s">
        <v>299</v>
      </c>
      <c r="E31" s="2052"/>
      <c r="F31" s="1799">
        <f>E31*C31</f>
        <v>0</v>
      </c>
      <c r="G31" s="2038"/>
      <c r="H31" s="2052"/>
      <c r="I31" s="2052"/>
    </row>
    <row r="32" spans="1:9" s="2059" customFormat="1" ht="15" customHeight="1">
      <c r="A32" s="2043"/>
      <c r="B32" s="2060"/>
      <c r="C32" s="2043"/>
      <c r="D32" s="2036"/>
      <c r="E32" s="2052"/>
      <c r="F32" s="1799"/>
      <c r="G32" s="2038"/>
      <c r="H32" s="2052"/>
      <c r="I32" s="2052"/>
    </row>
    <row r="33" spans="1:9" s="2059" customFormat="1" ht="15" customHeight="1">
      <c r="A33" s="2043" t="s">
        <v>56</v>
      </c>
      <c r="B33" s="2060" t="s">
        <v>1465</v>
      </c>
      <c r="C33" s="2057">
        <v>62</v>
      </c>
      <c r="D33" s="2036" t="s">
        <v>299</v>
      </c>
      <c r="E33" s="2052"/>
      <c r="F33" s="1799">
        <f>E33*C33</f>
        <v>0</v>
      </c>
      <c r="G33" s="2038"/>
      <c r="H33" s="2052"/>
      <c r="I33" s="2052"/>
    </row>
    <row r="34" spans="1:9" s="2059" customFormat="1" ht="15" customHeight="1">
      <c r="A34" s="2043"/>
      <c r="B34" s="2060"/>
      <c r="C34" s="2043"/>
      <c r="D34" s="2036"/>
      <c r="E34" s="2052"/>
      <c r="F34" s="1799"/>
      <c r="G34" s="2038"/>
      <c r="H34" s="2052"/>
      <c r="I34" s="2052"/>
    </row>
    <row r="35" spans="1:9" s="2059" customFormat="1" ht="15" customHeight="1">
      <c r="A35" s="2043" t="s">
        <v>62</v>
      </c>
      <c r="B35" s="2060" t="s">
        <v>1466</v>
      </c>
      <c r="C35" s="2057">
        <v>7</v>
      </c>
      <c r="D35" s="2036" t="s">
        <v>299</v>
      </c>
      <c r="E35" s="2052"/>
      <c r="F35" s="1799">
        <f>E35*C35</f>
        <v>0</v>
      </c>
      <c r="G35" s="2038"/>
      <c r="H35" s="2052"/>
      <c r="I35" s="2052"/>
    </row>
    <row r="36" spans="1:9" s="2059" customFormat="1" ht="15" customHeight="1">
      <c r="A36" s="2043"/>
      <c r="B36" s="2060"/>
      <c r="C36" s="2043"/>
      <c r="D36" s="2036"/>
      <c r="E36" s="2052"/>
      <c r="F36" s="1799"/>
      <c r="G36" s="2038"/>
      <c r="H36" s="2052"/>
      <c r="I36" s="2052"/>
    </row>
    <row r="37" spans="1:9" s="2059" customFormat="1" ht="15" customHeight="1">
      <c r="A37" s="2043" t="s">
        <v>68</v>
      </c>
      <c r="B37" s="2060" t="s">
        <v>1467</v>
      </c>
      <c r="C37" s="2057"/>
      <c r="D37" s="2036"/>
      <c r="E37" s="2052"/>
      <c r="F37" s="1799"/>
      <c r="G37" s="2038"/>
      <c r="H37" s="2052"/>
      <c r="I37" s="2052"/>
    </row>
    <row r="38" spans="1:9" s="2059" customFormat="1" ht="15" customHeight="1">
      <c r="A38" s="2043"/>
      <c r="B38" s="2060" t="s">
        <v>1468</v>
      </c>
      <c r="C38" s="2057">
        <v>1</v>
      </c>
      <c r="D38" s="2036" t="s">
        <v>25</v>
      </c>
      <c r="E38" s="2052"/>
      <c r="F38" s="1799">
        <f>E38*C38</f>
        <v>0</v>
      </c>
      <c r="G38" s="2038"/>
      <c r="H38" s="2052"/>
      <c r="I38" s="2052"/>
    </row>
    <row r="39" spans="1:9" s="2059" customFormat="1" ht="15" customHeight="1">
      <c r="A39" s="2043"/>
      <c r="B39" s="2060"/>
      <c r="C39" s="2043"/>
      <c r="D39" s="2036"/>
      <c r="E39" s="2052"/>
      <c r="F39" s="1799"/>
      <c r="G39" s="2038"/>
      <c r="H39" s="2052"/>
      <c r="I39" s="2052"/>
    </row>
    <row r="40" spans="1:9" s="2059" customFormat="1" ht="15" customHeight="1">
      <c r="A40" s="2043"/>
      <c r="B40" s="2058" t="s">
        <v>1469</v>
      </c>
      <c r="C40" s="2043"/>
      <c r="D40" s="2036"/>
      <c r="E40" s="2052"/>
      <c r="F40" s="1799"/>
      <c r="G40" s="2038"/>
      <c r="H40" s="2052"/>
      <c r="I40" s="2052"/>
    </row>
    <row r="41" spans="1:9" s="2059" customFormat="1" ht="15" customHeight="1">
      <c r="A41" s="2043"/>
      <c r="B41" s="2060"/>
      <c r="C41" s="2043"/>
      <c r="D41" s="2036"/>
      <c r="E41" s="2052"/>
      <c r="F41" s="1799"/>
      <c r="G41" s="2038"/>
      <c r="H41" s="2052"/>
      <c r="I41" s="2052"/>
    </row>
    <row r="42" spans="1:9" s="2059" customFormat="1" ht="15" customHeight="1">
      <c r="A42" s="2043"/>
      <c r="B42" s="2058" t="s">
        <v>1470</v>
      </c>
      <c r="C42" s="2043"/>
      <c r="D42" s="2036"/>
      <c r="E42" s="2052"/>
      <c r="F42" s="1799"/>
      <c r="G42" s="2038"/>
      <c r="H42" s="2052"/>
      <c r="I42" s="2052"/>
    </row>
    <row r="43" spans="1:9" s="2059" customFormat="1" ht="15" customHeight="1">
      <c r="A43" s="2043"/>
      <c r="B43" s="2058" t="s">
        <v>1471</v>
      </c>
      <c r="C43" s="2043"/>
      <c r="D43" s="2036"/>
      <c r="E43" s="2052"/>
      <c r="F43" s="1799"/>
      <c r="G43" s="2038"/>
      <c r="H43" s="2052"/>
      <c r="I43" s="2052"/>
    </row>
    <row r="44" spans="1:9" s="2059" customFormat="1" ht="15" customHeight="1">
      <c r="A44" s="2043"/>
      <c r="B44" s="2058" t="s">
        <v>1472</v>
      </c>
      <c r="C44" s="2043"/>
      <c r="D44" s="2036"/>
      <c r="E44" s="2052"/>
      <c r="F44" s="1799"/>
      <c r="G44" s="2038"/>
      <c r="H44" s="2052"/>
      <c r="I44" s="2052"/>
    </row>
    <row r="45" spans="1:9" s="2059" customFormat="1" ht="15" customHeight="1">
      <c r="A45" s="2043"/>
      <c r="B45" s="2060"/>
      <c r="C45" s="2043"/>
      <c r="D45" s="2036"/>
      <c r="E45" s="2052"/>
      <c r="F45" s="1799"/>
      <c r="G45" s="2038"/>
      <c r="H45" s="2052"/>
      <c r="I45" s="2052"/>
    </row>
    <row r="46" spans="1:9" s="2059" customFormat="1" ht="15" customHeight="1">
      <c r="A46" s="2043" t="s">
        <v>72</v>
      </c>
      <c r="B46" s="2060" t="s">
        <v>1473</v>
      </c>
      <c r="C46" s="2057">
        <v>1</v>
      </c>
      <c r="D46" s="2036" t="s">
        <v>333</v>
      </c>
      <c r="E46" s="2052"/>
      <c r="F46" s="1799">
        <f>E46*C46</f>
        <v>0</v>
      </c>
      <c r="G46" s="2038"/>
      <c r="H46" s="2052"/>
      <c r="I46" s="2052"/>
    </row>
    <row r="47" spans="1:9" s="2059" customFormat="1" ht="15" customHeight="1">
      <c r="A47" s="2043"/>
      <c r="B47" s="2060"/>
      <c r="C47" s="2043"/>
      <c r="D47" s="2036"/>
      <c r="E47" s="2052"/>
      <c r="F47" s="1799"/>
      <c r="G47" s="2038"/>
      <c r="H47" s="2052"/>
      <c r="I47" s="2052"/>
    </row>
    <row r="48" spans="1:9" s="2059" customFormat="1" ht="15" customHeight="1">
      <c r="A48" s="2043"/>
      <c r="B48" s="2058" t="s">
        <v>1474</v>
      </c>
      <c r="C48" s="2043"/>
      <c r="D48" s="2036"/>
      <c r="E48" s="2052"/>
      <c r="F48" s="1799"/>
      <c r="G48" s="2038"/>
      <c r="H48" s="2052"/>
      <c r="I48" s="2052"/>
    </row>
    <row r="49" spans="1:9" s="2059" customFormat="1" ht="15" customHeight="1">
      <c r="A49" s="2043"/>
      <c r="B49" s="2058" t="s">
        <v>1475</v>
      </c>
      <c r="C49" s="2043"/>
      <c r="D49" s="2036"/>
      <c r="E49" s="2052"/>
      <c r="F49" s="1799"/>
      <c r="G49" s="2038"/>
      <c r="H49" s="2052"/>
      <c r="I49" s="2052"/>
    </row>
    <row r="50" spans="1:9" s="2059" customFormat="1" ht="15" customHeight="1">
      <c r="A50" s="2043"/>
      <c r="B50" s="2058" t="s">
        <v>1476</v>
      </c>
      <c r="C50" s="2043"/>
      <c r="D50" s="2036"/>
      <c r="E50" s="2052"/>
      <c r="F50" s="1799"/>
      <c r="G50" s="2038"/>
      <c r="H50" s="2052"/>
      <c r="I50" s="2052"/>
    </row>
    <row r="51" spans="1:9" s="2059" customFormat="1" ht="15" customHeight="1">
      <c r="A51" s="2043"/>
      <c r="B51" s="2060"/>
      <c r="C51" s="2043"/>
      <c r="D51" s="2036"/>
      <c r="E51" s="2052"/>
      <c r="F51" s="1799"/>
      <c r="G51" s="2038"/>
      <c r="H51" s="2052"/>
      <c r="I51" s="2052"/>
    </row>
    <row r="52" spans="1:9" s="2059" customFormat="1" ht="15" customHeight="1">
      <c r="A52" s="2043" t="s">
        <v>77</v>
      </c>
      <c r="B52" s="2060" t="s">
        <v>1477</v>
      </c>
      <c r="C52" s="2057">
        <v>1</v>
      </c>
      <c r="D52" s="2036" t="s">
        <v>333</v>
      </c>
      <c r="E52" s="2052"/>
      <c r="F52" s="1799">
        <f>E52*C52</f>
        <v>0</v>
      </c>
      <c r="G52" s="2038"/>
      <c r="H52" s="2052"/>
      <c r="I52" s="2052"/>
    </row>
    <row r="53" spans="1:9" s="2059" customFormat="1" ht="15" customHeight="1">
      <c r="A53" s="2043"/>
      <c r="B53" s="2060"/>
      <c r="C53" s="2043"/>
      <c r="D53" s="2036"/>
      <c r="E53" s="2052"/>
      <c r="F53" s="1799"/>
      <c r="G53" s="2038"/>
      <c r="H53" s="2052"/>
      <c r="I53" s="2052"/>
    </row>
    <row r="54" spans="1:9" s="2059" customFormat="1" ht="15" customHeight="1">
      <c r="A54" s="2043" t="s">
        <v>83</v>
      </c>
      <c r="B54" s="2060" t="s">
        <v>1478</v>
      </c>
      <c r="C54" s="2057">
        <v>1</v>
      </c>
      <c r="D54" s="2036" t="s">
        <v>333</v>
      </c>
      <c r="E54" s="2052"/>
      <c r="F54" s="1799">
        <f>E54*C54</f>
        <v>0</v>
      </c>
      <c r="G54" s="2038"/>
      <c r="H54" s="2052"/>
      <c r="I54" s="2052"/>
    </row>
    <row r="55" spans="1:9" s="2059" customFormat="1" ht="15" customHeight="1">
      <c r="A55" s="2043"/>
      <c r="B55" s="2060"/>
      <c r="C55" s="2043"/>
      <c r="D55" s="2036"/>
      <c r="E55" s="2052"/>
      <c r="F55" s="1799"/>
      <c r="G55" s="2038"/>
      <c r="H55" s="2052"/>
      <c r="I55" s="2052"/>
    </row>
    <row r="56" spans="1:9" s="2059" customFormat="1" ht="15" customHeight="1">
      <c r="A56" s="2043" t="s">
        <v>120</v>
      </c>
      <c r="B56" s="2060" t="s">
        <v>1479</v>
      </c>
      <c r="C56" s="2057">
        <v>1</v>
      </c>
      <c r="D56" s="2036" t="s">
        <v>333</v>
      </c>
      <c r="E56" s="2052"/>
      <c r="F56" s="1799">
        <f>E56*C56</f>
        <v>0</v>
      </c>
      <c r="G56" s="2038"/>
      <c r="H56" s="2052"/>
      <c r="I56" s="2052"/>
    </row>
    <row r="57" spans="1:9" s="2059" customFormat="1" ht="15" customHeight="1">
      <c r="A57" s="2043"/>
      <c r="B57" s="2060"/>
      <c r="C57" s="2043"/>
      <c r="D57" s="2036"/>
      <c r="E57" s="2052"/>
      <c r="F57" s="1799"/>
      <c r="G57" s="2038"/>
      <c r="H57" s="2052"/>
      <c r="I57" s="2052"/>
    </row>
    <row r="58" spans="1:9" s="2059" customFormat="1" ht="15" customHeight="1">
      <c r="A58" s="2043" t="s">
        <v>124</v>
      </c>
      <c r="B58" s="2060" t="s">
        <v>1480</v>
      </c>
      <c r="C58" s="2057">
        <v>1</v>
      </c>
      <c r="D58" s="2036" t="s">
        <v>333</v>
      </c>
      <c r="E58" s="2052"/>
      <c r="F58" s="1799">
        <f>E58*C58</f>
        <v>0</v>
      </c>
      <c r="G58" s="2038"/>
      <c r="H58" s="2052"/>
      <c r="I58" s="2052"/>
    </row>
    <row r="59" spans="1:9" s="2059" customFormat="1" ht="15" customHeight="1">
      <c r="A59" s="2043"/>
      <c r="B59" s="2060"/>
      <c r="C59" s="2043"/>
      <c r="D59" s="2036"/>
      <c r="E59" s="2052"/>
      <c r="F59" s="1799"/>
      <c r="G59" s="2038"/>
      <c r="H59" s="2052"/>
      <c r="I59" s="2052"/>
    </row>
    <row r="60" spans="1:9" s="2059" customFormat="1" ht="15" customHeight="1">
      <c r="A60" s="2043"/>
      <c r="B60" s="2058" t="s">
        <v>1481</v>
      </c>
      <c r="C60" s="2043"/>
      <c r="D60" s="2036"/>
      <c r="E60" s="2052"/>
      <c r="F60" s="1799"/>
      <c r="G60" s="2038"/>
      <c r="H60" s="2052"/>
      <c r="I60" s="2052"/>
    </row>
    <row r="61" spans="1:9" s="2059" customFormat="1" ht="15" customHeight="1">
      <c r="A61" s="2043"/>
      <c r="B61" s="2058" t="s">
        <v>1471</v>
      </c>
      <c r="C61" s="2043"/>
      <c r="D61" s="2036"/>
      <c r="E61" s="2052"/>
      <c r="F61" s="1799"/>
      <c r="G61" s="2038"/>
      <c r="H61" s="2052"/>
      <c r="I61" s="2052"/>
    </row>
    <row r="62" spans="1:9" s="2059" customFormat="1" ht="15" customHeight="1">
      <c r="A62" s="2043"/>
      <c r="B62" s="2058" t="s">
        <v>1472</v>
      </c>
      <c r="C62" s="2043"/>
      <c r="D62" s="2036"/>
      <c r="E62" s="2052"/>
      <c r="F62" s="1799"/>
      <c r="G62" s="2038"/>
      <c r="H62" s="2052"/>
      <c r="I62" s="2052"/>
    </row>
    <row r="63" spans="1:9" s="2059" customFormat="1" ht="15" customHeight="1">
      <c r="A63" s="2043"/>
      <c r="B63" s="2060"/>
      <c r="C63" s="2043"/>
      <c r="D63" s="2036"/>
      <c r="E63" s="2052"/>
      <c r="F63" s="1799"/>
      <c r="G63" s="2038"/>
      <c r="H63" s="2052"/>
      <c r="I63" s="2052"/>
    </row>
    <row r="64" spans="1:9" s="2059" customFormat="1" ht="15" customHeight="1">
      <c r="A64" s="2043" t="s">
        <v>216</v>
      </c>
      <c r="B64" s="2060" t="s">
        <v>1482</v>
      </c>
      <c r="C64" s="2057">
        <v>1</v>
      </c>
      <c r="D64" s="2036" t="s">
        <v>333</v>
      </c>
      <c r="E64" s="2052"/>
      <c r="F64" s="1799">
        <f>E64*C64</f>
        <v>0</v>
      </c>
      <c r="G64" s="2038"/>
      <c r="H64" s="2052"/>
      <c r="I64" s="2052"/>
    </row>
    <row r="65" spans="1:9" s="2059" customFormat="1" ht="15" customHeight="1">
      <c r="A65" s="2043"/>
      <c r="B65" s="2060"/>
      <c r="C65" s="2043"/>
      <c r="D65" s="2036"/>
      <c r="E65" s="2052"/>
      <c r="F65" s="1799"/>
      <c r="G65" s="2038"/>
      <c r="H65" s="2052"/>
      <c r="I65" s="2052"/>
    </row>
    <row r="66" spans="1:9" s="2059" customFormat="1" ht="15" customHeight="1">
      <c r="A66" s="2043"/>
      <c r="B66" s="2058" t="s">
        <v>1483</v>
      </c>
      <c r="C66" s="2043"/>
      <c r="D66" s="2036"/>
      <c r="E66" s="2052"/>
      <c r="F66" s="1799"/>
      <c r="G66" s="2038"/>
      <c r="H66" s="2052"/>
      <c r="I66" s="2052"/>
    </row>
    <row r="67" spans="1:9" s="2059" customFormat="1" ht="15" customHeight="1">
      <c r="A67" s="2043"/>
      <c r="B67" s="2058" t="s">
        <v>1484</v>
      </c>
      <c r="C67" s="2043"/>
      <c r="D67" s="2036"/>
      <c r="E67" s="2052"/>
      <c r="F67" s="1799"/>
      <c r="G67" s="2038"/>
      <c r="H67" s="2052"/>
      <c r="I67" s="2052"/>
    </row>
    <row r="68" spans="1:9" s="2059" customFormat="1" ht="15" customHeight="1">
      <c r="A68" s="2043"/>
      <c r="B68" s="2058"/>
      <c r="C68" s="2043"/>
      <c r="D68" s="2036"/>
      <c r="E68" s="2052"/>
      <c r="F68" s="1799"/>
      <c r="G68" s="2038"/>
      <c r="H68" s="2052"/>
      <c r="I68" s="2052"/>
    </row>
    <row r="69" spans="1:9" s="2059" customFormat="1" ht="15" customHeight="1">
      <c r="A69" s="2043" t="s">
        <v>271</v>
      </c>
      <c r="B69" s="2060" t="s">
        <v>1485</v>
      </c>
      <c r="C69" s="2057">
        <v>8</v>
      </c>
      <c r="D69" s="2036" t="s">
        <v>333</v>
      </c>
      <c r="E69" s="2052"/>
      <c r="F69" s="1799">
        <f>E69*C69</f>
        <v>0</v>
      </c>
      <c r="G69" s="2038"/>
      <c r="H69" s="2052"/>
      <c r="I69" s="2052"/>
    </row>
    <row r="70" spans="1:9" s="2059" customFormat="1" ht="15" customHeight="1">
      <c r="A70" s="2043"/>
      <c r="B70" s="2060"/>
      <c r="C70" s="2043"/>
      <c r="D70" s="2036"/>
      <c r="E70" s="2052"/>
      <c r="F70" s="1799"/>
      <c r="G70" s="2038"/>
      <c r="H70" s="2052"/>
      <c r="I70" s="2052"/>
    </row>
    <row r="71" spans="1:9" s="2059" customFormat="1" ht="15" customHeight="1">
      <c r="A71" s="2043"/>
      <c r="B71" s="2061"/>
      <c r="C71" s="2043"/>
      <c r="D71" s="2036"/>
      <c r="E71" s="2052"/>
      <c r="F71" s="1799"/>
      <c r="G71" s="2038"/>
      <c r="H71" s="2052"/>
      <c r="I71" s="2052"/>
    </row>
    <row r="72" spans="1:9" s="2059" customFormat="1" ht="15" customHeight="1">
      <c r="A72" s="2043"/>
      <c r="B72" s="2061"/>
      <c r="C72" s="2043"/>
      <c r="D72" s="2036"/>
      <c r="E72" s="2052"/>
      <c r="F72" s="1799"/>
      <c r="G72" s="2038"/>
      <c r="H72" s="2052"/>
      <c r="I72" s="2052"/>
    </row>
    <row r="73" spans="1:9" s="2059" customFormat="1" ht="15" customHeight="1">
      <c r="A73" s="2043"/>
      <c r="B73" s="2061"/>
      <c r="C73" s="2043"/>
      <c r="D73" s="2036"/>
      <c r="E73" s="2052"/>
      <c r="F73" s="1799"/>
      <c r="G73" s="2038"/>
      <c r="H73" s="2052"/>
      <c r="I73" s="2052"/>
    </row>
    <row r="74" spans="1:9" s="2059" customFormat="1" ht="15" customHeight="1">
      <c r="A74" s="2043"/>
      <c r="B74" s="2061"/>
      <c r="C74" s="2043"/>
      <c r="D74" s="2036"/>
      <c r="E74" s="2052"/>
      <c r="F74" s="1799"/>
      <c r="G74" s="2038"/>
      <c r="H74" s="2052"/>
      <c r="I74" s="2052"/>
    </row>
    <row r="75" spans="1:9" s="2059" customFormat="1" ht="15" customHeight="1">
      <c r="A75" s="2043"/>
      <c r="B75" s="2061"/>
      <c r="C75" s="2043"/>
      <c r="D75" s="2036"/>
      <c r="E75" s="2052"/>
      <c r="F75" s="1799"/>
      <c r="G75" s="2038"/>
      <c r="H75" s="2052"/>
      <c r="I75" s="2052"/>
    </row>
    <row r="76" spans="1:9" s="2059" customFormat="1" ht="15" customHeight="1">
      <c r="A76" s="2043"/>
      <c r="B76" s="2061"/>
      <c r="C76" s="2043"/>
      <c r="D76" s="2036"/>
      <c r="E76" s="2052"/>
      <c r="F76" s="1799"/>
      <c r="G76" s="2038"/>
      <c r="H76" s="2052"/>
      <c r="I76" s="2052"/>
    </row>
    <row r="77" spans="1:9" s="2059" customFormat="1" ht="15" customHeight="1">
      <c r="A77" s="2043"/>
      <c r="B77" s="2061"/>
      <c r="C77" s="2043"/>
      <c r="D77" s="2036"/>
      <c r="E77" s="2052"/>
      <c r="F77" s="1799"/>
      <c r="G77" s="2038"/>
      <c r="H77" s="2052"/>
      <c r="I77" s="2052"/>
    </row>
    <row r="78" spans="1:9" s="2059" customFormat="1" ht="15" customHeight="1">
      <c r="A78" s="2043"/>
      <c r="B78" s="2061"/>
      <c r="C78" s="2043"/>
      <c r="D78" s="2036"/>
      <c r="E78" s="2052"/>
      <c r="F78" s="1799"/>
      <c r="G78" s="2038"/>
      <c r="H78" s="2052"/>
      <c r="I78" s="2052"/>
    </row>
    <row r="79" spans="1:9" s="2059" customFormat="1" ht="15" customHeight="1">
      <c r="A79" s="2043"/>
      <c r="B79" s="2061"/>
      <c r="C79" s="2043"/>
      <c r="D79" s="2036"/>
      <c r="E79" s="2052"/>
      <c r="F79" s="1799"/>
      <c r="G79" s="2038"/>
      <c r="H79" s="2052"/>
      <c r="I79" s="2052"/>
    </row>
    <row r="80" spans="1:9" s="2059" customFormat="1" ht="15" customHeight="1">
      <c r="A80" s="2043"/>
      <c r="B80" s="2061"/>
      <c r="C80" s="2043"/>
      <c r="D80" s="2036"/>
      <c r="E80" s="2052"/>
      <c r="F80" s="1799"/>
      <c r="G80" s="2038"/>
      <c r="H80" s="2052"/>
      <c r="I80" s="2052"/>
    </row>
    <row r="81" spans="1:9" s="2059" customFormat="1" ht="15" customHeight="1">
      <c r="A81" s="2043"/>
      <c r="B81" s="2061"/>
      <c r="C81" s="2043"/>
      <c r="D81" s="2036"/>
      <c r="E81" s="2052"/>
      <c r="F81" s="1799"/>
      <c r="G81" s="2038"/>
      <c r="H81" s="2052"/>
      <c r="I81" s="2052"/>
    </row>
    <row r="82" spans="1:9" s="2059" customFormat="1" ht="15" customHeight="1">
      <c r="A82" s="2043"/>
      <c r="B82" s="2061"/>
      <c r="C82" s="2043"/>
      <c r="D82" s="2036"/>
      <c r="E82" s="2052"/>
      <c r="F82" s="1799"/>
      <c r="G82" s="2038"/>
      <c r="H82" s="2052"/>
      <c r="I82" s="2052"/>
    </row>
    <row r="83" spans="1:9" s="2059" customFormat="1" ht="15" customHeight="1">
      <c r="A83" s="2043"/>
      <c r="B83" s="2061"/>
      <c r="C83" s="2043"/>
      <c r="D83" s="2036"/>
      <c r="E83" s="2052"/>
      <c r="F83" s="1799"/>
      <c r="G83" s="2038"/>
      <c r="H83" s="2052"/>
      <c r="I83" s="2052"/>
    </row>
    <row r="84" spans="1:9" s="2059" customFormat="1" ht="15" customHeight="1">
      <c r="A84" s="2043"/>
      <c r="B84" s="2061"/>
      <c r="C84" s="2043"/>
      <c r="D84" s="2036"/>
      <c r="E84" s="2052"/>
      <c r="F84" s="1799"/>
      <c r="G84" s="2038"/>
      <c r="H84" s="2052"/>
      <c r="I84" s="2052"/>
    </row>
    <row r="85" spans="1:9" s="2059" customFormat="1" ht="15" customHeight="1">
      <c r="A85" s="2208"/>
      <c r="B85" s="2209"/>
      <c r="C85" s="2208"/>
      <c r="D85" s="2210"/>
      <c r="E85" s="2211"/>
      <c r="F85" s="2312"/>
      <c r="G85" s="2038"/>
      <c r="H85" s="2211"/>
      <c r="I85" s="2211"/>
    </row>
    <row r="86" spans="1:9" s="2059" customFormat="1" ht="15" customHeight="1">
      <c r="A86" s="2043"/>
      <c r="B86" s="2061"/>
      <c r="C86" s="2043"/>
      <c r="D86" s="2036"/>
      <c r="E86" s="2052"/>
      <c r="F86" s="1799"/>
      <c r="G86" s="2038"/>
      <c r="H86" s="2052"/>
      <c r="I86" s="2052"/>
    </row>
    <row r="87" spans="1:9" s="2059" customFormat="1" ht="15" customHeight="1">
      <c r="A87" s="2043"/>
      <c r="B87" s="2061"/>
      <c r="C87" s="2043"/>
      <c r="D87" s="2036"/>
      <c r="E87" s="2052"/>
      <c r="F87" s="1799"/>
      <c r="G87" s="2038"/>
      <c r="H87" s="2052"/>
      <c r="I87" s="2052"/>
    </row>
    <row r="88" spans="1:9" s="2040" customFormat="1" ht="15" customHeight="1">
      <c r="A88" s="2062"/>
      <c r="B88" s="2063"/>
      <c r="C88" s="2064"/>
      <c r="D88" s="2065"/>
      <c r="E88" s="2066"/>
      <c r="F88" s="2313"/>
      <c r="G88" s="2067"/>
      <c r="H88" s="2066"/>
      <c r="I88" s="2068"/>
    </row>
    <row r="89" spans="1:9" s="2040" customFormat="1" ht="15" customHeight="1">
      <c r="A89" s="41"/>
      <c r="B89" s="93"/>
      <c r="C89" s="14"/>
      <c r="D89" s="2009"/>
      <c r="E89" s="2069" t="s">
        <v>88</v>
      </c>
      <c r="F89" s="197">
        <f>+SUM(F9:F87)</f>
        <v>0</v>
      </c>
      <c r="G89" s="2070"/>
      <c r="H89" s="2069"/>
      <c r="I89" s="2071"/>
    </row>
    <row r="90" spans="1:9" s="2040" customFormat="1" ht="15" customHeight="1">
      <c r="A90" s="1471"/>
      <c r="B90" s="1472"/>
      <c r="C90" s="1473"/>
      <c r="D90" s="2072"/>
      <c r="E90" s="2073"/>
      <c r="F90" s="2314"/>
      <c r="G90" s="2074"/>
      <c r="H90" s="2073"/>
      <c r="I90" s="2075"/>
    </row>
    <row r="91" spans="1:9" s="2059" customFormat="1" ht="15" customHeight="1">
      <c r="A91" s="2043"/>
      <c r="B91" s="2061"/>
      <c r="C91" s="2043"/>
      <c r="D91" s="2036"/>
      <c r="E91" s="2052"/>
      <c r="F91" s="1799"/>
      <c r="G91" s="2038"/>
      <c r="H91" s="2052"/>
      <c r="I91" s="2052"/>
    </row>
    <row r="92" spans="1:9" s="2040" customFormat="1" ht="15" customHeight="1">
      <c r="A92" s="1953"/>
      <c r="B92" s="2041" t="s">
        <v>22</v>
      </c>
      <c r="C92" s="2042"/>
      <c r="D92" s="2036"/>
      <c r="E92" s="2037"/>
      <c r="F92" s="2311"/>
      <c r="G92" s="2038"/>
      <c r="H92" s="2037"/>
      <c r="I92" s="2039"/>
    </row>
    <row r="93" spans="1:9" s="2040" customFormat="1" ht="15" customHeight="1">
      <c r="A93" s="2043"/>
      <c r="B93" s="185" t="s">
        <v>841</v>
      </c>
      <c r="C93" s="2042"/>
      <c r="D93" s="2036"/>
      <c r="E93" s="2044"/>
      <c r="F93" s="2311"/>
      <c r="G93" s="2038"/>
      <c r="H93" s="2045"/>
      <c r="I93" s="2039"/>
    </row>
    <row r="94" spans="1:9" s="2040" customFormat="1" ht="15" customHeight="1">
      <c r="A94" s="2043"/>
      <c r="B94" s="2046"/>
      <c r="C94" s="2047"/>
      <c r="D94" s="2036"/>
      <c r="E94" s="2044"/>
      <c r="F94" s="2311"/>
      <c r="G94" s="2038"/>
      <c r="H94" s="2045"/>
      <c r="I94" s="2039"/>
    </row>
    <row r="95" spans="1:9" s="2040" customFormat="1" ht="15" customHeight="1">
      <c r="A95" s="2043"/>
      <c r="B95" s="2046" t="s">
        <v>1486</v>
      </c>
      <c r="C95" s="2047"/>
      <c r="D95" s="2036"/>
      <c r="E95" s="2044"/>
      <c r="F95" s="2311"/>
      <c r="G95" s="2038"/>
      <c r="H95" s="2045"/>
      <c r="I95" s="2039"/>
    </row>
    <row r="96" spans="1:9" s="2040" customFormat="1" ht="15" customHeight="1">
      <c r="A96" s="2043"/>
      <c r="B96" s="2076"/>
      <c r="C96" s="2047"/>
      <c r="D96" s="2036"/>
      <c r="E96" s="2044"/>
      <c r="F96" s="2311"/>
      <c r="G96" s="2038"/>
      <c r="H96" s="2045"/>
      <c r="I96" s="2039"/>
    </row>
    <row r="97" spans="1:9" s="2059" customFormat="1" ht="15" customHeight="1">
      <c r="A97" s="2043"/>
      <c r="B97" s="2077" t="s">
        <v>1487</v>
      </c>
      <c r="C97" s="2043"/>
      <c r="D97" s="2036"/>
      <c r="E97" s="2052"/>
      <c r="F97" s="1799"/>
      <c r="G97" s="2038"/>
      <c r="H97" s="2052"/>
      <c r="I97" s="2052"/>
    </row>
    <row r="98" spans="1:9" s="2059" customFormat="1" ht="15" customHeight="1">
      <c r="A98" s="2043"/>
      <c r="B98" s="2058"/>
      <c r="C98" s="2043"/>
      <c r="D98" s="2036"/>
      <c r="E98" s="2052"/>
      <c r="F98" s="1799"/>
      <c r="G98" s="2038"/>
      <c r="H98" s="2052"/>
      <c r="I98" s="2052"/>
    </row>
    <row r="99" spans="1:9" s="2059" customFormat="1" ht="15" customHeight="1">
      <c r="A99" s="2043"/>
      <c r="B99" s="2058" t="s">
        <v>1488</v>
      </c>
      <c r="C99" s="2043"/>
      <c r="D99" s="2036"/>
      <c r="E99" s="2052"/>
      <c r="F99" s="1799"/>
      <c r="G99" s="2038"/>
      <c r="H99" s="2052"/>
      <c r="I99" s="2052"/>
    </row>
    <row r="100" spans="1:9" s="2059" customFormat="1" ht="15" customHeight="1">
      <c r="A100" s="2043"/>
      <c r="B100" s="2058" t="s">
        <v>1489</v>
      </c>
      <c r="C100" s="2043"/>
      <c r="D100" s="2036"/>
      <c r="E100" s="2052"/>
      <c r="F100" s="1799"/>
      <c r="G100" s="2038"/>
      <c r="H100" s="2052"/>
      <c r="I100" s="2052"/>
    </row>
    <row r="101" spans="1:9" s="2059" customFormat="1" ht="15" customHeight="1">
      <c r="A101" s="2043"/>
      <c r="B101" s="2058" t="s">
        <v>1490</v>
      </c>
      <c r="C101" s="2043"/>
      <c r="D101" s="2036"/>
      <c r="E101" s="2052"/>
      <c r="F101" s="1799"/>
      <c r="G101" s="2038"/>
      <c r="H101" s="2052"/>
      <c r="I101" s="2052"/>
    </row>
    <row r="102" spans="1:9" s="2059" customFormat="1" ht="15" customHeight="1">
      <c r="A102" s="2043"/>
      <c r="B102" s="2058" t="s">
        <v>1491</v>
      </c>
      <c r="C102" s="2043"/>
      <c r="D102" s="2036"/>
      <c r="E102" s="2052"/>
      <c r="F102" s="1799"/>
      <c r="G102" s="2038"/>
      <c r="H102" s="2052"/>
      <c r="I102" s="2052"/>
    </row>
    <row r="103" spans="1:9" s="2059" customFormat="1" ht="15" customHeight="1">
      <c r="A103" s="2043"/>
      <c r="B103" s="2058"/>
      <c r="C103" s="2043"/>
      <c r="D103" s="2036"/>
      <c r="E103" s="2052"/>
      <c r="F103" s="1799"/>
      <c r="G103" s="2038"/>
      <c r="H103" s="2052"/>
      <c r="I103" s="2052"/>
    </row>
    <row r="104" spans="1:9" s="2059" customFormat="1" ht="15" customHeight="1">
      <c r="A104" s="2043"/>
      <c r="B104" s="2058" t="s">
        <v>1492</v>
      </c>
      <c r="C104" s="2043"/>
      <c r="D104" s="2078"/>
      <c r="E104" s="2052"/>
      <c r="F104" s="1799"/>
      <c r="G104" s="2079"/>
      <c r="H104" s="2052"/>
      <c r="I104" s="2052"/>
    </row>
    <row r="105" spans="1:9" s="2080" customFormat="1" ht="15" customHeight="1">
      <c r="A105" s="2043"/>
      <c r="B105" s="2060"/>
      <c r="C105" s="2043"/>
      <c r="D105" s="2078"/>
      <c r="E105" s="2052"/>
      <c r="F105" s="1799"/>
      <c r="G105" s="2079"/>
      <c r="H105" s="2052"/>
      <c r="I105" s="2052"/>
    </row>
    <row r="106" spans="1:9" s="2080" customFormat="1" ht="15" customHeight="1">
      <c r="A106" s="2043" t="s">
        <v>35</v>
      </c>
      <c r="B106" s="2060" t="s">
        <v>1493</v>
      </c>
      <c r="C106" s="2057"/>
      <c r="D106" s="2078"/>
      <c r="E106" s="2052"/>
      <c r="F106" s="1799"/>
      <c r="G106" s="2079"/>
      <c r="H106" s="2052"/>
      <c r="I106" s="2052"/>
    </row>
    <row r="107" spans="1:9" s="2080" customFormat="1" ht="15" customHeight="1">
      <c r="A107" s="2043"/>
      <c r="B107" s="2060" t="s">
        <v>1494</v>
      </c>
      <c r="C107" s="2057">
        <v>26</v>
      </c>
      <c r="D107" s="2036" t="s">
        <v>333</v>
      </c>
      <c r="E107" s="2052"/>
      <c r="F107" s="1799">
        <f>E107*C107</f>
        <v>0</v>
      </c>
      <c r="G107" s="2079"/>
      <c r="H107" s="2052"/>
      <c r="I107" s="2052"/>
    </row>
    <row r="108" spans="1:9" s="2059" customFormat="1" ht="15" customHeight="1">
      <c r="A108" s="2043"/>
      <c r="B108" s="2060"/>
      <c r="C108" s="2043"/>
      <c r="D108" s="2078"/>
      <c r="E108" s="2052"/>
      <c r="F108" s="1799"/>
      <c r="G108" s="2079"/>
      <c r="H108" s="2052"/>
      <c r="I108" s="2052"/>
    </row>
    <row r="109" spans="1:9" s="2080" customFormat="1" ht="15" customHeight="1">
      <c r="A109" s="2043" t="s">
        <v>44</v>
      </c>
      <c r="B109" s="2060" t="s">
        <v>1495</v>
      </c>
      <c r="C109" s="2057"/>
      <c r="D109" s="2078"/>
      <c r="E109" s="2052"/>
      <c r="F109" s="1799"/>
      <c r="G109" s="2079"/>
      <c r="H109" s="2052"/>
      <c r="I109" s="2052"/>
    </row>
    <row r="110" spans="1:9" s="2080" customFormat="1" ht="15" customHeight="1">
      <c r="A110" s="2043"/>
      <c r="B110" s="2060" t="s">
        <v>1496</v>
      </c>
      <c r="C110" s="2057">
        <v>34</v>
      </c>
      <c r="D110" s="2036" t="s">
        <v>333</v>
      </c>
      <c r="E110" s="2052"/>
      <c r="F110" s="1799">
        <f>E110*C110</f>
        <v>0</v>
      </c>
      <c r="G110" s="2079"/>
      <c r="H110" s="2052"/>
      <c r="I110" s="2052"/>
    </row>
    <row r="111" spans="1:9" s="2059" customFormat="1" ht="15" customHeight="1">
      <c r="A111" s="2043"/>
      <c r="B111" s="2060"/>
      <c r="C111" s="2043"/>
      <c r="D111" s="2078"/>
      <c r="E111" s="2052"/>
      <c r="F111" s="1799"/>
      <c r="G111" s="2079"/>
      <c r="H111" s="2052"/>
      <c r="I111" s="2052"/>
    </row>
    <row r="112" spans="1:9" s="2080" customFormat="1" ht="15" customHeight="1">
      <c r="A112" s="2043" t="s">
        <v>51</v>
      </c>
      <c r="B112" s="2060" t="s">
        <v>1497</v>
      </c>
      <c r="C112" s="2057"/>
      <c r="D112" s="2078"/>
      <c r="E112" s="2052"/>
      <c r="F112" s="1799"/>
      <c r="G112" s="2079"/>
      <c r="H112" s="2052"/>
      <c r="I112" s="2052"/>
    </row>
    <row r="113" spans="1:9" s="2080" customFormat="1" ht="15" customHeight="1">
      <c r="A113" s="2043"/>
      <c r="B113" s="2060" t="s">
        <v>1498</v>
      </c>
      <c r="C113" s="2057">
        <v>16</v>
      </c>
      <c r="D113" s="2036" t="s">
        <v>333</v>
      </c>
      <c r="E113" s="2052"/>
      <c r="F113" s="1799">
        <f>E113*C113</f>
        <v>0</v>
      </c>
      <c r="G113" s="2079"/>
      <c r="H113" s="2052"/>
      <c r="I113" s="2052"/>
    </row>
    <row r="114" spans="1:9" s="2059" customFormat="1" ht="15" customHeight="1">
      <c r="A114" s="2043"/>
      <c r="B114" s="2060"/>
      <c r="C114" s="2043"/>
      <c r="D114" s="2036"/>
      <c r="E114" s="2052"/>
      <c r="F114" s="1799"/>
      <c r="G114" s="2038"/>
      <c r="H114" s="2052"/>
      <c r="I114" s="2052"/>
    </row>
    <row r="115" spans="1:9" s="2059" customFormat="1" ht="15" customHeight="1">
      <c r="A115" s="2043" t="s">
        <v>56</v>
      </c>
      <c r="B115" s="2060" t="s">
        <v>1499</v>
      </c>
      <c r="C115" s="2057"/>
      <c r="D115" s="2036"/>
      <c r="E115" s="2052"/>
      <c r="F115" s="1799"/>
      <c r="G115" s="2038"/>
      <c r="H115" s="2052"/>
      <c r="I115" s="2052"/>
    </row>
    <row r="116" spans="1:9" s="2059" customFormat="1" ht="15" customHeight="1">
      <c r="A116" s="2043"/>
      <c r="B116" s="2060" t="s">
        <v>1500</v>
      </c>
      <c r="C116" s="2057">
        <v>20</v>
      </c>
      <c r="D116" s="2036" t="s">
        <v>333</v>
      </c>
      <c r="E116" s="2052"/>
      <c r="F116" s="1799">
        <f>E116*C116</f>
        <v>0</v>
      </c>
      <c r="G116" s="2038"/>
      <c r="H116" s="2052"/>
      <c r="I116" s="2052"/>
    </row>
    <row r="117" spans="1:9" s="2059" customFormat="1" ht="15" customHeight="1">
      <c r="A117" s="2043"/>
      <c r="B117" s="2060"/>
      <c r="C117" s="2057"/>
      <c r="D117" s="2036"/>
      <c r="E117" s="2052"/>
      <c r="F117" s="1799"/>
      <c r="G117" s="2038"/>
      <c r="H117" s="2052"/>
      <c r="I117" s="2052"/>
    </row>
    <row r="118" spans="1:9" s="2059" customFormat="1" ht="15" customHeight="1">
      <c r="A118" s="2043" t="s">
        <v>62</v>
      </c>
      <c r="B118" s="2060" t="s">
        <v>1501</v>
      </c>
      <c r="C118" s="2057">
        <v>2</v>
      </c>
      <c r="D118" s="2036" t="s">
        <v>333</v>
      </c>
      <c r="E118" s="2052"/>
      <c r="F118" s="1799">
        <f>E118*C118</f>
        <v>0</v>
      </c>
      <c r="G118" s="2038"/>
      <c r="H118" s="2052"/>
      <c r="I118" s="2052"/>
    </row>
    <row r="119" spans="1:9" s="2059" customFormat="1" ht="15" customHeight="1">
      <c r="A119" s="2043"/>
      <c r="B119" s="2060"/>
      <c r="C119" s="2057"/>
      <c r="D119" s="2036"/>
      <c r="E119" s="2052"/>
      <c r="F119" s="1799"/>
      <c r="G119" s="2038"/>
      <c r="H119" s="2052"/>
      <c r="I119" s="2052"/>
    </row>
    <row r="120" spans="1:9" s="2059" customFormat="1" ht="15" customHeight="1">
      <c r="A120" s="2043" t="s">
        <v>68</v>
      </c>
      <c r="B120" s="2060" t="s">
        <v>1502</v>
      </c>
      <c r="C120" s="2057">
        <v>23</v>
      </c>
      <c r="D120" s="2036" t="s">
        <v>333</v>
      </c>
      <c r="E120" s="2052"/>
      <c r="F120" s="1799">
        <f>E120*C120</f>
        <v>0</v>
      </c>
      <c r="G120" s="2038"/>
      <c r="H120" s="2052"/>
      <c r="I120" s="2052"/>
    </row>
    <row r="121" spans="1:9" s="2059" customFormat="1" ht="15" customHeight="1">
      <c r="A121" s="2043"/>
      <c r="B121" s="2060"/>
      <c r="C121" s="2057"/>
      <c r="D121" s="2036"/>
      <c r="E121" s="2052"/>
      <c r="F121" s="1799"/>
      <c r="G121" s="2038"/>
      <c r="H121" s="2052"/>
      <c r="I121" s="2052"/>
    </row>
    <row r="122" spans="1:9" s="2059" customFormat="1" ht="15" customHeight="1">
      <c r="A122" s="2043" t="s">
        <v>72</v>
      </c>
      <c r="B122" s="2060" t="s">
        <v>1503</v>
      </c>
      <c r="C122" s="2057">
        <v>2</v>
      </c>
      <c r="D122" s="2036" t="s">
        <v>333</v>
      </c>
      <c r="E122" s="2052"/>
      <c r="F122" s="1799">
        <f>E122*C122</f>
        <v>0</v>
      </c>
      <c r="G122" s="2038"/>
      <c r="H122" s="2052"/>
      <c r="I122" s="2052"/>
    </row>
    <row r="123" spans="1:9" s="2059" customFormat="1" ht="15" customHeight="1">
      <c r="A123" s="2043"/>
      <c r="B123" s="2060"/>
      <c r="C123" s="2057"/>
      <c r="D123" s="2036"/>
      <c r="E123" s="2052"/>
      <c r="F123" s="1799"/>
      <c r="G123" s="2038"/>
      <c r="H123" s="2052"/>
      <c r="I123" s="2052"/>
    </row>
    <row r="124" spans="1:9" s="2059" customFormat="1" ht="15" customHeight="1">
      <c r="A124" s="2043" t="s">
        <v>77</v>
      </c>
      <c r="B124" s="2060" t="s">
        <v>1504</v>
      </c>
      <c r="C124" s="2057"/>
      <c r="D124" s="2036"/>
      <c r="E124" s="2052"/>
      <c r="F124" s="1799"/>
      <c r="G124" s="2038"/>
      <c r="H124" s="2052"/>
      <c r="I124" s="2052"/>
    </row>
    <row r="125" spans="1:9" s="2059" customFormat="1" ht="15" customHeight="1">
      <c r="A125" s="2043"/>
      <c r="B125" s="2060" t="s">
        <v>1505</v>
      </c>
      <c r="C125" s="2057">
        <v>3</v>
      </c>
      <c r="D125" s="2036" t="s">
        <v>333</v>
      </c>
      <c r="E125" s="2052"/>
      <c r="F125" s="1799">
        <f>E125*C125</f>
        <v>0</v>
      </c>
      <c r="G125" s="2038"/>
      <c r="H125" s="2052"/>
      <c r="I125" s="2052"/>
    </row>
    <row r="126" spans="1:9" s="2059" customFormat="1" ht="15" customHeight="1">
      <c r="A126" s="2043"/>
      <c r="B126" s="2060"/>
      <c r="C126" s="2057"/>
      <c r="D126" s="2036"/>
      <c r="E126" s="2052"/>
      <c r="F126" s="1799"/>
      <c r="G126" s="2038"/>
      <c r="H126" s="2052"/>
      <c r="I126" s="2052"/>
    </row>
    <row r="127" spans="1:9" s="2059" customFormat="1" ht="15" customHeight="1">
      <c r="A127" s="2043" t="s">
        <v>83</v>
      </c>
      <c r="B127" s="2060" t="s">
        <v>1506</v>
      </c>
      <c r="C127" s="2057">
        <v>10</v>
      </c>
      <c r="D127" s="2036" t="s">
        <v>333</v>
      </c>
      <c r="E127" s="2052"/>
      <c r="F127" s="1799">
        <f>E127*C127</f>
        <v>0</v>
      </c>
      <c r="G127" s="2079"/>
      <c r="H127" s="2052"/>
      <c r="I127" s="2052"/>
    </row>
    <row r="128" spans="1:9" s="2059" customFormat="1" ht="15" customHeight="1">
      <c r="A128" s="2043"/>
      <c r="B128" s="2060"/>
      <c r="C128" s="2043"/>
      <c r="D128" s="2078"/>
      <c r="E128" s="2052"/>
      <c r="F128" s="1799"/>
      <c r="G128" s="2079"/>
      <c r="H128" s="2052"/>
      <c r="I128" s="2052"/>
    </row>
    <row r="129" spans="1:9" s="2059" customFormat="1" ht="15" customHeight="1">
      <c r="A129" s="2043"/>
      <c r="B129" s="2058" t="s">
        <v>1507</v>
      </c>
      <c r="C129" s="2057"/>
      <c r="D129" s="2036"/>
      <c r="E129" s="2052"/>
      <c r="F129" s="1799"/>
      <c r="G129" s="2038"/>
      <c r="H129" s="2052"/>
      <c r="I129" s="2052"/>
    </row>
    <row r="130" spans="1:9" s="2059" customFormat="1" ht="15" customHeight="1">
      <c r="A130" s="2043"/>
      <c r="B130" s="2060"/>
      <c r="C130" s="2043"/>
      <c r="D130" s="2036"/>
      <c r="E130" s="2052"/>
      <c r="F130" s="1799"/>
      <c r="G130" s="2038"/>
      <c r="H130" s="2052"/>
      <c r="I130" s="2052"/>
    </row>
    <row r="131" spans="1:9" s="2059" customFormat="1" ht="15" customHeight="1">
      <c r="A131" s="2043" t="s">
        <v>120</v>
      </c>
      <c r="B131" s="2060" t="s">
        <v>1493</v>
      </c>
      <c r="C131" s="2057"/>
      <c r="D131" s="2036"/>
      <c r="E131" s="2052"/>
      <c r="F131" s="1799"/>
      <c r="G131" s="2038"/>
      <c r="H131" s="2052"/>
      <c r="I131" s="2052"/>
    </row>
    <row r="132" spans="1:9" s="2059" customFormat="1" ht="15" customHeight="1">
      <c r="A132" s="2043"/>
      <c r="B132" s="2060" t="s">
        <v>1508</v>
      </c>
      <c r="C132" s="2057">
        <v>1</v>
      </c>
      <c r="D132" s="2036" t="s">
        <v>333</v>
      </c>
      <c r="E132" s="2052"/>
      <c r="F132" s="1799">
        <f>E132*C132</f>
        <v>0</v>
      </c>
      <c r="G132" s="2038"/>
      <c r="H132" s="2052"/>
      <c r="I132" s="2052"/>
    </row>
    <row r="133" spans="1:9" s="2059" customFormat="1" ht="15" customHeight="1">
      <c r="A133" s="2043"/>
      <c r="B133" s="2060"/>
      <c r="C133" s="2043"/>
      <c r="D133" s="2036"/>
      <c r="E133" s="2052"/>
      <c r="F133" s="1799"/>
      <c r="G133" s="2038"/>
      <c r="H133" s="2052"/>
      <c r="I133" s="2052"/>
    </row>
    <row r="134" spans="1:9" s="2080" customFormat="1" ht="15" customHeight="1">
      <c r="A134" s="2043" t="s">
        <v>124</v>
      </c>
      <c r="B134" s="2060" t="s">
        <v>1497</v>
      </c>
      <c r="C134" s="2057"/>
      <c r="D134" s="2078"/>
      <c r="E134" s="2052"/>
      <c r="F134" s="1799"/>
      <c r="G134" s="2079"/>
      <c r="H134" s="2052"/>
      <c r="I134" s="2052"/>
    </row>
    <row r="135" spans="1:9" s="2080" customFormat="1" ht="15" customHeight="1">
      <c r="A135" s="2043"/>
      <c r="B135" s="2060" t="s">
        <v>1498</v>
      </c>
      <c r="C135" s="2057">
        <v>4</v>
      </c>
      <c r="D135" s="2036" t="s">
        <v>333</v>
      </c>
      <c r="E135" s="2052"/>
      <c r="F135" s="1799">
        <f>E135*C135</f>
        <v>0</v>
      </c>
      <c r="G135" s="2079"/>
      <c r="H135" s="2052"/>
      <c r="I135" s="2052"/>
    </row>
    <row r="136" spans="1:9" s="2059" customFormat="1" ht="15" customHeight="1">
      <c r="A136" s="2043"/>
      <c r="B136" s="2060"/>
      <c r="C136" s="2043"/>
      <c r="D136" s="2036"/>
      <c r="E136" s="2052"/>
      <c r="F136" s="1799"/>
      <c r="G136" s="2038"/>
      <c r="H136" s="2052"/>
      <c r="I136" s="2052"/>
    </row>
    <row r="137" spans="1:9" s="2059" customFormat="1" ht="15" customHeight="1">
      <c r="A137" s="2043" t="s">
        <v>216</v>
      </c>
      <c r="B137" s="2060" t="s">
        <v>1499</v>
      </c>
      <c r="C137" s="2057"/>
      <c r="D137" s="2036"/>
      <c r="E137" s="2052"/>
      <c r="F137" s="1799"/>
      <c r="G137" s="2038"/>
      <c r="H137" s="2052"/>
      <c r="I137" s="2052"/>
    </row>
    <row r="138" spans="1:9" s="2059" customFormat="1" ht="15" customHeight="1">
      <c r="A138" s="2043"/>
      <c r="B138" s="2060" t="s">
        <v>1500</v>
      </c>
      <c r="C138" s="2057">
        <v>9</v>
      </c>
      <c r="D138" s="2036" t="s">
        <v>333</v>
      </c>
      <c r="E138" s="2052"/>
      <c r="F138" s="1799">
        <f>E138*C138</f>
        <v>0</v>
      </c>
      <c r="G138" s="2038"/>
      <c r="H138" s="2052"/>
      <c r="I138" s="2052"/>
    </row>
    <row r="139" spans="1:9" s="2059" customFormat="1" ht="15" customHeight="1">
      <c r="A139" s="2043"/>
      <c r="B139" s="2060"/>
      <c r="C139" s="2043"/>
      <c r="D139" s="2036"/>
      <c r="E139" s="2052"/>
      <c r="F139" s="1799"/>
      <c r="G139" s="2038"/>
      <c r="H139" s="2052"/>
      <c r="I139" s="2052"/>
    </row>
    <row r="140" spans="1:9" s="2059" customFormat="1" ht="15" customHeight="1">
      <c r="A140" s="2043" t="s">
        <v>271</v>
      </c>
      <c r="B140" s="2060" t="s">
        <v>1502</v>
      </c>
      <c r="C140" s="2057">
        <v>8</v>
      </c>
      <c r="D140" s="2036" t="s">
        <v>333</v>
      </c>
      <c r="E140" s="2052"/>
      <c r="F140" s="1799">
        <f>E140*C140</f>
        <v>0</v>
      </c>
      <c r="G140" s="2038"/>
      <c r="H140" s="2052"/>
      <c r="I140" s="2052"/>
    </row>
    <row r="141" spans="1:9" s="2059" customFormat="1" ht="15" customHeight="1">
      <c r="A141" s="2043"/>
      <c r="B141" s="2060"/>
      <c r="C141" s="2043"/>
      <c r="D141" s="2036"/>
      <c r="E141" s="2052"/>
      <c r="F141" s="1799"/>
      <c r="G141" s="2038"/>
      <c r="H141" s="2052"/>
      <c r="I141" s="2052"/>
    </row>
    <row r="142" spans="1:9" s="2059" customFormat="1" ht="15" customHeight="1">
      <c r="A142" s="2043" t="s">
        <v>273</v>
      </c>
      <c r="B142" s="2060" t="s">
        <v>1509</v>
      </c>
      <c r="C142" s="2057">
        <v>1</v>
      </c>
      <c r="D142" s="2036" t="s">
        <v>333</v>
      </c>
      <c r="E142" s="2052"/>
      <c r="F142" s="1799">
        <f>E142*C142</f>
        <v>0</v>
      </c>
      <c r="G142" s="2038"/>
      <c r="H142" s="2052"/>
      <c r="I142" s="2052"/>
    </row>
    <row r="143" spans="1:9" s="2059" customFormat="1" ht="15" customHeight="1">
      <c r="A143" s="2043"/>
      <c r="B143" s="2060"/>
      <c r="C143" s="2043"/>
      <c r="D143" s="2036"/>
      <c r="E143" s="2052"/>
      <c r="F143" s="1799"/>
      <c r="G143" s="2038"/>
      <c r="H143" s="2052"/>
      <c r="I143" s="2052"/>
    </row>
    <row r="144" spans="1:9" s="2059" customFormat="1" ht="15" customHeight="1">
      <c r="A144" s="2043" t="s">
        <v>275</v>
      </c>
      <c r="B144" s="2060" t="s">
        <v>1506</v>
      </c>
      <c r="C144" s="2057">
        <v>9</v>
      </c>
      <c r="D144" s="2036" t="s">
        <v>333</v>
      </c>
      <c r="E144" s="2052"/>
      <c r="F144" s="1799">
        <f>E144*C144</f>
        <v>0</v>
      </c>
      <c r="G144" s="2038"/>
      <c r="H144" s="2052"/>
      <c r="I144" s="2052"/>
    </row>
    <row r="145" spans="1:9" s="2059" customFormat="1" ht="15" customHeight="1">
      <c r="A145" s="2043"/>
      <c r="B145" s="2060"/>
      <c r="C145" s="2043"/>
      <c r="D145" s="2036"/>
      <c r="E145" s="2052"/>
      <c r="F145" s="1799"/>
      <c r="G145" s="2038"/>
      <c r="H145" s="2052"/>
      <c r="I145" s="2052"/>
    </row>
    <row r="146" spans="1:9" s="2059" customFormat="1" ht="15" customHeight="1">
      <c r="A146" s="2043"/>
      <c r="B146" s="2060"/>
      <c r="C146" s="2043"/>
      <c r="D146" s="2036"/>
      <c r="E146" s="2052"/>
      <c r="F146" s="1799"/>
      <c r="G146" s="2038"/>
      <c r="H146" s="2052"/>
      <c r="I146" s="2052"/>
    </row>
    <row r="147" spans="1:9" s="2059" customFormat="1" ht="15" customHeight="1">
      <c r="A147" s="2043"/>
      <c r="B147" s="2060"/>
      <c r="C147" s="2043"/>
      <c r="D147" s="2036"/>
      <c r="E147" s="2052"/>
      <c r="F147" s="1799"/>
      <c r="G147" s="2038"/>
      <c r="H147" s="2052"/>
      <c r="I147" s="2052"/>
    </row>
    <row r="148" spans="1:9" s="2059" customFormat="1" ht="15" customHeight="1">
      <c r="A148" s="2043"/>
      <c r="B148" s="2060"/>
      <c r="C148" s="2043"/>
      <c r="D148" s="2036"/>
      <c r="E148" s="2052"/>
      <c r="F148" s="1799"/>
      <c r="G148" s="2038"/>
      <c r="H148" s="2052"/>
      <c r="I148" s="2052"/>
    </row>
    <row r="149" spans="1:9" s="2059" customFormat="1" ht="15" customHeight="1">
      <c r="A149" s="2043"/>
      <c r="B149" s="2060"/>
      <c r="C149" s="2043"/>
      <c r="D149" s="2036"/>
      <c r="E149" s="2052"/>
      <c r="F149" s="1799"/>
      <c r="G149" s="2038"/>
      <c r="H149" s="2052"/>
      <c r="I149" s="2052"/>
    </row>
    <row r="150" spans="1:9" s="2059" customFormat="1" ht="15" customHeight="1">
      <c r="A150" s="2043"/>
      <c r="B150" s="2060"/>
      <c r="C150" s="2043"/>
      <c r="D150" s="2036"/>
      <c r="E150" s="2052"/>
      <c r="F150" s="1799"/>
      <c r="G150" s="2038"/>
      <c r="H150" s="2052"/>
      <c r="I150" s="2052"/>
    </row>
    <row r="151" spans="1:9" s="2059" customFormat="1" ht="15" customHeight="1">
      <c r="A151" s="2043"/>
      <c r="B151" s="2060"/>
      <c r="C151" s="2043"/>
      <c r="D151" s="2036"/>
      <c r="E151" s="2052"/>
      <c r="F151" s="1799"/>
      <c r="G151" s="2038"/>
      <c r="H151" s="2052"/>
      <c r="I151" s="2052"/>
    </row>
    <row r="152" spans="1:9" s="2059" customFormat="1" ht="15" customHeight="1">
      <c r="A152" s="2043"/>
      <c r="B152" s="2060"/>
      <c r="C152" s="2043"/>
      <c r="D152" s="2036"/>
      <c r="E152" s="2052"/>
      <c r="F152" s="1799"/>
      <c r="G152" s="2038"/>
      <c r="H152" s="2052"/>
      <c r="I152" s="2052"/>
    </row>
    <row r="153" spans="1:9" s="2059" customFormat="1" ht="15" customHeight="1">
      <c r="A153" s="2043"/>
      <c r="B153" s="2060"/>
      <c r="C153" s="2043"/>
      <c r="D153" s="2036"/>
      <c r="E153" s="2052"/>
      <c r="F153" s="1799"/>
      <c r="G153" s="2038"/>
      <c r="H153" s="2052"/>
      <c r="I153" s="2052"/>
    </row>
    <row r="154" spans="1:9" s="2059" customFormat="1" ht="15" customHeight="1">
      <c r="A154" s="2043"/>
      <c r="B154" s="2060"/>
      <c r="C154" s="2043"/>
      <c r="D154" s="2036"/>
      <c r="E154" s="2052"/>
      <c r="F154" s="1799"/>
      <c r="G154" s="2038"/>
      <c r="H154" s="2052"/>
      <c r="I154" s="2052"/>
    </row>
    <row r="155" spans="1:9" s="2059" customFormat="1" ht="15" customHeight="1">
      <c r="A155" s="2043"/>
      <c r="B155" s="2060"/>
      <c r="C155" s="2043"/>
      <c r="D155" s="2036"/>
      <c r="E155" s="2052"/>
      <c r="F155" s="1799"/>
      <c r="G155" s="2038"/>
      <c r="H155" s="2052"/>
      <c r="I155" s="2052"/>
    </row>
    <row r="156" spans="1:9" s="2059" customFormat="1" ht="15" customHeight="1">
      <c r="A156" s="2043"/>
      <c r="B156" s="2060"/>
      <c r="C156" s="2043"/>
      <c r="D156" s="2036"/>
      <c r="E156" s="2052"/>
      <c r="F156" s="1799"/>
      <c r="G156" s="2038"/>
      <c r="H156" s="2052"/>
      <c r="I156" s="2052"/>
    </row>
    <row r="157" spans="1:9" s="2059" customFormat="1" ht="15" customHeight="1">
      <c r="A157" s="2043"/>
      <c r="B157" s="2060"/>
      <c r="C157" s="2043"/>
      <c r="D157" s="2036"/>
      <c r="E157" s="2052"/>
      <c r="F157" s="1799"/>
      <c r="G157" s="2038"/>
      <c r="H157" s="2052"/>
      <c r="I157" s="2052"/>
    </row>
    <row r="158" spans="1:9" s="2059" customFormat="1" ht="15" customHeight="1">
      <c r="A158" s="2043"/>
      <c r="B158" s="2060"/>
      <c r="C158" s="2043"/>
      <c r="D158" s="2036"/>
      <c r="E158" s="2052"/>
      <c r="F158" s="1799"/>
      <c r="G158" s="2038"/>
      <c r="H158" s="2052"/>
      <c r="I158" s="2052"/>
    </row>
    <row r="159" spans="1:9" s="2059" customFormat="1" ht="15" customHeight="1">
      <c r="A159" s="2043"/>
      <c r="B159" s="2060"/>
      <c r="C159" s="2043"/>
      <c r="D159" s="2036"/>
      <c r="E159" s="2052"/>
      <c r="F159" s="1799"/>
      <c r="G159" s="2038"/>
      <c r="H159" s="2052"/>
      <c r="I159" s="2052"/>
    </row>
    <row r="160" spans="1:9" s="2059" customFormat="1" ht="15" customHeight="1">
      <c r="A160" s="2043"/>
      <c r="B160" s="2060"/>
      <c r="C160" s="2043"/>
      <c r="D160" s="2036"/>
      <c r="E160" s="2052"/>
      <c r="F160" s="1799"/>
      <c r="G160" s="2038"/>
      <c r="H160" s="2052"/>
      <c r="I160" s="2052"/>
    </row>
    <row r="161" spans="1:9" s="2059" customFormat="1" ht="15" customHeight="1">
      <c r="A161" s="2043"/>
      <c r="B161" s="2060"/>
      <c r="C161" s="2043"/>
      <c r="D161" s="2036"/>
      <c r="E161" s="2052"/>
      <c r="F161" s="1799"/>
      <c r="G161" s="2038"/>
      <c r="H161" s="2052"/>
      <c r="I161" s="2052"/>
    </row>
    <row r="162" spans="1:9" s="2059" customFormat="1" ht="15" customHeight="1">
      <c r="A162" s="2043"/>
      <c r="B162" s="2060"/>
      <c r="C162" s="2043"/>
      <c r="D162" s="2036"/>
      <c r="E162" s="2052"/>
      <c r="F162" s="1799"/>
      <c r="G162" s="2038"/>
      <c r="H162" s="2052"/>
      <c r="I162" s="2052"/>
    </row>
    <row r="163" spans="1:9" s="2059" customFormat="1" ht="15" customHeight="1">
      <c r="A163" s="2043"/>
      <c r="B163" s="2060"/>
      <c r="C163" s="2043"/>
      <c r="D163" s="2036"/>
      <c r="E163" s="2052"/>
      <c r="F163" s="1799"/>
      <c r="G163" s="2038"/>
      <c r="H163" s="2052"/>
      <c r="I163" s="2052"/>
    </row>
    <row r="164" spans="1:9" s="2059" customFormat="1" ht="15" customHeight="1">
      <c r="A164" s="2043"/>
      <c r="B164" s="2060"/>
      <c r="C164" s="2043"/>
      <c r="D164" s="2036"/>
      <c r="E164" s="2052"/>
      <c r="F164" s="1799"/>
      <c r="G164" s="2038"/>
      <c r="H164" s="2052"/>
      <c r="I164" s="2052"/>
    </row>
    <row r="165" spans="1:9" s="2059" customFormat="1" ht="15" customHeight="1">
      <c r="A165" s="2043"/>
      <c r="B165" s="2060"/>
      <c r="C165" s="2043"/>
      <c r="D165" s="2036"/>
      <c r="E165" s="2052"/>
      <c r="F165" s="1799"/>
      <c r="G165" s="2038"/>
      <c r="H165" s="2052"/>
      <c r="I165" s="2052"/>
    </row>
    <row r="166" spans="1:9" s="2059" customFormat="1" ht="15" customHeight="1">
      <c r="A166" s="2043"/>
      <c r="B166" s="2060"/>
      <c r="C166" s="2043"/>
      <c r="D166" s="2036"/>
      <c r="E166" s="2052"/>
      <c r="F166" s="1799"/>
      <c r="G166" s="2038"/>
      <c r="H166" s="2052"/>
      <c r="I166" s="2052"/>
    </row>
    <row r="167" spans="1:9" s="2059" customFormat="1" ht="15" customHeight="1">
      <c r="A167" s="2208"/>
      <c r="B167" s="2212"/>
      <c r="C167" s="2208"/>
      <c r="D167" s="2210"/>
      <c r="E167" s="2211"/>
      <c r="F167" s="2312"/>
      <c r="G167" s="2038"/>
      <c r="H167" s="2211"/>
      <c r="I167" s="2211"/>
    </row>
    <row r="168" spans="1:9" s="2059" customFormat="1" ht="15" customHeight="1">
      <c r="A168" s="2043"/>
      <c r="B168" s="2060"/>
      <c r="C168" s="2043"/>
      <c r="D168" s="2036"/>
      <c r="E168" s="2052"/>
      <c r="F168" s="1799"/>
      <c r="G168" s="2038"/>
      <c r="H168" s="2052"/>
      <c r="I168" s="2052"/>
    </row>
    <row r="169" spans="1:9" s="2059" customFormat="1" ht="15" customHeight="1">
      <c r="A169" s="2043"/>
      <c r="B169" s="2060"/>
      <c r="C169" s="2043"/>
      <c r="D169" s="2036"/>
      <c r="E169" s="2052"/>
      <c r="F169" s="1799"/>
      <c r="G169" s="2038"/>
      <c r="H169" s="2052"/>
      <c r="I169" s="2052"/>
    </row>
    <row r="170" spans="1:9" s="2059" customFormat="1" ht="15" customHeight="1">
      <c r="A170" s="2043"/>
      <c r="B170" s="2060"/>
      <c r="C170" s="2043"/>
      <c r="D170" s="2036"/>
      <c r="E170" s="2052"/>
      <c r="F170" s="1799"/>
      <c r="G170" s="2038"/>
      <c r="H170" s="2052"/>
      <c r="I170" s="2052"/>
    </row>
    <row r="171" spans="1:9" s="2040" customFormat="1" ht="15" customHeight="1">
      <c r="A171" s="2062"/>
      <c r="B171" s="2063"/>
      <c r="C171" s="2064"/>
      <c r="D171" s="2065"/>
      <c r="E171" s="2066"/>
      <c r="F171" s="2313"/>
      <c r="G171" s="2067"/>
      <c r="H171" s="2066"/>
      <c r="I171" s="2068"/>
    </row>
    <row r="172" spans="1:9" s="2040" customFormat="1" ht="15" customHeight="1">
      <c r="A172" s="41"/>
      <c r="B172" s="93"/>
      <c r="C172" s="14"/>
      <c r="D172" s="2009"/>
      <c r="E172" s="2069" t="s">
        <v>88</v>
      </c>
      <c r="F172" s="197">
        <f>+SUM(F92:F170)</f>
        <v>0</v>
      </c>
      <c r="G172" s="2070"/>
      <c r="H172" s="2069"/>
      <c r="I172" s="2071"/>
    </row>
    <row r="173" spans="1:9" s="2040" customFormat="1" ht="15" customHeight="1">
      <c r="A173" s="1471"/>
      <c r="B173" s="1472"/>
      <c r="C173" s="1473"/>
      <c r="D173" s="2072"/>
      <c r="E173" s="2073"/>
      <c r="F173" s="2314"/>
      <c r="G173" s="2074"/>
      <c r="H173" s="2073"/>
      <c r="I173" s="2075"/>
    </row>
    <row r="174" spans="1:9" s="2059" customFormat="1" ht="15" customHeight="1">
      <c r="A174" s="2043"/>
      <c r="B174" s="2061"/>
      <c r="C174" s="2043"/>
      <c r="D174" s="2036"/>
      <c r="E174" s="2052"/>
      <c r="F174" s="1799"/>
      <c r="G174" s="2038"/>
      <c r="H174" s="2052"/>
      <c r="I174" s="2052"/>
    </row>
    <row r="175" spans="1:9" s="2040" customFormat="1" ht="15" customHeight="1">
      <c r="A175" s="1953"/>
      <c r="B175" s="2041" t="s">
        <v>22</v>
      </c>
      <c r="C175" s="2042"/>
      <c r="D175" s="2036"/>
      <c r="E175" s="2037"/>
      <c r="F175" s="2311"/>
      <c r="G175" s="2038"/>
      <c r="H175" s="2037"/>
      <c r="I175" s="2039"/>
    </row>
    <row r="176" spans="1:9" s="2040" customFormat="1" ht="15" customHeight="1">
      <c r="A176" s="2043"/>
      <c r="B176" s="185" t="s">
        <v>841</v>
      </c>
      <c r="C176" s="2042"/>
      <c r="D176" s="2036"/>
      <c r="E176" s="2044"/>
      <c r="F176" s="2311"/>
      <c r="G176" s="2038"/>
      <c r="H176" s="2045"/>
      <c r="I176" s="2039"/>
    </row>
    <row r="177" spans="1:9" s="2040" customFormat="1" ht="15" customHeight="1">
      <c r="A177" s="2043"/>
      <c r="B177" s="2046"/>
      <c r="C177" s="2047"/>
      <c r="D177" s="2036"/>
      <c r="E177" s="2044"/>
      <c r="F177" s="2311"/>
      <c r="G177" s="2038"/>
      <c r="H177" s="2045"/>
      <c r="I177" s="2039"/>
    </row>
    <row r="178" spans="1:9" s="2040" customFormat="1" ht="15" customHeight="1">
      <c r="A178" s="2043"/>
      <c r="B178" s="2046" t="s">
        <v>1486</v>
      </c>
      <c r="C178" s="2047"/>
      <c r="D178" s="2036"/>
      <c r="E178" s="2044"/>
      <c r="F178" s="2311"/>
      <c r="G178" s="2038"/>
      <c r="H178" s="2045"/>
      <c r="I178" s="2039"/>
    </row>
    <row r="179" spans="1:9" s="2040" customFormat="1" ht="15" customHeight="1">
      <c r="A179" s="2043"/>
      <c r="B179" s="2076"/>
      <c r="C179" s="2047"/>
      <c r="D179" s="2036"/>
      <c r="E179" s="2044"/>
      <c r="F179" s="2311"/>
      <c r="G179" s="2038"/>
      <c r="H179" s="2045"/>
      <c r="I179" s="2039"/>
    </row>
    <row r="180" spans="1:9" s="2059" customFormat="1" ht="15" customHeight="1">
      <c r="A180" s="2043"/>
      <c r="B180" s="2077" t="s">
        <v>1510</v>
      </c>
      <c r="C180" s="2043"/>
      <c r="D180" s="2036"/>
      <c r="E180" s="2052"/>
      <c r="F180" s="1799"/>
      <c r="G180" s="2038"/>
      <c r="H180" s="2052"/>
      <c r="I180" s="2052"/>
    </row>
    <row r="181" spans="1:9" s="2059" customFormat="1" ht="15" customHeight="1">
      <c r="A181" s="2043"/>
      <c r="B181" s="2060"/>
      <c r="C181" s="2043"/>
      <c r="D181" s="2036"/>
      <c r="E181" s="2052"/>
      <c r="F181" s="1799"/>
      <c r="G181" s="2038"/>
      <c r="H181" s="2052"/>
      <c r="I181" s="2052"/>
    </row>
    <row r="182" spans="1:9" s="2059" customFormat="1" ht="15" customHeight="1">
      <c r="A182" s="2043"/>
      <c r="B182" s="2058" t="s">
        <v>1511</v>
      </c>
      <c r="C182" s="2043"/>
      <c r="D182" s="2036"/>
      <c r="E182" s="2052"/>
      <c r="F182" s="1799"/>
      <c r="G182" s="2038"/>
      <c r="H182" s="2052"/>
      <c r="I182" s="2052"/>
    </row>
    <row r="183" spans="1:9" s="2059" customFormat="1" ht="15" customHeight="1">
      <c r="A183" s="2043"/>
      <c r="B183" s="2058" t="s">
        <v>1476</v>
      </c>
      <c r="C183" s="2043"/>
      <c r="D183" s="2036"/>
      <c r="E183" s="2052"/>
      <c r="F183" s="1799"/>
      <c r="G183" s="2038"/>
      <c r="H183" s="2052"/>
      <c r="I183" s="2052"/>
    </row>
    <row r="184" spans="1:9" s="2059" customFormat="1" ht="15" customHeight="1">
      <c r="A184" s="2043"/>
      <c r="B184" s="2058"/>
      <c r="C184" s="2043"/>
      <c r="D184" s="2036"/>
      <c r="E184" s="2052"/>
      <c r="F184" s="1799"/>
      <c r="G184" s="2038"/>
      <c r="H184" s="2052"/>
      <c r="I184" s="2052"/>
    </row>
    <row r="185" spans="1:9" s="2080" customFormat="1" ht="15" customHeight="1">
      <c r="A185" s="2043"/>
      <c r="B185" s="2058" t="s">
        <v>1492</v>
      </c>
      <c r="C185" s="2043"/>
      <c r="D185" s="2078"/>
      <c r="E185" s="2052"/>
      <c r="F185" s="1799"/>
      <c r="G185" s="2079"/>
      <c r="H185" s="2052"/>
      <c r="I185" s="2052"/>
    </row>
    <row r="186" spans="1:9" s="2080" customFormat="1" ht="15" customHeight="1">
      <c r="A186" s="2043"/>
      <c r="B186" s="2060"/>
      <c r="C186" s="2043"/>
      <c r="D186" s="2078"/>
      <c r="E186" s="2052"/>
      <c r="F186" s="1799"/>
      <c r="G186" s="2079"/>
      <c r="H186" s="2052"/>
      <c r="I186" s="2052"/>
    </row>
    <row r="187" spans="1:9" s="2059" customFormat="1" ht="15" customHeight="1">
      <c r="A187" s="2043" t="s">
        <v>35</v>
      </c>
      <c r="B187" s="2060" t="s">
        <v>1493</v>
      </c>
      <c r="C187" s="2057"/>
      <c r="D187" s="2078"/>
      <c r="E187" s="2052"/>
      <c r="F187" s="1799"/>
      <c r="G187" s="2079"/>
      <c r="H187" s="2052"/>
      <c r="I187" s="2052"/>
    </row>
    <row r="188" spans="1:9" s="2080" customFormat="1" ht="15" customHeight="1">
      <c r="A188" s="2043"/>
      <c r="B188" s="2060" t="s">
        <v>1512</v>
      </c>
      <c r="C188" s="2057">
        <v>26</v>
      </c>
      <c r="D188" s="2036" t="s">
        <v>333</v>
      </c>
      <c r="E188" s="2052"/>
      <c r="F188" s="1799">
        <f>E188*C188</f>
        <v>0</v>
      </c>
      <c r="G188" s="2079"/>
      <c r="H188" s="2052"/>
      <c r="I188" s="2052"/>
    </row>
    <row r="189" spans="1:9" s="2080" customFormat="1" ht="15" customHeight="1">
      <c r="A189" s="2043"/>
      <c r="B189" s="2060"/>
      <c r="C189" s="2043"/>
      <c r="D189" s="2078"/>
      <c r="E189" s="2052"/>
      <c r="F189" s="1799"/>
      <c r="G189" s="2079"/>
      <c r="H189" s="2052"/>
      <c r="I189" s="2052"/>
    </row>
    <row r="190" spans="1:9" s="2080" customFormat="1" ht="15" customHeight="1">
      <c r="A190" s="2043" t="s">
        <v>44</v>
      </c>
      <c r="B190" s="2060" t="s">
        <v>1495</v>
      </c>
      <c r="C190" s="2057"/>
      <c r="D190" s="2078"/>
      <c r="E190" s="2052"/>
      <c r="F190" s="1799"/>
      <c r="G190" s="2079"/>
      <c r="H190" s="2052"/>
      <c r="I190" s="2052"/>
    </row>
    <row r="191" spans="1:9" s="2080" customFormat="1" ht="15" customHeight="1">
      <c r="A191" s="2043"/>
      <c r="B191" s="2060" t="s">
        <v>1513</v>
      </c>
      <c r="C191" s="2057">
        <v>34</v>
      </c>
      <c r="D191" s="2036" t="s">
        <v>333</v>
      </c>
      <c r="E191" s="2052"/>
      <c r="F191" s="1799">
        <f>E191*C191</f>
        <v>0</v>
      </c>
      <c r="G191" s="2079"/>
      <c r="H191" s="2052"/>
      <c r="I191" s="2052"/>
    </row>
    <row r="192" spans="1:9" s="2080" customFormat="1" ht="15" customHeight="1">
      <c r="A192" s="2043"/>
      <c r="B192" s="2060"/>
      <c r="C192" s="2043"/>
      <c r="D192" s="2078"/>
      <c r="E192" s="2052"/>
      <c r="F192" s="1799"/>
      <c r="G192" s="2079"/>
      <c r="H192" s="2052"/>
      <c r="I192" s="2052"/>
    </row>
    <row r="193" spans="1:9" s="2080" customFormat="1" ht="15" customHeight="1">
      <c r="A193" s="2043" t="s">
        <v>51</v>
      </c>
      <c r="B193" s="2060" t="s">
        <v>1497</v>
      </c>
      <c r="C193" s="2057"/>
      <c r="D193" s="2078"/>
      <c r="E193" s="2052"/>
      <c r="F193" s="1799"/>
      <c r="G193" s="2079"/>
      <c r="H193" s="2052"/>
      <c r="I193" s="2052"/>
    </row>
    <row r="194" spans="1:9" s="2080" customFormat="1" ht="15" customHeight="1">
      <c r="A194" s="2043"/>
      <c r="B194" s="2060" t="s">
        <v>1514</v>
      </c>
      <c r="C194" s="2057">
        <v>16</v>
      </c>
      <c r="D194" s="2036" t="s">
        <v>333</v>
      </c>
      <c r="E194" s="2052"/>
      <c r="F194" s="1799">
        <f>E194*C194</f>
        <v>0</v>
      </c>
      <c r="G194" s="2079"/>
      <c r="H194" s="2052"/>
      <c r="I194" s="2052"/>
    </row>
    <row r="195" spans="1:9" s="2059" customFormat="1" ht="15" customHeight="1">
      <c r="A195" s="2043"/>
      <c r="B195" s="2060"/>
      <c r="C195" s="2043"/>
      <c r="D195" s="2036"/>
      <c r="E195" s="2052"/>
      <c r="F195" s="1799"/>
      <c r="G195" s="2038"/>
      <c r="H195" s="2052"/>
      <c r="I195" s="2052"/>
    </row>
    <row r="196" spans="1:9" s="2059" customFormat="1" ht="15" customHeight="1">
      <c r="A196" s="2043" t="s">
        <v>56</v>
      </c>
      <c r="B196" s="2060" t="s">
        <v>1499</v>
      </c>
      <c r="C196" s="2057"/>
      <c r="D196" s="2036"/>
      <c r="E196" s="2052"/>
      <c r="F196" s="1799"/>
      <c r="G196" s="2038"/>
      <c r="H196" s="2052"/>
      <c r="I196" s="2052"/>
    </row>
    <row r="197" spans="1:9" s="2059" customFormat="1" ht="15" customHeight="1">
      <c r="A197" s="2043"/>
      <c r="B197" s="2060" t="s">
        <v>1515</v>
      </c>
      <c r="C197" s="2057">
        <v>20</v>
      </c>
      <c r="D197" s="2036" t="s">
        <v>333</v>
      </c>
      <c r="E197" s="2052"/>
      <c r="F197" s="1799">
        <f>E197*C197</f>
        <v>0</v>
      </c>
      <c r="G197" s="2038"/>
      <c r="H197" s="2052"/>
      <c r="I197" s="2052"/>
    </row>
    <row r="198" spans="1:9" s="2059" customFormat="1" ht="15" customHeight="1">
      <c r="A198" s="2043"/>
      <c r="B198" s="2060"/>
      <c r="C198" s="2057"/>
      <c r="D198" s="2036"/>
      <c r="E198" s="2052"/>
      <c r="F198" s="1799"/>
      <c r="G198" s="2038"/>
      <c r="H198" s="2052"/>
      <c r="I198" s="2052"/>
    </row>
    <row r="199" spans="1:9" s="2059" customFormat="1" ht="15" customHeight="1">
      <c r="A199" s="2043" t="s">
        <v>62</v>
      </c>
      <c r="B199" s="2060" t="s">
        <v>1516</v>
      </c>
      <c r="C199" s="2057">
        <v>2</v>
      </c>
      <c r="D199" s="2036" t="s">
        <v>333</v>
      </c>
      <c r="E199" s="2052"/>
      <c r="F199" s="1799">
        <f>E199*C199</f>
        <v>0</v>
      </c>
      <c r="G199" s="2038"/>
      <c r="H199" s="2052"/>
      <c r="I199" s="2052"/>
    </row>
    <row r="200" spans="1:9" s="2059" customFormat="1" ht="15" customHeight="1">
      <c r="A200" s="2043"/>
      <c r="B200" s="2060"/>
      <c r="C200" s="2057"/>
      <c r="D200" s="2036"/>
      <c r="E200" s="2052"/>
      <c r="F200" s="1799"/>
      <c r="G200" s="2038"/>
      <c r="H200" s="2052"/>
      <c r="I200" s="2052"/>
    </row>
    <row r="201" spans="1:9" s="2059" customFormat="1" ht="15" customHeight="1">
      <c r="A201" s="2043" t="s">
        <v>68</v>
      </c>
      <c r="B201" s="2060" t="s">
        <v>1517</v>
      </c>
      <c r="C201" s="2057">
        <v>23</v>
      </c>
      <c r="D201" s="2036" t="s">
        <v>333</v>
      </c>
      <c r="E201" s="2052"/>
      <c r="F201" s="1799">
        <f>E201*C201</f>
        <v>0</v>
      </c>
      <c r="G201" s="2038"/>
      <c r="H201" s="2052"/>
      <c r="I201" s="2052"/>
    </row>
    <row r="202" spans="1:9" s="2059" customFormat="1" ht="15" customHeight="1">
      <c r="A202" s="2043"/>
      <c r="B202" s="2060"/>
      <c r="C202" s="2057"/>
      <c r="D202" s="2036"/>
      <c r="E202" s="2052"/>
      <c r="F202" s="1799"/>
      <c r="G202" s="2038"/>
      <c r="H202" s="2052"/>
      <c r="I202" s="2052"/>
    </row>
    <row r="203" spans="1:9" s="2059" customFormat="1" ht="15" customHeight="1">
      <c r="A203" s="2043" t="s">
        <v>72</v>
      </c>
      <c r="B203" s="2060" t="s">
        <v>1518</v>
      </c>
      <c r="C203" s="2057">
        <v>2</v>
      </c>
      <c r="D203" s="2036" t="s">
        <v>333</v>
      </c>
      <c r="E203" s="2052"/>
      <c r="F203" s="1799">
        <f>E203*C203</f>
        <v>0</v>
      </c>
      <c r="G203" s="2038"/>
      <c r="H203" s="2052"/>
      <c r="I203" s="2052"/>
    </row>
    <row r="204" spans="1:9" s="2059" customFormat="1" ht="15" customHeight="1">
      <c r="A204" s="2043"/>
      <c r="B204" s="2060"/>
      <c r="C204" s="2057"/>
      <c r="D204" s="2036"/>
      <c r="E204" s="2052"/>
      <c r="F204" s="1799"/>
      <c r="G204" s="2038"/>
      <c r="H204" s="2052"/>
      <c r="I204" s="2052"/>
    </row>
    <row r="205" spans="1:9" s="2059" customFormat="1" ht="15" customHeight="1">
      <c r="A205" s="2043" t="s">
        <v>77</v>
      </c>
      <c r="B205" s="2060" t="s">
        <v>1504</v>
      </c>
      <c r="C205" s="2057"/>
      <c r="D205" s="2036"/>
      <c r="E205" s="2052"/>
      <c r="F205" s="1799"/>
      <c r="G205" s="2038"/>
      <c r="H205" s="2052"/>
      <c r="I205" s="2052"/>
    </row>
    <row r="206" spans="1:9" s="2059" customFormat="1" ht="15" customHeight="1">
      <c r="A206" s="2043"/>
      <c r="B206" s="2060" t="s">
        <v>1519</v>
      </c>
      <c r="C206" s="2057">
        <v>3</v>
      </c>
      <c r="D206" s="2036" t="s">
        <v>333</v>
      </c>
      <c r="E206" s="2052"/>
      <c r="F206" s="1799">
        <f>E206*C206</f>
        <v>0</v>
      </c>
      <c r="G206" s="2038"/>
      <c r="H206" s="2052"/>
      <c r="I206" s="2052"/>
    </row>
    <row r="207" spans="1:9" s="2059" customFormat="1" ht="15" customHeight="1">
      <c r="A207" s="2043"/>
      <c r="B207" s="2060"/>
      <c r="C207" s="2057"/>
      <c r="D207" s="2036"/>
      <c r="E207" s="2052"/>
      <c r="F207" s="1799"/>
      <c r="G207" s="2038"/>
      <c r="H207" s="2052"/>
      <c r="I207" s="2052"/>
    </row>
    <row r="208" spans="1:9" s="2059" customFormat="1" ht="15" customHeight="1">
      <c r="A208" s="2043" t="s">
        <v>83</v>
      </c>
      <c r="B208" s="2060" t="s">
        <v>1520</v>
      </c>
      <c r="C208" s="2057">
        <v>10</v>
      </c>
      <c r="D208" s="2036" t="s">
        <v>333</v>
      </c>
      <c r="E208" s="2052"/>
      <c r="F208" s="1799">
        <f>E208*C208</f>
        <v>0</v>
      </c>
      <c r="G208" s="2079"/>
      <c r="H208" s="2052"/>
      <c r="I208" s="2052"/>
    </row>
    <row r="209" spans="1:9" s="2059" customFormat="1" ht="15" customHeight="1">
      <c r="A209" s="2043"/>
      <c r="B209" s="2060"/>
      <c r="C209" s="2043"/>
      <c r="D209" s="2078"/>
      <c r="E209" s="2052"/>
      <c r="F209" s="1799"/>
      <c r="G209" s="2079"/>
      <c r="H209" s="2052"/>
      <c r="I209" s="2052"/>
    </row>
    <row r="210" spans="1:9" s="2059" customFormat="1" ht="15" customHeight="1">
      <c r="A210" s="2043"/>
      <c r="B210" s="2058" t="s">
        <v>1507</v>
      </c>
      <c r="C210" s="2057"/>
      <c r="D210" s="2036"/>
      <c r="E210" s="2052"/>
      <c r="F210" s="1799"/>
      <c r="G210" s="2038"/>
      <c r="H210" s="2052"/>
      <c r="I210" s="2052"/>
    </row>
    <row r="211" spans="1:9" s="2059" customFormat="1" ht="15" customHeight="1">
      <c r="A211" s="2043"/>
      <c r="B211" s="2060"/>
      <c r="C211" s="2043"/>
      <c r="D211" s="2036"/>
      <c r="E211" s="2052"/>
      <c r="F211" s="1799"/>
      <c r="G211" s="2038"/>
      <c r="H211" s="2052"/>
      <c r="I211" s="2052"/>
    </row>
    <row r="212" spans="1:9" s="2059" customFormat="1" ht="15" customHeight="1">
      <c r="A212" s="2043" t="s">
        <v>120</v>
      </c>
      <c r="B212" s="2060" t="s">
        <v>1493</v>
      </c>
      <c r="C212" s="2057"/>
      <c r="D212" s="2036"/>
      <c r="E212" s="2052"/>
      <c r="F212" s="1799"/>
      <c r="G212" s="2038"/>
      <c r="H212" s="2052"/>
      <c r="I212" s="2052"/>
    </row>
    <row r="213" spans="1:9" s="2059" customFormat="1" ht="15" customHeight="1">
      <c r="A213" s="2043"/>
      <c r="B213" s="2060" t="s">
        <v>1521</v>
      </c>
      <c r="C213" s="2057">
        <v>1</v>
      </c>
      <c r="D213" s="2036" t="s">
        <v>333</v>
      </c>
      <c r="E213" s="2052"/>
      <c r="F213" s="1799">
        <f>E213*C213</f>
        <v>0</v>
      </c>
      <c r="G213" s="2038"/>
      <c r="H213" s="2052"/>
      <c r="I213" s="2052"/>
    </row>
    <row r="214" spans="1:9" s="2059" customFormat="1" ht="15" customHeight="1">
      <c r="A214" s="2043"/>
      <c r="B214" s="2060"/>
      <c r="C214" s="2043"/>
      <c r="D214" s="2036"/>
      <c r="E214" s="2052"/>
      <c r="F214" s="1799"/>
      <c r="G214" s="2038"/>
      <c r="H214" s="2052"/>
      <c r="I214" s="2052"/>
    </row>
    <row r="215" spans="1:9" s="2059" customFormat="1" ht="15" customHeight="1">
      <c r="A215" s="2043" t="s">
        <v>124</v>
      </c>
      <c r="B215" s="2060" t="s">
        <v>1497</v>
      </c>
      <c r="C215" s="2057"/>
      <c r="D215" s="2078"/>
      <c r="E215" s="2052"/>
      <c r="F215" s="1799"/>
      <c r="G215" s="2079"/>
      <c r="H215" s="2052"/>
      <c r="I215" s="2052"/>
    </row>
    <row r="216" spans="1:9" s="2059" customFormat="1" ht="15" customHeight="1">
      <c r="A216" s="2043"/>
      <c r="B216" s="2060" t="s">
        <v>1514</v>
      </c>
      <c r="C216" s="2057">
        <v>4</v>
      </c>
      <c r="D216" s="2036" t="s">
        <v>333</v>
      </c>
      <c r="E216" s="2052"/>
      <c r="F216" s="1799">
        <f>E216*C216</f>
        <v>0</v>
      </c>
      <c r="G216" s="2079"/>
      <c r="H216" s="2052"/>
      <c r="I216" s="2052"/>
    </row>
    <row r="217" spans="1:9" s="2059" customFormat="1" ht="15" customHeight="1">
      <c r="A217" s="2043"/>
      <c r="B217" s="2060"/>
      <c r="C217" s="2043"/>
      <c r="D217" s="2036"/>
      <c r="E217" s="2052"/>
      <c r="F217" s="1799"/>
      <c r="G217" s="2038"/>
      <c r="H217" s="2052"/>
      <c r="I217" s="2052"/>
    </row>
    <row r="218" spans="1:9" s="2059" customFormat="1" ht="15" customHeight="1">
      <c r="A218" s="2043" t="s">
        <v>216</v>
      </c>
      <c r="B218" s="2060" t="s">
        <v>1499</v>
      </c>
      <c r="C218" s="2057"/>
      <c r="D218" s="2036"/>
      <c r="E218" s="2052"/>
      <c r="F218" s="1799"/>
      <c r="G218" s="2038"/>
      <c r="H218" s="2052"/>
      <c r="I218" s="2052"/>
    </row>
    <row r="219" spans="1:9" s="2059" customFormat="1" ht="15" customHeight="1">
      <c r="A219" s="2043"/>
      <c r="B219" s="2060" t="s">
        <v>1515</v>
      </c>
      <c r="C219" s="2057">
        <v>9</v>
      </c>
      <c r="D219" s="2036" t="s">
        <v>333</v>
      </c>
      <c r="E219" s="2052"/>
      <c r="F219" s="1799">
        <f>E219*C219</f>
        <v>0</v>
      </c>
      <c r="G219" s="2038"/>
      <c r="H219" s="2052"/>
      <c r="I219" s="2052"/>
    </row>
    <row r="220" spans="1:9" s="2059" customFormat="1" ht="15" customHeight="1">
      <c r="A220" s="2043"/>
      <c r="B220" s="2060"/>
      <c r="C220" s="2043"/>
      <c r="D220" s="2036"/>
      <c r="E220" s="2052"/>
      <c r="F220" s="1799"/>
      <c r="G220" s="2038"/>
      <c r="H220" s="2052"/>
      <c r="I220" s="2052"/>
    </row>
    <row r="221" spans="1:9" s="2059" customFormat="1" ht="15" customHeight="1">
      <c r="A221" s="2043" t="s">
        <v>271</v>
      </c>
      <c r="B221" s="2060" t="s">
        <v>1517</v>
      </c>
      <c r="C221" s="2057">
        <v>8</v>
      </c>
      <c r="D221" s="2036" t="s">
        <v>333</v>
      </c>
      <c r="E221" s="2052"/>
      <c r="F221" s="1799">
        <f>E221*C221</f>
        <v>0</v>
      </c>
      <c r="G221" s="2038"/>
      <c r="H221" s="2052"/>
      <c r="I221" s="2052"/>
    </row>
    <row r="222" spans="1:9" s="2059" customFormat="1" ht="15" customHeight="1">
      <c r="A222" s="2043"/>
      <c r="B222" s="2060"/>
      <c r="C222" s="2043"/>
      <c r="D222" s="2036"/>
      <c r="E222" s="2052"/>
      <c r="F222" s="1799"/>
      <c r="G222" s="2038"/>
      <c r="H222" s="2052"/>
      <c r="I222" s="2052"/>
    </row>
    <row r="223" spans="1:9" s="2059" customFormat="1" ht="15" customHeight="1">
      <c r="A223" s="2043" t="s">
        <v>273</v>
      </c>
      <c r="B223" s="2060" t="s">
        <v>1522</v>
      </c>
      <c r="C223" s="2057">
        <v>1</v>
      </c>
      <c r="D223" s="2036" t="s">
        <v>333</v>
      </c>
      <c r="E223" s="2052"/>
      <c r="F223" s="1799">
        <f>E223*C223</f>
        <v>0</v>
      </c>
      <c r="G223" s="2038"/>
      <c r="H223" s="2052"/>
      <c r="I223" s="2052"/>
    </row>
    <row r="224" spans="1:9" s="2059" customFormat="1" ht="15" customHeight="1">
      <c r="A224" s="2043"/>
      <c r="B224" s="2060"/>
      <c r="C224" s="2043"/>
      <c r="D224" s="2036"/>
      <c r="E224" s="2052"/>
      <c r="F224" s="1799"/>
      <c r="G224" s="2038"/>
      <c r="H224" s="2052"/>
      <c r="I224" s="2052"/>
    </row>
    <row r="225" spans="1:9" s="2059" customFormat="1" ht="15" customHeight="1">
      <c r="A225" s="2043" t="s">
        <v>275</v>
      </c>
      <c r="B225" s="2060" t="s">
        <v>1520</v>
      </c>
      <c r="C225" s="2057">
        <v>9</v>
      </c>
      <c r="D225" s="2036" t="s">
        <v>333</v>
      </c>
      <c r="E225" s="2052"/>
      <c r="F225" s="1799">
        <f>E225*C225</f>
        <v>0</v>
      </c>
      <c r="G225" s="2038"/>
      <c r="H225" s="2052"/>
      <c r="I225" s="2052"/>
    </row>
    <row r="226" spans="1:9" s="2059" customFormat="1" ht="15" customHeight="1">
      <c r="A226" s="2043"/>
      <c r="B226" s="2060"/>
      <c r="C226" s="2043"/>
      <c r="D226" s="2078"/>
      <c r="E226" s="2052"/>
      <c r="F226" s="1799"/>
      <c r="G226" s="2079"/>
      <c r="H226" s="2052"/>
      <c r="I226" s="2052"/>
    </row>
    <row r="227" spans="1:9" s="2059" customFormat="1" ht="15" customHeight="1">
      <c r="A227" s="2043"/>
      <c r="B227" s="2060"/>
      <c r="C227" s="2043"/>
      <c r="D227" s="2078"/>
      <c r="E227" s="2052"/>
      <c r="F227" s="1799"/>
      <c r="G227" s="2079"/>
      <c r="H227" s="2052"/>
      <c r="I227" s="2052"/>
    </row>
    <row r="228" spans="1:9" s="2059" customFormat="1" ht="15" customHeight="1">
      <c r="A228" s="2043"/>
      <c r="B228" s="2060"/>
      <c r="C228" s="2043"/>
      <c r="D228" s="2078"/>
      <c r="E228" s="2052"/>
      <c r="F228" s="1799"/>
      <c r="G228" s="2079"/>
      <c r="H228" s="2052"/>
      <c r="I228" s="2052"/>
    </row>
    <row r="229" spans="1:9" s="2059" customFormat="1" ht="15" customHeight="1">
      <c r="A229" s="2043"/>
      <c r="B229" s="2060"/>
      <c r="C229" s="2043"/>
      <c r="D229" s="2078"/>
      <c r="E229" s="2052"/>
      <c r="F229" s="1799"/>
      <c r="G229" s="2079"/>
      <c r="H229" s="2052"/>
      <c r="I229" s="2052"/>
    </row>
    <row r="230" spans="1:9" s="2059" customFormat="1" ht="15" customHeight="1">
      <c r="A230" s="2043"/>
      <c r="B230" s="2060"/>
      <c r="C230" s="2043"/>
      <c r="D230" s="2078"/>
      <c r="E230" s="2052"/>
      <c r="F230" s="1799"/>
      <c r="G230" s="2079"/>
      <c r="H230" s="2052"/>
      <c r="I230" s="2052"/>
    </row>
    <row r="231" spans="1:9" s="2059" customFormat="1" ht="15" customHeight="1">
      <c r="A231" s="2043"/>
      <c r="B231" s="2060"/>
      <c r="C231" s="2043"/>
      <c r="D231" s="2078"/>
      <c r="E231" s="2052"/>
      <c r="F231" s="1799"/>
      <c r="G231" s="2079"/>
      <c r="H231" s="2052"/>
      <c r="I231" s="2052"/>
    </row>
    <row r="232" spans="1:9" s="2059" customFormat="1" ht="15" customHeight="1">
      <c r="A232" s="2043"/>
      <c r="B232" s="2060"/>
      <c r="C232" s="2043"/>
      <c r="D232" s="2078"/>
      <c r="E232" s="2052"/>
      <c r="F232" s="1799"/>
      <c r="G232" s="2079"/>
      <c r="H232" s="2052"/>
      <c r="I232" s="2052"/>
    </row>
    <row r="233" spans="1:9" s="2059" customFormat="1" ht="15" customHeight="1">
      <c r="A233" s="2043"/>
      <c r="B233" s="2060"/>
      <c r="C233" s="2043"/>
      <c r="D233" s="2078"/>
      <c r="E233" s="2052"/>
      <c r="F233" s="1799"/>
      <c r="G233" s="2079"/>
      <c r="H233" s="2052"/>
      <c r="I233" s="2052"/>
    </row>
    <row r="234" spans="1:9" s="2059" customFormat="1" ht="15" customHeight="1">
      <c r="A234" s="2043"/>
      <c r="B234" s="2060"/>
      <c r="C234" s="2043"/>
      <c r="D234" s="2078"/>
      <c r="E234" s="2052"/>
      <c r="F234" s="1799"/>
      <c r="G234" s="2079"/>
      <c r="H234" s="2052"/>
      <c r="I234" s="2052"/>
    </row>
    <row r="235" spans="1:9" s="2059" customFormat="1" ht="15" customHeight="1">
      <c r="A235" s="2043"/>
      <c r="B235" s="2060"/>
      <c r="C235" s="2043"/>
      <c r="D235" s="2078"/>
      <c r="E235" s="2052"/>
      <c r="F235" s="1799"/>
      <c r="G235" s="2079"/>
      <c r="H235" s="2052"/>
      <c r="I235" s="2052"/>
    </row>
    <row r="236" spans="1:9" s="2059" customFormat="1" ht="15" customHeight="1">
      <c r="A236" s="2043"/>
      <c r="B236" s="2060"/>
      <c r="C236" s="2043"/>
      <c r="D236" s="2078"/>
      <c r="E236" s="2052"/>
      <c r="F236" s="1799"/>
      <c r="G236" s="2079"/>
      <c r="H236" s="2052"/>
      <c r="I236" s="2052"/>
    </row>
    <row r="237" spans="1:9" s="2059" customFormat="1" ht="15" customHeight="1">
      <c r="A237" s="2043"/>
      <c r="B237" s="2060"/>
      <c r="C237" s="2043"/>
      <c r="D237" s="2078"/>
      <c r="E237" s="2052"/>
      <c r="F237" s="1799"/>
      <c r="G237" s="2079"/>
      <c r="H237" s="2052"/>
      <c r="I237" s="2052"/>
    </row>
    <row r="238" spans="1:9" s="2059" customFormat="1" ht="15" customHeight="1">
      <c r="A238" s="2043"/>
      <c r="B238" s="2060"/>
      <c r="C238" s="2043"/>
      <c r="D238" s="2078"/>
      <c r="E238" s="2052"/>
      <c r="F238" s="1799"/>
      <c r="G238" s="2079"/>
      <c r="H238" s="2052"/>
      <c r="I238" s="2052"/>
    </row>
    <row r="239" spans="1:9" s="2059" customFormat="1" ht="15" customHeight="1">
      <c r="A239" s="2043"/>
      <c r="B239" s="2060"/>
      <c r="C239" s="2043"/>
      <c r="D239" s="2078"/>
      <c r="E239" s="2052"/>
      <c r="F239" s="1799"/>
      <c r="G239" s="2079"/>
      <c r="H239" s="2052"/>
      <c r="I239" s="2052"/>
    </row>
    <row r="240" spans="1:9" s="2059" customFormat="1" ht="15" customHeight="1">
      <c r="A240" s="2043"/>
      <c r="B240" s="2060"/>
      <c r="C240" s="2043"/>
      <c r="D240" s="2078"/>
      <c r="E240" s="2052"/>
      <c r="F240" s="1799"/>
      <c r="G240" s="2079"/>
      <c r="H240" s="2052"/>
      <c r="I240" s="2052"/>
    </row>
    <row r="241" spans="1:9" s="2059" customFormat="1" ht="15" customHeight="1">
      <c r="A241" s="2043"/>
      <c r="B241" s="2060"/>
      <c r="C241" s="2043"/>
      <c r="D241" s="2078"/>
      <c r="E241" s="2052"/>
      <c r="F241" s="1799"/>
      <c r="G241" s="2079"/>
      <c r="H241" s="2052"/>
      <c r="I241" s="2052"/>
    </row>
    <row r="242" spans="1:9" s="2059" customFormat="1" ht="15" customHeight="1">
      <c r="A242" s="2043"/>
      <c r="B242" s="2060"/>
      <c r="C242" s="2043"/>
      <c r="D242" s="2078"/>
      <c r="E242" s="2052"/>
      <c r="F242" s="1799"/>
      <c r="G242" s="2079"/>
      <c r="H242" s="2052"/>
      <c r="I242" s="2052"/>
    </row>
    <row r="243" spans="1:9" s="2059" customFormat="1" ht="15" customHeight="1">
      <c r="A243" s="2043"/>
      <c r="B243" s="2060"/>
      <c r="C243" s="2043"/>
      <c r="D243" s="2078"/>
      <c r="E243" s="2052"/>
      <c r="F243" s="1799"/>
      <c r="G243" s="2079"/>
      <c r="H243" s="2052"/>
      <c r="I243" s="2052"/>
    </row>
    <row r="244" spans="1:9" s="2059" customFormat="1" ht="15" customHeight="1">
      <c r="A244" s="2043"/>
      <c r="B244" s="2060"/>
      <c r="C244" s="2043"/>
      <c r="D244" s="2078"/>
      <c r="E244" s="2052"/>
      <c r="F244" s="1799"/>
      <c r="G244" s="2079"/>
      <c r="H244" s="2052"/>
      <c r="I244" s="2052"/>
    </row>
    <row r="245" spans="1:9" s="2059" customFormat="1" ht="15" customHeight="1">
      <c r="A245" s="2043"/>
      <c r="B245" s="2060"/>
      <c r="C245" s="2043"/>
      <c r="D245" s="2078"/>
      <c r="E245" s="2052"/>
      <c r="F245" s="1799"/>
      <c r="G245" s="2079"/>
      <c r="H245" s="2052"/>
      <c r="I245" s="2052"/>
    </row>
    <row r="246" spans="1:9" s="2059" customFormat="1" ht="15" customHeight="1">
      <c r="A246" s="2043"/>
      <c r="B246" s="2060"/>
      <c r="C246" s="2043"/>
      <c r="D246" s="2078"/>
      <c r="E246" s="2052"/>
      <c r="F246" s="1799"/>
      <c r="G246" s="2079"/>
      <c r="H246" s="2052"/>
      <c r="I246" s="2052"/>
    </row>
    <row r="247" spans="1:9" s="2059" customFormat="1" ht="15" customHeight="1">
      <c r="A247" s="2043"/>
      <c r="B247" s="2060"/>
      <c r="C247" s="2043"/>
      <c r="D247" s="2078"/>
      <c r="E247" s="2052"/>
      <c r="F247" s="1799"/>
      <c r="G247" s="2079"/>
      <c r="H247" s="2052"/>
      <c r="I247" s="2052"/>
    </row>
    <row r="248" spans="1:9" s="2059" customFormat="1" ht="15" customHeight="1">
      <c r="A248" s="2208"/>
      <c r="B248" s="2212"/>
      <c r="C248" s="2208"/>
      <c r="D248" s="2213"/>
      <c r="E248" s="2211"/>
      <c r="F248" s="2312"/>
      <c r="G248" s="2079"/>
      <c r="H248" s="2211"/>
      <c r="I248" s="2211"/>
    </row>
    <row r="249" spans="1:9" s="2059" customFormat="1" ht="15" customHeight="1">
      <c r="A249" s="2043"/>
      <c r="B249" s="2060"/>
      <c r="C249" s="2043"/>
      <c r="D249" s="2078"/>
      <c r="E249" s="2052"/>
      <c r="F249" s="1799"/>
      <c r="G249" s="2079"/>
      <c r="H249" s="2052"/>
      <c r="I249" s="2052"/>
    </row>
    <row r="250" spans="1:9" s="2059" customFormat="1" ht="15" customHeight="1">
      <c r="A250" s="2043"/>
      <c r="B250" s="2060"/>
      <c r="C250" s="2043"/>
      <c r="D250" s="2078"/>
      <c r="E250" s="2052"/>
      <c r="F250" s="1799"/>
      <c r="G250" s="2079"/>
      <c r="H250" s="2052"/>
      <c r="I250" s="2052"/>
    </row>
    <row r="251" spans="1:9" s="2059" customFormat="1" ht="15" customHeight="1">
      <c r="A251" s="2043"/>
      <c r="B251" s="2060"/>
      <c r="C251" s="2043"/>
      <c r="D251" s="2078"/>
      <c r="E251" s="2052"/>
      <c r="F251" s="1799"/>
      <c r="G251" s="2079"/>
      <c r="H251" s="2052"/>
      <c r="I251" s="2052"/>
    </row>
    <row r="252" spans="1:9" s="2059" customFormat="1" ht="15" customHeight="1">
      <c r="A252" s="2043"/>
      <c r="B252" s="2060"/>
      <c r="C252" s="2043"/>
      <c r="D252" s="2078"/>
      <c r="E252" s="2052"/>
      <c r="F252" s="1799"/>
      <c r="G252" s="2079"/>
      <c r="H252" s="2052"/>
      <c r="I252" s="2052"/>
    </row>
    <row r="253" spans="1:9" s="2059" customFormat="1" ht="15" customHeight="1">
      <c r="A253" s="2043"/>
      <c r="B253" s="2060"/>
      <c r="C253" s="2043"/>
      <c r="D253" s="2078"/>
      <c r="E253" s="2052"/>
      <c r="F253" s="1799"/>
      <c r="G253" s="2079"/>
      <c r="H253" s="2052"/>
      <c r="I253" s="2052"/>
    </row>
    <row r="254" spans="1:9" s="2040" customFormat="1" ht="15" customHeight="1">
      <c r="A254" s="2062"/>
      <c r="B254" s="2063"/>
      <c r="C254" s="2064"/>
      <c r="D254" s="2065"/>
      <c r="E254" s="2066"/>
      <c r="F254" s="2313"/>
      <c r="G254" s="2067"/>
      <c r="H254" s="2066"/>
      <c r="I254" s="2068"/>
    </row>
    <row r="255" spans="1:9" s="2040" customFormat="1" ht="15" customHeight="1">
      <c r="A255" s="41"/>
      <c r="B255" s="93"/>
      <c r="C255" s="14"/>
      <c r="D255" s="2009"/>
      <c r="E255" s="2069" t="s">
        <v>88</v>
      </c>
      <c r="F255" s="197">
        <f>+SUM(F175:F253)</f>
        <v>0</v>
      </c>
      <c r="G255" s="2070"/>
      <c r="H255" s="2069"/>
      <c r="I255" s="2071"/>
    </row>
    <row r="256" spans="1:9" s="2040" customFormat="1" ht="15" customHeight="1">
      <c r="A256" s="1471"/>
      <c r="B256" s="1472"/>
      <c r="C256" s="1473"/>
      <c r="D256" s="2072"/>
      <c r="E256" s="2073"/>
      <c r="F256" s="2314"/>
      <c r="G256" s="2074"/>
      <c r="H256" s="2073"/>
      <c r="I256" s="2075"/>
    </row>
    <row r="257" spans="1:9" s="2059" customFormat="1" ht="15" customHeight="1">
      <c r="A257" s="2043"/>
      <c r="B257" s="2061"/>
      <c r="C257" s="2043"/>
      <c r="D257" s="2036"/>
      <c r="E257" s="2052"/>
      <c r="F257" s="1799"/>
      <c r="G257" s="2038"/>
      <c r="H257" s="2052"/>
      <c r="I257" s="2052"/>
    </row>
    <row r="258" spans="1:9" s="2040" customFormat="1" ht="15" customHeight="1">
      <c r="A258" s="1953"/>
      <c r="B258" s="2041" t="s">
        <v>22</v>
      </c>
      <c r="C258" s="2042"/>
      <c r="D258" s="2036"/>
      <c r="E258" s="2037"/>
      <c r="F258" s="2311"/>
      <c r="G258" s="2038"/>
      <c r="H258" s="2037"/>
      <c r="I258" s="2039"/>
    </row>
    <row r="259" spans="1:9" s="2040" customFormat="1" ht="15" customHeight="1">
      <c r="A259" s="2043"/>
      <c r="B259" s="185" t="s">
        <v>841</v>
      </c>
      <c r="C259" s="2042"/>
      <c r="D259" s="2036"/>
      <c r="E259" s="2044"/>
      <c r="F259" s="2311"/>
      <c r="G259" s="2038"/>
      <c r="H259" s="2045"/>
      <c r="I259" s="2039"/>
    </row>
    <row r="260" spans="1:9" s="2040" customFormat="1" ht="15" customHeight="1">
      <c r="A260" s="2043"/>
      <c r="B260" s="2046"/>
      <c r="C260" s="2047"/>
      <c r="D260" s="2036"/>
      <c r="E260" s="2044"/>
      <c r="F260" s="2311"/>
      <c r="G260" s="2038"/>
      <c r="H260" s="2045"/>
      <c r="I260" s="2039"/>
    </row>
    <row r="261" spans="1:9" s="2040" customFormat="1" ht="15" customHeight="1">
      <c r="A261" s="2043"/>
      <c r="B261" s="2046" t="s">
        <v>1486</v>
      </c>
      <c r="C261" s="2047"/>
      <c r="D261" s="2036"/>
      <c r="E261" s="2044"/>
      <c r="F261" s="2311"/>
      <c r="G261" s="2038"/>
      <c r="H261" s="2045"/>
      <c r="I261" s="2039"/>
    </row>
    <row r="262" spans="1:9" s="2040" customFormat="1" ht="15" customHeight="1">
      <c r="A262" s="2043"/>
      <c r="B262" s="2076"/>
      <c r="C262" s="2047"/>
      <c r="D262" s="2036"/>
      <c r="E262" s="2044"/>
      <c r="F262" s="2311"/>
      <c r="G262" s="2038"/>
      <c r="H262" s="2045"/>
      <c r="I262" s="2039"/>
    </row>
    <row r="263" spans="1:9" s="2059" customFormat="1" ht="15" customHeight="1">
      <c r="A263" s="2043"/>
      <c r="B263" s="2081" t="s">
        <v>1523</v>
      </c>
      <c r="C263" s="2043"/>
      <c r="D263" s="2036"/>
      <c r="E263" s="2052"/>
      <c r="F263" s="1799"/>
      <c r="G263" s="2038"/>
      <c r="H263" s="2052"/>
      <c r="I263" s="2052"/>
    </row>
    <row r="264" spans="1:9" s="2059" customFormat="1" ht="15" customHeight="1">
      <c r="A264" s="2043"/>
      <c r="B264" s="2058"/>
      <c r="C264" s="2043"/>
      <c r="D264" s="2036"/>
      <c r="E264" s="2052"/>
      <c r="F264" s="1799"/>
      <c r="G264" s="2038"/>
      <c r="H264" s="2052"/>
      <c r="I264" s="2052"/>
    </row>
    <row r="265" spans="1:9" s="2059" customFormat="1" ht="15" customHeight="1">
      <c r="A265" s="2043"/>
      <c r="B265" s="2058" t="s">
        <v>1488</v>
      </c>
      <c r="C265" s="2043"/>
      <c r="D265" s="2036"/>
      <c r="E265" s="2052"/>
      <c r="F265" s="1799"/>
      <c r="G265" s="2038"/>
      <c r="H265" s="2052"/>
      <c r="I265" s="2052"/>
    </row>
    <row r="266" spans="1:9" s="2059" customFormat="1" ht="15" customHeight="1">
      <c r="A266" s="2043"/>
      <c r="B266" s="2058" t="s">
        <v>1489</v>
      </c>
      <c r="C266" s="2043"/>
      <c r="D266" s="2036"/>
      <c r="E266" s="2052"/>
      <c r="F266" s="1799"/>
      <c r="G266" s="2038"/>
      <c r="H266" s="2052"/>
      <c r="I266" s="2052"/>
    </row>
    <row r="267" spans="1:9" s="2059" customFormat="1" ht="15" customHeight="1">
      <c r="A267" s="2043"/>
      <c r="B267" s="2058" t="s">
        <v>1524</v>
      </c>
      <c r="C267" s="2043"/>
      <c r="D267" s="2036"/>
      <c r="E267" s="2052"/>
      <c r="F267" s="1799"/>
      <c r="G267" s="2038"/>
      <c r="H267" s="2052"/>
      <c r="I267" s="2052"/>
    </row>
    <row r="268" spans="1:9" s="2059" customFormat="1" ht="15" customHeight="1">
      <c r="A268" s="2043"/>
      <c r="B268" s="2058" t="s">
        <v>1491</v>
      </c>
      <c r="C268" s="2043"/>
      <c r="D268" s="2036"/>
      <c r="E268" s="2052"/>
      <c r="F268" s="1799"/>
      <c r="G268" s="2038"/>
      <c r="H268" s="2052"/>
      <c r="I268" s="2052"/>
    </row>
    <row r="269" spans="1:9" s="2059" customFormat="1" ht="15" customHeight="1">
      <c r="A269" s="2043"/>
      <c r="B269" s="2058"/>
      <c r="C269" s="2043"/>
      <c r="D269" s="2036"/>
      <c r="E269" s="2052"/>
      <c r="F269" s="1799"/>
      <c r="G269" s="2038"/>
      <c r="H269" s="2052"/>
      <c r="I269" s="2052"/>
    </row>
    <row r="270" spans="1:9" s="2059" customFormat="1" ht="15" customHeight="1">
      <c r="A270" s="2043" t="s">
        <v>35</v>
      </c>
      <c r="B270" s="2060" t="s">
        <v>1525</v>
      </c>
      <c r="C270" s="2057">
        <v>1</v>
      </c>
      <c r="D270" s="2078" t="s">
        <v>217</v>
      </c>
      <c r="E270" s="2052"/>
      <c r="F270" s="1799">
        <f>E270*C270</f>
        <v>0</v>
      </c>
      <c r="G270" s="2079"/>
      <c r="H270" s="2052"/>
      <c r="I270" s="2052"/>
    </row>
    <row r="271" spans="1:9" s="2059" customFormat="1" ht="15" customHeight="1">
      <c r="A271" s="2043"/>
      <c r="B271" s="2060"/>
      <c r="C271" s="2057"/>
      <c r="D271" s="2078"/>
      <c r="E271" s="2052"/>
      <c r="F271" s="1799"/>
      <c r="G271" s="2079"/>
      <c r="H271" s="2052"/>
      <c r="I271" s="2052"/>
    </row>
    <row r="272" spans="1:9" s="2059" customFormat="1" ht="15" customHeight="1">
      <c r="A272" s="2043" t="s">
        <v>44</v>
      </c>
      <c r="B272" s="2060" t="s">
        <v>1526</v>
      </c>
      <c r="C272" s="2057">
        <v>46</v>
      </c>
      <c r="D272" s="2036" t="s">
        <v>333</v>
      </c>
      <c r="E272" s="2052"/>
      <c r="F272" s="1799">
        <f>E272*C272</f>
        <v>0</v>
      </c>
      <c r="G272" s="2079"/>
      <c r="H272" s="2052"/>
      <c r="I272" s="2052"/>
    </row>
    <row r="273" spans="1:9" s="2059" customFormat="1" ht="15" customHeight="1">
      <c r="A273" s="2043"/>
      <c r="B273" s="2060"/>
      <c r="C273" s="2057"/>
      <c r="D273" s="2078"/>
      <c r="E273" s="2052"/>
      <c r="F273" s="1799"/>
      <c r="G273" s="2079"/>
      <c r="H273" s="2052"/>
      <c r="I273" s="2052"/>
    </row>
    <row r="274" spans="1:9" s="2059" customFormat="1" ht="15" customHeight="1">
      <c r="A274" s="2043" t="s">
        <v>51</v>
      </c>
      <c r="B274" s="2060" t="s">
        <v>1527</v>
      </c>
      <c r="C274" s="2057">
        <v>88</v>
      </c>
      <c r="D274" s="2036" t="s">
        <v>333</v>
      </c>
      <c r="E274" s="2052"/>
      <c r="F274" s="1799">
        <f>E274*C274</f>
        <v>0</v>
      </c>
      <c r="G274" s="2079"/>
      <c r="H274" s="2052"/>
      <c r="I274" s="2052"/>
    </row>
    <row r="275" spans="1:9" s="2059" customFormat="1" ht="15" customHeight="1">
      <c r="A275" s="2043"/>
      <c r="B275" s="2060"/>
      <c r="C275" s="2057"/>
      <c r="D275" s="2078"/>
      <c r="E275" s="2052"/>
      <c r="F275" s="1799"/>
      <c r="G275" s="2079"/>
      <c r="H275" s="2052"/>
      <c r="I275" s="2052"/>
    </row>
    <row r="276" spans="1:9" s="2059" customFormat="1" ht="15" customHeight="1">
      <c r="A276" s="2043" t="s">
        <v>56</v>
      </c>
      <c r="B276" s="2060" t="s">
        <v>1528</v>
      </c>
      <c r="C276" s="2057">
        <v>81</v>
      </c>
      <c r="D276" s="2036" t="s">
        <v>333</v>
      </c>
      <c r="E276" s="2052"/>
      <c r="F276" s="1799">
        <f>E276*C276</f>
        <v>0</v>
      </c>
      <c r="G276" s="2079"/>
      <c r="H276" s="2052"/>
      <c r="I276" s="2052"/>
    </row>
    <row r="277" spans="1:9" s="2059" customFormat="1" ht="15" customHeight="1">
      <c r="A277" s="2043"/>
      <c r="B277" s="2058"/>
      <c r="C277" s="2043"/>
      <c r="D277" s="2036"/>
      <c r="E277" s="2052"/>
      <c r="F277" s="1799"/>
      <c r="G277" s="2038"/>
      <c r="H277" s="2052"/>
      <c r="I277" s="2052"/>
    </row>
    <row r="278" spans="1:9" s="2059" customFormat="1" ht="15" customHeight="1">
      <c r="A278" s="2043"/>
      <c r="B278" s="2058" t="s">
        <v>1529</v>
      </c>
      <c r="C278" s="2043"/>
      <c r="D278" s="2036"/>
      <c r="E278" s="2052"/>
      <c r="F278" s="1799"/>
      <c r="G278" s="2038"/>
      <c r="H278" s="2052"/>
      <c r="I278" s="2052"/>
    </row>
    <row r="279" spans="1:9" s="2059" customFormat="1" ht="15" customHeight="1">
      <c r="A279" s="2043"/>
      <c r="B279" s="2058" t="s">
        <v>1530</v>
      </c>
      <c r="C279" s="2043"/>
      <c r="D279" s="2036"/>
      <c r="E279" s="2052"/>
      <c r="F279" s="1799"/>
      <c r="G279" s="2038"/>
      <c r="H279" s="2052"/>
      <c r="I279" s="2052"/>
    </row>
    <row r="280" spans="1:9" s="2059" customFormat="1" ht="15" customHeight="1">
      <c r="A280" s="2043"/>
      <c r="B280" s="2058" t="s">
        <v>1531</v>
      </c>
      <c r="C280" s="2043"/>
      <c r="D280" s="2036"/>
      <c r="E280" s="2052"/>
      <c r="F280" s="1799"/>
      <c r="G280" s="2038"/>
      <c r="H280" s="2052"/>
      <c r="I280" s="2052"/>
    </row>
    <row r="281" spans="1:9" s="2059" customFormat="1" ht="15" customHeight="1">
      <c r="A281" s="2043"/>
      <c r="B281" s="2058"/>
      <c r="C281" s="2043"/>
      <c r="D281" s="2036"/>
      <c r="E281" s="2052"/>
      <c r="F281" s="1799"/>
      <c r="G281" s="2038"/>
      <c r="H281" s="2052"/>
      <c r="I281" s="2052"/>
    </row>
    <row r="282" spans="1:9" s="2059" customFormat="1" ht="15" customHeight="1">
      <c r="A282" s="2043"/>
      <c r="B282" s="2058" t="s">
        <v>1532</v>
      </c>
      <c r="C282" s="2043"/>
      <c r="D282" s="2036"/>
      <c r="E282" s="2052"/>
      <c r="F282" s="1799"/>
      <c r="G282" s="2038"/>
      <c r="H282" s="2052"/>
      <c r="I282" s="2052"/>
    </row>
    <row r="283" spans="1:9" s="2059" customFormat="1" ht="15" customHeight="1">
      <c r="A283" s="2043"/>
      <c r="B283" s="2060"/>
      <c r="C283" s="2057"/>
      <c r="D283" s="2078"/>
      <c r="E283" s="2052"/>
      <c r="F283" s="1799"/>
      <c r="G283" s="2079"/>
      <c r="H283" s="2052"/>
      <c r="I283" s="2052"/>
    </row>
    <row r="284" spans="1:9" s="2059" customFormat="1" ht="15" customHeight="1">
      <c r="A284" s="2043" t="s">
        <v>62</v>
      </c>
      <c r="B284" s="2060" t="s">
        <v>1533</v>
      </c>
      <c r="C284" s="2057">
        <v>1</v>
      </c>
      <c r="D284" s="2078" t="s">
        <v>217</v>
      </c>
      <c r="E284" s="2052"/>
      <c r="F284" s="1799">
        <f>E284*C284</f>
        <v>0</v>
      </c>
      <c r="G284" s="2079"/>
      <c r="H284" s="2052"/>
      <c r="I284" s="2052"/>
    </row>
    <row r="285" spans="1:9" s="2059" customFormat="1" ht="15" customHeight="1">
      <c r="A285" s="2043"/>
      <c r="B285" s="2058"/>
      <c r="C285" s="2043"/>
      <c r="D285" s="2036"/>
      <c r="E285" s="2052"/>
      <c r="F285" s="1799"/>
      <c r="G285" s="2038"/>
      <c r="H285" s="2052"/>
      <c r="I285" s="2052"/>
    </row>
    <row r="286" spans="1:9" s="2059" customFormat="1" ht="15" customHeight="1">
      <c r="A286" s="2043" t="s">
        <v>68</v>
      </c>
      <c r="B286" s="2060" t="s">
        <v>1534</v>
      </c>
      <c r="C286" s="2057">
        <v>1</v>
      </c>
      <c r="D286" s="2078" t="s">
        <v>217</v>
      </c>
      <c r="E286" s="2052"/>
      <c r="F286" s="1799">
        <f>E286*C286</f>
        <v>0</v>
      </c>
      <c r="G286" s="2079"/>
      <c r="H286" s="2052"/>
      <c r="I286" s="2052"/>
    </row>
    <row r="287" spans="1:9" s="2059" customFormat="1" ht="15" customHeight="1">
      <c r="A287" s="2043"/>
      <c r="B287" s="2058"/>
      <c r="C287" s="2043"/>
      <c r="D287" s="2036"/>
      <c r="E287" s="2052"/>
      <c r="F287" s="1799"/>
      <c r="G287" s="2038"/>
      <c r="H287" s="2052"/>
      <c r="I287" s="2052"/>
    </row>
    <row r="288" spans="1:9" s="2059" customFormat="1" ht="15" customHeight="1">
      <c r="A288" s="2043"/>
      <c r="B288" s="2058" t="s">
        <v>1535</v>
      </c>
      <c r="C288" s="2043"/>
      <c r="D288" s="2036"/>
      <c r="E288" s="2052"/>
      <c r="F288" s="1799"/>
      <c r="G288" s="2038"/>
      <c r="H288" s="2052"/>
      <c r="I288" s="2052"/>
    </row>
    <row r="289" spans="1:9" s="2059" customFormat="1" ht="15" customHeight="1">
      <c r="A289" s="2043"/>
      <c r="B289" s="2058"/>
      <c r="C289" s="2043"/>
      <c r="D289" s="2036"/>
      <c r="E289" s="2052"/>
      <c r="F289" s="1799"/>
      <c r="G289" s="2038"/>
      <c r="H289" s="2052"/>
      <c r="I289" s="2052"/>
    </row>
    <row r="290" spans="1:9" s="2059" customFormat="1" ht="15" customHeight="1">
      <c r="A290" s="2043" t="s">
        <v>72</v>
      </c>
      <c r="B290" s="2060" t="s">
        <v>1536</v>
      </c>
      <c r="C290" s="2057"/>
      <c r="D290" s="2078"/>
      <c r="E290" s="2052"/>
      <c r="F290" s="1799"/>
      <c r="G290" s="2079"/>
      <c r="H290" s="2052"/>
      <c r="I290" s="2052"/>
    </row>
    <row r="291" spans="1:9" s="2059" customFormat="1" ht="15" customHeight="1">
      <c r="A291" s="2043"/>
      <c r="B291" s="2060" t="s">
        <v>1537</v>
      </c>
      <c r="C291" s="2057">
        <v>11</v>
      </c>
      <c r="D291" s="2036" t="s">
        <v>333</v>
      </c>
      <c r="E291" s="2052"/>
      <c r="F291" s="1799">
        <f>E291*C291</f>
        <v>0</v>
      </c>
      <c r="G291" s="2079"/>
      <c r="H291" s="2052"/>
      <c r="I291" s="2052"/>
    </row>
    <row r="292" spans="1:9" s="2059" customFormat="1" ht="15" customHeight="1">
      <c r="A292" s="2043"/>
      <c r="B292" s="2060"/>
      <c r="C292" s="2057"/>
      <c r="D292" s="2078"/>
      <c r="E292" s="2052"/>
      <c r="F292" s="1799"/>
      <c r="G292" s="2079"/>
      <c r="H292" s="2052"/>
      <c r="I292" s="2052"/>
    </row>
    <row r="293" spans="1:9" s="2059" customFormat="1" ht="15" customHeight="1">
      <c r="A293" s="2043" t="s">
        <v>77</v>
      </c>
      <c r="B293" s="2060" t="s">
        <v>1536</v>
      </c>
      <c r="C293" s="2057"/>
      <c r="D293" s="2078"/>
      <c r="E293" s="2052"/>
      <c r="F293" s="1799"/>
      <c r="G293" s="2079"/>
      <c r="H293" s="2052"/>
      <c r="I293" s="2052"/>
    </row>
    <row r="294" spans="1:9" s="2059" customFormat="1" ht="15" customHeight="1">
      <c r="A294" s="2043"/>
      <c r="B294" s="2060" t="s">
        <v>1538</v>
      </c>
      <c r="C294" s="2057">
        <v>14</v>
      </c>
      <c r="D294" s="2036" t="s">
        <v>333</v>
      </c>
      <c r="E294" s="2052"/>
      <c r="F294" s="1799">
        <f>E294*C294</f>
        <v>0</v>
      </c>
      <c r="G294" s="2079"/>
      <c r="H294" s="2052"/>
      <c r="I294" s="2052"/>
    </row>
    <row r="295" spans="1:9" s="2059" customFormat="1" ht="15" customHeight="1">
      <c r="A295" s="2043"/>
      <c r="B295" s="2060"/>
      <c r="C295" s="2057"/>
      <c r="D295" s="2078"/>
      <c r="E295" s="2052"/>
      <c r="F295" s="1799"/>
      <c r="G295" s="2079"/>
      <c r="H295" s="2052"/>
      <c r="I295" s="2052"/>
    </row>
    <row r="296" spans="1:9" s="2059" customFormat="1" ht="15" customHeight="1">
      <c r="A296" s="2043" t="s">
        <v>83</v>
      </c>
      <c r="B296" s="2060" t="s">
        <v>1539</v>
      </c>
      <c r="C296" s="2057"/>
      <c r="D296" s="2078"/>
      <c r="E296" s="2052"/>
      <c r="F296" s="1799"/>
      <c r="G296" s="2079"/>
      <c r="H296" s="2052"/>
      <c r="I296" s="2052"/>
    </row>
    <row r="297" spans="1:9" s="2059" customFormat="1" ht="15" customHeight="1">
      <c r="A297" s="2043"/>
      <c r="B297" s="2060" t="s">
        <v>1540</v>
      </c>
      <c r="C297" s="2057">
        <v>19</v>
      </c>
      <c r="D297" s="2036" t="s">
        <v>333</v>
      </c>
      <c r="E297" s="2052"/>
      <c r="F297" s="1799">
        <f>E297*C297</f>
        <v>0</v>
      </c>
      <c r="G297" s="2079"/>
      <c r="H297" s="2052"/>
      <c r="I297" s="2052"/>
    </row>
    <row r="298" spans="1:9" s="2059" customFormat="1" ht="15" customHeight="1">
      <c r="A298" s="2043"/>
      <c r="B298" s="2058"/>
      <c r="C298" s="2043"/>
      <c r="D298" s="2036"/>
      <c r="E298" s="2052"/>
      <c r="F298" s="1799"/>
      <c r="G298" s="2038"/>
      <c r="H298" s="2052"/>
      <c r="I298" s="2052"/>
    </row>
    <row r="299" spans="1:9" s="2059" customFormat="1" ht="15" customHeight="1">
      <c r="A299" s="2043" t="s">
        <v>120</v>
      </c>
      <c r="B299" s="2060" t="s">
        <v>1541</v>
      </c>
      <c r="C299" s="2057">
        <v>2</v>
      </c>
      <c r="D299" s="2036" t="s">
        <v>333</v>
      </c>
      <c r="E299" s="2052"/>
      <c r="F299" s="1799">
        <f>E299*C299</f>
        <v>0</v>
      </c>
      <c r="G299" s="2079"/>
      <c r="H299" s="2052"/>
      <c r="I299" s="2052"/>
    </row>
    <row r="300" spans="1:9" s="2059" customFormat="1" ht="15" customHeight="1">
      <c r="A300" s="2043"/>
      <c r="B300" s="2060"/>
      <c r="C300" s="2057"/>
      <c r="D300" s="2078"/>
      <c r="E300" s="2052"/>
      <c r="F300" s="1799"/>
      <c r="G300" s="2079"/>
      <c r="H300" s="2052"/>
      <c r="I300" s="2052"/>
    </row>
    <row r="301" spans="1:9" s="2059" customFormat="1" ht="15" customHeight="1">
      <c r="A301" s="2043"/>
      <c r="B301" s="2058" t="s">
        <v>1542</v>
      </c>
      <c r="C301" s="2043"/>
      <c r="D301" s="2036"/>
      <c r="E301" s="2052"/>
      <c r="F301" s="1799"/>
      <c r="G301" s="2038"/>
      <c r="H301" s="2052"/>
      <c r="I301" s="2052"/>
    </row>
    <row r="302" spans="1:9" s="2059" customFormat="1" ht="15" customHeight="1">
      <c r="A302" s="2043"/>
      <c r="B302" s="2058"/>
      <c r="C302" s="2043"/>
      <c r="D302" s="2036"/>
      <c r="E302" s="2052"/>
      <c r="F302" s="1799"/>
      <c r="G302" s="2038"/>
      <c r="H302" s="2052"/>
      <c r="I302" s="2052"/>
    </row>
    <row r="303" spans="1:9" s="2059" customFormat="1" ht="15" customHeight="1">
      <c r="A303" s="2043" t="s">
        <v>124</v>
      </c>
      <c r="B303" s="2060" t="s">
        <v>1543</v>
      </c>
      <c r="C303" s="2057">
        <v>24</v>
      </c>
      <c r="D303" s="2036" t="s">
        <v>333</v>
      </c>
      <c r="E303" s="2052"/>
      <c r="F303" s="1799">
        <f>E303*C303</f>
        <v>0</v>
      </c>
      <c r="G303" s="2079"/>
      <c r="H303" s="2052"/>
      <c r="I303" s="2052"/>
    </row>
    <row r="304" spans="1:9" s="2059" customFormat="1" ht="15" customHeight="1">
      <c r="A304" s="2043"/>
      <c r="B304" s="2060"/>
      <c r="C304" s="2057"/>
      <c r="D304" s="2078"/>
      <c r="E304" s="2052"/>
      <c r="F304" s="1799"/>
      <c r="G304" s="2079"/>
      <c r="H304" s="2052"/>
      <c r="I304" s="2052"/>
    </row>
    <row r="305" spans="1:9" s="2059" customFormat="1" ht="15" customHeight="1">
      <c r="A305" s="2043" t="s">
        <v>216</v>
      </c>
      <c r="B305" s="2060" t="s">
        <v>1544</v>
      </c>
      <c r="C305" s="2057">
        <v>8</v>
      </c>
      <c r="D305" s="2036" t="s">
        <v>333</v>
      </c>
      <c r="E305" s="2052"/>
      <c r="F305" s="1799">
        <f>E305*C305</f>
        <v>0</v>
      </c>
      <c r="G305" s="2079"/>
      <c r="H305" s="2052"/>
      <c r="I305" s="2052"/>
    </row>
    <row r="306" spans="1:9" s="2059" customFormat="1" ht="15" customHeight="1">
      <c r="A306" s="2043"/>
      <c r="B306" s="2060"/>
      <c r="C306" s="2057"/>
      <c r="D306" s="2078"/>
      <c r="E306" s="2052"/>
      <c r="F306" s="1799"/>
      <c r="G306" s="2079"/>
      <c r="H306" s="2052"/>
      <c r="I306" s="2052"/>
    </row>
    <row r="307" spans="1:9" s="2059" customFormat="1" ht="15" customHeight="1">
      <c r="A307" s="2043" t="s">
        <v>271</v>
      </c>
      <c r="B307" s="2060" t="s">
        <v>1545</v>
      </c>
      <c r="C307" s="2057">
        <v>40</v>
      </c>
      <c r="D307" s="2036" t="s">
        <v>333</v>
      </c>
      <c r="E307" s="2052"/>
      <c r="F307" s="1799">
        <f>E307*C307</f>
        <v>0</v>
      </c>
      <c r="G307" s="2079"/>
      <c r="H307" s="2052"/>
      <c r="I307" s="2052"/>
    </row>
    <row r="308" spans="1:9" s="2059" customFormat="1" ht="15" customHeight="1">
      <c r="A308" s="2043"/>
      <c r="B308" s="2060"/>
      <c r="C308" s="2057"/>
      <c r="D308" s="2078"/>
      <c r="E308" s="2052"/>
      <c r="F308" s="1799"/>
      <c r="G308" s="2079"/>
      <c r="H308" s="2052"/>
      <c r="I308" s="2052"/>
    </row>
    <row r="309" spans="1:9" s="2059" customFormat="1" ht="15" customHeight="1">
      <c r="A309" s="2043" t="s">
        <v>273</v>
      </c>
      <c r="B309" s="2060" t="s">
        <v>1546</v>
      </c>
      <c r="C309" s="2057">
        <v>16</v>
      </c>
      <c r="D309" s="2036" t="s">
        <v>333</v>
      </c>
      <c r="E309" s="2052"/>
      <c r="F309" s="1799">
        <f>E309*C309</f>
        <v>0</v>
      </c>
      <c r="G309" s="2079"/>
      <c r="H309" s="2052"/>
      <c r="I309" s="2052"/>
    </row>
    <row r="310" spans="1:9" s="2059" customFormat="1" ht="15" customHeight="1">
      <c r="A310" s="2043"/>
      <c r="B310" s="2060"/>
      <c r="C310" s="2057"/>
      <c r="D310" s="2078"/>
      <c r="E310" s="2052"/>
      <c r="F310" s="1799"/>
      <c r="G310" s="2079"/>
      <c r="H310" s="2052"/>
      <c r="I310" s="2052"/>
    </row>
    <row r="311" spans="1:9" s="2059" customFormat="1" ht="15" customHeight="1">
      <c r="A311" s="2043"/>
      <c r="B311" s="2058" t="s">
        <v>1547</v>
      </c>
      <c r="C311" s="2043"/>
      <c r="D311" s="2036"/>
      <c r="E311" s="2052"/>
      <c r="F311" s="1799"/>
      <c r="G311" s="2038"/>
      <c r="H311" s="2052"/>
      <c r="I311" s="2052"/>
    </row>
    <row r="312" spans="1:9" s="2059" customFormat="1" ht="15" customHeight="1">
      <c r="A312" s="2043"/>
      <c r="B312" s="2058"/>
      <c r="C312" s="2043"/>
      <c r="D312" s="2036"/>
      <c r="E312" s="2052"/>
      <c r="F312" s="1799"/>
      <c r="G312" s="2038"/>
      <c r="H312" s="2052"/>
      <c r="I312" s="2052"/>
    </row>
    <row r="313" spans="1:9" s="2059" customFormat="1" ht="15" customHeight="1">
      <c r="A313" s="2043" t="s">
        <v>275</v>
      </c>
      <c r="B313" s="2060" t="s">
        <v>1548</v>
      </c>
      <c r="C313" s="2057">
        <v>19</v>
      </c>
      <c r="D313" s="2036" t="s">
        <v>333</v>
      </c>
      <c r="E313" s="2052"/>
      <c r="F313" s="1799">
        <f>E313*C313</f>
        <v>0</v>
      </c>
      <c r="G313" s="2079"/>
      <c r="H313" s="2052"/>
      <c r="I313" s="2052"/>
    </row>
    <row r="314" spans="1:9" s="2059" customFormat="1" ht="15" customHeight="1">
      <c r="A314" s="2043"/>
      <c r="B314" s="2060"/>
      <c r="C314" s="2057"/>
      <c r="D314" s="2078"/>
      <c r="E314" s="2052"/>
      <c r="F314" s="1799"/>
      <c r="G314" s="2079"/>
      <c r="H314" s="2052"/>
      <c r="I314" s="2052"/>
    </row>
    <row r="315" spans="1:9" s="2059" customFormat="1" ht="15" customHeight="1">
      <c r="A315" s="2043" t="s">
        <v>850</v>
      </c>
      <c r="B315" s="2060" t="s">
        <v>1543</v>
      </c>
      <c r="C315" s="2057">
        <v>12</v>
      </c>
      <c r="D315" s="2036" t="s">
        <v>333</v>
      </c>
      <c r="E315" s="2052"/>
      <c r="F315" s="1799">
        <f>E315*C315</f>
        <v>0</v>
      </c>
      <c r="G315" s="2079"/>
      <c r="H315" s="2052"/>
      <c r="I315" s="2052"/>
    </row>
    <row r="316" spans="1:9" s="2059" customFormat="1" ht="15" customHeight="1">
      <c r="A316" s="2043"/>
      <c r="B316" s="2060"/>
      <c r="C316" s="2057"/>
      <c r="D316" s="2078"/>
      <c r="E316" s="2052"/>
      <c r="F316" s="1799"/>
      <c r="G316" s="2079"/>
      <c r="H316" s="2052"/>
      <c r="I316" s="2052"/>
    </row>
    <row r="317" spans="1:9" s="2059" customFormat="1" ht="15" customHeight="1">
      <c r="A317" s="2043" t="s">
        <v>851</v>
      </c>
      <c r="B317" s="2060" t="s">
        <v>1549</v>
      </c>
      <c r="C317" s="2057">
        <v>17</v>
      </c>
      <c r="D317" s="2036" t="s">
        <v>333</v>
      </c>
      <c r="E317" s="2052"/>
      <c r="F317" s="1799">
        <f>E317*C317</f>
        <v>0</v>
      </c>
      <c r="G317" s="2079"/>
      <c r="H317" s="2052"/>
      <c r="I317" s="2052"/>
    </row>
    <row r="318" spans="1:9" s="2059" customFormat="1" ht="15" customHeight="1">
      <c r="A318" s="2043"/>
      <c r="B318" s="2060"/>
      <c r="C318" s="2057"/>
      <c r="D318" s="2078"/>
      <c r="E318" s="2052"/>
      <c r="F318" s="1799"/>
      <c r="G318" s="2079"/>
      <c r="H318" s="2052"/>
      <c r="I318" s="2052"/>
    </row>
    <row r="319" spans="1:9" s="2059" customFormat="1" ht="15" customHeight="1">
      <c r="A319" s="2043" t="s">
        <v>852</v>
      </c>
      <c r="B319" s="2060" t="s">
        <v>1550</v>
      </c>
      <c r="C319" s="2057">
        <v>25</v>
      </c>
      <c r="D319" s="2036" t="s">
        <v>333</v>
      </c>
      <c r="E319" s="2052"/>
      <c r="F319" s="1799">
        <f>E319*C319</f>
        <v>0</v>
      </c>
      <c r="G319" s="2079"/>
      <c r="H319" s="2052"/>
      <c r="I319" s="2052"/>
    </row>
    <row r="320" spans="1:9" s="2059" customFormat="1" ht="15" customHeight="1">
      <c r="A320" s="2043"/>
      <c r="B320" s="2060"/>
      <c r="C320" s="2057"/>
      <c r="D320" s="2078"/>
      <c r="E320" s="2052"/>
      <c r="F320" s="1799"/>
      <c r="G320" s="2079"/>
      <c r="H320" s="2052"/>
      <c r="I320" s="2052"/>
    </row>
    <row r="321" spans="1:10" s="2088" customFormat="1" ht="15" customHeight="1">
      <c r="A321" s="2082"/>
      <c r="B321" s="2083" t="s">
        <v>1551</v>
      </c>
      <c r="C321" s="2082"/>
      <c r="D321" s="2084"/>
      <c r="E321" s="2085"/>
      <c r="F321" s="1799"/>
      <c r="G321" s="2086"/>
      <c r="H321" s="2085"/>
      <c r="I321" s="2085"/>
      <c r="J321" s="2087"/>
    </row>
    <row r="322" spans="1:10" s="2088" customFormat="1" ht="15" customHeight="1">
      <c r="A322" s="2082"/>
      <c r="B322" s="2083"/>
      <c r="C322" s="2082"/>
      <c r="D322" s="2084"/>
      <c r="E322" s="2085"/>
      <c r="F322" s="1799"/>
      <c r="G322" s="2086"/>
      <c r="H322" s="2085"/>
      <c r="I322" s="2085"/>
      <c r="J322" s="2087"/>
    </row>
    <row r="323" spans="1:10" s="2059" customFormat="1" ht="15" customHeight="1">
      <c r="A323" s="2043" t="s">
        <v>853</v>
      </c>
      <c r="B323" s="2060" t="s">
        <v>1552</v>
      </c>
      <c r="C323" s="2057">
        <v>8</v>
      </c>
      <c r="D323" s="2036" t="s">
        <v>333</v>
      </c>
      <c r="E323" s="2052"/>
      <c r="F323" s="1799">
        <f>E323*C323</f>
        <v>0</v>
      </c>
      <c r="G323" s="2079"/>
      <c r="H323" s="2052"/>
      <c r="I323" s="2052"/>
    </row>
    <row r="324" spans="1:10" s="2059" customFormat="1" ht="15" customHeight="1">
      <c r="A324" s="2043"/>
      <c r="B324" s="2060"/>
      <c r="C324" s="2057"/>
      <c r="D324" s="2078"/>
      <c r="E324" s="2052"/>
      <c r="F324" s="1799"/>
      <c r="G324" s="2079"/>
      <c r="H324" s="2052"/>
      <c r="I324" s="2052"/>
    </row>
    <row r="325" spans="1:10" s="2059" customFormat="1" ht="15" customHeight="1">
      <c r="A325" s="2043"/>
      <c r="B325" s="2060"/>
      <c r="C325" s="2057"/>
      <c r="D325" s="2078"/>
      <c r="E325" s="2052"/>
      <c r="F325" s="1799"/>
      <c r="G325" s="2079"/>
      <c r="H325" s="2052"/>
      <c r="I325" s="2052"/>
    </row>
    <row r="326" spans="1:10" s="2059" customFormat="1" ht="15" customHeight="1">
      <c r="A326" s="2043"/>
      <c r="B326" s="2060"/>
      <c r="C326" s="2057"/>
      <c r="D326" s="2078"/>
      <c r="E326" s="2052"/>
      <c r="F326" s="1799"/>
      <c r="G326" s="2079"/>
      <c r="H326" s="2052"/>
      <c r="I326" s="2052"/>
    </row>
    <row r="327" spans="1:10" s="2059" customFormat="1" ht="15" customHeight="1">
      <c r="A327" s="2043"/>
      <c r="B327" s="2060"/>
      <c r="C327" s="2057"/>
      <c r="D327" s="2078"/>
      <c r="E327" s="2052"/>
      <c r="F327" s="1799"/>
      <c r="G327" s="2079"/>
      <c r="H327" s="2052"/>
      <c r="I327" s="2052"/>
    </row>
    <row r="328" spans="1:10" s="2059" customFormat="1" ht="15" customHeight="1">
      <c r="A328" s="2043"/>
      <c r="B328" s="2060"/>
      <c r="C328" s="2057"/>
      <c r="D328" s="2078"/>
      <c r="E328" s="2052"/>
      <c r="F328" s="1799"/>
      <c r="G328" s="2079"/>
      <c r="H328" s="2052"/>
      <c r="I328" s="2052"/>
    </row>
    <row r="329" spans="1:10" s="2059" customFormat="1" ht="15" customHeight="1">
      <c r="A329" s="2043"/>
      <c r="B329" s="2060"/>
      <c r="C329" s="2057"/>
      <c r="D329" s="2078"/>
      <c r="E329" s="2052"/>
      <c r="F329" s="1799"/>
      <c r="G329" s="2079"/>
      <c r="H329" s="2052"/>
      <c r="I329" s="2052"/>
    </row>
    <row r="330" spans="1:10" s="2059" customFormat="1" ht="15" customHeight="1">
      <c r="A330" s="2043"/>
      <c r="B330" s="2060"/>
      <c r="C330" s="2057"/>
      <c r="D330" s="2078"/>
      <c r="E330" s="2052"/>
      <c r="F330" s="1799"/>
      <c r="G330" s="2079"/>
      <c r="H330" s="2052"/>
      <c r="I330" s="2052"/>
    </row>
    <row r="331" spans="1:10" s="2059" customFormat="1" ht="15" customHeight="1">
      <c r="A331" s="2043"/>
      <c r="B331" s="2060"/>
      <c r="C331" s="2057"/>
      <c r="D331" s="2078"/>
      <c r="E331" s="2052"/>
      <c r="F331" s="1799"/>
      <c r="G331" s="2079"/>
      <c r="H331" s="2052"/>
      <c r="I331" s="2052"/>
    </row>
    <row r="332" spans="1:10" s="2059" customFormat="1" ht="15" customHeight="1">
      <c r="A332" s="2043"/>
      <c r="B332" s="2060"/>
      <c r="C332" s="2057"/>
      <c r="D332" s="2078"/>
      <c r="E332" s="2052"/>
      <c r="F332" s="1799"/>
      <c r="G332" s="2079"/>
      <c r="H332" s="2052"/>
      <c r="I332" s="2052"/>
    </row>
    <row r="333" spans="1:10" s="2059" customFormat="1" ht="15" customHeight="1">
      <c r="A333" s="2208"/>
      <c r="B333" s="2212"/>
      <c r="C333" s="2214"/>
      <c r="D333" s="2213"/>
      <c r="E333" s="2211"/>
      <c r="F333" s="2312"/>
      <c r="G333" s="2079"/>
      <c r="H333" s="2211"/>
      <c r="I333" s="2211"/>
    </row>
    <row r="334" spans="1:10" s="2059" customFormat="1" ht="15" customHeight="1">
      <c r="A334" s="2043"/>
      <c r="B334" s="2060"/>
      <c r="C334" s="2057"/>
      <c r="D334" s="2078"/>
      <c r="E334" s="2052"/>
      <c r="F334" s="1799"/>
      <c r="G334" s="2079"/>
      <c r="H334" s="2052"/>
      <c r="I334" s="2052"/>
    </row>
    <row r="335" spans="1:10" s="2059" customFormat="1" ht="15" customHeight="1">
      <c r="A335" s="2043"/>
      <c r="B335" s="2060"/>
      <c r="C335" s="2057"/>
      <c r="D335" s="2078"/>
      <c r="E335" s="2052"/>
      <c r="F335" s="1799"/>
      <c r="G335" s="2079"/>
      <c r="H335" s="2052"/>
      <c r="I335" s="2052"/>
    </row>
    <row r="336" spans="1:10" s="2059" customFormat="1" ht="15" customHeight="1">
      <c r="A336" s="2043"/>
      <c r="B336" s="2060"/>
      <c r="C336" s="2057"/>
      <c r="D336" s="2078"/>
      <c r="E336" s="2052"/>
      <c r="F336" s="1799"/>
      <c r="G336" s="2079"/>
      <c r="H336" s="2052"/>
      <c r="I336" s="2052"/>
    </row>
    <row r="337" spans="1:9" s="2040" customFormat="1" ht="15" customHeight="1">
      <c r="A337" s="2062"/>
      <c r="B337" s="2063"/>
      <c r="C337" s="2064"/>
      <c r="D337" s="2065"/>
      <c r="E337" s="2066"/>
      <c r="F337" s="2313"/>
      <c r="G337" s="2067"/>
      <c r="H337" s="2066"/>
      <c r="I337" s="2068"/>
    </row>
    <row r="338" spans="1:9" s="2040" customFormat="1" ht="15" customHeight="1">
      <c r="A338" s="41"/>
      <c r="B338" s="93"/>
      <c r="C338" s="14"/>
      <c r="D338" s="2009"/>
      <c r="E338" s="2069" t="s">
        <v>88</v>
      </c>
      <c r="F338" s="197">
        <f>+SUM(F258:F336)</f>
        <v>0</v>
      </c>
      <c r="G338" s="2070"/>
      <c r="H338" s="2069"/>
      <c r="I338" s="2071"/>
    </row>
    <row r="339" spans="1:9" s="2040" customFormat="1" ht="15" customHeight="1">
      <c r="A339" s="1471"/>
      <c r="B339" s="1472"/>
      <c r="C339" s="1473"/>
      <c r="D339" s="2072"/>
      <c r="E339" s="2073"/>
      <c r="F339" s="2314"/>
      <c r="G339" s="2074"/>
      <c r="H339" s="2073"/>
      <c r="I339" s="2075"/>
    </row>
    <row r="340" spans="1:9" s="2059" customFormat="1" ht="15" customHeight="1">
      <c r="A340" s="2043"/>
      <c r="B340" s="2061"/>
      <c r="C340" s="2043"/>
      <c r="D340" s="2036"/>
      <c r="E340" s="2052"/>
      <c r="F340" s="1799"/>
      <c r="G340" s="2038"/>
      <c r="H340" s="2052"/>
      <c r="I340" s="2052"/>
    </row>
    <row r="341" spans="1:9" s="2040" customFormat="1" ht="15" customHeight="1">
      <c r="A341" s="1953"/>
      <c r="B341" s="2041" t="s">
        <v>22</v>
      </c>
      <c r="C341" s="2042"/>
      <c r="D341" s="2036"/>
      <c r="E341" s="2037"/>
      <c r="F341" s="2311"/>
      <c r="G341" s="2038"/>
      <c r="H341" s="2037"/>
      <c r="I341" s="2039"/>
    </row>
    <row r="342" spans="1:9" s="2040" customFormat="1" ht="15" customHeight="1">
      <c r="A342" s="2043"/>
      <c r="B342" s="185" t="s">
        <v>841</v>
      </c>
      <c r="C342" s="2042"/>
      <c r="D342" s="2036"/>
      <c r="E342" s="2044"/>
      <c r="F342" s="2311"/>
      <c r="G342" s="2038"/>
      <c r="H342" s="2045"/>
      <c r="I342" s="2039"/>
    </row>
    <row r="343" spans="1:9" s="2040" customFormat="1" ht="15" customHeight="1">
      <c r="A343" s="2043"/>
      <c r="B343" s="2046"/>
      <c r="C343" s="2047"/>
      <c r="D343" s="2036"/>
      <c r="E343" s="2044"/>
      <c r="F343" s="2311"/>
      <c r="G343" s="2038"/>
      <c r="H343" s="2045"/>
      <c r="I343" s="2039"/>
    </row>
    <row r="344" spans="1:9" s="2040" customFormat="1" ht="15" customHeight="1">
      <c r="A344" s="2043"/>
      <c r="B344" s="2046" t="s">
        <v>1486</v>
      </c>
      <c r="C344" s="2047"/>
      <c r="D344" s="2036"/>
      <c r="E344" s="2044"/>
      <c r="F344" s="2311"/>
      <c r="G344" s="2038"/>
      <c r="H344" s="2045"/>
      <c r="I344" s="2039"/>
    </row>
    <row r="345" spans="1:9" s="2040" customFormat="1" ht="15" customHeight="1">
      <c r="A345" s="2043"/>
      <c r="B345" s="2076"/>
      <c r="C345" s="2047"/>
      <c r="D345" s="2036"/>
      <c r="E345" s="2044"/>
      <c r="F345" s="2311"/>
      <c r="G345" s="2038"/>
      <c r="H345" s="2045"/>
      <c r="I345" s="2039"/>
    </row>
    <row r="346" spans="1:9" s="2059" customFormat="1" ht="15" customHeight="1">
      <c r="A346" s="2043"/>
      <c r="B346" s="2081" t="s">
        <v>1553</v>
      </c>
      <c r="C346" s="2043"/>
      <c r="D346" s="2036"/>
      <c r="E346" s="2052"/>
      <c r="F346" s="1799"/>
      <c r="G346" s="2038"/>
      <c r="H346" s="2052"/>
      <c r="I346" s="2052"/>
    </row>
    <row r="347" spans="1:9" s="2059" customFormat="1" ht="15" customHeight="1">
      <c r="A347" s="2043"/>
      <c r="B347" s="2058"/>
      <c r="C347" s="2043"/>
      <c r="D347" s="2036"/>
      <c r="E347" s="2052"/>
      <c r="F347" s="1799"/>
      <c r="G347" s="2038"/>
      <c r="H347" s="2052"/>
      <c r="I347" s="2052"/>
    </row>
    <row r="348" spans="1:9" s="2059" customFormat="1" ht="15" customHeight="1">
      <c r="A348" s="2043"/>
      <c r="B348" s="2058" t="s">
        <v>1488</v>
      </c>
      <c r="C348" s="2043"/>
      <c r="D348" s="2036"/>
      <c r="E348" s="2052"/>
      <c r="F348" s="1799"/>
      <c r="G348" s="2038"/>
      <c r="H348" s="2052"/>
      <c r="I348" s="2052"/>
    </row>
    <row r="349" spans="1:9" s="2059" customFormat="1" ht="15" customHeight="1">
      <c r="A349" s="2043"/>
      <c r="B349" s="2058" t="s">
        <v>1489</v>
      </c>
      <c r="C349" s="2043"/>
      <c r="D349" s="2036"/>
      <c r="E349" s="2052"/>
      <c r="F349" s="1799"/>
      <c r="G349" s="2038"/>
      <c r="H349" s="2052"/>
      <c r="I349" s="2052"/>
    </row>
    <row r="350" spans="1:9" s="2059" customFormat="1" ht="15" customHeight="1">
      <c r="A350" s="2043"/>
      <c r="B350" s="2058" t="s">
        <v>1490</v>
      </c>
      <c r="C350" s="2043"/>
      <c r="D350" s="2036"/>
      <c r="E350" s="2052"/>
      <c r="F350" s="1799"/>
      <c r="G350" s="2038"/>
      <c r="H350" s="2052"/>
      <c r="I350" s="2052"/>
    </row>
    <row r="351" spans="1:9" s="2059" customFormat="1" ht="15" customHeight="1">
      <c r="A351" s="2043"/>
      <c r="B351" s="2058" t="s">
        <v>1491</v>
      </c>
      <c r="C351" s="2043"/>
      <c r="D351" s="2036"/>
      <c r="E351" s="2052"/>
      <c r="F351" s="1799"/>
      <c r="G351" s="2038"/>
      <c r="H351" s="2052"/>
      <c r="I351" s="2052"/>
    </row>
    <row r="352" spans="1:9" s="2059" customFormat="1" ht="15" customHeight="1">
      <c r="A352" s="2043"/>
      <c r="B352" s="2058"/>
      <c r="C352" s="2043"/>
      <c r="D352" s="2036"/>
      <c r="E352" s="2052"/>
      <c r="F352" s="1799"/>
      <c r="G352" s="2038"/>
      <c r="H352" s="2052"/>
      <c r="I352" s="2052"/>
    </row>
    <row r="353" spans="1:9" s="2059" customFormat="1" ht="15" customHeight="1">
      <c r="A353" s="2043"/>
      <c r="B353" s="2058" t="s">
        <v>1532</v>
      </c>
      <c r="C353" s="2043"/>
      <c r="D353" s="2036"/>
      <c r="E353" s="2052"/>
      <c r="F353" s="1799"/>
      <c r="G353" s="2038"/>
      <c r="H353" s="2052"/>
      <c r="I353" s="2052"/>
    </row>
    <row r="354" spans="1:9" s="2059" customFormat="1" ht="15" customHeight="1">
      <c r="A354" s="2043"/>
      <c r="B354" s="2058"/>
      <c r="C354" s="2043"/>
      <c r="D354" s="2036"/>
      <c r="E354" s="2052"/>
      <c r="F354" s="1799"/>
      <c r="G354" s="2038"/>
      <c r="H354" s="2052"/>
      <c r="I354" s="2052"/>
    </row>
    <row r="355" spans="1:9" s="2059" customFormat="1" ht="15" customHeight="1">
      <c r="A355" s="2043" t="s">
        <v>35</v>
      </c>
      <c r="B355" s="2060" t="s">
        <v>1554</v>
      </c>
      <c r="C355" s="2057">
        <v>4</v>
      </c>
      <c r="D355" s="2036" t="s">
        <v>333</v>
      </c>
      <c r="E355" s="2052"/>
      <c r="F355" s="1799">
        <f>E355*C355</f>
        <v>0</v>
      </c>
      <c r="G355" s="2079"/>
      <c r="H355" s="2052"/>
      <c r="I355" s="2052"/>
    </row>
    <row r="356" spans="1:9" s="2059" customFormat="1" ht="15" customHeight="1">
      <c r="A356" s="2043"/>
      <c r="B356" s="2060"/>
      <c r="C356" s="2057"/>
      <c r="D356" s="2078"/>
      <c r="E356" s="2052"/>
      <c r="F356" s="1799"/>
      <c r="G356" s="2079"/>
      <c r="H356" s="2052"/>
      <c r="I356" s="2052"/>
    </row>
    <row r="357" spans="1:9" s="2059" customFormat="1" ht="15" customHeight="1">
      <c r="A357" s="2043" t="s">
        <v>44</v>
      </c>
      <c r="B357" s="2060" t="s">
        <v>1555</v>
      </c>
      <c r="C357" s="2057">
        <v>3</v>
      </c>
      <c r="D357" s="2036" t="s">
        <v>333</v>
      </c>
      <c r="E357" s="2052"/>
      <c r="F357" s="1799">
        <f>E357*C357</f>
        <v>0</v>
      </c>
      <c r="G357" s="2079"/>
      <c r="H357" s="2052"/>
      <c r="I357" s="2052"/>
    </row>
    <row r="358" spans="1:9" s="2059" customFormat="1" ht="15" customHeight="1">
      <c r="A358" s="2043"/>
      <c r="B358" s="2060"/>
      <c r="C358" s="2057"/>
      <c r="D358" s="2078"/>
      <c r="E358" s="2052"/>
      <c r="F358" s="1799"/>
      <c r="G358" s="2079"/>
      <c r="H358" s="2052"/>
      <c r="I358" s="2052"/>
    </row>
    <row r="359" spans="1:9" s="2059" customFormat="1" ht="15" customHeight="1">
      <c r="A359" s="2043" t="s">
        <v>51</v>
      </c>
      <c r="B359" s="2060" t="s">
        <v>1556</v>
      </c>
      <c r="C359" s="2057"/>
      <c r="D359" s="2078"/>
      <c r="E359" s="2052"/>
      <c r="F359" s="1799"/>
      <c r="G359" s="2079"/>
      <c r="H359" s="2052"/>
      <c r="I359" s="2052"/>
    </row>
    <row r="360" spans="1:9" s="2059" customFormat="1" ht="15" customHeight="1">
      <c r="A360" s="2043"/>
      <c r="B360" s="2060" t="s">
        <v>1557</v>
      </c>
      <c r="C360" s="2057">
        <v>2</v>
      </c>
      <c r="D360" s="2036" t="s">
        <v>333</v>
      </c>
      <c r="E360" s="2052"/>
      <c r="F360" s="1799">
        <f>E360*C360</f>
        <v>0</v>
      </c>
      <c r="G360" s="2079"/>
      <c r="H360" s="2052"/>
      <c r="I360" s="2052"/>
    </row>
    <row r="361" spans="1:9" s="2059" customFormat="1" ht="15" customHeight="1">
      <c r="A361" s="2043"/>
      <c r="B361" s="2060"/>
      <c r="C361" s="2057"/>
      <c r="D361" s="2078"/>
      <c r="E361" s="2052"/>
      <c r="F361" s="1799"/>
      <c r="G361" s="2079"/>
      <c r="H361" s="2052"/>
      <c r="I361" s="2052"/>
    </row>
    <row r="362" spans="1:9" s="2059" customFormat="1" ht="15" customHeight="1">
      <c r="A362" s="2043"/>
      <c r="B362" s="2058" t="s">
        <v>1535</v>
      </c>
      <c r="C362" s="2043"/>
      <c r="D362" s="2036"/>
      <c r="E362" s="2052"/>
      <c r="F362" s="1799"/>
      <c r="G362" s="2038"/>
      <c r="H362" s="2052"/>
      <c r="I362" s="2052"/>
    </row>
    <row r="363" spans="1:9" s="2059" customFormat="1" ht="15" customHeight="1">
      <c r="A363" s="2043"/>
      <c r="B363" s="2058"/>
      <c r="C363" s="2043"/>
      <c r="D363" s="2036"/>
      <c r="E363" s="2052"/>
      <c r="F363" s="1799"/>
      <c r="G363" s="2038"/>
      <c r="H363" s="2052"/>
      <c r="I363" s="2052"/>
    </row>
    <row r="364" spans="1:9" s="2059" customFormat="1" ht="15" customHeight="1">
      <c r="A364" s="2043" t="s">
        <v>56</v>
      </c>
      <c r="B364" s="2060" t="s">
        <v>1554</v>
      </c>
      <c r="C364" s="2057">
        <v>16</v>
      </c>
      <c r="D364" s="2036" t="s">
        <v>333</v>
      </c>
      <c r="E364" s="2052"/>
      <c r="F364" s="1799">
        <f>E364*C364</f>
        <v>0</v>
      </c>
      <c r="G364" s="2079"/>
      <c r="H364" s="2052"/>
      <c r="I364" s="2052"/>
    </row>
    <row r="365" spans="1:9" s="2059" customFormat="1" ht="15" customHeight="1">
      <c r="A365" s="2043"/>
      <c r="B365" s="2060"/>
      <c r="C365" s="2057"/>
      <c r="D365" s="2078"/>
      <c r="E365" s="2052"/>
      <c r="F365" s="1799"/>
      <c r="G365" s="2079"/>
      <c r="H365" s="2052"/>
      <c r="I365" s="2052"/>
    </row>
    <row r="366" spans="1:9" s="2059" customFormat="1" ht="15" customHeight="1">
      <c r="A366" s="2043" t="s">
        <v>62</v>
      </c>
      <c r="B366" s="2060" t="s">
        <v>1558</v>
      </c>
      <c r="C366" s="2057">
        <v>9</v>
      </c>
      <c r="D366" s="2036" t="s">
        <v>333</v>
      </c>
      <c r="E366" s="2052"/>
      <c r="F366" s="1799">
        <f>E366*C366</f>
        <v>0</v>
      </c>
      <c r="G366" s="2079"/>
      <c r="H366" s="2052"/>
      <c r="I366" s="2052"/>
    </row>
    <row r="367" spans="1:9" s="2059" customFormat="1" ht="15" customHeight="1">
      <c r="A367" s="2043"/>
      <c r="B367" s="2060"/>
      <c r="C367" s="2057"/>
      <c r="D367" s="2078"/>
      <c r="E367" s="2052"/>
      <c r="F367" s="1799"/>
      <c r="G367" s="2079"/>
      <c r="H367" s="2052"/>
      <c r="I367" s="2052"/>
    </row>
    <row r="368" spans="1:9" s="2059" customFormat="1" ht="15" customHeight="1">
      <c r="A368" s="2043"/>
      <c r="B368" s="2058" t="s">
        <v>1511</v>
      </c>
      <c r="C368" s="2043"/>
      <c r="D368" s="2036"/>
      <c r="E368" s="2052"/>
      <c r="F368" s="1799"/>
      <c r="G368" s="2038"/>
      <c r="H368" s="2052"/>
      <c r="I368" s="2052"/>
    </row>
    <row r="369" spans="1:9" s="2059" customFormat="1" ht="15" customHeight="1">
      <c r="A369" s="2043"/>
      <c r="B369" s="2058" t="s">
        <v>1476</v>
      </c>
      <c r="C369" s="2043"/>
      <c r="D369" s="2036"/>
      <c r="E369" s="2052"/>
      <c r="F369" s="1799"/>
      <c r="G369" s="2038"/>
      <c r="H369" s="2052"/>
      <c r="I369" s="2052"/>
    </row>
    <row r="370" spans="1:9" s="2059" customFormat="1" ht="15" customHeight="1">
      <c r="A370" s="2043"/>
      <c r="B370" s="2058"/>
      <c r="C370" s="2043"/>
      <c r="D370" s="2036"/>
      <c r="E370" s="2052"/>
      <c r="F370" s="1799"/>
      <c r="G370" s="2038"/>
      <c r="H370" s="2052"/>
      <c r="I370" s="2052"/>
    </row>
    <row r="371" spans="1:9" s="2059" customFormat="1" ht="15" customHeight="1">
      <c r="A371" s="2043"/>
      <c r="B371" s="2058" t="s">
        <v>1532</v>
      </c>
      <c r="C371" s="2043"/>
      <c r="D371" s="2036"/>
      <c r="E371" s="2052"/>
      <c r="F371" s="1799"/>
      <c r="G371" s="2038"/>
      <c r="H371" s="2052"/>
      <c r="I371" s="2052"/>
    </row>
    <row r="372" spans="1:9" s="2059" customFormat="1" ht="15" customHeight="1">
      <c r="A372" s="2043"/>
      <c r="B372" s="2058"/>
      <c r="C372" s="2043"/>
      <c r="D372" s="2036"/>
      <c r="E372" s="2052"/>
      <c r="F372" s="1799"/>
      <c r="G372" s="2038"/>
      <c r="H372" s="2052"/>
      <c r="I372" s="2052"/>
    </row>
    <row r="373" spans="1:9" s="2059" customFormat="1" ht="15" customHeight="1">
      <c r="A373" s="2043" t="s">
        <v>68</v>
      </c>
      <c r="B373" s="2060" t="s">
        <v>1559</v>
      </c>
      <c r="C373" s="2057">
        <v>3</v>
      </c>
      <c r="D373" s="2036" t="s">
        <v>333</v>
      </c>
      <c r="E373" s="2052"/>
      <c r="F373" s="1799">
        <f>E373*C373</f>
        <v>0</v>
      </c>
      <c r="G373" s="2079"/>
      <c r="H373" s="2052"/>
      <c r="I373" s="2052"/>
    </row>
    <row r="374" spans="1:9" s="2059" customFormat="1" ht="15" customHeight="1">
      <c r="A374" s="2043"/>
      <c r="B374" s="2060"/>
      <c r="C374" s="2057"/>
      <c r="D374" s="2078"/>
      <c r="E374" s="2052"/>
      <c r="F374" s="1799"/>
      <c r="G374" s="2079"/>
      <c r="H374" s="2052"/>
      <c r="I374" s="2052"/>
    </row>
    <row r="375" spans="1:9" s="2059" customFormat="1" ht="15" customHeight="1">
      <c r="A375" s="2043" t="s">
        <v>72</v>
      </c>
      <c r="B375" s="2060" t="s">
        <v>1560</v>
      </c>
      <c r="C375" s="2057">
        <v>1</v>
      </c>
      <c r="D375" s="2036" t="s">
        <v>333</v>
      </c>
      <c r="E375" s="2052"/>
      <c r="F375" s="1799">
        <f>E375*C375</f>
        <v>0</v>
      </c>
      <c r="G375" s="2079"/>
      <c r="H375" s="2052"/>
      <c r="I375" s="2052"/>
    </row>
    <row r="376" spans="1:9" s="2059" customFormat="1" ht="15" customHeight="1">
      <c r="A376" s="2043"/>
      <c r="B376" s="2060"/>
      <c r="C376" s="2057"/>
      <c r="D376" s="2078"/>
      <c r="E376" s="2052"/>
      <c r="F376" s="1799"/>
      <c r="G376" s="2079"/>
      <c r="H376" s="2052"/>
      <c r="I376" s="2052"/>
    </row>
    <row r="377" spans="1:9" s="2059" customFormat="1" ht="15" customHeight="1">
      <c r="A377" s="2043" t="s">
        <v>77</v>
      </c>
      <c r="B377" s="2060" t="s">
        <v>1561</v>
      </c>
      <c r="C377" s="2057">
        <v>3</v>
      </c>
      <c r="D377" s="2036" t="s">
        <v>333</v>
      </c>
      <c r="E377" s="2052"/>
      <c r="F377" s="1799">
        <f>E377*C377</f>
        <v>0</v>
      </c>
      <c r="G377" s="2079"/>
      <c r="H377" s="2052"/>
      <c r="I377" s="2052"/>
    </row>
    <row r="378" spans="1:9" s="2059" customFormat="1" ht="15" customHeight="1">
      <c r="A378" s="2043"/>
      <c r="B378" s="2060"/>
      <c r="C378" s="2057"/>
      <c r="D378" s="2078"/>
      <c r="E378" s="2052"/>
      <c r="F378" s="1799"/>
      <c r="G378" s="2079"/>
      <c r="H378" s="2052"/>
      <c r="I378" s="2052"/>
    </row>
    <row r="379" spans="1:9" s="2059" customFormat="1" ht="15" customHeight="1">
      <c r="A379" s="2043" t="s">
        <v>83</v>
      </c>
      <c r="B379" s="2060" t="s">
        <v>1556</v>
      </c>
      <c r="C379" s="2057"/>
      <c r="D379" s="2078"/>
      <c r="E379" s="2052"/>
      <c r="F379" s="1799"/>
      <c r="G379" s="2079"/>
      <c r="H379" s="2052"/>
      <c r="I379" s="2052"/>
    </row>
    <row r="380" spans="1:9" s="2059" customFormat="1" ht="15" customHeight="1">
      <c r="A380" s="2043"/>
      <c r="B380" s="2060" t="s">
        <v>1562</v>
      </c>
      <c r="C380" s="2057">
        <v>2</v>
      </c>
      <c r="D380" s="2036" t="s">
        <v>333</v>
      </c>
      <c r="E380" s="2052"/>
      <c r="F380" s="1799">
        <f>E380*C380</f>
        <v>0</v>
      </c>
      <c r="G380" s="2079"/>
      <c r="H380" s="2052"/>
      <c r="I380" s="2052"/>
    </row>
    <row r="381" spans="1:9" s="2059" customFormat="1" ht="15" customHeight="1">
      <c r="A381" s="2043"/>
      <c r="B381" s="2058"/>
      <c r="C381" s="2043"/>
      <c r="D381" s="2036"/>
      <c r="E381" s="2052"/>
      <c r="F381" s="1799"/>
      <c r="G381" s="2038"/>
      <c r="H381" s="2052"/>
      <c r="I381" s="2052"/>
    </row>
    <row r="382" spans="1:9" s="2059" customFormat="1" ht="15" customHeight="1">
      <c r="A382" s="2043"/>
      <c r="B382" s="2058" t="s">
        <v>1535</v>
      </c>
      <c r="C382" s="2043"/>
      <c r="D382" s="2036"/>
      <c r="E382" s="2052"/>
      <c r="F382" s="1799"/>
      <c r="G382" s="2038"/>
      <c r="H382" s="2052"/>
      <c r="I382" s="2052"/>
    </row>
    <row r="383" spans="1:9" s="2059" customFormat="1" ht="15" customHeight="1">
      <c r="A383" s="2043"/>
      <c r="B383" s="2058"/>
      <c r="C383" s="2043"/>
      <c r="D383" s="2036"/>
      <c r="E383" s="2052"/>
      <c r="F383" s="1799"/>
      <c r="G383" s="2038"/>
      <c r="H383" s="2052"/>
      <c r="I383" s="2052"/>
    </row>
    <row r="384" spans="1:9" s="2059" customFormat="1" ht="15" customHeight="1">
      <c r="A384" s="2043" t="s">
        <v>120</v>
      </c>
      <c r="B384" s="2060" t="s">
        <v>1559</v>
      </c>
      <c r="C384" s="2057">
        <v>8</v>
      </c>
      <c r="D384" s="2036" t="s">
        <v>333</v>
      </c>
      <c r="E384" s="2052"/>
      <c r="F384" s="1799">
        <f>E384*C384</f>
        <v>0</v>
      </c>
      <c r="G384" s="2079"/>
      <c r="H384" s="2052"/>
      <c r="I384" s="2052"/>
    </row>
    <row r="385" spans="1:9" s="2059" customFormat="1" ht="15" customHeight="1">
      <c r="A385" s="2043"/>
      <c r="B385" s="2060"/>
      <c r="C385" s="2057"/>
      <c r="D385" s="2078"/>
      <c r="E385" s="2052"/>
      <c r="F385" s="1799"/>
      <c r="G385" s="2079"/>
      <c r="H385" s="2052"/>
      <c r="I385" s="2052"/>
    </row>
    <row r="386" spans="1:9" s="2059" customFormat="1" ht="15" customHeight="1">
      <c r="A386" s="2043" t="s">
        <v>124</v>
      </c>
      <c r="B386" s="2060" t="s">
        <v>1563</v>
      </c>
      <c r="C386" s="2057">
        <v>5</v>
      </c>
      <c r="D386" s="2036" t="s">
        <v>333</v>
      </c>
      <c r="E386" s="2052"/>
      <c r="F386" s="1799">
        <f>E386*C386</f>
        <v>0</v>
      </c>
      <c r="G386" s="2079"/>
      <c r="H386" s="2052"/>
      <c r="I386" s="2052"/>
    </row>
    <row r="387" spans="1:9" s="2059" customFormat="1" ht="15" customHeight="1">
      <c r="A387" s="2043"/>
      <c r="B387" s="2060"/>
      <c r="C387" s="2057"/>
      <c r="D387" s="2078"/>
      <c r="E387" s="2052"/>
      <c r="F387" s="1799"/>
      <c r="G387" s="2079"/>
      <c r="H387" s="2052"/>
      <c r="I387" s="2052"/>
    </row>
    <row r="388" spans="1:9" s="2059" customFormat="1" ht="15" customHeight="1">
      <c r="A388" s="2043" t="s">
        <v>216</v>
      </c>
      <c r="B388" s="2060" t="s">
        <v>1560</v>
      </c>
      <c r="C388" s="2057">
        <v>1</v>
      </c>
      <c r="D388" s="2036" t="s">
        <v>333</v>
      </c>
      <c r="E388" s="2052"/>
      <c r="F388" s="1799">
        <f>E388*C388</f>
        <v>0</v>
      </c>
      <c r="G388" s="2079"/>
      <c r="H388" s="2052"/>
      <c r="I388" s="2052"/>
    </row>
    <row r="389" spans="1:9" s="2059" customFormat="1" ht="15" customHeight="1">
      <c r="A389" s="2043"/>
      <c r="B389" s="2060"/>
      <c r="C389" s="2057"/>
      <c r="D389" s="2078"/>
      <c r="E389" s="2052"/>
      <c r="F389" s="1799"/>
      <c r="G389" s="2079"/>
      <c r="H389" s="2052"/>
      <c r="I389" s="2052"/>
    </row>
    <row r="390" spans="1:9" s="2059" customFormat="1" ht="15" customHeight="1">
      <c r="A390" s="2043" t="s">
        <v>271</v>
      </c>
      <c r="B390" s="2060" t="s">
        <v>1564</v>
      </c>
      <c r="C390" s="2057">
        <v>2</v>
      </c>
      <c r="D390" s="2036" t="s">
        <v>333</v>
      </c>
      <c r="E390" s="2052"/>
      <c r="F390" s="1799">
        <f>E390*C390</f>
        <v>0</v>
      </c>
      <c r="G390" s="2079"/>
      <c r="H390" s="2052"/>
      <c r="I390" s="2052"/>
    </row>
    <row r="391" spans="1:9" s="2059" customFormat="1" ht="15" customHeight="1">
      <c r="A391" s="2043"/>
      <c r="B391" s="2060"/>
      <c r="C391" s="2057"/>
      <c r="D391" s="2078"/>
      <c r="E391" s="2052"/>
      <c r="F391" s="1799"/>
      <c r="G391" s="2079"/>
      <c r="H391" s="2052"/>
      <c r="I391" s="2052"/>
    </row>
    <row r="392" spans="1:9" s="2059" customFormat="1" ht="15" customHeight="1">
      <c r="A392" s="2043" t="s">
        <v>273</v>
      </c>
      <c r="B392" s="2060" t="s">
        <v>1565</v>
      </c>
      <c r="C392" s="2057">
        <v>9</v>
      </c>
      <c r="D392" s="2036" t="s">
        <v>333</v>
      </c>
      <c r="E392" s="2052"/>
      <c r="F392" s="1799">
        <f>E392*C392</f>
        <v>0</v>
      </c>
      <c r="G392" s="2079"/>
      <c r="H392" s="2052"/>
      <c r="I392" s="2052"/>
    </row>
    <row r="393" spans="1:9" s="2059" customFormat="1" ht="15" customHeight="1">
      <c r="A393" s="2043"/>
      <c r="B393" s="2058"/>
      <c r="C393" s="2043"/>
      <c r="D393" s="2036"/>
      <c r="E393" s="2052"/>
      <c r="F393" s="1799"/>
      <c r="G393" s="2038"/>
      <c r="H393" s="2052"/>
      <c r="I393" s="2052"/>
    </row>
    <row r="394" spans="1:9" s="2059" customFormat="1" ht="15" customHeight="1">
      <c r="A394" s="2043"/>
      <c r="B394" s="2058" t="s">
        <v>1566</v>
      </c>
      <c r="C394" s="2043"/>
      <c r="D394" s="2036"/>
      <c r="E394" s="2052"/>
      <c r="F394" s="1799"/>
      <c r="G394" s="2038"/>
      <c r="H394" s="2052"/>
      <c r="I394" s="2052"/>
    </row>
    <row r="395" spans="1:9" s="2059" customFormat="1" ht="15" customHeight="1">
      <c r="A395" s="2043"/>
      <c r="B395" s="2058" t="s">
        <v>1567</v>
      </c>
      <c r="C395" s="2043"/>
      <c r="D395" s="2036"/>
      <c r="E395" s="2052"/>
      <c r="F395" s="1799"/>
      <c r="G395" s="2038"/>
      <c r="H395" s="2052"/>
      <c r="I395" s="2052"/>
    </row>
    <row r="396" spans="1:9" s="2059" customFormat="1" ht="15" customHeight="1">
      <c r="A396" s="2043"/>
      <c r="B396" s="2058"/>
      <c r="C396" s="2043"/>
      <c r="D396" s="2036"/>
      <c r="E396" s="2052"/>
      <c r="F396" s="1799"/>
      <c r="G396" s="2038"/>
      <c r="H396" s="2052"/>
      <c r="I396" s="2052"/>
    </row>
    <row r="397" spans="1:9" s="2059" customFormat="1" ht="15" customHeight="1">
      <c r="A397" s="2043" t="s">
        <v>275</v>
      </c>
      <c r="B397" s="2060" t="s">
        <v>1568</v>
      </c>
      <c r="C397" s="2057">
        <v>1</v>
      </c>
      <c r="D397" s="2036" t="s">
        <v>333</v>
      </c>
      <c r="E397" s="2052"/>
      <c r="F397" s="1799">
        <f>E397*C397</f>
        <v>0</v>
      </c>
      <c r="G397" s="2079"/>
      <c r="H397" s="2052"/>
      <c r="I397" s="2052"/>
    </row>
    <row r="398" spans="1:9" s="2059" customFormat="1" ht="15" customHeight="1">
      <c r="A398" s="2043"/>
      <c r="B398" s="2060"/>
      <c r="C398" s="2057"/>
      <c r="D398" s="2078"/>
      <c r="E398" s="2052"/>
      <c r="F398" s="1799"/>
      <c r="G398" s="2079"/>
      <c r="H398" s="2052"/>
      <c r="I398" s="2052"/>
    </row>
    <row r="399" spans="1:9" s="2059" customFormat="1" ht="15" customHeight="1">
      <c r="A399" s="2043" t="s">
        <v>850</v>
      </c>
      <c r="B399" s="2060" t="s">
        <v>1569</v>
      </c>
      <c r="C399" s="2057">
        <v>1</v>
      </c>
      <c r="D399" s="2036" t="s">
        <v>333</v>
      </c>
      <c r="E399" s="2052"/>
      <c r="F399" s="1799">
        <f>E399*C399</f>
        <v>0</v>
      </c>
      <c r="G399" s="2079"/>
      <c r="H399" s="2052"/>
      <c r="I399" s="2052"/>
    </row>
    <row r="400" spans="1:9" s="2059" customFormat="1" ht="15" customHeight="1">
      <c r="A400" s="2043"/>
      <c r="B400" s="2060"/>
      <c r="C400" s="2057"/>
      <c r="D400" s="2078"/>
      <c r="E400" s="2052"/>
      <c r="F400" s="1799"/>
      <c r="G400" s="2079"/>
      <c r="H400" s="2052"/>
      <c r="I400" s="2052"/>
    </row>
    <row r="401" spans="1:9" s="2059" customFormat="1" ht="15" customHeight="1">
      <c r="A401" s="2043"/>
      <c r="B401" s="2060"/>
      <c r="C401" s="2057"/>
      <c r="D401" s="2078"/>
      <c r="E401" s="2052"/>
      <c r="F401" s="1799"/>
      <c r="G401" s="2079"/>
      <c r="H401" s="2052"/>
      <c r="I401" s="2052"/>
    </row>
    <row r="402" spans="1:9" s="2059" customFormat="1" ht="15" customHeight="1">
      <c r="A402" s="2043"/>
      <c r="B402" s="2060"/>
      <c r="C402" s="2057"/>
      <c r="D402" s="2078"/>
      <c r="E402" s="2052"/>
      <c r="F402" s="1799"/>
      <c r="G402" s="2079"/>
      <c r="H402" s="2052"/>
      <c r="I402" s="2052"/>
    </row>
    <row r="403" spans="1:9" s="2059" customFormat="1" ht="15" customHeight="1">
      <c r="A403" s="2043"/>
      <c r="B403" s="2060"/>
      <c r="C403" s="2057"/>
      <c r="D403" s="2078"/>
      <c r="E403" s="2052"/>
      <c r="F403" s="1799"/>
      <c r="G403" s="2079"/>
      <c r="H403" s="2052"/>
      <c r="I403" s="2052"/>
    </row>
    <row r="404" spans="1:9" s="2059" customFormat="1" ht="15" customHeight="1">
      <c r="A404" s="2043"/>
      <c r="B404" s="2060"/>
      <c r="C404" s="2057"/>
      <c r="D404" s="2078"/>
      <c r="E404" s="2052"/>
      <c r="F404" s="1799"/>
      <c r="G404" s="2079"/>
      <c r="H404" s="2052"/>
      <c r="I404" s="2052"/>
    </row>
    <row r="405" spans="1:9" s="2059" customFormat="1" ht="15" customHeight="1">
      <c r="A405" s="2043"/>
      <c r="B405" s="2060"/>
      <c r="C405" s="2057"/>
      <c r="D405" s="2078"/>
      <c r="E405" s="2052"/>
      <c r="F405" s="1799"/>
      <c r="G405" s="2079"/>
      <c r="H405" s="2052"/>
      <c r="I405" s="2052"/>
    </row>
    <row r="406" spans="1:9" s="2059" customFormat="1" ht="15" customHeight="1">
      <c r="A406" s="2043"/>
      <c r="B406" s="2060"/>
      <c r="C406" s="2057"/>
      <c r="D406" s="2078"/>
      <c r="E406" s="2052"/>
      <c r="F406" s="1799"/>
      <c r="G406" s="2079"/>
      <c r="H406" s="2052"/>
      <c r="I406" s="2052"/>
    </row>
    <row r="407" spans="1:9" s="2059" customFormat="1" ht="15" customHeight="1">
      <c r="A407" s="2043"/>
      <c r="B407" s="2060"/>
      <c r="C407" s="2057"/>
      <c r="D407" s="2078"/>
      <c r="E407" s="2052"/>
      <c r="F407" s="1799"/>
      <c r="G407" s="2079"/>
      <c r="H407" s="2052"/>
      <c r="I407" s="2052"/>
    </row>
    <row r="408" spans="1:9" s="2059" customFormat="1" ht="15" customHeight="1">
      <c r="A408" s="2043"/>
      <c r="B408" s="2060"/>
      <c r="C408" s="2057"/>
      <c r="D408" s="2078"/>
      <c r="E408" s="2052"/>
      <c r="F408" s="1799"/>
      <c r="G408" s="2079"/>
      <c r="H408" s="2052"/>
      <c r="I408" s="2052"/>
    </row>
    <row r="409" spans="1:9" s="2059" customFormat="1" ht="15" customHeight="1">
      <c r="A409" s="2043"/>
      <c r="B409" s="2060"/>
      <c r="C409" s="2057"/>
      <c r="D409" s="2078"/>
      <c r="E409" s="2052"/>
      <c r="F409" s="1799"/>
      <c r="G409" s="2079"/>
      <c r="H409" s="2052"/>
      <c r="I409" s="2052"/>
    </row>
    <row r="410" spans="1:9" s="2059" customFormat="1" ht="15" customHeight="1">
      <c r="A410" s="2043"/>
      <c r="B410" s="2060"/>
      <c r="C410" s="2057"/>
      <c r="D410" s="2078"/>
      <c r="E410" s="2052"/>
      <c r="F410" s="1799"/>
      <c r="G410" s="2079"/>
      <c r="H410" s="2052"/>
      <c r="I410" s="2052"/>
    </row>
    <row r="411" spans="1:9" s="2059" customFormat="1" ht="15" customHeight="1">
      <c r="A411" s="2043"/>
      <c r="B411" s="2060"/>
      <c r="C411" s="2057"/>
      <c r="D411" s="2078"/>
      <c r="E411" s="2052"/>
      <c r="F411" s="1799"/>
      <c r="G411" s="2079"/>
      <c r="H411" s="2052"/>
      <c r="I411" s="2052"/>
    </row>
    <row r="412" spans="1:9" s="2059" customFormat="1" ht="15" customHeight="1">
      <c r="A412" s="2043"/>
      <c r="B412" s="2060"/>
      <c r="C412" s="2057"/>
      <c r="D412" s="2078"/>
      <c r="E412" s="2052"/>
      <c r="F412" s="1799"/>
      <c r="G412" s="2079"/>
      <c r="H412" s="2052"/>
      <c r="I412" s="2052"/>
    </row>
    <row r="413" spans="1:9" s="2059" customFormat="1" ht="15" customHeight="1">
      <c r="A413" s="2043"/>
      <c r="B413" s="2060"/>
      <c r="C413" s="2057"/>
      <c r="D413" s="2078"/>
      <c r="E413" s="2052"/>
      <c r="F413" s="1799"/>
      <c r="G413" s="2079"/>
      <c r="H413" s="2052"/>
      <c r="I413" s="2052"/>
    </row>
    <row r="414" spans="1:9" s="2059" customFormat="1" ht="15" customHeight="1">
      <c r="A414" s="2043"/>
      <c r="B414" s="2060"/>
      <c r="C414" s="2057"/>
      <c r="D414" s="2078"/>
      <c r="E414" s="2052"/>
      <c r="F414" s="1799"/>
      <c r="G414" s="2079"/>
      <c r="H414" s="2052"/>
      <c r="I414" s="2052"/>
    </row>
    <row r="415" spans="1:9" s="2059" customFormat="1" ht="15" customHeight="1">
      <c r="A415" s="2208"/>
      <c r="B415" s="2212"/>
      <c r="C415" s="2214"/>
      <c r="D415" s="2213"/>
      <c r="E415" s="2211"/>
      <c r="F415" s="2312"/>
      <c r="G415" s="2079"/>
      <c r="H415" s="2211"/>
      <c r="I415" s="2211"/>
    </row>
    <row r="416" spans="1:9" s="2059" customFormat="1" ht="15" customHeight="1">
      <c r="A416" s="2043"/>
      <c r="B416" s="2060"/>
      <c r="C416" s="2057"/>
      <c r="D416" s="2078"/>
      <c r="E416" s="2052"/>
      <c r="F416" s="1799"/>
      <c r="G416" s="2079"/>
      <c r="H416" s="2052"/>
      <c r="I416" s="2052"/>
    </row>
    <row r="417" spans="1:9" s="2059" customFormat="1" ht="15" customHeight="1">
      <c r="A417" s="2043"/>
      <c r="B417" s="2060"/>
      <c r="C417" s="2057"/>
      <c r="D417" s="2078"/>
      <c r="E417" s="2052"/>
      <c r="F417" s="1799"/>
      <c r="G417" s="2079"/>
      <c r="H417" s="2052"/>
      <c r="I417" s="2052"/>
    </row>
    <row r="418" spans="1:9" s="2059" customFormat="1" ht="15" customHeight="1">
      <c r="A418" s="2043"/>
      <c r="B418" s="2060"/>
      <c r="C418" s="2057"/>
      <c r="D418" s="2078"/>
      <c r="E418" s="2052"/>
      <c r="F418" s="1799"/>
      <c r="G418" s="2079"/>
      <c r="H418" s="2052"/>
      <c r="I418" s="2052"/>
    </row>
    <row r="419" spans="1:9" s="2059" customFormat="1" ht="15" customHeight="1">
      <c r="A419" s="2043"/>
      <c r="B419" s="2060"/>
      <c r="C419" s="2057"/>
      <c r="D419" s="2078"/>
      <c r="E419" s="2052"/>
      <c r="F419" s="1799"/>
      <c r="G419" s="2079"/>
      <c r="H419" s="2052"/>
      <c r="I419" s="2052"/>
    </row>
    <row r="420" spans="1:9" s="2040" customFormat="1" ht="15" customHeight="1">
      <c r="A420" s="2062"/>
      <c r="B420" s="2063"/>
      <c r="C420" s="2064"/>
      <c r="D420" s="2065"/>
      <c r="E420" s="2066"/>
      <c r="F420" s="2313"/>
      <c r="G420" s="2067"/>
      <c r="H420" s="2066"/>
      <c r="I420" s="2068"/>
    </row>
    <row r="421" spans="1:9" s="2040" customFormat="1" ht="15" customHeight="1">
      <c r="A421" s="41"/>
      <c r="B421" s="93"/>
      <c r="C421" s="14"/>
      <c r="D421" s="2009"/>
      <c r="E421" s="2069" t="s">
        <v>88</v>
      </c>
      <c r="F421" s="197">
        <f>+SUM(F341:F419)</f>
        <v>0</v>
      </c>
      <c r="G421" s="2070"/>
      <c r="H421" s="2069"/>
      <c r="I421" s="2071"/>
    </row>
    <row r="422" spans="1:9" s="2040" customFormat="1" ht="15" customHeight="1">
      <c r="A422" s="1471"/>
      <c r="B422" s="1472"/>
      <c r="C422" s="1473"/>
      <c r="D422" s="2072"/>
      <c r="E422" s="2073"/>
      <c r="F422" s="2314"/>
      <c r="G422" s="2074"/>
      <c r="H422" s="2073"/>
      <c r="I422" s="2075"/>
    </row>
    <row r="423" spans="1:9" s="2059" customFormat="1" ht="15" customHeight="1">
      <c r="A423" s="2043"/>
      <c r="B423" s="2061"/>
      <c r="C423" s="2043"/>
      <c r="D423" s="2036"/>
      <c r="E423" s="2052"/>
      <c r="F423" s="1799"/>
      <c r="G423" s="2038"/>
      <c r="H423" s="2052"/>
      <c r="I423" s="2052"/>
    </row>
    <row r="424" spans="1:9" s="2040" customFormat="1" ht="15" customHeight="1">
      <c r="A424" s="1953"/>
      <c r="B424" s="2041" t="s">
        <v>22</v>
      </c>
      <c r="C424" s="2042"/>
      <c r="D424" s="2036"/>
      <c r="E424" s="2037"/>
      <c r="F424" s="2311"/>
      <c r="G424" s="2038"/>
      <c r="H424" s="2037"/>
      <c r="I424" s="2039"/>
    </row>
    <row r="425" spans="1:9" s="2040" customFormat="1" ht="15" customHeight="1">
      <c r="A425" s="2043"/>
      <c r="B425" s="185" t="s">
        <v>841</v>
      </c>
      <c r="C425" s="2042"/>
      <c r="D425" s="2036"/>
      <c r="E425" s="2044"/>
      <c r="F425" s="2311"/>
      <c r="G425" s="2038"/>
      <c r="H425" s="2045"/>
      <c r="I425" s="2039"/>
    </row>
    <row r="426" spans="1:9" s="2040" customFormat="1" ht="15" customHeight="1">
      <c r="A426" s="2043"/>
      <c r="B426" s="2046"/>
      <c r="C426" s="2047"/>
      <c r="D426" s="2036"/>
      <c r="E426" s="2044"/>
      <c r="F426" s="2311"/>
      <c r="G426" s="2038"/>
      <c r="H426" s="2045"/>
      <c r="I426" s="2039"/>
    </row>
    <row r="427" spans="1:9" s="2040" customFormat="1" ht="15" customHeight="1">
      <c r="A427" s="2043"/>
      <c r="B427" s="2046" t="s">
        <v>1486</v>
      </c>
      <c r="C427" s="2047"/>
      <c r="D427" s="2036"/>
      <c r="E427" s="2044"/>
      <c r="F427" s="2311"/>
      <c r="G427" s="2038"/>
      <c r="H427" s="2045"/>
      <c r="I427" s="2039"/>
    </row>
    <row r="428" spans="1:9" s="2040" customFormat="1" ht="15" customHeight="1">
      <c r="A428" s="2043"/>
      <c r="B428" s="2076"/>
      <c r="C428" s="2047"/>
      <c r="D428" s="2036"/>
      <c r="E428" s="2044"/>
      <c r="F428" s="2311"/>
      <c r="G428" s="2038"/>
      <c r="H428" s="2045"/>
      <c r="I428" s="2039"/>
    </row>
    <row r="429" spans="1:9" s="2059" customFormat="1" ht="15" customHeight="1">
      <c r="A429" s="2043"/>
      <c r="B429" s="2089" t="s">
        <v>1570</v>
      </c>
      <c r="C429" s="2043"/>
      <c r="D429" s="2036"/>
      <c r="E429" s="2052"/>
      <c r="F429" s="1799"/>
      <c r="G429" s="2038"/>
      <c r="H429" s="2052"/>
      <c r="I429" s="2052"/>
    </row>
    <row r="430" spans="1:9" s="2059" customFormat="1" ht="15" customHeight="1">
      <c r="A430" s="2043"/>
      <c r="B430" s="2060"/>
      <c r="C430" s="2057"/>
      <c r="D430" s="2078"/>
      <c r="E430" s="2052"/>
      <c r="F430" s="1799"/>
      <c r="G430" s="2079"/>
      <c r="H430" s="2052"/>
      <c r="I430" s="2052"/>
    </row>
    <row r="431" spans="1:9" s="2059" customFormat="1" ht="15" customHeight="1">
      <c r="A431" s="2043"/>
      <c r="B431" s="2081" t="s">
        <v>1571</v>
      </c>
      <c r="C431" s="2043"/>
      <c r="D431" s="2036"/>
      <c r="E431" s="2052"/>
      <c r="F431" s="1799"/>
      <c r="G431" s="2038"/>
      <c r="H431" s="2052"/>
      <c r="I431" s="2052"/>
    </row>
    <row r="432" spans="1:9" s="2059" customFormat="1" ht="15" customHeight="1">
      <c r="A432" s="2043"/>
      <c r="B432" s="2060"/>
      <c r="C432" s="2043"/>
      <c r="D432" s="2036"/>
      <c r="E432" s="2052"/>
      <c r="F432" s="1799"/>
      <c r="G432" s="2038"/>
      <c r="H432" s="2052"/>
      <c r="I432" s="2052"/>
    </row>
    <row r="433" spans="1:9" s="2059" customFormat="1" ht="15" customHeight="1">
      <c r="A433" s="2043"/>
      <c r="B433" s="2058" t="s">
        <v>1572</v>
      </c>
      <c r="C433" s="2043"/>
      <c r="D433" s="2078"/>
      <c r="E433" s="2052"/>
      <c r="F433" s="1799"/>
      <c r="G433" s="2079"/>
      <c r="H433" s="2052"/>
      <c r="I433" s="2052"/>
    </row>
    <row r="434" spans="1:9" s="2059" customFormat="1" ht="15" customHeight="1">
      <c r="A434" s="2043"/>
      <c r="B434" s="2058" t="s">
        <v>1471</v>
      </c>
      <c r="C434" s="2043"/>
      <c r="D434" s="2078"/>
      <c r="E434" s="2052"/>
      <c r="F434" s="1799"/>
      <c r="G434" s="2079"/>
      <c r="H434" s="2052"/>
      <c r="I434" s="2052"/>
    </row>
    <row r="435" spans="1:9" s="2059" customFormat="1" ht="15" customHeight="1">
      <c r="A435" s="2043"/>
      <c r="B435" s="2058" t="s">
        <v>1472</v>
      </c>
      <c r="C435" s="2043"/>
      <c r="D435" s="2078"/>
      <c r="E435" s="2052"/>
      <c r="F435" s="1799"/>
      <c r="G435" s="2079"/>
      <c r="H435" s="2052"/>
      <c r="I435" s="2052"/>
    </row>
    <row r="436" spans="1:9" s="2059" customFormat="1" ht="15" customHeight="1">
      <c r="A436" s="2043"/>
      <c r="B436" s="2060"/>
      <c r="C436" s="2043"/>
      <c r="D436" s="2078"/>
      <c r="E436" s="2052"/>
      <c r="F436" s="1799"/>
      <c r="G436" s="2079"/>
      <c r="H436" s="2052"/>
      <c r="I436" s="2052"/>
    </row>
    <row r="437" spans="1:9" s="2059" customFormat="1" ht="15" customHeight="1">
      <c r="A437" s="2043" t="s">
        <v>35</v>
      </c>
      <c r="B437" s="2060" t="s">
        <v>1573</v>
      </c>
      <c r="C437" s="2057">
        <v>1</v>
      </c>
      <c r="D437" s="2036" t="s">
        <v>333</v>
      </c>
      <c r="E437" s="2052"/>
      <c r="F437" s="1799">
        <f>E437*C437</f>
        <v>0</v>
      </c>
      <c r="G437" s="2079"/>
      <c r="H437" s="2052"/>
      <c r="I437" s="2052"/>
    </row>
    <row r="438" spans="1:9" s="2059" customFormat="1" ht="15" customHeight="1">
      <c r="A438" s="2043"/>
      <c r="B438" s="2060"/>
      <c r="C438" s="2057"/>
      <c r="D438" s="2078"/>
      <c r="E438" s="2052"/>
      <c r="F438" s="1799"/>
      <c r="G438" s="2079"/>
      <c r="H438" s="2052"/>
      <c r="I438" s="2052"/>
    </row>
    <row r="439" spans="1:9" s="2059" customFormat="1" ht="15" customHeight="1">
      <c r="A439" s="2043"/>
      <c r="B439" s="2058" t="s">
        <v>1488</v>
      </c>
      <c r="C439" s="2043"/>
      <c r="D439" s="2036"/>
      <c r="E439" s="2052"/>
      <c r="F439" s="1799"/>
      <c r="G439" s="2038"/>
      <c r="H439" s="2052"/>
      <c r="I439" s="2052"/>
    </row>
    <row r="440" spans="1:9" s="2059" customFormat="1" ht="15" customHeight="1">
      <c r="A440" s="2043"/>
      <c r="B440" s="2058" t="s">
        <v>1489</v>
      </c>
      <c r="C440" s="2043"/>
      <c r="D440" s="2036"/>
      <c r="E440" s="2052"/>
      <c r="F440" s="1799"/>
      <c r="G440" s="2038"/>
      <c r="H440" s="2052"/>
      <c r="I440" s="2052"/>
    </row>
    <row r="441" spans="1:9" s="2059" customFormat="1" ht="15" customHeight="1">
      <c r="A441" s="2043"/>
      <c r="B441" s="2058" t="s">
        <v>1524</v>
      </c>
      <c r="C441" s="2043"/>
      <c r="D441" s="2036"/>
      <c r="E441" s="2052"/>
      <c r="F441" s="1799"/>
      <c r="G441" s="2038"/>
      <c r="H441" s="2052"/>
      <c r="I441" s="2052"/>
    </row>
    <row r="442" spans="1:9" s="2059" customFormat="1" ht="15" customHeight="1">
      <c r="A442" s="2043"/>
      <c r="B442" s="2058" t="s">
        <v>1491</v>
      </c>
      <c r="C442" s="2043"/>
      <c r="D442" s="2036"/>
      <c r="E442" s="2052"/>
      <c r="F442" s="1799"/>
      <c r="G442" s="2038"/>
      <c r="H442" s="2052"/>
      <c r="I442" s="2052"/>
    </row>
    <row r="443" spans="1:9" s="2059" customFormat="1" ht="15" customHeight="1">
      <c r="A443" s="2043"/>
      <c r="B443" s="2058"/>
      <c r="C443" s="2043"/>
      <c r="D443" s="2036"/>
      <c r="E443" s="2052"/>
      <c r="F443" s="1799"/>
      <c r="G443" s="2038"/>
      <c r="H443" s="2052"/>
      <c r="I443" s="2052"/>
    </row>
    <row r="444" spans="1:9" s="2059" customFormat="1" ht="15" customHeight="1">
      <c r="A444" s="2043" t="s">
        <v>44</v>
      </c>
      <c r="B444" s="2060" t="s">
        <v>1574</v>
      </c>
      <c r="C444" s="2057">
        <v>81</v>
      </c>
      <c r="D444" s="2036" t="s">
        <v>333</v>
      </c>
      <c r="E444" s="2052"/>
      <c r="F444" s="1799">
        <f>E444*C444</f>
        <v>0</v>
      </c>
      <c r="G444" s="2038"/>
      <c r="H444" s="2052"/>
      <c r="I444" s="2052"/>
    </row>
    <row r="445" spans="1:9" s="2059" customFormat="1" ht="15" customHeight="1">
      <c r="A445" s="2043"/>
      <c r="B445" s="2060"/>
      <c r="C445" s="2043"/>
      <c r="D445" s="2036"/>
      <c r="E445" s="2052"/>
      <c r="F445" s="1799"/>
      <c r="G445" s="2038"/>
      <c r="H445" s="2052"/>
      <c r="I445" s="2052"/>
    </row>
    <row r="446" spans="1:9" s="2059" customFormat="1" ht="15" customHeight="1">
      <c r="A446" s="2043" t="s">
        <v>51</v>
      </c>
      <c r="B446" s="2060" t="s">
        <v>1575</v>
      </c>
      <c r="C446" s="2057">
        <v>29</v>
      </c>
      <c r="D446" s="2036" t="s">
        <v>333</v>
      </c>
      <c r="E446" s="2052"/>
      <c r="F446" s="1799">
        <f>E446*C446</f>
        <v>0</v>
      </c>
      <c r="G446" s="2038"/>
      <c r="H446" s="2052"/>
      <c r="I446" s="2052"/>
    </row>
    <row r="447" spans="1:9" s="2059" customFormat="1" ht="15" customHeight="1">
      <c r="A447" s="2043"/>
      <c r="B447" s="2058"/>
      <c r="C447" s="2043"/>
      <c r="D447" s="2036"/>
      <c r="E447" s="2052"/>
      <c r="F447" s="1799"/>
      <c r="G447" s="2038"/>
      <c r="H447" s="2052"/>
      <c r="I447" s="2052"/>
    </row>
    <row r="448" spans="1:9" s="2059" customFormat="1" ht="15" customHeight="1">
      <c r="A448" s="2043"/>
      <c r="B448" s="2058" t="s">
        <v>1529</v>
      </c>
      <c r="C448" s="2043"/>
      <c r="D448" s="2036"/>
      <c r="E448" s="2052"/>
      <c r="F448" s="1799"/>
      <c r="G448" s="2038"/>
      <c r="H448" s="2052"/>
      <c r="I448" s="2052"/>
    </row>
    <row r="449" spans="1:9" s="2059" customFormat="1" ht="15" customHeight="1">
      <c r="A449" s="2043"/>
      <c r="B449" s="2058" t="s">
        <v>1576</v>
      </c>
      <c r="C449" s="2043"/>
      <c r="D449" s="2036"/>
      <c r="E449" s="2052"/>
      <c r="F449" s="1799"/>
      <c r="G449" s="2038"/>
      <c r="H449" s="2052"/>
      <c r="I449" s="2052"/>
    </row>
    <row r="450" spans="1:9" s="2059" customFormat="1" ht="15" customHeight="1">
      <c r="A450" s="2043"/>
      <c r="B450" s="2058" t="s">
        <v>1531</v>
      </c>
      <c r="C450" s="2043"/>
      <c r="D450" s="2036"/>
      <c r="E450" s="2052"/>
      <c r="F450" s="1799"/>
      <c r="G450" s="2038"/>
      <c r="H450" s="2052"/>
      <c r="I450" s="2052"/>
    </row>
    <row r="451" spans="1:9" s="2059" customFormat="1" ht="15" customHeight="1">
      <c r="A451" s="2043"/>
      <c r="B451" s="2058"/>
      <c r="C451" s="2043"/>
      <c r="D451" s="2036"/>
      <c r="E451" s="2052"/>
      <c r="F451" s="1799"/>
      <c r="G451" s="2038"/>
      <c r="H451" s="2052"/>
      <c r="I451" s="2052"/>
    </row>
    <row r="452" spans="1:9" s="2059" customFormat="1" ht="15" customHeight="1">
      <c r="A452" s="2043" t="s">
        <v>56</v>
      </c>
      <c r="B452" s="2060" t="s">
        <v>1577</v>
      </c>
      <c r="C452" s="2057"/>
      <c r="D452" s="2036"/>
      <c r="E452" s="2052"/>
      <c r="F452" s="1799"/>
      <c r="G452" s="2038"/>
      <c r="H452" s="2052"/>
      <c r="I452" s="2052"/>
    </row>
    <row r="453" spans="1:9" s="2059" customFormat="1" ht="15" customHeight="1">
      <c r="A453" s="2043"/>
      <c r="B453" s="2060" t="s">
        <v>1578</v>
      </c>
      <c r="C453" s="2057">
        <v>42</v>
      </c>
      <c r="D453" s="2036" t="s">
        <v>333</v>
      </c>
      <c r="E453" s="2052"/>
      <c r="F453" s="1799">
        <f>E453*C453</f>
        <v>0</v>
      </c>
      <c r="G453" s="2038"/>
      <c r="H453" s="2052"/>
      <c r="I453" s="2052"/>
    </row>
    <row r="454" spans="1:9" s="2059" customFormat="1" ht="15" customHeight="1">
      <c r="A454" s="2043"/>
      <c r="B454" s="2060"/>
      <c r="C454" s="2057"/>
      <c r="D454" s="2036"/>
      <c r="E454" s="2052"/>
      <c r="F454" s="1799"/>
      <c r="G454" s="2038"/>
      <c r="H454" s="2052"/>
      <c r="I454" s="2052"/>
    </row>
    <row r="455" spans="1:9" s="2059" customFormat="1" ht="15" customHeight="1">
      <c r="A455" s="2043" t="s">
        <v>62</v>
      </c>
      <c r="B455" s="2060" t="s">
        <v>1577</v>
      </c>
      <c r="C455" s="2057"/>
      <c r="D455" s="2036"/>
      <c r="E455" s="2052"/>
      <c r="F455" s="1799"/>
      <c r="G455" s="2038"/>
      <c r="H455" s="2052"/>
      <c r="I455" s="2052"/>
    </row>
    <row r="456" spans="1:9" s="2059" customFormat="1" ht="15" customHeight="1">
      <c r="A456" s="2043"/>
      <c r="B456" s="2060" t="s">
        <v>1579</v>
      </c>
      <c r="C456" s="2057">
        <v>23</v>
      </c>
      <c r="D456" s="2036" t="s">
        <v>333</v>
      </c>
      <c r="E456" s="2052"/>
      <c r="F456" s="1799">
        <f>E456*C456</f>
        <v>0</v>
      </c>
      <c r="G456" s="2038"/>
      <c r="H456" s="2052"/>
      <c r="I456" s="2052"/>
    </row>
    <row r="457" spans="1:9" s="2059" customFormat="1" ht="15" customHeight="1">
      <c r="A457" s="2043"/>
      <c r="B457" s="2060"/>
      <c r="C457" s="2057"/>
      <c r="D457" s="2036"/>
      <c r="E457" s="2052"/>
      <c r="F457" s="1799"/>
      <c r="G457" s="2038"/>
      <c r="H457" s="2052"/>
      <c r="I457" s="2052"/>
    </row>
    <row r="458" spans="1:9" s="2059" customFormat="1" ht="15" customHeight="1">
      <c r="A458" s="2043" t="s">
        <v>68</v>
      </c>
      <c r="B458" s="2060" t="s">
        <v>1580</v>
      </c>
      <c r="C458" s="2057"/>
      <c r="D458" s="2036"/>
      <c r="E458" s="2052"/>
      <c r="F458" s="1799"/>
      <c r="G458" s="2038"/>
      <c r="H458" s="2052"/>
      <c r="I458" s="2052"/>
    </row>
    <row r="459" spans="1:9" s="2059" customFormat="1" ht="15" customHeight="1">
      <c r="A459" s="2043"/>
      <c r="B459" s="2060" t="s">
        <v>1581</v>
      </c>
      <c r="C459" s="2057">
        <v>10</v>
      </c>
      <c r="D459" s="2036" t="s">
        <v>333</v>
      </c>
      <c r="E459" s="2052"/>
      <c r="F459" s="1799">
        <f>E459*C459</f>
        <v>0</v>
      </c>
      <c r="G459" s="2038"/>
      <c r="H459" s="2052"/>
      <c r="I459" s="2052"/>
    </row>
    <row r="460" spans="1:9" s="2059" customFormat="1" ht="15" customHeight="1">
      <c r="A460" s="2043"/>
      <c r="B460" s="2060"/>
      <c r="C460" s="2057"/>
      <c r="D460" s="2036"/>
      <c r="E460" s="2052"/>
      <c r="F460" s="1799"/>
      <c r="G460" s="2038"/>
      <c r="H460" s="2052"/>
      <c r="I460" s="2052"/>
    </row>
    <row r="461" spans="1:9" s="2059" customFormat="1" ht="15" customHeight="1">
      <c r="A461" s="2043" t="s">
        <v>72</v>
      </c>
      <c r="B461" s="2060" t="s">
        <v>1582</v>
      </c>
      <c r="C461" s="2057">
        <v>21</v>
      </c>
      <c r="D461" s="2036" t="s">
        <v>333</v>
      </c>
      <c r="E461" s="2052"/>
      <c r="F461" s="1799">
        <f>E461*C461</f>
        <v>0</v>
      </c>
      <c r="G461" s="2038"/>
      <c r="H461" s="2052"/>
      <c r="I461" s="2052"/>
    </row>
    <row r="462" spans="1:9" s="2059" customFormat="1" ht="15" customHeight="1">
      <c r="A462" s="2043"/>
      <c r="B462" s="2060"/>
      <c r="C462" s="2057"/>
      <c r="D462" s="2036"/>
      <c r="E462" s="2052"/>
      <c r="F462" s="1799"/>
      <c r="G462" s="2038"/>
      <c r="H462" s="2052"/>
      <c r="I462" s="2052"/>
    </row>
    <row r="463" spans="1:9" s="2059" customFormat="1" ht="15" customHeight="1">
      <c r="A463" s="2043" t="s">
        <v>77</v>
      </c>
      <c r="B463" s="2060" t="s">
        <v>1583</v>
      </c>
      <c r="C463" s="2057">
        <v>2</v>
      </c>
      <c r="D463" s="2036" t="s">
        <v>333</v>
      </c>
      <c r="E463" s="2052"/>
      <c r="F463" s="1799">
        <f>E463*C463</f>
        <v>0</v>
      </c>
      <c r="G463" s="2038"/>
      <c r="H463" s="2052"/>
      <c r="I463" s="2052"/>
    </row>
    <row r="464" spans="1:9" s="2059" customFormat="1" ht="15" customHeight="1">
      <c r="A464" s="2043"/>
      <c r="B464" s="2060"/>
      <c r="C464" s="2057"/>
      <c r="D464" s="2036"/>
      <c r="E464" s="2052"/>
      <c r="F464" s="1799"/>
      <c r="G464" s="2038"/>
      <c r="H464" s="2052"/>
      <c r="I464" s="2052"/>
    </row>
    <row r="465" spans="1:9" s="2059" customFormat="1" ht="15" customHeight="1">
      <c r="A465" s="2043" t="s">
        <v>83</v>
      </c>
      <c r="B465" s="2060" t="s">
        <v>1584</v>
      </c>
      <c r="C465" s="2057"/>
      <c r="D465" s="2036"/>
      <c r="E465" s="2052"/>
      <c r="F465" s="1799"/>
      <c r="G465" s="2038"/>
      <c r="H465" s="2052"/>
      <c r="I465" s="2052"/>
    </row>
    <row r="466" spans="1:9" s="2059" customFormat="1" ht="15" customHeight="1">
      <c r="A466" s="2043"/>
      <c r="B466" s="2060" t="s">
        <v>1585</v>
      </c>
      <c r="C466" s="2057">
        <v>6</v>
      </c>
      <c r="D466" s="2036" t="s">
        <v>333</v>
      </c>
      <c r="E466" s="2052"/>
      <c r="F466" s="1799">
        <f>E466*C466</f>
        <v>0</v>
      </c>
      <c r="G466" s="2038"/>
      <c r="H466" s="2052"/>
      <c r="I466" s="2052"/>
    </row>
    <row r="467" spans="1:9" s="2059" customFormat="1" ht="15" customHeight="1">
      <c r="A467" s="2043"/>
      <c r="B467" s="2060"/>
      <c r="C467" s="2057"/>
      <c r="D467" s="2036"/>
      <c r="E467" s="2052"/>
      <c r="F467" s="1799"/>
      <c r="G467" s="2038"/>
      <c r="H467" s="2052"/>
      <c r="I467" s="2052"/>
    </row>
    <row r="468" spans="1:9" s="2059" customFormat="1" ht="15" customHeight="1">
      <c r="A468" s="2043" t="s">
        <v>120</v>
      </c>
      <c r="B468" s="2060" t="s">
        <v>1584</v>
      </c>
      <c r="C468" s="2057"/>
      <c r="D468" s="2036"/>
      <c r="E468" s="2052"/>
      <c r="F468" s="1799"/>
      <c r="G468" s="2038"/>
      <c r="H468" s="2052"/>
      <c r="I468" s="2052"/>
    </row>
    <row r="469" spans="1:9" s="2059" customFormat="1" ht="15" customHeight="1">
      <c r="A469" s="2043"/>
      <c r="B469" s="2060" t="s">
        <v>1586</v>
      </c>
      <c r="C469" s="2057">
        <v>6</v>
      </c>
      <c r="D469" s="2036" t="s">
        <v>333</v>
      </c>
      <c r="E469" s="2052"/>
      <c r="F469" s="1799">
        <f>E469*C469</f>
        <v>0</v>
      </c>
      <c r="G469" s="2038"/>
      <c r="H469" s="2052"/>
      <c r="I469" s="2052"/>
    </row>
    <row r="470" spans="1:9" s="2059" customFormat="1" ht="15" customHeight="1">
      <c r="A470" s="2043"/>
      <c r="B470" s="2060"/>
      <c r="C470" s="2057"/>
      <c r="D470" s="2036"/>
      <c r="E470" s="2052"/>
      <c r="F470" s="1799"/>
      <c r="G470" s="2038"/>
      <c r="H470" s="2052"/>
      <c r="I470" s="2052"/>
    </row>
    <row r="471" spans="1:9" s="2059" customFormat="1" ht="15" customHeight="1">
      <c r="A471" s="2043"/>
      <c r="B471" s="2060"/>
      <c r="C471" s="2057"/>
      <c r="D471" s="2036"/>
      <c r="E471" s="2052"/>
      <c r="F471" s="1799"/>
      <c r="G471" s="2038"/>
      <c r="H471" s="2052"/>
      <c r="I471" s="2052"/>
    </row>
    <row r="472" spans="1:9" s="2059" customFormat="1" ht="15" customHeight="1">
      <c r="A472" s="2043"/>
      <c r="B472" s="2060"/>
      <c r="C472" s="2057"/>
      <c r="D472" s="2036"/>
      <c r="E472" s="2052"/>
      <c r="F472" s="1799"/>
      <c r="G472" s="2038"/>
      <c r="H472" s="2052"/>
      <c r="I472" s="2052"/>
    </row>
    <row r="473" spans="1:9" s="2059" customFormat="1" ht="15" customHeight="1">
      <c r="A473" s="2043"/>
      <c r="B473" s="2060"/>
      <c r="C473" s="2057"/>
      <c r="D473" s="2036"/>
      <c r="E473" s="2052"/>
      <c r="F473" s="1799"/>
      <c r="G473" s="2038"/>
      <c r="H473" s="2052"/>
      <c r="I473" s="2052"/>
    </row>
    <row r="474" spans="1:9" s="2059" customFormat="1" ht="15" customHeight="1">
      <c r="A474" s="2043"/>
      <c r="B474" s="2060"/>
      <c r="C474" s="2057"/>
      <c r="D474" s="2036"/>
      <c r="E474" s="2052"/>
      <c r="F474" s="1799"/>
      <c r="G474" s="2038"/>
      <c r="H474" s="2052"/>
      <c r="I474" s="2052"/>
    </row>
    <row r="475" spans="1:9" s="2059" customFormat="1" ht="15" customHeight="1">
      <c r="A475" s="2043"/>
      <c r="B475" s="2060"/>
      <c r="C475" s="2057"/>
      <c r="D475" s="2036"/>
      <c r="E475" s="2052"/>
      <c r="F475" s="1799"/>
      <c r="G475" s="2038"/>
      <c r="H475" s="2052"/>
      <c r="I475" s="2052"/>
    </row>
    <row r="476" spans="1:9" s="2059" customFormat="1" ht="15" customHeight="1">
      <c r="A476" s="2043"/>
      <c r="B476" s="2060"/>
      <c r="C476" s="2057"/>
      <c r="D476" s="2036"/>
      <c r="E476" s="2052"/>
      <c r="F476" s="1799"/>
      <c r="G476" s="2038"/>
      <c r="H476" s="2052"/>
      <c r="I476" s="2052"/>
    </row>
    <row r="477" spans="1:9" s="2059" customFormat="1" ht="15" customHeight="1">
      <c r="A477" s="2043"/>
      <c r="B477" s="2060"/>
      <c r="C477" s="2057"/>
      <c r="D477" s="2036"/>
      <c r="E477" s="2052"/>
      <c r="F477" s="1799"/>
      <c r="G477" s="2038"/>
      <c r="H477" s="2052"/>
      <c r="I477" s="2052"/>
    </row>
    <row r="478" spans="1:9" s="2059" customFormat="1" ht="15" customHeight="1">
      <c r="A478" s="2043"/>
      <c r="B478" s="2060"/>
      <c r="C478" s="2057"/>
      <c r="D478" s="2036"/>
      <c r="E478" s="2052"/>
      <c r="F478" s="1799"/>
      <c r="G478" s="2038"/>
      <c r="H478" s="2052"/>
      <c r="I478" s="2052"/>
    </row>
    <row r="479" spans="1:9" s="2059" customFormat="1" ht="15" customHeight="1">
      <c r="A479" s="2043"/>
      <c r="B479" s="2060"/>
      <c r="C479" s="2057"/>
      <c r="D479" s="2036"/>
      <c r="E479" s="2052"/>
      <c r="F479" s="1799"/>
      <c r="G479" s="2038"/>
      <c r="H479" s="2052"/>
      <c r="I479" s="2052"/>
    </row>
    <row r="480" spans="1:9" s="2059" customFormat="1" ht="15" customHeight="1">
      <c r="A480" s="2043"/>
      <c r="B480" s="2060"/>
      <c r="C480" s="2057"/>
      <c r="D480" s="2036"/>
      <c r="E480" s="2052"/>
      <c r="F480" s="1799"/>
      <c r="G480" s="2038"/>
      <c r="H480" s="2052"/>
      <c r="I480" s="2052"/>
    </row>
    <row r="481" spans="1:9" s="2059" customFormat="1" ht="15" customHeight="1">
      <c r="A481" s="2043"/>
      <c r="B481" s="2060"/>
      <c r="C481" s="2057"/>
      <c r="D481" s="2036"/>
      <c r="E481" s="2052"/>
      <c r="F481" s="1799"/>
      <c r="G481" s="2038"/>
      <c r="H481" s="2052"/>
      <c r="I481" s="2052"/>
    </row>
    <row r="482" spans="1:9" s="2059" customFormat="1" ht="15" customHeight="1">
      <c r="A482" s="2043"/>
      <c r="B482" s="2060"/>
      <c r="C482" s="2057"/>
      <c r="D482" s="2036"/>
      <c r="E482" s="2052"/>
      <c r="F482" s="1799"/>
      <c r="G482" s="2038"/>
      <c r="H482" s="2052"/>
      <c r="I482" s="2052"/>
    </row>
    <row r="483" spans="1:9" s="2059" customFormat="1" ht="15" customHeight="1">
      <c r="A483" s="2043"/>
      <c r="B483" s="2060"/>
      <c r="C483" s="2057"/>
      <c r="D483" s="2036"/>
      <c r="E483" s="2052"/>
      <c r="F483" s="1799"/>
      <c r="G483" s="2038"/>
      <c r="H483" s="2052"/>
      <c r="I483" s="2052"/>
    </row>
    <row r="484" spans="1:9" s="2059" customFormat="1" ht="15" customHeight="1">
      <c r="A484" s="2043"/>
      <c r="B484" s="2060"/>
      <c r="C484" s="2057"/>
      <c r="D484" s="2036"/>
      <c r="E484" s="2052"/>
      <c r="F484" s="1799"/>
      <c r="G484" s="2038"/>
      <c r="H484" s="2052"/>
      <c r="I484" s="2052"/>
    </row>
    <row r="485" spans="1:9" s="2059" customFormat="1" ht="15" customHeight="1">
      <c r="A485" s="2043"/>
      <c r="B485" s="2060"/>
      <c r="C485" s="2057"/>
      <c r="D485" s="2036"/>
      <c r="E485" s="2052"/>
      <c r="F485" s="1799"/>
      <c r="G485" s="2038"/>
      <c r="H485" s="2052"/>
      <c r="I485" s="2052"/>
    </row>
    <row r="486" spans="1:9" s="2059" customFormat="1" ht="15" customHeight="1">
      <c r="A486" s="2043"/>
      <c r="B486" s="2060"/>
      <c r="C486" s="2057"/>
      <c r="D486" s="2036"/>
      <c r="E486" s="2052"/>
      <c r="F486" s="1799"/>
      <c r="G486" s="2038"/>
      <c r="H486" s="2052"/>
      <c r="I486" s="2052"/>
    </row>
    <row r="487" spans="1:9" s="2059" customFormat="1" ht="15" customHeight="1">
      <c r="A487" s="2043"/>
      <c r="B487" s="2060"/>
      <c r="C487" s="2057"/>
      <c r="D487" s="2036"/>
      <c r="E487" s="2052"/>
      <c r="F487" s="1799"/>
      <c r="G487" s="2038"/>
      <c r="H487" s="2052"/>
      <c r="I487" s="2052"/>
    </row>
    <row r="488" spans="1:9" s="2059" customFormat="1" ht="15" customHeight="1">
      <c r="A488" s="2043"/>
      <c r="B488" s="2060"/>
      <c r="C488" s="2057"/>
      <c r="D488" s="2036"/>
      <c r="E488" s="2052"/>
      <c r="F488" s="1799"/>
      <c r="G488" s="2038"/>
      <c r="H488" s="2052"/>
      <c r="I488" s="2052"/>
    </row>
    <row r="489" spans="1:9" s="2059" customFormat="1" ht="15" customHeight="1">
      <c r="A489" s="2043"/>
      <c r="B489" s="2060"/>
      <c r="C489" s="2057"/>
      <c r="D489" s="2036"/>
      <c r="E489" s="2052"/>
      <c r="F489" s="1799"/>
      <c r="G489" s="2038"/>
      <c r="H489" s="2052"/>
      <c r="I489" s="2052"/>
    </row>
    <row r="490" spans="1:9" s="2059" customFormat="1" ht="15" customHeight="1">
      <c r="A490" s="2043"/>
      <c r="B490" s="2060"/>
      <c r="C490" s="2057"/>
      <c r="D490" s="2036"/>
      <c r="E490" s="2052"/>
      <c r="F490" s="1799"/>
      <c r="G490" s="2038"/>
      <c r="H490" s="2052"/>
      <c r="I490" s="2052"/>
    </row>
    <row r="491" spans="1:9" s="2059" customFormat="1" ht="15" customHeight="1">
      <c r="A491" s="2043"/>
      <c r="B491" s="2060"/>
      <c r="C491" s="2057"/>
      <c r="D491" s="2036"/>
      <c r="E491" s="2052"/>
      <c r="F491" s="1799"/>
      <c r="G491" s="2038"/>
      <c r="H491" s="2052"/>
      <c r="I491" s="2052"/>
    </row>
    <row r="492" spans="1:9" s="2059" customFormat="1" ht="15" customHeight="1">
      <c r="A492" s="2043"/>
      <c r="B492" s="2060"/>
      <c r="C492" s="2057"/>
      <c r="D492" s="2036"/>
      <c r="E492" s="2052"/>
      <c r="F492" s="1799"/>
      <c r="G492" s="2038"/>
      <c r="H492" s="2052"/>
      <c r="I492" s="2052"/>
    </row>
    <row r="493" spans="1:9" s="2059" customFormat="1" ht="15" customHeight="1">
      <c r="A493" s="2043"/>
      <c r="B493" s="2060"/>
      <c r="C493" s="2057"/>
      <c r="D493" s="2036"/>
      <c r="E493" s="2052"/>
      <c r="F493" s="1799"/>
      <c r="G493" s="2038"/>
      <c r="H493" s="2052"/>
      <c r="I493" s="2052"/>
    </row>
    <row r="494" spans="1:9" s="2059" customFormat="1" ht="15" customHeight="1">
      <c r="A494" s="2043"/>
      <c r="B494" s="2060"/>
      <c r="C494" s="2057"/>
      <c r="D494" s="2036"/>
      <c r="E494" s="2052"/>
      <c r="F494" s="1799"/>
      <c r="G494" s="2038"/>
      <c r="H494" s="2052"/>
      <c r="I494" s="2052"/>
    </row>
    <row r="495" spans="1:9" s="2059" customFormat="1" ht="15" customHeight="1">
      <c r="A495" s="2208"/>
      <c r="B495" s="2212"/>
      <c r="C495" s="2214"/>
      <c r="D495" s="2210"/>
      <c r="E495" s="2211"/>
      <c r="F495" s="2312"/>
      <c r="G495" s="2038"/>
      <c r="H495" s="2211"/>
      <c r="I495" s="2211"/>
    </row>
    <row r="496" spans="1:9" s="2059" customFormat="1" ht="15" customHeight="1">
      <c r="A496" s="2043"/>
      <c r="B496" s="2060"/>
      <c r="C496" s="2057"/>
      <c r="D496" s="2036"/>
      <c r="E496" s="2052"/>
      <c r="F496" s="1799"/>
      <c r="G496" s="2038"/>
      <c r="H496" s="2052"/>
      <c r="I496" s="2052"/>
    </row>
    <row r="497" spans="1:9" s="2059" customFormat="1" ht="15" customHeight="1">
      <c r="A497" s="2043"/>
      <c r="B497" s="2060"/>
      <c r="C497" s="2057"/>
      <c r="D497" s="2036"/>
      <c r="E497" s="2052"/>
      <c r="F497" s="1799"/>
      <c r="G497" s="2038"/>
      <c r="H497" s="2052"/>
      <c r="I497" s="2052"/>
    </row>
    <row r="498" spans="1:9" s="2059" customFormat="1" ht="15" customHeight="1">
      <c r="A498" s="2043"/>
      <c r="B498" s="2060"/>
      <c r="C498" s="2057"/>
      <c r="D498" s="2036"/>
      <c r="E498" s="2052"/>
      <c r="F498" s="1799"/>
      <c r="G498" s="2038"/>
      <c r="H498" s="2052"/>
      <c r="I498" s="2052"/>
    </row>
    <row r="499" spans="1:9" s="2059" customFormat="1" ht="15" customHeight="1">
      <c r="A499" s="2043"/>
      <c r="B499" s="2060"/>
      <c r="C499" s="2057"/>
      <c r="D499" s="2036"/>
      <c r="E499" s="2052"/>
      <c r="F499" s="1799"/>
      <c r="G499" s="2038"/>
      <c r="H499" s="2052"/>
      <c r="I499" s="2052"/>
    </row>
    <row r="500" spans="1:9" s="2059" customFormat="1" ht="15" customHeight="1">
      <c r="A500" s="2043"/>
      <c r="B500" s="2060"/>
      <c r="C500" s="2057"/>
      <c r="D500" s="2036"/>
      <c r="E500" s="2052"/>
      <c r="F500" s="1799"/>
      <c r="G500" s="2038"/>
      <c r="H500" s="2052"/>
      <c r="I500" s="2052"/>
    </row>
    <row r="501" spans="1:9" s="2059" customFormat="1" ht="15" customHeight="1">
      <c r="A501" s="2043"/>
      <c r="B501" s="2060"/>
      <c r="C501" s="2057"/>
      <c r="D501" s="2036"/>
      <c r="E501" s="2052"/>
      <c r="F501" s="1799"/>
      <c r="G501" s="2038"/>
      <c r="H501" s="2052"/>
      <c r="I501" s="2052"/>
    </row>
    <row r="502" spans="1:9" s="2059" customFormat="1" ht="15" customHeight="1">
      <c r="A502" s="2043"/>
      <c r="B502" s="2060"/>
      <c r="C502" s="2057"/>
      <c r="D502" s="2036"/>
      <c r="E502" s="2052"/>
      <c r="F502" s="1799"/>
      <c r="G502" s="2038"/>
      <c r="H502" s="2052"/>
      <c r="I502" s="2052"/>
    </row>
    <row r="503" spans="1:9" s="2040" customFormat="1" ht="15" customHeight="1">
      <c r="A503" s="2062"/>
      <c r="B503" s="2063"/>
      <c r="C503" s="2064"/>
      <c r="D503" s="2065"/>
      <c r="E503" s="2066"/>
      <c r="F503" s="2313"/>
      <c r="G503" s="2067"/>
      <c r="H503" s="2066"/>
      <c r="I503" s="2068"/>
    </row>
    <row r="504" spans="1:9" s="2040" customFormat="1" ht="15" customHeight="1">
      <c r="A504" s="41"/>
      <c r="B504" s="93"/>
      <c r="C504" s="14"/>
      <c r="D504" s="2009"/>
      <c r="E504" s="2069" t="s">
        <v>88</v>
      </c>
      <c r="F504" s="197">
        <f>+SUM(F424:F502)</f>
        <v>0</v>
      </c>
      <c r="G504" s="2070"/>
      <c r="H504" s="2069"/>
      <c r="I504" s="2071"/>
    </row>
    <row r="505" spans="1:9" s="2040" customFormat="1" ht="15" customHeight="1">
      <c r="A505" s="1471"/>
      <c r="B505" s="1472"/>
      <c r="C505" s="1473"/>
      <c r="D505" s="2072"/>
      <c r="E505" s="2073"/>
      <c r="F505" s="2314"/>
      <c r="G505" s="2074"/>
      <c r="H505" s="2073"/>
      <c r="I505" s="2075"/>
    </row>
    <row r="506" spans="1:9" s="2059" customFormat="1" ht="15" customHeight="1">
      <c r="A506" s="2043"/>
      <c r="B506" s="2061"/>
      <c r="C506" s="2043"/>
      <c r="D506" s="2036"/>
      <c r="E506" s="2052"/>
      <c r="F506" s="1799"/>
      <c r="G506" s="2038"/>
      <c r="H506" s="2052"/>
      <c r="I506" s="2052"/>
    </row>
    <row r="507" spans="1:9" s="2040" customFormat="1" ht="15" customHeight="1">
      <c r="A507" s="1953"/>
      <c r="B507" s="2041" t="s">
        <v>22</v>
      </c>
      <c r="C507" s="2042"/>
      <c r="D507" s="2036"/>
      <c r="E507" s="2037"/>
      <c r="F507" s="2311"/>
      <c r="G507" s="2038"/>
      <c r="H507" s="2037"/>
      <c r="I507" s="2039"/>
    </row>
    <row r="508" spans="1:9" s="2040" customFormat="1" ht="15" customHeight="1">
      <c r="A508" s="2043"/>
      <c r="B508" s="185" t="s">
        <v>841</v>
      </c>
      <c r="C508" s="2042"/>
      <c r="D508" s="2036"/>
      <c r="E508" s="2044"/>
      <c r="F508" s="2311"/>
      <c r="G508" s="2038"/>
      <c r="H508" s="2045"/>
      <c r="I508" s="2039"/>
    </row>
    <row r="509" spans="1:9" s="2040" customFormat="1" ht="15" customHeight="1">
      <c r="A509" s="2043"/>
      <c r="B509" s="2046"/>
      <c r="C509" s="2047"/>
      <c r="D509" s="2036"/>
      <c r="E509" s="2044"/>
      <c r="F509" s="2311"/>
      <c r="G509" s="2038"/>
      <c r="H509" s="2045"/>
      <c r="I509" s="2039"/>
    </row>
    <row r="510" spans="1:9" s="2040" customFormat="1" ht="15" customHeight="1">
      <c r="A510" s="2043"/>
      <c r="B510" s="2046" t="s">
        <v>1486</v>
      </c>
      <c r="C510" s="2047"/>
      <c r="D510" s="2036"/>
      <c r="E510" s="2044"/>
      <c r="F510" s="2311"/>
      <c r="G510" s="2038"/>
      <c r="H510" s="2045"/>
      <c r="I510" s="2039"/>
    </row>
    <row r="511" spans="1:9" s="2040" customFormat="1" ht="15" customHeight="1">
      <c r="A511" s="2043"/>
      <c r="B511" s="2076"/>
      <c r="C511" s="2047"/>
      <c r="D511" s="2036"/>
      <c r="E511" s="2044"/>
      <c r="F511" s="2311"/>
      <c r="G511" s="2038"/>
      <c r="H511" s="2045"/>
      <c r="I511" s="2039"/>
    </row>
    <row r="512" spans="1:9" s="2059" customFormat="1" ht="15" customHeight="1">
      <c r="A512" s="2043"/>
      <c r="B512" s="2081" t="s">
        <v>1587</v>
      </c>
      <c r="C512" s="2043"/>
      <c r="D512" s="2036"/>
      <c r="E512" s="2052"/>
      <c r="F512" s="1799"/>
      <c r="G512" s="2038"/>
      <c r="H512" s="2052"/>
      <c r="I512" s="2052"/>
    </row>
    <row r="513" spans="1:9" s="2059" customFormat="1" ht="15" customHeight="1">
      <c r="A513" s="2043"/>
      <c r="B513" s="2058"/>
      <c r="C513" s="2043"/>
      <c r="D513" s="2036"/>
      <c r="E513" s="2052"/>
      <c r="F513" s="1799"/>
      <c r="G513" s="2038"/>
      <c r="H513" s="2052"/>
      <c r="I513" s="2052"/>
    </row>
    <row r="514" spans="1:9" s="2059" customFormat="1" ht="15" customHeight="1">
      <c r="A514" s="2043"/>
      <c r="B514" s="2058" t="s">
        <v>1588</v>
      </c>
      <c r="C514" s="2043"/>
      <c r="D514" s="2036"/>
      <c r="E514" s="2052"/>
      <c r="F514" s="1799"/>
      <c r="G514" s="2038"/>
      <c r="H514" s="2052"/>
      <c r="I514" s="2052"/>
    </row>
    <row r="515" spans="1:9" s="2059" customFormat="1" ht="15" customHeight="1">
      <c r="A515" s="2043"/>
      <c r="B515" s="2058" t="s">
        <v>1589</v>
      </c>
      <c r="C515" s="2043"/>
      <c r="D515" s="2036"/>
      <c r="E515" s="2052"/>
      <c r="F515" s="1799"/>
      <c r="G515" s="2038"/>
      <c r="H515" s="2052"/>
      <c r="I515" s="2052"/>
    </row>
    <row r="516" spans="1:9" s="2059" customFormat="1" ht="15" customHeight="1">
      <c r="A516" s="2043"/>
      <c r="B516" s="2058" t="s">
        <v>1590</v>
      </c>
      <c r="C516" s="2043"/>
      <c r="D516" s="2036"/>
      <c r="E516" s="2052"/>
      <c r="F516" s="1799"/>
      <c r="G516" s="2038"/>
      <c r="H516" s="2052"/>
      <c r="I516" s="2052"/>
    </row>
    <row r="517" spans="1:9" s="2059" customFormat="1" ht="15" customHeight="1">
      <c r="A517" s="2043"/>
      <c r="B517" s="2058" t="s">
        <v>1591</v>
      </c>
      <c r="C517" s="2043"/>
      <c r="D517" s="2036"/>
      <c r="E517" s="2052"/>
      <c r="F517" s="1799"/>
      <c r="G517" s="2038"/>
      <c r="H517" s="2052"/>
      <c r="I517" s="2052"/>
    </row>
    <row r="518" spans="1:9" s="2059" customFormat="1" ht="15" customHeight="1">
      <c r="A518" s="2043"/>
      <c r="B518" s="2058" t="s">
        <v>1592</v>
      </c>
      <c r="C518" s="2043"/>
      <c r="D518" s="2036"/>
      <c r="E518" s="2052"/>
      <c r="F518" s="1799"/>
      <c r="G518" s="2038"/>
      <c r="H518" s="2052"/>
      <c r="I518" s="2052"/>
    </row>
    <row r="519" spans="1:9" s="2059" customFormat="1" ht="15" customHeight="1">
      <c r="A519" s="2043"/>
      <c r="B519" s="2058"/>
      <c r="C519" s="2043"/>
      <c r="D519" s="2036"/>
      <c r="E519" s="2052"/>
      <c r="F519" s="1799"/>
      <c r="G519" s="2038"/>
      <c r="H519" s="2052"/>
      <c r="I519" s="2052"/>
    </row>
    <row r="520" spans="1:9" s="2059" customFormat="1" ht="15" customHeight="1">
      <c r="A520" s="2043" t="s">
        <v>35</v>
      </c>
      <c r="B520" s="2060" t="s">
        <v>1593</v>
      </c>
      <c r="C520" s="2057">
        <v>2</v>
      </c>
      <c r="D520" s="2036" t="s">
        <v>333</v>
      </c>
      <c r="E520" s="2052"/>
      <c r="F520" s="1799">
        <f>E520*C520</f>
        <v>0</v>
      </c>
      <c r="G520" s="2038"/>
      <c r="H520" s="2052"/>
      <c r="I520" s="2052"/>
    </row>
    <row r="521" spans="1:9" s="2059" customFormat="1" ht="15" customHeight="1">
      <c r="A521" s="2043"/>
      <c r="B521" s="2058"/>
      <c r="C521" s="2043"/>
      <c r="D521" s="2036"/>
      <c r="E521" s="2052"/>
      <c r="F521" s="1799"/>
      <c r="G521" s="2038"/>
      <c r="H521" s="2052"/>
      <c r="I521" s="2052"/>
    </row>
    <row r="522" spans="1:9" s="2059" customFormat="1" ht="15" customHeight="1">
      <c r="A522" s="2043" t="s">
        <v>44</v>
      </c>
      <c r="B522" s="2060" t="s">
        <v>1594</v>
      </c>
      <c r="C522" s="2057">
        <v>4</v>
      </c>
      <c r="D522" s="2036" t="s">
        <v>333</v>
      </c>
      <c r="E522" s="2052"/>
      <c r="F522" s="1799">
        <f>E522*C522</f>
        <v>0</v>
      </c>
      <c r="G522" s="2038"/>
      <c r="H522" s="2052"/>
      <c r="I522" s="2052"/>
    </row>
    <row r="523" spans="1:9" s="2059" customFormat="1" ht="15" customHeight="1">
      <c r="A523" s="2043"/>
      <c r="B523" s="2060"/>
      <c r="C523" s="2043"/>
      <c r="D523" s="2036"/>
      <c r="E523" s="2052"/>
      <c r="F523" s="1799"/>
      <c r="G523" s="2038"/>
      <c r="H523" s="2052"/>
      <c r="I523" s="2052"/>
    </row>
    <row r="524" spans="1:9" s="2059" customFormat="1" ht="15" customHeight="1">
      <c r="A524" s="2043" t="s">
        <v>51</v>
      </c>
      <c r="B524" s="2060" t="s">
        <v>1595</v>
      </c>
      <c r="C524" s="2057">
        <v>27</v>
      </c>
      <c r="D524" s="2078" t="s">
        <v>299</v>
      </c>
      <c r="E524" s="2052"/>
      <c r="F524" s="1799">
        <f>E524*C524</f>
        <v>0</v>
      </c>
      <c r="G524" s="2038"/>
      <c r="H524" s="2052"/>
      <c r="I524" s="2052"/>
    </row>
    <row r="525" spans="1:9" s="2059" customFormat="1" ht="15" customHeight="1">
      <c r="A525" s="2043"/>
      <c r="B525" s="2060"/>
      <c r="C525" s="2043"/>
      <c r="D525" s="2036"/>
      <c r="E525" s="2052"/>
      <c r="F525" s="1799"/>
      <c r="G525" s="2038"/>
      <c r="H525" s="2052"/>
      <c r="I525" s="2052"/>
    </row>
    <row r="526" spans="1:9" s="2080" customFormat="1" ht="15" customHeight="1">
      <c r="A526" s="2043" t="s">
        <v>56</v>
      </c>
      <c r="B526" s="2060" t="s">
        <v>1596</v>
      </c>
      <c r="C526" s="2057"/>
      <c r="D526" s="2078"/>
      <c r="E526" s="2052"/>
      <c r="F526" s="1799"/>
      <c r="G526" s="2079"/>
      <c r="H526" s="2052"/>
      <c r="I526" s="2052"/>
    </row>
    <row r="527" spans="1:9" s="2059" customFormat="1" ht="15" customHeight="1">
      <c r="A527" s="2043"/>
      <c r="B527" s="2060" t="s">
        <v>1597</v>
      </c>
      <c r="C527" s="2057">
        <v>205</v>
      </c>
      <c r="D527" s="2078" t="s">
        <v>299</v>
      </c>
      <c r="E527" s="2052"/>
      <c r="F527" s="1799">
        <f>E527*C527</f>
        <v>0</v>
      </c>
      <c r="G527" s="2038"/>
      <c r="H527" s="2052"/>
      <c r="I527" s="2052"/>
    </row>
    <row r="528" spans="1:9" s="2059" customFormat="1" ht="15" customHeight="1">
      <c r="A528" s="2043"/>
      <c r="B528" s="2058"/>
      <c r="C528" s="2043"/>
      <c r="D528" s="2036"/>
      <c r="E528" s="2052"/>
      <c r="F528" s="1799"/>
      <c r="G528" s="2038"/>
      <c r="H528" s="2052"/>
      <c r="I528" s="2052"/>
    </row>
    <row r="529" spans="1:9" s="2059" customFormat="1" ht="15" customHeight="1">
      <c r="A529" s="2043"/>
      <c r="B529" s="2058" t="s">
        <v>1598</v>
      </c>
      <c r="C529" s="2043"/>
      <c r="D529" s="2036"/>
      <c r="E529" s="2052"/>
      <c r="F529" s="1799"/>
      <c r="G529" s="2038"/>
      <c r="H529" s="2052"/>
      <c r="I529" s="2052"/>
    </row>
    <row r="530" spans="1:9" s="2059" customFormat="1" ht="15" customHeight="1">
      <c r="A530" s="2043"/>
      <c r="B530" s="2058"/>
      <c r="C530" s="2043"/>
      <c r="D530" s="2036"/>
      <c r="E530" s="2052"/>
      <c r="F530" s="1799"/>
      <c r="G530" s="2038"/>
      <c r="H530" s="2052"/>
      <c r="I530" s="2052"/>
    </row>
    <row r="531" spans="1:9" s="2059" customFormat="1" ht="15" customHeight="1">
      <c r="A531" s="2043"/>
      <c r="B531" s="2058" t="s">
        <v>1599</v>
      </c>
      <c r="C531" s="2043"/>
      <c r="D531" s="2036"/>
      <c r="E531" s="2052"/>
      <c r="F531" s="1799"/>
      <c r="G531" s="2038"/>
      <c r="H531" s="2052"/>
      <c r="I531" s="2052"/>
    </row>
    <row r="532" spans="1:9" s="2059" customFormat="1" ht="15" customHeight="1">
      <c r="A532" s="2043"/>
      <c r="B532" s="2058" t="s">
        <v>1600</v>
      </c>
      <c r="C532" s="2043"/>
      <c r="D532" s="2036"/>
      <c r="E532" s="2052"/>
      <c r="F532" s="1799"/>
      <c r="G532" s="2038"/>
      <c r="H532" s="2052"/>
      <c r="I532" s="2052"/>
    </row>
    <row r="533" spans="1:9" s="2059" customFormat="1" ht="15" customHeight="1">
      <c r="A533" s="2043"/>
      <c r="B533" s="2058" t="s">
        <v>1601</v>
      </c>
      <c r="C533" s="2043"/>
      <c r="D533" s="2036"/>
      <c r="E533" s="2052"/>
      <c r="F533" s="1799"/>
      <c r="G533" s="2038"/>
      <c r="H533" s="2052"/>
      <c r="I533" s="2052"/>
    </row>
    <row r="534" spans="1:9" s="2059" customFormat="1" ht="15" customHeight="1">
      <c r="A534" s="2043"/>
      <c r="B534" s="2058" t="s">
        <v>1602</v>
      </c>
      <c r="C534" s="2043"/>
      <c r="D534" s="2036"/>
      <c r="E534" s="2052"/>
      <c r="F534" s="1799"/>
      <c r="G534" s="2038"/>
      <c r="H534" s="2052"/>
      <c r="I534" s="2052"/>
    </row>
    <row r="535" spans="1:9" s="2059" customFormat="1" ht="15" customHeight="1">
      <c r="A535" s="2043"/>
      <c r="B535" s="2058" t="s">
        <v>157</v>
      </c>
      <c r="C535" s="2043"/>
      <c r="D535" s="2036"/>
      <c r="E535" s="2052"/>
      <c r="F535" s="1799"/>
      <c r="G535" s="2038"/>
      <c r="H535" s="2052"/>
      <c r="I535" s="2052"/>
    </row>
    <row r="536" spans="1:9" s="2059" customFormat="1" ht="15" customHeight="1">
      <c r="A536" s="2043"/>
      <c r="B536" s="2058"/>
      <c r="C536" s="2043"/>
      <c r="D536" s="2036"/>
      <c r="E536" s="2052"/>
      <c r="F536" s="1799"/>
      <c r="G536" s="2038"/>
      <c r="H536" s="2052"/>
      <c r="I536" s="2052"/>
    </row>
    <row r="537" spans="1:9" s="2080" customFormat="1" ht="15" customHeight="1">
      <c r="A537" s="2043" t="s">
        <v>62</v>
      </c>
      <c r="B537" s="2060" t="s">
        <v>1603</v>
      </c>
      <c r="C537" s="2057"/>
      <c r="D537" s="2078"/>
      <c r="E537" s="2052"/>
      <c r="F537" s="1799"/>
      <c r="G537" s="2079"/>
      <c r="H537" s="2052"/>
      <c r="I537" s="2052"/>
    </row>
    <row r="538" spans="1:9" s="2059" customFormat="1" ht="15" customHeight="1">
      <c r="A538" s="2043"/>
      <c r="B538" s="2060" t="s">
        <v>1604</v>
      </c>
      <c r="C538" s="2057">
        <v>5</v>
      </c>
      <c r="D538" s="2036" t="s">
        <v>333</v>
      </c>
      <c r="E538" s="2052"/>
      <c r="F538" s="1799">
        <f>E538*C538</f>
        <v>0</v>
      </c>
      <c r="G538" s="2038"/>
      <c r="H538" s="2052"/>
      <c r="I538" s="2052"/>
    </row>
    <row r="539" spans="1:9" s="2059" customFormat="1" ht="15" customHeight="1">
      <c r="A539" s="2043"/>
      <c r="B539" s="2058"/>
      <c r="C539" s="2043"/>
      <c r="D539" s="2036"/>
      <c r="E539" s="2052"/>
      <c r="F539" s="1799"/>
      <c r="G539" s="2038"/>
      <c r="H539" s="2052"/>
      <c r="I539" s="2052"/>
    </row>
    <row r="540" spans="1:9" s="2059" customFormat="1" ht="15" customHeight="1">
      <c r="A540" s="2043"/>
      <c r="B540" s="2058" t="s">
        <v>1605</v>
      </c>
      <c r="C540" s="2043"/>
      <c r="D540" s="2036"/>
      <c r="E540" s="2052"/>
      <c r="F540" s="1799"/>
      <c r="G540" s="2038"/>
      <c r="H540" s="2052"/>
      <c r="I540" s="2052"/>
    </row>
    <row r="541" spans="1:9" s="2059" customFormat="1" ht="15" customHeight="1">
      <c r="A541" s="2043"/>
      <c r="B541" s="2058" t="s">
        <v>1606</v>
      </c>
      <c r="C541" s="2043"/>
      <c r="D541" s="2036"/>
      <c r="E541" s="2052"/>
      <c r="F541" s="1799"/>
      <c r="G541" s="2038"/>
      <c r="H541" s="2052"/>
      <c r="I541" s="2052"/>
    </row>
    <row r="542" spans="1:9" s="2059" customFormat="1" ht="15" customHeight="1">
      <c r="A542" s="2043"/>
      <c r="B542" s="2058" t="s">
        <v>1140</v>
      </c>
      <c r="C542" s="2043"/>
      <c r="D542" s="2036"/>
      <c r="E542" s="2052"/>
      <c r="F542" s="1799"/>
      <c r="G542" s="2038"/>
      <c r="H542" s="2052"/>
      <c r="I542" s="2052"/>
    </row>
    <row r="543" spans="1:9" s="2059" customFormat="1" ht="15" customHeight="1">
      <c r="A543" s="2043"/>
      <c r="B543" s="2058"/>
      <c r="C543" s="2043"/>
      <c r="D543" s="2036"/>
      <c r="E543" s="2052"/>
      <c r="F543" s="1799"/>
      <c r="G543" s="2038"/>
      <c r="H543" s="2052"/>
      <c r="I543" s="2052"/>
    </row>
    <row r="544" spans="1:9" s="2059" customFormat="1" ht="15" customHeight="1">
      <c r="A544" s="2043" t="s">
        <v>68</v>
      </c>
      <c r="B544" s="2060" t="s">
        <v>1607</v>
      </c>
      <c r="C544" s="2057">
        <v>433</v>
      </c>
      <c r="D544" s="2036" t="s">
        <v>299</v>
      </c>
      <c r="E544" s="2052"/>
      <c r="F544" s="1799">
        <f>E544*C544</f>
        <v>0</v>
      </c>
      <c r="G544" s="2038"/>
      <c r="H544" s="2052"/>
      <c r="I544" s="2052"/>
    </row>
    <row r="545" spans="1:9" s="2059" customFormat="1" ht="15" customHeight="1">
      <c r="A545" s="2043"/>
      <c r="B545" s="2058"/>
      <c r="C545" s="2043"/>
      <c r="D545" s="2036"/>
      <c r="E545" s="2052"/>
      <c r="F545" s="1799"/>
      <c r="G545" s="2038"/>
      <c r="H545" s="2052"/>
      <c r="I545" s="2052"/>
    </row>
    <row r="546" spans="1:9" s="2059" customFormat="1" ht="15" customHeight="1">
      <c r="A546" s="2043"/>
      <c r="B546" s="2058" t="s">
        <v>1608</v>
      </c>
      <c r="C546" s="2043"/>
      <c r="D546" s="2036"/>
      <c r="E546" s="2052"/>
      <c r="F546" s="1799"/>
      <c r="G546" s="2038"/>
      <c r="H546" s="2052"/>
      <c r="I546" s="2052"/>
    </row>
    <row r="547" spans="1:9" s="2059" customFormat="1" ht="15" customHeight="1">
      <c r="A547" s="2043"/>
      <c r="B547" s="2058" t="s">
        <v>1609</v>
      </c>
      <c r="C547" s="2043"/>
      <c r="D547" s="2036"/>
      <c r="E547" s="2052"/>
      <c r="F547" s="1799"/>
      <c r="G547" s="2038"/>
      <c r="H547" s="2052"/>
      <c r="I547" s="2052"/>
    </row>
    <row r="548" spans="1:9" s="2059" customFormat="1" ht="15" customHeight="1">
      <c r="A548" s="2043"/>
      <c r="B548" s="2060"/>
      <c r="C548" s="2043"/>
      <c r="D548" s="2036"/>
      <c r="E548" s="2052"/>
      <c r="F548" s="1799"/>
      <c r="G548" s="2038"/>
      <c r="H548" s="2052"/>
      <c r="I548" s="2052"/>
    </row>
    <row r="549" spans="1:9" s="2059" customFormat="1" ht="15" customHeight="1">
      <c r="A549" s="2043" t="s">
        <v>72</v>
      </c>
      <c r="B549" s="2060" t="s">
        <v>1610</v>
      </c>
      <c r="C549" s="2057">
        <v>2</v>
      </c>
      <c r="D549" s="2036" t="s">
        <v>333</v>
      </c>
      <c r="E549" s="2052"/>
      <c r="F549" s="1799">
        <f>E549*C549</f>
        <v>0</v>
      </c>
      <c r="G549" s="2038"/>
      <c r="H549" s="2052"/>
      <c r="I549" s="2052"/>
    </row>
    <row r="550" spans="1:9" s="2059" customFormat="1" ht="15" customHeight="1">
      <c r="A550" s="2043"/>
      <c r="B550" s="2060"/>
      <c r="C550" s="2043"/>
      <c r="D550" s="2036"/>
      <c r="E550" s="2052"/>
      <c r="F550" s="1799"/>
      <c r="G550" s="2038"/>
      <c r="H550" s="2052"/>
      <c r="I550" s="2052"/>
    </row>
    <row r="551" spans="1:9" s="2059" customFormat="1" ht="15" customHeight="1">
      <c r="A551" s="2043" t="s">
        <v>77</v>
      </c>
      <c r="B551" s="2060" t="s">
        <v>1611</v>
      </c>
      <c r="C551" s="2057">
        <v>16</v>
      </c>
      <c r="D551" s="2036" t="s">
        <v>333</v>
      </c>
      <c r="E551" s="2052"/>
      <c r="F551" s="1799">
        <f>E551*C551</f>
        <v>0</v>
      </c>
      <c r="G551" s="2038"/>
      <c r="H551" s="2052"/>
      <c r="I551" s="2052"/>
    </row>
    <row r="552" spans="1:9" s="2059" customFormat="1" ht="15" customHeight="1">
      <c r="A552" s="2043"/>
      <c r="B552" s="2060"/>
      <c r="C552" s="2043"/>
      <c r="D552" s="2036"/>
      <c r="E552" s="2052"/>
      <c r="F552" s="1799"/>
      <c r="G552" s="2038"/>
      <c r="H552" s="2052"/>
      <c r="I552" s="2052"/>
    </row>
    <row r="553" spans="1:9" s="2080" customFormat="1" ht="15" customHeight="1">
      <c r="A553" s="2043" t="s">
        <v>83</v>
      </c>
      <c r="B553" s="2060" t="s">
        <v>1594</v>
      </c>
      <c r="C553" s="2057">
        <v>15</v>
      </c>
      <c r="D553" s="2036" t="s">
        <v>333</v>
      </c>
      <c r="E553" s="2052"/>
      <c r="F553" s="1799">
        <f>E553*C553</f>
        <v>0</v>
      </c>
      <c r="G553" s="2079"/>
      <c r="H553" s="2052"/>
      <c r="I553" s="2052"/>
    </row>
    <row r="554" spans="1:9" s="2059" customFormat="1" ht="15" customHeight="1">
      <c r="A554" s="2043"/>
      <c r="B554" s="2058"/>
      <c r="C554" s="2043"/>
      <c r="D554" s="2036"/>
      <c r="E554" s="2052"/>
      <c r="F554" s="1799"/>
      <c r="G554" s="2038"/>
      <c r="H554" s="2052"/>
      <c r="I554" s="2052"/>
    </row>
    <row r="555" spans="1:9" s="2059" customFormat="1" ht="15" customHeight="1">
      <c r="A555" s="2043"/>
      <c r="B555" s="2058"/>
      <c r="C555" s="2043"/>
      <c r="D555" s="2036"/>
      <c r="E555" s="2052"/>
      <c r="F555" s="1799"/>
      <c r="G555" s="2038"/>
      <c r="H555" s="2052"/>
      <c r="I555" s="2052"/>
    </row>
    <row r="556" spans="1:9" s="2059" customFormat="1" ht="15" customHeight="1">
      <c r="A556" s="2043"/>
      <c r="B556" s="2058"/>
      <c r="C556" s="2043"/>
      <c r="D556" s="2036"/>
      <c r="E556" s="2052"/>
      <c r="F556" s="1799"/>
      <c r="G556" s="2038"/>
      <c r="H556" s="2052"/>
      <c r="I556" s="2052"/>
    </row>
    <row r="557" spans="1:9" s="2059" customFormat="1" ht="15" customHeight="1">
      <c r="A557" s="2043"/>
      <c r="B557" s="2058"/>
      <c r="C557" s="2043"/>
      <c r="D557" s="2036"/>
      <c r="E557" s="2052"/>
      <c r="F557" s="1799"/>
      <c r="G557" s="2038"/>
      <c r="H557" s="2052"/>
      <c r="I557" s="2052"/>
    </row>
    <row r="558" spans="1:9" s="2059" customFormat="1" ht="15" customHeight="1">
      <c r="A558" s="2043"/>
      <c r="B558" s="2058"/>
      <c r="C558" s="2043"/>
      <c r="D558" s="2036"/>
      <c r="E558" s="2052"/>
      <c r="F558" s="1799"/>
      <c r="G558" s="2038"/>
      <c r="H558" s="2052"/>
      <c r="I558" s="2052"/>
    </row>
    <row r="559" spans="1:9" s="2059" customFormat="1" ht="15" customHeight="1">
      <c r="A559" s="2043"/>
      <c r="B559" s="2058"/>
      <c r="C559" s="2043"/>
      <c r="D559" s="2036"/>
      <c r="E559" s="2052"/>
      <c r="F559" s="1799"/>
      <c r="G559" s="2038"/>
      <c r="H559" s="2052"/>
      <c r="I559" s="2052"/>
    </row>
    <row r="560" spans="1:9" s="2059" customFormat="1" ht="15" customHeight="1">
      <c r="A560" s="2043"/>
      <c r="B560" s="2058"/>
      <c r="C560" s="2043"/>
      <c r="D560" s="2036"/>
      <c r="E560" s="2052"/>
      <c r="F560" s="1799"/>
      <c r="G560" s="2038"/>
      <c r="H560" s="2052"/>
      <c r="I560" s="2052"/>
    </row>
    <row r="561" spans="1:9" s="2059" customFormat="1" ht="15" customHeight="1">
      <c r="A561" s="2043"/>
      <c r="B561" s="2058"/>
      <c r="C561" s="2043"/>
      <c r="D561" s="2036"/>
      <c r="E561" s="2052"/>
      <c r="F561" s="1799"/>
      <c r="G561" s="2038"/>
      <c r="H561" s="2052"/>
      <c r="I561" s="2052"/>
    </row>
    <row r="562" spans="1:9" s="2059" customFormat="1" ht="15" customHeight="1">
      <c r="A562" s="2043"/>
      <c r="B562" s="2058"/>
      <c r="C562" s="2043"/>
      <c r="D562" s="2036"/>
      <c r="E562" s="2052"/>
      <c r="F562" s="1799"/>
      <c r="G562" s="2038"/>
      <c r="H562" s="2052"/>
      <c r="I562" s="2052"/>
    </row>
    <row r="563" spans="1:9" s="2059" customFormat="1" ht="15" customHeight="1">
      <c r="A563" s="2043"/>
      <c r="B563" s="2058"/>
      <c r="C563" s="2043"/>
      <c r="D563" s="2036"/>
      <c r="E563" s="2052"/>
      <c r="F563" s="1799"/>
      <c r="G563" s="2038"/>
      <c r="H563" s="2052"/>
      <c r="I563" s="2052"/>
    </row>
    <row r="564" spans="1:9" s="2059" customFormat="1" ht="15" customHeight="1">
      <c r="A564" s="2043"/>
      <c r="B564" s="2058"/>
      <c r="C564" s="2043"/>
      <c r="D564" s="2036"/>
      <c r="E564" s="2052"/>
      <c r="F564" s="1799"/>
      <c r="G564" s="2038"/>
      <c r="H564" s="2052"/>
      <c r="I564" s="2052"/>
    </row>
    <row r="565" spans="1:9" s="2059" customFormat="1" ht="15" customHeight="1">
      <c r="A565" s="2043"/>
      <c r="B565" s="2058"/>
      <c r="C565" s="2043"/>
      <c r="D565" s="2036"/>
      <c r="E565" s="2052"/>
      <c r="F565" s="1799"/>
      <c r="G565" s="2038"/>
      <c r="H565" s="2052"/>
      <c r="I565" s="2052"/>
    </row>
    <row r="566" spans="1:9" s="2059" customFormat="1" ht="15" customHeight="1">
      <c r="A566" s="2043"/>
      <c r="B566" s="2058"/>
      <c r="C566" s="2043"/>
      <c r="D566" s="2036"/>
      <c r="E566" s="2052"/>
      <c r="F566" s="1799"/>
      <c r="G566" s="2038"/>
      <c r="H566" s="2052"/>
      <c r="I566" s="2052"/>
    </row>
    <row r="567" spans="1:9" s="2059" customFormat="1" ht="15" customHeight="1">
      <c r="A567" s="2043"/>
      <c r="B567" s="2058"/>
      <c r="C567" s="2043"/>
      <c r="D567" s="2036"/>
      <c r="E567" s="2052"/>
      <c r="F567" s="1799"/>
      <c r="G567" s="2038"/>
      <c r="H567" s="2052"/>
      <c r="I567" s="2052"/>
    </row>
    <row r="568" spans="1:9" s="2059" customFormat="1" ht="15" customHeight="1">
      <c r="A568" s="2043"/>
      <c r="B568" s="2058"/>
      <c r="C568" s="2043"/>
      <c r="D568" s="2036"/>
      <c r="E568" s="2052"/>
      <c r="F568" s="1799"/>
      <c r="G568" s="2038"/>
      <c r="H568" s="2052"/>
      <c r="I568" s="2052"/>
    </row>
    <row r="569" spans="1:9" s="2059" customFormat="1" ht="15" customHeight="1">
      <c r="A569" s="2043"/>
      <c r="B569" s="2058"/>
      <c r="C569" s="2043"/>
      <c r="D569" s="2036"/>
      <c r="E569" s="2052"/>
      <c r="F569" s="1799"/>
      <c r="G569" s="2038"/>
      <c r="H569" s="2052"/>
      <c r="I569" s="2052"/>
    </row>
    <row r="570" spans="1:9" s="2059" customFormat="1" ht="15" customHeight="1">
      <c r="A570" s="2043"/>
      <c r="B570" s="2058"/>
      <c r="C570" s="2043"/>
      <c r="D570" s="2036"/>
      <c r="E570" s="2052"/>
      <c r="F570" s="1799"/>
      <c r="G570" s="2038"/>
      <c r="H570" s="2052"/>
      <c r="I570" s="2052"/>
    </row>
    <row r="571" spans="1:9" s="2059" customFormat="1" ht="15" customHeight="1">
      <c r="A571" s="2043"/>
      <c r="B571" s="2058"/>
      <c r="C571" s="2043"/>
      <c r="D571" s="2036"/>
      <c r="E571" s="2052"/>
      <c r="F571" s="1799"/>
      <c r="G571" s="2038"/>
      <c r="H571" s="2052"/>
      <c r="I571" s="2052"/>
    </row>
    <row r="572" spans="1:9" s="2059" customFormat="1" ht="15" customHeight="1">
      <c r="A572" s="2043"/>
      <c r="B572" s="2058"/>
      <c r="C572" s="2043"/>
      <c r="D572" s="2036"/>
      <c r="E572" s="2052"/>
      <c r="F572" s="1799"/>
      <c r="G572" s="2038"/>
      <c r="H572" s="2052"/>
      <c r="I572" s="2052"/>
    </row>
    <row r="573" spans="1:9" s="2059" customFormat="1" ht="15" customHeight="1">
      <c r="A573" s="2043"/>
      <c r="B573" s="2058"/>
      <c r="C573" s="2043"/>
      <c r="D573" s="2036"/>
      <c r="E573" s="2052"/>
      <c r="F573" s="1799"/>
      <c r="G573" s="2038"/>
      <c r="H573" s="2052"/>
      <c r="I573" s="2052"/>
    </row>
    <row r="574" spans="1:9" s="2059" customFormat="1" ht="15" customHeight="1">
      <c r="A574" s="2043"/>
      <c r="B574" s="2058"/>
      <c r="C574" s="2043"/>
      <c r="D574" s="2036"/>
      <c r="E574" s="2052"/>
      <c r="F574" s="1799"/>
      <c r="G574" s="2038"/>
      <c r="H574" s="2052"/>
      <c r="I574" s="2052"/>
    </row>
    <row r="575" spans="1:9" s="2059" customFormat="1" ht="15" customHeight="1">
      <c r="A575" s="2043"/>
      <c r="B575" s="2058"/>
      <c r="C575" s="2043"/>
      <c r="D575" s="2036"/>
      <c r="E575" s="2052"/>
      <c r="F575" s="1799"/>
      <c r="G575" s="2038"/>
      <c r="H575" s="2052"/>
      <c r="I575" s="2052"/>
    </row>
    <row r="576" spans="1:9" s="2059" customFormat="1" ht="15" customHeight="1">
      <c r="A576" s="2043"/>
      <c r="B576" s="2058"/>
      <c r="C576" s="2043"/>
      <c r="D576" s="2036"/>
      <c r="E576" s="2052"/>
      <c r="F576" s="1799"/>
      <c r="G576" s="2038"/>
      <c r="H576" s="2052"/>
      <c r="I576" s="2052"/>
    </row>
    <row r="577" spans="1:9" s="2059" customFormat="1" ht="15" customHeight="1">
      <c r="A577" s="2043"/>
      <c r="B577" s="2058"/>
      <c r="C577" s="2043"/>
      <c r="D577" s="2036"/>
      <c r="E577" s="2052"/>
      <c r="F577" s="1799"/>
      <c r="G577" s="2038"/>
      <c r="H577" s="2052"/>
      <c r="I577" s="2052"/>
    </row>
    <row r="578" spans="1:9" s="2059" customFormat="1" ht="15" customHeight="1">
      <c r="A578" s="2043"/>
      <c r="B578" s="2058"/>
      <c r="C578" s="2043"/>
      <c r="D578" s="2036"/>
      <c r="E578" s="2052"/>
      <c r="F578" s="1799"/>
      <c r="G578" s="2038"/>
      <c r="H578" s="2052"/>
      <c r="I578" s="2052"/>
    </row>
    <row r="579" spans="1:9" s="2059" customFormat="1" ht="15" customHeight="1">
      <c r="A579" s="2043"/>
      <c r="B579" s="2058"/>
      <c r="C579" s="2043"/>
      <c r="D579" s="2036"/>
      <c r="E579" s="2052"/>
      <c r="F579" s="1799"/>
      <c r="G579" s="2038"/>
      <c r="H579" s="2052"/>
      <c r="I579" s="2052"/>
    </row>
    <row r="580" spans="1:9" s="2059" customFormat="1" ht="15" customHeight="1">
      <c r="A580" s="2208"/>
      <c r="B580" s="2215"/>
      <c r="C580" s="2208"/>
      <c r="D580" s="2210"/>
      <c r="E580" s="2211"/>
      <c r="F580" s="2312"/>
      <c r="G580" s="2038"/>
      <c r="H580" s="2211"/>
      <c r="I580" s="2211"/>
    </row>
    <row r="581" spans="1:9" s="2059" customFormat="1" ht="15" customHeight="1">
      <c r="A581" s="2043"/>
      <c r="B581" s="2058"/>
      <c r="C581" s="2043"/>
      <c r="D581" s="2036"/>
      <c r="E581" s="2052"/>
      <c r="F581" s="1799"/>
      <c r="G581" s="2038"/>
      <c r="H581" s="2052"/>
      <c r="I581" s="2052"/>
    </row>
    <row r="582" spans="1:9" s="2059" customFormat="1" ht="15" customHeight="1">
      <c r="A582" s="2043"/>
      <c r="B582" s="2058"/>
      <c r="C582" s="2043"/>
      <c r="D582" s="2036"/>
      <c r="E582" s="2052"/>
      <c r="F582" s="1799"/>
      <c r="G582" s="2038"/>
      <c r="H582" s="2052"/>
      <c r="I582" s="2052"/>
    </row>
    <row r="583" spans="1:9" s="2059" customFormat="1" ht="15" customHeight="1">
      <c r="A583" s="2043"/>
      <c r="B583" s="2058"/>
      <c r="C583" s="2043"/>
      <c r="D583" s="2036"/>
      <c r="E583" s="2052"/>
      <c r="F583" s="1799"/>
      <c r="G583" s="2038"/>
      <c r="H583" s="2052"/>
      <c r="I583" s="2052"/>
    </row>
    <row r="584" spans="1:9" s="2059" customFormat="1" ht="15" customHeight="1">
      <c r="A584" s="2043"/>
      <c r="B584" s="2058"/>
      <c r="C584" s="2043"/>
      <c r="D584" s="2036"/>
      <c r="E584" s="2052"/>
      <c r="F584" s="1799"/>
      <c r="G584" s="2038"/>
      <c r="H584" s="2052"/>
      <c r="I584" s="2052"/>
    </row>
    <row r="585" spans="1:9" s="2059" customFormat="1" ht="15" customHeight="1">
      <c r="A585" s="2043"/>
      <c r="B585" s="2058"/>
      <c r="C585" s="2043"/>
      <c r="D585" s="2036"/>
      <c r="E585" s="2052"/>
      <c r="F585" s="1799"/>
      <c r="G585" s="2038"/>
      <c r="H585" s="2052"/>
      <c r="I585" s="2052"/>
    </row>
    <row r="586" spans="1:9" s="2040" customFormat="1" ht="15" customHeight="1">
      <c r="A586" s="2062"/>
      <c r="B586" s="2063"/>
      <c r="C586" s="2064"/>
      <c r="D586" s="2065"/>
      <c r="E586" s="2066"/>
      <c r="F586" s="2313"/>
      <c r="G586" s="2067"/>
      <c r="H586" s="2066"/>
      <c r="I586" s="2068"/>
    </row>
    <row r="587" spans="1:9" s="2040" customFormat="1" ht="15" customHeight="1">
      <c r="A587" s="41"/>
      <c r="B587" s="93"/>
      <c r="C587" s="14"/>
      <c r="D587" s="2009"/>
      <c r="E587" s="2069" t="s">
        <v>88</v>
      </c>
      <c r="F587" s="197">
        <f>+SUM(F507:F585)</f>
        <v>0</v>
      </c>
      <c r="G587" s="2070"/>
      <c r="H587" s="2069"/>
      <c r="I587" s="2071"/>
    </row>
    <row r="588" spans="1:9" s="2040" customFormat="1" ht="15" customHeight="1">
      <c r="A588" s="1471"/>
      <c r="B588" s="1472"/>
      <c r="C588" s="1473"/>
      <c r="D588" s="2072"/>
      <c r="E588" s="2073"/>
      <c r="F588" s="2314"/>
      <c r="G588" s="2074"/>
      <c r="H588" s="2073"/>
      <c r="I588" s="2075"/>
    </row>
    <row r="589" spans="1:9" s="2059" customFormat="1" ht="15" customHeight="1">
      <c r="A589" s="2043"/>
      <c r="B589" s="2061"/>
      <c r="C589" s="2043"/>
      <c r="D589" s="2036"/>
      <c r="E589" s="2052"/>
      <c r="F589" s="1799"/>
      <c r="G589" s="2038"/>
      <c r="H589" s="2052"/>
      <c r="I589" s="2052"/>
    </row>
    <row r="590" spans="1:9" s="2040" customFormat="1" ht="15" customHeight="1">
      <c r="A590" s="1953"/>
      <c r="B590" s="2041" t="s">
        <v>22</v>
      </c>
      <c r="C590" s="2042"/>
      <c r="D590" s="2036"/>
      <c r="E590" s="2037"/>
      <c r="F590" s="2311"/>
      <c r="G590" s="2038"/>
      <c r="H590" s="2037"/>
      <c r="I590" s="2039"/>
    </row>
    <row r="591" spans="1:9" s="2040" customFormat="1" ht="15" customHeight="1">
      <c r="A591" s="2043"/>
      <c r="B591" s="185" t="s">
        <v>841</v>
      </c>
      <c r="C591" s="2042"/>
      <c r="D591" s="2036"/>
      <c r="E591" s="2044"/>
      <c r="F591" s="2311"/>
      <c r="G591" s="2038"/>
      <c r="H591" s="2045"/>
      <c r="I591" s="2039"/>
    </row>
    <row r="592" spans="1:9" s="2040" customFormat="1" ht="15" customHeight="1">
      <c r="A592" s="2043"/>
      <c r="B592" s="2046"/>
      <c r="C592" s="2047"/>
      <c r="D592" s="2036"/>
      <c r="E592" s="2044"/>
      <c r="F592" s="2311"/>
      <c r="G592" s="2038"/>
      <c r="H592" s="2045"/>
      <c r="I592" s="2039"/>
    </row>
    <row r="593" spans="1:9" s="2040" customFormat="1" ht="15" customHeight="1">
      <c r="A593" s="2043"/>
      <c r="B593" s="2046" t="s">
        <v>1486</v>
      </c>
      <c r="C593" s="2047"/>
      <c r="D593" s="2036"/>
      <c r="E593" s="2044"/>
      <c r="F593" s="2311"/>
      <c r="G593" s="2038"/>
      <c r="H593" s="2045"/>
      <c r="I593" s="2039"/>
    </row>
    <row r="594" spans="1:9" s="2040" customFormat="1" ht="15" customHeight="1">
      <c r="A594" s="2043"/>
      <c r="B594" s="2076"/>
      <c r="C594" s="2047"/>
      <c r="D594" s="2036"/>
      <c r="E594" s="2044"/>
      <c r="F594" s="2311"/>
      <c r="G594" s="2038"/>
      <c r="H594" s="2045"/>
      <c r="I594" s="2039"/>
    </row>
    <row r="595" spans="1:9" s="2040" customFormat="1" ht="15" customHeight="1">
      <c r="A595" s="1953"/>
      <c r="B595" s="151" t="s">
        <v>1124</v>
      </c>
      <c r="C595" s="1953"/>
      <c r="D595" s="1953"/>
      <c r="E595" s="2090"/>
      <c r="F595" s="2315"/>
      <c r="G595" s="2091"/>
      <c r="H595" s="2092"/>
      <c r="I595" s="2092"/>
    </row>
    <row r="596" spans="1:9" s="2040" customFormat="1" ht="15" customHeight="1">
      <c r="A596" s="1953"/>
      <c r="B596" s="2093"/>
      <c r="C596" s="1953"/>
      <c r="D596" s="1953"/>
      <c r="E596" s="2090"/>
      <c r="F596" s="2315"/>
      <c r="G596" s="2091"/>
      <c r="H596" s="2092"/>
      <c r="I596" s="2092"/>
    </row>
    <row r="597" spans="1:9" s="2040" customFormat="1" ht="15" customHeight="1">
      <c r="A597" s="1953"/>
      <c r="B597" s="2094" t="s">
        <v>1125</v>
      </c>
      <c r="C597" s="1953"/>
      <c r="D597" s="1953"/>
      <c r="E597" s="2090"/>
      <c r="F597" s="2315"/>
      <c r="G597" s="2091"/>
      <c r="H597" s="2092"/>
      <c r="I597" s="2092"/>
    </row>
    <row r="598" spans="1:9" s="2040" customFormat="1" ht="15" customHeight="1">
      <c r="A598" s="1953"/>
      <c r="B598" s="2094" t="s">
        <v>1126</v>
      </c>
      <c r="C598" s="1953"/>
      <c r="D598" s="1953"/>
      <c r="E598" s="2090"/>
      <c r="F598" s="2315"/>
      <c r="G598" s="2091"/>
      <c r="H598" s="2092"/>
      <c r="I598" s="2092"/>
    </row>
    <row r="599" spans="1:9" s="2040" customFormat="1" ht="15" customHeight="1">
      <c r="A599" s="1953"/>
      <c r="B599" s="2094" t="s">
        <v>1127</v>
      </c>
      <c r="C599" s="1953"/>
      <c r="D599" s="1953"/>
      <c r="E599" s="2090"/>
      <c r="F599" s="2315"/>
      <c r="G599" s="2091"/>
      <c r="H599" s="2092"/>
      <c r="I599" s="2092"/>
    </row>
    <row r="600" spans="1:9" s="2040" customFormat="1" ht="15" customHeight="1">
      <c r="A600" s="1953"/>
      <c r="B600" s="2094" t="s">
        <v>1128</v>
      </c>
      <c r="C600" s="1953"/>
      <c r="D600" s="1953"/>
      <c r="E600" s="2090"/>
      <c r="F600" s="2315"/>
      <c r="G600" s="2091"/>
      <c r="H600" s="2092"/>
      <c r="I600" s="2092"/>
    </row>
    <row r="601" spans="1:9" s="2040" customFormat="1" ht="15" customHeight="1">
      <c r="A601" s="1953"/>
      <c r="B601" s="2094" t="s">
        <v>1129</v>
      </c>
      <c r="C601" s="1953"/>
      <c r="D601" s="1953"/>
      <c r="E601" s="2090"/>
      <c r="F601" s="2315"/>
      <c r="G601" s="2091"/>
      <c r="H601" s="2092"/>
      <c r="I601" s="2092"/>
    </row>
    <row r="602" spans="1:9" s="2040" customFormat="1" ht="15" customHeight="1">
      <c r="A602" s="1953"/>
      <c r="B602" s="2094" t="s">
        <v>1130</v>
      </c>
      <c r="C602" s="1953"/>
      <c r="D602" s="1953"/>
      <c r="E602" s="2090"/>
      <c r="F602" s="2315"/>
      <c r="G602" s="2091"/>
      <c r="H602" s="2092"/>
      <c r="I602" s="2092"/>
    </row>
    <row r="603" spans="1:9" s="2040" customFormat="1" ht="15" customHeight="1">
      <c r="A603" s="1953"/>
      <c r="B603" s="2094" t="s">
        <v>1131</v>
      </c>
      <c r="C603" s="1953"/>
      <c r="D603" s="1953"/>
      <c r="E603" s="2090"/>
      <c r="F603" s="2315"/>
      <c r="G603" s="2091"/>
      <c r="H603" s="2092"/>
      <c r="I603" s="2092"/>
    </row>
    <row r="604" spans="1:9" s="2040" customFormat="1" ht="15" customHeight="1">
      <c r="A604" s="1953"/>
      <c r="B604" s="263"/>
      <c r="C604" s="1953"/>
      <c r="D604" s="1953"/>
      <c r="E604" s="2090"/>
      <c r="F604" s="2315"/>
      <c r="G604" s="2091"/>
      <c r="H604" s="2092"/>
      <c r="I604" s="2092"/>
    </row>
    <row r="605" spans="1:9" s="2040" customFormat="1" ht="15" customHeight="1">
      <c r="A605" s="1953" t="s">
        <v>35</v>
      </c>
      <c r="B605" s="2095" t="s">
        <v>139</v>
      </c>
      <c r="C605" s="2057"/>
      <c r="D605" s="2096"/>
      <c r="E605" s="2090"/>
      <c r="F605" s="1799">
        <v>0</v>
      </c>
      <c r="G605" s="2091"/>
      <c r="H605" s="2092"/>
      <c r="I605" s="2092"/>
    </row>
    <row r="606" spans="1:9" s="2040" customFormat="1" ht="15" customHeight="1">
      <c r="A606" s="1953"/>
      <c r="B606" s="263"/>
      <c r="C606" s="1953"/>
      <c r="D606" s="1953"/>
      <c r="E606" s="2090"/>
      <c r="F606" s="2315"/>
      <c r="G606" s="2091"/>
      <c r="H606" s="2092"/>
      <c r="I606" s="2092"/>
    </row>
    <row r="607" spans="1:9" s="2040" customFormat="1" ht="15" customHeight="1">
      <c r="A607" s="1953" t="s">
        <v>44</v>
      </c>
      <c r="B607" s="2095" t="s">
        <v>139</v>
      </c>
      <c r="C607" s="2057"/>
      <c r="D607" s="2096"/>
      <c r="E607" s="2090"/>
      <c r="F607" s="1799">
        <v>0</v>
      </c>
      <c r="G607" s="2091"/>
      <c r="H607" s="2092"/>
      <c r="I607" s="2092"/>
    </row>
    <row r="608" spans="1:9" s="2040" customFormat="1" ht="15" customHeight="1">
      <c r="A608" s="1953"/>
      <c r="B608" s="2094"/>
      <c r="C608" s="1953"/>
      <c r="D608" s="1953"/>
      <c r="E608" s="2090"/>
      <c r="F608" s="2315"/>
      <c r="G608" s="2091"/>
      <c r="H608" s="2092"/>
      <c r="I608" s="2092"/>
    </row>
    <row r="609" spans="1:9" s="2040" customFormat="1" ht="15" customHeight="1">
      <c r="A609" s="1953" t="s">
        <v>51</v>
      </c>
      <c r="B609" s="2095" t="s">
        <v>139</v>
      </c>
      <c r="C609" s="2057"/>
      <c r="D609" s="2096"/>
      <c r="E609" s="2090"/>
      <c r="F609" s="1799">
        <v>0</v>
      </c>
      <c r="G609" s="2091"/>
      <c r="H609" s="2092"/>
      <c r="I609" s="2092"/>
    </row>
    <row r="610" spans="1:9" s="2040" customFormat="1" ht="15" customHeight="1">
      <c r="A610" s="1953"/>
      <c r="B610" s="2093"/>
      <c r="C610" s="1953"/>
      <c r="D610" s="1953"/>
      <c r="E610" s="2090"/>
      <c r="F610" s="2315"/>
      <c r="G610" s="2091"/>
      <c r="H610" s="2092"/>
      <c r="I610" s="2092"/>
    </row>
    <row r="611" spans="1:9" s="2040" customFormat="1" ht="15" customHeight="1">
      <c r="A611" s="1953" t="s">
        <v>56</v>
      </c>
      <c r="B611" s="2095" t="s">
        <v>139</v>
      </c>
      <c r="C611" s="2057"/>
      <c r="D611" s="2096"/>
      <c r="E611" s="2090"/>
      <c r="F611" s="1799">
        <v>0</v>
      </c>
      <c r="G611" s="2091"/>
      <c r="H611" s="2092"/>
      <c r="I611" s="2092"/>
    </row>
    <row r="612" spans="1:9" s="2040" customFormat="1" ht="15" customHeight="1">
      <c r="A612" s="1953"/>
      <c r="B612" s="2095"/>
      <c r="C612" s="2057"/>
      <c r="D612" s="2096"/>
      <c r="E612" s="2090"/>
      <c r="F612" s="1799"/>
      <c r="G612" s="2091"/>
      <c r="H612" s="2092"/>
      <c r="I612" s="2092"/>
    </row>
    <row r="613" spans="1:9" s="2040" customFormat="1" ht="15" customHeight="1">
      <c r="A613" s="1953"/>
      <c r="B613" s="2095"/>
      <c r="C613" s="2057"/>
      <c r="D613" s="2096"/>
      <c r="E613" s="2090"/>
      <c r="F613" s="1799"/>
      <c r="G613" s="2091"/>
      <c r="H613" s="2092"/>
      <c r="I613" s="2092"/>
    </row>
    <row r="614" spans="1:9" s="2040" customFormat="1" ht="15" customHeight="1">
      <c r="A614" s="1953"/>
      <c r="B614" s="2095"/>
      <c r="C614" s="2057"/>
      <c r="D614" s="2096"/>
      <c r="E614" s="2090"/>
      <c r="F614" s="1799"/>
      <c r="G614" s="2091"/>
      <c r="H614" s="2092"/>
      <c r="I614" s="2092"/>
    </row>
    <row r="615" spans="1:9" s="2040" customFormat="1" ht="15" customHeight="1">
      <c r="A615" s="1953"/>
      <c r="B615" s="2095"/>
      <c r="C615" s="2057"/>
      <c r="D615" s="2096"/>
      <c r="E615" s="2090"/>
      <c r="F615" s="1799"/>
      <c r="G615" s="2091"/>
      <c r="H615" s="2092"/>
      <c r="I615" s="2092"/>
    </row>
    <row r="616" spans="1:9" s="2040" customFormat="1" ht="15" customHeight="1">
      <c r="A616" s="1953"/>
      <c r="B616" s="2095"/>
      <c r="C616" s="2057"/>
      <c r="D616" s="2096"/>
      <c r="E616" s="2090"/>
      <c r="F616" s="1799"/>
      <c r="G616" s="2091"/>
      <c r="H616" s="2092"/>
      <c r="I616" s="2092"/>
    </row>
    <row r="617" spans="1:9" s="2040" customFormat="1" ht="15" customHeight="1">
      <c r="A617" s="1953"/>
      <c r="B617" s="2095"/>
      <c r="C617" s="2057"/>
      <c r="D617" s="2096"/>
      <c r="E617" s="2090"/>
      <c r="F617" s="1799"/>
      <c r="G617" s="2091"/>
      <c r="H617" s="2092"/>
      <c r="I617" s="2092"/>
    </row>
    <row r="618" spans="1:9" s="2040" customFormat="1" ht="15" customHeight="1">
      <c r="A618" s="1953"/>
      <c r="B618" s="2095"/>
      <c r="C618" s="2057"/>
      <c r="D618" s="2096"/>
      <c r="E618" s="2090"/>
      <c r="F618" s="1799"/>
      <c r="G618" s="2091"/>
      <c r="H618" s="2092"/>
      <c r="I618" s="2092"/>
    </row>
    <row r="619" spans="1:9" s="2040" customFormat="1" ht="15" customHeight="1">
      <c r="A619" s="1953"/>
      <c r="B619" s="2095"/>
      <c r="C619" s="2057"/>
      <c r="D619" s="2096"/>
      <c r="E619" s="2090"/>
      <c r="F619" s="1799"/>
      <c r="G619" s="2091"/>
      <c r="H619" s="2092"/>
      <c r="I619" s="2092"/>
    </row>
    <row r="620" spans="1:9" s="2040" customFormat="1" ht="15" customHeight="1">
      <c r="A620" s="1953"/>
      <c r="B620" s="2095"/>
      <c r="C620" s="2057"/>
      <c r="D620" s="2096"/>
      <c r="E620" s="2090"/>
      <c r="F620" s="1799"/>
      <c r="G620" s="2091"/>
      <c r="H620" s="2092"/>
      <c r="I620" s="2092"/>
    </row>
    <row r="621" spans="1:9" s="2040" customFormat="1" ht="15" customHeight="1">
      <c r="A621" s="1953"/>
      <c r="B621" s="2095"/>
      <c r="C621" s="2057"/>
      <c r="D621" s="2096"/>
      <c r="E621" s="2090"/>
      <c r="F621" s="1799"/>
      <c r="G621" s="2091"/>
      <c r="H621" s="2092"/>
      <c r="I621" s="2092"/>
    </row>
    <row r="622" spans="1:9" s="2040" customFormat="1" ht="15" customHeight="1">
      <c r="A622" s="1953"/>
      <c r="B622" s="2095"/>
      <c r="C622" s="2057"/>
      <c r="D622" s="2096"/>
      <c r="E622" s="2090"/>
      <c r="F622" s="1799"/>
      <c r="G622" s="2091"/>
      <c r="H622" s="2092"/>
      <c r="I622" s="2092"/>
    </row>
    <row r="623" spans="1:9" s="2040" customFormat="1" ht="15" customHeight="1">
      <c r="A623" s="1953"/>
      <c r="B623" s="2095"/>
      <c r="C623" s="2057"/>
      <c r="D623" s="2096"/>
      <c r="E623" s="2090"/>
      <c r="F623" s="1799"/>
      <c r="G623" s="2091"/>
      <c r="H623" s="2092"/>
      <c r="I623" s="2092"/>
    </row>
    <row r="624" spans="1:9" s="2040" customFormat="1" ht="15" customHeight="1">
      <c r="A624" s="1953"/>
      <c r="B624" s="2095"/>
      <c r="C624" s="2057"/>
      <c r="D624" s="2096"/>
      <c r="E624" s="2090"/>
      <c r="F624" s="1799"/>
      <c r="G624" s="2091"/>
      <c r="H624" s="2092"/>
      <c r="I624" s="2092"/>
    </row>
    <row r="625" spans="1:9" s="2040" customFormat="1" ht="15" customHeight="1">
      <c r="A625" s="1953"/>
      <c r="B625" s="2095"/>
      <c r="C625" s="2057"/>
      <c r="D625" s="2096"/>
      <c r="E625" s="2090"/>
      <c r="F625" s="1799"/>
      <c r="G625" s="2091"/>
      <c r="H625" s="2092"/>
      <c r="I625" s="2092"/>
    </row>
    <row r="626" spans="1:9" s="2040" customFormat="1" ht="15" customHeight="1">
      <c r="A626" s="1953"/>
      <c r="B626" s="2095"/>
      <c r="C626" s="2057"/>
      <c r="D626" s="2096"/>
      <c r="E626" s="2090"/>
      <c r="F626" s="1799"/>
      <c r="G626" s="2091"/>
      <c r="H626" s="2092"/>
      <c r="I626" s="2092"/>
    </row>
    <row r="627" spans="1:9" s="2040" customFormat="1" ht="15" customHeight="1">
      <c r="A627" s="1953"/>
      <c r="B627" s="2095"/>
      <c r="C627" s="2057"/>
      <c r="D627" s="2096"/>
      <c r="E627" s="2090"/>
      <c r="F627" s="1799"/>
      <c r="G627" s="2091"/>
      <c r="H627" s="2092"/>
      <c r="I627" s="2092"/>
    </row>
    <row r="628" spans="1:9" s="2040" customFormat="1" ht="15" customHeight="1">
      <c r="A628" s="1953"/>
      <c r="B628" s="2095"/>
      <c r="C628" s="2057"/>
      <c r="D628" s="2096"/>
      <c r="E628" s="2090"/>
      <c r="F628" s="1799"/>
      <c r="G628" s="2091"/>
      <c r="H628" s="2092"/>
      <c r="I628" s="2092"/>
    </row>
    <row r="629" spans="1:9" s="2040" customFormat="1" ht="15" customHeight="1">
      <c r="A629" s="1953"/>
      <c r="B629" s="2095"/>
      <c r="C629" s="2057"/>
      <c r="D629" s="2096"/>
      <c r="E629" s="2090"/>
      <c r="F629" s="1799"/>
      <c r="G629" s="2091"/>
      <c r="H629" s="2092"/>
      <c r="I629" s="2092"/>
    </row>
    <row r="630" spans="1:9" s="2040" customFormat="1" ht="15" customHeight="1">
      <c r="A630" s="1953"/>
      <c r="B630" s="2095"/>
      <c r="C630" s="2057"/>
      <c r="D630" s="2096"/>
      <c r="E630" s="2090"/>
      <c r="F630" s="1799"/>
      <c r="G630" s="2091"/>
      <c r="H630" s="2092"/>
      <c r="I630" s="2092"/>
    </row>
    <row r="631" spans="1:9" s="2040" customFormat="1" ht="15" customHeight="1">
      <c r="A631" s="1953"/>
      <c r="B631" s="2095"/>
      <c r="C631" s="2057"/>
      <c r="D631" s="2096"/>
      <c r="E631" s="2090"/>
      <c r="F631" s="1799"/>
      <c r="G631" s="2091"/>
      <c r="H631" s="2092"/>
      <c r="I631" s="2092"/>
    </row>
    <row r="632" spans="1:9" s="2040" customFormat="1" ht="15" customHeight="1">
      <c r="A632" s="1953"/>
      <c r="B632" s="2095"/>
      <c r="C632" s="2057"/>
      <c r="D632" s="2096"/>
      <c r="E632" s="2090"/>
      <c r="F632" s="1799"/>
      <c r="G632" s="2091"/>
      <c r="H632" s="2092"/>
      <c r="I632" s="2092"/>
    </row>
    <row r="633" spans="1:9" s="2040" customFormat="1" ht="15" customHeight="1">
      <c r="A633" s="1953"/>
      <c r="B633" s="2095"/>
      <c r="C633" s="2057"/>
      <c r="D633" s="2096"/>
      <c r="E633" s="2090"/>
      <c r="F633" s="1799"/>
      <c r="G633" s="2091"/>
      <c r="H633" s="2092"/>
      <c r="I633" s="2092"/>
    </row>
    <row r="634" spans="1:9" s="2040" customFormat="1" ht="15" customHeight="1">
      <c r="A634" s="1953"/>
      <c r="B634" s="2095"/>
      <c r="C634" s="2057"/>
      <c r="D634" s="2096"/>
      <c r="E634" s="2090"/>
      <c r="F634" s="1799"/>
      <c r="G634" s="2091"/>
      <c r="H634" s="2092"/>
      <c r="I634" s="2092"/>
    </row>
    <row r="635" spans="1:9" s="2040" customFormat="1" ht="15" customHeight="1">
      <c r="A635" s="1953"/>
      <c r="B635" s="2095"/>
      <c r="C635" s="2057"/>
      <c r="D635" s="2096"/>
      <c r="E635" s="2090"/>
      <c r="F635" s="1799"/>
      <c r="G635" s="2091"/>
      <c r="H635" s="2092"/>
      <c r="I635" s="2092"/>
    </row>
    <row r="636" spans="1:9" s="2040" customFormat="1" ht="15" customHeight="1">
      <c r="A636" s="1953"/>
      <c r="B636" s="2095"/>
      <c r="C636" s="2057"/>
      <c r="D636" s="2096"/>
      <c r="E636" s="2090"/>
      <c r="F636" s="1799"/>
      <c r="G636" s="2091"/>
      <c r="H636" s="2092"/>
      <c r="I636" s="2092"/>
    </row>
    <row r="637" spans="1:9" s="2040" customFormat="1" ht="15" customHeight="1">
      <c r="A637" s="1953"/>
      <c r="B637" s="2095"/>
      <c r="C637" s="2057"/>
      <c r="D637" s="2096"/>
      <c r="E637" s="2090"/>
      <c r="F637" s="1799"/>
      <c r="G637" s="2091"/>
      <c r="H637" s="2092"/>
      <c r="I637" s="2092"/>
    </row>
    <row r="638" spans="1:9" s="2040" customFormat="1" ht="15" customHeight="1">
      <c r="A638" s="1953"/>
      <c r="B638" s="2095"/>
      <c r="C638" s="2057"/>
      <c r="D638" s="2096"/>
      <c r="E638" s="2090"/>
      <c r="F638" s="1799"/>
      <c r="G638" s="2091"/>
      <c r="H638" s="2092"/>
      <c r="I638" s="2092"/>
    </row>
    <row r="639" spans="1:9" s="2040" customFormat="1" ht="15" customHeight="1">
      <c r="A639" s="1953"/>
      <c r="B639" s="2095"/>
      <c r="C639" s="2057"/>
      <c r="D639" s="2096"/>
      <c r="E639" s="2090"/>
      <c r="F639" s="1799"/>
      <c r="G639" s="2091"/>
      <c r="H639" s="2092"/>
      <c r="I639" s="2092"/>
    </row>
    <row r="640" spans="1:9" s="2040" customFormat="1" ht="15" customHeight="1">
      <c r="A640" s="1953"/>
      <c r="B640" s="2095"/>
      <c r="C640" s="2057"/>
      <c r="D640" s="2096"/>
      <c r="E640" s="2090"/>
      <c r="F640" s="1799"/>
      <c r="G640" s="2091"/>
      <c r="H640" s="2092"/>
      <c r="I640" s="2092"/>
    </row>
    <row r="641" spans="1:9" s="2040" customFormat="1" ht="15" customHeight="1">
      <c r="A641" s="1953"/>
      <c r="B641" s="2095"/>
      <c r="C641" s="2057"/>
      <c r="D641" s="2096"/>
      <c r="E641" s="2090"/>
      <c r="F641" s="1799"/>
      <c r="G641" s="2091"/>
      <c r="H641" s="2092"/>
      <c r="I641" s="2092"/>
    </row>
    <row r="642" spans="1:9" s="2040" customFormat="1" ht="15" customHeight="1">
      <c r="A642" s="1953"/>
      <c r="B642" s="2095"/>
      <c r="C642" s="2057"/>
      <c r="D642" s="2096"/>
      <c r="E642" s="2090"/>
      <c r="F642" s="1799"/>
      <c r="G642" s="2091"/>
      <c r="H642" s="2092"/>
      <c r="I642" s="2092"/>
    </row>
    <row r="643" spans="1:9" s="2040" customFormat="1" ht="15" customHeight="1">
      <c r="A643" s="1953"/>
      <c r="B643" s="2095"/>
      <c r="C643" s="2057"/>
      <c r="D643" s="2096"/>
      <c r="E643" s="2090"/>
      <c r="F643" s="1799"/>
      <c r="G643" s="2091"/>
      <c r="H643" s="2092"/>
      <c r="I643" s="2092"/>
    </row>
    <row r="644" spans="1:9" s="2040" customFormat="1" ht="15" customHeight="1">
      <c r="A644" s="1953"/>
      <c r="B644" s="2095"/>
      <c r="C644" s="2057"/>
      <c r="D644" s="2096"/>
      <c r="E644" s="2090"/>
      <c r="F644" s="1799"/>
      <c r="G644" s="2091"/>
      <c r="H644" s="2092"/>
      <c r="I644" s="2092"/>
    </row>
    <row r="645" spans="1:9" s="2040" customFormat="1" ht="15" customHeight="1">
      <c r="A645" s="1953"/>
      <c r="B645" s="2095"/>
      <c r="C645" s="2057"/>
      <c r="D645" s="2096"/>
      <c r="E645" s="2090"/>
      <c r="F645" s="1799"/>
      <c r="G645" s="2091"/>
      <c r="H645" s="2092"/>
      <c r="I645" s="2092"/>
    </row>
    <row r="646" spans="1:9" s="2040" customFormat="1" ht="15" customHeight="1">
      <c r="A646" s="1953"/>
      <c r="B646" s="2095"/>
      <c r="C646" s="2057"/>
      <c r="D646" s="2096"/>
      <c r="E646" s="2090"/>
      <c r="F646" s="1799"/>
      <c r="G646" s="2091"/>
      <c r="H646" s="2092"/>
      <c r="I646" s="2092"/>
    </row>
    <row r="647" spans="1:9" s="2040" customFormat="1" ht="15" customHeight="1">
      <c r="A647" s="1953"/>
      <c r="B647" s="2095"/>
      <c r="C647" s="2057"/>
      <c r="D647" s="2096"/>
      <c r="E647" s="2090"/>
      <c r="F647" s="1799"/>
      <c r="G647" s="2091"/>
      <c r="H647" s="2092"/>
      <c r="I647" s="2092"/>
    </row>
    <row r="648" spans="1:9" s="2040" customFormat="1" ht="15" customHeight="1">
      <c r="A648" s="1953"/>
      <c r="B648" s="2095"/>
      <c r="C648" s="2057"/>
      <c r="D648" s="2096"/>
      <c r="E648" s="2090"/>
      <c r="F648" s="1799"/>
      <c r="G648" s="2091"/>
      <c r="H648" s="2092"/>
      <c r="I648" s="2092"/>
    </row>
    <row r="649" spans="1:9" s="2040" customFormat="1" ht="15" customHeight="1">
      <c r="A649" s="1953"/>
      <c r="B649" s="2095"/>
      <c r="C649" s="2057"/>
      <c r="D649" s="2096"/>
      <c r="E649" s="2090"/>
      <c r="F649" s="1799"/>
      <c r="G649" s="2091"/>
      <c r="H649" s="2092"/>
      <c r="I649" s="2092"/>
    </row>
    <row r="650" spans="1:9" s="2040" customFormat="1" ht="15" customHeight="1">
      <c r="A650" s="1953"/>
      <c r="B650" s="2095"/>
      <c r="C650" s="2057"/>
      <c r="D650" s="2096"/>
      <c r="E650" s="2090"/>
      <c r="F650" s="1799"/>
      <c r="G650" s="2091"/>
      <c r="H650" s="2092"/>
      <c r="I650" s="2092"/>
    </row>
    <row r="651" spans="1:9" s="2040" customFormat="1" ht="15" customHeight="1">
      <c r="A651" s="1953"/>
      <c r="B651" s="2095"/>
      <c r="C651" s="2057"/>
      <c r="D651" s="2096"/>
      <c r="E651" s="2090"/>
      <c r="F651" s="1799"/>
      <c r="G651" s="2091"/>
      <c r="H651" s="2092"/>
      <c r="I651" s="2092"/>
    </row>
    <row r="652" spans="1:9" s="2040" customFormat="1" ht="15" customHeight="1">
      <c r="A652" s="1953"/>
      <c r="B652" s="2095"/>
      <c r="C652" s="2057"/>
      <c r="D652" s="2096"/>
      <c r="E652" s="2090"/>
      <c r="F652" s="1799"/>
      <c r="G652" s="2091"/>
      <c r="H652" s="2092"/>
      <c r="I652" s="2092"/>
    </row>
    <row r="653" spans="1:9" s="2040" customFormat="1" ht="15" customHeight="1">
      <c r="A653" s="1953"/>
      <c r="B653" s="2095"/>
      <c r="C653" s="2057"/>
      <c r="D653" s="2096"/>
      <c r="E653" s="2090"/>
      <c r="F653" s="1799"/>
      <c r="G653" s="2091"/>
      <c r="H653" s="2092"/>
      <c r="I653" s="2092"/>
    </row>
    <row r="654" spans="1:9" s="2040" customFormat="1" ht="15" customHeight="1">
      <c r="A654" s="1953"/>
      <c r="B654" s="2095"/>
      <c r="C654" s="2057"/>
      <c r="D654" s="2096"/>
      <c r="E654" s="2090"/>
      <c r="F654" s="1799"/>
      <c r="G654" s="2091"/>
      <c r="H654" s="2092"/>
      <c r="I654" s="2092"/>
    </row>
    <row r="655" spans="1:9" s="2040" customFormat="1" ht="15" customHeight="1">
      <c r="A655" s="1953"/>
      <c r="B655" s="2095"/>
      <c r="C655" s="2057"/>
      <c r="D655" s="2096"/>
      <c r="E655" s="2090"/>
      <c r="F655" s="1799"/>
      <c r="G655" s="2091"/>
      <c r="H655" s="2092"/>
      <c r="I655" s="2092"/>
    </row>
    <row r="656" spans="1:9" s="2040" customFormat="1" ht="15" customHeight="1">
      <c r="A656" s="1953"/>
      <c r="B656" s="2095"/>
      <c r="C656" s="2057"/>
      <c r="D656" s="2096"/>
      <c r="E656" s="2090"/>
      <c r="F656" s="1799"/>
      <c r="G656" s="2091"/>
      <c r="H656" s="2092"/>
      <c r="I656" s="2092"/>
    </row>
    <row r="657" spans="1:9" s="2040" customFormat="1" ht="15" customHeight="1">
      <c r="A657" s="1953"/>
      <c r="B657" s="2095"/>
      <c r="C657" s="2057"/>
      <c r="D657" s="2096"/>
      <c r="E657" s="2090"/>
      <c r="F657" s="1799"/>
      <c r="G657" s="2091"/>
      <c r="H657" s="2092"/>
      <c r="I657" s="2092"/>
    </row>
    <row r="658" spans="1:9" s="2040" customFormat="1" ht="15" customHeight="1">
      <c r="A658" s="1953"/>
      <c r="B658" s="2095"/>
      <c r="C658" s="2057"/>
      <c r="D658" s="2096"/>
      <c r="E658" s="2090"/>
      <c r="F658" s="1799"/>
      <c r="G658" s="2091"/>
      <c r="H658" s="2092"/>
      <c r="I658" s="2092"/>
    </row>
    <row r="659" spans="1:9" s="2040" customFormat="1" ht="15" customHeight="1">
      <c r="A659" s="1953"/>
      <c r="B659" s="2095"/>
      <c r="C659" s="2057"/>
      <c r="D659" s="2096"/>
      <c r="E659" s="2090"/>
      <c r="F659" s="1799"/>
      <c r="G659" s="2091"/>
      <c r="H659" s="2092"/>
      <c r="I659" s="2092"/>
    </row>
    <row r="660" spans="1:9" s="2040" customFormat="1" ht="15" customHeight="1">
      <c r="A660" s="2216"/>
      <c r="B660" s="2217"/>
      <c r="C660" s="2214"/>
      <c r="D660" s="2218"/>
      <c r="E660" s="2219"/>
      <c r="F660" s="2312"/>
      <c r="G660" s="2091"/>
      <c r="H660" s="2220"/>
      <c r="I660" s="2220"/>
    </row>
    <row r="661" spans="1:9" s="2040" customFormat="1" ht="15" customHeight="1">
      <c r="A661" s="1953"/>
      <c r="B661" s="2095"/>
      <c r="C661" s="2057"/>
      <c r="D661" s="2096"/>
      <c r="E661" s="2090"/>
      <c r="F661" s="1799"/>
      <c r="G661" s="2091"/>
      <c r="H661" s="2092"/>
      <c r="I661" s="2092"/>
    </row>
    <row r="662" spans="1:9" s="2040" customFormat="1" ht="15" customHeight="1">
      <c r="A662" s="1953"/>
      <c r="B662" s="2095"/>
      <c r="C662" s="2057"/>
      <c r="D662" s="2096"/>
      <c r="E662" s="2090"/>
      <c r="F662" s="1799"/>
      <c r="G662" s="2091"/>
      <c r="H662" s="2092"/>
      <c r="I662" s="2092"/>
    </row>
    <row r="663" spans="1:9" s="2040" customFormat="1" ht="15" customHeight="1">
      <c r="A663" s="1953"/>
      <c r="B663" s="2095"/>
      <c r="C663" s="2057"/>
      <c r="D663" s="2096"/>
      <c r="E663" s="2090"/>
      <c r="F663" s="1799"/>
      <c r="G663" s="2091"/>
      <c r="H663" s="2092"/>
      <c r="I663" s="2092"/>
    </row>
    <row r="664" spans="1:9" s="2040" customFormat="1" ht="15" customHeight="1">
      <c r="A664" s="1953"/>
      <c r="B664" s="2095"/>
      <c r="C664" s="2057"/>
      <c r="D664" s="2096"/>
      <c r="E664" s="2090"/>
      <c r="F664" s="1799"/>
      <c r="G664" s="2091"/>
      <c r="H664" s="2092"/>
      <c r="I664" s="2092"/>
    </row>
    <row r="665" spans="1:9" s="2040" customFormat="1" ht="15" customHeight="1">
      <c r="A665" s="1953"/>
      <c r="B665" s="2095"/>
      <c r="C665" s="2057"/>
      <c r="D665" s="2096"/>
      <c r="E665" s="2090"/>
      <c r="F665" s="1799"/>
      <c r="G665" s="2091"/>
      <c r="H665" s="2092"/>
      <c r="I665" s="2092"/>
    </row>
    <row r="666" spans="1:9" s="2040" customFormat="1" ht="15" customHeight="1">
      <c r="A666" s="1953"/>
      <c r="B666" s="2095"/>
      <c r="C666" s="2057"/>
      <c r="D666" s="2096"/>
      <c r="E666" s="2090"/>
      <c r="F666" s="1799"/>
      <c r="G666" s="2091"/>
      <c r="H666" s="2092"/>
      <c r="I666" s="2092"/>
    </row>
    <row r="667" spans="1:9" s="2040" customFormat="1" ht="15" customHeight="1">
      <c r="A667" s="1953"/>
      <c r="B667" s="2095"/>
      <c r="C667" s="2057"/>
      <c r="D667" s="2096"/>
      <c r="E667" s="2090"/>
      <c r="F667" s="1799"/>
      <c r="G667" s="2091"/>
      <c r="H667" s="2092"/>
      <c r="I667" s="2092"/>
    </row>
    <row r="668" spans="1:9" s="2040" customFormat="1" ht="15" customHeight="1">
      <c r="A668" s="1953"/>
      <c r="B668" s="2093"/>
      <c r="C668" s="1953"/>
      <c r="D668" s="1953"/>
      <c r="E668" s="2090"/>
      <c r="F668" s="2315"/>
      <c r="G668" s="2091"/>
      <c r="H668" s="2092"/>
      <c r="I668" s="2092"/>
    </row>
    <row r="669" spans="1:9" s="2040" customFormat="1" ht="15" customHeight="1">
      <c r="A669" s="2062"/>
      <c r="B669" s="2063"/>
      <c r="C669" s="2064"/>
      <c r="D669" s="2065"/>
      <c r="E669" s="2066"/>
      <c r="F669" s="2313"/>
      <c r="G669" s="2067"/>
      <c r="H669" s="2066"/>
      <c r="I669" s="2068"/>
    </row>
    <row r="670" spans="1:9" s="2040" customFormat="1" ht="15" customHeight="1">
      <c r="A670" s="41"/>
      <c r="B670" s="93"/>
      <c r="C670" s="14"/>
      <c r="D670" s="2009"/>
      <c r="E670" s="2069" t="s">
        <v>88</v>
      </c>
      <c r="F670" s="197">
        <f>+SUM(F590:F668)</f>
        <v>0</v>
      </c>
      <c r="G670" s="2070"/>
      <c r="H670" s="2069"/>
      <c r="I670" s="2071"/>
    </row>
    <row r="671" spans="1:9" s="2040" customFormat="1" ht="15" customHeight="1">
      <c r="A671" s="1471"/>
      <c r="B671" s="1472"/>
      <c r="C671" s="1473"/>
      <c r="D671" s="2072"/>
      <c r="E671" s="2073"/>
      <c r="F671" s="2314"/>
      <c r="G671" s="2074"/>
      <c r="H671" s="2073"/>
      <c r="I671" s="2075"/>
    </row>
    <row r="672" spans="1:9" s="2059" customFormat="1" ht="15" customHeight="1">
      <c r="A672" s="2043"/>
      <c r="B672" s="2058"/>
      <c r="C672" s="2043"/>
      <c r="D672" s="2036"/>
      <c r="E672" s="2052"/>
      <c r="F672" s="1799"/>
      <c r="G672" s="2038"/>
      <c r="H672" s="2052"/>
      <c r="I672" s="2052"/>
    </row>
    <row r="673" spans="1:9" s="2040" customFormat="1" ht="15" customHeight="1">
      <c r="A673" s="1953"/>
      <c r="B673" s="2041" t="s">
        <v>22</v>
      </c>
      <c r="C673" s="2042"/>
      <c r="D673" s="2036"/>
      <c r="E673" s="2037"/>
      <c r="F673" s="2311"/>
      <c r="G673" s="2038"/>
      <c r="H673" s="2037"/>
      <c r="I673" s="2039"/>
    </row>
    <row r="674" spans="1:9" s="2059" customFormat="1" ht="15" customHeight="1">
      <c r="A674" s="2043"/>
      <c r="B674" s="2081" t="s">
        <v>841</v>
      </c>
      <c r="C674" s="2043"/>
      <c r="D674" s="2036"/>
      <c r="E674" s="2052"/>
      <c r="F674" s="1799"/>
      <c r="G674" s="2038"/>
      <c r="H674" s="2052"/>
      <c r="I674" s="2052"/>
    </row>
    <row r="675" spans="1:9" s="2059" customFormat="1" ht="15" customHeight="1">
      <c r="A675" s="2043"/>
      <c r="B675" s="2058"/>
      <c r="C675" s="2043"/>
      <c r="D675" s="2036"/>
      <c r="E675" s="2052"/>
      <c r="F675" s="1799"/>
      <c r="G675" s="2038"/>
      <c r="H675" s="2052"/>
      <c r="I675" s="2052"/>
    </row>
    <row r="676" spans="1:9" s="2059" customFormat="1" ht="15" customHeight="1">
      <c r="A676" s="2043"/>
      <c r="B676" s="2081" t="s">
        <v>1612</v>
      </c>
      <c r="C676" s="2043"/>
      <c r="D676" s="2036"/>
      <c r="E676" s="2052"/>
      <c r="F676" s="1799"/>
      <c r="G676" s="2038"/>
      <c r="H676" s="2052"/>
      <c r="I676" s="2052"/>
    </row>
    <row r="677" spans="1:9" s="2059" customFormat="1" ht="15" customHeight="1">
      <c r="A677" s="2043"/>
      <c r="B677" s="2081"/>
      <c r="C677" s="2043"/>
      <c r="D677" s="2036"/>
      <c r="E677" s="2052"/>
      <c r="F677" s="1799"/>
      <c r="G677" s="2038"/>
      <c r="H677" s="2052"/>
      <c r="I677" s="2052"/>
    </row>
    <row r="678" spans="1:9" s="2059" customFormat="1" ht="15" customHeight="1">
      <c r="A678" s="2043"/>
      <c r="B678" s="2081" t="s">
        <v>1455</v>
      </c>
      <c r="C678" s="2043"/>
      <c r="D678" s="2036"/>
      <c r="E678" s="2052"/>
      <c r="F678" s="1799"/>
      <c r="G678" s="2038"/>
      <c r="H678" s="2052"/>
      <c r="I678" s="2052"/>
    </row>
    <row r="679" spans="1:9" s="2059" customFormat="1" ht="15" customHeight="1">
      <c r="A679" s="2043"/>
      <c r="B679" s="2058"/>
      <c r="C679" s="2043"/>
      <c r="D679" s="2036"/>
      <c r="E679" s="2052"/>
      <c r="F679" s="1799"/>
      <c r="G679" s="2038"/>
      <c r="H679" s="2052"/>
      <c r="I679" s="2052"/>
    </row>
    <row r="680" spans="1:9" s="2059" customFormat="1" ht="15" customHeight="1">
      <c r="A680" s="2043"/>
      <c r="B680" s="2058" t="s">
        <v>1613</v>
      </c>
      <c r="C680" s="2043"/>
      <c r="D680" s="2036"/>
      <c r="E680" s="2052"/>
      <c r="F680" s="1799"/>
      <c r="G680" s="2038"/>
      <c r="H680" s="2052"/>
      <c r="I680" s="2052"/>
    </row>
    <row r="681" spans="1:9" s="2059" customFormat="1" ht="15" customHeight="1">
      <c r="A681" s="2043"/>
      <c r="B681" s="2058" t="s">
        <v>1614</v>
      </c>
      <c r="C681" s="2043"/>
      <c r="D681" s="2036"/>
      <c r="E681" s="2052"/>
      <c r="F681" s="1799"/>
      <c r="G681" s="2038"/>
      <c r="H681" s="2052"/>
      <c r="I681" s="2052"/>
    </row>
    <row r="682" spans="1:9" s="2059" customFormat="1" ht="15" customHeight="1">
      <c r="A682" s="2043"/>
      <c r="B682" s="2060"/>
      <c r="C682" s="2043"/>
      <c r="D682" s="2036"/>
      <c r="E682" s="2052"/>
      <c r="F682" s="1799"/>
      <c r="G682" s="2038"/>
      <c r="H682" s="2052"/>
      <c r="I682" s="2052"/>
    </row>
    <row r="683" spans="1:9" s="2059" customFormat="1" ht="15" customHeight="1">
      <c r="A683" s="2043"/>
      <c r="B683" s="2058" t="s">
        <v>1615</v>
      </c>
      <c r="C683" s="2043"/>
      <c r="D683" s="2036"/>
      <c r="E683" s="2052"/>
      <c r="F683" s="1799"/>
      <c r="G683" s="2038"/>
      <c r="H683" s="2052"/>
      <c r="I683" s="2052"/>
    </row>
    <row r="684" spans="1:9" s="2059" customFormat="1" ht="15" customHeight="1">
      <c r="A684" s="2043"/>
      <c r="B684" s="2060"/>
      <c r="C684" s="2043"/>
      <c r="D684" s="2036"/>
      <c r="E684" s="2052"/>
      <c r="F684" s="1799"/>
      <c r="G684" s="2038"/>
      <c r="H684" s="2052"/>
      <c r="I684" s="2052"/>
    </row>
    <row r="685" spans="1:9" s="2059" customFormat="1" ht="15" customHeight="1">
      <c r="A685" s="2043" t="s">
        <v>35</v>
      </c>
      <c r="B685" s="2060" t="s">
        <v>1616</v>
      </c>
      <c r="C685" s="2057">
        <v>28</v>
      </c>
      <c r="D685" s="2036" t="s">
        <v>299</v>
      </c>
      <c r="E685" s="2052"/>
      <c r="F685" s="1799">
        <f>E685*C685</f>
        <v>0</v>
      </c>
      <c r="G685" s="2038"/>
      <c r="H685" s="2052"/>
      <c r="I685" s="2052"/>
    </row>
    <row r="686" spans="1:9" s="2059" customFormat="1" ht="15" customHeight="1">
      <c r="A686" s="2043"/>
      <c r="B686" s="2060"/>
      <c r="C686" s="2043"/>
      <c r="D686" s="2036"/>
      <c r="E686" s="2052"/>
      <c r="F686" s="1799"/>
      <c r="G686" s="2038"/>
      <c r="H686" s="2052"/>
      <c r="I686" s="2052"/>
    </row>
    <row r="687" spans="1:9" s="2059" customFormat="1" ht="15" customHeight="1">
      <c r="A687" s="2043" t="s">
        <v>44</v>
      </c>
      <c r="B687" s="2060" t="s">
        <v>1617</v>
      </c>
      <c r="C687" s="2057">
        <v>8</v>
      </c>
      <c r="D687" s="2036" t="s">
        <v>299</v>
      </c>
      <c r="E687" s="2052"/>
      <c r="F687" s="1799">
        <f>E687*C687</f>
        <v>0</v>
      </c>
      <c r="G687" s="2038"/>
      <c r="H687" s="2052"/>
      <c r="I687" s="2052"/>
    </row>
    <row r="688" spans="1:9" s="2059" customFormat="1" ht="15" customHeight="1">
      <c r="A688" s="2043"/>
      <c r="B688" s="2060"/>
      <c r="C688" s="2057"/>
      <c r="D688" s="2036"/>
      <c r="E688" s="2052"/>
      <c r="F688" s="1799"/>
      <c r="G688" s="2038"/>
      <c r="H688" s="2052"/>
      <c r="I688" s="2052"/>
    </row>
    <row r="689" spans="1:9" s="2059" customFormat="1" ht="15" customHeight="1">
      <c r="A689" s="2043"/>
      <c r="B689" s="2058" t="s">
        <v>1618</v>
      </c>
      <c r="C689" s="2057"/>
      <c r="D689" s="2036"/>
      <c r="E689" s="2052"/>
      <c r="F689" s="1799"/>
      <c r="G689" s="2038"/>
      <c r="H689" s="2052"/>
      <c r="I689" s="2052"/>
    </row>
    <row r="690" spans="1:9" s="2059" customFormat="1" ht="15" customHeight="1">
      <c r="A690" s="2043"/>
      <c r="B690" s="2060"/>
      <c r="C690" s="2057"/>
      <c r="D690" s="2036"/>
      <c r="E690" s="2052"/>
      <c r="F690" s="1799"/>
      <c r="G690" s="2038"/>
      <c r="H690" s="2052"/>
      <c r="I690" s="2052"/>
    </row>
    <row r="691" spans="1:9" s="2059" customFormat="1" ht="15" customHeight="1">
      <c r="A691" s="2043" t="s">
        <v>51</v>
      </c>
      <c r="B691" s="2060" t="s">
        <v>1619</v>
      </c>
      <c r="C691" s="2057">
        <v>15</v>
      </c>
      <c r="D691" s="2036" t="s">
        <v>299</v>
      </c>
      <c r="E691" s="2052"/>
      <c r="F691" s="1799">
        <f>E691*C691</f>
        <v>0</v>
      </c>
      <c r="G691" s="2038"/>
      <c r="H691" s="2052"/>
      <c r="I691" s="2052"/>
    </row>
    <row r="692" spans="1:9" s="2059" customFormat="1" ht="15" customHeight="1">
      <c r="A692" s="2043"/>
      <c r="B692" s="2060"/>
      <c r="C692" s="2057"/>
      <c r="D692" s="2036"/>
      <c r="E692" s="2052"/>
      <c r="F692" s="1799"/>
      <c r="G692" s="2038"/>
      <c r="H692" s="2052"/>
      <c r="I692" s="2052"/>
    </row>
    <row r="693" spans="1:9" s="2059" customFormat="1" ht="15" customHeight="1">
      <c r="A693" s="2043" t="s">
        <v>56</v>
      </c>
      <c r="B693" s="2060" t="s">
        <v>1620</v>
      </c>
      <c r="C693" s="2057">
        <v>27</v>
      </c>
      <c r="D693" s="2036" t="s">
        <v>299</v>
      </c>
      <c r="E693" s="2052"/>
      <c r="F693" s="1799">
        <f>E693*C693</f>
        <v>0</v>
      </c>
      <c r="G693" s="2038"/>
      <c r="H693" s="2052"/>
      <c r="I693" s="2052"/>
    </row>
    <row r="694" spans="1:9" s="2059" customFormat="1" ht="15" customHeight="1">
      <c r="A694" s="2043"/>
      <c r="B694" s="2058"/>
      <c r="C694" s="2043"/>
      <c r="D694" s="2036"/>
      <c r="E694" s="2052"/>
      <c r="F694" s="1799"/>
      <c r="G694" s="2038"/>
      <c r="H694" s="2052"/>
      <c r="I694" s="2052"/>
    </row>
    <row r="695" spans="1:9" s="2059" customFormat="1" ht="15" customHeight="1">
      <c r="A695" s="2043"/>
      <c r="B695" s="2058"/>
      <c r="C695" s="2043"/>
      <c r="D695" s="2036"/>
      <c r="E695" s="2052"/>
      <c r="F695" s="1799"/>
      <c r="G695" s="2038"/>
      <c r="H695" s="2052"/>
      <c r="I695" s="2052"/>
    </row>
    <row r="696" spans="1:9" s="2059" customFormat="1" ht="15" customHeight="1">
      <c r="A696" s="2043"/>
      <c r="B696" s="2058"/>
      <c r="C696" s="2043"/>
      <c r="D696" s="2036"/>
      <c r="E696" s="2052"/>
      <c r="F696" s="1799"/>
      <c r="G696" s="2038"/>
      <c r="H696" s="2052"/>
      <c r="I696" s="2052"/>
    </row>
    <row r="697" spans="1:9" s="2059" customFormat="1" ht="15" customHeight="1">
      <c r="A697" s="2043"/>
      <c r="B697" s="2058"/>
      <c r="C697" s="2043"/>
      <c r="D697" s="2036"/>
      <c r="E697" s="2052"/>
      <c r="F697" s="1799"/>
      <c r="G697" s="2038"/>
      <c r="H697" s="2052"/>
      <c r="I697" s="2052"/>
    </row>
    <row r="698" spans="1:9" s="2059" customFormat="1" ht="15" customHeight="1">
      <c r="A698" s="2043"/>
      <c r="B698" s="2058"/>
      <c r="C698" s="2043"/>
      <c r="D698" s="2036"/>
      <c r="E698" s="2052"/>
      <c r="F698" s="1799"/>
      <c r="G698" s="2038"/>
      <c r="H698" s="2052"/>
      <c r="I698" s="2052"/>
    </row>
    <row r="699" spans="1:9" s="2059" customFormat="1" ht="15" customHeight="1">
      <c r="A699" s="2043"/>
      <c r="B699" s="2058"/>
      <c r="C699" s="2043"/>
      <c r="D699" s="2036"/>
      <c r="E699" s="2052"/>
      <c r="F699" s="1799"/>
      <c r="G699" s="2038"/>
      <c r="H699" s="2052"/>
      <c r="I699" s="2052"/>
    </row>
    <row r="700" spans="1:9" s="2059" customFormat="1" ht="15" customHeight="1">
      <c r="A700" s="2043"/>
      <c r="B700" s="2058"/>
      <c r="C700" s="2043"/>
      <c r="D700" s="2036"/>
      <c r="E700" s="2052"/>
      <c r="F700" s="1799"/>
      <c r="G700" s="2038"/>
      <c r="H700" s="2052"/>
      <c r="I700" s="2052"/>
    </row>
    <row r="701" spans="1:9" s="2059" customFormat="1" ht="15" customHeight="1">
      <c r="A701" s="2043"/>
      <c r="B701" s="2058"/>
      <c r="C701" s="2043"/>
      <c r="D701" s="2036"/>
      <c r="E701" s="2052"/>
      <c r="F701" s="1799"/>
      <c r="G701" s="2038"/>
      <c r="H701" s="2052"/>
      <c r="I701" s="2052"/>
    </row>
    <row r="702" spans="1:9" s="2059" customFormat="1" ht="15" customHeight="1">
      <c r="A702" s="2043"/>
      <c r="B702" s="2058"/>
      <c r="C702" s="2043"/>
      <c r="D702" s="2036"/>
      <c r="E702" s="2052"/>
      <c r="F702" s="1799"/>
      <c r="G702" s="2038"/>
      <c r="H702" s="2052"/>
      <c r="I702" s="2052"/>
    </row>
    <row r="703" spans="1:9" s="2059" customFormat="1" ht="15" customHeight="1">
      <c r="A703" s="2043"/>
      <c r="B703" s="2058"/>
      <c r="C703" s="2043"/>
      <c r="D703" s="2036"/>
      <c r="E703" s="2052"/>
      <c r="F703" s="1799"/>
      <c r="G703" s="2038"/>
      <c r="H703" s="2052"/>
      <c r="I703" s="2052"/>
    </row>
    <row r="704" spans="1:9" s="2059" customFormat="1" ht="15" customHeight="1">
      <c r="A704" s="2043"/>
      <c r="B704" s="2058"/>
      <c r="C704" s="2043"/>
      <c r="D704" s="2036"/>
      <c r="E704" s="2052"/>
      <c r="F704" s="1799"/>
      <c r="G704" s="2038"/>
      <c r="H704" s="2052"/>
      <c r="I704" s="2052"/>
    </row>
    <row r="705" spans="1:9" s="2059" customFormat="1" ht="15" customHeight="1">
      <c r="A705" s="2043"/>
      <c r="B705" s="2058"/>
      <c r="C705" s="2043"/>
      <c r="D705" s="2036"/>
      <c r="E705" s="2052"/>
      <c r="F705" s="1799"/>
      <c r="G705" s="2038"/>
      <c r="H705" s="2052"/>
      <c r="I705" s="2052"/>
    </row>
    <row r="706" spans="1:9" s="2059" customFormat="1" ht="15" customHeight="1">
      <c r="A706" s="2043"/>
      <c r="B706" s="2058"/>
      <c r="C706" s="2043"/>
      <c r="D706" s="2036"/>
      <c r="E706" s="2052"/>
      <c r="F706" s="1799"/>
      <c r="G706" s="2038"/>
      <c r="H706" s="2052"/>
      <c r="I706" s="2052"/>
    </row>
    <row r="707" spans="1:9" s="2059" customFormat="1" ht="15" customHeight="1">
      <c r="A707" s="2043"/>
      <c r="B707" s="2058"/>
      <c r="C707" s="2043"/>
      <c r="D707" s="2036"/>
      <c r="E707" s="2052"/>
      <c r="F707" s="1799"/>
      <c r="G707" s="2038"/>
      <c r="H707" s="2052"/>
      <c r="I707" s="2052"/>
    </row>
    <row r="708" spans="1:9" s="2059" customFormat="1" ht="15" customHeight="1">
      <c r="A708" s="2043"/>
      <c r="B708" s="2058"/>
      <c r="C708" s="2043"/>
      <c r="D708" s="2036"/>
      <c r="E708" s="2052"/>
      <c r="F708" s="1799"/>
      <c r="G708" s="2038"/>
      <c r="H708" s="2052"/>
      <c r="I708" s="2052"/>
    </row>
    <row r="709" spans="1:9" s="2059" customFormat="1" ht="15" customHeight="1">
      <c r="A709" s="2043"/>
      <c r="B709" s="2058"/>
      <c r="C709" s="2043"/>
      <c r="D709" s="2036"/>
      <c r="E709" s="2052"/>
      <c r="F709" s="1799"/>
      <c r="G709" s="2038"/>
      <c r="H709" s="2052"/>
      <c r="I709" s="2052"/>
    </row>
    <row r="710" spans="1:9" s="2059" customFormat="1" ht="15" customHeight="1">
      <c r="A710" s="2043"/>
      <c r="B710" s="2058"/>
      <c r="C710" s="2043"/>
      <c r="D710" s="2036"/>
      <c r="E710" s="2052"/>
      <c r="F710" s="1799"/>
      <c r="G710" s="2038"/>
      <c r="H710" s="2052"/>
      <c r="I710" s="2052"/>
    </row>
    <row r="711" spans="1:9" s="2059" customFormat="1" ht="15" customHeight="1">
      <c r="A711" s="2043"/>
      <c r="B711" s="2058"/>
      <c r="C711" s="2043"/>
      <c r="D711" s="2036"/>
      <c r="E711" s="2052"/>
      <c r="F711" s="1799"/>
      <c r="G711" s="2038"/>
      <c r="H711" s="2052"/>
      <c r="I711" s="2052"/>
    </row>
    <row r="712" spans="1:9" s="2059" customFormat="1" ht="15" customHeight="1">
      <c r="A712" s="2043"/>
      <c r="B712" s="2058"/>
      <c r="C712" s="2043"/>
      <c r="D712" s="2036"/>
      <c r="E712" s="2052"/>
      <c r="F712" s="1799"/>
      <c r="G712" s="2038"/>
      <c r="H712" s="2052"/>
      <c r="I712" s="2052"/>
    </row>
    <row r="713" spans="1:9" s="2059" customFormat="1" ht="15" customHeight="1">
      <c r="A713" s="2043"/>
      <c r="B713" s="2058"/>
      <c r="C713" s="2043"/>
      <c r="D713" s="2036"/>
      <c r="E713" s="2052"/>
      <c r="F713" s="1799"/>
      <c r="G713" s="2038"/>
      <c r="H713" s="2052"/>
      <c r="I713" s="2052"/>
    </row>
    <row r="714" spans="1:9" s="2059" customFormat="1" ht="15" customHeight="1">
      <c r="A714" s="2043"/>
      <c r="B714" s="2058"/>
      <c r="C714" s="2043"/>
      <c r="D714" s="2036"/>
      <c r="E714" s="2052"/>
      <c r="F714" s="1799"/>
      <c r="G714" s="2038"/>
      <c r="H714" s="2052"/>
      <c r="I714" s="2052"/>
    </row>
    <row r="715" spans="1:9" s="2059" customFormat="1" ht="15" customHeight="1">
      <c r="A715" s="2043"/>
      <c r="B715" s="2058"/>
      <c r="C715" s="2043"/>
      <c r="D715" s="2036"/>
      <c r="E715" s="2052"/>
      <c r="F715" s="1799"/>
      <c r="G715" s="2038"/>
      <c r="H715" s="2052"/>
      <c r="I715" s="2052"/>
    </row>
    <row r="716" spans="1:9" s="2059" customFormat="1" ht="15" customHeight="1">
      <c r="A716" s="2043"/>
      <c r="B716" s="2058"/>
      <c r="C716" s="2043"/>
      <c r="D716" s="2036"/>
      <c r="E716" s="2052"/>
      <c r="F716" s="1799"/>
      <c r="G716" s="2038"/>
      <c r="H716" s="2052"/>
      <c r="I716" s="2052"/>
    </row>
    <row r="717" spans="1:9" s="2059" customFormat="1" ht="15" customHeight="1">
      <c r="A717" s="2043"/>
      <c r="B717" s="2058"/>
      <c r="C717" s="2043"/>
      <c r="D717" s="2036"/>
      <c r="E717" s="2052"/>
      <c r="F717" s="1799"/>
      <c r="G717" s="2038"/>
      <c r="H717" s="2052"/>
      <c r="I717" s="2052"/>
    </row>
    <row r="718" spans="1:9" s="2059" customFormat="1" ht="15" customHeight="1">
      <c r="A718" s="2043"/>
      <c r="B718" s="2058"/>
      <c r="C718" s="2043"/>
      <c r="D718" s="2036"/>
      <c r="E718" s="2052"/>
      <c r="F718" s="1799"/>
      <c r="G718" s="2038"/>
      <c r="H718" s="2052"/>
      <c r="I718" s="2052"/>
    </row>
    <row r="719" spans="1:9" s="2059" customFormat="1" ht="15" customHeight="1">
      <c r="A719" s="2043"/>
      <c r="B719" s="2058"/>
      <c r="C719" s="2043"/>
      <c r="D719" s="2036"/>
      <c r="E719" s="2052"/>
      <c r="F719" s="1799"/>
      <c r="G719" s="2038"/>
      <c r="H719" s="2052"/>
      <c r="I719" s="2052"/>
    </row>
    <row r="720" spans="1:9" s="2059" customFormat="1" ht="15" customHeight="1">
      <c r="A720" s="2043"/>
      <c r="B720" s="2058"/>
      <c r="C720" s="2043"/>
      <c r="D720" s="2036"/>
      <c r="E720" s="2052"/>
      <c r="F720" s="1799"/>
      <c r="G720" s="2038"/>
      <c r="H720" s="2052"/>
      <c r="I720" s="2052"/>
    </row>
    <row r="721" spans="1:9" s="2059" customFormat="1" ht="15" customHeight="1">
      <c r="A721" s="2043"/>
      <c r="B721" s="2058"/>
      <c r="C721" s="2043"/>
      <c r="D721" s="2036"/>
      <c r="E721" s="2052"/>
      <c r="F721" s="1799"/>
      <c r="G721" s="2038"/>
      <c r="H721" s="2052"/>
      <c r="I721" s="2052"/>
    </row>
    <row r="722" spans="1:9" s="2059" customFormat="1" ht="15" customHeight="1">
      <c r="A722" s="2043"/>
      <c r="B722" s="2058"/>
      <c r="C722" s="2043"/>
      <c r="D722" s="2036"/>
      <c r="E722" s="2052"/>
      <c r="F722" s="1799"/>
      <c r="G722" s="2038"/>
      <c r="H722" s="2052"/>
      <c r="I722" s="2052"/>
    </row>
    <row r="723" spans="1:9" s="2059" customFormat="1" ht="15" customHeight="1">
      <c r="A723" s="2043"/>
      <c r="B723" s="2058"/>
      <c r="C723" s="2043"/>
      <c r="D723" s="2036"/>
      <c r="E723" s="2052"/>
      <c r="F723" s="1799"/>
      <c r="G723" s="2038"/>
      <c r="H723" s="2052"/>
      <c r="I723" s="2052"/>
    </row>
    <row r="724" spans="1:9" s="2059" customFormat="1" ht="15" customHeight="1">
      <c r="A724" s="2043"/>
      <c r="B724" s="2058"/>
      <c r="C724" s="2043"/>
      <c r="D724" s="2036"/>
      <c r="E724" s="2052"/>
      <c r="F724" s="1799"/>
      <c r="G724" s="2038"/>
      <c r="H724" s="2052"/>
      <c r="I724" s="2052"/>
    </row>
    <row r="725" spans="1:9" s="2059" customFormat="1" ht="15" customHeight="1">
      <c r="A725" s="2043"/>
      <c r="B725" s="2058"/>
      <c r="C725" s="2043"/>
      <c r="D725" s="2036"/>
      <c r="E725" s="2052"/>
      <c r="F725" s="1799"/>
      <c r="G725" s="2038"/>
      <c r="H725" s="2052"/>
      <c r="I725" s="2052"/>
    </row>
    <row r="726" spans="1:9" s="2059" customFormat="1" ht="15" customHeight="1">
      <c r="A726" s="2043"/>
      <c r="B726" s="2058"/>
      <c r="C726" s="2043"/>
      <c r="D726" s="2036"/>
      <c r="E726" s="2052"/>
      <c r="F726" s="1799"/>
      <c r="G726" s="2038"/>
      <c r="H726" s="2052"/>
      <c r="I726" s="2052"/>
    </row>
    <row r="727" spans="1:9" s="2059" customFormat="1" ht="15" customHeight="1">
      <c r="A727" s="2043"/>
      <c r="B727" s="2058"/>
      <c r="C727" s="2043"/>
      <c r="D727" s="2036"/>
      <c r="E727" s="2052"/>
      <c r="F727" s="1799"/>
      <c r="G727" s="2038"/>
      <c r="H727" s="2052"/>
      <c r="I727" s="2052"/>
    </row>
    <row r="728" spans="1:9" s="2059" customFormat="1" ht="15" customHeight="1">
      <c r="A728" s="2043"/>
      <c r="B728" s="2058"/>
      <c r="C728" s="2043"/>
      <c r="D728" s="2036"/>
      <c r="E728" s="2052"/>
      <c r="F728" s="1799"/>
      <c r="G728" s="2038"/>
      <c r="H728" s="2052"/>
      <c r="I728" s="2052"/>
    </row>
    <row r="729" spans="1:9" s="2059" customFormat="1" ht="15" customHeight="1">
      <c r="A729" s="2043"/>
      <c r="B729" s="2058"/>
      <c r="C729" s="2043"/>
      <c r="D729" s="2036"/>
      <c r="E729" s="2052"/>
      <c r="F729" s="1799"/>
      <c r="G729" s="2038"/>
      <c r="H729" s="2052"/>
      <c r="I729" s="2052"/>
    </row>
    <row r="730" spans="1:9" s="2059" customFormat="1" ht="15" customHeight="1">
      <c r="A730" s="2043"/>
      <c r="B730" s="2058"/>
      <c r="C730" s="2043"/>
      <c r="D730" s="2036"/>
      <c r="E730" s="2052"/>
      <c r="F730" s="1799"/>
      <c r="G730" s="2038"/>
      <c r="H730" s="2052"/>
      <c r="I730" s="2052"/>
    </row>
    <row r="731" spans="1:9" s="2059" customFormat="1" ht="15" customHeight="1">
      <c r="A731" s="2043"/>
      <c r="B731" s="2058"/>
      <c r="C731" s="2043"/>
      <c r="D731" s="2036"/>
      <c r="E731" s="2052"/>
      <c r="F731" s="1799"/>
      <c r="G731" s="2038"/>
      <c r="H731" s="2052"/>
      <c r="I731" s="2052"/>
    </row>
    <row r="732" spans="1:9" s="2059" customFormat="1" ht="15" customHeight="1">
      <c r="A732" s="2043"/>
      <c r="B732" s="2058"/>
      <c r="C732" s="2043"/>
      <c r="D732" s="2036"/>
      <c r="E732" s="2052"/>
      <c r="F732" s="1799"/>
      <c r="G732" s="2038"/>
      <c r="H732" s="2052"/>
      <c r="I732" s="2052"/>
    </row>
    <row r="733" spans="1:9" s="2059" customFormat="1" ht="15" customHeight="1">
      <c r="A733" s="2043"/>
      <c r="B733" s="2058"/>
      <c r="C733" s="2043"/>
      <c r="D733" s="2036"/>
      <c r="E733" s="2052"/>
      <c r="F733" s="1799"/>
      <c r="G733" s="2038"/>
      <c r="H733" s="2052"/>
      <c r="I733" s="2052"/>
    </row>
    <row r="734" spans="1:9" s="2059" customFormat="1" ht="15" customHeight="1">
      <c r="A734" s="2043"/>
      <c r="B734" s="2058"/>
      <c r="C734" s="2043"/>
      <c r="D734" s="2036"/>
      <c r="E734" s="2052"/>
      <c r="F734" s="1799"/>
      <c r="G734" s="2038"/>
      <c r="H734" s="2052"/>
      <c r="I734" s="2052"/>
    </row>
    <row r="735" spans="1:9" s="2059" customFormat="1" ht="15" customHeight="1">
      <c r="A735" s="2043"/>
      <c r="B735" s="2058"/>
      <c r="C735" s="2043"/>
      <c r="D735" s="2036"/>
      <c r="E735" s="2052"/>
      <c r="F735" s="1799"/>
      <c r="G735" s="2038"/>
      <c r="H735" s="2052"/>
      <c r="I735" s="2052"/>
    </row>
    <row r="736" spans="1:9" s="2059" customFormat="1" ht="15" customHeight="1">
      <c r="A736" s="2043"/>
      <c r="B736" s="2058"/>
      <c r="C736" s="2043"/>
      <c r="D736" s="2036"/>
      <c r="E736" s="2052"/>
      <c r="F736" s="1799"/>
      <c r="G736" s="2038"/>
      <c r="H736" s="2052"/>
      <c r="I736" s="2052"/>
    </row>
    <row r="737" spans="1:9" s="2059" customFormat="1" ht="15" customHeight="1">
      <c r="A737" s="2043"/>
      <c r="B737" s="2058"/>
      <c r="C737" s="2043"/>
      <c r="D737" s="2036"/>
      <c r="E737" s="2052"/>
      <c r="F737" s="1799"/>
      <c r="G737" s="2038"/>
      <c r="H737" s="2052"/>
      <c r="I737" s="2052"/>
    </row>
    <row r="738" spans="1:9" s="2059" customFormat="1" ht="15" customHeight="1">
      <c r="A738" s="2043"/>
      <c r="B738" s="2058"/>
      <c r="C738" s="2043"/>
      <c r="D738" s="2036"/>
      <c r="E738" s="2052"/>
      <c r="F738" s="1799"/>
      <c r="G738" s="2038"/>
      <c r="H738" s="2052"/>
      <c r="I738" s="2052"/>
    </row>
    <row r="739" spans="1:9" s="2059" customFormat="1" ht="15" customHeight="1">
      <c r="A739" s="2043"/>
      <c r="B739" s="2058"/>
      <c r="C739" s="2043"/>
      <c r="D739" s="2036"/>
      <c r="E739" s="2052"/>
      <c r="F739" s="1799"/>
      <c r="G739" s="2038"/>
      <c r="H739" s="2052"/>
      <c r="I739" s="2052"/>
    </row>
    <row r="740" spans="1:9" s="2059" customFormat="1" ht="15" customHeight="1">
      <c r="A740" s="2043"/>
      <c r="B740" s="2058"/>
      <c r="C740" s="2043"/>
      <c r="D740" s="2036"/>
      <c r="E740" s="2052"/>
      <c r="F740" s="1799"/>
      <c r="G740" s="2038"/>
      <c r="H740" s="2052"/>
      <c r="I740" s="2052"/>
    </row>
    <row r="741" spans="1:9" s="2059" customFormat="1" ht="15" customHeight="1">
      <c r="A741" s="2043"/>
      <c r="B741" s="2058"/>
      <c r="C741" s="2043"/>
      <c r="D741" s="2036"/>
      <c r="E741" s="2052"/>
      <c r="F741" s="1799"/>
      <c r="G741" s="2038"/>
      <c r="H741" s="2052"/>
      <c r="I741" s="2052"/>
    </row>
    <row r="742" spans="1:9" s="2059" customFormat="1" ht="15" customHeight="1">
      <c r="A742" s="2043"/>
      <c r="B742" s="2058"/>
      <c r="C742" s="2043"/>
      <c r="D742" s="2036"/>
      <c r="E742" s="2052"/>
      <c r="F742" s="1799"/>
      <c r="G742" s="2038"/>
      <c r="H742" s="2052"/>
      <c r="I742" s="2052"/>
    </row>
    <row r="743" spans="1:9" s="2059" customFormat="1" ht="15" customHeight="1">
      <c r="A743" s="2043"/>
      <c r="B743" s="2058"/>
      <c r="C743" s="2043"/>
      <c r="D743" s="2036"/>
      <c r="E743" s="2052"/>
      <c r="F743" s="1799"/>
      <c r="G743" s="2038"/>
      <c r="H743" s="2052"/>
      <c r="I743" s="2052"/>
    </row>
    <row r="744" spans="1:9" s="2059" customFormat="1" ht="15" customHeight="1">
      <c r="A744" s="2208"/>
      <c r="B744" s="2215"/>
      <c r="C744" s="2208"/>
      <c r="D744" s="2210"/>
      <c r="E744" s="2211"/>
      <c r="F744" s="2312"/>
      <c r="G744" s="2038"/>
      <c r="H744" s="2211"/>
      <c r="I744" s="2211"/>
    </row>
    <row r="745" spans="1:9" s="2059" customFormat="1" ht="15" customHeight="1">
      <c r="A745" s="2043"/>
      <c r="B745" s="2058"/>
      <c r="C745" s="2043"/>
      <c r="D745" s="2036"/>
      <c r="E745" s="2052"/>
      <c r="F745" s="1799"/>
      <c r="G745" s="2038"/>
      <c r="H745" s="2052"/>
      <c r="I745" s="2052"/>
    </row>
    <row r="746" spans="1:9" s="2059" customFormat="1" ht="15" customHeight="1">
      <c r="A746" s="2043"/>
      <c r="B746" s="2058"/>
      <c r="C746" s="2043"/>
      <c r="D746" s="2036"/>
      <c r="E746" s="2052"/>
      <c r="F746" s="1799"/>
      <c r="G746" s="2038"/>
      <c r="H746" s="2052"/>
      <c r="I746" s="2052"/>
    </row>
    <row r="747" spans="1:9" s="2059" customFormat="1" ht="15" customHeight="1">
      <c r="A747" s="2043"/>
      <c r="B747" s="2058"/>
      <c r="C747" s="2043"/>
      <c r="D747" s="2036"/>
      <c r="E747" s="2052"/>
      <c r="F747" s="1799"/>
      <c r="G747" s="2038"/>
      <c r="H747" s="2052"/>
      <c r="I747" s="2052"/>
    </row>
    <row r="748" spans="1:9" s="2059" customFormat="1" ht="15" customHeight="1">
      <c r="A748" s="2043"/>
      <c r="B748" s="2058"/>
      <c r="C748" s="2043"/>
      <c r="D748" s="2036"/>
      <c r="E748" s="2052"/>
      <c r="F748" s="1799"/>
      <c r="G748" s="2038"/>
      <c r="H748" s="2052"/>
      <c r="I748" s="2052"/>
    </row>
    <row r="749" spans="1:9" s="2059" customFormat="1" ht="15" customHeight="1">
      <c r="A749" s="2043"/>
      <c r="B749" s="2058"/>
      <c r="C749" s="2043"/>
      <c r="D749" s="2036"/>
      <c r="E749" s="2052"/>
      <c r="F749" s="1799"/>
      <c r="G749" s="2038"/>
      <c r="H749" s="2052"/>
      <c r="I749" s="2052"/>
    </row>
    <row r="750" spans="1:9" s="2059" customFormat="1" ht="15" customHeight="1">
      <c r="A750" s="2043"/>
      <c r="B750" s="2058"/>
      <c r="C750" s="2043"/>
      <c r="D750" s="2036"/>
      <c r="E750" s="2052"/>
      <c r="F750" s="1799"/>
      <c r="G750" s="2038"/>
      <c r="H750" s="2052"/>
      <c r="I750" s="2052"/>
    </row>
    <row r="751" spans="1:9" s="2059" customFormat="1" ht="15" customHeight="1">
      <c r="A751" s="2043"/>
      <c r="B751" s="2058"/>
      <c r="C751" s="2043"/>
      <c r="D751" s="2036"/>
      <c r="E751" s="2052"/>
      <c r="F751" s="1799"/>
      <c r="G751" s="2038"/>
      <c r="H751" s="2052"/>
      <c r="I751" s="2052"/>
    </row>
    <row r="752" spans="1:9" s="2040" customFormat="1" ht="15" customHeight="1">
      <c r="A752" s="2062"/>
      <c r="B752" s="2063"/>
      <c r="C752" s="2064"/>
      <c r="D752" s="2065"/>
      <c r="E752" s="2066"/>
      <c r="F752" s="2313"/>
      <c r="G752" s="2067"/>
      <c r="H752" s="2066"/>
      <c r="I752" s="2068"/>
    </row>
    <row r="753" spans="1:9" s="2040" customFormat="1" ht="15" customHeight="1">
      <c r="A753" s="41"/>
      <c r="B753" s="93"/>
      <c r="C753" s="14"/>
      <c r="D753" s="2009"/>
      <c r="E753" s="2069" t="s">
        <v>88</v>
      </c>
      <c r="F753" s="197">
        <f>+SUM(F673:F751)</f>
        <v>0</v>
      </c>
      <c r="G753" s="2070"/>
      <c r="H753" s="2069"/>
      <c r="I753" s="2071"/>
    </row>
    <row r="754" spans="1:9" s="2040" customFormat="1" ht="15" customHeight="1">
      <c r="A754" s="1471"/>
      <c r="B754" s="1472"/>
      <c r="C754" s="1473"/>
      <c r="D754" s="2072"/>
      <c r="E754" s="2073"/>
      <c r="F754" s="2314"/>
      <c r="G754" s="2074"/>
      <c r="H754" s="2073"/>
      <c r="I754" s="2075"/>
    </row>
    <row r="755" spans="1:9" s="2059" customFormat="1" ht="15" customHeight="1">
      <c r="A755" s="2043"/>
      <c r="B755" s="2058"/>
      <c r="C755" s="2043"/>
      <c r="D755" s="2036"/>
      <c r="E755" s="2052"/>
      <c r="F755" s="1799"/>
      <c r="G755" s="2038"/>
      <c r="H755" s="2052"/>
      <c r="I755" s="2052"/>
    </row>
    <row r="756" spans="1:9" s="2040" customFormat="1" ht="15" customHeight="1">
      <c r="A756" s="1953"/>
      <c r="B756" s="2041" t="s">
        <v>22</v>
      </c>
      <c r="C756" s="2042"/>
      <c r="D756" s="2036"/>
      <c r="E756" s="2037"/>
      <c r="F756" s="2311"/>
      <c r="G756" s="2038"/>
      <c r="H756" s="2037"/>
      <c r="I756" s="2039"/>
    </row>
    <row r="757" spans="1:9" s="2059" customFormat="1" ht="15" customHeight="1">
      <c r="A757" s="2043"/>
      <c r="B757" s="2081" t="s">
        <v>841</v>
      </c>
      <c r="C757" s="2043"/>
      <c r="D757" s="2036"/>
      <c r="E757" s="2052"/>
      <c r="F757" s="1799"/>
      <c r="G757" s="2038"/>
      <c r="H757" s="2052"/>
      <c r="I757" s="2052"/>
    </row>
    <row r="758" spans="1:9" s="2059" customFormat="1" ht="15" customHeight="1">
      <c r="A758" s="2043"/>
      <c r="B758" s="2058"/>
      <c r="C758" s="2043"/>
      <c r="D758" s="2036"/>
      <c r="E758" s="2052"/>
      <c r="F758" s="1799"/>
      <c r="G758" s="2038"/>
      <c r="H758" s="2052"/>
      <c r="I758" s="2052"/>
    </row>
    <row r="759" spans="1:9" s="2059" customFormat="1" ht="15" customHeight="1">
      <c r="A759" s="2043"/>
      <c r="B759" s="2081" t="s">
        <v>1612</v>
      </c>
      <c r="C759" s="2043"/>
      <c r="D759" s="2036"/>
      <c r="E759" s="2052"/>
      <c r="F759" s="1799"/>
      <c r="G759" s="2038"/>
      <c r="H759" s="2052"/>
      <c r="I759" s="2052"/>
    </row>
    <row r="760" spans="1:9" s="2059" customFormat="1" ht="15" customHeight="1">
      <c r="A760" s="2043"/>
      <c r="B760" s="2081" t="s">
        <v>841</v>
      </c>
      <c r="C760" s="2043"/>
      <c r="D760" s="2036"/>
      <c r="E760" s="2052"/>
      <c r="F760" s="1799"/>
      <c r="G760" s="2038"/>
      <c r="H760" s="2052"/>
      <c r="I760" s="2052"/>
    </row>
    <row r="761" spans="1:9" s="2059" customFormat="1" ht="15" customHeight="1">
      <c r="A761" s="2043"/>
      <c r="B761" s="2058"/>
      <c r="C761" s="2043"/>
      <c r="D761" s="2036"/>
      <c r="E761" s="2052"/>
      <c r="F761" s="1799"/>
      <c r="G761" s="2038"/>
      <c r="H761" s="2052"/>
      <c r="I761" s="2052"/>
    </row>
    <row r="762" spans="1:9" s="2059" customFormat="1" ht="15" customHeight="1">
      <c r="A762" s="2043"/>
      <c r="B762" s="2081" t="s">
        <v>1621</v>
      </c>
      <c r="C762" s="2043"/>
      <c r="D762" s="2036"/>
      <c r="E762" s="2052"/>
      <c r="F762" s="1799"/>
      <c r="G762" s="2038"/>
      <c r="H762" s="2052"/>
      <c r="I762" s="2052"/>
    </row>
    <row r="763" spans="1:9" s="2059" customFormat="1" ht="15" customHeight="1">
      <c r="A763" s="2043"/>
      <c r="B763" s="2060"/>
      <c r="C763" s="2043"/>
      <c r="D763" s="2036"/>
      <c r="E763" s="2052"/>
      <c r="F763" s="1799"/>
      <c r="G763" s="2038"/>
      <c r="H763" s="2052"/>
      <c r="I763" s="2052"/>
    </row>
    <row r="764" spans="1:9" s="2059" customFormat="1" ht="15" customHeight="1">
      <c r="A764" s="2043"/>
      <c r="B764" s="2058" t="s">
        <v>1566</v>
      </c>
      <c r="C764" s="2043"/>
      <c r="D764" s="2036"/>
      <c r="E764" s="2052"/>
      <c r="F764" s="1799"/>
      <c r="G764" s="2038"/>
      <c r="H764" s="2052"/>
      <c r="I764" s="2052"/>
    </row>
    <row r="765" spans="1:9" s="2059" customFormat="1" ht="15" customHeight="1">
      <c r="A765" s="2043"/>
      <c r="B765" s="2058" t="s">
        <v>1567</v>
      </c>
      <c r="C765" s="2043"/>
      <c r="D765" s="2036"/>
      <c r="E765" s="2052"/>
      <c r="F765" s="1799"/>
      <c r="G765" s="2038"/>
      <c r="H765" s="2052"/>
      <c r="I765" s="2052"/>
    </row>
    <row r="766" spans="1:9" s="2059" customFormat="1" ht="15" customHeight="1">
      <c r="A766" s="2043"/>
      <c r="B766" s="2060"/>
      <c r="C766" s="2043"/>
      <c r="D766" s="2036"/>
      <c r="E766" s="2052"/>
      <c r="F766" s="1799"/>
      <c r="G766" s="2038"/>
      <c r="H766" s="2052"/>
      <c r="I766" s="2052"/>
    </row>
    <row r="767" spans="1:9" s="2059" customFormat="1" ht="15" customHeight="1">
      <c r="A767" s="2043" t="s">
        <v>35</v>
      </c>
      <c r="B767" s="2060" t="s">
        <v>1622</v>
      </c>
      <c r="C767" s="2057">
        <v>1</v>
      </c>
      <c r="D767" s="2036" t="s">
        <v>333</v>
      </c>
      <c r="E767" s="2052"/>
      <c r="F767" s="1799">
        <f>E767*C767</f>
        <v>0</v>
      </c>
      <c r="G767" s="2038"/>
      <c r="H767" s="2052"/>
      <c r="I767" s="2052"/>
    </row>
    <row r="768" spans="1:9" s="2059" customFormat="1" ht="15" customHeight="1">
      <c r="A768" s="2043"/>
      <c r="B768" s="2060"/>
      <c r="C768" s="2043"/>
      <c r="D768" s="2036"/>
      <c r="E768" s="2052"/>
      <c r="F768" s="1799"/>
      <c r="G768" s="2038"/>
      <c r="H768" s="2052"/>
      <c r="I768" s="2052"/>
    </row>
    <row r="769" spans="1:10" s="2059" customFormat="1" ht="15" customHeight="1">
      <c r="A769" s="2043"/>
      <c r="B769" s="2058" t="s">
        <v>1488</v>
      </c>
      <c r="C769" s="2043"/>
      <c r="D769" s="2036"/>
      <c r="E769" s="2052"/>
      <c r="F769" s="1799"/>
      <c r="G769" s="2038"/>
      <c r="H769" s="2052"/>
      <c r="I769" s="2052"/>
    </row>
    <row r="770" spans="1:10" s="2059" customFormat="1" ht="15" customHeight="1">
      <c r="A770" s="2043"/>
      <c r="B770" s="2058" t="s">
        <v>1489</v>
      </c>
      <c r="C770" s="2043"/>
      <c r="D770" s="2036"/>
      <c r="E770" s="2052"/>
      <c r="F770" s="1799"/>
      <c r="G770" s="2038"/>
      <c r="H770" s="2052"/>
      <c r="I770" s="2052"/>
    </row>
    <row r="771" spans="1:10" s="2059" customFormat="1" ht="15" customHeight="1">
      <c r="A771" s="2043"/>
      <c r="B771" s="2058" t="s">
        <v>1490</v>
      </c>
      <c r="C771" s="2043"/>
      <c r="D771" s="2036"/>
      <c r="E771" s="2052"/>
      <c r="F771" s="1799"/>
      <c r="G771" s="2038"/>
      <c r="H771" s="2052"/>
      <c r="I771" s="2052"/>
    </row>
    <row r="772" spans="1:10" s="2059" customFormat="1" ht="15" customHeight="1">
      <c r="A772" s="2043"/>
      <c r="B772" s="2058"/>
      <c r="C772" s="2043"/>
      <c r="D772" s="2036"/>
      <c r="E772" s="2052"/>
      <c r="F772" s="1799"/>
      <c r="G772" s="2038"/>
      <c r="H772" s="2052"/>
      <c r="I772" s="2052"/>
    </row>
    <row r="773" spans="1:10" s="2100" customFormat="1" ht="15" customHeight="1">
      <c r="A773" s="2082"/>
      <c r="B773" s="2097" t="s">
        <v>1623</v>
      </c>
      <c r="C773" s="2082"/>
      <c r="D773" s="2098"/>
      <c r="E773" s="2085"/>
      <c r="F773" s="1799"/>
      <c r="G773" s="2099"/>
      <c r="H773" s="2085"/>
      <c r="I773" s="2085"/>
      <c r="J773" s="2059"/>
    </row>
    <row r="774" spans="1:10" s="2100" customFormat="1" ht="15" customHeight="1">
      <c r="A774" s="2082"/>
      <c r="B774" s="2097" t="s">
        <v>1624</v>
      </c>
      <c r="C774" s="2082"/>
      <c r="D774" s="2098"/>
      <c r="E774" s="2085"/>
      <c r="F774" s="1799"/>
      <c r="G774" s="2099"/>
      <c r="H774" s="2085"/>
      <c r="I774" s="2085"/>
      <c r="J774" s="2059"/>
    </row>
    <row r="775" spans="1:10" s="2105" customFormat="1" ht="15" customHeight="1">
      <c r="A775" s="2082"/>
      <c r="B775" s="2101" t="s">
        <v>1625</v>
      </c>
      <c r="C775" s="2102"/>
      <c r="D775" s="2103"/>
      <c r="E775" s="2085"/>
      <c r="F775" s="1799"/>
      <c r="G775" s="2104"/>
      <c r="H775" s="2085"/>
      <c r="I775" s="2085"/>
      <c r="J775" s="2059"/>
    </row>
    <row r="776" spans="1:10" s="2080" customFormat="1" ht="15" customHeight="1">
      <c r="A776" s="2043"/>
      <c r="B776" s="2056"/>
      <c r="C776" s="2043"/>
      <c r="D776" s="2078"/>
      <c r="E776" s="2052"/>
      <c r="F776" s="1799"/>
      <c r="G776" s="2079"/>
      <c r="H776" s="2052"/>
      <c r="I776" s="2052"/>
      <c r="J776" s="2059"/>
    </row>
    <row r="777" spans="1:10" s="2080" customFormat="1" ht="15" customHeight="1">
      <c r="A777" s="2043"/>
      <c r="B777" s="2106" t="s">
        <v>1535</v>
      </c>
      <c r="C777" s="2043"/>
      <c r="D777" s="2078"/>
      <c r="E777" s="2052"/>
      <c r="F777" s="1799"/>
      <c r="G777" s="2079"/>
      <c r="H777" s="2052"/>
      <c r="I777" s="2052"/>
      <c r="J777" s="2059"/>
    </row>
    <row r="778" spans="1:10" s="2080" customFormat="1" ht="15" customHeight="1">
      <c r="A778" s="2043"/>
      <c r="B778" s="2056"/>
      <c r="C778" s="2043"/>
      <c r="D778" s="2078"/>
      <c r="E778" s="2052"/>
      <c r="F778" s="1799"/>
      <c r="G778" s="2079"/>
      <c r="H778" s="2052"/>
      <c r="I778" s="2052"/>
      <c r="J778" s="2059"/>
    </row>
    <row r="779" spans="1:10" s="2080" customFormat="1" ht="15" customHeight="1">
      <c r="A779" s="2043" t="s">
        <v>44</v>
      </c>
      <c r="B779" s="2107" t="s">
        <v>1626</v>
      </c>
      <c r="C779" s="2043"/>
      <c r="D779" s="2078"/>
      <c r="E779" s="2052"/>
      <c r="F779" s="1799"/>
      <c r="G779" s="2079"/>
      <c r="H779" s="2052"/>
      <c r="I779" s="2052"/>
      <c r="J779" s="2059"/>
    </row>
    <row r="780" spans="1:10" s="2080" customFormat="1" ht="15" customHeight="1">
      <c r="A780" s="2043"/>
      <c r="B780" s="2056" t="s">
        <v>1627</v>
      </c>
      <c r="C780" s="2057">
        <v>2</v>
      </c>
      <c r="D780" s="2036" t="s">
        <v>333</v>
      </c>
      <c r="E780" s="2052"/>
      <c r="F780" s="1799">
        <f>E780*C780</f>
        <v>0</v>
      </c>
      <c r="G780" s="2079"/>
      <c r="H780" s="2052"/>
      <c r="I780" s="2052"/>
    </row>
    <row r="781" spans="1:10" s="2080" customFormat="1" ht="15" customHeight="1">
      <c r="A781" s="2043"/>
      <c r="B781" s="2056"/>
      <c r="C781" s="2043"/>
      <c r="D781" s="2078"/>
      <c r="E781" s="2052"/>
      <c r="F781" s="1799"/>
      <c r="G781" s="2079"/>
      <c r="H781" s="2052"/>
      <c r="I781" s="2052"/>
    </row>
    <row r="782" spans="1:10" s="2080" customFormat="1" ht="15" customHeight="1">
      <c r="A782" s="2043" t="s">
        <v>51</v>
      </c>
      <c r="B782" s="2107" t="s">
        <v>1626</v>
      </c>
      <c r="C782" s="2057"/>
      <c r="D782" s="2078"/>
      <c r="E782" s="2052"/>
      <c r="F782" s="1799"/>
      <c r="G782" s="2079"/>
      <c r="H782" s="2052"/>
      <c r="I782" s="2052"/>
    </row>
    <row r="783" spans="1:10" s="2080" customFormat="1" ht="15" customHeight="1">
      <c r="A783" s="2043"/>
      <c r="B783" s="2060" t="s">
        <v>1628</v>
      </c>
      <c r="C783" s="2057">
        <v>1</v>
      </c>
      <c r="D783" s="2036" t="s">
        <v>333</v>
      </c>
      <c r="E783" s="2052"/>
      <c r="F783" s="1799">
        <f>E783*C783</f>
        <v>0</v>
      </c>
      <c r="G783" s="2079"/>
      <c r="H783" s="2052"/>
      <c r="I783" s="2052"/>
    </row>
    <row r="784" spans="1:10" s="2080" customFormat="1" ht="15" customHeight="1">
      <c r="A784" s="2043"/>
      <c r="B784" s="2056"/>
      <c r="C784" s="2043"/>
      <c r="D784" s="2078"/>
      <c r="E784" s="2052"/>
      <c r="F784" s="1799"/>
      <c r="G784" s="2079"/>
      <c r="H784" s="2052"/>
      <c r="I784" s="2052"/>
    </row>
    <row r="785" spans="1:9" s="2080" customFormat="1" ht="15" customHeight="1">
      <c r="A785" s="2043" t="s">
        <v>56</v>
      </c>
      <c r="B785" s="2107" t="s">
        <v>1626</v>
      </c>
      <c r="C785" s="2057"/>
      <c r="D785" s="2078"/>
      <c r="E785" s="2052"/>
      <c r="F785" s="1799"/>
      <c r="G785" s="2079"/>
      <c r="H785" s="2052"/>
      <c r="I785" s="2052"/>
    </row>
    <row r="786" spans="1:9" s="2080" customFormat="1" ht="15" customHeight="1">
      <c r="A786" s="2043"/>
      <c r="B786" s="2060" t="s">
        <v>1629</v>
      </c>
      <c r="C786" s="2057">
        <v>1</v>
      </c>
      <c r="D786" s="2036" t="s">
        <v>333</v>
      </c>
      <c r="E786" s="2052"/>
      <c r="F786" s="1799">
        <f>E786*C786</f>
        <v>0</v>
      </c>
      <c r="G786" s="2079"/>
      <c r="H786" s="2052"/>
      <c r="I786" s="2052"/>
    </row>
    <row r="787" spans="1:9" s="2080" customFormat="1" ht="15" customHeight="1">
      <c r="A787" s="2043"/>
      <c r="B787" s="2056"/>
      <c r="C787" s="2043"/>
      <c r="D787" s="2078"/>
      <c r="E787" s="2052"/>
      <c r="F787" s="1799"/>
      <c r="G787" s="2079"/>
      <c r="H787" s="2052"/>
      <c r="I787" s="2052"/>
    </row>
    <row r="788" spans="1:9" s="2080" customFormat="1" ht="15" customHeight="1">
      <c r="A788" s="2043"/>
      <c r="B788" s="2106" t="s">
        <v>1532</v>
      </c>
      <c r="C788" s="2043"/>
      <c r="D788" s="2078"/>
      <c r="E788" s="2052"/>
      <c r="F788" s="1799"/>
      <c r="G788" s="2079"/>
      <c r="H788" s="2052"/>
      <c r="I788" s="2052"/>
    </row>
    <row r="789" spans="1:9" s="2080" customFormat="1" ht="15" customHeight="1">
      <c r="A789" s="2043"/>
      <c r="B789" s="2056"/>
      <c r="C789" s="2043"/>
      <c r="D789" s="2078"/>
      <c r="E789" s="2052"/>
      <c r="F789" s="1799"/>
      <c r="G789" s="2079"/>
      <c r="H789" s="2052"/>
      <c r="I789" s="2052"/>
    </row>
    <row r="790" spans="1:9" s="2080" customFormat="1" ht="15" customHeight="1">
      <c r="A790" s="2043" t="s">
        <v>62</v>
      </c>
      <c r="B790" s="2056" t="s">
        <v>1630</v>
      </c>
      <c r="C790" s="2057">
        <v>16</v>
      </c>
      <c r="D790" s="2036" t="s">
        <v>333</v>
      </c>
      <c r="E790" s="2052"/>
      <c r="F790" s="1799">
        <f>E790*C790</f>
        <v>0</v>
      </c>
      <c r="G790" s="2079"/>
      <c r="H790" s="2052"/>
      <c r="I790" s="2052"/>
    </row>
    <row r="791" spans="1:9" s="2080" customFormat="1" ht="15" customHeight="1">
      <c r="A791" s="2043"/>
      <c r="B791" s="2056"/>
      <c r="C791" s="2043"/>
      <c r="D791" s="2078"/>
      <c r="E791" s="2052"/>
      <c r="F791" s="1799"/>
      <c r="G791" s="2079"/>
      <c r="H791" s="2052"/>
      <c r="I791" s="2052"/>
    </row>
    <row r="792" spans="1:9" s="2080" customFormat="1" ht="15" customHeight="1">
      <c r="A792" s="2043" t="s">
        <v>68</v>
      </c>
      <c r="B792" s="2056" t="s">
        <v>1631</v>
      </c>
      <c r="C792" s="2043"/>
      <c r="D792" s="2078"/>
      <c r="E792" s="2052"/>
      <c r="F792" s="1799"/>
      <c r="G792" s="2079"/>
      <c r="H792" s="2052"/>
      <c r="I792" s="2052"/>
    </row>
    <row r="793" spans="1:9" s="2080" customFormat="1" ht="15" customHeight="1">
      <c r="A793" s="2043"/>
      <c r="B793" s="2056" t="s">
        <v>1632</v>
      </c>
      <c r="C793" s="2043">
        <v>4</v>
      </c>
      <c r="D793" s="2036" t="s">
        <v>333</v>
      </c>
      <c r="E793" s="2052"/>
      <c r="F793" s="1799">
        <f>E793*C793</f>
        <v>0</v>
      </c>
      <c r="G793" s="2079"/>
      <c r="H793" s="2052"/>
      <c r="I793" s="2052"/>
    </row>
    <row r="794" spans="1:9" s="2080" customFormat="1" ht="15" customHeight="1">
      <c r="A794" s="2043"/>
      <c r="B794" s="2108"/>
      <c r="C794" s="2043"/>
      <c r="D794" s="2078"/>
      <c r="E794" s="2052"/>
      <c r="F794" s="1799"/>
      <c r="G794" s="2079"/>
      <c r="H794" s="2052"/>
      <c r="I794" s="2052"/>
    </row>
    <row r="795" spans="1:9" s="2080" customFormat="1" ht="15" customHeight="1">
      <c r="A795" s="2043" t="s">
        <v>72</v>
      </c>
      <c r="B795" s="2108" t="s">
        <v>1633</v>
      </c>
      <c r="C795" s="2057"/>
      <c r="D795" s="2078"/>
      <c r="E795" s="2052"/>
      <c r="F795" s="1799"/>
      <c r="G795" s="2079"/>
      <c r="H795" s="2052"/>
      <c r="I795" s="2052"/>
    </row>
    <row r="796" spans="1:9" s="2080" customFormat="1" ht="15" customHeight="1">
      <c r="A796" s="2043"/>
      <c r="B796" s="2060" t="s">
        <v>1634</v>
      </c>
      <c r="C796" s="2057">
        <v>6</v>
      </c>
      <c r="D796" s="2036" t="s">
        <v>333</v>
      </c>
      <c r="E796" s="2052"/>
      <c r="F796" s="1799">
        <f>E796*C796</f>
        <v>0</v>
      </c>
      <c r="G796" s="2079"/>
      <c r="H796" s="2052"/>
      <c r="I796" s="2052"/>
    </row>
    <row r="797" spans="1:9" s="2080" customFormat="1" ht="15" customHeight="1">
      <c r="A797" s="2043"/>
      <c r="B797" s="2056"/>
      <c r="C797" s="2043"/>
      <c r="D797" s="2078"/>
      <c r="E797" s="2052"/>
      <c r="F797" s="1799"/>
      <c r="G797" s="2079"/>
      <c r="H797" s="2052"/>
      <c r="I797" s="2052"/>
    </row>
    <row r="798" spans="1:9" s="2080" customFormat="1" ht="15" customHeight="1">
      <c r="A798" s="2043" t="s">
        <v>77</v>
      </c>
      <c r="B798" s="2108" t="s">
        <v>1633</v>
      </c>
      <c r="C798" s="2057"/>
      <c r="D798" s="2078"/>
      <c r="E798" s="2052"/>
      <c r="F798" s="1799"/>
      <c r="G798" s="2079"/>
      <c r="H798" s="2052"/>
      <c r="I798" s="2052"/>
    </row>
    <row r="799" spans="1:9" s="2080" customFormat="1" ht="15" customHeight="1">
      <c r="A799" s="2043"/>
      <c r="B799" s="2060" t="s">
        <v>1635</v>
      </c>
      <c r="C799" s="2057">
        <v>2</v>
      </c>
      <c r="D799" s="2036" t="s">
        <v>333</v>
      </c>
      <c r="E799" s="2052"/>
      <c r="F799" s="1799">
        <f>E799*C799</f>
        <v>0</v>
      </c>
      <c r="G799" s="2079"/>
      <c r="H799" s="2052"/>
      <c r="I799" s="2052"/>
    </row>
    <row r="800" spans="1:9" s="2080" customFormat="1" ht="15" customHeight="1">
      <c r="A800" s="2043"/>
      <c r="B800" s="2056"/>
      <c r="C800" s="2057"/>
      <c r="D800" s="2078"/>
      <c r="E800" s="2052"/>
      <c r="F800" s="1799"/>
      <c r="G800" s="2079"/>
      <c r="H800" s="2052"/>
      <c r="I800" s="2052"/>
    </row>
    <row r="801" spans="1:9" s="2080" customFormat="1" ht="15" customHeight="1">
      <c r="A801" s="2043" t="s">
        <v>83</v>
      </c>
      <c r="B801" s="2108" t="s">
        <v>1636</v>
      </c>
      <c r="C801" s="2057">
        <v>5</v>
      </c>
      <c r="D801" s="2036" t="s">
        <v>333</v>
      </c>
      <c r="E801" s="2052"/>
      <c r="F801" s="1799">
        <f>E801*C801</f>
        <v>0</v>
      </c>
      <c r="G801" s="2079"/>
      <c r="H801" s="2052"/>
      <c r="I801" s="2052"/>
    </row>
    <row r="802" spans="1:9" s="2080" customFormat="1" ht="15" customHeight="1">
      <c r="A802" s="2043"/>
      <c r="B802" s="2056"/>
      <c r="C802" s="2057"/>
      <c r="D802" s="2078"/>
      <c r="E802" s="2052"/>
      <c r="F802" s="1799"/>
      <c r="G802" s="2079"/>
      <c r="H802" s="2052"/>
      <c r="I802" s="2052"/>
    </row>
    <row r="803" spans="1:9" s="2080" customFormat="1" ht="15" customHeight="1">
      <c r="A803" s="2043" t="s">
        <v>120</v>
      </c>
      <c r="B803" s="2056" t="s">
        <v>1637</v>
      </c>
      <c r="C803" s="2057">
        <v>3</v>
      </c>
      <c r="D803" s="2036" t="s">
        <v>333</v>
      </c>
      <c r="E803" s="2052"/>
      <c r="F803" s="1799">
        <f>E803*C803</f>
        <v>0</v>
      </c>
      <c r="G803" s="2079"/>
      <c r="H803" s="2052"/>
      <c r="I803" s="2052"/>
    </row>
    <row r="804" spans="1:9" s="2080" customFormat="1" ht="15" customHeight="1">
      <c r="A804" s="2043"/>
      <c r="B804" s="2056"/>
      <c r="C804" s="2057"/>
      <c r="D804" s="2078"/>
      <c r="E804" s="2052"/>
      <c r="F804" s="1799"/>
      <c r="G804" s="2079"/>
      <c r="H804" s="2052"/>
      <c r="I804" s="2052"/>
    </row>
    <row r="805" spans="1:9" s="2080" customFormat="1" ht="15" customHeight="1">
      <c r="A805" s="2043" t="s">
        <v>124</v>
      </c>
      <c r="B805" s="2056" t="s">
        <v>1638</v>
      </c>
      <c r="C805" s="2057">
        <v>6</v>
      </c>
      <c r="D805" s="2036" t="s">
        <v>333</v>
      </c>
      <c r="E805" s="2052"/>
      <c r="F805" s="1799">
        <f>E805*C805</f>
        <v>0</v>
      </c>
      <c r="G805" s="2079"/>
      <c r="H805" s="2052"/>
      <c r="I805" s="2052"/>
    </row>
    <row r="806" spans="1:9" s="2080" customFormat="1" ht="15" customHeight="1">
      <c r="A806" s="2043"/>
      <c r="B806" s="2056"/>
      <c r="C806" s="2057"/>
      <c r="D806" s="2078"/>
      <c r="E806" s="2052"/>
      <c r="F806" s="1799"/>
      <c r="G806" s="2079"/>
      <c r="H806" s="2052"/>
      <c r="I806" s="2052"/>
    </row>
    <row r="807" spans="1:9" s="2080" customFormat="1" ht="15" customHeight="1">
      <c r="A807" s="2043" t="s">
        <v>216</v>
      </c>
      <c r="B807" s="2108" t="s">
        <v>1639</v>
      </c>
      <c r="C807" s="2057">
        <v>2</v>
      </c>
      <c r="D807" s="2036" t="s">
        <v>333</v>
      </c>
      <c r="E807" s="2052"/>
      <c r="F807" s="1799">
        <f>E807*C807</f>
        <v>0</v>
      </c>
      <c r="G807" s="2079"/>
      <c r="H807" s="2052"/>
      <c r="I807" s="2052"/>
    </row>
    <row r="808" spans="1:9" s="2080" customFormat="1" ht="15" customHeight="1">
      <c r="A808" s="2043"/>
      <c r="B808" s="2060"/>
      <c r="C808" s="2043"/>
      <c r="D808" s="2078"/>
      <c r="E808" s="2052"/>
      <c r="F808" s="1799"/>
      <c r="G808" s="2079"/>
      <c r="H808" s="2052"/>
      <c r="I808" s="2052"/>
    </row>
    <row r="809" spans="1:9" s="2080" customFormat="1" ht="15" customHeight="1">
      <c r="A809" s="2043" t="s">
        <v>271</v>
      </c>
      <c r="B809" s="2108" t="s">
        <v>1640</v>
      </c>
      <c r="C809" s="2057">
        <v>2</v>
      </c>
      <c r="D809" s="2036" t="s">
        <v>333</v>
      </c>
      <c r="E809" s="2052"/>
      <c r="F809" s="1799">
        <f>E809*C809</f>
        <v>0</v>
      </c>
      <c r="G809" s="2079"/>
      <c r="H809" s="2052"/>
      <c r="I809" s="2052"/>
    </row>
    <row r="810" spans="1:9" s="2080" customFormat="1" ht="15" customHeight="1">
      <c r="A810" s="2043"/>
      <c r="B810" s="2060"/>
      <c r="C810" s="2043"/>
      <c r="D810" s="2078"/>
      <c r="E810" s="2052"/>
      <c r="F810" s="1799"/>
      <c r="G810" s="2079"/>
      <c r="H810" s="2052"/>
      <c r="I810" s="2052"/>
    </row>
    <row r="811" spans="1:9" s="2080" customFormat="1" ht="15" customHeight="1">
      <c r="A811" s="2043" t="s">
        <v>273</v>
      </c>
      <c r="B811" s="2107" t="s">
        <v>1641</v>
      </c>
      <c r="C811" s="2043"/>
      <c r="D811" s="2078"/>
      <c r="E811" s="2052"/>
      <c r="F811" s="1799"/>
      <c r="G811" s="2079"/>
      <c r="H811" s="2052"/>
      <c r="I811" s="2052"/>
    </row>
    <row r="812" spans="1:9" s="2080" customFormat="1" ht="15" customHeight="1">
      <c r="A812" s="2043"/>
      <c r="B812" s="2056" t="s">
        <v>1627</v>
      </c>
      <c r="C812" s="2057">
        <v>1</v>
      </c>
      <c r="D812" s="2036" t="s">
        <v>333</v>
      </c>
      <c r="E812" s="2052"/>
      <c r="F812" s="1799">
        <f>E812*C812</f>
        <v>0</v>
      </c>
      <c r="G812" s="2079"/>
      <c r="H812" s="2052"/>
      <c r="I812" s="2052"/>
    </row>
    <row r="813" spans="1:9" s="2080" customFormat="1" ht="15" customHeight="1">
      <c r="A813" s="2043"/>
      <c r="B813" s="2060"/>
      <c r="C813" s="2043"/>
      <c r="D813" s="2078"/>
      <c r="E813" s="2052"/>
      <c r="F813" s="1799"/>
      <c r="G813" s="2079"/>
      <c r="H813" s="2052"/>
      <c r="I813" s="2052"/>
    </row>
    <row r="814" spans="1:9" s="2080" customFormat="1" ht="15" customHeight="1">
      <c r="A814" s="2043" t="s">
        <v>275</v>
      </c>
      <c r="B814" s="2107" t="s">
        <v>1641</v>
      </c>
      <c r="C814" s="2057"/>
      <c r="D814" s="2078"/>
      <c r="E814" s="2052"/>
      <c r="F814" s="1799"/>
      <c r="G814" s="2079"/>
      <c r="H814" s="2052"/>
      <c r="I814" s="2052"/>
    </row>
    <row r="815" spans="1:9" s="2080" customFormat="1" ht="15" customHeight="1">
      <c r="A815" s="2043"/>
      <c r="B815" s="2060" t="s">
        <v>1628</v>
      </c>
      <c r="C815" s="2057">
        <v>3</v>
      </c>
      <c r="D815" s="2036" t="s">
        <v>333</v>
      </c>
      <c r="E815" s="2052"/>
      <c r="F815" s="1799">
        <f>E815*C815</f>
        <v>0</v>
      </c>
      <c r="G815" s="2079"/>
      <c r="H815" s="2052"/>
      <c r="I815" s="2052"/>
    </row>
    <row r="816" spans="1:9" s="2080" customFormat="1" ht="15" customHeight="1">
      <c r="A816" s="2043"/>
      <c r="B816" s="2060"/>
      <c r="C816" s="2043"/>
      <c r="D816" s="2078"/>
      <c r="E816" s="2052"/>
      <c r="F816" s="1799"/>
      <c r="G816" s="2079"/>
      <c r="H816" s="2052"/>
      <c r="I816" s="2052"/>
    </row>
    <row r="817" spans="1:9" s="2080" customFormat="1" ht="15" customHeight="1">
      <c r="A817" s="2043" t="s">
        <v>850</v>
      </c>
      <c r="B817" s="2107" t="s">
        <v>1641</v>
      </c>
      <c r="C817" s="2043"/>
      <c r="D817" s="2078"/>
      <c r="E817" s="2052"/>
      <c r="F817" s="1799"/>
      <c r="G817" s="2079"/>
      <c r="H817" s="2052"/>
      <c r="I817" s="2052"/>
    </row>
    <row r="818" spans="1:9" s="2080" customFormat="1" ht="15" customHeight="1">
      <c r="A818" s="2043"/>
      <c r="B818" s="2060" t="s">
        <v>1642</v>
      </c>
      <c r="C818" s="2057">
        <v>2</v>
      </c>
      <c r="D818" s="2036" t="s">
        <v>333</v>
      </c>
      <c r="E818" s="2052"/>
      <c r="F818" s="1799">
        <f>E818*C818</f>
        <v>0</v>
      </c>
      <c r="G818" s="2079"/>
      <c r="H818" s="2052"/>
      <c r="I818" s="2052"/>
    </row>
    <row r="819" spans="1:9" s="2080" customFormat="1" ht="15" customHeight="1">
      <c r="A819" s="2043"/>
      <c r="B819" s="2060"/>
      <c r="C819" s="2043"/>
      <c r="D819" s="2078"/>
      <c r="E819" s="2052"/>
      <c r="F819" s="1799"/>
      <c r="G819" s="2079"/>
      <c r="H819" s="2052"/>
      <c r="I819" s="2052"/>
    </row>
    <row r="820" spans="1:9" s="2080" customFormat="1" ht="15" customHeight="1">
      <c r="A820" s="2043" t="s">
        <v>851</v>
      </c>
      <c r="B820" s="2107" t="s">
        <v>1641</v>
      </c>
      <c r="C820" s="2043"/>
      <c r="D820" s="2078"/>
      <c r="E820" s="2052"/>
      <c r="F820" s="1799"/>
      <c r="G820" s="2079"/>
      <c r="H820" s="2052"/>
      <c r="I820" s="2052"/>
    </row>
    <row r="821" spans="1:9" s="2080" customFormat="1" ht="15" customHeight="1">
      <c r="A821" s="2043"/>
      <c r="B821" s="2060" t="s">
        <v>1643</v>
      </c>
      <c r="C821" s="2057">
        <v>2</v>
      </c>
      <c r="D821" s="2036" t="s">
        <v>333</v>
      </c>
      <c r="E821" s="2052"/>
      <c r="F821" s="1799">
        <f>E821*C821</f>
        <v>0</v>
      </c>
      <c r="G821" s="2079"/>
      <c r="H821" s="2052"/>
      <c r="I821" s="2052"/>
    </row>
    <row r="822" spans="1:9" s="2080" customFormat="1" ht="15" customHeight="1">
      <c r="A822" s="2043"/>
      <c r="B822" s="2060"/>
      <c r="C822" s="2043"/>
      <c r="D822" s="2078"/>
      <c r="E822" s="2052"/>
      <c r="F822" s="1799"/>
      <c r="G822" s="2079"/>
      <c r="H822" s="2052"/>
      <c r="I822" s="2052"/>
    </row>
    <row r="823" spans="1:9" s="2080" customFormat="1" ht="15" customHeight="1">
      <c r="A823" s="2043" t="s">
        <v>852</v>
      </c>
      <c r="B823" s="2107" t="s">
        <v>1644</v>
      </c>
      <c r="C823" s="2057">
        <v>5</v>
      </c>
      <c r="D823" s="2036" t="s">
        <v>333</v>
      </c>
      <c r="E823" s="2052"/>
      <c r="F823" s="1799">
        <f>E823*C823</f>
        <v>0</v>
      </c>
      <c r="G823" s="2079"/>
      <c r="H823" s="2052"/>
      <c r="I823" s="2052"/>
    </row>
    <row r="824" spans="1:9" s="2080" customFormat="1" ht="15" customHeight="1">
      <c r="A824" s="2043"/>
      <c r="B824" s="2060"/>
      <c r="C824" s="2043"/>
      <c r="D824" s="2078"/>
      <c r="E824" s="2052"/>
      <c r="F824" s="1799"/>
      <c r="G824" s="2079"/>
      <c r="H824" s="2052"/>
      <c r="I824" s="2052"/>
    </row>
    <row r="825" spans="1:9" s="2080" customFormat="1" ht="15" customHeight="1">
      <c r="A825" s="2043" t="s">
        <v>853</v>
      </c>
      <c r="B825" s="2056" t="s">
        <v>1645</v>
      </c>
      <c r="C825" s="2057">
        <v>5</v>
      </c>
      <c r="D825" s="2036" t="s">
        <v>333</v>
      </c>
      <c r="E825" s="2052"/>
      <c r="F825" s="1799">
        <f>E825*C825</f>
        <v>0</v>
      </c>
      <c r="G825" s="2079"/>
      <c r="H825" s="2052"/>
      <c r="I825" s="2052"/>
    </row>
    <row r="826" spans="1:9" s="2080" customFormat="1" ht="15" customHeight="1">
      <c r="A826" s="2043"/>
      <c r="B826" s="2060"/>
      <c r="C826" s="2043"/>
      <c r="D826" s="2078"/>
      <c r="E826" s="2052"/>
      <c r="F826" s="1799"/>
      <c r="G826" s="2079"/>
      <c r="H826" s="2052"/>
      <c r="I826" s="2052"/>
    </row>
    <row r="827" spans="1:9" s="2080" customFormat="1" ht="15" customHeight="1">
      <c r="A827" s="2043" t="s">
        <v>854</v>
      </c>
      <c r="B827" s="2060" t="s">
        <v>1646</v>
      </c>
      <c r="C827" s="2057">
        <v>2</v>
      </c>
      <c r="D827" s="2036" t="s">
        <v>333</v>
      </c>
      <c r="E827" s="2052"/>
      <c r="F827" s="1799">
        <f>E827*C827</f>
        <v>0</v>
      </c>
      <c r="G827" s="2079"/>
      <c r="H827" s="2052"/>
      <c r="I827" s="2052"/>
    </row>
    <row r="828" spans="1:9" s="2080" customFormat="1" ht="15" customHeight="1">
      <c r="A828" s="2043"/>
      <c r="B828" s="2060"/>
      <c r="C828" s="2043"/>
      <c r="D828" s="2078"/>
      <c r="E828" s="2052"/>
      <c r="F828" s="1799"/>
      <c r="G828" s="2079"/>
      <c r="H828" s="2052"/>
      <c r="I828" s="2052"/>
    </row>
    <row r="829" spans="1:9" s="2080" customFormat="1" ht="15" customHeight="1">
      <c r="A829" s="2043" t="s">
        <v>860</v>
      </c>
      <c r="B829" s="2060" t="s">
        <v>1647</v>
      </c>
      <c r="C829" s="2057">
        <v>12</v>
      </c>
      <c r="D829" s="2036" t="s">
        <v>333</v>
      </c>
      <c r="E829" s="2052"/>
      <c r="F829" s="1799">
        <f>E829*C829</f>
        <v>0</v>
      </c>
      <c r="G829" s="2079"/>
      <c r="H829" s="2052"/>
      <c r="I829" s="2052"/>
    </row>
    <row r="830" spans="1:9" s="2080" customFormat="1" ht="15" customHeight="1">
      <c r="A830" s="2043"/>
      <c r="B830" s="2060"/>
      <c r="C830" s="2057"/>
      <c r="D830" s="2036"/>
      <c r="E830" s="2052"/>
      <c r="F830" s="1799"/>
      <c r="G830" s="2079"/>
      <c r="H830" s="2052"/>
      <c r="I830" s="2052"/>
    </row>
    <row r="831" spans="1:9" s="2080" customFormat="1" ht="15" customHeight="1">
      <c r="A831" s="2043"/>
      <c r="B831" s="2060"/>
      <c r="C831" s="2057"/>
      <c r="D831" s="2036"/>
      <c r="E831" s="2052"/>
      <c r="F831" s="1799"/>
      <c r="G831" s="2079"/>
      <c r="H831" s="2052"/>
      <c r="I831" s="2052"/>
    </row>
    <row r="832" spans="1:9" s="2080" customFormat="1" ht="15" customHeight="1">
      <c r="A832" s="2043"/>
      <c r="B832" s="2060"/>
      <c r="C832" s="2057"/>
      <c r="D832" s="2036"/>
      <c r="E832" s="2052"/>
      <c r="F832" s="1799"/>
      <c r="G832" s="2079"/>
      <c r="H832" s="2052"/>
      <c r="I832" s="2052"/>
    </row>
    <row r="833" spans="1:10" s="2080" customFormat="1" ht="15" customHeight="1">
      <c r="A833" s="2208"/>
      <c r="B833" s="2212"/>
      <c r="C833" s="2214"/>
      <c r="D833" s="2210"/>
      <c r="E833" s="2211"/>
      <c r="F833" s="2312"/>
      <c r="G833" s="2079"/>
      <c r="H833" s="2211"/>
      <c r="I833" s="2211"/>
    </row>
    <row r="834" spans="1:10" s="2080" customFormat="1" ht="15" customHeight="1">
      <c r="A834" s="2043"/>
      <c r="B834" s="2060"/>
      <c r="C834" s="2057"/>
      <c r="D834" s="2078"/>
      <c r="E834" s="2052"/>
      <c r="F834" s="1799"/>
      <c r="G834" s="2079"/>
      <c r="H834" s="2052"/>
      <c r="I834" s="2052"/>
    </row>
    <row r="835" spans="1:10" s="2040" customFormat="1" ht="15" customHeight="1">
      <c r="A835" s="2062"/>
      <c r="B835" s="2063"/>
      <c r="C835" s="2064"/>
      <c r="D835" s="2065"/>
      <c r="E835" s="2066"/>
      <c r="F835" s="2313"/>
      <c r="G835" s="2067"/>
      <c r="H835" s="2066"/>
      <c r="I835" s="2068"/>
    </row>
    <row r="836" spans="1:10" s="2040" customFormat="1" ht="15" customHeight="1">
      <c r="A836" s="41"/>
      <c r="B836" s="93"/>
      <c r="C836" s="14"/>
      <c r="D836" s="2009"/>
      <c r="E836" s="2069" t="s">
        <v>88</v>
      </c>
      <c r="F836" s="197">
        <f>+SUM(F756:F834)</f>
        <v>0</v>
      </c>
      <c r="G836" s="2070"/>
      <c r="H836" s="2069"/>
      <c r="I836" s="2071"/>
    </row>
    <row r="837" spans="1:10" s="2040" customFormat="1" ht="15" customHeight="1">
      <c r="A837" s="1471"/>
      <c r="B837" s="1472"/>
      <c r="C837" s="1473"/>
      <c r="D837" s="2072"/>
      <c r="E837" s="2073"/>
      <c r="F837" s="2314"/>
      <c r="G837" s="2074"/>
      <c r="H837" s="2073"/>
      <c r="I837" s="2075"/>
    </row>
    <row r="838" spans="1:10" s="2059" customFormat="1" ht="15" customHeight="1">
      <c r="A838" s="2043"/>
      <c r="B838" s="2058"/>
      <c r="C838" s="2043"/>
      <c r="D838" s="2036"/>
      <c r="E838" s="2052"/>
      <c r="F838" s="1799"/>
      <c r="G838" s="2038"/>
      <c r="H838" s="2052"/>
      <c r="I838" s="2052"/>
    </row>
    <row r="839" spans="1:10" s="2040" customFormat="1" ht="15" customHeight="1">
      <c r="A839" s="2043"/>
      <c r="B839" s="2081" t="s">
        <v>22</v>
      </c>
      <c r="C839" s="2043"/>
      <c r="D839" s="2036"/>
      <c r="E839" s="2052"/>
      <c r="F839" s="1799"/>
      <c r="G839" s="2038"/>
      <c r="H839" s="2052"/>
      <c r="I839" s="2052"/>
      <c r="J839" s="2059"/>
    </row>
    <row r="840" spans="1:10" s="2059" customFormat="1" ht="15" customHeight="1">
      <c r="A840" s="2043"/>
      <c r="B840" s="2081" t="s">
        <v>841</v>
      </c>
      <c r="C840" s="2043"/>
      <c r="D840" s="2036"/>
      <c r="E840" s="2052"/>
      <c r="F840" s="1799"/>
      <c r="G840" s="2038"/>
      <c r="H840" s="2052"/>
      <c r="I840" s="2052"/>
    </row>
    <row r="841" spans="1:10" s="2059" customFormat="1" ht="15" customHeight="1">
      <c r="A841" s="2043"/>
      <c r="B841" s="2058"/>
      <c r="C841" s="2043"/>
      <c r="D841" s="2036"/>
      <c r="E841" s="2052"/>
      <c r="F841" s="1799"/>
      <c r="G841" s="2038"/>
      <c r="H841" s="2052"/>
      <c r="I841" s="2052"/>
    </row>
    <row r="842" spans="1:10" s="2059" customFormat="1" ht="15" customHeight="1">
      <c r="A842" s="2043"/>
      <c r="B842" s="2081" t="s">
        <v>1612</v>
      </c>
      <c r="C842" s="2043"/>
      <c r="D842" s="2036"/>
      <c r="E842" s="2052"/>
      <c r="F842" s="1799"/>
      <c r="G842" s="2038"/>
      <c r="H842" s="2052"/>
      <c r="I842" s="2052"/>
    </row>
    <row r="843" spans="1:10" s="2059" customFormat="1" ht="15" customHeight="1">
      <c r="A843" s="2043"/>
      <c r="B843" s="2081" t="s">
        <v>841</v>
      </c>
      <c r="C843" s="2043"/>
      <c r="D843" s="2036"/>
      <c r="E843" s="2052"/>
      <c r="F843" s="1799"/>
      <c r="G843" s="2038"/>
      <c r="H843" s="2052"/>
      <c r="I843" s="2052"/>
    </row>
    <row r="844" spans="1:10" s="2080" customFormat="1" ht="15" customHeight="1">
      <c r="A844" s="2043"/>
      <c r="B844" s="2060"/>
      <c r="C844" s="2057"/>
      <c r="D844" s="2078"/>
      <c r="E844" s="2052"/>
      <c r="F844" s="1799"/>
      <c r="G844" s="2079"/>
      <c r="H844" s="2052"/>
      <c r="I844" s="2052"/>
    </row>
    <row r="845" spans="1:10" s="2080" customFormat="1" ht="15" customHeight="1">
      <c r="A845" s="2043"/>
      <c r="B845" s="2081" t="s">
        <v>1648</v>
      </c>
      <c r="C845" s="2057"/>
      <c r="D845" s="2078"/>
      <c r="E845" s="2052"/>
      <c r="F845" s="1799"/>
      <c r="G845" s="2079"/>
      <c r="H845" s="2052"/>
      <c r="I845" s="2052"/>
    </row>
    <row r="846" spans="1:10" s="2080" customFormat="1" ht="15" customHeight="1">
      <c r="A846" s="2043"/>
      <c r="B846" s="2060"/>
      <c r="C846" s="2057"/>
      <c r="D846" s="2078"/>
      <c r="E846" s="2052"/>
      <c r="F846" s="1799"/>
      <c r="G846" s="2079"/>
      <c r="H846" s="2052"/>
      <c r="I846" s="2052"/>
    </row>
    <row r="847" spans="1:10" s="2059" customFormat="1" ht="15" customHeight="1">
      <c r="A847" s="2043"/>
      <c r="B847" s="2058" t="s">
        <v>1649</v>
      </c>
      <c r="C847" s="2043"/>
      <c r="D847" s="2036"/>
      <c r="E847" s="2052"/>
      <c r="F847" s="1799"/>
      <c r="G847" s="2038"/>
      <c r="H847" s="2052"/>
      <c r="I847" s="2052"/>
    </row>
    <row r="848" spans="1:10" s="2059" customFormat="1" ht="15" customHeight="1">
      <c r="A848" s="2043"/>
      <c r="B848" s="2058" t="s">
        <v>1567</v>
      </c>
      <c r="C848" s="2043"/>
      <c r="D848" s="2036"/>
      <c r="E848" s="2052"/>
      <c r="F848" s="1799"/>
      <c r="G848" s="2038"/>
      <c r="H848" s="2052"/>
      <c r="I848" s="2052"/>
    </row>
    <row r="849" spans="1:10" s="2059" customFormat="1" ht="15" customHeight="1">
      <c r="A849" s="2043"/>
      <c r="B849" s="2056"/>
      <c r="C849" s="2043"/>
      <c r="D849" s="2036"/>
      <c r="E849" s="2052"/>
      <c r="F849" s="1799"/>
      <c r="G849" s="2038"/>
      <c r="H849" s="2052"/>
      <c r="I849" s="2052"/>
    </row>
    <row r="850" spans="1:10" s="2080" customFormat="1" ht="15" customHeight="1">
      <c r="A850" s="2043"/>
      <c r="B850" s="2106" t="s">
        <v>1535</v>
      </c>
      <c r="C850" s="2043"/>
      <c r="D850" s="2078"/>
      <c r="E850" s="2052"/>
      <c r="F850" s="1799"/>
      <c r="G850" s="2079"/>
      <c r="H850" s="2052"/>
      <c r="I850" s="2052"/>
      <c r="J850" s="2059"/>
    </row>
    <row r="851" spans="1:10" s="2080" customFormat="1" ht="15" customHeight="1">
      <c r="A851" s="2043"/>
      <c r="B851" s="2056"/>
      <c r="C851" s="2043"/>
      <c r="D851" s="2078"/>
      <c r="E851" s="2052"/>
      <c r="F851" s="1799"/>
      <c r="G851" s="2079"/>
      <c r="H851" s="2052"/>
      <c r="I851" s="2052"/>
      <c r="J851" s="2059"/>
    </row>
    <row r="852" spans="1:10" s="2080" customFormat="1" ht="15" customHeight="1">
      <c r="A852" s="2043" t="s">
        <v>44</v>
      </c>
      <c r="B852" s="2107" t="s">
        <v>1626</v>
      </c>
      <c r="C852" s="2043"/>
      <c r="D852" s="2078"/>
      <c r="E852" s="2052"/>
      <c r="F852" s="1799"/>
      <c r="G852" s="2079"/>
      <c r="H852" s="2052"/>
      <c r="I852" s="2052"/>
      <c r="J852" s="2059"/>
    </row>
    <row r="853" spans="1:10" s="2080" customFormat="1" ht="15" customHeight="1">
      <c r="A853" s="2043"/>
      <c r="B853" s="2056" t="s">
        <v>1627</v>
      </c>
      <c r="C853" s="2057">
        <v>2</v>
      </c>
      <c r="D853" s="2036" t="s">
        <v>333</v>
      </c>
      <c r="E853" s="2052"/>
      <c r="F853" s="1799">
        <f>E853*C853</f>
        <v>0</v>
      </c>
      <c r="G853" s="2079"/>
      <c r="H853" s="2052"/>
      <c r="I853" s="2052"/>
    </row>
    <row r="854" spans="1:10" s="2080" customFormat="1" ht="15" customHeight="1">
      <c r="A854" s="2043"/>
      <c r="B854" s="2056"/>
      <c r="C854" s="2043"/>
      <c r="D854" s="2078"/>
      <c r="E854" s="2052"/>
      <c r="F854" s="1799"/>
      <c r="G854" s="2079"/>
      <c r="H854" s="2052"/>
      <c r="I854" s="2052"/>
    </row>
    <row r="855" spans="1:10" s="2080" customFormat="1" ht="15" customHeight="1">
      <c r="A855" s="2043" t="s">
        <v>51</v>
      </c>
      <c r="B855" s="2107" t="s">
        <v>1626</v>
      </c>
      <c r="C855" s="2057"/>
      <c r="D855" s="2078"/>
      <c r="E855" s="2052"/>
      <c r="F855" s="1799"/>
      <c r="G855" s="2079"/>
      <c r="H855" s="2052"/>
      <c r="I855" s="2052"/>
    </row>
    <row r="856" spans="1:10" s="2080" customFormat="1" ht="15" customHeight="1">
      <c r="A856" s="2043"/>
      <c r="B856" s="2060" t="s">
        <v>1628</v>
      </c>
      <c r="C856" s="2057">
        <v>1</v>
      </c>
      <c r="D856" s="2036" t="s">
        <v>333</v>
      </c>
      <c r="E856" s="2052"/>
      <c r="F856" s="1799">
        <f>E856*C856</f>
        <v>0</v>
      </c>
      <c r="G856" s="2079"/>
      <c r="H856" s="2052"/>
      <c r="I856" s="2052"/>
    </row>
    <row r="857" spans="1:10" s="2080" customFormat="1" ht="15" customHeight="1">
      <c r="A857" s="2043"/>
      <c r="B857" s="2056"/>
      <c r="C857" s="2043"/>
      <c r="D857" s="2078"/>
      <c r="E857" s="2052"/>
      <c r="F857" s="1799"/>
      <c r="G857" s="2079"/>
      <c r="H857" s="2052"/>
      <c r="I857" s="2052"/>
    </row>
    <row r="858" spans="1:10" s="2080" customFormat="1" ht="15" customHeight="1">
      <c r="A858" s="2043" t="s">
        <v>56</v>
      </c>
      <c r="B858" s="2107" t="s">
        <v>1626</v>
      </c>
      <c r="C858" s="2057"/>
      <c r="D858" s="2078"/>
      <c r="E858" s="2052"/>
      <c r="F858" s="1799"/>
      <c r="G858" s="2079"/>
      <c r="H858" s="2052"/>
      <c r="I858" s="2052"/>
    </row>
    <row r="859" spans="1:10" s="2080" customFormat="1" ht="15" customHeight="1">
      <c r="A859" s="2043"/>
      <c r="B859" s="2060" t="s">
        <v>1629</v>
      </c>
      <c r="C859" s="2057">
        <v>1</v>
      </c>
      <c r="D859" s="2036" t="s">
        <v>333</v>
      </c>
      <c r="E859" s="2052"/>
      <c r="F859" s="1799">
        <f>E859*C859</f>
        <v>0</v>
      </c>
      <c r="G859" s="2079"/>
      <c r="H859" s="2052"/>
      <c r="I859" s="2052"/>
    </row>
    <row r="860" spans="1:10" s="2080" customFormat="1" ht="15" customHeight="1">
      <c r="A860" s="2043"/>
      <c r="B860" s="2056"/>
      <c r="C860" s="2043"/>
      <c r="D860" s="2078"/>
      <c r="E860" s="2052"/>
      <c r="F860" s="1799"/>
      <c r="G860" s="2079"/>
      <c r="H860" s="2052"/>
      <c r="I860" s="2052"/>
    </row>
    <row r="861" spans="1:10" s="2080" customFormat="1" ht="15" customHeight="1">
      <c r="A861" s="2043"/>
      <c r="B861" s="2106" t="s">
        <v>1532</v>
      </c>
      <c r="C861" s="2043"/>
      <c r="D861" s="2078"/>
      <c r="E861" s="2052"/>
      <c r="F861" s="1799"/>
      <c r="G861" s="2079"/>
      <c r="H861" s="2052"/>
      <c r="I861" s="2052"/>
    </row>
    <row r="862" spans="1:10" s="2080" customFormat="1" ht="15" customHeight="1">
      <c r="A862" s="2043"/>
      <c r="B862" s="2056"/>
      <c r="C862" s="2043"/>
      <c r="D862" s="2078"/>
      <c r="E862" s="2052"/>
      <c r="F862" s="1799"/>
      <c r="G862" s="2079"/>
      <c r="H862" s="2052"/>
      <c r="I862" s="2052"/>
    </row>
    <row r="863" spans="1:10" s="2080" customFormat="1" ht="15" customHeight="1">
      <c r="A863" s="2043" t="s">
        <v>62</v>
      </c>
      <c r="B863" s="2056" t="s">
        <v>1630</v>
      </c>
      <c r="C863" s="2057">
        <v>16</v>
      </c>
      <c r="D863" s="2036" t="s">
        <v>333</v>
      </c>
      <c r="E863" s="2052"/>
      <c r="F863" s="1799">
        <f>E863*C863</f>
        <v>0</v>
      </c>
      <c r="G863" s="2079"/>
      <c r="H863" s="2052"/>
      <c r="I863" s="2052"/>
    </row>
    <row r="864" spans="1:10" s="2080" customFormat="1" ht="15" customHeight="1">
      <c r="A864" s="2043"/>
      <c r="B864" s="2056"/>
      <c r="C864" s="2043"/>
      <c r="D864" s="2078"/>
      <c r="E864" s="2052"/>
      <c r="F864" s="1799"/>
      <c r="G864" s="2079"/>
      <c r="H864" s="2052"/>
      <c r="I864" s="2052"/>
    </row>
    <row r="865" spans="1:9" s="2080" customFormat="1" ht="15" customHeight="1">
      <c r="A865" s="2043" t="s">
        <v>68</v>
      </c>
      <c r="B865" s="2056" t="s">
        <v>1631</v>
      </c>
      <c r="C865" s="2043"/>
      <c r="D865" s="2078"/>
      <c r="E865" s="2052"/>
      <c r="F865" s="1799"/>
      <c r="G865" s="2079"/>
      <c r="H865" s="2052"/>
      <c r="I865" s="2052"/>
    </row>
    <row r="866" spans="1:9" s="2080" customFormat="1" ht="15" customHeight="1">
      <c r="A866" s="2043"/>
      <c r="B866" s="2056" t="s">
        <v>1632</v>
      </c>
      <c r="C866" s="2043">
        <v>4</v>
      </c>
      <c r="D866" s="2036" t="s">
        <v>333</v>
      </c>
      <c r="E866" s="2052"/>
      <c r="F866" s="1799">
        <f>E866*C866</f>
        <v>0</v>
      </c>
      <c r="G866" s="2079"/>
      <c r="H866" s="2052"/>
      <c r="I866" s="2052"/>
    </row>
    <row r="867" spans="1:9" s="2080" customFormat="1" ht="15" customHeight="1">
      <c r="A867" s="2043"/>
      <c r="B867" s="2108"/>
      <c r="C867" s="2043"/>
      <c r="D867" s="2078"/>
      <c r="E867" s="2052"/>
      <c r="F867" s="1799"/>
      <c r="G867" s="2079"/>
      <c r="H867" s="2052"/>
      <c r="I867" s="2052"/>
    </row>
    <row r="868" spans="1:9" s="2080" customFormat="1" ht="15" customHeight="1">
      <c r="A868" s="2043" t="s">
        <v>72</v>
      </c>
      <c r="B868" s="2108" t="s">
        <v>1633</v>
      </c>
      <c r="C868" s="2057"/>
      <c r="D868" s="2078"/>
      <c r="E868" s="2052"/>
      <c r="F868" s="1799"/>
      <c r="G868" s="2079"/>
      <c r="H868" s="2052"/>
      <c r="I868" s="2052"/>
    </row>
    <row r="869" spans="1:9" s="2080" customFormat="1" ht="15" customHeight="1">
      <c r="A869" s="2043"/>
      <c r="B869" s="2060" t="s">
        <v>1634</v>
      </c>
      <c r="C869" s="2057">
        <v>6</v>
      </c>
      <c r="D869" s="2036" t="s">
        <v>333</v>
      </c>
      <c r="E869" s="2052"/>
      <c r="F869" s="1799">
        <f>E869*C869</f>
        <v>0</v>
      </c>
      <c r="G869" s="2079"/>
      <c r="H869" s="2052"/>
      <c r="I869" s="2052"/>
    </row>
    <row r="870" spans="1:9" s="2080" customFormat="1" ht="15" customHeight="1">
      <c r="A870" s="2043"/>
      <c r="B870" s="2056"/>
      <c r="C870" s="2043"/>
      <c r="D870" s="2078"/>
      <c r="E870" s="2052"/>
      <c r="F870" s="1799"/>
      <c r="G870" s="2079"/>
      <c r="H870" s="2052"/>
      <c r="I870" s="2052"/>
    </row>
    <row r="871" spans="1:9" s="2080" customFormat="1" ht="15" customHeight="1">
      <c r="A871" s="2043" t="s">
        <v>77</v>
      </c>
      <c r="B871" s="2108" t="s">
        <v>1633</v>
      </c>
      <c r="C871" s="2057"/>
      <c r="D871" s="2078"/>
      <c r="E871" s="2052"/>
      <c r="F871" s="1799"/>
      <c r="G871" s="2079"/>
      <c r="H871" s="2052"/>
      <c r="I871" s="2052"/>
    </row>
    <row r="872" spans="1:9" s="2080" customFormat="1" ht="15" customHeight="1">
      <c r="A872" s="2043"/>
      <c r="B872" s="2060" t="s">
        <v>1635</v>
      </c>
      <c r="C872" s="2057">
        <v>2</v>
      </c>
      <c r="D872" s="2036" t="s">
        <v>333</v>
      </c>
      <c r="E872" s="2052"/>
      <c r="F872" s="1799">
        <f>E872*C872</f>
        <v>0</v>
      </c>
      <c r="G872" s="2079"/>
      <c r="H872" s="2052"/>
      <c r="I872" s="2052"/>
    </row>
    <row r="873" spans="1:9" s="2080" customFormat="1" ht="15" customHeight="1">
      <c r="A873" s="2043"/>
      <c r="B873" s="2056"/>
      <c r="C873" s="2057"/>
      <c r="D873" s="2078"/>
      <c r="E873" s="2052"/>
      <c r="F873" s="1799"/>
      <c r="G873" s="2079"/>
      <c r="H873" s="2052"/>
      <c r="I873" s="2052"/>
    </row>
    <row r="874" spans="1:9" s="2080" customFormat="1" ht="15" customHeight="1">
      <c r="A874" s="2043" t="s">
        <v>83</v>
      </c>
      <c r="B874" s="2108" t="s">
        <v>1636</v>
      </c>
      <c r="C874" s="2057">
        <v>5</v>
      </c>
      <c r="D874" s="2036" t="s">
        <v>333</v>
      </c>
      <c r="E874" s="2052"/>
      <c r="F874" s="1799">
        <f>E874*C874</f>
        <v>0</v>
      </c>
      <c r="G874" s="2079"/>
      <c r="H874" s="2052"/>
      <c r="I874" s="2052"/>
    </row>
    <row r="875" spans="1:9" s="2080" customFormat="1" ht="15" customHeight="1">
      <c r="A875" s="2043"/>
      <c r="B875" s="2056"/>
      <c r="C875" s="2057"/>
      <c r="D875" s="2078"/>
      <c r="E875" s="2052"/>
      <c r="F875" s="1799"/>
      <c r="G875" s="2079"/>
      <c r="H875" s="2052"/>
      <c r="I875" s="2052"/>
    </row>
    <row r="876" spans="1:9" s="2080" customFormat="1" ht="15" customHeight="1">
      <c r="A876" s="2043" t="s">
        <v>120</v>
      </c>
      <c r="B876" s="2056" t="s">
        <v>1637</v>
      </c>
      <c r="C876" s="2057">
        <v>3</v>
      </c>
      <c r="D876" s="2036" t="s">
        <v>333</v>
      </c>
      <c r="E876" s="2052"/>
      <c r="F876" s="1799">
        <f>E876*C876</f>
        <v>0</v>
      </c>
      <c r="G876" s="2079"/>
      <c r="H876" s="2052"/>
      <c r="I876" s="2052"/>
    </row>
    <row r="877" spans="1:9" s="2080" customFormat="1" ht="15" customHeight="1">
      <c r="A877" s="2043"/>
      <c r="B877" s="2056"/>
      <c r="C877" s="2057"/>
      <c r="D877" s="2078"/>
      <c r="E877" s="2052"/>
      <c r="F877" s="1799"/>
      <c r="G877" s="2079"/>
      <c r="H877" s="2052"/>
      <c r="I877" s="2052"/>
    </row>
    <row r="878" spans="1:9" s="2080" customFormat="1" ht="15" customHeight="1">
      <c r="A878" s="2043" t="s">
        <v>124</v>
      </c>
      <c r="B878" s="2056" t="s">
        <v>1638</v>
      </c>
      <c r="C878" s="2057">
        <v>6</v>
      </c>
      <c r="D878" s="2036" t="s">
        <v>333</v>
      </c>
      <c r="E878" s="2052"/>
      <c r="F878" s="1799">
        <f>E878*C878</f>
        <v>0</v>
      </c>
      <c r="G878" s="2079"/>
      <c r="H878" s="2052"/>
      <c r="I878" s="2052"/>
    </row>
    <row r="879" spans="1:9" s="2080" customFormat="1" ht="15" customHeight="1">
      <c r="A879" s="2043"/>
      <c r="B879" s="2056"/>
      <c r="C879" s="2057"/>
      <c r="D879" s="2078"/>
      <c r="E879" s="2052"/>
      <c r="F879" s="1799"/>
      <c r="G879" s="2079"/>
      <c r="H879" s="2052"/>
      <c r="I879" s="2052"/>
    </row>
    <row r="880" spans="1:9" s="2080" customFormat="1" ht="15" customHeight="1">
      <c r="A880" s="2043" t="s">
        <v>216</v>
      </c>
      <c r="B880" s="2108" t="s">
        <v>1639</v>
      </c>
      <c r="C880" s="2057">
        <v>2</v>
      </c>
      <c r="D880" s="2036" t="s">
        <v>333</v>
      </c>
      <c r="E880" s="2052"/>
      <c r="F880" s="1799">
        <f>E880*C880</f>
        <v>0</v>
      </c>
      <c r="G880" s="2079"/>
      <c r="H880" s="2052"/>
      <c r="I880" s="2052"/>
    </row>
    <row r="881" spans="1:9" s="2080" customFormat="1" ht="15" customHeight="1">
      <c r="A881" s="2043"/>
      <c r="B881" s="2060"/>
      <c r="C881" s="2043"/>
      <c r="D881" s="2078"/>
      <c r="E881" s="2052"/>
      <c r="F881" s="1799"/>
      <c r="G881" s="2079"/>
      <c r="H881" s="2052"/>
      <c r="I881" s="2052"/>
    </row>
    <row r="882" spans="1:9" s="2080" customFormat="1" ht="15" customHeight="1">
      <c r="A882" s="2043" t="s">
        <v>271</v>
      </c>
      <c r="B882" s="2108" t="s">
        <v>1640</v>
      </c>
      <c r="C882" s="2057">
        <v>2</v>
      </c>
      <c r="D882" s="2036" t="s">
        <v>333</v>
      </c>
      <c r="E882" s="2052"/>
      <c r="F882" s="1799">
        <f>E882*C882</f>
        <v>0</v>
      </c>
      <c r="G882" s="2079"/>
      <c r="H882" s="2052"/>
      <c r="I882" s="2052"/>
    </row>
    <row r="883" spans="1:9" s="2080" customFormat="1" ht="15" customHeight="1">
      <c r="A883" s="2043"/>
      <c r="B883" s="2060"/>
      <c r="C883" s="2043"/>
      <c r="D883" s="2078"/>
      <c r="E883" s="2052"/>
      <c r="F883" s="1799"/>
      <c r="G883" s="2079"/>
      <c r="H883" s="2052"/>
      <c r="I883" s="2052"/>
    </row>
    <row r="884" spans="1:9" s="2080" customFormat="1" ht="15" customHeight="1">
      <c r="A884" s="2043" t="s">
        <v>273</v>
      </c>
      <c r="B884" s="2107" t="s">
        <v>1641</v>
      </c>
      <c r="C884" s="2043"/>
      <c r="D884" s="2078"/>
      <c r="E884" s="2052"/>
      <c r="F884" s="1799"/>
      <c r="G884" s="2079"/>
      <c r="H884" s="2052"/>
      <c r="I884" s="2052"/>
    </row>
    <row r="885" spans="1:9" s="2080" customFormat="1" ht="15" customHeight="1">
      <c r="A885" s="2043"/>
      <c r="B885" s="2056" t="s">
        <v>1627</v>
      </c>
      <c r="C885" s="2057">
        <v>1</v>
      </c>
      <c r="D885" s="2036" t="s">
        <v>333</v>
      </c>
      <c r="E885" s="2052"/>
      <c r="F885" s="1799">
        <f>E885*C885</f>
        <v>0</v>
      </c>
      <c r="G885" s="2079"/>
      <c r="H885" s="2052"/>
      <c r="I885" s="2052"/>
    </row>
    <row r="886" spans="1:9" s="2080" customFormat="1" ht="15" customHeight="1">
      <c r="A886" s="2043"/>
      <c r="B886" s="2060"/>
      <c r="C886" s="2043"/>
      <c r="D886" s="2078"/>
      <c r="E886" s="2052"/>
      <c r="F886" s="1799"/>
      <c r="G886" s="2079"/>
      <c r="H886" s="2052"/>
      <c r="I886" s="2052"/>
    </row>
    <row r="887" spans="1:9" s="2080" customFormat="1" ht="15" customHeight="1">
      <c r="A887" s="2043" t="s">
        <v>275</v>
      </c>
      <c r="B887" s="2107" t="s">
        <v>1641</v>
      </c>
      <c r="C887" s="2057"/>
      <c r="D887" s="2078"/>
      <c r="E887" s="2052"/>
      <c r="F887" s="1799"/>
      <c r="G887" s="2079"/>
      <c r="H887" s="2052"/>
      <c r="I887" s="2052"/>
    </row>
    <row r="888" spans="1:9" s="2080" customFormat="1" ht="15" customHeight="1">
      <c r="A888" s="2043"/>
      <c r="B888" s="2060" t="s">
        <v>1628</v>
      </c>
      <c r="C888" s="2057">
        <v>3</v>
      </c>
      <c r="D888" s="2036" t="s">
        <v>333</v>
      </c>
      <c r="E888" s="2052"/>
      <c r="F888" s="1799">
        <f>E888*C888</f>
        <v>0</v>
      </c>
      <c r="G888" s="2079"/>
      <c r="H888" s="2052"/>
      <c r="I888" s="2052"/>
    </row>
    <row r="889" spans="1:9" s="2080" customFormat="1" ht="15" customHeight="1">
      <c r="A889" s="2043"/>
      <c r="B889" s="2060"/>
      <c r="C889" s="2043"/>
      <c r="D889" s="2078"/>
      <c r="E889" s="2052"/>
      <c r="F889" s="1799"/>
      <c r="G889" s="2079"/>
      <c r="H889" s="2052"/>
      <c r="I889" s="2052"/>
    </row>
    <row r="890" spans="1:9" s="2080" customFormat="1" ht="15" customHeight="1">
      <c r="A890" s="2043" t="s">
        <v>850</v>
      </c>
      <c r="B890" s="2107" t="s">
        <v>1641</v>
      </c>
      <c r="C890" s="2043"/>
      <c r="D890" s="2078"/>
      <c r="E890" s="2052"/>
      <c r="F890" s="1799"/>
      <c r="G890" s="2079"/>
      <c r="H890" s="2052"/>
      <c r="I890" s="2052"/>
    </row>
    <row r="891" spans="1:9" s="2080" customFormat="1" ht="15" customHeight="1">
      <c r="A891" s="2043"/>
      <c r="B891" s="2060" t="s">
        <v>1642</v>
      </c>
      <c r="C891" s="2057">
        <v>2</v>
      </c>
      <c r="D891" s="2036" t="s">
        <v>333</v>
      </c>
      <c r="E891" s="2052"/>
      <c r="F891" s="1799">
        <f>E891*C891</f>
        <v>0</v>
      </c>
      <c r="G891" s="2079"/>
      <c r="H891" s="2052"/>
      <c r="I891" s="2052"/>
    </row>
    <row r="892" spans="1:9" s="2080" customFormat="1" ht="15" customHeight="1">
      <c r="A892" s="2043"/>
      <c r="B892" s="2060"/>
      <c r="C892" s="2043"/>
      <c r="D892" s="2078"/>
      <c r="E892" s="2052"/>
      <c r="F892" s="1799"/>
      <c r="G892" s="2079"/>
      <c r="H892" s="2052"/>
      <c r="I892" s="2052"/>
    </row>
    <row r="893" spans="1:9" s="2080" customFormat="1" ht="15" customHeight="1">
      <c r="A893" s="2043" t="s">
        <v>851</v>
      </c>
      <c r="B893" s="2107" t="s">
        <v>1641</v>
      </c>
      <c r="C893" s="2043"/>
      <c r="D893" s="2078"/>
      <c r="E893" s="2052"/>
      <c r="F893" s="1799"/>
      <c r="G893" s="2079"/>
      <c r="H893" s="2052"/>
      <c r="I893" s="2052"/>
    </row>
    <row r="894" spans="1:9" s="2080" customFormat="1" ht="15" customHeight="1">
      <c r="A894" s="2043"/>
      <c r="B894" s="2060" t="s">
        <v>1643</v>
      </c>
      <c r="C894" s="2057">
        <v>2</v>
      </c>
      <c r="D894" s="2036" t="s">
        <v>333</v>
      </c>
      <c r="E894" s="2052"/>
      <c r="F894" s="1799">
        <f>E894*C894</f>
        <v>0</v>
      </c>
      <c r="G894" s="2079"/>
      <c r="H894" s="2052"/>
      <c r="I894" s="2052"/>
    </row>
    <row r="895" spans="1:9" s="2080" customFormat="1" ht="15" customHeight="1">
      <c r="A895" s="2043"/>
      <c r="B895" s="2060"/>
      <c r="C895" s="2043"/>
      <c r="D895" s="2078"/>
      <c r="E895" s="2052"/>
      <c r="F895" s="1799"/>
      <c r="G895" s="2079"/>
      <c r="H895" s="2052"/>
      <c r="I895" s="2052"/>
    </row>
    <row r="896" spans="1:9" s="2080" customFormat="1" ht="15" customHeight="1">
      <c r="A896" s="2043" t="s">
        <v>852</v>
      </c>
      <c r="B896" s="2107" t="s">
        <v>1644</v>
      </c>
      <c r="C896" s="2057">
        <v>5</v>
      </c>
      <c r="D896" s="2036" t="s">
        <v>333</v>
      </c>
      <c r="E896" s="2052"/>
      <c r="F896" s="1799">
        <f>E896*C896</f>
        <v>0</v>
      </c>
      <c r="G896" s="2079"/>
      <c r="H896" s="2052"/>
      <c r="I896" s="2052"/>
    </row>
    <row r="897" spans="1:9" s="2080" customFormat="1" ht="15" customHeight="1">
      <c r="A897" s="2043"/>
      <c r="B897" s="2060"/>
      <c r="C897" s="2043"/>
      <c r="D897" s="2078"/>
      <c r="E897" s="2052"/>
      <c r="F897" s="1799"/>
      <c r="G897" s="2079"/>
      <c r="H897" s="2052"/>
      <c r="I897" s="2052"/>
    </row>
    <row r="898" spans="1:9" s="2080" customFormat="1" ht="15" customHeight="1">
      <c r="A898" s="2043" t="s">
        <v>853</v>
      </c>
      <c r="B898" s="2056" t="s">
        <v>1645</v>
      </c>
      <c r="C898" s="2057">
        <v>5</v>
      </c>
      <c r="D898" s="2036" t="s">
        <v>333</v>
      </c>
      <c r="E898" s="2052"/>
      <c r="F898" s="1799">
        <f>E898*C898</f>
        <v>0</v>
      </c>
      <c r="G898" s="2079"/>
      <c r="H898" s="2052"/>
      <c r="I898" s="2052"/>
    </row>
    <row r="899" spans="1:9" s="2080" customFormat="1" ht="15" customHeight="1">
      <c r="A899" s="2043"/>
      <c r="B899" s="2060"/>
      <c r="C899" s="2043"/>
      <c r="D899" s="2078"/>
      <c r="E899" s="2052"/>
      <c r="F899" s="1799"/>
      <c r="G899" s="2079"/>
      <c r="H899" s="2052"/>
      <c r="I899" s="2052"/>
    </row>
    <row r="900" spans="1:9" s="2080" customFormat="1" ht="15" customHeight="1">
      <c r="A900" s="2043" t="s">
        <v>854</v>
      </c>
      <c r="B900" s="2060" t="s">
        <v>1646</v>
      </c>
      <c r="C900" s="2057">
        <v>2</v>
      </c>
      <c r="D900" s="2036" t="s">
        <v>333</v>
      </c>
      <c r="E900" s="2052"/>
      <c r="F900" s="1799">
        <f>E900*C900</f>
        <v>0</v>
      </c>
      <c r="G900" s="2079"/>
      <c r="H900" s="2052"/>
      <c r="I900" s="2052"/>
    </row>
    <row r="901" spans="1:9" s="2080" customFormat="1" ht="15" customHeight="1">
      <c r="A901" s="2043"/>
      <c r="B901" s="2060"/>
      <c r="C901" s="2043"/>
      <c r="D901" s="2078"/>
      <c r="E901" s="2052"/>
      <c r="F901" s="1799"/>
      <c r="G901" s="2079"/>
      <c r="H901" s="2052"/>
      <c r="I901" s="2052"/>
    </row>
    <row r="902" spans="1:9" s="2080" customFormat="1" ht="15" customHeight="1">
      <c r="A902" s="2043" t="s">
        <v>860</v>
      </c>
      <c r="B902" s="2060" t="s">
        <v>1647</v>
      </c>
      <c r="C902" s="2057">
        <v>12</v>
      </c>
      <c r="D902" s="2036" t="s">
        <v>333</v>
      </c>
      <c r="E902" s="2052"/>
      <c r="F902" s="1799">
        <f>E902*C902</f>
        <v>0</v>
      </c>
      <c r="G902" s="2079"/>
      <c r="H902" s="2052"/>
      <c r="I902" s="2052"/>
    </row>
    <row r="903" spans="1:9" s="2080" customFormat="1" ht="15" customHeight="1">
      <c r="A903" s="2043"/>
      <c r="B903" s="2056"/>
      <c r="C903" s="2043"/>
      <c r="D903" s="2078"/>
      <c r="E903" s="2052"/>
      <c r="F903" s="1799"/>
      <c r="G903" s="2079"/>
      <c r="H903" s="2052"/>
      <c r="I903" s="2052"/>
    </row>
    <row r="904" spans="1:9" s="2080" customFormat="1" ht="15" customHeight="1">
      <c r="A904" s="2043"/>
      <c r="B904" s="2056"/>
      <c r="C904" s="2043"/>
      <c r="D904" s="2078"/>
      <c r="E904" s="2052"/>
      <c r="F904" s="1799"/>
      <c r="G904" s="2079"/>
      <c r="H904" s="2052"/>
      <c r="I904" s="2052"/>
    </row>
    <row r="905" spans="1:9" s="2080" customFormat="1" ht="15" customHeight="1">
      <c r="A905" s="2043"/>
      <c r="B905" s="2056"/>
      <c r="C905" s="2043"/>
      <c r="D905" s="2078"/>
      <c r="E905" s="2052"/>
      <c r="F905" s="1799"/>
      <c r="G905" s="2079"/>
      <c r="H905" s="2052"/>
      <c r="I905" s="2052"/>
    </row>
    <row r="906" spans="1:9" s="2080" customFormat="1" ht="15" customHeight="1">
      <c r="A906" s="2043"/>
      <c r="B906" s="2056"/>
      <c r="C906" s="2043"/>
      <c r="D906" s="2078"/>
      <c r="E906" s="2052"/>
      <c r="F906" s="1799"/>
      <c r="G906" s="2079"/>
      <c r="H906" s="2052"/>
      <c r="I906" s="2052"/>
    </row>
    <row r="907" spans="1:9" s="2080" customFormat="1" ht="15" customHeight="1">
      <c r="A907" s="2043"/>
      <c r="B907" s="2056"/>
      <c r="C907" s="2043"/>
      <c r="D907" s="2078"/>
      <c r="E907" s="2052"/>
      <c r="F907" s="1799"/>
      <c r="G907" s="2079"/>
      <c r="H907" s="2052"/>
      <c r="I907" s="2052"/>
    </row>
    <row r="908" spans="1:9" s="2080" customFormat="1" ht="15" customHeight="1">
      <c r="A908" s="2043"/>
      <c r="B908" s="2056"/>
      <c r="C908" s="2043"/>
      <c r="D908" s="2078"/>
      <c r="E908" s="2052"/>
      <c r="F908" s="1799"/>
      <c r="G908" s="2079"/>
      <c r="H908" s="2052"/>
      <c r="I908" s="2052"/>
    </row>
    <row r="909" spans="1:9" s="2080" customFormat="1" ht="15" customHeight="1">
      <c r="A909" s="2043"/>
      <c r="B909" s="2056"/>
      <c r="C909" s="2043"/>
      <c r="D909" s="2078"/>
      <c r="E909" s="2052"/>
      <c r="F909" s="1799"/>
      <c r="G909" s="2079"/>
      <c r="H909" s="2052"/>
      <c r="I909" s="2052"/>
    </row>
    <row r="910" spans="1:9" s="2080" customFormat="1" ht="15" customHeight="1">
      <c r="A910" s="2043"/>
      <c r="B910" s="2056"/>
      <c r="C910" s="2043"/>
      <c r="D910" s="2078"/>
      <c r="E910" s="2052"/>
      <c r="F910" s="1799"/>
      <c r="G910" s="2079"/>
      <c r="H910" s="2052"/>
      <c r="I910" s="2052"/>
    </row>
    <row r="911" spans="1:9" s="2080" customFormat="1" ht="15" customHeight="1">
      <c r="A911" s="2043"/>
      <c r="B911" s="2056"/>
      <c r="C911" s="2043"/>
      <c r="D911" s="2078"/>
      <c r="E911" s="2052"/>
      <c r="F911" s="1799"/>
      <c r="G911" s="2079"/>
      <c r="H911" s="2052"/>
      <c r="I911" s="2052"/>
    </row>
    <row r="912" spans="1:9" s="2080" customFormat="1" ht="15" customHeight="1">
      <c r="A912" s="2043"/>
      <c r="B912" s="2056"/>
      <c r="C912" s="2043"/>
      <c r="D912" s="2078"/>
      <c r="E912" s="2052"/>
      <c r="F912" s="1799"/>
      <c r="G912" s="2079"/>
      <c r="H912" s="2052"/>
      <c r="I912" s="2052"/>
    </row>
    <row r="913" spans="1:9" s="2080" customFormat="1" ht="15" customHeight="1">
      <c r="A913" s="2208"/>
      <c r="B913" s="2056"/>
      <c r="C913" s="2208"/>
      <c r="D913" s="2213"/>
      <c r="E913" s="2211"/>
      <c r="F913" s="2312"/>
      <c r="G913" s="2079"/>
      <c r="H913" s="2211"/>
      <c r="I913" s="2211"/>
    </row>
    <row r="914" spans="1:9" s="2080" customFormat="1" ht="15" customHeight="1">
      <c r="A914" s="2043"/>
      <c r="B914" s="2056"/>
      <c r="C914" s="2043"/>
      <c r="D914" s="2078"/>
      <c r="E914" s="2052"/>
      <c r="F914" s="1799"/>
      <c r="G914" s="2079"/>
      <c r="H914" s="2052"/>
      <c r="I914" s="2052"/>
    </row>
    <row r="915" spans="1:9" s="2080" customFormat="1" ht="15" customHeight="1">
      <c r="A915" s="2043"/>
      <c r="B915" s="2056"/>
      <c r="C915" s="2043"/>
      <c r="D915" s="2078"/>
      <c r="E915" s="2052"/>
      <c r="F915" s="1799"/>
      <c r="G915" s="2079"/>
      <c r="H915" s="2052"/>
      <c r="I915" s="2052"/>
    </row>
    <row r="916" spans="1:9" s="2080" customFormat="1" ht="15" customHeight="1">
      <c r="A916" s="2043"/>
      <c r="B916" s="2056"/>
      <c r="C916" s="2043"/>
      <c r="D916" s="2078"/>
      <c r="E916" s="2052"/>
      <c r="F916" s="1799"/>
      <c r="G916" s="2079"/>
      <c r="H916" s="2052"/>
      <c r="I916" s="2052"/>
    </row>
    <row r="917" spans="1:9" s="2080" customFormat="1" ht="15" customHeight="1">
      <c r="A917" s="2043"/>
      <c r="B917" s="2056"/>
      <c r="C917" s="2043"/>
      <c r="D917" s="2078"/>
      <c r="E917" s="2052"/>
      <c r="F917" s="1799"/>
      <c r="G917" s="2079"/>
      <c r="H917" s="2052"/>
      <c r="I917" s="2052"/>
    </row>
    <row r="918" spans="1:9" s="2040" customFormat="1" ht="15" customHeight="1">
      <c r="A918" s="2062"/>
      <c r="B918" s="2063"/>
      <c r="C918" s="2064"/>
      <c r="D918" s="2065"/>
      <c r="E918" s="2066"/>
      <c r="F918" s="2313"/>
      <c r="G918" s="2067"/>
      <c r="H918" s="2066"/>
      <c r="I918" s="2068"/>
    </row>
    <row r="919" spans="1:9" s="2040" customFormat="1" ht="15" customHeight="1">
      <c r="A919" s="41"/>
      <c r="B919" s="93"/>
      <c r="C919" s="14"/>
      <c r="D919" s="2009"/>
      <c r="E919" s="2069" t="s">
        <v>88</v>
      </c>
      <c r="F919" s="197">
        <f>+SUM(F839:F917)</f>
        <v>0</v>
      </c>
      <c r="G919" s="2070"/>
      <c r="H919" s="2069"/>
      <c r="I919" s="2071"/>
    </row>
    <row r="920" spans="1:9" s="2040" customFormat="1" ht="15" customHeight="1">
      <c r="A920" s="1471"/>
      <c r="B920" s="1472"/>
      <c r="C920" s="1473"/>
      <c r="D920" s="2072"/>
      <c r="E920" s="2073"/>
      <c r="F920" s="2314"/>
      <c r="G920" s="2074"/>
      <c r="H920" s="2073"/>
      <c r="I920" s="2075"/>
    </row>
    <row r="921" spans="1:9" s="2059" customFormat="1" ht="15" customHeight="1">
      <c r="A921" s="2043"/>
      <c r="B921" s="2058"/>
      <c r="C921" s="2043"/>
      <c r="D921" s="2036"/>
      <c r="E921" s="2052"/>
      <c r="F921" s="1799"/>
      <c r="G921" s="2038"/>
      <c r="H921" s="2052"/>
      <c r="I921" s="2052"/>
    </row>
    <row r="922" spans="1:9" s="2040" customFormat="1" ht="15" customHeight="1">
      <c r="A922" s="1953"/>
      <c r="B922" s="2041" t="s">
        <v>22</v>
      </c>
      <c r="C922" s="2042"/>
      <c r="D922" s="2036"/>
      <c r="E922" s="2037"/>
      <c r="F922" s="2311"/>
      <c r="G922" s="2038"/>
      <c r="H922" s="2037"/>
      <c r="I922" s="2039"/>
    </row>
    <row r="923" spans="1:9" s="2059" customFormat="1" ht="15" customHeight="1">
      <c r="A923" s="2043"/>
      <c r="B923" s="2081" t="s">
        <v>841</v>
      </c>
      <c r="C923" s="2043"/>
      <c r="D923" s="2036"/>
      <c r="E923" s="2052"/>
      <c r="F923" s="1799"/>
      <c r="G923" s="2038"/>
      <c r="H923" s="2052"/>
      <c r="I923" s="2052"/>
    </row>
    <row r="924" spans="1:9" s="2059" customFormat="1" ht="15" customHeight="1">
      <c r="A924" s="2043"/>
      <c r="B924" s="2058"/>
      <c r="C924" s="2043"/>
      <c r="D924" s="2036"/>
      <c r="E924" s="2052"/>
      <c r="F924" s="1799"/>
      <c r="G924" s="2038"/>
      <c r="H924" s="2052"/>
      <c r="I924" s="2052"/>
    </row>
    <row r="925" spans="1:9" s="2059" customFormat="1" ht="15" customHeight="1">
      <c r="A925" s="2043"/>
      <c r="B925" s="2081" t="s">
        <v>1612</v>
      </c>
      <c r="C925" s="2043"/>
      <c r="D925" s="2036"/>
      <c r="E925" s="2052"/>
      <c r="F925" s="1799"/>
      <c r="G925" s="2038"/>
      <c r="H925" s="2052"/>
      <c r="I925" s="2052"/>
    </row>
    <row r="926" spans="1:9" s="2059" customFormat="1" ht="15" customHeight="1">
      <c r="A926" s="2043"/>
      <c r="B926" s="2081" t="s">
        <v>841</v>
      </c>
      <c r="C926" s="2043"/>
      <c r="D926" s="2036"/>
      <c r="E926" s="2052"/>
      <c r="F926" s="1799"/>
      <c r="G926" s="2038"/>
      <c r="H926" s="2052"/>
      <c r="I926" s="2052"/>
    </row>
    <row r="927" spans="1:9" s="2080" customFormat="1" ht="15" customHeight="1">
      <c r="A927" s="2043"/>
      <c r="B927" s="2056"/>
      <c r="C927" s="2043"/>
      <c r="D927" s="2078"/>
      <c r="E927" s="2052"/>
      <c r="F927" s="1799"/>
      <c r="G927" s="2079"/>
      <c r="H927" s="2052"/>
      <c r="I927" s="2052"/>
    </row>
    <row r="928" spans="1:9" s="2059" customFormat="1" ht="15" customHeight="1">
      <c r="A928" s="2043"/>
      <c r="B928" s="2081" t="s">
        <v>1650</v>
      </c>
      <c r="C928" s="2043"/>
      <c r="D928" s="2036"/>
      <c r="E928" s="2052"/>
      <c r="F928" s="1799"/>
      <c r="G928" s="2038"/>
      <c r="H928" s="2052"/>
      <c r="I928" s="2052"/>
    </row>
    <row r="929" spans="1:9" s="2059" customFormat="1" ht="15" customHeight="1">
      <c r="A929" s="2043"/>
      <c r="B929" s="2058"/>
      <c r="C929" s="2043"/>
      <c r="D929" s="2036"/>
      <c r="E929" s="2052"/>
      <c r="F929" s="1799"/>
      <c r="G929" s="2038"/>
      <c r="H929" s="2052"/>
      <c r="I929" s="2052"/>
    </row>
    <row r="930" spans="1:9" s="2059" customFormat="1" ht="15" customHeight="1">
      <c r="A930" s="2043"/>
      <c r="B930" s="2109" t="s">
        <v>1566</v>
      </c>
      <c r="C930" s="2043"/>
      <c r="D930" s="2036"/>
      <c r="E930" s="2052"/>
      <c r="F930" s="1799"/>
      <c r="G930" s="2038"/>
      <c r="H930" s="2052"/>
      <c r="I930" s="2052"/>
    </row>
    <row r="931" spans="1:9" s="2059" customFormat="1" ht="15" customHeight="1">
      <c r="A931" s="2043"/>
      <c r="B931" s="2109" t="s">
        <v>1567</v>
      </c>
      <c r="C931" s="2043"/>
      <c r="D931" s="2036"/>
      <c r="E931" s="2052"/>
      <c r="F931" s="1799"/>
      <c r="G931" s="2038"/>
      <c r="H931" s="2052"/>
      <c r="I931" s="2052"/>
    </row>
    <row r="932" spans="1:9" s="2059" customFormat="1" ht="15" customHeight="1">
      <c r="A932" s="2043"/>
      <c r="B932" s="2109"/>
      <c r="C932" s="2043"/>
      <c r="D932" s="2036"/>
      <c r="E932" s="2052"/>
      <c r="F932" s="1799"/>
      <c r="G932" s="2038"/>
      <c r="H932" s="2052"/>
      <c r="I932" s="2052"/>
    </row>
    <row r="933" spans="1:9" s="2059" customFormat="1" ht="15" customHeight="1">
      <c r="A933" s="2208" t="s">
        <v>35</v>
      </c>
      <c r="B933" s="2110" t="s">
        <v>1651</v>
      </c>
      <c r="C933" s="2057">
        <v>1</v>
      </c>
      <c r="D933" s="2036" t="s">
        <v>333</v>
      </c>
      <c r="E933" s="2052"/>
      <c r="F933" s="1799">
        <f>E933*C933</f>
        <v>0</v>
      </c>
      <c r="G933" s="2038"/>
      <c r="H933" s="2052"/>
      <c r="I933" s="2052"/>
    </row>
    <row r="934" spans="1:9" s="2059" customFormat="1" ht="15" customHeight="1">
      <c r="A934" s="2208"/>
      <c r="B934" s="2109"/>
      <c r="C934" s="2043"/>
      <c r="D934" s="2036"/>
      <c r="E934" s="2052"/>
      <c r="F934" s="1799"/>
      <c r="G934" s="2038"/>
      <c r="H934" s="2052"/>
      <c r="I934" s="2052"/>
    </row>
    <row r="935" spans="1:9" s="2059" customFormat="1" ht="15" customHeight="1">
      <c r="A935" s="2240"/>
      <c r="B935" s="2058" t="s">
        <v>1652</v>
      </c>
      <c r="C935" s="2043"/>
      <c r="D935" s="2036"/>
      <c r="E935" s="2052"/>
      <c r="F935" s="1799"/>
      <c r="G935" s="2038"/>
      <c r="H935" s="2052"/>
      <c r="I935" s="2052"/>
    </row>
    <row r="936" spans="1:9" s="2059" customFormat="1" ht="15" customHeight="1">
      <c r="A936" s="2240"/>
      <c r="B936" s="2058" t="s">
        <v>1653</v>
      </c>
      <c r="C936" s="2043"/>
      <c r="D936" s="2036"/>
      <c r="E936" s="2052"/>
      <c r="F936" s="1799"/>
      <c r="G936" s="2038"/>
      <c r="H936" s="2052"/>
      <c r="I936" s="2052"/>
    </row>
    <row r="937" spans="1:9" s="2059" customFormat="1" ht="15" customHeight="1">
      <c r="A937" s="2208"/>
      <c r="B937" s="2058" t="s">
        <v>1654</v>
      </c>
      <c r="C937" s="2043"/>
      <c r="D937" s="2036"/>
      <c r="E937" s="2052"/>
      <c r="F937" s="1799"/>
      <c r="G937" s="2038"/>
      <c r="H937" s="2052"/>
      <c r="I937" s="2052"/>
    </row>
    <row r="938" spans="1:9" s="2059" customFormat="1" ht="15" customHeight="1">
      <c r="A938" s="2208"/>
      <c r="B938" s="2058" t="s">
        <v>1472</v>
      </c>
      <c r="C938" s="2043"/>
      <c r="D938" s="2036"/>
      <c r="E938" s="2052"/>
      <c r="F938" s="1799"/>
      <c r="G938" s="2038"/>
      <c r="H938" s="2052"/>
      <c r="I938" s="2052"/>
    </row>
    <row r="939" spans="1:9" s="2059" customFormat="1" ht="15" customHeight="1">
      <c r="A939" s="2208"/>
      <c r="B939" s="2058"/>
      <c r="C939" s="2043"/>
      <c r="D939" s="2036"/>
      <c r="E939" s="2052"/>
      <c r="F939" s="1799"/>
      <c r="G939" s="2038"/>
      <c r="H939" s="2052"/>
      <c r="I939" s="2052"/>
    </row>
    <row r="940" spans="1:9" s="2059" customFormat="1" ht="15" customHeight="1">
      <c r="A940" s="2208" t="s">
        <v>44</v>
      </c>
      <c r="B940" s="2060" t="s">
        <v>1655</v>
      </c>
      <c r="C940" s="2057">
        <v>6</v>
      </c>
      <c r="D940" s="2036" t="s">
        <v>333</v>
      </c>
      <c r="E940" s="2052"/>
      <c r="F940" s="1799">
        <f>E940*C940</f>
        <v>0</v>
      </c>
      <c r="G940" s="2038"/>
      <c r="H940" s="2052"/>
      <c r="I940" s="2052"/>
    </row>
    <row r="941" spans="1:9" s="2059" customFormat="1" ht="15" customHeight="1">
      <c r="A941" s="2208"/>
      <c r="B941" s="2058"/>
      <c r="C941" s="2043"/>
      <c r="D941" s="2036"/>
      <c r="E941" s="2052"/>
      <c r="F941" s="1799"/>
      <c r="G941" s="2038"/>
      <c r="H941" s="2052"/>
      <c r="I941" s="2052"/>
    </row>
    <row r="942" spans="1:9" s="2059" customFormat="1" ht="15" customHeight="1">
      <c r="A942" s="2043" t="s">
        <v>51</v>
      </c>
      <c r="B942" s="2060" t="s">
        <v>1656</v>
      </c>
      <c r="C942" s="2057">
        <v>7</v>
      </c>
      <c r="D942" s="2036" t="s">
        <v>333</v>
      </c>
      <c r="E942" s="2052"/>
      <c r="F942" s="1799">
        <f>E942*C942</f>
        <v>0</v>
      </c>
      <c r="G942" s="2038"/>
      <c r="H942" s="2052"/>
      <c r="I942" s="2052"/>
    </row>
    <row r="943" spans="1:9" s="2059" customFormat="1" ht="15" customHeight="1">
      <c r="A943" s="2043"/>
      <c r="B943" s="2058"/>
      <c r="C943" s="2043"/>
      <c r="D943" s="2036"/>
      <c r="E943" s="2052"/>
      <c r="F943" s="1799"/>
      <c r="G943" s="2038"/>
      <c r="H943" s="2052"/>
      <c r="I943" s="2052"/>
    </row>
    <row r="944" spans="1:9" s="2059" customFormat="1" ht="15" customHeight="1">
      <c r="A944" s="2043" t="s">
        <v>56</v>
      </c>
      <c r="B944" s="2060" t="s">
        <v>1657</v>
      </c>
      <c r="C944" s="2043"/>
      <c r="D944" s="2036"/>
      <c r="E944" s="2052"/>
      <c r="F944" s="1799"/>
      <c r="G944" s="2038"/>
      <c r="H944" s="2052"/>
      <c r="I944" s="2052"/>
    </row>
    <row r="945" spans="1:9" s="2059" customFormat="1" ht="15" customHeight="1">
      <c r="A945" s="2043"/>
      <c r="B945" s="2111" t="s">
        <v>1658</v>
      </c>
      <c r="C945" s="2057">
        <v>4</v>
      </c>
      <c r="D945" s="2036" t="s">
        <v>333</v>
      </c>
      <c r="E945" s="2052"/>
      <c r="F945" s="1799">
        <f>E945*C945</f>
        <v>0</v>
      </c>
      <c r="G945" s="2038"/>
      <c r="H945" s="2052"/>
      <c r="I945" s="2052"/>
    </row>
    <row r="946" spans="1:9" s="2059" customFormat="1" ht="15" customHeight="1">
      <c r="A946" s="2043"/>
      <c r="B946" s="2058"/>
      <c r="C946" s="2043"/>
      <c r="D946" s="2036"/>
      <c r="E946" s="2052"/>
      <c r="F946" s="1799"/>
      <c r="G946" s="2038"/>
      <c r="H946" s="2052"/>
      <c r="I946" s="2052"/>
    </row>
    <row r="947" spans="1:9" s="2059" customFormat="1" ht="15" customHeight="1">
      <c r="A947" s="2043" t="s">
        <v>62</v>
      </c>
      <c r="B947" s="2111" t="s">
        <v>1659</v>
      </c>
      <c r="C947" s="2057">
        <v>16</v>
      </c>
      <c r="D947" s="2036" t="s">
        <v>333</v>
      </c>
      <c r="E947" s="2052"/>
      <c r="F947" s="1799">
        <f>E947*C947</f>
        <v>0</v>
      </c>
      <c r="G947" s="2038"/>
      <c r="H947" s="2052"/>
      <c r="I947" s="2052"/>
    </row>
    <row r="948" spans="1:9" s="2059" customFormat="1" ht="15" customHeight="1">
      <c r="A948" s="2043"/>
      <c r="B948" s="2060"/>
      <c r="C948" s="2043"/>
      <c r="D948" s="2036"/>
      <c r="E948" s="2052"/>
      <c r="F948" s="1799"/>
      <c r="G948" s="2038"/>
      <c r="H948" s="2052"/>
      <c r="I948" s="2052"/>
    </row>
    <row r="949" spans="1:9" s="2059" customFormat="1" ht="15" customHeight="1">
      <c r="A949" s="2043" t="s">
        <v>68</v>
      </c>
      <c r="B949" s="2060" t="s">
        <v>1655</v>
      </c>
      <c r="C949" s="2057">
        <v>6</v>
      </c>
      <c r="D949" s="2036" t="s">
        <v>333</v>
      </c>
      <c r="E949" s="2052"/>
      <c r="F949" s="1799">
        <f>E949*C949</f>
        <v>0</v>
      </c>
      <c r="G949" s="2038"/>
      <c r="H949" s="2052"/>
      <c r="I949" s="2052"/>
    </row>
    <row r="950" spans="1:9" s="2059" customFormat="1" ht="15" customHeight="1">
      <c r="A950" s="2043"/>
      <c r="B950" s="2060"/>
      <c r="C950" s="2043"/>
      <c r="D950" s="2036"/>
      <c r="E950" s="2052"/>
      <c r="F950" s="1799"/>
      <c r="G950" s="2038"/>
      <c r="H950" s="2052"/>
      <c r="I950" s="2052"/>
    </row>
    <row r="951" spans="1:9" s="2059" customFormat="1" ht="15" customHeight="1">
      <c r="A951" s="2043" t="s">
        <v>72</v>
      </c>
      <c r="B951" s="2060" t="s">
        <v>1660</v>
      </c>
      <c r="C951" s="2057">
        <v>10</v>
      </c>
      <c r="D951" s="2036" t="s">
        <v>333</v>
      </c>
      <c r="E951" s="2052"/>
      <c r="F951" s="1799">
        <f>E951*C951</f>
        <v>0</v>
      </c>
      <c r="G951" s="2038"/>
      <c r="H951" s="2052"/>
      <c r="I951" s="2052"/>
    </row>
    <row r="952" spans="1:9" s="2059" customFormat="1" ht="15" customHeight="1">
      <c r="A952" s="2043"/>
      <c r="B952" s="2060"/>
      <c r="C952" s="2043"/>
      <c r="D952" s="2036"/>
      <c r="E952" s="2052"/>
      <c r="F952" s="1799"/>
      <c r="G952" s="2038"/>
      <c r="H952" s="2052"/>
      <c r="I952" s="2052"/>
    </row>
    <row r="953" spans="1:9" s="2059" customFormat="1" ht="15" customHeight="1">
      <c r="A953" s="2043" t="s">
        <v>77</v>
      </c>
      <c r="B953" s="2060" t="s">
        <v>1661</v>
      </c>
      <c r="C953" s="2057">
        <v>5</v>
      </c>
      <c r="D953" s="2036" t="s">
        <v>333</v>
      </c>
      <c r="E953" s="2052"/>
      <c r="F953" s="1799">
        <f>E953*C953</f>
        <v>0</v>
      </c>
      <c r="G953" s="2038"/>
      <c r="H953" s="2052"/>
      <c r="I953" s="2052"/>
    </row>
    <row r="954" spans="1:9" s="2059" customFormat="1" ht="15" customHeight="1">
      <c r="A954" s="2043"/>
      <c r="B954" s="2060"/>
      <c r="C954" s="2057"/>
      <c r="D954" s="2036"/>
      <c r="E954" s="2052"/>
      <c r="F954" s="1799"/>
      <c r="G954" s="2038"/>
      <c r="H954" s="2052"/>
      <c r="I954" s="2052"/>
    </row>
    <row r="955" spans="1:9" s="2059" customFormat="1" ht="15" customHeight="1">
      <c r="A955" s="2043" t="s">
        <v>83</v>
      </c>
      <c r="B955" s="2060" t="s">
        <v>1662</v>
      </c>
      <c r="C955" s="2057"/>
      <c r="D955" s="2036"/>
      <c r="E955" s="2052"/>
      <c r="F955" s="1799"/>
      <c r="G955" s="2038"/>
      <c r="H955" s="2052"/>
      <c r="I955" s="2052"/>
    </row>
    <row r="956" spans="1:9" s="2059" customFormat="1" ht="15" customHeight="1">
      <c r="A956" s="2043"/>
      <c r="B956" s="2060" t="s">
        <v>1663</v>
      </c>
      <c r="C956" s="2057"/>
      <c r="D956" s="2036"/>
      <c r="E956" s="2052"/>
      <c r="F956" s="1799"/>
      <c r="G956" s="2038"/>
      <c r="H956" s="2052"/>
      <c r="I956" s="2052"/>
    </row>
    <row r="957" spans="1:9" s="2059" customFormat="1" ht="15" customHeight="1">
      <c r="A957" s="2043"/>
      <c r="B957" s="2060" t="s">
        <v>1664</v>
      </c>
      <c r="C957" s="2057">
        <v>12</v>
      </c>
      <c r="D957" s="2036" t="s">
        <v>333</v>
      </c>
      <c r="E957" s="2052"/>
      <c r="F957" s="1799">
        <f>E957*C957</f>
        <v>0</v>
      </c>
      <c r="G957" s="2038"/>
      <c r="H957" s="2052"/>
      <c r="I957" s="2052"/>
    </row>
    <row r="958" spans="1:9" s="2059" customFormat="1" ht="15" customHeight="1">
      <c r="A958" s="2043"/>
      <c r="B958" s="2060"/>
      <c r="C958" s="2057"/>
      <c r="D958" s="2036"/>
      <c r="E958" s="2052"/>
      <c r="F958" s="1799"/>
      <c r="G958" s="2038"/>
      <c r="H958" s="2052"/>
      <c r="I958" s="2052"/>
    </row>
    <row r="959" spans="1:9" s="2059" customFormat="1" ht="15" customHeight="1">
      <c r="A959" s="2043" t="s">
        <v>120</v>
      </c>
      <c r="B959" s="2060" t="s">
        <v>1665</v>
      </c>
      <c r="C959" s="2057"/>
      <c r="D959" s="2036"/>
      <c r="E959" s="2052"/>
      <c r="F959" s="1799"/>
      <c r="G959" s="2038"/>
      <c r="H959" s="2052"/>
      <c r="I959" s="2052"/>
    </row>
    <row r="960" spans="1:9" s="2059" customFormat="1" ht="15" customHeight="1">
      <c r="A960" s="2043"/>
      <c r="B960" s="2060" t="s">
        <v>1666</v>
      </c>
      <c r="C960" s="2057">
        <v>6</v>
      </c>
      <c r="D960" s="2036" t="s">
        <v>333</v>
      </c>
      <c r="E960" s="2052"/>
      <c r="F960" s="1799">
        <f>E960*C960</f>
        <v>0</v>
      </c>
      <c r="G960" s="2038"/>
      <c r="H960" s="2052"/>
      <c r="I960" s="2052"/>
    </row>
    <row r="961" spans="1:9" s="2059" customFormat="1" ht="15" customHeight="1">
      <c r="A961" s="2043"/>
      <c r="B961" s="2060"/>
      <c r="C961" s="2057"/>
      <c r="D961" s="2036"/>
      <c r="E961" s="2052"/>
      <c r="F961" s="1799"/>
      <c r="G961" s="2038"/>
      <c r="H961" s="2052"/>
      <c r="I961" s="2052"/>
    </row>
    <row r="962" spans="1:9" s="2059" customFormat="1" ht="15" customHeight="1">
      <c r="A962" s="2043" t="s">
        <v>124</v>
      </c>
      <c r="B962" s="2060" t="s">
        <v>1667</v>
      </c>
      <c r="C962" s="2057"/>
      <c r="D962" s="2078"/>
      <c r="E962" s="2052"/>
      <c r="F962" s="1799"/>
      <c r="G962" s="2038"/>
      <c r="H962" s="2052"/>
      <c r="I962" s="2052"/>
    </row>
    <row r="963" spans="1:9" s="2059" customFormat="1" ht="15" customHeight="1">
      <c r="A963" s="2043"/>
      <c r="B963" s="2060" t="s">
        <v>1668</v>
      </c>
      <c r="C963" s="2057"/>
      <c r="D963" s="2078"/>
      <c r="E963" s="2052"/>
      <c r="F963" s="1799"/>
      <c r="G963" s="2038"/>
      <c r="H963" s="2052"/>
      <c r="I963" s="2052"/>
    </row>
    <row r="964" spans="1:9" s="2059" customFormat="1" ht="15" customHeight="1">
      <c r="A964" s="2043"/>
      <c r="B964" s="2060" t="s">
        <v>1669</v>
      </c>
      <c r="C964" s="2057">
        <v>12</v>
      </c>
      <c r="D964" s="2036" t="s">
        <v>333</v>
      </c>
      <c r="E964" s="2052"/>
      <c r="F964" s="1799">
        <f>E964*C964</f>
        <v>0</v>
      </c>
      <c r="G964" s="2038"/>
      <c r="H964" s="2052"/>
      <c r="I964" s="2052"/>
    </row>
    <row r="965" spans="1:9" s="2059" customFormat="1" ht="15" customHeight="1">
      <c r="A965" s="2043"/>
      <c r="B965" s="2060"/>
      <c r="C965" s="2057"/>
      <c r="D965" s="2036"/>
      <c r="E965" s="2052"/>
      <c r="F965" s="1799"/>
      <c r="G965" s="2038"/>
      <c r="H965" s="2052"/>
      <c r="I965" s="2052"/>
    </row>
    <row r="966" spans="1:9" s="2059" customFormat="1" ht="15" customHeight="1">
      <c r="A966" s="2043" t="s">
        <v>216</v>
      </c>
      <c r="B966" s="2060" t="s">
        <v>1670</v>
      </c>
      <c r="C966" s="2057">
        <v>10</v>
      </c>
      <c r="D966" s="2036" t="s">
        <v>333</v>
      </c>
      <c r="E966" s="2052"/>
      <c r="F966" s="1799">
        <f>E966*C966</f>
        <v>0</v>
      </c>
      <c r="G966" s="2038"/>
      <c r="H966" s="2052"/>
      <c r="I966" s="2052"/>
    </row>
    <row r="967" spans="1:9" s="2059" customFormat="1" ht="15" customHeight="1">
      <c r="A967" s="2043"/>
      <c r="B967" s="2060"/>
      <c r="C967" s="2043"/>
      <c r="D967" s="2036"/>
      <c r="E967" s="2052"/>
      <c r="F967" s="1799"/>
      <c r="G967" s="2038"/>
      <c r="H967" s="2052"/>
      <c r="I967" s="2052"/>
    </row>
    <row r="968" spans="1:9" s="2059" customFormat="1" ht="15" customHeight="1">
      <c r="A968" s="2043"/>
      <c r="B968" s="2060"/>
      <c r="C968" s="2043"/>
      <c r="D968" s="2036"/>
      <c r="E968" s="2052"/>
      <c r="F968" s="1799"/>
      <c r="G968" s="2038"/>
      <c r="H968" s="2052"/>
      <c r="I968" s="2052"/>
    </row>
    <row r="969" spans="1:9" s="2059" customFormat="1" ht="15" customHeight="1">
      <c r="A969" s="2043"/>
      <c r="B969" s="2060"/>
      <c r="C969" s="2043"/>
      <c r="D969" s="2036"/>
      <c r="E969" s="2052"/>
      <c r="F969" s="1799"/>
      <c r="G969" s="2038"/>
      <c r="H969" s="2052"/>
      <c r="I969" s="2052"/>
    </row>
    <row r="970" spans="1:9" s="2059" customFormat="1" ht="15" customHeight="1">
      <c r="A970" s="2043"/>
      <c r="B970" s="2060"/>
      <c r="C970" s="2043"/>
      <c r="D970" s="2036"/>
      <c r="E970" s="2052"/>
      <c r="F970" s="1799"/>
      <c r="G970" s="2038"/>
      <c r="H970" s="2052"/>
      <c r="I970" s="2052"/>
    </row>
    <row r="971" spans="1:9" s="2059" customFormat="1" ht="15" customHeight="1">
      <c r="A971" s="2043"/>
      <c r="B971" s="2060"/>
      <c r="C971" s="2043"/>
      <c r="D971" s="2036"/>
      <c r="E971" s="2052"/>
      <c r="F971" s="1799"/>
      <c r="G971" s="2038"/>
      <c r="H971" s="2052"/>
      <c r="I971" s="2052"/>
    </row>
    <row r="972" spans="1:9" s="2059" customFormat="1" ht="15" customHeight="1">
      <c r="A972" s="2043"/>
      <c r="B972" s="2060"/>
      <c r="C972" s="2043"/>
      <c r="D972" s="2036"/>
      <c r="E972" s="2052"/>
      <c r="F972" s="1799"/>
      <c r="G972" s="2038"/>
      <c r="H972" s="2052"/>
      <c r="I972" s="2052"/>
    </row>
    <row r="973" spans="1:9" s="2059" customFormat="1" ht="15" customHeight="1">
      <c r="A973" s="2043"/>
      <c r="B973" s="2060"/>
      <c r="C973" s="2043"/>
      <c r="D973" s="2036"/>
      <c r="E973" s="2052"/>
      <c r="F973" s="1799"/>
      <c r="G973" s="2038"/>
      <c r="H973" s="2052"/>
      <c r="I973" s="2052"/>
    </row>
    <row r="974" spans="1:9" s="2059" customFormat="1" ht="15" customHeight="1">
      <c r="A974" s="2043"/>
      <c r="B974" s="2060"/>
      <c r="C974" s="2043"/>
      <c r="D974" s="2036"/>
      <c r="E974" s="2052"/>
      <c r="F974" s="1799"/>
      <c r="G974" s="2038"/>
      <c r="H974" s="2052"/>
      <c r="I974" s="2052"/>
    </row>
    <row r="975" spans="1:9" s="2059" customFormat="1" ht="15" customHeight="1">
      <c r="A975" s="2043"/>
      <c r="B975" s="2060"/>
      <c r="C975" s="2043"/>
      <c r="D975" s="2036"/>
      <c r="E975" s="2052"/>
      <c r="F975" s="1799"/>
      <c r="G975" s="2038"/>
      <c r="H975" s="2052"/>
      <c r="I975" s="2052"/>
    </row>
    <row r="976" spans="1:9" s="2059" customFormat="1" ht="15" customHeight="1">
      <c r="A976" s="2043"/>
      <c r="B976" s="2060"/>
      <c r="C976" s="2043"/>
      <c r="D976" s="2036"/>
      <c r="E976" s="2052"/>
      <c r="F976" s="1799"/>
      <c r="G976" s="2038"/>
      <c r="H976" s="2052"/>
      <c r="I976" s="2052"/>
    </row>
    <row r="977" spans="1:9" s="2059" customFormat="1" ht="15" customHeight="1">
      <c r="A977" s="2043"/>
      <c r="B977" s="2060"/>
      <c r="C977" s="2043"/>
      <c r="D977" s="2036"/>
      <c r="E977" s="2052"/>
      <c r="F977" s="1799"/>
      <c r="G977" s="2038"/>
      <c r="H977" s="2052"/>
      <c r="I977" s="2052"/>
    </row>
    <row r="978" spans="1:9" s="2059" customFormat="1" ht="15" customHeight="1">
      <c r="A978" s="2043"/>
      <c r="B978" s="2060"/>
      <c r="C978" s="2043"/>
      <c r="D978" s="2036"/>
      <c r="E978" s="2052"/>
      <c r="F978" s="1799"/>
      <c r="G978" s="2038"/>
      <c r="H978" s="2052"/>
      <c r="I978" s="2052"/>
    </row>
    <row r="979" spans="1:9" s="2059" customFormat="1" ht="15" customHeight="1">
      <c r="A979" s="2043"/>
      <c r="B979" s="2060"/>
      <c r="C979" s="2043"/>
      <c r="D979" s="2036"/>
      <c r="E979" s="2052"/>
      <c r="F979" s="1799"/>
      <c r="G979" s="2038"/>
      <c r="H979" s="2052"/>
      <c r="I979" s="2052"/>
    </row>
    <row r="980" spans="1:9" s="2059" customFormat="1" ht="15" customHeight="1">
      <c r="A980" s="2043"/>
      <c r="B980" s="2060"/>
      <c r="C980" s="2043"/>
      <c r="D980" s="2036"/>
      <c r="E980" s="2052"/>
      <c r="F980" s="1799"/>
      <c r="G980" s="2038"/>
      <c r="H980" s="2052"/>
      <c r="I980" s="2052"/>
    </row>
    <row r="981" spans="1:9" s="2059" customFormat="1" ht="15" customHeight="1">
      <c r="A981" s="2043"/>
      <c r="B981" s="2060"/>
      <c r="C981" s="2043"/>
      <c r="D981" s="2036"/>
      <c r="E981" s="2052"/>
      <c r="F981" s="1799"/>
      <c r="G981" s="2038"/>
      <c r="H981" s="2052"/>
      <c r="I981" s="2052"/>
    </row>
    <row r="982" spans="1:9" s="2059" customFormat="1" ht="15" customHeight="1">
      <c r="A982" s="2043"/>
      <c r="B982" s="2060"/>
      <c r="C982" s="2043"/>
      <c r="D982" s="2036"/>
      <c r="E982" s="2052"/>
      <c r="F982" s="1799"/>
      <c r="G982" s="2038"/>
      <c r="H982" s="2052"/>
      <c r="I982" s="2052"/>
    </row>
    <row r="983" spans="1:9" s="2059" customFormat="1" ht="15" customHeight="1">
      <c r="A983" s="2043"/>
      <c r="B983" s="2060"/>
      <c r="C983" s="2043"/>
      <c r="D983" s="2036"/>
      <c r="E983" s="2052"/>
      <c r="F983" s="1799"/>
      <c r="G983" s="2038"/>
      <c r="H983" s="2052"/>
      <c r="I983" s="2052"/>
    </row>
    <row r="984" spans="1:9" s="2059" customFormat="1" ht="15" customHeight="1">
      <c r="A984" s="2043"/>
      <c r="B984" s="2060"/>
      <c r="C984" s="2043"/>
      <c r="D984" s="2036"/>
      <c r="E984" s="2052"/>
      <c r="F984" s="1799"/>
      <c r="G984" s="2038"/>
      <c r="H984" s="2052"/>
      <c r="I984" s="2052"/>
    </row>
    <row r="985" spans="1:9" s="2059" customFormat="1" ht="15" customHeight="1">
      <c r="A985" s="2043"/>
      <c r="B985" s="2060"/>
      <c r="C985" s="2043"/>
      <c r="D985" s="2036"/>
      <c r="E985" s="2052"/>
      <c r="F985" s="1799"/>
      <c r="G985" s="2038"/>
      <c r="H985" s="2052"/>
      <c r="I985" s="2052"/>
    </row>
    <row r="986" spans="1:9" s="2059" customFormat="1" ht="15" customHeight="1">
      <c r="A986" s="2043"/>
      <c r="B986" s="2060"/>
      <c r="C986" s="2043"/>
      <c r="D986" s="2036"/>
      <c r="E986" s="2052"/>
      <c r="F986" s="1799"/>
      <c r="G986" s="2038"/>
      <c r="H986" s="2052"/>
      <c r="I986" s="2052"/>
    </row>
    <row r="987" spans="1:9" s="2059" customFormat="1" ht="15" customHeight="1">
      <c r="A987" s="2043"/>
      <c r="B987" s="2060"/>
      <c r="C987" s="2043"/>
      <c r="D987" s="2036"/>
      <c r="E987" s="2052"/>
      <c r="F987" s="1799"/>
      <c r="G987" s="2038"/>
      <c r="H987" s="2052"/>
      <c r="I987" s="2052"/>
    </row>
    <row r="988" spans="1:9" s="2059" customFormat="1" ht="15" customHeight="1">
      <c r="A988" s="2043"/>
      <c r="B988" s="2060"/>
      <c r="C988" s="2043"/>
      <c r="D988" s="2036"/>
      <c r="E988" s="2052"/>
      <c r="F988" s="1799"/>
      <c r="G988" s="2038"/>
      <c r="H988" s="2052"/>
      <c r="I988" s="2052"/>
    </row>
    <row r="989" spans="1:9" s="2059" customFormat="1" ht="15" customHeight="1">
      <c r="A989" s="2043"/>
      <c r="B989" s="2060"/>
      <c r="C989" s="2043"/>
      <c r="D989" s="2036"/>
      <c r="E989" s="2052"/>
      <c r="F989" s="1799"/>
      <c r="G989" s="2038"/>
      <c r="H989" s="2052"/>
      <c r="I989" s="2052"/>
    </row>
    <row r="990" spans="1:9" s="2059" customFormat="1" ht="15" customHeight="1">
      <c r="A990" s="2043"/>
      <c r="B990" s="2060"/>
      <c r="C990" s="2043"/>
      <c r="D990" s="2036"/>
      <c r="E990" s="2052"/>
      <c r="F990" s="1799"/>
      <c r="G990" s="2038"/>
      <c r="H990" s="2052"/>
      <c r="I990" s="2052"/>
    </row>
    <row r="991" spans="1:9" s="2059" customFormat="1" ht="15" customHeight="1">
      <c r="A991" s="2043"/>
      <c r="B991" s="2060"/>
      <c r="C991" s="2043"/>
      <c r="D991" s="2036"/>
      <c r="E991" s="2052"/>
      <c r="F991" s="1799"/>
      <c r="G991" s="2038"/>
      <c r="H991" s="2052"/>
      <c r="I991" s="2052"/>
    </row>
    <row r="992" spans="1:9" s="2059" customFormat="1" ht="15" customHeight="1">
      <c r="A992" s="2043"/>
      <c r="B992" s="2060"/>
      <c r="C992" s="2043"/>
      <c r="D992" s="2036"/>
      <c r="E992" s="2052"/>
      <c r="F992" s="1799"/>
      <c r="G992" s="2038"/>
      <c r="H992" s="2052"/>
      <c r="I992" s="2052"/>
    </row>
    <row r="993" spans="1:9" s="2059" customFormat="1" ht="15" customHeight="1">
      <c r="A993" s="2043"/>
      <c r="B993" s="2060"/>
      <c r="C993" s="2043"/>
      <c r="D993" s="2036"/>
      <c r="E993" s="2052"/>
      <c r="F993" s="1799"/>
      <c r="G993" s="2038"/>
      <c r="H993" s="2052"/>
      <c r="I993" s="2052"/>
    </row>
    <row r="994" spans="1:9" s="2059" customFormat="1" ht="15" customHeight="1">
      <c r="A994" s="2043"/>
      <c r="B994" s="2060"/>
      <c r="C994" s="2043"/>
      <c r="D994" s="2036"/>
      <c r="E994" s="2052"/>
      <c r="F994" s="1799"/>
      <c r="G994" s="2038"/>
      <c r="H994" s="2052"/>
      <c r="I994" s="2052"/>
    </row>
    <row r="995" spans="1:9" s="2059" customFormat="1" ht="15" customHeight="1">
      <c r="A995" s="2208"/>
      <c r="B995" s="2212"/>
      <c r="C995" s="2208"/>
      <c r="D995" s="2210"/>
      <c r="E995" s="2211"/>
      <c r="F995" s="2312"/>
      <c r="G995" s="2038"/>
      <c r="H995" s="2211"/>
      <c r="I995" s="2211"/>
    </row>
    <row r="996" spans="1:9" s="2059" customFormat="1" ht="15" customHeight="1">
      <c r="A996" s="2043"/>
      <c r="B996" s="2060"/>
      <c r="C996" s="2043"/>
      <c r="D996" s="2036"/>
      <c r="E996" s="2052"/>
      <c r="F996" s="1799"/>
      <c r="G996" s="2038"/>
      <c r="H996" s="2052"/>
      <c r="I996" s="2052"/>
    </row>
    <row r="997" spans="1:9" s="2059" customFormat="1" ht="15" customHeight="1">
      <c r="A997" s="2043"/>
      <c r="B997" s="2060"/>
      <c r="C997" s="2043"/>
      <c r="D997" s="2036"/>
      <c r="E997" s="2052"/>
      <c r="F997" s="1799"/>
      <c r="G997" s="2038"/>
      <c r="H997" s="2052"/>
      <c r="I997" s="2052"/>
    </row>
    <row r="998" spans="1:9" s="2059" customFormat="1" ht="15" customHeight="1">
      <c r="A998" s="2043"/>
      <c r="B998" s="2060"/>
      <c r="C998" s="2043"/>
      <c r="D998" s="2036"/>
      <c r="E998" s="2052"/>
      <c r="F998" s="1799"/>
      <c r="G998" s="2038"/>
      <c r="H998" s="2052"/>
      <c r="I998" s="2052"/>
    </row>
    <row r="999" spans="1:9" s="2059" customFormat="1" ht="15" customHeight="1">
      <c r="A999" s="2043"/>
      <c r="B999" s="2060"/>
      <c r="C999" s="2043"/>
      <c r="D999" s="2036"/>
      <c r="E999" s="2052"/>
      <c r="F999" s="1799"/>
      <c r="G999" s="2038"/>
      <c r="H999" s="2052"/>
      <c r="I999" s="2052"/>
    </row>
    <row r="1000" spans="1:9" s="2059" customFormat="1" ht="15" customHeight="1">
      <c r="A1000" s="2043"/>
      <c r="B1000" s="2060"/>
      <c r="C1000" s="2043"/>
      <c r="D1000" s="2036"/>
      <c r="E1000" s="2052"/>
      <c r="F1000" s="1799"/>
      <c r="G1000" s="2038"/>
      <c r="H1000" s="2052"/>
      <c r="I1000" s="2052"/>
    </row>
    <row r="1001" spans="1:9" s="2040" customFormat="1" ht="15" customHeight="1">
      <c r="A1001" s="2062"/>
      <c r="B1001" s="2063"/>
      <c r="C1001" s="2064"/>
      <c r="D1001" s="2065"/>
      <c r="E1001" s="2066"/>
      <c r="F1001" s="2313"/>
      <c r="G1001" s="2067"/>
      <c r="H1001" s="2066"/>
      <c r="I1001" s="2068"/>
    </row>
    <row r="1002" spans="1:9" s="2040" customFormat="1" ht="15" customHeight="1">
      <c r="A1002" s="41"/>
      <c r="B1002" s="93"/>
      <c r="C1002" s="14"/>
      <c r="D1002" s="2009"/>
      <c r="E1002" s="2069" t="s">
        <v>88</v>
      </c>
      <c r="F1002" s="197">
        <f>+SUM(F922:F1000)</f>
        <v>0</v>
      </c>
      <c r="G1002" s="2070"/>
      <c r="H1002" s="2069"/>
      <c r="I1002" s="2071"/>
    </row>
    <row r="1003" spans="1:9" s="2040" customFormat="1" ht="15" customHeight="1">
      <c r="A1003" s="1471"/>
      <c r="B1003" s="1472"/>
      <c r="C1003" s="1473"/>
      <c r="D1003" s="2072"/>
      <c r="E1003" s="2073"/>
      <c r="F1003" s="2314"/>
      <c r="G1003" s="2074"/>
      <c r="H1003" s="2073"/>
      <c r="I1003" s="2075"/>
    </row>
    <row r="1004" spans="1:9" s="2059" customFormat="1" ht="15" customHeight="1">
      <c r="A1004" s="2043"/>
      <c r="B1004" s="2058"/>
      <c r="C1004" s="2043"/>
      <c r="D1004" s="2036"/>
      <c r="E1004" s="2052"/>
      <c r="F1004" s="1799"/>
      <c r="G1004" s="2038"/>
      <c r="H1004" s="2052"/>
      <c r="I1004" s="2052"/>
    </row>
    <row r="1005" spans="1:9" s="2040" customFormat="1" ht="15" customHeight="1">
      <c r="A1005" s="1953"/>
      <c r="B1005" s="2041" t="s">
        <v>22</v>
      </c>
      <c r="C1005" s="2042"/>
      <c r="D1005" s="2036"/>
      <c r="E1005" s="2037"/>
      <c r="F1005" s="2311"/>
      <c r="G1005" s="2038"/>
      <c r="H1005" s="2037"/>
      <c r="I1005" s="2039"/>
    </row>
    <row r="1006" spans="1:9" s="2059" customFormat="1" ht="15" customHeight="1">
      <c r="A1006" s="2043"/>
      <c r="B1006" s="2081" t="s">
        <v>841</v>
      </c>
      <c r="C1006" s="2043"/>
      <c r="D1006" s="2036"/>
      <c r="E1006" s="2052"/>
      <c r="F1006" s="1799"/>
      <c r="G1006" s="2038"/>
      <c r="H1006" s="2052"/>
      <c r="I1006" s="2052"/>
    </row>
    <row r="1007" spans="1:9" s="2059" customFormat="1" ht="15" customHeight="1">
      <c r="A1007" s="2043"/>
      <c r="B1007" s="2058"/>
      <c r="C1007" s="2043"/>
      <c r="D1007" s="2036"/>
      <c r="E1007" s="2052"/>
      <c r="F1007" s="1799"/>
      <c r="G1007" s="2038"/>
      <c r="H1007" s="2052"/>
      <c r="I1007" s="2052"/>
    </row>
    <row r="1008" spans="1:9" s="2059" customFormat="1" ht="15" customHeight="1">
      <c r="A1008" s="2043"/>
      <c r="B1008" s="2081" t="s">
        <v>1612</v>
      </c>
      <c r="C1008" s="2043"/>
      <c r="D1008" s="2036"/>
      <c r="E1008" s="2052"/>
      <c r="F1008" s="1799"/>
      <c r="G1008" s="2038"/>
      <c r="H1008" s="2052"/>
      <c r="I1008" s="2052"/>
    </row>
    <row r="1009" spans="1:9" s="2059" customFormat="1" ht="15" customHeight="1">
      <c r="A1009" s="2043"/>
      <c r="B1009" s="2081" t="s">
        <v>841</v>
      </c>
      <c r="C1009" s="2043"/>
      <c r="D1009" s="2036"/>
      <c r="E1009" s="2052"/>
      <c r="F1009" s="1799"/>
      <c r="G1009" s="2038"/>
      <c r="H1009" s="2052"/>
      <c r="I1009" s="2052"/>
    </row>
    <row r="1010" spans="1:9" s="2080" customFormat="1" ht="15" customHeight="1">
      <c r="A1010" s="2043"/>
      <c r="B1010" s="2056"/>
      <c r="C1010" s="2043"/>
      <c r="D1010" s="2078"/>
      <c r="E1010" s="2052"/>
      <c r="F1010" s="1799"/>
      <c r="G1010" s="2079"/>
      <c r="H1010" s="2052"/>
      <c r="I1010" s="2052"/>
    </row>
    <row r="1011" spans="1:9" s="2059" customFormat="1" ht="15" customHeight="1">
      <c r="A1011" s="2043"/>
      <c r="B1011" s="2081" t="s">
        <v>1671</v>
      </c>
      <c r="C1011" s="2043"/>
      <c r="D1011" s="2036"/>
      <c r="E1011" s="2052"/>
      <c r="F1011" s="1799"/>
      <c r="G1011" s="2038"/>
      <c r="H1011" s="2052"/>
      <c r="I1011" s="2052"/>
    </row>
    <row r="1012" spans="1:9" s="2059" customFormat="1" ht="15" customHeight="1">
      <c r="A1012" s="2043"/>
      <c r="B1012" s="2060"/>
      <c r="C1012" s="2043"/>
      <c r="D1012" s="2036"/>
      <c r="E1012" s="2052"/>
      <c r="F1012" s="1799"/>
      <c r="G1012" s="2038"/>
      <c r="H1012" s="2052"/>
      <c r="I1012" s="2052"/>
    </row>
    <row r="1013" spans="1:9" s="2059" customFormat="1" ht="15" customHeight="1">
      <c r="A1013" s="2043"/>
      <c r="B1013" s="2058" t="s">
        <v>1672</v>
      </c>
      <c r="C1013" s="2043"/>
      <c r="D1013" s="2036"/>
      <c r="E1013" s="2052"/>
      <c r="F1013" s="1799"/>
      <c r="G1013" s="2038"/>
      <c r="H1013" s="2052"/>
      <c r="I1013" s="2052"/>
    </row>
    <row r="1014" spans="1:9" s="2059" customFormat="1" ht="15" customHeight="1">
      <c r="A1014" s="2043"/>
      <c r="B1014" s="2058" t="s">
        <v>1673</v>
      </c>
      <c r="C1014" s="2043"/>
      <c r="D1014" s="2036"/>
      <c r="E1014" s="2052"/>
      <c r="F1014" s="1799"/>
      <c r="G1014" s="2038"/>
      <c r="H1014" s="2052"/>
      <c r="I1014" s="2052"/>
    </row>
    <row r="1015" spans="1:9" s="2059" customFormat="1" ht="15" customHeight="1">
      <c r="A1015" s="2043"/>
      <c r="B1015" s="2058"/>
      <c r="C1015" s="2043"/>
      <c r="D1015" s="2036"/>
      <c r="E1015" s="2052"/>
      <c r="F1015" s="1799"/>
      <c r="G1015" s="2038"/>
      <c r="H1015" s="2052"/>
      <c r="I1015" s="2052"/>
    </row>
    <row r="1016" spans="1:9" s="2080" customFormat="1" ht="15" customHeight="1">
      <c r="A1016" s="2043" t="s">
        <v>35</v>
      </c>
      <c r="B1016" s="2060" t="s">
        <v>1655</v>
      </c>
      <c r="C1016" s="2057">
        <v>6</v>
      </c>
      <c r="D1016" s="2036" t="s">
        <v>333</v>
      </c>
      <c r="E1016" s="2052"/>
      <c r="F1016" s="1799">
        <f>E1016*C1016</f>
        <v>0</v>
      </c>
      <c r="G1016" s="2079"/>
      <c r="H1016" s="2052"/>
      <c r="I1016" s="2052"/>
    </row>
    <row r="1017" spans="1:9" s="2080" customFormat="1" ht="15" customHeight="1">
      <c r="A1017" s="2043"/>
      <c r="B1017" s="2058"/>
      <c r="C1017" s="2043"/>
      <c r="D1017" s="2078"/>
      <c r="E1017" s="2052"/>
      <c r="F1017" s="1799"/>
      <c r="G1017" s="2079"/>
      <c r="H1017" s="2052"/>
      <c r="I1017" s="2052"/>
    </row>
    <row r="1018" spans="1:9" s="2080" customFormat="1" ht="15" customHeight="1">
      <c r="A1018" s="2043" t="s">
        <v>44</v>
      </c>
      <c r="B1018" s="2060" t="s">
        <v>1656</v>
      </c>
      <c r="C1018" s="2057">
        <v>7</v>
      </c>
      <c r="D1018" s="2036" t="s">
        <v>333</v>
      </c>
      <c r="E1018" s="2052"/>
      <c r="F1018" s="1799">
        <f>E1018*C1018</f>
        <v>0</v>
      </c>
      <c r="G1018" s="2079"/>
      <c r="H1018" s="2052"/>
      <c r="I1018" s="2052"/>
    </row>
    <row r="1019" spans="1:9" s="2080" customFormat="1" ht="15" customHeight="1">
      <c r="A1019" s="2043"/>
      <c r="B1019" s="2058"/>
      <c r="C1019" s="2043"/>
      <c r="D1019" s="2078"/>
      <c r="E1019" s="2052"/>
      <c r="F1019" s="1799"/>
      <c r="G1019" s="2079"/>
      <c r="H1019" s="2052"/>
      <c r="I1019" s="2052"/>
    </row>
    <row r="1020" spans="1:9" s="2080" customFormat="1" ht="15" customHeight="1">
      <c r="A1020" s="2043" t="s">
        <v>51</v>
      </c>
      <c r="B1020" s="2060" t="s">
        <v>1657</v>
      </c>
      <c r="C1020" s="2043"/>
      <c r="D1020" s="2078"/>
      <c r="E1020" s="2052"/>
      <c r="F1020" s="1799"/>
      <c r="G1020" s="2079"/>
      <c r="H1020" s="2052"/>
      <c r="I1020" s="2052"/>
    </row>
    <row r="1021" spans="1:9" s="2080" customFormat="1" ht="15" customHeight="1">
      <c r="A1021" s="2043"/>
      <c r="B1021" s="2111" t="s">
        <v>1658</v>
      </c>
      <c r="C1021" s="2057">
        <v>4</v>
      </c>
      <c r="D1021" s="2036" t="s">
        <v>333</v>
      </c>
      <c r="E1021" s="2052"/>
      <c r="F1021" s="1799">
        <f>E1021*C1021</f>
        <v>0</v>
      </c>
      <c r="G1021" s="2079"/>
      <c r="H1021" s="2052"/>
      <c r="I1021" s="2052"/>
    </row>
    <row r="1022" spans="1:9" s="2080" customFormat="1" ht="15" customHeight="1">
      <c r="A1022" s="2043"/>
      <c r="B1022" s="2058"/>
      <c r="C1022" s="2043"/>
      <c r="D1022" s="2078"/>
      <c r="E1022" s="2052"/>
      <c r="F1022" s="1799"/>
      <c r="G1022" s="2079"/>
      <c r="H1022" s="2052"/>
      <c r="I1022" s="2052"/>
    </row>
    <row r="1023" spans="1:9" s="2080" customFormat="1" ht="15" customHeight="1">
      <c r="A1023" s="2043" t="s">
        <v>56</v>
      </c>
      <c r="B1023" s="2111" t="s">
        <v>1659</v>
      </c>
      <c r="C1023" s="2057">
        <v>16</v>
      </c>
      <c r="D1023" s="2036" t="s">
        <v>333</v>
      </c>
      <c r="E1023" s="2052"/>
      <c r="F1023" s="1799">
        <f>E1023*C1023</f>
        <v>0</v>
      </c>
      <c r="G1023" s="2079"/>
      <c r="H1023" s="2052"/>
      <c r="I1023" s="2052"/>
    </row>
    <row r="1024" spans="1:9" s="2080" customFormat="1" ht="15" customHeight="1">
      <c r="A1024" s="2043"/>
      <c r="B1024" s="2060"/>
      <c r="C1024" s="2043"/>
      <c r="D1024" s="2078"/>
      <c r="E1024" s="2052"/>
      <c r="F1024" s="1799"/>
      <c r="G1024" s="2079"/>
      <c r="H1024" s="2052"/>
      <c r="I1024" s="2052"/>
    </row>
    <row r="1025" spans="1:9" s="2080" customFormat="1" ht="15" customHeight="1">
      <c r="A1025" s="2043" t="s">
        <v>62</v>
      </c>
      <c r="B1025" s="2060" t="s">
        <v>1655</v>
      </c>
      <c r="C1025" s="2057">
        <v>6</v>
      </c>
      <c r="D1025" s="2036" t="s">
        <v>333</v>
      </c>
      <c r="E1025" s="2052"/>
      <c r="F1025" s="1799">
        <f>E1025*C1025</f>
        <v>0</v>
      </c>
      <c r="G1025" s="2079"/>
      <c r="H1025" s="2052"/>
      <c r="I1025" s="2052"/>
    </row>
    <row r="1026" spans="1:9" s="2080" customFormat="1" ht="15" customHeight="1">
      <c r="A1026" s="2043"/>
      <c r="B1026" s="2060"/>
      <c r="C1026" s="2043"/>
      <c r="D1026" s="2078"/>
      <c r="E1026" s="2052"/>
      <c r="F1026" s="1799"/>
      <c r="G1026" s="2079"/>
      <c r="H1026" s="2052"/>
      <c r="I1026" s="2052"/>
    </row>
    <row r="1027" spans="1:9" s="2080" customFormat="1" ht="15" customHeight="1">
      <c r="A1027" s="2043" t="s">
        <v>68</v>
      </c>
      <c r="B1027" s="2060" t="s">
        <v>1660</v>
      </c>
      <c r="C1027" s="2057">
        <v>10</v>
      </c>
      <c r="D1027" s="2036" t="s">
        <v>333</v>
      </c>
      <c r="E1027" s="2052"/>
      <c r="F1027" s="1799">
        <f>E1027*C1027</f>
        <v>0</v>
      </c>
      <c r="G1027" s="2079"/>
      <c r="H1027" s="2052"/>
      <c r="I1027" s="2052"/>
    </row>
    <row r="1028" spans="1:9" s="2080" customFormat="1" ht="15" customHeight="1">
      <c r="A1028" s="2043"/>
      <c r="B1028" s="2060"/>
      <c r="C1028" s="2043"/>
      <c r="D1028" s="2078"/>
      <c r="E1028" s="2052"/>
      <c r="F1028" s="1799"/>
      <c r="G1028" s="2079"/>
      <c r="H1028" s="2052"/>
      <c r="I1028" s="2052"/>
    </row>
    <row r="1029" spans="1:9" s="2080" customFormat="1" ht="15" customHeight="1">
      <c r="A1029" s="2043" t="s">
        <v>72</v>
      </c>
      <c r="B1029" s="2060" t="s">
        <v>1661</v>
      </c>
      <c r="C1029" s="2057">
        <v>5</v>
      </c>
      <c r="D1029" s="2036" t="s">
        <v>333</v>
      </c>
      <c r="E1029" s="2052"/>
      <c r="F1029" s="1799">
        <f>E1029*C1029</f>
        <v>0</v>
      </c>
      <c r="G1029" s="2079"/>
      <c r="H1029" s="2052"/>
      <c r="I1029" s="2052"/>
    </row>
    <row r="1030" spans="1:9" s="2080" customFormat="1" ht="15" customHeight="1">
      <c r="A1030" s="2043"/>
      <c r="B1030" s="2060"/>
      <c r="C1030" s="2057"/>
      <c r="D1030" s="2078"/>
      <c r="E1030" s="2052"/>
      <c r="F1030" s="1799"/>
      <c r="G1030" s="2079"/>
      <c r="H1030" s="2052"/>
      <c r="I1030" s="2052"/>
    </row>
    <row r="1031" spans="1:9" s="2080" customFormat="1" ht="15" customHeight="1">
      <c r="A1031" s="2043" t="s">
        <v>77</v>
      </c>
      <c r="B1031" s="2060" t="s">
        <v>1662</v>
      </c>
      <c r="C1031" s="2057"/>
      <c r="D1031" s="2078"/>
      <c r="E1031" s="2052"/>
      <c r="F1031" s="1799"/>
      <c r="G1031" s="2079"/>
      <c r="H1031" s="2052"/>
      <c r="I1031" s="2052"/>
    </row>
    <row r="1032" spans="1:9" s="2080" customFormat="1" ht="15" customHeight="1">
      <c r="A1032" s="2043"/>
      <c r="B1032" s="2060" t="s">
        <v>1663</v>
      </c>
      <c r="C1032" s="2057"/>
      <c r="D1032" s="2078"/>
      <c r="E1032" s="2052"/>
      <c r="F1032" s="1799"/>
      <c r="G1032" s="2079"/>
      <c r="H1032" s="2052"/>
      <c r="I1032" s="2052"/>
    </row>
    <row r="1033" spans="1:9" s="2080" customFormat="1" ht="15" customHeight="1">
      <c r="A1033" s="2043"/>
      <c r="B1033" s="2060" t="s">
        <v>1664</v>
      </c>
      <c r="C1033" s="2057">
        <v>12</v>
      </c>
      <c r="D1033" s="2036" t="s">
        <v>333</v>
      </c>
      <c r="E1033" s="2052"/>
      <c r="F1033" s="1799">
        <f>E1033*C1033</f>
        <v>0</v>
      </c>
      <c r="G1033" s="2079"/>
      <c r="H1033" s="2052"/>
      <c r="I1033" s="2052"/>
    </row>
    <row r="1034" spans="1:9" s="2080" customFormat="1" ht="15" customHeight="1">
      <c r="A1034" s="2043"/>
      <c r="B1034" s="2060"/>
      <c r="C1034" s="2057"/>
      <c r="D1034" s="2078"/>
      <c r="E1034" s="2052"/>
      <c r="F1034" s="1799"/>
      <c r="G1034" s="2079"/>
      <c r="H1034" s="2052"/>
      <c r="I1034" s="2052"/>
    </row>
    <row r="1035" spans="1:9" s="2080" customFormat="1" ht="15" customHeight="1">
      <c r="A1035" s="2043" t="s">
        <v>83</v>
      </c>
      <c r="B1035" s="2060" t="s">
        <v>1665</v>
      </c>
      <c r="C1035" s="2057"/>
      <c r="D1035" s="2078"/>
      <c r="E1035" s="2052"/>
      <c r="F1035" s="1799"/>
      <c r="G1035" s="2079"/>
      <c r="H1035" s="2052"/>
      <c r="I1035" s="2052"/>
    </row>
    <row r="1036" spans="1:9" s="2080" customFormat="1" ht="15" customHeight="1">
      <c r="A1036" s="2043"/>
      <c r="B1036" s="2060" t="s">
        <v>1666</v>
      </c>
      <c r="C1036" s="2057">
        <v>6</v>
      </c>
      <c r="D1036" s="2036" t="s">
        <v>333</v>
      </c>
      <c r="E1036" s="2052"/>
      <c r="F1036" s="1799">
        <f>E1036*C1036</f>
        <v>0</v>
      </c>
      <c r="G1036" s="2079"/>
      <c r="H1036" s="2052"/>
      <c r="I1036" s="2052"/>
    </row>
    <row r="1037" spans="1:9" s="2080" customFormat="1" ht="15" customHeight="1">
      <c r="A1037" s="2043"/>
      <c r="B1037" s="2060"/>
      <c r="C1037" s="2057"/>
      <c r="D1037" s="2078"/>
      <c r="E1037" s="2052"/>
      <c r="F1037" s="1799"/>
      <c r="G1037" s="2079"/>
      <c r="H1037" s="2052"/>
      <c r="I1037" s="2052"/>
    </row>
    <row r="1038" spans="1:9" s="2080" customFormat="1" ht="15" customHeight="1">
      <c r="A1038" s="2043" t="s">
        <v>120</v>
      </c>
      <c r="B1038" s="2060" t="s">
        <v>1667</v>
      </c>
      <c r="C1038" s="2057"/>
      <c r="D1038" s="2078"/>
      <c r="E1038" s="2052"/>
      <c r="F1038" s="1799"/>
      <c r="G1038" s="2079"/>
      <c r="H1038" s="2052"/>
      <c r="I1038" s="2052"/>
    </row>
    <row r="1039" spans="1:9" s="2080" customFormat="1" ht="15" customHeight="1">
      <c r="A1039" s="2043"/>
      <c r="B1039" s="2060" t="s">
        <v>1668</v>
      </c>
      <c r="C1039" s="2057"/>
      <c r="D1039" s="2078"/>
      <c r="E1039" s="2052"/>
      <c r="F1039" s="1799"/>
      <c r="G1039" s="2079"/>
      <c r="H1039" s="2052"/>
      <c r="I1039" s="2052"/>
    </row>
    <row r="1040" spans="1:9" s="2080" customFormat="1" ht="15" customHeight="1">
      <c r="A1040" s="2043"/>
      <c r="B1040" s="2060" t="s">
        <v>1669</v>
      </c>
      <c r="C1040" s="2057">
        <v>12</v>
      </c>
      <c r="D1040" s="2036" t="s">
        <v>333</v>
      </c>
      <c r="E1040" s="2052"/>
      <c r="F1040" s="1799">
        <f>E1040*C1040</f>
        <v>0</v>
      </c>
      <c r="G1040" s="2079"/>
      <c r="H1040" s="2052"/>
      <c r="I1040" s="2052"/>
    </row>
    <row r="1041" spans="1:9" s="2080" customFormat="1" ht="15" customHeight="1">
      <c r="A1041" s="2043"/>
      <c r="B1041" s="2060"/>
      <c r="C1041" s="2057"/>
      <c r="D1041" s="2078"/>
      <c r="E1041" s="2052"/>
      <c r="F1041" s="1799"/>
      <c r="G1041" s="2079"/>
      <c r="H1041" s="2052"/>
      <c r="I1041" s="2052"/>
    </row>
    <row r="1042" spans="1:9" s="2080" customFormat="1" ht="15" customHeight="1">
      <c r="A1042" s="2043" t="s">
        <v>124</v>
      </c>
      <c r="B1042" s="2060" t="s">
        <v>1670</v>
      </c>
      <c r="C1042" s="2057">
        <v>10</v>
      </c>
      <c r="D1042" s="2036" t="s">
        <v>333</v>
      </c>
      <c r="E1042" s="2052"/>
      <c r="F1042" s="1799">
        <f>E1042*C1042</f>
        <v>0</v>
      </c>
      <c r="G1042" s="2079"/>
      <c r="H1042" s="2052"/>
      <c r="I1042" s="2052"/>
    </row>
    <row r="1043" spans="1:9" s="2059" customFormat="1" ht="15" customHeight="1">
      <c r="A1043" s="2043"/>
      <c r="B1043" s="2058"/>
      <c r="C1043" s="2043"/>
      <c r="D1043" s="2036"/>
      <c r="E1043" s="2052"/>
      <c r="F1043" s="1799"/>
      <c r="G1043" s="2038"/>
      <c r="H1043" s="2052"/>
      <c r="I1043" s="2052"/>
    </row>
    <row r="1044" spans="1:9" s="2059" customFormat="1" ht="15" customHeight="1">
      <c r="A1044" s="2043"/>
      <c r="B1044" s="2058"/>
      <c r="C1044" s="2043"/>
      <c r="D1044" s="2036"/>
      <c r="E1044" s="2052"/>
      <c r="F1044" s="1799"/>
      <c r="G1044" s="2038"/>
      <c r="H1044" s="2052"/>
      <c r="I1044" s="2052"/>
    </row>
    <row r="1045" spans="1:9" s="2059" customFormat="1" ht="15" customHeight="1">
      <c r="A1045" s="2043"/>
      <c r="B1045" s="2058"/>
      <c r="C1045" s="2043"/>
      <c r="D1045" s="2036"/>
      <c r="E1045" s="2052"/>
      <c r="F1045" s="1799"/>
      <c r="G1045" s="2038"/>
      <c r="H1045" s="2052"/>
      <c r="I1045" s="2052"/>
    </row>
    <row r="1046" spans="1:9" s="2059" customFormat="1" ht="15" customHeight="1">
      <c r="A1046" s="2043"/>
      <c r="B1046" s="2058"/>
      <c r="C1046" s="2043"/>
      <c r="D1046" s="2036"/>
      <c r="E1046" s="2052"/>
      <c r="F1046" s="1799"/>
      <c r="G1046" s="2038"/>
      <c r="H1046" s="2052"/>
      <c r="I1046" s="2052"/>
    </row>
    <row r="1047" spans="1:9" s="2059" customFormat="1" ht="15" customHeight="1">
      <c r="A1047" s="2043"/>
      <c r="B1047" s="2058"/>
      <c r="C1047" s="2043"/>
      <c r="D1047" s="2036"/>
      <c r="E1047" s="2052"/>
      <c r="F1047" s="1799"/>
      <c r="G1047" s="2038"/>
      <c r="H1047" s="2052"/>
      <c r="I1047" s="2052"/>
    </row>
    <row r="1048" spans="1:9" s="2059" customFormat="1" ht="15" customHeight="1">
      <c r="A1048" s="2043"/>
      <c r="B1048" s="2058"/>
      <c r="C1048" s="2043"/>
      <c r="D1048" s="2036"/>
      <c r="E1048" s="2052"/>
      <c r="F1048" s="1799"/>
      <c r="G1048" s="2038"/>
      <c r="H1048" s="2052"/>
      <c r="I1048" s="2052"/>
    </row>
    <row r="1049" spans="1:9" s="2059" customFormat="1" ht="15" customHeight="1">
      <c r="A1049" s="2043"/>
      <c r="B1049" s="2058"/>
      <c r="C1049" s="2043"/>
      <c r="D1049" s="2036"/>
      <c r="E1049" s="2052"/>
      <c r="F1049" s="1799"/>
      <c r="G1049" s="2038"/>
      <c r="H1049" s="2052"/>
      <c r="I1049" s="2052"/>
    </row>
    <row r="1050" spans="1:9" s="2059" customFormat="1" ht="15" customHeight="1">
      <c r="A1050" s="2043"/>
      <c r="B1050" s="2058"/>
      <c r="C1050" s="2043"/>
      <c r="D1050" s="2036"/>
      <c r="E1050" s="2052"/>
      <c r="F1050" s="1799"/>
      <c r="G1050" s="2038"/>
      <c r="H1050" s="2052"/>
      <c r="I1050" s="2052"/>
    </row>
    <row r="1051" spans="1:9" s="2059" customFormat="1" ht="15" customHeight="1">
      <c r="A1051" s="2043"/>
      <c r="B1051" s="2058"/>
      <c r="C1051" s="2043"/>
      <c r="D1051" s="2036"/>
      <c r="E1051" s="2052"/>
      <c r="F1051" s="1799"/>
      <c r="G1051" s="2038"/>
      <c r="H1051" s="2052"/>
      <c r="I1051" s="2052"/>
    </row>
    <row r="1052" spans="1:9" s="2059" customFormat="1" ht="15" customHeight="1">
      <c r="A1052" s="2043"/>
      <c r="B1052" s="2058"/>
      <c r="C1052" s="2043"/>
      <c r="D1052" s="2036"/>
      <c r="E1052" s="2052"/>
      <c r="F1052" s="1799"/>
      <c r="G1052" s="2038"/>
      <c r="H1052" s="2052"/>
      <c r="I1052" s="2052"/>
    </row>
    <row r="1053" spans="1:9" s="2059" customFormat="1" ht="15" customHeight="1">
      <c r="A1053" s="2043"/>
      <c r="B1053" s="2058"/>
      <c r="C1053" s="2043"/>
      <c r="D1053" s="2036"/>
      <c r="E1053" s="2052"/>
      <c r="F1053" s="1799"/>
      <c r="G1053" s="2038"/>
      <c r="H1053" s="2052"/>
      <c r="I1053" s="2052"/>
    </row>
    <row r="1054" spans="1:9" s="2059" customFormat="1" ht="15" customHeight="1">
      <c r="A1054" s="2043"/>
      <c r="B1054" s="2058"/>
      <c r="C1054" s="2043"/>
      <c r="D1054" s="2036"/>
      <c r="E1054" s="2052"/>
      <c r="F1054" s="1799"/>
      <c r="G1054" s="2038"/>
      <c r="H1054" s="2052"/>
      <c r="I1054" s="2052"/>
    </row>
    <row r="1055" spans="1:9" s="2059" customFormat="1" ht="15" customHeight="1">
      <c r="A1055" s="2043"/>
      <c r="B1055" s="2058"/>
      <c r="C1055" s="2043"/>
      <c r="D1055" s="2036"/>
      <c r="E1055" s="2052"/>
      <c r="F1055" s="1799"/>
      <c r="G1055" s="2038"/>
      <c r="H1055" s="2052"/>
      <c r="I1055" s="2052"/>
    </row>
    <row r="1056" spans="1:9" s="2059" customFormat="1" ht="15" customHeight="1">
      <c r="A1056" s="2043"/>
      <c r="B1056" s="2058"/>
      <c r="C1056" s="2043"/>
      <c r="D1056" s="2036"/>
      <c r="E1056" s="2052"/>
      <c r="F1056" s="1799"/>
      <c r="G1056" s="2038"/>
      <c r="H1056" s="2052"/>
      <c r="I1056" s="2052"/>
    </row>
    <row r="1057" spans="1:9" s="2059" customFormat="1" ht="15" customHeight="1">
      <c r="A1057" s="2043"/>
      <c r="B1057" s="2058"/>
      <c r="C1057" s="2043"/>
      <c r="D1057" s="2036"/>
      <c r="E1057" s="2052"/>
      <c r="F1057" s="1799"/>
      <c r="G1057" s="2038"/>
      <c r="H1057" s="2052"/>
      <c r="I1057" s="2052"/>
    </row>
    <row r="1058" spans="1:9" s="2059" customFormat="1" ht="15" customHeight="1">
      <c r="A1058" s="2043"/>
      <c r="B1058" s="2058"/>
      <c r="C1058" s="2043"/>
      <c r="D1058" s="2036"/>
      <c r="E1058" s="2052"/>
      <c r="F1058" s="1799"/>
      <c r="G1058" s="2038"/>
      <c r="H1058" s="2052"/>
      <c r="I1058" s="2052"/>
    </row>
    <row r="1059" spans="1:9" s="2059" customFormat="1" ht="15" customHeight="1">
      <c r="A1059" s="2043"/>
      <c r="B1059" s="2058"/>
      <c r="C1059" s="2043"/>
      <c r="D1059" s="2036"/>
      <c r="E1059" s="2052"/>
      <c r="F1059" s="1799"/>
      <c r="G1059" s="2038"/>
      <c r="H1059" s="2052"/>
      <c r="I1059" s="2052"/>
    </row>
    <row r="1060" spans="1:9" s="2059" customFormat="1" ht="15" customHeight="1">
      <c r="A1060" s="2043"/>
      <c r="B1060" s="2058"/>
      <c r="C1060" s="2043"/>
      <c r="D1060" s="2036"/>
      <c r="E1060" s="2052"/>
      <c r="F1060" s="1799"/>
      <c r="G1060" s="2038"/>
      <c r="H1060" s="2052"/>
      <c r="I1060" s="2052"/>
    </row>
    <row r="1061" spans="1:9" s="2059" customFormat="1" ht="15" customHeight="1">
      <c r="A1061" s="2043"/>
      <c r="B1061" s="2058"/>
      <c r="C1061" s="2043"/>
      <c r="D1061" s="2036"/>
      <c r="E1061" s="2052"/>
      <c r="F1061" s="1799"/>
      <c r="G1061" s="2038"/>
      <c r="H1061" s="2052"/>
      <c r="I1061" s="2052"/>
    </row>
    <row r="1062" spans="1:9" s="2059" customFormat="1" ht="15" customHeight="1">
      <c r="A1062" s="2043"/>
      <c r="B1062" s="2058"/>
      <c r="C1062" s="2043"/>
      <c r="D1062" s="2036"/>
      <c r="E1062" s="2052"/>
      <c r="F1062" s="1799"/>
      <c r="G1062" s="2038"/>
      <c r="H1062" s="2052"/>
      <c r="I1062" s="2052"/>
    </row>
    <row r="1063" spans="1:9" s="2059" customFormat="1" ht="15" customHeight="1">
      <c r="A1063" s="2043"/>
      <c r="B1063" s="2058"/>
      <c r="C1063" s="2043"/>
      <c r="D1063" s="2036"/>
      <c r="E1063" s="2052"/>
      <c r="F1063" s="1799"/>
      <c r="G1063" s="2038"/>
      <c r="H1063" s="2052"/>
      <c r="I1063" s="2052"/>
    </row>
    <row r="1064" spans="1:9" s="2059" customFormat="1" ht="15" customHeight="1">
      <c r="A1064" s="2043"/>
      <c r="B1064" s="2058"/>
      <c r="C1064" s="2043"/>
      <c r="D1064" s="2036"/>
      <c r="E1064" s="2052"/>
      <c r="F1064" s="1799"/>
      <c r="G1064" s="2038"/>
      <c r="H1064" s="2052"/>
      <c r="I1064" s="2052"/>
    </row>
    <row r="1065" spans="1:9" s="2059" customFormat="1" ht="15" customHeight="1">
      <c r="A1065" s="2043"/>
      <c r="B1065" s="2058"/>
      <c r="C1065" s="2043"/>
      <c r="D1065" s="2036"/>
      <c r="E1065" s="2052"/>
      <c r="F1065" s="1799"/>
      <c r="G1065" s="2038"/>
      <c r="H1065" s="2052"/>
      <c r="I1065" s="2052"/>
    </row>
    <row r="1066" spans="1:9" s="2059" customFormat="1" ht="15" customHeight="1">
      <c r="A1066" s="2043"/>
      <c r="B1066" s="2058"/>
      <c r="C1066" s="2043"/>
      <c r="D1066" s="2036"/>
      <c r="E1066" s="2052"/>
      <c r="F1066" s="1799"/>
      <c r="G1066" s="2038"/>
      <c r="H1066" s="2052"/>
      <c r="I1066" s="2052"/>
    </row>
    <row r="1067" spans="1:9" s="2059" customFormat="1" ht="15" customHeight="1">
      <c r="A1067" s="2043"/>
      <c r="B1067" s="2058"/>
      <c r="C1067" s="2043"/>
      <c r="D1067" s="2036"/>
      <c r="E1067" s="2052"/>
      <c r="F1067" s="1799"/>
      <c r="G1067" s="2038"/>
      <c r="H1067" s="2052"/>
      <c r="I1067" s="2052"/>
    </row>
    <row r="1068" spans="1:9" s="2059" customFormat="1" ht="15" customHeight="1">
      <c r="A1068" s="2043"/>
      <c r="B1068" s="2058"/>
      <c r="C1068" s="2043"/>
      <c r="D1068" s="2036"/>
      <c r="E1068" s="2052"/>
      <c r="F1068" s="1799"/>
      <c r="G1068" s="2038"/>
      <c r="H1068" s="2052"/>
      <c r="I1068" s="2052"/>
    </row>
    <row r="1069" spans="1:9" s="2059" customFormat="1" ht="15" customHeight="1">
      <c r="A1069" s="2043"/>
      <c r="B1069" s="2058"/>
      <c r="C1069" s="2043"/>
      <c r="D1069" s="2036"/>
      <c r="E1069" s="2052"/>
      <c r="F1069" s="1799"/>
      <c r="G1069" s="2038"/>
      <c r="H1069" s="2052"/>
      <c r="I1069" s="2052"/>
    </row>
    <row r="1070" spans="1:9" s="2059" customFormat="1" ht="15" customHeight="1">
      <c r="A1070" s="2043"/>
      <c r="B1070" s="2058"/>
      <c r="C1070" s="2043"/>
      <c r="D1070" s="2036"/>
      <c r="E1070" s="2052"/>
      <c r="F1070" s="1799"/>
      <c r="G1070" s="2038"/>
      <c r="H1070" s="2052"/>
      <c r="I1070" s="2052"/>
    </row>
    <row r="1071" spans="1:9" s="2059" customFormat="1" ht="15" customHeight="1">
      <c r="A1071" s="2043"/>
      <c r="B1071" s="2058"/>
      <c r="C1071" s="2043"/>
      <c r="D1071" s="2036"/>
      <c r="E1071" s="2052"/>
      <c r="F1071" s="1799"/>
      <c r="G1071" s="2038"/>
      <c r="H1071" s="2052"/>
      <c r="I1071" s="2052"/>
    </row>
    <row r="1072" spans="1:9" s="2059" customFormat="1" ht="15" customHeight="1">
      <c r="A1072" s="2043"/>
      <c r="B1072" s="2058"/>
      <c r="C1072" s="2043"/>
      <c r="D1072" s="2036"/>
      <c r="E1072" s="2052"/>
      <c r="F1072" s="1799"/>
      <c r="G1072" s="2038"/>
      <c r="H1072" s="2052"/>
      <c r="I1072" s="2052"/>
    </row>
    <row r="1073" spans="1:9" s="2059" customFormat="1" ht="15" customHeight="1">
      <c r="A1073" s="2043"/>
      <c r="B1073" s="2058"/>
      <c r="C1073" s="2043"/>
      <c r="D1073" s="2036"/>
      <c r="E1073" s="2052"/>
      <c r="F1073" s="1799"/>
      <c r="G1073" s="2038"/>
      <c r="H1073" s="2052"/>
      <c r="I1073" s="2052"/>
    </row>
    <row r="1074" spans="1:9" s="2059" customFormat="1" ht="15" customHeight="1">
      <c r="A1074" s="2043"/>
      <c r="B1074" s="2058"/>
      <c r="C1074" s="2043"/>
      <c r="D1074" s="2036"/>
      <c r="E1074" s="2052"/>
      <c r="F1074" s="1799"/>
      <c r="G1074" s="2038"/>
      <c r="H1074" s="2052"/>
      <c r="I1074" s="2052"/>
    </row>
    <row r="1075" spans="1:9" s="2059" customFormat="1" ht="15" customHeight="1">
      <c r="A1075" s="2208"/>
      <c r="B1075" s="2215"/>
      <c r="C1075" s="2208"/>
      <c r="D1075" s="2210"/>
      <c r="E1075" s="2211"/>
      <c r="F1075" s="2312"/>
      <c r="G1075" s="2038"/>
      <c r="H1075" s="2211"/>
      <c r="I1075" s="2211"/>
    </row>
    <row r="1076" spans="1:9" s="2059" customFormat="1" ht="15" customHeight="1">
      <c r="A1076" s="2043"/>
      <c r="B1076" s="2058"/>
      <c r="C1076" s="2043"/>
      <c r="D1076" s="2036"/>
      <c r="E1076" s="2052"/>
      <c r="F1076" s="1799"/>
      <c r="G1076" s="2038"/>
      <c r="H1076" s="2052"/>
      <c r="I1076" s="2052"/>
    </row>
    <row r="1077" spans="1:9" s="2059" customFormat="1" ht="15" customHeight="1">
      <c r="A1077" s="2043"/>
      <c r="B1077" s="2058"/>
      <c r="C1077" s="2043"/>
      <c r="D1077" s="2036"/>
      <c r="E1077" s="2052"/>
      <c r="F1077" s="1799"/>
      <c r="G1077" s="2038"/>
      <c r="H1077" s="2052"/>
      <c r="I1077" s="2052"/>
    </row>
    <row r="1078" spans="1:9" s="2059" customFormat="1" ht="15" customHeight="1">
      <c r="A1078" s="2043"/>
      <c r="B1078" s="2058"/>
      <c r="C1078" s="2043"/>
      <c r="D1078" s="2036"/>
      <c r="E1078" s="2052"/>
      <c r="F1078" s="1799"/>
      <c r="G1078" s="2038"/>
      <c r="H1078" s="2052"/>
      <c r="I1078" s="2052"/>
    </row>
    <row r="1079" spans="1:9" s="2059" customFormat="1" ht="15" customHeight="1">
      <c r="A1079" s="2043"/>
      <c r="B1079" s="2058"/>
      <c r="C1079" s="2043"/>
      <c r="D1079" s="2036"/>
      <c r="E1079" s="2052"/>
      <c r="F1079" s="1799"/>
      <c r="G1079" s="2038"/>
      <c r="H1079" s="2052"/>
      <c r="I1079" s="2052"/>
    </row>
    <row r="1080" spans="1:9" s="2059" customFormat="1" ht="15" customHeight="1">
      <c r="A1080" s="2043"/>
      <c r="B1080" s="2058"/>
      <c r="C1080" s="2043"/>
      <c r="D1080" s="2036"/>
      <c r="E1080" s="2052"/>
      <c r="F1080" s="1799"/>
      <c r="G1080" s="2038"/>
      <c r="H1080" s="2052"/>
      <c r="I1080" s="2052"/>
    </row>
    <row r="1081" spans="1:9" s="2059" customFormat="1" ht="15" customHeight="1">
      <c r="A1081" s="2043"/>
      <c r="B1081" s="2058"/>
      <c r="C1081" s="2043"/>
      <c r="D1081" s="2036"/>
      <c r="E1081" s="2052"/>
      <c r="F1081" s="1799"/>
      <c r="G1081" s="2038"/>
      <c r="H1081" s="2052"/>
      <c r="I1081" s="2052"/>
    </row>
    <row r="1082" spans="1:9" s="2059" customFormat="1" ht="15" customHeight="1">
      <c r="A1082" s="2043"/>
      <c r="B1082" s="2058"/>
      <c r="C1082" s="2043"/>
      <c r="D1082" s="2036"/>
      <c r="E1082" s="2052"/>
      <c r="F1082" s="1799"/>
      <c r="G1082" s="2038"/>
      <c r="H1082" s="2052"/>
      <c r="I1082" s="2052"/>
    </row>
    <row r="1083" spans="1:9" s="2059" customFormat="1" ht="15" customHeight="1">
      <c r="A1083" s="2043"/>
      <c r="B1083" s="2058"/>
      <c r="C1083" s="2043"/>
      <c r="D1083" s="2036"/>
      <c r="E1083" s="2052"/>
      <c r="F1083" s="1799"/>
      <c r="G1083" s="2038"/>
      <c r="H1083" s="2052"/>
      <c r="I1083" s="2052"/>
    </row>
    <row r="1084" spans="1:9" s="2040" customFormat="1" ht="15" customHeight="1">
      <c r="A1084" s="2062"/>
      <c r="B1084" s="2063"/>
      <c r="C1084" s="2064"/>
      <c r="D1084" s="2065"/>
      <c r="E1084" s="2066"/>
      <c r="F1084" s="2313"/>
      <c r="G1084" s="2067"/>
      <c r="H1084" s="2066"/>
      <c r="I1084" s="2068"/>
    </row>
    <row r="1085" spans="1:9" s="2040" customFormat="1" ht="15" customHeight="1">
      <c r="A1085" s="41"/>
      <c r="B1085" s="93"/>
      <c r="C1085" s="14"/>
      <c r="D1085" s="2009"/>
      <c r="E1085" s="2069" t="s">
        <v>88</v>
      </c>
      <c r="F1085" s="197">
        <f>+SUM(F1005:F1083)</f>
        <v>0</v>
      </c>
      <c r="G1085" s="2070"/>
      <c r="H1085" s="2069"/>
      <c r="I1085" s="2071"/>
    </row>
    <row r="1086" spans="1:9" s="2040" customFormat="1" ht="15" customHeight="1">
      <c r="A1086" s="1471"/>
      <c r="B1086" s="1472"/>
      <c r="C1086" s="1473"/>
      <c r="D1086" s="2072"/>
      <c r="E1086" s="2073"/>
      <c r="F1086" s="2314"/>
      <c r="G1086" s="2074"/>
      <c r="H1086" s="2073"/>
      <c r="I1086" s="2075"/>
    </row>
    <row r="1087" spans="1:9" s="2059" customFormat="1" ht="15" customHeight="1">
      <c r="A1087" s="2043"/>
      <c r="B1087" s="2058"/>
      <c r="C1087" s="2043"/>
      <c r="D1087" s="2036"/>
      <c r="E1087" s="2052"/>
      <c r="F1087" s="1799"/>
      <c r="G1087" s="2038"/>
      <c r="H1087" s="2052"/>
      <c r="I1087" s="2052"/>
    </row>
    <row r="1088" spans="1:9" s="2040" customFormat="1" ht="15" customHeight="1">
      <c r="A1088" s="1953"/>
      <c r="B1088" s="2041" t="s">
        <v>22</v>
      </c>
      <c r="C1088" s="2042"/>
      <c r="D1088" s="2036"/>
      <c r="E1088" s="2037"/>
      <c r="F1088" s="2311"/>
      <c r="G1088" s="2038"/>
      <c r="H1088" s="2037"/>
      <c r="I1088" s="2039"/>
    </row>
    <row r="1089" spans="1:9" s="2059" customFormat="1" ht="15" customHeight="1">
      <c r="A1089" s="2043"/>
      <c r="B1089" s="2081" t="s">
        <v>841</v>
      </c>
      <c r="C1089" s="2043"/>
      <c r="D1089" s="2036"/>
      <c r="E1089" s="2052"/>
      <c r="F1089" s="1799"/>
      <c r="G1089" s="2038"/>
      <c r="H1089" s="2052"/>
      <c r="I1089" s="2052"/>
    </row>
    <row r="1090" spans="1:9" s="2059" customFormat="1" ht="15" customHeight="1">
      <c r="A1090" s="2043"/>
      <c r="B1090" s="2058"/>
      <c r="C1090" s="2043"/>
      <c r="D1090" s="2036"/>
      <c r="E1090" s="2052"/>
      <c r="F1090" s="1799"/>
      <c r="G1090" s="2038"/>
      <c r="H1090" s="2052"/>
      <c r="I1090" s="2052"/>
    </row>
    <row r="1091" spans="1:9" s="2059" customFormat="1" ht="15" customHeight="1">
      <c r="A1091" s="2043"/>
      <c r="B1091" s="2081" t="s">
        <v>1612</v>
      </c>
      <c r="C1091" s="2043"/>
      <c r="D1091" s="2036"/>
      <c r="E1091" s="2052"/>
      <c r="F1091" s="1799"/>
      <c r="G1091" s="2038"/>
      <c r="H1091" s="2052"/>
      <c r="I1091" s="2052"/>
    </row>
    <row r="1092" spans="1:9" s="2059" customFormat="1" ht="15" customHeight="1">
      <c r="A1092" s="2043"/>
      <c r="B1092" s="2081" t="s">
        <v>841</v>
      </c>
      <c r="C1092" s="2043"/>
      <c r="D1092" s="2036"/>
      <c r="E1092" s="2052"/>
      <c r="F1092" s="1799"/>
      <c r="G1092" s="2038"/>
      <c r="H1092" s="2052"/>
      <c r="I1092" s="2052"/>
    </row>
    <row r="1093" spans="1:9" s="2059" customFormat="1" ht="15" customHeight="1">
      <c r="A1093" s="2043"/>
      <c r="B1093" s="2058"/>
      <c r="C1093" s="2043"/>
      <c r="D1093" s="2036"/>
      <c r="E1093" s="2052"/>
      <c r="F1093" s="1799"/>
      <c r="G1093" s="2038"/>
      <c r="H1093" s="2052"/>
      <c r="I1093" s="2052"/>
    </row>
    <row r="1094" spans="1:9" s="2059" customFormat="1" ht="15" customHeight="1">
      <c r="A1094" s="2043"/>
      <c r="B1094" s="2081" t="s">
        <v>1674</v>
      </c>
      <c r="C1094" s="2043"/>
      <c r="D1094" s="2036"/>
      <c r="E1094" s="2052"/>
      <c r="F1094" s="1799"/>
      <c r="G1094" s="2038"/>
      <c r="H1094" s="2052"/>
      <c r="I1094" s="2052"/>
    </row>
    <row r="1095" spans="1:9" s="2059" customFormat="1" ht="15" customHeight="1">
      <c r="A1095" s="2043"/>
      <c r="B1095" s="2058"/>
      <c r="C1095" s="2043"/>
      <c r="D1095" s="2036"/>
      <c r="E1095" s="2052"/>
      <c r="F1095" s="1799"/>
      <c r="G1095" s="2038"/>
      <c r="H1095" s="2052"/>
      <c r="I1095" s="2052"/>
    </row>
    <row r="1096" spans="1:9" s="2059" customFormat="1" ht="15" customHeight="1">
      <c r="A1096" s="2043"/>
      <c r="B1096" s="2058" t="s">
        <v>1566</v>
      </c>
      <c r="C1096" s="2043"/>
      <c r="D1096" s="2036"/>
      <c r="E1096" s="2052"/>
      <c r="F1096" s="1799"/>
      <c r="G1096" s="2038"/>
      <c r="H1096" s="2052"/>
      <c r="I1096" s="2052"/>
    </row>
    <row r="1097" spans="1:9" s="2059" customFormat="1" ht="15" customHeight="1">
      <c r="A1097" s="2043"/>
      <c r="B1097" s="2058" t="s">
        <v>1675</v>
      </c>
      <c r="C1097" s="2043"/>
      <c r="D1097" s="2036"/>
      <c r="E1097" s="2052"/>
      <c r="F1097" s="1799"/>
      <c r="G1097" s="2038"/>
      <c r="H1097" s="2052"/>
      <c r="I1097" s="2052"/>
    </row>
    <row r="1098" spans="1:9" s="2059" customFormat="1" ht="15" customHeight="1">
      <c r="A1098" s="2043"/>
      <c r="B1098" s="2060"/>
      <c r="C1098" s="2043"/>
      <c r="D1098" s="2036"/>
      <c r="E1098" s="2052"/>
      <c r="F1098" s="1799"/>
      <c r="G1098" s="2038"/>
      <c r="H1098" s="2052"/>
      <c r="I1098" s="2052"/>
    </row>
    <row r="1099" spans="1:9" s="2059" customFormat="1" ht="15" customHeight="1">
      <c r="A1099" s="2043" t="s">
        <v>35</v>
      </c>
      <c r="B1099" s="2060" t="s">
        <v>1676</v>
      </c>
      <c r="C1099" s="2057">
        <v>1</v>
      </c>
      <c r="D1099" s="2036" t="s">
        <v>333</v>
      </c>
      <c r="E1099" s="2052"/>
      <c r="F1099" s="1799">
        <f>E1099*C1099</f>
        <v>0</v>
      </c>
      <c r="G1099" s="2038"/>
      <c r="H1099" s="2052"/>
      <c r="I1099" s="2052"/>
    </row>
    <row r="1100" spans="1:9" s="2059" customFormat="1" ht="15" customHeight="1">
      <c r="A1100" s="2043"/>
      <c r="B1100" s="2060"/>
      <c r="C1100" s="2043"/>
      <c r="D1100" s="2036"/>
      <c r="E1100" s="2052"/>
      <c r="F1100" s="1799"/>
      <c r="G1100" s="2038"/>
      <c r="H1100" s="2052"/>
      <c r="I1100" s="2052"/>
    </row>
    <row r="1101" spans="1:9" s="2059" customFormat="1" ht="15" customHeight="1">
      <c r="A1101" s="2043"/>
      <c r="B1101" s="2058" t="s">
        <v>1652</v>
      </c>
      <c r="C1101" s="2043"/>
      <c r="D1101" s="2036"/>
      <c r="E1101" s="2052"/>
      <c r="F1101" s="1799"/>
      <c r="G1101" s="2038"/>
      <c r="H1101" s="2052"/>
      <c r="I1101" s="2052"/>
    </row>
    <row r="1102" spans="1:9" s="2059" customFormat="1" ht="15" customHeight="1">
      <c r="A1102" s="2043"/>
      <c r="B1102" s="2058" t="s">
        <v>1677</v>
      </c>
      <c r="C1102" s="2043"/>
      <c r="D1102" s="2036"/>
      <c r="E1102" s="2052"/>
      <c r="F1102" s="1799"/>
      <c r="G1102" s="2038"/>
      <c r="H1102" s="2052"/>
      <c r="I1102" s="2052"/>
    </row>
    <row r="1103" spans="1:9" s="2059" customFormat="1" ht="15" customHeight="1">
      <c r="A1103" s="2043"/>
      <c r="B1103" s="2058" t="s">
        <v>1654</v>
      </c>
      <c r="C1103" s="2043"/>
      <c r="D1103" s="2036"/>
      <c r="E1103" s="2052"/>
      <c r="F1103" s="1799"/>
      <c r="G1103" s="2038"/>
      <c r="H1103" s="2052"/>
      <c r="I1103" s="2052"/>
    </row>
    <row r="1104" spans="1:9" s="2059" customFormat="1" ht="15" customHeight="1">
      <c r="A1104" s="2043"/>
      <c r="B1104" s="2058" t="s">
        <v>157</v>
      </c>
      <c r="C1104" s="2043"/>
      <c r="D1104" s="2036"/>
      <c r="E1104" s="2052"/>
      <c r="F1104" s="1799"/>
      <c r="G1104" s="2038"/>
      <c r="H1104" s="2052"/>
      <c r="I1104" s="2052"/>
    </row>
    <row r="1105" spans="1:10" s="2059" customFormat="1" ht="15" customHeight="1">
      <c r="A1105" s="2043"/>
      <c r="B1105" s="2058"/>
      <c r="C1105" s="2043"/>
      <c r="D1105" s="2036"/>
      <c r="E1105" s="2052"/>
      <c r="F1105" s="1799"/>
      <c r="G1105" s="2038"/>
      <c r="H1105" s="2052"/>
      <c r="I1105" s="2052"/>
    </row>
    <row r="1106" spans="1:10" s="2059" customFormat="1" ht="15" customHeight="1">
      <c r="A1106" s="2043" t="s">
        <v>44</v>
      </c>
      <c r="B1106" s="2060" t="s">
        <v>1678</v>
      </c>
      <c r="C1106" s="2057">
        <v>40</v>
      </c>
      <c r="D1106" s="2036" t="s">
        <v>333</v>
      </c>
      <c r="E1106" s="2052"/>
      <c r="F1106" s="1799">
        <f>E1106*C1106</f>
        <v>0</v>
      </c>
      <c r="G1106" s="2038"/>
      <c r="H1106" s="2052"/>
      <c r="I1106" s="2052"/>
    </row>
    <row r="1107" spans="1:10" s="2059" customFormat="1" ht="15" customHeight="1">
      <c r="A1107" s="2043"/>
      <c r="B1107" s="2060"/>
      <c r="C1107" s="2043"/>
      <c r="D1107" s="2036"/>
      <c r="E1107" s="2052"/>
      <c r="F1107" s="1799"/>
      <c r="G1107" s="2038"/>
      <c r="H1107" s="2052"/>
      <c r="I1107" s="2052"/>
    </row>
    <row r="1108" spans="1:10" s="2059" customFormat="1" ht="15" customHeight="1">
      <c r="A1108" s="2043"/>
      <c r="B1108" s="2058" t="s">
        <v>1679</v>
      </c>
      <c r="C1108" s="2043"/>
      <c r="D1108" s="2036"/>
      <c r="E1108" s="2052"/>
      <c r="F1108" s="1799"/>
      <c r="G1108" s="2038"/>
      <c r="H1108" s="2052"/>
      <c r="I1108" s="2052"/>
    </row>
    <row r="1109" spans="1:10" s="2059" customFormat="1" ht="15" customHeight="1">
      <c r="A1109" s="2043"/>
      <c r="B1109" s="2058" t="s">
        <v>1005</v>
      </c>
      <c r="C1109" s="2043"/>
      <c r="D1109" s="2036"/>
      <c r="E1109" s="2052"/>
      <c r="F1109" s="1799"/>
      <c r="G1109" s="2038"/>
      <c r="H1109" s="2052"/>
      <c r="I1109" s="2052"/>
    </row>
    <row r="1110" spans="1:10" s="2059" customFormat="1" ht="15" customHeight="1">
      <c r="A1110" s="2043"/>
      <c r="B1110" s="2058"/>
      <c r="C1110" s="2043"/>
      <c r="D1110" s="2036"/>
      <c r="E1110" s="2052"/>
      <c r="F1110" s="1799"/>
      <c r="G1110" s="2038"/>
      <c r="H1110" s="2052"/>
      <c r="I1110" s="2052"/>
    </row>
    <row r="1111" spans="1:10" s="2059" customFormat="1" ht="15" customHeight="1">
      <c r="A1111" s="2043" t="s">
        <v>51</v>
      </c>
      <c r="B1111" s="2060" t="s">
        <v>1680</v>
      </c>
      <c r="C1111" s="2057">
        <v>20</v>
      </c>
      <c r="D1111" s="2036" t="s">
        <v>333</v>
      </c>
      <c r="E1111" s="2052"/>
      <c r="F1111" s="1799">
        <f>E1111*C1111</f>
        <v>0</v>
      </c>
      <c r="G1111" s="2038"/>
      <c r="H1111" s="2052"/>
      <c r="I1111" s="2052"/>
    </row>
    <row r="1112" spans="1:10" s="2059" customFormat="1" ht="15" customHeight="1">
      <c r="A1112" s="2043"/>
      <c r="B1112" s="2058"/>
      <c r="C1112" s="2043"/>
      <c r="D1112" s="2036"/>
      <c r="E1112" s="2052"/>
      <c r="F1112" s="1799"/>
      <c r="G1112" s="2038"/>
      <c r="H1112" s="2052"/>
      <c r="I1112" s="2052"/>
    </row>
    <row r="1113" spans="1:10" s="2059" customFormat="1" ht="15" customHeight="1">
      <c r="A1113" s="2043" t="s">
        <v>56</v>
      </c>
      <c r="B1113" s="2060" t="s">
        <v>1681</v>
      </c>
      <c r="C1113" s="2057">
        <v>8</v>
      </c>
      <c r="D1113" s="2036" t="s">
        <v>333</v>
      </c>
      <c r="E1113" s="2052"/>
      <c r="F1113" s="1799">
        <f>E1113*C1113</f>
        <v>0</v>
      </c>
      <c r="G1113" s="2038"/>
      <c r="H1113" s="2052"/>
      <c r="I1113" s="2052"/>
    </row>
    <row r="1114" spans="1:10" s="2059" customFormat="1" ht="15" customHeight="1">
      <c r="A1114" s="2043"/>
      <c r="B1114" s="2058"/>
      <c r="C1114" s="2043"/>
      <c r="D1114" s="2036"/>
      <c r="E1114" s="2052"/>
      <c r="F1114" s="1799"/>
      <c r="G1114" s="2038"/>
      <c r="H1114" s="2052"/>
      <c r="I1114" s="2052"/>
    </row>
    <row r="1115" spans="1:10" s="2059" customFormat="1" ht="15" customHeight="1">
      <c r="A1115" s="2043" t="s">
        <v>62</v>
      </c>
      <c r="B1115" s="2060" t="s">
        <v>1682</v>
      </c>
      <c r="C1115" s="2057">
        <v>12</v>
      </c>
      <c r="D1115" s="2036" t="s">
        <v>333</v>
      </c>
      <c r="E1115" s="2052"/>
      <c r="F1115" s="1799">
        <f>E1115*C1115</f>
        <v>0</v>
      </c>
      <c r="G1115" s="2038"/>
      <c r="H1115" s="2052"/>
      <c r="I1115" s="2052"/>
    </row>
    <row r="1116" spans="1:10" s="2059" customFormat="1" ht="15" customHeight="1">
      <c r="A1116" s="2043"/>
      <c r="B1116" s="2058"/>
      <c r="C1116" s="2043"/>
      <c r="D1116" s="2036"/>
      <c r="E1116" s="2052"/>
      <c r="F1116" s="1799"/>
      <c r="G1116" s="2038"/>
      <c r="H1116" s="2052"/>
      <c r="I1116" s="2052"/>
    </row>
    <row r="1117" spans="1:10" s="2100" customFormat="1" ht="15" customHeight="1">
      <c r="A1117" s="2082"/>
      <c r="B1117" s="2097" t="s">
        <v>1683</v>
      </c>
      <c r="C1117" s="2082"/>
      <c r="D1117" s="2098"/>
      <c r="E1117" s="2085"/>
      <c r="F1117" s="1799"/>
      <c r="G1117" s="2099"/>
      <c r="H1117" s="2085"/>
      <c r="I1117" s="2085"/>
      <c r="J1117" s="2087"/>
    </row>
    <row r="1118" spans="1:10" s="2100" customFormat="1" ht="15" customHeight="1">
      <c r="A1118" s="2082"/>
      <c r="B1118" s="2097" t="s">
        <v>1624</v>
      </c>
      <c r="C1118" s="2082"/>
      <c r="D1118" s="2098"/>
      <c r="E1118" s="2085"/>
      <c r="F1118" s="1799"/>
      <c r="G1118" s="2099"/>
      <c r="H1118" s="2085"/>
      <c r="I1118" s="2085"/>
      <c r="J1118" s="2087"/>
    </row>
    <row r="1119" spans="1:10" s="2100" customFormat="1" ht="15" customHeight="1">
      <c r="A1119" s="2082"/>
      <c r="B1119" s="2097" t="s">
        <v>1625</v>
      </c>
      <c r="C1119" s="2082"/>
      <c r="D1119" s="2098"/>
      <c r="E1119" s="2085"/>
      <c r="F1119" s="1799"/>
      <c r="G1119" s="2099"/>
      <c r="H1119" s="2085"/>
      <c r="I1119" s="2085"/>
      <c r="J1119" s="2087"/>
    </row>
    <row r="1120" spans="1:10" s="2100" customFormat="1" ht="15" customHeight="1">
      <c r="A1120" s="2082"/>
      <c r="B1120" s="2097"/>
      <c r="C1120" s="2082"/>
      <c r="D1120" s="2098"/>
      <c r="E1120" s="2085"/>
      <c r="F1120" s="1799"/>
      <c r="G1120" s="2099"/>
      <c r="H1120" s="2085"/>
      <c r="I1120" s="2085"/>
      <c r="J1120" s="2087"/>
    </row>
    <row r="1121" spans="1:9" s="2059" customFormat="1" ht="15" customHeight="1">
      <c r="A1121" s="2043"/>
      <c r="B1121" s="2081" t="s">
        <v>1684</v>
      </c>
      <c r="C1121" s="2043"/>
      <c r="D1121" s="2036"/>
      <c r="E1121" s="2052"/>
      <c r="F1121" s="1799"/>
      <c r="G1121" s="2038"/>
      <c r="H1121" s="2052"/>
      <c r="I1121" s="2052"/>
    </row>
    <row r="1122" spans="1:9" s="2059" customFormat="1" ht="15" customHeight="1">
      <c r="A1122" s="2043"/>
      <c r="B1122" s="2060"/>
      <c r="C1122" s="2043"/>
      <c r="D1122" s="2036"/>
      <c r="E1122" s="2052"/>
      <c r="F1122" s="1799"/>
      <c r="G1122" s="2038"/>
      <c r="H1122" s="2052"/>
      <c r="I1122" s="2052"/>
    </row>
    <row r="1123" spans="1:9" s="2059" customFormat="1" ht="15" customHeight="1">
      <c r="A1123" s="2043"/>
      <c r="B1123" s="2058" t="s">
        <v>1488</v>
      </c>
      <c r="C1123" s="2043"/>
      <c r="D1123" s="2036"/>
      <c r="E1123" s="2052"/>
      <c r="F1123" s="1799"/>
      <c r="G1123" s="2038"/>
      <c r="H1123" s="2052"/>
      <c r="I1123" s="2052"/>
    </row>
    <row r="1124" spans="1:9" s="2059" customFormat="1" ht="15" customHeight="1">
      <c r="A1124" s="2043"/>
      <c r="B1124" s="2058" t="s">
        <v>1489</v>
      </c>
      <c r="C1124" s="2043"/>
      <c r="D1124" s="2036"/>
      <c r="E1124" s="2052"/>
      <c r="F1124" s="1799"/>
      <c r="G1124" s="2038"/>
      <c r="H1124" s="2052"/>
      <c r="I1124" s="2052"/>
    </row>
    <row r="1125" spans="1:9" s="2059" customFormat="1" ht="15" customHeight="1">
      <c r="A1125" s="2043"/>
      <c r="B1125" s="2058" t="s">
        <v>1490</v>
      </c>
      <c r="C1125" s="2043"/>
      <c r="D1125" s="2036"/>
      <c r="E1125" s="2052"/>
      <c r="F1125" s="1799"/>
      <c r="G1125" s="2038"/>
      <c r="H1125" s="2052"/>
      <c r="I1125" s="2052"/>
    </row>
    <row r="1126" spans="1:9" s="2059" customFormat="1" ht="15" customHeight="1">
      <c r="A1126" s="2043"/>
      <c r="B1126" s="2058" t="s">
        <v>1491</v>
      </c>
      <c r="C1126" s="2043"/>
      <c r="D1126" s="2036"/>
      <c r="E1126" s="2052"/>
      <c r="F1126" s="1799"/>
      <c r="G1126" s="2038"/>
      <c r="H1126" s="2052"/>
      <c r="I1126" s="2052"/>
    </row>
    <row r="1127" spans="1:9" s="2059" customFormat="1" ht="15" customHeight="1">
      <c r="A1127" s="2043"/>
      <c r="B1127" s="2060"/>
      <c r="C1127" s="2043"/>
      <c r="D1127" s="2036"/>
      <c r="E1127" s="2052"/>
      <c r="F1127" s="1799"/>
      <c r="G1127" s="2038"/>
      <c r="H1127" s="2052"/>
      <c r="I1127" s="2052"/>
    </row>
    <row r="1128" spans="1:9" s="2059" customFormat="1" ht="15" customHeight="1">
      <c r="A1128" s="2043" t="s">
        <v>68</v>
      </c>
      <c r="B1128" s="2060" t="s">
        <v>1685</v>
      </c>
      <c r="C1128" s="2043"/>
      <c r="D1128" s="2036"/>
      <c r="E1128" s="2052"/>
      <c r="F1128" s="1799"/>
      <c r="G1128" s="2038"/>
      <c r="H1128" s="2052"/>
      <c r="I1128" s="2052"/>
    </row>
    <row r="1129" spans="1:9" s="2059" customFormat="1" ht="15" customHeight="1">
      <c r="A1129" s="2043"/>
      <c r="B1129" s="2060" t="s">
        <v>1686</v>
      </c>
      <c r="C1129" s="2043"/>
      <c r="D1129" s="2036"/>
      <c r="E1129" s="2052"/>
      <c r="F1129" s="1799"/>
      <c r="G1129" s="2038"/>
      <c r="H1129" s="2052"/>
      <c r="I1129" s="2052"/>
    </row>
    <row r="1130" spans="1:9" s="2059" customFormat="1" ht="15" customHeight="1">
      <c r="A1130" s="2043"/>
      <c r="B1130" s="2060" t="s">
        <v>1687</v>
      </c>
      <c r="C1130" s="2057">
        <v>4</v>
      </c>
      <c r="D1130" s="2036" t="s">
        <v>333</v>
      </c>
      <c r="E1130" s="2052"/>
      <c r="F1130" s="1799">
        <f>E1130*C1130</f>
        <v>0</v>
      </c>
      <c r="G1130" s="2038"/>
      <c r="H1130" s="2052"/>
      <c r="I1130" s="2052"/>
    </row>
    <row r="1131" spans="1:9" s="2059" customFormat="1" ht="15" customHeight="1">
      <c r="A1131" s="2043"/>
      <c r="B1131" s="2058"/>
      <c r="C1131" s="2043"/>
      <c r="D1131" s="2036"/>
      <c r="E1131" s="2052"/>
      <c r="F1131" s="1799"/>
      <c r="G1131" s="2038"/>
      <c r="H1131" s="2052"/>
      <c r="I1131" s="2052"/>
    </row>
    <row r="1132" spans="1:9" s="2059" customFormat="1" ht="15" customHeight="1">
      <c r="A1132" s="2043"/>
      <c r="B1132" s="2058" t="s">
        <v>1688</v>
      </c>
      <c r="C1132" s="2043"/>
      <c r="D1132" s="2036"/>
      <c r="E1132" s="2052"/>
      <c r="F1132" s="1799"/>
      <c r="G1132" s="2038"/>
      <c r="H1132" s="2052"/>
      <c r="I1132" s="2052"/>
    </row>
    <row r="1133" spans="1:9" s="2059" customFormat="1" ht="15" customHeight="1">
      <c r="A1133" s="2043"/>
      <c r="B1133" s="2058" t="s">
        <v>1673</v>
      </c>
      <c r="C1133" s="2043"/>
      <c r="D1133" s="2036"/>
      <c r="E1133" s="2052"/>
      <c r="F1133" s="1799"/>
      <c r="G1133" s="2038"/>
      <c r="H1133" s="2052"/>
      <c r="I1133" s="2052"/>
    </row>
    <row r="1134" spans="1:9" s="2059" customFormat="1" ht="15" customHeight="1">
      <c r="A1134" s="2043"/>
      <c r="B1134" s="2060"/>
      <c r="C1134" s="2043"/>
      <c r="D1134" s="2036"/>
      <c r="E1134" s="2052"/>
      <c r="F1134" s="1799"/>
      <c r="G1134" s="2038"/>
      <c r="H1134" s="2052"/>
      <c r="I1134" s="2052"/>
    </row>
    <row r="1135" spans="1:9" s="2080" customFormat="1" ht="15" customHeight="1">
      <c r="A1135" s="2043" t="s">
        <v>72</v>
      </c>
      <c r="B1135" s="2060" t="s">
        <v>1685</v>
      </c>
      <c r="C1135" s="2043"/>
      <c r="D1135" s="2078"/>
      <c r="E1135" s="2052"/>
      <c r="F1135" s="1799"/>
      <c r="G1135" s="2079"/>
      <c r="H1135" s="2052"/>
      <c r="I1135" s="2052"/>
    </row>
    <row r="1136" spans="1:9" s="2080" customFormat="1" ht="15" customHeight="1">
      <c r="A1136" s="2043"/>
      <c r="B1136" s="2060" t="s">
        <v>1686</v>
      </c>
      <c r="C1136" s="2043"/>
      <c r="D1136" s="2078"/>
      <c r="E1136" s="2052"/>
      <c r="F1136" s="1799"/>
      <c r="G1136" s="2079"/>
      <c r="H1136" s="2052"/>
      <c r="I1136" s="2052"/>
    </row>
    <row r="1137" spans="1:9" s="2080" customFormat="1" ht="15" customHeight="1">
      <c r="A1137" s="2043"/>
      <c r="B1137" s="2060" t="s">
        <v>1687</v>
      </c>
      <c r="C1137" s="2057">
        <v>4</v>
      </c>
      <c r="D1137" s="2036" t="s">
        <v>333</v>
      </c>
      <c r="E1137" s="2052"/>
      <c r="F1137" s="1799">
        <f>E1137*C1137</f>
        <v>0</v>
      </c>
      <c r="G1137" s="2079"/>
      <c r="H1137" s="2052"/>
      <c r="I1137" s="2052"/>
    </row>
    <row r="1138" spans="1:9" s="2059" customFormat="1" ht="15" customHeight="1">
      <c r="A1138" s="2043"/>
      <c r="B1138" s="2058"/>
      <c r="C1138" s="2043"/>
      <c r="D1138" s="2036"/>
      <c r="E1138" s="2052"/>
      <c r="F1138" s="1799"/>
      <c r="G1138" s="2038"/>
      <c r="H1138" s="2052"/>
      <c r="I1138" s="2052"/>
    </row>
    <row r="1139" spans="1:9" s="2059" customFormat="1" ht="15" customHeight="1">
      <c r="A1139" s="2043"/>
      <c r="B1139" s="2058"/>
      <c r="C1139" s="2043"/>
      <c r="D1139" s="2036"/>
      <c r="E1139" s="2052"/>
      <c r="F1139" s="1799"/>
      <c r="G1139" s="2038"/>
      <c r="H1139" s="2052"/>
      <c r="I1139" s="2052"/>
    </row>
    <row r="1140" spans="1:9" s="2059" customFormat="1" ht="15" customHeight="1">
      <c r="A1140" s="2043"/>
      <c r="B1140" s="2058"/>
      <c r="C1140" s="2043"/>
      <c r="D1140" s="2036"/>
      <c r="E1140" s="2052"/>
      <c r="F1140" s="1799"/>
      <c r="G1140" s="2038"/>
      <c r="H1140" s="2052"/>
      <c r="I1140" s="2052"/>
    </row>
    <row r="1141" spans="1:9" s="2059" customFormat="1" ht="15" customHeight="1">
      <c r="A1141" s="2043"/>
      <c r="B1141" s="2058"/>
      <c r="C1141" s="2043"/>
      <c r="D1141" s="2036"/>
      <c r="E1141" s="2052"/>
      <c r="F1141" s="1799"/>
      <c r="G1141" s="2038"/>
      <c r="H1141" s="2052"/>
      <c r="I1141" s="2052"/>
    </row>
    <row r="1142" spans="1:9" s="2059" customFormat="1" ht="15" customHeight="1">
      <c r="A1142" s="2043"/>
      <c r="B1142" s="2058"/>
      <c r="C1142" s="2043"/>
      <c r="D1142" s="2036"/>
      <c r="E1142" s="2052"/>
      <c r="F1142" s="1799"/>
      <c r="G1142" s="2038"/>
      <c r="H1142" s="2052"/>
      <c r="I1142" s="2052"/>
    </row>
    <row r="1143" spans="1:9" s="2059" customFormat="1" ht="15" customHeight="1">
      <c r="A1143" s="2043"/>
      <c r="B1143" s="2058"/>
      <c r="C1143" s="2043"/>
      <c r="D1143" s="2036"/>
      <c r="E1143" s="2052"/>
      <c r="F1143" s="1799"/>
      <c r="G1143" s="2038"/>
      <c r="H1143" s="2052"/>
      <c r="I1143" s="2052"/>
    </row>
    <row r="1144" spans="1:9" s="2059" customFormat="1" ht="15" customHeight="1">
      <c r="A1144" s="2043"/>
      <c r="B1144" s="2058"/>
      <c r="C1144" s="2043"/>
      <c r="D1144" s="2036"/>
      <c r="E1144" s="2052"/>
      <c r="F1144" s="1799"/>
      <c r="G1144" s="2038"/>
      <c r="H1144" s="2052"/>
      <c r="I1144" s="2052"/>
    </row>
    <row r="1145" spans="1:9" s="2059" customFormat="1" ht="15" customHeight="1">
      <c r="A1145" s="2043"/>
      <c r="B1145" s="2058"/>
      <c r="C1145" s="2043"/>
      <c r="D1145" s="2036"/>
      <c r="E1145" s="2052"/>
      <c r="F1145" s="1799"/>
      <c r="G1145" s="2038"/>
      <c r="H1145" s="2052"/>
      <c r="I1145" s="2052"/>
    </row>
    <row r="1146" spans="1:9" s="2059" customFormat="1" ht="15" customHeight="1">
      <c r="A1146" s="2043"/>
      <c r="B1146" s="2058"/>
      <c r="C1146" s="2043"/>
      <c r="D1146" s="2036"/>
      <c r="E1146" s="2052"/>
      <c r="F1146" s="1799"/>
      <c r="G1146" s="2038"/>
      <c r="H1146" s="2052"/>
      <c r="I1146" s="2052"/>
    </row>
    <row r="1147" spans="1:9" s="2059" customFormat="1" ht="15" customHeight="1">
      <c r="A1147" s="2043"/>
      <c r="B1147" s="2058"/>
      <c r="C1147" s="2043"/>
      <c r="D1147" s="2036"/>
      <c r="E1147" s="2052"/>
      <c r="F1147" s="1799"/>
      <c r="G1147" s="2038"/>
      <c r="H1147" s="2052"/>
      <c r="I1147" s="2052"/>
    </row>
    <row r="1148" spans="1:9" s="2059" customFormat="1" ht="15" customHeight="1">
      <c r="A1148" s="2043"/>
      <c r="B1148" s="2058"/>
      <c r="C1148" s="2043"/>
      <c r="D1148" s="2036"/>
      <c r="E1148" s="2052"/>
      <c r="F1148" s="1799"/>
      <c r="G1148" s="2038"/>
      <c r="H1148" s="2052"/>
      <c r="I1148" s="2052"/>
    </row>
    <row r="1149" spans="1:9" s="2059" customFormat="1" ht="15" customHeight="1">
      <c r="A1149" s="2043"/>
      <c r="B1149" s="2058"/>
      <c r="C1149" s="2043"/>
      <c r="D1149" s="2036"/>
      <c r="E1149" s="2052"/>
      <c r="F1149" s="1799"/>
      <c r="G1149" s="2038"/>
      <c r="H1149" s="2052"/>
      <c r="I1149" s="2052"/>
    </row>
    <row r="1150" spans="1:9" s="2059" customFormat="1" ht="15" customHeight="1">
      <c r="A1150" s="2043"/>
      <c r="B1150" s="2058"/>
      <c r="C1150" s="2043"/>
      <c r="D1150" s="2036"/>
      <c r="E1150" s="2052"/>
      <c r="F1150" s="1799"/>
      <c r="G1150" s="2038"/>
      <c r="H1150" s="2052"/>
      <c r="I1150" s="2052"/>
    </row>
    <row r="1151" spans="1:9" s="2059" customFormat="1" ht="15" customHeight="1">
      <c r="A1151" s="2043"/>
      <c r="B1151" s="2058"/>
      <c r="C1151" s="2043"/>
      <c r="D1151" s="2036"/>
      <c r="E1151" s="2052"/>
      <c r="F1151" s="1799"/>
      <c r="G1151" s="2038"/>
      <c r="H1151" s="2052"/>
      <c r="I1151" s="2052"/>
    </row>
    <row r="1152" spans="1:9" s="2059" customFormat="1" ht="15" customHeight="1">
      <c r="A1152" s="2043"/>
      <c r="B1152" s="2058"/>
      <c r="C1152" s="2043"/>
      <c r="D1152" s="2036"/>
      <c r="E1152" s="2052"/>
      <c r="F1152" s="1799"/>
      <c r="G1152" s="2038"/>
      <c r="H1152" s="2052"/>
      <c r="I1152" s="2052"/>
    </row>
    <row r="1153" spans="1:9" s="2059" customFormat="1" ht="15" customHeight="1">
      <c r="A1153" s="2043"/>
      <c r="B1153" s="2058"/>
      <c r="C1153" s="2043"/>
      <c r="D1153" s="2036"/>
      <c r="E1153" s="2052"/>
      <c r="F1153" s="1799"/>
      <c r="G1153" s="2038"/>
      <c r="H1153" s="2052"/>
      <c r="I1153" s="2052"/>
    </row>
    <row r="1154" spans="1:9" s="2059" customFormat="1" ht="15" customHeight="1">
      <c r="A1154" s="2043"/>
      <c r="B1154" s="2058"/>
      <c r="C1154" s="2043"/>
      <c r="D1154" s="2036"/>
      <c r="E1154" s="2052"/>
      <c r="F1154" s="1799"/>
      <c r="G1154" s="2038"/>
      <c r="H1154" s="2052"/>
      <c r="I1154" s="2052"/>
    </row>
    <row r="1155" spans="1:9" s="2059" customFormat="1" ht="15" customHeight="1">
      <c r="A1155" s="2043"/>
      <c r="B1155" s="2058"/>
      <c r="C1155" s="2043"/>
      <c r="D1155" s="2036"/>
      <c r="E1155" s="2052"/>
      <c r="F1155" s="1799"/>
      <c r="G1155" s="2038"/>
      <c r="H1155" s="2052"/>
      <c r="I1155" s="2052"/>
    </row>
    <row r="1156" spans="1:9" s="2059" customFormat="1" ht="15" customHeight="1">
      <c r="A1156" s="2043"/>
      <c r="B1156" s="2058"/>
      <c r="C1156" s="2043"/>
      <c r="D1156" s="2036"/>
      <c r="E1156" s="2052"/>
      <c r="F1156" s="1799"/>
      <c r="G1156" s="2038"/>
      <c r="H1156" s="2052"/>
      <c r="I1156" s="2052"/>
    </row>
    <row r="1157" spans="1:9" s="2059" customFormat="1" ht="15" customHeight="1">
      <c r="A1157" s="2043"/>
      <c r="B1157" s="2058"/>
      <c r="C1157" s="2043"/>
      <c r="D1157" s="2036"/>
      <c r="E1157" s="2052"/>
      <c r="F1157" s="1799"/>
      <c r="G1157" s="2038"/>
      <c r="H1157" s="2052"/>
      <c r="I1157" s="2052"/>
    </row>
    <row r="1158" spans="1:9" s="2059" customFormat="1" ht="15" customHeight="1">
      <c r="A1158" s="2043"/>
      <c r="B1158" s="2058"/>
      <c r="C1158" s="2043"/>
      <c r="D1158" s="2036"/>
      <c r="E1158" s="2052"/>
      <c r="F1158" s="1799"/>
      <c r="G1158" s="2038"/>
      <c r="H1158" s="2052"/>
      <c r="I1158" s="2052"/>
    </row>
    <row r="1159" spans="1:9" s="2059" customFormat="1" ht="15" customHeight="1">
      <c r="A1159" s="2043"/>
      <c r="B1159" s="2058"/>
      <c r="C1159" s="2043"/>
      <c r="D1159" s="2036"/>
      <c r="E1159" s="2052"/>
      <c r="F1159" s="1799"/>
      <c r="G1159" s="2038"/>
      <c r="H1159" s="2052"/>
      <c r="I1159" s="2052"/>
    </row>
    <row r="1160" spans="1:9" s="2059" customFormat="1" ht="15" customHeight="1">
      <c r="A1160" s="2208"/>
      <c r="B1160" s="2215"/>
      <c r="C1160" s="2208"/>
      <c r="D1160" s="2210"/>
      <c r="E1160" s="2211"/>
      <c r="F1160" s="2312"/>
      <c r="G1160" s="2038"/>
      <c r="H1160" s="2211"/>
      <c r="I1160" s="2211"/>
    </row>
    <row r="1161" spans="1:9" s="2059" customFormat="1" ht="15" customHeight="1">
      <c r="A1161" s="2043"/>
      <c r="B1161" s="2058"/>
      <c r="C1161" s="2043"/>
      <c r="D1161" s="2036"/>
      <c r="E1161" s="2052"/>
      <c r="F1161" s="1799"/>
      <c r="G1161" s="2038"/>
      <c r="H1161" s="2052"/>
      <c r="I1161" s="2052"/>
    </row>
    <row r="1162" spans="1:9" s="2059" customFormat="1" ht="15" customHeight="1">
      <c r="A1162" s="2043"/>
      <c r="B1162" s="2058"/>
      <c r="C1162" s="2043"/>
      <c r="D1162" s="2036"/>
      <c r="E1162" s="2052"/>
      <c r="F1162" s="1799"/>
      <c r="G1162" s="2038"/>
      <c r="H1162" s="2052"/>
      <c r="I1162" s="2052"/>
    </row>
    <row r="1163" spans="1:9" s="2059" customFormat="1" ht="15" customHeight="1">
      <c r="A1163" s="2043"/>
      <c r="B1163" s="2058"/>
      <c r="C1163" s="2043"/>
      <c r="D1163" s="2036"/>
      <c r="E1163" s="2052"/>
      <c r="F1163" s="1799"/>
      <c r="G1163" s="2038"/>
      <c r="H1163" s="2052"/>
      <c r="I1163" s="2052"/>
    </row>
    <row r="1164" spans="1:9" s="2059" customFormat="1" ht="15" customHeight="1">
      <c r="A1164" s="2043"/>
      <c r="B1164" s="2058"/>
      <c r="C1164" s="2043"/>
      <c r="D1164" s="2036"/>
      <c r="E1164" s="2052"/>
      <c r="F1164" s="1799"/>
      <c r="G1164" s="2038"/>
      <c r="H1164" s="2052"/>
      <c r="I1164" s="2052"/>
    </row>
    <row r="1165" spans="1:9" s="2059" customFormat="1" ht="15" customHeight="1">
      <c r="A1165" s="2043"/>
      <c r="B1165" s="2058"/>
      <c r="C1165" s="2043"/>
      <c r="D1165" s="2036"/>
      <c r="E1165" s="2052"/>
      <c r="F1165" s="1799"/>
      <c r="G1165" s="2038"/>
      <c r="H1165" s="2052"/>
      <c r="I1165" s="2052"/>
    </row>
    <row r="1166" spans="1:9" s="2059" customFormat="1" ht="15" customHeight="1">
      <c r="A1166" s="2043"/>
      <c r="B1166" s="2058"/>
      <c r="C1166" s="2043"/>
      <c r="D1166" s="2036"/>
      <c r="E1166" s="2052"/>
      <c r="F1166" s="1799"/>
      <c r="G1166" s="2038"/>
      <c r="H1166" s="2052"/>
      <c r="I1166" s="2052"/>
    </row>
    <row r="1167" spans="1:9" s="2040" customFormat="1" ht="15" customHeight="1">
      <c r="A1167" s="2062"/>
      <c r="B1167" s="2063"/>
      <c r="C1167" s="2064"/>
      <c r="D1167" s="2065"/>
      <c r="E1167" s="2066"/>
      <c r="F1167" s="2313"/>
      <c r="G1167" s="2067"/>
      <c r="H1167" s="2066"/>
      <c r="I1167" s="2068"/>
    </row>
    <row r="1168" spans="1:9" s="2040" customFormat="1" ht="15" customHeight="1">
      <c r="A1168" s="41"/>
      <c r="B1168" s="93"/>
      <c r="C1168" s="14"/>
      <c r="D1168" s="2009"/>
      <c r="E1168" s="2069" t="s">
        <v>88</v>
      </c>
      <c r="F1168" s="197">
        <f>+SUM(F1088:F1166)</f>
        <v>0</v>
      </c>
      <c r="G1168" s="2070"/>
      <c r="H1168" s="2069"/>
      <c r="I1168" s="2071"/>
    </row>
    <row r="1169" spans="1:9" s="2040" customFormat="1" ht="15" customHeight="1">
      <c r="A1169" s="1471"/>
      <c r="B1169" s="1472"/>
      <c r="C1169" s="1473"/>
      <c r="D1169" s="2072"/>
      <c r="E1169" s="2073"/>
      <c r="F1169" s="2314"/>
      <c r="G1169" s="2074"/>
      <c r="H1169" s="2073"/>
      <c r="I1169" s="2075"/>
    </row>
    <row r="1170" spans="1:9" s="2059" customFormat="1" ht="15" customHeight="1">
      <c r="A1170" s="2043"/>
      <c r="B1170" s="2058"/>
      <c r="C1170" s="2043"/>
      <c r="D1170" s="2036"/>
      <c r="E1170" s="2052"/>
      <c r="F1170" s="1799"/>
      <c r="G1170" s="2038"/>
      <c r="H1170" s="2052"/>
      <c r="I1170" s="2052"/>
    </row>
    <row r="1171" spans="1:9" s="2040" customFormat="1" ht="15" customHeight="1">
      <c r="A1171" s="1953"/>
      <c r="B1171" s="2041" t="s">
        <v>22</v>
      </c>
      <c r="C1171" s="2042"/>
      <c r="D1171" s="2036"/>
      <c r="E1171" s="2037"/>
      <c r="F1171" s="2311"/>
      <c r="G1171" s="2038"/>
      <c r="H1171" s="2037"/>
      <c r="I1171" s="2039"/>
    </row>
    <row r="1172" spans="1:9" s="2059" customFormat="1" ht="15" customHeight="1">
      <c r="A1172" s="2043"/>
      <c r="B1172" s="2081" t="s">
        <v>841</v>
      </c>
      <c r="C1172" s="2043"/>
      <c r="D1172" s="2036"/>
      <c r="E1172" s="2052"/>
      <c r="F1172" s="1799"/>
      <c r="G1172" s="2038"/>
      <c r="H1172" s="2052"/>
      <c r="I1172" s="2052"/>
    </row>
    <row r="1173" spans="1:9" s="2059" customFormat="1" ht="15" customHeight="1">
      <c r="A1173" s="2043"/>
      <c r="B1173" s="2058"/>
      <c r="C1173" s="2043"/>
      <c r="D1173" s="2036"/>
      <c r="E1173" s="2052"/>
      <c r="F1173" s="1799"/>
      <c r="G1173" s="2038"/>
      <c r="H1173" s="2052"/>
      <c r="I1173" s="2052"/>
    </row>
    <row r="1174" spans="1:9" s="2059" customFormat="1" ht="15" customHeight="1">
      <c r="A1174" s="2043"/>
      <c r="B1174" s="2081" t="s">
        <v>1612</v>
      </c>
      <c r="C1174" s="2043"/>
      <c r="D1174" s="2036"/>
      <c r="E1174" s="2052"/>
      <c r="F1174" s="1799"/>
      <c r="G1174" s="2038"/>
      <c r="H1174" s="2052"/>
      <c r="I1174" s="2052"/>
    </row>
    <row r="1175" spans="1:9" s="2059" customFormat="1" ht="15" customHeight="1">
      <c r="A1175" s="2043"/>
      <c r="B1175" s="2081" t="s">
        <v>841</v>
      </c>
      <c r="C1175" s="2043"/>
      <c r="D1175" s="2036"/>
      <c r="E1175" s="2052"/>
      <c r="F1175" s="1799"/>
      <c r="G1175" s="2038"/>
      <c r="H1175" s="2052"/>
      <c r="I1175" s="2052"/>
    </row>
    <row r="1176" spans="1:9" s="2059" customFormat="1" ht="15" customHeight="1">
      <c r="A1176" s="2043"/>
      <c r="B1176" s="2058"/>
      <c r="C1176" s="2043"/>
      <c r="D1176" s="2036"/>
      <c r="E1176" s="2052"/>
      <c r="F1176" s="1799"/>
      <c r="G1176" s="2038"/>
      <c r="H1176" s="2052"/>
      <c r="I1176" s="2052"/>
    </row>
    <row r="1177" spans="1:9" s="2059" customFormat="1" ht="15" customHeight="1">
      <c r="A1177" s="2043"/>
      <c r="B1177" s="2058"/>
      <c r="C1177" s="2043"/>
      <c r="D1177" s="2036"/>
      <c r="E1177" s="2052"/>
      <c r="F1177" s="1799"/>
      <c r="G1177" s="2038"/>
      <c r="H1177" s="2052"/>
      <c r="I1177" s="2052"/>
    </row>
    <row r="1178" spans="1:9" s="2040" customFormat="1" ht="15" customHeight="1">
      <c r="A1178" s="2043"/>
      <c r="B1178" s="151" t="s">
        <v>1689</v>
      </c>
      <c r="C1178" s="1953"/>
      <c r="D1178" s="1953"/>
      <c r="E1178" s="2090"/>
      <c r="F1178" s="2315"/>
      <c r="G1178" s="2091"/>
      <c r="H1178" s="2092"/>
      <c r="I1178" s="2092"/>
    </row>
    <row r="1179" spans="1:9" s="2040" customFormat="1" ht="15" customHeight="1">
      <c r="A1179" s="2043"/>
      <c r="B1179" s="2093"/>
      <c r="C1179" s="1953"/>
      <c r="D1179" s="1953"/>
      <c r="E1179" s="2090"/>
      <c r="F1179" s="2315"/>
      <c r="G1179" s="2091"/>
      <c r="H1179" s="2092"/>
      <c r="I1179" s="2092"/>
    </row>
    <row r="1180" spans="1:9" s="2040" customFormat="1" ht="15" customHeight="1">
      <c r="A1180" s="1953"/>
      <c r="B1180" s="2094" t="s">
        <v>1125</v>
      </c>
      <c r="C1180" s="1953"/>
      <c r="D1180" s="1953"/>
      <c r="E1180" s="2090"/>
      <c r="F1180" s="2315"/>
      <c r="G1180" s="2091"/>
      <c r="H1180" s="2092"/>
      <c r="I1180" s="2092"/>
    </row>
    <row r="1181" spans="1:9" s="2040" customFormat="1" ht="15" customHeight="1">
      <c r="A1181" s="1953"/>
      <c r="B1181" s="2094" t="s">
        <v>1126</v>
      </c>
      <c r="C1181" s="1953"/>
      <c r="D1181" s="1953"/>
      <c r="E1181" s="2090"/>
      <c r="F1181" s="2315"/>
      <c r="G1181" s="2091"/>
      <c r="H1181" s="2092"/>
      <c r="I1181" s="2092"/>
    </row>
    <row r="1182" spans="1:9" s="2040" customFormat="1" ht="15" customHeight="1">
      <c r="A1182" s="1953"/>
      <c r="B1182" s="2094" t="s">
        <v>1127</v>
      </c>
      <c r="C1182" s="1953"/>
      <c r="D1182" s="1953"/>
      <c r="E1182" s="2090"/>
      <c r="F1182" s="2315"/>
      <c r="G1182" s="2091"/>
      <c r="H1182" s="2092"/>
      <c r="I1182" s="2092"/>
    </row>
    <row r="1183" spans="1:9" s="2040" customFormat="1" ht="15" customHeight="1">
      <c r="A1183" s="1953"/>
      <c r="B1183" s="2094" t="s">
        <v>1128</v>
      </c>
      <c r="C1183" s="1953"/>
      <c r="D1183" s="1953"/>
      <c r="E1183" s="2090"/>
      <c r="F1183" s="2315"/>
      <c r="G1183" s="2091"/>
      <c r="H1183" s="2092"/>
      <c r="I1183" s="2092"/>
    </row>
    <row r="1184" spans="1:9" s="2040" customFormat="1" ht="15" customHeight="1">
      <c r="A1184" s="1953"/>
      <c r="B1184" s="2094" t="s">
        <v>1129</v>
      </c>
      <c r="C1184" s="1953"/>
      <c r="D1184" s="1953"/>
      <c r="E1184" s="2090"/>
      <c r="F1184" s="2315"/>
      <c r="G1184" s="2091"/>
      <c r="H1184" s="2092"/>
      <c r="I1184" s="2092"/>
    </row>
    <row r="1185" spans="1:9" s="2040" customFormat="1" ht="15" customHeight="1">
      <c r="A1185" s="1953"/>
      <c r="B1185" s="2094" t="s">
        <v>1130</v>
      </c>
      <c r="C1185" s="1953"/>
      <c r="D1185" s="1953"/>
      <c r="E1185" s="2090"/>
      <c r="F1185" s="2315"/>
      <c r="G1185" s="2091"/>
      <c r="H1185" s="2092"/>
      <c r="I1185" s="2092"/>
    </row>
    <row r="1186" spans="1:9" s="2040" customFormat="1" ht="15" customHeight="1">
      <c r="A1186" s="1953"/>
      <c r="B1186" s="2094" t="s">
        <v>1131</v>
      </c>
      <c r="C1186" s="1953"/>
      <c r="D1186" s="1953"/>
      <c r="E1186" s="2090"/>
      <c r="F1186" s="2315"/>
      <c r="G1186" s="2091"/>
      <c r="H1186" s="2092"/>
      <c r="I1186" s="2092"/>
    </row>
    <row r="1187" spans="1:9" s="2040" customFormat="1" ht="15" customHeight="1">
      <c r="A1187" s="1953"/>
      <c r="B1187" s="263"/>
      <c r="C1187" s="1953"/>
      <c r="D1187" s="1953"/>
      <c r="E1187" s="2090"/>
      <c r="F1187" s="2315"/>
      <c r="G1187" s="2091"/>
      <c r="H1187" s="2092"/>
      <c r="I1187" s="2092"/>
    </row>
    <row r="1188" spans="1:9" s="2040" customFormat="1" ht="15" customHeight="1">
      <c r="A1188" s="1953" t="s">
        <v>35</v>
      </c>
      <c r="B1188" s="2095" t="s">
        <v>139</v>
      </c>
      <c r="C1188" s="2057"/>
      <c r="D1188" s="2096"/>
      <c r="E1188" s="2090"/>
      <c r="F1188" s="1799">
        <v>0</v>
      </c>
      <c r="G1188" s="2091"/>
      <c r="H1188" s="2092"/>
      <c r="I1188" s="2092"/>
    </row>
    <row r="1189" spans="1:9" s="2040" customFormat="1" ht="15" customHeight="1">
      <c r="A1189" s="1953"/>
      <c r="B1189" s="263"/>
      <c r="C1189" s="1953"/>
      <c r="D1189" s="1953"/>
      <c r="E1189" s="2090"/>
      <c r="F1189" s="2315"/>
      <c r="G1189" s="2091"/>
      <c r="H1189" s="2092"/>
      <c r="I1189" s="2092"/>
    </row>
    <row r="1190" spans="1:9" s="2040" customFormat="1" ht="15" customHeight="1">
      <c r="A1190" s="1953" t="s">
        <v>44</v>
      </c>
      <c r="B1190" s="2095" t="s">
        <v>139</v>
      </c>
      <c r="C1190" s="2057"/>
      <c r="D1190" s="2096"/>
      <c r="E1190" s="2090"/>
      <c r="F1190" s="1799">
        <v>0</v>
      </c>
      <c r="G1190" s="2091"/>
      <c r="H1190" s="2092"/>
      <c r="I1190" s="2092"/>
    </row>
    <row r="1191" spans="1:9" s="2040" customFormat="1" ht="15" customHeight="1">
      <c r="A1191" s="1953"/>
      <c r="B1191" s="2094"/>
      <c r="C1191" s="1953"/>
      <c r="D1191" s="1953"/>
      <c r="E1191" s="2090"/>
      <c r="F1191" s="2315"/>
      <c r="G1191" s="2091"/>
      <c r="H1191" s="2092"/>
      <c r="I1191" s="2092"/>
    </row>
    <row r="1192" spans="1:9" s="2040" customFormat="1" ht="15" customHeight="1">
      <c r="A1192" s="1953" t="s">
        <v>51</v>
      </c>
      <c r="B1192" s="2095" t="s">
        <v>139</v>
      </c>
      <c r="C1192" s="2057"/>
      <c r="D1192" s="2096"/>
      <c r="E1192" s="2090"/>
      <c r="F1192" s="1799">
        <v>0</v>
      </c>
      <c r="G1192" s="2091"/>
      <c r="H1192" s="2092"/>
      <c r="I1192" s="2092"/>
    </row>
    <row r="1193" spans="1:9" s="2040" customFormat="1" ht="15" customHeight="1">
      <c r="A1193" s="1953"/>
      <c r="B1193" s="2093"/>
      <c r="C1193" s="1953"/>
      <c r="D1193" s="1953"/>
      <c r="E1193" s="2090"/>
      <c r="F1193" s="2315"/>
      <c r="G1193" s="2091"/>
      <c r="H1193" s="2092"/>
      <c r="I1193" s="2092"/>
    </row>
    <row r="1194" spans="1:9" s="2040" customFormat="1" ht="15" customHeight="1">
      <c r="A1194" s="1953" t="s">
        <v>56</v>
      </c>
      <c r="B1194" s="2095" t="s">
        <v>139</v>
      </c>
      <c r="C1194" s="2057"/>
      <c r="D1194" s="2096"/>
      <c r="E1194" s="2090"/>
      <c r="F1194" s="1799">
        <v>0</v>
      </c>
      <c r="G1194" s="2091"/>
      <c r="H1194" s="2092"/>
      <c r="I1194" s="2092"/>
    </row>
    <row r="1195" spans="1:9" s="2040" customFormat="1" ht="15" customHeight="1">
      <c r="A1195" s="1953"/>
      <c r="B1195" s="2095"/>
      <c r="C1195" s="2057"/>
      <c r="D1195" s="2096"/>
      <c r="E1195" s="2090"/>
      <c r="F1195" s="1799"/>
      <c r="G1195" s="2091"/>
      <c r="H1195" s="2092"/>
      <c r="I1195" s="2092"/>
    </row>
    <row r="1196" spans="1:9" s="2040" customFormat="1" ht="15" customHeight="1">
      <c r="A1196" s="1953"/>
      <c r="B1196" s="2095"/>
      <c r="C1196" s="2057"/>
      <c r="D1196" s="2096"/>
      <c r="E1196" s="2090"/>
      <c r="F1196" s="1799"/>
      <c r="G1196" s="2091"/>
      <c r="H1196" s="2092"/>
      <c r="I1196" s="2092"/>
    </row>
    <row r="1197" spans="1:9" s="2040" customFormat="1" ht="15" customHeight="1">
      <c r="A1197" s="1953"/>
      <c r="B1197" s="2095"/>
      <c r="C1197" s="2057"/>
      <c r="D1197" s="2096"/>
      <c r="E1197" s="2090"/>
      <c r="F1197" s="1799"/>
      <c r="G1197" s="2091"/>
      <c r="H1197" s="2092"/>
      <c r="I1197" s="2092"/>
    </row>
    <row r="1198" spans="1:9" s="2040" customFormat="1" ht="15" customHeight="1">
      <c r="A1198" s="1953"/>
      <c r="B1198" s="2095"/>
      <c r="C1198" s="2057"/>
      <c r="D1198" s="2096"/>
      <c r="E1198" s="2090"/>
      <c r="F1198" s="1799"/>
      <c r="G1198" s="2091"/>
      <c r="H1198" s="2092"/>
      <c r="I1198" s="2092"/>
    </row>
    <row r="1199" spans="1:9" s="2040" customFormat="1" ht="15" customHeight="1">
      <c r="A1199" s="1953"/>
      <c r="B1199" s="2095"/>
      <c r="C1199" s="2057"/>
      <c r="D1199" s="2096"/>
      <c r="E1199" s="2090"/>
      <c r="F1199" s="1799"/>
      <c r="G1199" s="2091"/>
      <c r="H1199" s="2092"/>
      <c r="I1199" s="2092"/>
    </row>
    <row r="1200" spans="1:9" s="2040" customFormat="1" ht="15" customHeight="1">
      <c r="A1200" s="1953"/>
      <c r="B1200" s="2095"/>
      <c r="C1200" s="2057"/>
      <c r="D1200" s="2096"/>
      <c r="E1200" s="2090"/>
      <c r="F1200" s="1799"/>
      <c r="G1200" s="2091"/>
      <c r="H1200" s="2092"/>
      <c r="I1200" s="2092"/>
    </row>
    <row r="1201" spans="1:9" s="2040" customFormat="1" ht="15" customHeight="1">
      <c r="A1201" s="1953"/>
      <c r="B1201" s="2095"/>
      <c r="C1201" s="2057"/>
      <c r="D1201" s="2096"/>
      <c r="E1201" s="2090"/>
      <c r="F1201" s="1799"/>
      <c r="G1201" s="2091"/>
      <c r="H1201" s="2092"/>
      <c r="I1201" s="2092"/>
    </row>
    <row r="1202" spans="1:9" s="2040" customFormat="1" ht="15" customHeight="1">
      <c r="A1202" s="1953"/>
      <c r="B1202" s="2095"/>
      <c r="C1202" s="2057"/>
      <c r="D1202" s="2096"/>
      <c r="E1202" s="2090"/>
      <c r="F1202" s="1799"/>
      <c r="G1202" s="2091"/>
      <c r="H1202" s="2092"/>
      <c r="I1202" s="2092"/>
    </row>
    <row r="1203" spans="1:9" s="2040" customFormat="1" ht="15" customHeight="1">
      <c r="A1203" s="1953"/>
      <c r="B1203" s="2095"/>
      <c r="C1203" s="2057"/>
      <c r="D1203" s="2096"/>
      <c r="E1203" s="2090"/>
      <c r="F1203" s="1799"/>
      <c r="G1203" s="2091"/>
      <c r="H1203" s="2092"/>
      <c r="I1203" s="2092"/>
    </row>
    <row r="1204" spans="1:9" s="2040" customFormat="1" ht="15" customHeight="1">
      <c r="A1204" s="1953"/>
      <c r="B1204" s="2095"/>
      <c r="C1204" s="2057"/>
      <c r="D1204" s="2096"/>
      <c r="E1204" s="2090"/>
      <c r="F1204" s="1799"/>
      <c r="G1204" s="2091"/>
      <c r="H1204" s="2092"/>
      <c r="I1204" s="2092"/>
    </row>
    <row r="1205" spans="1:9" s="2040" customFormat="1" ht="15" customHeight="1">
      <c r="A1205" s="1953"/>
      <c r="B1205" s="2095"/>
      <c r="C1205" s="2057"/>
      <c r="D1205" s="2096"/>
      <c r="E1205" s="2090"/>
      <c r="F1205" s="1799"/>
      <c r="G1205" s="2091"/>
      <c r="H1205" s="2092"/>
      <c r="I1205" s="2092"/>
    </row>
    <row r="1206" spans="1:9" s="2040" customFormat="1" ht="15" customHeight="1">
      <c r="A1206" s="1953"/>
      <c r="B1206" s="2095"/>
      <c r="C1206" s="2057"/>
      <c r="D1206" s="2096"/>
      <c r="E1206" s="2090"/>
      <c r="F1206" s="1799"/>
      <c r="G1206" s="2091"/>
      <c r="H1206" s="2092"/>
      <c r="I1206" s="2092"/>
    </row>
    <row r="1207" spans="1:9" s="2040" customFormat="1" ht="15" customHeight="1">
      <c r="A1207" s="1953"/>
      <c r="B1207" s="2095"/>
      <c r="C1207" s="2057"/>
      <c r="D1207" s="2096"/>
      <c r="E1207" s="2090"/>
      <c r="F1207" s="1799"/>
      <c r="G1207" s="2091"/>
      <c r="H1207" s="2092"/>
      <c r="I1207" s="2092"/>
    </row>
    <row r="1208" spans="1:9" s="2040" customFormat="1" ht="15" customHeight="1">
      <c r="A1208" s="1953"/>
      <c r="B1208" s="2095"/>
      <c r="C1208" s="2057"/>
      <c r="D1208" s="2096"/>
      <c r="E1208" s="2090"/>
      <c r="F1208" s="1799"/>
      <c r="G1208" s="2091"/>
      <c r="H1208" s="2092"/>
      <c r="I1208" s="2092"/>
    </row>
    <row r="1209" spans="1:9" s="2040" customFormat="1" ht="15" customHeight="1">
      <c r="A1209" s="1953"/>
      <c r="B1209" s="2095"/>
      <c r="C1209" s="2057"/>
      <c r="D1209" s="2096"/>
      <c r="E1209" s="2090"/>
      <c r="F1209" s="1799"/>
      <c r="G1209" s="2091"/>
      <c r="H1209" s="2092"/>
      <c r="I1209" s="2092"/>
    </row>
    <row r="1210" spans="1:9" s="2040" customFormat="1" ht="15" customHeight="1">
      <c r="A1210" s="1953"/>
      <c r="B1210" s="2095"/>
      <c r="C1210" s="2057"/>
      <c r="D1210" s="2096"/>
      <c r="E1210" s="2090"/>
      <c r="F1210" s="1799"/>
      <c r="G1210" s="2091"/>
      <c r="H1210" s="2092"/>
      <c r="I1210" s="2092"/>
    </row>
    <row r="1211" spans="1:9" s="2040" customFormat="1" ht="15" customHeight="1">
      <c r="A1211" s="1953"/>
      <c r="B1211" s="2095"/>
      <c r="C1211" s="2057"/>
      <c r="D1211" s="2096"/>
      <c r="E1211" s="2090"/>
      <c r="F1211" s="1799"/>
      <c r="G1211" s="2091"/>
      <c r="H1211" s="2092"/>
      <c r="I1211" s="2092"/>
    </row>
    <row r="1212" spans="1:9" s="2040" customFormat="1" ht="15" customHeight="1">
      <c r="A1212" s="1953"/>
      <c r="B1212" s="2095"/>
      <c r="C1212" s="2057"/>
      <c r="D1212" s="2096"/>
      <c r="E1212" s="2090"/>
      <c r="F1212" s="1799"/>
      <c r="G1212" s="2091"/>
      <c r="H1212" s="2092"/>
      <c r="I1212" s="2092"/>
    </row>
    <row r="1213" spans="1:9" s="2040" customFormat="1" ht="15" customHeight="1">
      <c r="A1213" s="1953"/>
      <c r="B1213" s="2095"/>
      <c r="C1213" s="2057"/>
      <c r="D1213" s="2096"/>
      <c r="E1213" s="2090"/>
      <c r="F1213" s="1799"/>
      <c r="G1213" s="2091"/>
      <c r="H1213" s="2092"/>
      <c r="I1213" s="2092"/>
    </row>
    <row r="1214" spans="1:9" s="2040" customFormat="1" ht="15" customHeight="1">
      <c r="A1214" s="1953"/>
      <c r="B1214" s="2095"/>
      <c r="C1214" s="2057"/>
      <c r="D1214" s="2096"/>
      <c r="E1214" s="2090"/>
      <c r="F1214" s="1799"/>
      <c r="G1214" s="2091"/>
      <c r="H1214" s="2092"/>
      <c r="I1214" s="2092"/>
    </row>
    <row r="1215" spans="1:9" s="2040" customFormat="1" ht="15" customHeight="1">
      <c r="A1215" s="1953"/>
      <c r="B1215" s="2095"/>
      <c r="C1215" s="2057"/>
      <c r="D1215" s="2096"/>
      <c r="E1215" s="2090"/>
      <c r="F1215" s="1799"/>
      <c r="G1215" s="2091"/>
      <c r="H1215" s="2092"/>
      <c r="I1215" s="2092"/>
    </row>
    <row r="1216" spans="1:9" s="2040" customFormat="1" ht="15" customHeight="1">
      <c r="A1216" s="1953"/>
      <c r="B1216" s="2095"/>
      <c r="C1216" s="2057"/>
      <c r="D1216" s="2096"/>
      <c r="E1216" s="2090"/>
      <c r="F1216" s="1799"/>
      <c r="G1216" s="2091"/>
      <c r="H1216" s="2092"/>
      <c r="I1216" s="2092"/>
    </row>
    <row r="1217" spans="1:9" s="2040" customFormat="1" ht="15" customHeight="1">
      <c r="A1217" s="1953"/>
      <c r="B1217" s="2095"/>
      <c r="C1217" s="2057"/>
      <c r="D1217" s="2096"/>
      <c r="E1217" s="2090"/>
      <c r="F1217" s="1799"/>
      <c r="G1217" s="2091"/>
      <c r="H1217" s="2092"/>
      <c r="I1217" s="2092"/>
    </row>
    <row r="1218" spans="1:9" s="2040" customFormat="1" ht="15" customHeight="1">
      <c r="A1218" s="1953"/>
      <c r="B1218" s="2095"/>
      <c r="C1218" s="2057"/>
      <c r="D1218" s="2096"/>
      <c r="E1218" s="2090"/>
      <c r="F1218" s="1799"/>
      <c r="G1218" s="2091"/>
      <c r="H1218" s="2092"/>
      <c r="I1218" s="2092"/>
    </row>
    <row r="1219" spans="1:9" s="2040" customFormat="1" ht="15" customHeight="1">
      <c r="A1219" s="1953"/>
      <c r="B1219" s="2095"/>
      <c r="C1219" s="2057"/>
      <c r="D1219" s="2096"/>
      <c r="E1219" s="2090"/>
      <c r="F1219" s="1799"/>
      <c r="G1219" s="2091"/>
      <c r="H1219" s="2092"/>
      <c r="I1219" s="2092"/>
    </row>
    <row r="1220" spans="1:9" s="2040" customFormat="1" ht="15" customHeight="1">
      <c r="A1220" s="1953"/>
      <c r="B1220" s="2095"/>
      <c r="C1220" s="2057"/>
      <c r="D1220" s="2096"/>
      <c r="E1220" s="2090"/>
      <c r="F1220" s="1799"/>
      <c r="G1220" s="2091"/>
      <c r="H1220" s="2092"/>
      <c r="I1220" s="2092"/>
    </row>
    <row r="1221" spans="1:9" s="2040" customFormat="1" ht="15" customHeight="1">
      <c r="A1221" s="1953"/>
      <c r="B1221" s="2095"/>
      <c r="C1221" s="2057"/>
      <c r="D1221" s="2096"/>
      <c r="E1221" s="2090"/>
      <c r="F1221" s="1799"/>
      <c r="G1221" s="2091"/>
      <c r="H1221" s="2092"/>
      <c r="I1221" s="2092"/>
    </row>
    <row r="1222" spans="1:9" s="2040" customFormat="1" ht="15" customHeight="1">
      <c r="A1222" s="1953"/>
      <c r="B1222" s="2095"/>
      <c r="C1222" s="2057"/>
      <c r="D1222" s="2096"/>
      <c r="E1222" s="2090"/>
      <c r="F1222" s="1799"/>
      <c r="G1222" s="2091"/>
      <c r="H1222" s="2092"/>
      <c r="I1222" s="2092"/>
    </row>
    <row r="1223" spans="1:9" s="2040" customFormat="1" ht="15" customHeight="1">
      <c r="A1223" s="1953"/>
      <c r="B1223" s="2095"/>
      <c r="C1223" s="2057"/>
      <c r="D1223" s="2096"/>
      <c r="E1223" s="2090"/>
      <c r="F1223" s="1799"/>
      <c r="G1223" s="2091"/>
      <c r="H1223" s="2092"/>
      <c r="I1223" s="2092"/>
    </row>
    <row r="1224" spans="1:9" s="2040" customFormat="1" ht="15" customHeight="1">
      <c r="A1224" s="1953"/>
      <c r="B1224" s="2095"/>
      <c r="C1224" s="2057"/>
      <c r="D1224" s="2096"/>
      <c r="E1224" s="2090"/>
      <c r="F1224" s="1799"/>
      <c r="G1224" s="2091"/>
      <c r="H1224" s="2092"/>
      <c r="I1224" s="2092"/>
    </row>
    <row r="1225" spans="1:9" s="2040" customFormat="1" ht="15" customHeight="1">
      <c r="A1225" s="1953"/>
      <c r="B1225" s="2095"/>
      <c r="C1225" s="2057"/>
      <c r="D1225" s="2096"/>
      <c r="E1225" s="2090"/>
      <c r="F1225" s="1799"/>
      <c r="G1225" s="2091"/>
      <c r="H1225" s="2092"/>
      <c r="I1225" s="2092"/>
    </row>
    <row r="1226" spans="1:9" s="2040" customFormat="1" ht="15" customHeight="1">
      <c r="A1226" s="1953"/>
      <c r="B1226" s="2095"/>
      <c r="C1226" s="2057"/>
      <c r="D1226" s="2096"/>
      <c r="E1226" s="2090"/>
      <c r="F1226" s="1799"/>
      <c r="G1226" s="2091"/>
      <c r="H1226" s="2092"/>
      <c r="I1226" s="2092"/>
    </row>
    <row r="1227" spans="1:9" s="2040" customFormat="1" ht="15" customHeight="1">
      <c r="A1227" s="1953"/>
      <c r="B1227" s="2095"/>
      <c r="C1227" s="2057"/>
      <c r="D1227" s="2096"/>
      <c r="E1227" s="2090"/>
      <c r="F1227" s="1799"/>
      <c r="G1227" s="2091"/>
      <c r="H1227" s="2092"/>
      <c r="I1227" s="2092"/>
    </row>
    <row r="1228" spans="1:9" s="2040" customFormat="1" ht="15" customHeight="1">
      <c r="A1228" s="1953"/>
      <c r="B1228" s="2095"/>
      <c r="C1228" s="2057"/>
      <c r="D1228" s="2096"/>
      <c r="E1228" s="2090"/>
      <c r="F1228" s="1799"/>
      <c r="G1228" s="2091"/>
      <c r="H1228" s="2092"/>
      <c r="I1228" s="2092"/>
    </row>
    <row r="1229" spans="1:9" s="2040" customFormat="1" ht="15" customHeight="1">
      <c r="A1229" s="1953"/>
      <c r="B1229" s="2095"/>
      <c r="C1229" s="2057"/>
      <c r="D1229" s="2096"/>
      <c r="E1229" s="2090"/>
      <c r="F1229" s="1799"/>
      <c r="G1229" s="2091"/>
      <c r="H1229" s="2092"/>
      <c r="I1229" s="2092"/>
    </row>
    <row r="1230" spans="1:9" s="2040" customFormat="1" ht="15" customHeight="1">
      <c r="A1230" s="1953"/>
      <c r="B1230" s="2095"/>
      <c r="C1230" s="2057"/>
      <c r="D1230" s="2096"/>
      <c r="E1230" s="2090"/>
      <c r="F1230" s="1799"/>
      <c r="G1230" s="2091"/>
      <c r="H1230" s="2092"/>
      <c r="I1230" s="2092"/>
    </row>
    <row r="1231" spans="1:9" s="2040" customFormat="1" ht="15" customHeight="1">
      <c r="A1231" s="1953"/>
      <c r="B1231" s="2095"/>
      <c r="C1231" s="2057"/>
      <c r="D1231" s="2096"/>
      <c r="E1231" s="2090"/>
      <c r="F1231" s="1799"/>
      <c r="G1231" s="2091"/>
      <c r="H1231" s="2092"/>
      <c r="I1231" s="2092"/>
    </row>
    <row r="1232" spans="1:9" s="2040" customFormat="1" ht="15" customHeight="1">
      <c r="A1232" s="1953"/>
      <c r="B1232" s="2095"/>
      <c r="C1232" s="2057"/>
      <c r="D1232" s="2096"/>
      <c r="E1232" s="2090"/>
      <c r="F1232" s="1799"/>
      <c r="G1232" s="2091"/>
      <c r="H1232" s="2092"/>
      <c r="I1232" s="2092"/>
    </row>
    <row r="1233" spans="1:9" s="2040" customFormat="1" ht="15" customHeight="1">
      <c r="A1233" s="1953"/>
      <c r="B1233" s="2095"/>
      <c r="C1233" s="2057"/>
      <c r="D1233" s="2096"/>
      <c r="E1233" s="2090"/>
      <c r="F1233" s="1799"/>
      <c r="G1233" s="2091"/>
      <c r="H1233" s="2092"/>
      <c r="I1233" s="2092"/>
    </row>
    <row r="1234" spans="1:9" s="2040" customFormat="1" ht="15" customHeight="1">
      <c r="A1234" s="1953"/>
      <c r="B1234" s="2095"/>
      <c r="C1234" s="2057"/>
      <c r="D1234" s="2096"/>
      <c r="E1234" s="2090"/>
      <c r="F1234" s="1799"/>
      <c r="G1234" s="2091"/>
      <c r="H1234" s="2092"/>
      <c r="I1234" s="2092"/>
    </row>
    <row r="1235" spans="1:9" s="2040" customFormat="1" ht="15" customHeight="1">
      <c r="A1235" s="1953"/>
      <c r="B1235" s="2095"/>
      <c r="C1235" s="2057"/>
      <c r="D1235" s="2096"/>
      <c r="E1235" s="2090"/>
      <c r="F1235" s="1799"/>
      <c r="G1235" s="2091"/>
      <c r="H1235" s="2092"/>
      <c r="I1235" s="2092"/>
    </row>
    <row r="1236" spans="1:9" s="2040" customFormat="1" ht="15" customHeight="1">
      <c r="A1236" s="1953"/>
      <c r="B1236" s="2095"/>
      <c r="C1236" s="2057"/>
      <c r="D1236" s="2096"/>
      <c r="E1236" s="2090"/>
      <c r="F1236" s="1799"/>
      <c r="G1236" s="2091"/>
      <c r="H1236" s="2092"/>
      <c r="I1236" s="2092"/>
    </row>
    <row r="1237" spans="1:9" s="2040" customFormat="1" ht="15" customHeight="1">
      <c r="A1237" s="1953"/>
      <c r="B1237" s="2095"/>
      <c r="C1237" s="2057"/>
      <c r="D1237" s="2096"/>
      <c r="E1237" s="2090"/>
      <c r="F1237" s="1799"/>
      <c r="G1237" s="2091"/>
      <c r="H1237" s="2092"/>
      <c r="I1237" s="2092"/>
    </row>
    <row r="1238" spans="1:9" s="2040" customFormat="1" ht="15" customHeight="1">
      <c r="A1238" s="1953"/>
      <c r="B1238" s="2095"/>
      <c r="C1238" s="2057"/>
      <c r="D1238" s="2096"/>
      <c r="E1238" s="2090"/>
      <c r="F1238" s="1799"/>
      <c r="G1238" s="2091"/>
      <c r="H1238" s="2092"/>
      <c r="I1238" s="2092"/>
    </row>
    <row r="1239" spans="1:9" s="2040" customFormat="1" ht="15" customHeight="1">
      <c r="A1239" s="1953"/>
      <c r="B1239" s="2095"/>
      <c r="C1239" s="2057"/>
      <c r="D1239" s="2096"/>
      <c r="E1239" s="2090"/>
      <c r="F1239" s="1799"/>
      <c r="G1239" s="2091"/>
      <c r="H1239" s="2092"/>
      <c r="I1239" s="2092"/>
    </row>
    <row r="1240" spans="1:9" s="2040" customFormat="1" ht="15" customHeight="1">
      <c r="A1240" s="1953"/>
      <c r="B1240" s="2095"/>
      <c r="C1240" s="2057"/>
      <c r="D1240" s="2096"/>
      <c r="E1240" s="2090"/>
      <c r="F1240" s="1799"/>
      <c r="G1240" s="2091"/>
      <c r="H1240" s="2092"/>
      <c r="I1240" s="2092"/>
    </row>
    <row r="1241" spans="1:9" s="2040" customFormat="1" ht="15" customHeight="1">
      <c r="A1241" s="2216"/>
      <c r="B1241" s="2217"/>
      <c r="C1241" s="2214"/>
      <c r="D1241" s="2218"/>
      <c r="E1241" s="2219"/>
      <c r="F1241" s="2312"/>
      <c r="G1241" s="2091"/>
      <c r="H1241" s="2220"/>
      <c r="I1241" s="2220"/>
    </row>
    <row r="1242" spans="1:9" s="2040" customFormat="1" ht="15" customHeight="1">
      <c r="A1242" s="1953"/>
      <c r="B1242" s="2095"/>
      <c r="C1242" s="2057"/>
      <c r="D1242" s="2096"/>
      <c r="E1242" s="2090"/>
      <c r="F1242" s="1799"/>
      <c r="G1242" s="2091"/>
      <c r="H1242" s="2092"/>
      <c r="I1242" s="2092"/>
    </row>
    <row r="1243" spans="1:9" s="2040" customFormat="1" ht="15" customHeight="1">
      <c r="A1243" s="1953"/>
      <c r="B1243" s="2095"/>
      <c r="C1243" s="2057"/>
      <c r="D1243" s="2096"/>
      <c r="E1243" s="2090"/>
      <c r="F1243" s="1799"/>
      <c r="G1243" s="2091"/>
      <c r="H1243" s="2092"/>
      <c r="I1243" s="2092"/>
    </row>
    <row r="1244" spans="1:9" s="2040" customFormat="1" ht="15" customHeight="1">
      <c r="A1244" s="1953"/>
      <c r="B1244" s="2095"/>
      <c r="C1244" s="2057"/>
      <c r="D1244" s="2096"/>
      <c r="E1244" s="2090"/>
      <c r="F1244" s="1799"/>
      <c r="G1244" s="2091"/>
      <c r="H1244" s="2092"/>
      <c r="I1244" s="2092"/>
    </row>
    <row r="1245" spans="1:9" s="2040" customFormat="1" ht="15" customHeight="1">
      <c r="A1245" s="1953"/>
      <c r="B1245" s="2095"/>
      <c r="C1245" s="2057"/>
      <c r="D1245" s="2096"/>
      <c r="E1245" s="2090"/>
      <c r="F1245" s="1799"/>
      <c r="G1245" s="2091"/>
      <c r="H1245" s="2092"/>
      <c r="I1245" s="2092"/>
    </row>
    <row r="1246" spans="1:9" s="2040" customFormat="1" ht="15" customHeight="1">
      <c r="A1246" s="1953"/>
      <c r="B1246" s="2095"/>
      <c r="C1246" s="2057"/>
      <c r="D1246" s="2096"/>
      <c r="E1246" s="2090"/>
      <c r="F1246" s="1799"/>
      <c r="G1246" s="2091"/>
      <c r="H1246" s="2092"/>
      <c r="I1246" s="2092"/>
    </row>
    <row r="1247" spans="1:9" s="2040" customFormat="1" ht="15" customHeight="1">
      <c r="A1247" s="1953"/>
      <c r="B1247" s="2095"/>
      <c r="C1247" s="2057"/>
      <c r="D1247" s="2096"/>
      <c r="E1247" s="2090"/>
      <c r="F1247" s="1799"/>
      <c r="G1247" s="2091"/>
      <c r="H1247" s="2092"/>
      <c r="I1247" s="2092"/>
    </row>
    <row r="1248" spans="1:9" s="2040" customFormat="1" ht="15" customHeight="1">
      <c r="A1248" s="1953"/>
      <c r="B1248" s="2095"/>
      <c r="C1248" s="2057"/>
      <c r="D1248" s="2096"/>
      <c r="E1248" s="2090"/>
      <c r="F1248" s="1799"/>
      <c r="G1248" s="2091"/>
      <c r="H1248" s="2092"/>
      <c r="I1248" s="2092"/>
    </row>
    <row r="1249" spans="1:10" s="2040" customFormat="1" ht="15" customHeight="1">
      <c r="A1249" s="1953"/>
      <c r="B1249" s="2093"/>
      <c r="C1249" s="1953"/>
      <c r="D1249" s="1953"/>
      <c r="E1249" s="2090"/>
      <c r="F1249" s="2315"/>
      <c r="G1249" s="2091"/>
      <c r="H1249" s="2092"/>
      <c r="I1249" s="2092"/>
    </row>
    <row r="1250" spans="1:10" s="2040" customFormat="1" ht="15" customHeight="1">
      <c r="A1250" s="2062"/>
      <c r="B1250" s="2063"/>
      <c r="C1250" s="2064"/>
      <c r="D1250" s="2065"/>
      <c r="E1250" s="2066"/>
      <c r="F1250" s="2313"/>
      <c r="G1250" s="2067"/>
      <c r="H1250" s="2066"/>
      <c r="I1250" s="2068"/>
    </row>
    <row r="1251" spans="1:10" s="2040" customFormat="1" ht="15" customHeight="1">
      <c r="A1251" s="41"/>
      <c r="B1251" s="93"/>
      <c r="C1251" s="14"/>
      <c r="D1251" s="2009"/>
      <c r="E1251" s="2069" t="s">
        <v>88</v>
      </c>
      <c r="F1251" s="197">
        <f>+SUM(F1171:F1249)</f>
        <v>0</v>
      </c>
      <c r="G1251" s="2070"/>
      <c r="H1251" s="2069"/>
      <c r="I1251" s="2071"/>
    </row>
    <row r="1252" spans="1:10" s="2040" customFormat="1" ht="15" customHeight="1">
      <c r="A1252" s="1471"/>
      <c r="B1252" s="1472"/>
      <c r="C1252" s="1473"/>
      <c r="D1252" s="2072"/>
      <c r="E1252" s="2073"/>
      <c r="F1252" s="2314"/>
      <c r="G1252" s="2074"/>
      <c r="H1252" s="2073"/>
      <c r="I1252" s="2075"/>
    </row>
    <row r="1253" spans="1:10" s="2040" customFormat="1" ht="15" customHeight="1">
      <c r="A1253" s="1953"/>
      <c r="B1253" s="87"/>
      <c r="C1253" s="1953"/>
      <c r="D1253" s="2036"/>
      <c r="E1253" s="2037"/>
      <c r="F1253" s="196"/>
      <c r="G1253" s="2038"/>
      <c r="H1253" s="2037"/>
      <c r="I1253" s="2037"/>
    </row>
    <row r="1254" spans="1:10" s="2040" customFormat="1" ht="15" customHeight="1">
      <c r="A1254" s="1953"/>
      <c r="B1254" s="2041" t="s">
        <v>1690</v>
      </c>
      <c r="C1254" s="1953"/>
      <c r="D1254" s="2036"/>
      <c r="E1254" s="2037"/>
      <c r="F1254" s="2311"/>
      <c r="G1254" s="2038"/>
      <c r="H1254" s="2037"/>
      <c r="I1254" s="2039"/>
    </row>
    <row r="1255" spans="1:10" s="2040" customFormat="1" ht="15" customHeight="1">
      <c r="A1255" s="1953"/>
      <c r="B1255" s="2112"/>
      <c r="C1255" s="1953"/>
      <c r="D1255" s="2036"/>
      <c r="E1255" s="2037"/>
      <c r="F1255" s="2311"/>
      <c r="G1255" s="2038"/>
      <c r="H1255" s="2037"/>
      <c r="I1255" s="2039"/>
    </row>
    <row r="1256" spans="1:10" s="2040" customFormat="1" ht="15" customHeight="1">
      <c r="A1256" s="1953"/>
      <c r="B1256" s="2113" t="s">
        <v>1691</v>
      </c>
      <c r="C1256" s="1953"/>
      <c r="D1256" s="2036"/>
      <c r="E1256" s="2037"/>
      <c r="F1256" s="2311"/>
      <c r="G1256" s="2038"/>
      <c r="H1256" s="2037"/>
      <c r="I1256" s="2039"/>
    </row>
    <row r="1257" spans="1:10" s="2040" customFormat="1" ht="15" customHeight="1">
      <c r="A1257" s="1953"/>
      <c r="B1257" s="2114"/>
      <c r="C1257" s="1953"/>
      <c r="D1257" s="2036"/>
      <c r="E1257" s="2037"/>
      <c r="F1257" s="2311"/>
      <c r="G1257" s="2038"/>
      <c r="H1257" s="2037"/>
      <c r="I1257" s="2039"/>
    </row>
    <row r="1258" spans="1:10" s="2040" customFormat="1" ht="15" customHeight="1">
      <c r="A1258" s="1953" t="s">
        <v>35</v>
      </c>
      <c r="B1258" s="2060" t="s">
        <v>1692</v>
      </c>
      <c r="C1258" s="2057">
        <v>1</v>
      </c>
      <c r="D1258" s="2036" t="s">
        <v>25</v>
      </c>
      <c r="E1258" s="2037"/>
      <c r="F1258" s="1799" t="s">
        <v>1141</v>
      </c>
      <c r="G1258" s="2038"/>
      <c r="H1258" s="2037"/>
      <c r="I1258" s="2115"/>
      <c r="J1258" s="2053"/>
    </row>
    <row r="1259" spans="1:10" s="2040" customFormat="1" ht="15" customHeight="1">
      <c r="A1259" s="1953"/>
      <c r="B1259" s="2060" t="s">
        <v>1693</v>
      </c>
      <c r="C1259" s="1953"/>
      <c r="D1259" s="2036"/>
      <c r="E1259" s="2037"/>
      <c r="F1259" s="2316"/>
      <c r="G1259" s="2038"/>
      <c r="H1259" s="2037"/>
      <c r="I1259" s="2116"/>
    </row>
    <row r="1260" spans="1:10" s="2040" customFormat="1" ht="15" customHeight="1">
      <c r="A1260" s="1953"/>
      <c r="B1260" s="2060"/>
      <c r="C1260" s="1953"/>
      <c r="D1260" s="2036"/>
      <c r="E1260" s="2037"/>
      <c r="F1260" s="2316"/>
      <c r="G1260" s="2038"/>
      <c r="H1260" s="2037"/>
      <c r="I1260" s="2116"/>
    </row>
    <row r="1261" spans="1:10" s="2040" customFormat="1" ht="15" customHeight="1">
      <c r="A1261" s="1953" t="s">
        <v>44</v>
      </c>
      <c r="B1261" s="2060" t="s">
        <v>1694</v>
      </c>
      <c r="C1261" s="2057"/>
      <c r="D1261" s="2036"/>
      <c r="E1261" s="2037"/>
      <c r="F1261" s="1799"/>
      <c r="G1261" s="2038"/>
      <c r="H1261" s="2037"/>
      <c r="I1261" s="2115"/>
    </row>
    <row r="1262" spans="1:10" s="2040" customFormat="1" ht="15" customHeight="1">
      <c r="A1262" s="1953"/>
      <c r="B1262" s="139" t="s">
        <v>1695</v>
      </c>
      <c r="C1262" s="2057">
        <v>1</v>
      </c>
      <c r="D1262" s="2036" t="s">
        <v>25</v>
      </c>
      <c r="E1262" s="2037"/>
      <c r="F1262" s="1799" t="s">
        <v>1141</v>
      </c>
      <c r="G1262" s="2038"/>
      <c r="H1262" s="2037"/>
      <c r="I1262" s="2117"/>
    </row>
    <row r="1263" spans="1:10" s="2040" customFormat="1" ht="15" customHeight="1">
      <c r="A1263" s="1953"/>
      <c r="B1263" s="2112"/>
      <c r="C1263" s="1953"/>
      <c r="D1263" s="2036"/>
      <c r="E1263" s="2037"/>
      <c r="F1263" s="1772"/>
      <c r="G1263" s="2038"/>
      <c r="H1263" s="2037"/>
      <c r="I1263" s="2118"/>
    </row>
    <row r="1264" spans="1:10" s="2040" customFormat="1" ht="15" customHeight="1">
      <c r="A1264" s="1953" t="s">
        <v>51</v>
      </c>
      <c r="B1264" s="2112" t="s">
        <v>1696</v>
      </c>
      <c r="C1264" s="2057"/>
      <c r="D1264" s="2036"/>
      <c r="E1264" s="2037"/>
      <c r="F1264" s="1799"/>
      <c r="G1264" s="2038"/>
      <c r="H1264" s="2037"/>
      <c r="I1264" s="2115"/>
    </row>
    <row r="1265" spans="1:9" s="2040" customFormat="1" ht="15" customHeight="1">
      <c r="A1265" s="1953"/>
      <c r="B1265" s="2112" t="s">
        <v>1697</v>
      </c>
      <c r="C1265" s="1953"/>
      <c r="D1265" s="2036"/>
      <c r="E1265" s="2037"/>
      <c r="F1265" s="1772"/>
      <c r="G1265" s="2038"/>
      <c r="H1265" s="2037"/>
      <c r="I1265" s="2118"/>
    </row>
    <row r="1266" spans="1:9" s="2040" customFormat="1" ht="15" customHeight="1">
      <c r="A1266" s="1953"/>
      <c r="B1266" s="2112" t="s">
        <v>1698</v>
      </c>
      <c r="C1266" s="2057">
        <v>1</v>
      </c>
      <c r="D1266" s="2036" t="s">
        <v>25</v>
      </c>
      <c r="E1266" s="2037"/>
      <c r="F1266" s="1799" t="s">
        <v>1141</v>
      </c>
      <c r="G1266" s="2038"/>
      <c r="H1266" s="2037"/>
      <c r="I1266" s="2118"/>
    </row>
    <row r="1267" spans="1:9" s="2040" customFormat="1" ht="15" customHeight="1">
      <c r="A1267" s="1953"/>
      <c r="B1267" s="2112"/>
      <c r="C1267" s="2057"/>
      <c r="D1267" s="2036"/>
      <c r="E1267" s="2037"/>
      <c r="F1267" s="1799"/>
      <c r="G1267" s="2038"/>
      <c r="H1267" s="2037"/>
      <c r="I1267" s="2115"/>
    </row>
    <row r="1268" spans="1:9" s="2040" customFormat="1" ht="15" customHeight="1">
      <c r="A1268" s="1953" t="s">
        <v>56</v>
      </c>
      <c r="B1268" s="2112" t="s">
        <v>1699</v>
      </c>
      <c r="C1268" s="1953"/>
      <c r="D1268" s="2036"/>
      <c r="E1268" s="2037"/>
      <c r="F1268" s="1772"/>
      <c r="G1268" s="2038"/>
      <c r="H1268" s="2037"/>
      <c r="I1268" s="2118"/>
    </row>
    <row r="1269" spans="1:9" s="2040" customFormat="1" ht="15" customHeight="1">
      <c r="A1269" s="1953"/>
      <c r="B1269" s="2112" t="s">
        <v>1700</v>
      </c>
      <c r="C1269" s="1953"/>
      <c r="D1269" s="2036"/>
      <c r="E1269" s="2037"/>
      <c r="F1269" s="1772"/>
      <c r="G1269" s="2038"/>
      <c r="H1269" s="2037"/>
      <c r="I1269" s="2118"/>
    </row>
    <row r="1270" spans="1:9" s="2040" customFormat="1" ht="15" customHeight="1">
      <c r="A1270" s="1953"/>
      <c r="B1270" s="2112" t="s">
        <v>1701</v>
      </c>
      <c r="C1270" s="2057">
        <v>1</v>
      </c>
      <c r="D1270" s="2036" t="s">
        <v>25</v>
      </c>
      <c r="E1270" s="2037"/>
      <c r="F1270" s="1799" t="s">
        <v>1141</v>
      </c>
      <c r="G1270" s="2038"/>
      <c r="H1270" s="2037"/>
      <c r="I1270" s="2118"/>
    </row>
    <row r="1271" spans="1:9" s="2040" customFormat="1" ht="15" customHeight="1">
      <c r="A1271" s="1953"/>
      <c r="B1271" s="2112"/>
      <c r="C1271" s="2057"/>
      <c r="D1271" s="2036"/>
      <c r="E1271" s="2037"/>
      <c r="F1271" s="1799"/>
      <c r="G1271" s="2038"/>
      <c r="H1271" s="2037"/>
      <c r="I1271" s="2115"/>
    </row>
    <row r="1272" spans="1:9" s="2040" customFormat="1" ht="15" customHeight="1">
      <c r="A1272" s="1953" t="s">
        <v>62</v>
      </c>
      <c r="B1272" s="2112" t="s">
        <v>1702</v>
      </c>
      <c r="C1272" s="1953"/>
      <c r="D1272" s="2036"/>
      <c r="E1272" s="2037"/>
      <c r="F1272" s="1772"/>
      <c r="G1272" s="2038"/>
      <c r="H1272" s="2037"/>
      <c r="I1272" s="2118"/>
    </row>
    <row r="1273" spans="1:9" s="2040" customFormat="1" ht="15" customHeight="1">
      <c r="A1273" s="1953"/>
      <c r="B1273" s="2119" t="s">
        <v>1703</v>
      </c>
      <c r="C1273" s="2057">
        <v>1</v>
      </c>
      <c r="D1273" s="2036" t="s">
        <v>25</v>
      </c>
      <c r="E1273" s="2037"/>
      <c r="F1273" s="1799" t="s">
        <v>1141</v>
      </c>
      <c r="G1273" s="2038"/>
      <c r="H1273" s="2037"/>
      <c r="I1273" s="2118"/>
    </row>
    <row r="1274" spans="1:9" s="2040" customFormat="1" ht="15" customHeight="1">
      <c r="A1274" s="1953"/>
      <c r="B1274" s="2120"/>
      <c r="C1274" s="1953"/>
      <c r="D1274" s="2036"/>
      <c r="E1274" s="2037"/>
      <c r="F1274" s="1772"/>
      <c r="G1274" s="2038"/>
      <c r="H1274" s="2037"/>
      <c r="I1274" s="2118"/>
    </row>
    <row r="1275" spans="1:9" s="2040" customFormat="1" ht="15" customHeight="1">
      <c r="A1275" s="1953"/>
      <c r="B1275" s="2113" t="s">
        <v>1704</v>
      </c>
      <c r="C1275" s="1953"/>
      <c r="D1275" s="2036"/>
      <c r="E1275" s="2037"/>
      <c r="F1275" s="1772"/>
      <c r="G1275" s="2038"/>
      <c r="H1275" s="2037"/>
      <c r="I1275" s="2118"/>
    </row>
    <row r="1276" spans="1:9" s="2040" customFormat="1" ht="15" customHeight="1">
      <c r="A1276" s="1953"/>
      <c r="B1276" s="2114"/>
      <c r="C1276" s="1953"/>
      <c r="D1276" s="2036"/>
      <c r="E1276" s="2037"/>
      <c r="F1276" s="1772"/>
      <c r="G1276" s="2038"/>
      <c r="H1276" s="2037"/>
      <c r="I1276" s="2118"/>
    </row>
    <row r="1277" spans="1:9" s="2040" customFormat="1" ht="15" customHeight="1">
      <c r="A1277" s="1953" t="s">
        <v>68</v>
      </c>
      <c r="B1277" s="2112" t="s">
        <v>1705</v>
      </c>
      <c r="C1277" s="2057">
        <v>1</v>
      </c>
      <c r="D1277" s="2036" t="s">
        <v>25</v>
      </c>
      <c r="E1277" s="2037"/>
      <c r="F1277" s="1799" t="s">
        <v>1141</v>
      </c>
      <c r="G1277" s="2038"/>
      <c r="H1277" s="2037"/>
      <c r="I1277" s="2115"/>
    </row>
    <row r="1278" spans="1:9" s="2040" customFormat="1" ht="15" customHeight="1">
      <c r="A1278" s="1953"/>
      <c r="B1278" s="2112"/>
      <c r="C1278" s="1953"/>
      <c r="D1278" s="2036"/>
      <c r="E1278" s="2037"/>
      <c r="F1278" s="1772"/>
      <c r="G1278" s="2038"/>
      <c r="H1278" s="2037"/>
      <c r="I1278" s="2118"/>
    </row>
    <row r="1279" spans="1:9" s="2040" customFormat="1" ht="15" customHeight="1">
      <c r="A1279" s="1953" t="s">
        <v>72</v>
      </c>
      <c r="B1279" s="2112" t="s">
        <v>1706</v>
      </c>
      <c r="C1279" s="2057">
        <v>1</v>
      </c>
      <c r="D1279" s="2036" t="s">
        <v>25</v>
      </c>
      <c r="E1279" s="2037"/>
      <c r="F1279" s="1799" t="s">
        <v>1141</v>
      </c>
      <c r="G1279" s="2038"/>
      <c r="H1279" s="2037"/>
      <c r="I1279" s="2115"/>
    </row>
    <row r="1280" spans="1:9" s="2040" customFormat="1" ht="15" customHeight="1">
      <c r="A1280" s="1953"/>
      <c r="B1280" s="2119" t="s">
        <v>1707</v>
      </c>
      <c r="C1280" s="1953"/>
      <c r="D1280" s="2036"/>
      <c r="E1280" s="2037"/>
      <c r="F1280" s="1772"/>
      <c r="G1280" s="2038"/>
      <c r="H1280" s="2037"/>
      <c r="I1280" s="2118"/>
    </row>
    <row r="1281" spans="1:9" s="2040" customFormat="1" ht="15" customHeight="1">
      <c r="A1281" s="1953"/>
      <c r="B1281" s="2119"/>
      <c r="C1281" s="1953"/>
      <c r="D1281" s="2036"/>
      <c r="E1281" s="2037"/>
      <c r="F1281" s="1772"/>
      <c r="G1281" s="2038"/>
      <c r="H1281" s="2037"/>
      <c r="I1281" s="2118"/>
    </row>
    <row r="1282" spans="1:9" s="2040" customFormat="1" ht="15" customHeight="1">
      <c r="A1282" s="1953" t="s">
        <v>77</v>
      </c>
      <c r="B1282" s="2112" t="s">
        <v>1708</v>
      </c>
      <c r="C1282" s="2057"/>
      <c r="D1282" s="2036"/>
      <c r="E1282" s="2037"/>
      <c r="F1282" s="1799"/>
      <c r="G1282" s="2038"/>
      <c r="H1282" s="2037"/>
      <c r="I1282" s="2115"/>
    </row>
    <row r="1283" spans="1:9" s="2040" customFormat="1" ht="15" customHeight="1">
      <c r="A1283" s="1953"/>
      <c r="B1283" s="2112" t="s">
        <v>1707</v>
      </c>
      <c r="C1283" s="2057">
        <v>1</v>
      </c>
      <c r="D1283" s="2036" t="s">
        <v>25</v>
      </c>
      <c r="E1283" s="2037"/>
      <c r="F1283" s="1799" t="s">
        <v>1141</v>
      </c>
      <c r="G1283" s="2038"/>
      <c r="H1283" s="2037"/>
      <c r="I1283" s="2118"/>
    </row>
    <row r="1284" spans="1:9" s="2040" customFormat="1" ht="15" customHeight="1">
      <c r="A1284" s="1953"/>
      <c r="B1284" s="2112"/>
      <c r="C1284" s="1953"/>
      <c r="D1284" s="2036"/>
      <c r="E1284" s="2037"/>
      <c r="F1284" s="199"/>
      <c r="G1284" s="2038"/>
      <c r="H1284" s="2037"/>
      <c r="I1284" s="2117"/>
    </row>
    <row r="1285" spans="1:9" s="2040" customFormat="1" ht="15" customHeight="1">
      <c r="A1285" s="1953" t="s">
        <v>83</v>
      </c>
      <c r="B1285" s="2112" t="s">
        <v>1709</v>
      </c>
      <c r="C1285" s="2057"/>
      <c r="D1285" s="2036"/>
      <c r="E1285" s="2037"/>
      <c r="F1285" s="1799"/>
      <c r="G1285" s="2038"/>
      <c r="H1285" s="2037"/>
      <c r="I1285" s="2115"/>
    </row>
    <row r="1286" spans="1:9" s="2040" customFormat="1" ht="15" customHeight="1">
      <c r="A1286" s="1953"/>
      <c r="B1286" s="2112" t="s">
        <v>1710</v>
      </c>
      <c r="C1286" s="2057">
        <v>1</v>
      </c>
      <c r="D1286" s="2036" t="s">
        <v>25</v>
      </c>
      <c r="E1286" s="2037"/>
      <c r="F1286" s="1799" t="s">
        <v>1141</v>
      </c>
      <c r="G1286" s="2038"/>
      <c r="H1286" s="2037"/>
      <c r="I1286" s="2118"/>
    </row>
    <row r="1287" spans="1:9" s="2040" customFormat="1" ht="15" customHeight="1">
      <c r="A1287" s="1953"/>
      <c r="B1287" s="2112"/>
      <c r="C1287" s="1953"/>
      <c r="D1287" s="2036"/>
      <c r="E1287" s="2037"/>
      <c r="F1287" s="1772"/>
      <c r="G1287" s="2038"/>
      <c r="H1287" s="2037"/>
      <c r="I1287" s="2118"/>
    </row>
    <row r="1288" spans="1:9" s="2040" customFormat="1" ht="15" customHeight="1">
      <c r="A1288" s="1953" t="s">
        <v>120</v>
      </c>
      <c r="B1288" s="2112" t="s">
        <v>1711</v>
      </c>
      <c r="C1288" s="2057"/>
      <c r="D1288" s="2036"/>
      <c r="E1288" s="2037"/>
      <c r="F1288" s="1799"/>
      <c r="G1288" s="2038"/>
      <c r="H1288" s="2037"/>
      <c r="I1288" s="2115"/>
    </row>
    <row r="1289" spans="1:9" s="2040" customFormat="1" ht="15" customHeight="1">
      <c r="A1289" s="1953"/>
      <c r="B1289" s="1356" t="s">
        <v>1712</v>
      </c>
      <c r="C1289" s="2057">
        <v>1</v>
      </c>
      <c r="D1289" s="2036" t="s">
        <v>25</v>
      </c>
      <c r="E1289" s="2037"/>
      <c r="F1289" s="1799" t="s">
        <v>1141</v>
      </c>
      <c r="G1289" s="2038"/>
      <c r="H1289" s="2037"/>
      <c r="I1289" s="2118"/>
    </row>
    <row r="1290" spans="1:9" s="2040" customFormat="1" ht="15" customHeight="1">
      <c r="A1290" s="1953"/>
      <c r="B1290" s="1356"/>
      <c r="C1290" s="1953"/>
      <c r="D1290" s="2036"/>
      <c r="E1290" s="2037"/>
      <c r="F1290" s="200"/>
      <c r="G1290" s="2038"/>
      <c r="H1290" s="2037"/>
      <c r="I1290" s="2121"/>
    </row>
    <row r="1291" spans="1:9" s="2040" customFormat="1" ht="15" customHeight="1">
      <c r="A1291" s="1953" t="s">
        <v>124</v>
      </c>
      <c r="B1291" s="1356" t="s">
        <v>1713</v>
      </c>
      <c r="C1291" s="2057">
        <v>1</v>
      </c>
      <c r="D1291" s="2036" t="s">
        <v>25</v>
      </c>
      <c r="E1291" s="2037"/>
      <c r="F1291" s="1799" t="s">
        <v>1141</v>
      </c>
      <c r="G1291" s="2038"/>
      <c r="H1291" s="2037"/>
      <c r="I1291" s="2115"/>
    </row>
    <row r="1292" spans="1:9" s="2040" customFormat="1" ht="15" customHeight="1">
      <c r="A1292" s="1953"/>
      <c r="B1292" s="1356"/>
      <c r="C1292" s="1953"/>
      <c r="D1292" s="2036"/>
      <c r="E1292" s="2115"/>
      <c r="F1292" s="199"/>
      <c r="G1292" s="2038"/>
      <c r="H1292" s="2115"/>
      <c r="I1292" s="2117"/>
    </row>
    <row r="1293" spans="1:9" s="2040" customFormat="1" ht="15" customHeight="1">
      <c r="A1293" s="1953" t="s">
        <v>216</v>
      </c>
      <c r="B1293" s="1356" t="s">
        <v>1714</v>
      </c>
      <c r="C1293" s="2057">
        <v>1</v>
      </c>
      <c r="D1293" s="2036" t="s">
        <v>25</v>
      </c>
      <c r="E1293" s="2037"/>
      <c r="F1293" s="1799" t="s">
        <v>1141</v>
      </c>
      <c r="G1293" s="2038"/>
      <c r="H1293" s="2037"/>
      <c r="I1293" s="2115"/>
    </row>
    <row r="1294" spans="1:9" s="2040" customFormat="1" ht="15" customHeight="1">
      <c r="A1294" s="1953"/>
      <c r="B1294" s="2112"/>
      <c r="C1294" s="1953"/>
      <c r="D1294" s="2036"/>
      <c r="E1294" s="2037"/>
      <c r="F1294" s="199"/>
      <c r="G1294" s="2038"/>
      <c r="H1294" s="2037"/>
      <c r="I1294" s="2117"/>
    </row>
    <row r="1295" spans="1:9" s="2040" customFormat="1" ht="15" customHeight="1">
      <c r="A1295" s="1953" t="s">
        <v>271</v>
      </c>
      <c r="B1295" s="2112" t="s">
        <v>1715</v>
      </c>
      <c r="C1295" s="2057">
        <v>1</v>
      </c>
      <c r="D1295" s="2036" t="s">
        <v>25</v>
      </c>
      <c r="E1295" s="2037"/>
      <c r="F1295" s="1799" t="s">
        <v>1141</v>
      </c>
      <c r="G1295" s="2038"/>
      <c r="H1295" s="2037"/>
      <c r="I1295" s="2115"/>
    </row>
    <row r="1296" spans="1:9" s="2040" customFormat="1" ht="15" customHeight="1">
      <c r="A1296" s="1953"/>
      <c r="B1296" s="2112"/>
      <c r="C1296" s="1953"/>
      <c r="D1296" s="2036"/>
      <c r="E1296" s="2037"/>
      <c r="F1296" s="200"/>
      <c r="G1296" s="2038"/>
      <c r="H1296" s="2037"/>
      <c r="I1296" s="2115"/>
    </row>
    <row r="1297" spans="1:9" s="2040" customFormat="1" ht="15" customHeight="1">
      <c r="A1297" s="1953"/>
      <c r="B1297" s="2114"/>
      <c r="C1297" s="1953"/>
      <c r="D1297" s="2036"/>
      <c r="E1297" s="2037"/>
      <c r="F1297" s="2311"/>
      <c r="G1297" s="2038"/>
      <c r="H1297" s="2037"/>
      <c r="I1297" s="2039"/>
    </row>
    <row r="1298" spans="1:9" s="2040" customFormat="1" ht="15" customHeight="1">
      <c r="A1298" s="1953"/>
      <c r="B1298" s="2114"/>
      <c r="C1298" s="1953"/>
      <c r="D1298" s="2036"/>
      <c r="E1298" s="2037"/>
      <c r="F1298" s="2311"/>
      <c r="G1298" s="2038"/>
      <c r="H1298" s="2037"/>
      <c r="I1298" s="2039"/>
    </row>
    <row r="1299" spans="1:9" s="2040" customFormat="1" ht="15" customHeight="1">
      <c r="A1299" s="1953"/>
      <c r="B1299" s="2114"/>
      <c r="C1299" s="1953"/>
      <c r="D1299" s="2036"/>
      <c r="E1299" s="2037"/>
      <c r="F1299" s="2311"/>
      <c r="G1299" s="2038"/>
      <c r="H1299" s="2037"/>
      <c r="I1299" s="2039"/>
    </row>
    <row r="1300" spans="1:9" s="2040" customFormat="1" ht="15" customHeight="1">
      <c r="A1300" s="1953"/>
      <c r="B1300" s="2114"/>
      <c r="C1300" s="1953"/>
      <c r="D1300" s="2036"/>
      <c r="E1300" s="2037"/>
      <c r="F1300" s="2311"/>
      <c r="G1300" s="2038"/>
      <c r="H1300" s="2037"/>
      <c r="I1300" s="2039"/>
    </row>
    <row r="1301" spans="1:9" s="2040" customFormat="1" ht="15" customHeight="1">
      <c r="A1301" s="1953"/>
      <c r="B1301" s="2114"/>
      <c r="C1301" s="1953"/>
      <c r="D1301" s="2036"/>
      <c r="E1301" s="2037"/>
      <c r="F1301" s="2311"/>
      <c r="G1301" s="2038"/>
      <c r="H1301" s="2037"/>
      <c r="I1301" s="2039"/>
    </row>
    <row r="1302" spans="1:9" s="2040" customFormat="1" ht="15" customHeight="1">
      <c r="A1302" s="1953"/>
      <c r="B1302" s="2114"/>
      <c r="C1302" s="1953"/>
      <c r="D1302" s="2036"/>
      <c r="E1302" s="2037"/>
      <c r="F1302" s="2311"/>
      <c r="G1302" s="2038"/>
      <c r="H1302" s="2037"/>
      <c r="I1302" s="2039"/>
    </row>
    <row r="1303" spans="1:9" s="2040" customFormat="1" ht="15" customHeight="1">
      <c r="A1303" s="1953"/>
      <c r="B1303" s="2114"/>
      <c r="C1303" s="1953"/>
      <c r="D1303" s="2036"/>
      <c r="E1303" s="2037"/>
      <c r="F1303" s="2311"/>
      <c r="G1303" s="2038"/>
      <c r="H1303" s="2037"/>
      <c r="I1303" s="2039"/>
    </row>
    <row r="1304" spans="1:9" s="2040" customFormat="1" ht="15" customHeight="1">
      <c r="A1304" s="1953"/>
      <c r="B1304" s="2114"/>
      <c r="C1304" s="1953"/>
      <c r="D1304" s="2036"/>
      <c r="E1304" s="2037"/>
      <c r="F1304" s="2311"/>
      <c r="G1304" s="2038"/>
      <c r="H1304" s="2037"/>
      <c r="I1304" s="2039"/>
    </row>
    <row r="1305" spans="1:9" s="2040" customFormat="1" ht="15" customHeight="1">
      <c r="A1305" s="1953"/>
      <c r="B1305" s="2114"/>
      <c r="C1305" s="1953"/>
      <c r="D1305" s="2036"/>
      <c r="E1305" s="2037"/>
      <c r="F1305" s="2311"/>
      <c r="G1305" s="2038"/>
      <c r="H1305" s="2037"/>
      <c r="I1305" s="2039"/>
    </row>
    <row r="1306" spans="1:9" s="2040" customFormat="1" ht="15" customHeight="1">
      <c r="A1306" s="1953"/>
      <c r="B1306" s="2114"/>
      <c r="C1306" s="1953"/>
      <c r="D1306" s="2036"/>
      <c r="E1306" s="2037"/>
      <c r="F1306" s="2311"/>
      <c r="G1306" s="2038"/>
      <c r="H1306" s="2037"/>
      <c r="I1306" s="2039"/>
    </row>
    <row r="1307" spans="1:9" s="2040" customFormat="1" ht="15" customHeight="1">
      <c r="A1307" s="1953"/>
      <c r="B1307" s="2114"/>
      <c r="C1307" s="1953"/>
      <c r="D1307" s="2036"/>
      <c r="E1307" s="2037"/>
      <c r="F1307" s="2311"/>
      <c r="G1307" s="2038"/>
      <c r="H1307" s="2037"/>
      <c r="I1307" s="2039"/>
    </row>
    <row r="1308" spans="1:9" s="2040" customFormat="1" ht="15" customHeight="1">
      <c r="A1308" s="1953"/>
      <c r="B1308" s="2114"/>
      <c r="C1308" s="1953"/>
      <c r="D1308" s="2036"/>
      <c r="E1308" s="2037"/>
      <c r="F1308" s="2311"/>
      <c r="G1308" s="2038"/>
      <c r="H1308" s="2037"/>
      <c r="I1308" s="2039"/>
    </row>
    <row r="1309" spans="1:9" s="2040" customFormat="1" ht="15" customHeight="1">
      <c r="A1309" s="1953"/>
      <c r="B1309" s="2114"/>
      <c r="C1309" s="1953"/>
      <c r="D1309" s="2036"/>
      <c r="E1309" s="2037"/>
      <c r="F1309" s="2311"/>
      <c r="G1309" s="2038"/>
      <c r="H1309" s="2037"/>
      <c r="I1309" s="2039"/>
    </row>
    <row r="1310" spans="1:9" s="2040" customFormat="1" ht="15" customHeight="1">
      <c r="A1310" s="1953"/>
      <c r="B1310" s="2114"/>
      <c r="C1310" s="1953"/>
      <c r="D1310" s="2036"/>
      <c r="E1310" s="2037"/>
      <c r="F1310" s="2311"/>
      <c r="G1310" s="2038"/>
      <c r="H1310" s="2037"/>
      <c r="I1310" s="2039"/>
    </row>
    <row r="1311" spans="1:9" s="2040" customFormat="1" ht="15" customHeight="1">
      <c r="A1311" s="1953"/>
      <c r="B1311" s="2114"/>
      <c r="C1311" s="1953"/>
      <c r="D1311" s="2036"/>
      <c r="E1311" s="2037"/>
      <c r="F1311" s="2311"/>
      <c r="G1311" s="2038"/>
      <c r="H1311" s="2037"/>
      <c r="I1311" s="2039"/>
    </row>
    <row r="1312" spans="1:9" s="2040" customFormat="1" ht="15" customHeight="1">
      <c r="A1312" s="1953"/>
      <c r="B1312" s="2114"/>
      <c r="C1312" s="1953"/>
      <c r="D1312" s="2036"/>
      <c r="E1312" s="2037"/>
      <c r="F1312" s="2311"/>
      <c r="G1312" s="2038"/>
      <c r="H1312" s="2037"/>
      <c r="I1312" s="2039"/>
    </row>
    <row r="1313" spans="1:9" s="2040" customFormat="1" ht="15" customHeight="1">
      <c r="A1313" s="1953"/>
      <c r="B1313" s="2114"/>
      <c r="C1313" s="1953"/>
      <c r="D1313" s="2036"/>
      <c r="E1313" s="2037"/>
      <c r="F1313" s="2311"/>
      <c r="G1313" s="2038"/>
      <c r="H1313" s="2037"/>
      <c r="I1313" s="2039"/>
    </row>
    <row r="1314" spans="1:9" s="2040" customFormat="1" ht="15" customHeight="1">
      <c r="A1314" s="1953"/>
      <c r="B1314" s="2114"/>
      <c r="C1314" s="1953"/>
      <c r="D1314" s="2036"/>
      <c r="E1314" s="2037"/>
      <c r="F1314" s="2311"/>
      <c r="G1314" s="2038"/>
      <c r="H1314" s="2037"/>
      <c r="I1314" s="2039"/>
    </row>
    <row r="1315" spans="1:9" s="2040" customFormat="1" ht="15" customHeight="1">
      <c r="A1315" s="1953"/>
      <c r="B1315" s="2114"/>
      <c r="C1315" s="1953"/>
      <c r="D1315" s="2036"/>
      <c r="E1315" s="2037"/>
      <c r="F1315" s="2311"/>
      <c r="G1315" s="2038"/>
      <c r="H1315" s="2037"/>
      <c r="I1315" s="2039"/>
    </row>
    <row r="1316" spans="1:9" s="2040" customFormat="1" ht="15" customHeight="1">
      <c r="A1316" s="1953"/>
      <c r="B1316" s="2114"/>
      <c r="C1316" s="1953"/>
      <c r="D1316" s="2036"/>
      <c r="E1316" s="2037"/>
      <c r="F1316" s="2311"/>
      <c r="G1316" s="2038"/>
      <c r="H1316" s="2037"/>
      <c r="I1316" s="2039"/>
    </row>
    <row r="1317" spans="1:9" s="2040" customFormat="1" ht="15" customHeight="1">
      <c r="A1317" s="1953"/>
      <c r="B1317" s="2114"/>
      <c r="C1317" s="1953"/>
      <c r="D1317" s="2036"/>
      <c r="E1317" s="2037"/>
      <c r="F1317" s="2311"/>
      <c r="G1317" s="2038"/>
      <c r="H1317" s="2037"/>
      <c r="I1317" s="2039"/>
    </row>
    <row r="1318" spans="1:9" s="2040" customFormat="1" ht="15" customHeight="1">
      <c r="A1318" s="1953"/>
      <c r="B1318" s="2114"/>
      <c r="C1318" s="1953"/>
      <c r="D1318" s="2036"/>
      <c r="E1318" s="2037"/>
      <c r="F1318" s="2311"/>
      <c r="G1318" s="2038"/>
      <c r="H1318" s="2037"/>
      <c r="I1318" s="2039"/>
    </row>
    <row r="1319" spans="1:9" s="2040" customFormat="1" ht="15" customHeight="1">
      <c r="A1319" s="1953"/>
      <c r="B1319" s="2114"/>
      <c r="C1319" s="1953"/>
      <c r="D1319" s="2036"/>
      <c r="E1319" s="2037"/>
      <c r="F1319" s="2311"/>
      <c r="G1319" s="2038"/>
      <c r="H1319" s="2037"/>
      <c r="I1319" s="2039"/>
    </row>
    <row r="1320" spans="1:9" s="2040" customFormat="1" ht="15" customHeight="1">
      <c r="A1320" s="1953"/>
      <c r="B1320" s="2114"/>
      <c r="C1320" s="1953"/>
      <c r="D1320" s="2036"/>
      <c r="E1320" s="2037"/>
      <c r="F1320" s="2311"/>
      <c r="G1320" s="2038"/>
      <c r="H1320" s="2037"/>
      <c r="I1320" s="2039"/>
    </row>
    <row r="1321" spans="1:9" s="2040" customFormat="1" ht="15" customHeight="1">
      <c r="A1321" s="1953"/>
      <c r="B1321" s="2114"/>
      <c r="C1321" s="1953"/>
      <c r="D1321" s="2036"/>
      <c r="E1321" s="2037"/>
      <c r="F1321" s="2311"/>
      <c r="G1321" s="2038"/>
      <c r="H1321" s="2037"/>
      <c r="I1321" s="2039"/>
    </row>
    <row r="1322" spans="1:9" s="2040" customFormat="1" ht="15" customHeight="1">
      <c r="A1322" s="1953"/>
      <c r="B1322" s="2114"/>
      <c r="C1322" s="1953"/>
      <c r="D1322" s="2036"/>
      <c r="E1322" s="2037"/>
      <c r="F1322" s="2311"/>
      <c r="G1322" s="2038"/>
      <c r="H1322" s="2037"/>
      <c r="I1322" s="2039"/>
    </row>
    <row r="1323" spans="1:9" s="2040" customFormat="1" ht="15" customHeight="1">
      <c r="A1323" s="2216"/>
      <c r="B1323" s="2221"/>
      <c r="C1323" s="2216"/>
      <c r="D1323" s="2210"/>
      <c r="E1323" s="2222"/>
      <c r="F1323" s="2317"/>
      <c r="G1323" s="2038"/>
      <c r="H1323" s="2222"/>
      <c r="I1323" s="2223"/>
    </row>
    <row r="1324" spans="1:9" s="2040" customFormat="1" ht="15" customHeight="1">
      <c r="A1324" s="1953"/>
      <c r="B1324" s="2114"/>
      <c r="C1324" s="1953"/>
      <c r="D1324" s="2036"/>
      <c r="E1324" s="2037"/>
      <c r="F1324" s="2311"/>
      <c r="G1324" s="2038"/>
      <c r="H1324" s="2037"/>
      <c r="I1324" s="2039"/>
    </row>
    <row r="1325" spans="1:9" s="2040" customFormat="1" ht="15" customHeight="1">
      <c r="A1325" s="1953"/>
      <c r="B1325" s="2114"/>
      <c r="C1325" s="1953"/>
      <c r="D1325" s="2036"/>
      <c r="E1325" s="2037"/>
      <c r="F1325" s="2311"/>
      <c r="G1325" s="2038"/>
      <c r="H1325" s="2037"/>
      <c r="I1325" s="2039"/>
    </row>
    <row r="1326" spans="1:9" s="2040" customFormat="1" ht="15" customHeight="1">
      <c r="A1326" s="1953"/>
      <c r="B1326" s="2114"/>
      <c r="C1326" s="1953"/>
      <c r="D1326" s="2036"/>
      <c r="E1326" s="2037"/>
      <c r="F1326" s="2311"/>
      <c r="G1326" s="2038"/>
      <c r="H1326" s="2037"/>
      <c r="I1326" s="2039"/>
    </row>
    <row r="1327" spans="1:9" s="2040" customFormat="1" ht="15" customHeight="1">
      <c r="A1327" s="1953"/>
      <c r="B1327" s="2114"/>
      <c r="C1327" s="1953"/>
      <c r="D1327" s="2036"/>
      <c r="E1327" s="2037"/>
      <c r="F1327" s="2311"/>
      <c r="G1327" s="2038"/>
      <c r="H1327" s="2037"/>
      <c r="I1327" s="2039"/>
    </row>
    <row r="1328" spans="1:9" s="2040" customFormat="1" ht="15" customHeight="1">
      <c r="A1328" s="1953"/>
      <c r="B1328" s="2114"/>
      <c r="C1328" s="1953"/>
      <c r="D1328" s="2036"/>
      <c r="E1328" s="2037"/>
      <c r="F1328" s="2311"/>
      <c r="G1328" s="2038"/>
      <c r="H1328" s="2037"/>
      <c r="I1328" s="2039"/>
    </row>
    <row r="1329" spans="1:9" s="2040" customFormat="1" ht="15" customHeight="1">
      <c r="A1329" s="1953"/>
      <c r="B1329" s="2114"/>
      <c r="C1329" s="1953"/>
      <c r="D1329" s="2036"/>
      <c r="E1329" s="2037"/>
      <c r="F1329" s="2311"/>
      <c r="G1329" s="2038"/>
      <c r="H1329" s="2037"/>
      <c r="I1329" s="2039"/>
    </row>
    <row r="1330" spans="1:9" s="2040" customFormat="1" ht="15" customHeight="1">
      <c r="A1330" s="1953"/>
      <c r="B1330" s="2114"/>
      <c r="C1330" s="1953"/>
      <c r="D1330" s="2036"/>
      <c r="E1330" s="2037"/>
      <c r="F1330" s="2311"/>
      <c r="G1330" s="2038"/>
      <c r="H1330" s="2037"/>
      <c r="I1330" s="2039"/>
    </row>
    <row r="1331" spans="1:9" s="2040" customFormat="1" ht="15" customHeight="1">
      <c r="A1331" s="1953"/>
      <c r="B1331" s="2122"/>
      <c r="C1331" s="1953"/>
      <c r="D1331" s="2036"/>
      <c r="E1331" s="2037"/>
      <c r="F1331" s="2311"/>
      <c r="G1331" s="2038"/>
      <c r="H1331" s="2037"/>
      <c r="I1331" s="2039"/>
    </row>
    <row r="1332" spans="1:9" s="2040" customFormat="1" ht="15" customHeight="1">
      <c r="A1332" s="1953"/>
      <c r="B1332" s="2122"/>
      <c r="C1332" s="1953"/>
      <c r="D1332" s="2036"/>
      <c r="E1332" s="2037"/>
      <c r="F1332" s="199"/>
      <c r="G1332" s="2038"/>
      <c r="H1332" s="2037"/>
      <c r="I1332" s="2117"/>
    </row>
    <row r="1333" spans="1:9" s="2040" customFormat="1" ht="15" customHeight="1">
      <c r="A1333" s="2062"/>
      <c r="B1333" s="2063"/>
      <c r="C1333" s="2064"/>
      <c r="D1333" s="2065"/>
      <c r="E1333" s="2066"/>
      <c r="F1333" s="2313"/>
      <c r="G1333" s="2067"/>
      <c r="H1333" s="2066"/>
      <c r="I1333" s="2068"/>
    </row>
    <row r="1334" spans="1:9" s="2040" customFormat="1" ht="15" customHeight="1">
      <c r="A1334" s="41"/>
      <c r="B1334" s="93"/>
      <c r="C1334" s="14"/>
      <c r="D1334" s="2009"/>
      <c r="E1334" s="2069" t="s">
        <v>88</v>
      </c>
      <c r="F1334" s="197">
        <f>+SUM(F1254:F1332)</f>
        <v>0</v>
      </c>
      <c r="G1334" s="2070"/>
      <c r="H1334" s="2069"/>
      <c r="I1334" s="2071"/>
    </row>
    <row r="1335" spans="1:9" s="2040" customFormat="1" ht="15" customHeight="1">
      <c r="A1335" s="1471"/>
      <c r="B1335" s="1472"/>
      <c r="C1335" s="1473"/>
      <c r="D1335" s="2072"/>
      <c r="E1335" s="2073"/>
      <c r="F1335" s="2314"/>
      <c r="G1335" s="2074"/>
      <c r="H1335" s="2073"/>
      <c r="I1335" s="2075"/>
    </row>
    <row r="1336" spans="1:9" s="2124" customFormat="1" ht="15" customHeight="1">
      <c r="A1336" s="1953"/>
      <c r="B1336" s="100"/>
      <c r="C1336" s="2123"/>
      <c r="D1336" s="2036"/>
      <c r="E1336" s="2037"/>
      <c r="F1336" s="196"/>
      <c r="G1336" s="2038"/>
      <c r="H1336" s="2037"/>
      <c r="I1336" s="2037"/>
    </row>
    <row r="1337" spans="1:9" s="2124" customFormat="1" ht="15" customHeight="1">
      <c r="A1337" s="1953"/>
      <c r="B1337" s="101" t="s">
        <v>140</v>
      </c>
      <c r="C1337" s="1953"/>
      <c r="D1337" s="2036"/>
      <c r="E1337" s="2037"/>
      <c r="F1337" s="199"/>
      <c r="G1337" s="2038"/>
      <c r="H1337" s="2037"/>
      <c r="I1337" s="2117"/>
    </row>
    <row r="1338" spans="1:9" s="2126" customFormat="1" ht="15" customHeight="1">
      <c r="A1338" s="1953"/>
      <c r="B1338" s="2125"/>
      <c r="C1338" s="1953"/>
      <c r="D1338" s="2036"/>
      <c r="E1338" s="2037"/>
      <c r="F1338" s="199"/>
      <c r="G1338" s="2038"/>
      <c r="H1338" s="2037"/>
      <c r="I1338" s="2117"/>
    </row>
    <row r="1339" spans="1:9" s="2126" customFormat="1" ht="15" customHeight="1">
      <c r="A1339" s="1953"/>
      <c r="B1339" s="2127" t="s">
        <v>141</v>
      </c>
      <c r="C1339" s="1953"/>
      <c r="D1339" s="2036"/>
      <c r="E1339" s="2037"/>
      <c r="F1339" s="199"/>
      <c r="G1339" s="2038"/>
      <c r="H1339" s="2037"/>
      <c r="I1339" s="2117"/>
    </row>
    <row r="1340" spans="1:9" s="2126" customFormat="1" ht="15" customHeight="1">
      <c r="A1340" s="1953"/>
      <c r="B1340" s="2128"/>
      <c r="C1340" s="1953"/>
      <c r="D1340" s="2036"/>
      <c r="E1340" s="2037"/>
      <c r="F1340" s="201"/>
      <c r="G1340" s="2038"/>
      <c r="H1340" s="2037"/>
      <c r="I1340" s="2117"/>
    </row>
    <row r="1341" spans="1:9" s="2126" customFormat="1" ht="15" customHeight="1">
      <c r="A1341" s="1953"/>
      <c r="B1341" s="2129" t="s">
        <v>1773</v>
      </c>
      <c r="C1341" s="2130"/>
      <c r="D1341" s="2131"/>
      <c r="E1341" s="2071"/>
      <c r="F1341" s="2318">
        <f>F89</f>
        <v>0</v>
      </c>
      <c r="G1341" s="2038"/>
      <c r="H1341" s="2037"/>
      <c r="I1341" s="2037"/>
    </row>
    <row r="1342" spans="1:9" s="2126" customFormat="1" ht="15" customHeight="1">
      <c r="A1342" s="1953"/>
      <c r="B1342" s="2129"/>
      <c r="C1342" s="2130"/>
      <c r="D1342" s="2131"/>
      <c r="E1342" s="2071"/>
      <c r="F1342" s="2319"/>
      <c r="G1342" s="2038"/>
      <c r="H1342" s="2037"/>
      <c r="I1342" s="2117"/>
    </row>
    <row r="1343" spans="1:9" s="2126" customFormat="1" ht="15" customHeight="1">
      <c r="A1343" s="1953"/>
      <c r="B1343" s="2129" t="s">
        <v>1774</v>
      </c>
      <c r="C1343" s="2130"/>
      <c r="D1343" s="2131"/>
      <c r="E1343" s="2071"/>
      <c r="F1343" s="2318">
        <f>F172</f>
        <v>0</v>
      </c>
      <c r="G1343" s="2038"/>
      <c r="H1343" s="2037"/>
      <c r="I1343" s="2037"/>
    </row>
    <row r="1344" spans="1:9" s="2126" customFormat="1" ht="15" customHeight="1">
      <c r="A1344" s="1953"/>
      <c r="B1344" s="2129"/>
      <c r="C1344" s="2130"/>
      <c r="D1344" s="2131"/>
      <c r="E1344" s="2071"/>
      <c r="F1344" s="2319"/>
      <c r="G1344" s="2038"/>
      <c r="H1344" s="2037"/>
      <c r="I1344" s="2117"/>
    </row>
    <row r="1345" spans="1:9" s="2126" customFormat="1" ht="15" customHeight="1">
      <c r="A1345" s="1953"/>
      <c r="B1345" s="2129" t="s">
        <v>1775</v>
      </c>
      <c r="C1345" s="2130"/>
      <c r="D1345" s="2131"/>
      <c r="E1345" s="2071"/>
      <c r="F1345" s="2318">
        <f>F255</f>
        <v>0</v>
      </c>
      <c r="G1345" s="2038"/>
      <c r="H1345" s="2037"/>
      <c r="I1345" s="2117"/>
    </row>
    <row r="1346" spans="1:9" s="2132" customFormat="1" ht="15" customHeight="1">
      <c r="A1346" s="1953"/>
      <c r="B1346" s="2128"/>
      <c r="C1346" s="2130"/>
      <c r="D1346" s="2131"/>
      <c r="E1346" s="2071"/>
      <c r="F1346" s="2319"/>
      <c r="G1346" s="2038"/>
      <c r="H1346" s="2037"/>
      <c r="I1346" s="2117"/>
    </row>
    <row r="1347" spans="1:9" s="2132" customFormat="1" ht="15" customHeight="1">
      <c r="A1347" s="1953"/>
      <c r="B1347" s="2129" t="s">
        <v>1776</v>
      </c>
      <c r="C1347" s="2130"/>
      <c r="D1347" s="2131"/>
      <c r="E1347" s="2071"/>
      <c r="F1347" s="2318">
        <f>F338</f>
        <v>0</v>
      </c>
      <c r="G1347" s="2038"/>
      <c r="H1347" s="2037"/>
      <c r="I1347" s="2117"/>
    </row>
    <row r="1348" spans="1:9" s="2132" customFormat="1" ht="15" customHeight="1">
      <c r="A1348" s="1953"/>
      <c r="B1348" s="2129"/>
      <c r="C1348" s="2130"/>
      <c r="D1348" s="2131"/>
      <c r="E1348" s="2071"/>
      <c r="F1348" s="2319"/>
      <c r="G1348" s="2038"/>
      <c r="H1348" s="2037"/>
      <c r="I1348" s="2117"/>
    </row>
    <row r="1349" spans="1:9" s="2132" customFormat="1" ht="15" customHeight="1">
      <c r="A1349" s="1953"/>
      <c r="B1349" s="2129" t="s">
        <v>1777</v>
      </c>
      <c r="C1349" s="2130"/>
      <c r="D1349" s="2131"/>
      <c r="E1349" s="2071"/>
      <c r="F1349" s="2318">
        <f>F421</f>
        <v>0</v>
      </c>
      <c r="G1349" s="2038"/>
      <c r="H1349" s="2037"/>
      <c r="I1349" s="2117"/>
    </row>
    <row r="1350" spans="1:9" s="2132" customFormat="1" ht="15" customHeight="1">
      <c r="A1350" s="1953"/>
      <c r="B1350" s="2129"/>
      <c r="C1350" s="2130"/>
      <c r="D1350" s="2131"/>
      <c r="E1350" s="2071"/>
      <c r="F1350" s="2319"/>
      <c r="G1350" s="2038"/>
      <c r="H1350" s="2037"/>
      <c r="I1350" s="2117"/>
    </row>
    <row r="1351" spans="1:9" s="2132" customFormat="1" ht="15" customHeight="1">
      <c r="A1351" s="1953"/>
      <c r="B1351" s="2129" t="s">
        <v>1778</v>
      </c>
      <c r="C1351" s="2130"/>
      <c r="D1351" s="2131"/>
      <c r="E1351" s="2071"/>
      <c r="F1351" s="2318">
        <f>F504</f>
        <v>0</v>
      </c>
      <c r="G1351" s="2038"/>
      <c r="H1351" s="2037"/>
      <c r="I1351" s="2117"/>
    </row>
    <row r="1352" spans="1:9" s="2132" customFormat="1" ht="15" customHeight="1">
      <c r="A1352" s="1953"/>
      <c r="B1352" s="2128"/>
      <c r="C1352" s="2130"/>
      <c r="D1352" s="2131"/>
      <c r="E1352" s="2071"/>
      <c r="F1352" s="2319"/>
      <c r="G1352" s="2038"/>
      <c r="H1352" s="2037"/>
      <c r="I1352" s="2117"/>
    </row>
    <row r="1353" spans="1:9" s="2132" customFormat="1" ht="15" customHeight="1">
      <c r="A1353" s="1953"/>
      <c r="B1353" s="2129" t="s">
        <v>1779</v>
      </c>
      <c r="C1353" s="2130"/>
      <c r="D1353" s="2131"/>
      <c r="E1353" s="2071"/>
      <c r="F1353" s="2318">
        <f>F587</f>
        <v>0</v>
      </c>
      <c r="G1353" s="2038"/>
      <c r="H1353" s="2037"/>
      <c r="I1353" s="2117"/>
    </row>
    <row r="1354" spans="1:9" s="2132" customFormat="1" ht="15" customHeight="1">
      <c r="A1354" s="1953"/>
      <c r="B1354" s="2129"/>
      <c r="C1354" s="2130"/>
      <c r="D1354" s="2131"/>
      <c r="E1354" s="2071"/>
      <c r="F1354" s="2319"/>
      <c r="G1354" s="2038"/>
      <c r="H1354" s="2037"/>
      <c r="I1354" s="2117"/>
    </row>
    <row r="1355" spans="1:9" s="2132" customFormat="1" ht="15" customHeight="1">
      <c r="A1355" s="1953"/>
      <c r="B1355" s="2129" t="s">
        <v>1780</v>
      </c>
      <c r="C1355" s="2130"/>
      <c r="D1355" s="2131"/>
      <c r="E1355" s="2071"/>
      <c r="F1355" s="2318">
        <f>F670</f>
        <v>0</v>
      </c>
      <c r="G1355" s="2038"/>
      <c r="H1355" s="2037"/>
      <c r="I1355" s="2117"/>
    </row>
    <row r="1356" spans="1:9" s="2132" customFormat="1" ht="15" customHeight="1">
      <c r="A1356" s="1953"/>
      <c r="B1356" s="2129"/>
      <c r="C1356" s="2130"/>
      <c r="D1356" s="2131"/>
      <c r="E1356" s="2071"/>
      <c r="F1356" s="2319"/>
      <c r="G1356" s="2038"/>
      <c r="H1356" s="2037"/>
      <c r="I1356" s="2117"/>
    </row>
    <row r="1357" spans="1:9" s="2132" customFormat="1" ht="15" customHeight="1">
      <c r="A1357" s="1953"/>
      <c r="B1357" s="2129" t="s">
        <v>1781</v>
      </c>
      <c r="C1357" s="2130"/>
      <c r="D1357" s="2131"/>
      <c r="E1357" s="2071"/>
      <c r="F1357" s="2318">
        <f>F753</f>
        <v>0</v>
      </c>
      <c r="G1357" s="2038"/>
      <c r="H1357" s="2037"/>
      <c r="I1357" s="2117"/>
    </row>
    <row r="1358" spans="1:9" s="2132" customFormat="1" ht="15" customHeight="1">
      <c r="A1358" s="1953"/>
      <c r="B1358" s="2128"/>
      <c r="C1358" s="2130"/>
      <c r="D1358" s="2131"/>
      <c r="E1358" s="2071"/>
      <c r="F1358" s="2319"/>
      <c r="G1358" s="2038"/>
      <c r="H1358" s="2037"/>
      <c r="I1358" s="2117"/>
    </row>
    <row r="1359" spans="1:9" s="2132" customFormat="1" ht="15" customHeight="1">
      <c r="A1359" s="1953"/>
      <c r="B1359" s="2129" t="s">
        <v>1782</v>
      </c>
      <c r="C1359" s="2130"/>
      <c r="D1359" s="2131"/>
      <c r="E1359" s="2071"/>
      <c r="F1359" s="2318">
        <f>F836</f>
        <v>0</v>
      </c>
      <c r="G1359" s="2038"/>
      <c r="H1359" s="2037"/>
      <c r="I1359" s="2117"/>
    </row>
    <row r="1360" spans="1:9" s="2132" customFormat="1" ht="15" customHeight="1">
      <c r="A1360" s="1953"/>
      <c r="B1360" s="2129"/>
      <c r="C1360" s="2130"/>
      <c r="D1360" s="2131"/>
      <c r="E1360" s="2071"/>
      <c r="F1360" s="2319"/>
      <c r="G1360" s="2038"/>
      <c r="H1360" s="2037"/>
      <c r="I1360" s="2117"/>
    </row>
    <row r="1361" spans="1:9" s="2132" customFormat="1" ht="15" customHeight="1">
      <c r="A1361" s="1953"/>
      <c r="B1361" s="2129" t="s">
        <v>1767</v>
      </c>
      <c r="C1361" s="2130"/>
      <c r="D1361" s="2131"/>
      <c r="E1361" s="2071"/>
      <c r="F1361" s="2318">
        <f>F919</f>
        <v>0</v>
      </c>
      <c r="G1361" s="2038"/>
      <c r="H1361" s="2037"/>
      <c r="I1361" s="2117"/>
    </row>
    <row r="1362" spans="1:9" s="2132" customFormat="1" ht="15" customHeight="1">
      <c r="A1362" s="1953"/>
      <c r="B1362" s="2129"/>
      <c r="C1362" s="2130"/>
      <c r="D1362" s="2131"/>
      <c r="E1362" s="2071"/>
      <c r="F1362" s="2319"/>
      <c r="G1362" s="2038"/>
      <c r="H1362" s="2037"/>
      <c r="I1362" s="2117"/>
    </row>
    <row r="1363" spans="1:9" s="2132" customFormat="1" ht="15" customHeight="1">
      <c r="A1363" s="1953"/>
      <c r="B1363" s="2129" t="s">
        <v>1768</v>
      </c>
      <c r="C1363" s="2130"/>
      <c r="D1363" s="2131"/>
      <c r="E1363" s="2071"/>
      <c r="F1363" s="2318">
        <f>F1002</f>
        <v>0</v>
      </c>
      <c r="G1363" s="2038"/>
      <c r="H1363" s="2037"/>
      <c r="I1363" s="2117"/>
    </row>
    <row r="1364" spans="1:9" s="2132" customFormat="1" ht="15" customHeight="1">
      <c r="A1364" s="1953"/>
      <c r="B1364" s="2128"/>
      <c r="C1364" s="2130"/>
      <c r="D1364" s="2131"/>
      <c r="E1364" s="2071"/>
      <c r="F1364" s="2319"/>
      <c r="G1364" s="2038"/>
      <c r="H1364" s="2037"/>
      <c r="I1364" s="2117"/>
    </row>
    <row r="1365" spans="1:9" s="2132" customFormat="1" ht="15" customHeight="1">
      <c r="A1365" s="1953"/>
      <c r="B1365" s="2129" t="s">
        <v>1769</v>
      </c>
      <c r="C1365" s="2130"/>
      <c r="D1365" s="2131"/>
      <c r="E1365" s="2071"/>
      <c r="F1365" s="2318">
        <f>F1085</f>
        <v>0</v>
      </c>
      <c r="G1365" s="2038"/>
      <c r="H1365" s="2037"/>
      <c r="I1365" s="2117"/>
    </row>
    <row r="1366" spans="1:9" s="2132" customFormat="1" ht="15" customHeight="1">
      <c r="A1366" s="1953"/>
      <c r="B1366" s="2129"/>
      <c r="C1366" s="2130"/>
      <c r="D1366" s="2131"/>
      <c r="E1366" s="2071"/>
      <c r="F1366" s="2319"/>
      <c r="G1366" s="2038"/>
      <c r="H1366" s="2037"/>
      <c r="I1366" s="2117"/>
    </row>
    <row r="1367" spans="1:9" s="2132" customFormat="1" ht="15" customHeight="1">
      <c r="A1367" s="1953"/>
      <c r="B1367" s="2129" t="s">
        <v>1770</v>
      </c>
      <c r="C1367" s="2130"/>
      <c r="D1367" s="2131"/>
      <c r="E1367" s="2071"/>
      <c r="F1367" s="2318">
        <f>F1168</f>
        <v>0</v>
      </c>
      <c r="G1367" s="2038"/>
      <c r="H1367" s="2037"/>
      <c r="I1367" s="2117"/>
    </row>
    <row r="1368" spans="1:9" s="2132" customFormat="1" ht="15" customHeight="1">
      <c r="A1368" s="1953"/>
      <c r="B1368" s="2129"/>
      <c r="C1368" s="2130"/>
      <c r="D1368" s="2131"/>
      <c r="E1368" s="2071"/>
      <c r="F1368" s="2319"/>
      <c r="G1368" s="2038"/>
      <c r="H1368" s="2037"/>
      <c r="I1368" s="2117"/>
    </row>
    <row r="1369" spans="1:9" s="2132" customFormat="1" ht="15" customHeight="1">
      <c r="A1369" s="1953"/>
      <c r="B1369" s="2129" t="s">
        <v>1771</v>
      </c>
      <c r="C1369" s="2130"/>
      <c r="D1369" s="2131"/>
      <c r="E1369" s="2071"/>
      <c r="F1369" s="2318">
        <f>F1251</f>
        <v>0</v>
      </c>
      <c r="G1369" s="2038"/>
      <c r="H1369" s="2037"/>
      <c r="I1369" s="2117"/>
    </row>
    <row r="1370" spans="1:9" s="2132" customFormat="1" ht="15" customHeight="1">
      <c r="A1370" s="1953"/>
      <c r="B1370" s="2128"/>
      <c r="C1370" s="2130"/>
      <c r="D1370" s="2131"/>
      <c r="E1370" s="2071"/>
      <c r="F1370" s="2319"/>
      <c r="G1370" s="2038"/>
      <c r="H1370" s="2037"/>
      <c r="I1370" s="2117"/>
    </row>
    <row r="1371" spans="1:9" s="2132" customFormat="1" ht="15" customHeight="1">
      <c r="A1371" s="1953"/>
      <c r="B1371" s="2129" t="s">
        <v>1772</v>
      </c>
      <c r="C1371" s="2130"/>
      <c r="D1371" s="2131"/>
      <c r="E1371" s="2071"/>
      <c r="F1371" s="2318">
        <f>F1334</f>
        <v>0</v>
      </c>
      <c r="G1371" s="2038"/>
      <c r="H1371" s="2037"/>
      <c r="I1371" s="2117"/>
    </row>
    <row r="1372" spans="1:9" s="2132" customFormat="1" ht="15" customHeight="1">
      <c r="A1372" s="1953"/>
      <c r="B1372" s="2129"/>
      <c r="C1372" s="2130"/>
      <c r="D1372" s="2131"/>
      <c r="E1372" s="2071"/>
      <c r="F1372" s="201"/>
      <c r="G1372" s="2038"/>
      <c r="H1372" s="2037"/>
      <c r="I1372" s="2117"/>
    </row>
    <row r="1373" spans="1:9" s="2132" customFormat="1" ht="15" customHeight="1">
      <c r="A1373" s="1953"/>
      <c r="B1373" s="2129"/>
      <c r="C1373" s="2130"/>
      <c r="D1373" s="2131"/>
      <c r="E1373" s="2071"/>
      <c r="F1373" s="201"/>
      <c r="G1373" s="2038"/>
      <c r="H1373" s="2037"/>
      <c r="I1373" s="2117"/>
    </row>
    <row r="1374" spans="1:9" s="2132" customFormat="1" ht="15" customHeight="1">
      <c r="A1374" s="1953"/>
      <c r="B1374" s="2129"/>
      <c r="C1374" s="2130"/>
      <c r="D1374" s="2131"/>
      <c r="E1374" s="2071"/>
      <c r="F1374" s="201"/>
      <c r="G1374" s="2038"/>
      <c r="H1374" s="2037"/>
      <c r="I1374" s="2117"/>
    </row>
    <row r="1375" spans="1:9" s="2132" customFormat="1" ht="15" customHeight="1">
      <c r="A1375" s="1953"/>
      <c r="B1375" s="2129"/>
      <c r="C1375" s="2130"/>
      <c r="D1375" s="2131"/>
      <c r="E1375" s="2071"/>
      <c r="F1375" s="201"/>
      <c r="G1375" s="2038"/>
      <c r="H1375" s="2037"/>
      <c r="I1375" s="2117"/>
    </row>
    <row r="1376" spans="1:9" s="2132" customFormat="1" ht="15" customHeight="1">
      <c r="A1376" s="1953"/>
      <c r="B1376" s="2129"/>
      <c r="C1376" s="2130"/>
      <c r="D1376" s="2131"/>
      <c r="E1376" s="2071"/>
      <c r="F1376" s="201"/>
      <c r="G1376" s="2038"/>
      <c r="H1376" s="2037"/>
      <c r="I1376" s="2117"/>
    </row>
    <row r="1377" spans="1:9" s="2132" customFormat="1" ht="15" customHeight="1">
      <c r="A1377" s="1953"/>
      <c r="B1377" s="2129"/>
      <c r="C1377" s="2130"/>
      <c r="D1377" s="2131"/>
      <c r="E1377" s="2071"/>
      <c r="F1377" s="201"/>
      <c r="G1377" s="2038"/>
      <c r="H1377" s="2037"/>
      <c r="I1377" s="2117"/>
    </row>
    <row r="1378" spans="1:9" s="2132" customFormat="1" ht="15" customHeight="1">
      <c r="A1378" s="1953"/>
      <c r="B1378" s="2129"/>
      <c r="C1378" s="2130"/>
      <c r="D1378" s="2131"/>
      <c r="E1378" s="2071"/>
      <c r="F1378" s="201"/>
      <c r="G1378" s="2038"/>
      <c r="H1378" s="2037"/>
      <c r="I1378" s="2117"/>
    </row>
    <row r="1379" spans="1:9" s="2132" customFormat="1" ht="15" customHeight="1">
      <c r="A1379" s="1953"/>
      <c r="B1379" s="2129"/>
      <c r="C1379" s="2130"/>
      <c r="D1379" s="2131"/>
      <c r="E1379" s="2071"/>
      <c r="F1379" s="201"/>
      <c r="G1379" s="2038"/>
      <c r="H1379" s="2037"/>
      <c r="I1379" s="2117"/>
    </row>
    <row r="1380" spans="1:9" s="2132" customFormat="1" ht="15" customHeight="1">
      <c r="A1380" s="1953"/>
      <c r="B1380" s="2129"/>
      <c r="C1380" s="2130"/>
      <c r="D1380" s="2131"/>
      <c r="E1380" s="2071"/>
      <c r="F1380" s="201"/>
      <c r="G1380" s="2038"/>
      <c r="H1380" s="2037"/>
      <c r="I1380" s="2117"/>
    </row>
    <row r="1381" spans="1:9" s="2132" customFormat="1" ht="15" customHeight="1">
      <c r="A1381" s="1953"/>
      <c r="B1381" s="2133"/>
      <c r="C1381" s="1953"/>
      <c r="D1381" s="2036"/>
      <c r="E1381" s="2037"/>
      <c r="F1381" s="199"/>
      <c r="G1381" s="2038"/>
      <c r="H1381" s="2037"/>
      <c r="I1381" s="2117"/>
    </row>
    <row r="1382" spans="1:9" s="2132" customFormat="1" ht="15" customHeight="1">
      <c r="A1382" s="1953"/>
      <c r="B1382" s="2133"/>
      <c r="C1382" s="1953"/>
      <c r="D1382" s="2036"/>
      <c r="E1382" s="2037"/>
      <c r="F1382" s="199"/>
      <c r="G1382" s="2038"/>
      <c r="H1382" s="2037"/>
      <c r="I1382" s="2117"/>
    </row>
    <row r="1383" spans="1:9" s="2132" customFormat="1" ht="15" customHeight="1">
      <c r="A1383" s="1953"/>
      <c r="B1383" s="2133"/>
      <c r="C1383" s="1953"/>
      <c r="D1383" s="2036"/>
      <c r="E1383" s="2037"/>
      <c r="F1383" s="199"/>
      <c r="G1383" s="2038"/>
      <c r="H1383" s="2037"/>
      <c r="I1383" s="2117"/>
    </row>
    <row r="1384" spans="1:9" s="2132" customFormat="1" ht="15" customHeight="1">
      <c r="A1384" s="1953"/>
      <c r="B1384" s="2133"/>
      <c r="C1384" s="1953"/>
      <c r="D1384" s="2036"/>
      <c r="E1384" s="2037"/>
      <c r="F1384" s="199"/>
      <c r="G1384" s="2038"/>
      <c r="H1384" s="2037"/>
      <c r="I1384" s="2117"/>
    </row>
    <row r="1385" spans="1:9" s="2132" customFormat="1" ht="15" customHeight="1">
      <c r="A1385" s="1953"/>
      <c r="B1385" s="2133"/>
      <c r="C1385" s="1953"/>
      <c r="D1385" s="2036"/>
      <c r="E1385" s="2037"/>
      <c r="F1385" s="199"/>
      <c r="G1385" s="2038"/>
      <c r="H1385" s="2037"/>
      <c r="I1385" s="2117"/>
    </row>
    <row r="1386" spans="1:9" s="2132" customFormat="1" ht="15" customHeight="1">
      <c r="A1386" s="1953"/>
      <c r="B1386" s="2133"/>
      <c r="C1386" s="1953"/>
      <c r="D1386" s="2036"/>
      <c r="E1386" s="2037"/>
      <c r="F1386" s="199"/>
      <c r="G1386" s="2038"/>
      <c r="H1386" s="2037"/>
      <c r="I1386" s="2117"/>
    </row>
    <row r="1387" spans="1:9" s="2132" customFormat="1" ht="15" customHeight="1">
      <c r="A1387" s="1953"/>
      <c r="B1387" s="2133"/>
      <c r="C1387" s="1953"/>
      <c r="D1387" s="2036"/>
      <c r="E1387" s="2037"/>
      <c r="F1387" s="199"/>
      <c r="G1387" s="2038"/>
      <c r="H1387" s="2037"/>
      <c r="I1387" s="2117"/>
    </row>
    <row r="1388" spans="1:9" s="2132" customFormat="1" ht="15" customHeight="1">
      <c r="A1388" s="1953"/>
      <c r="B1388" s="2133"/>
      <c r="C1388" s="1953"/>
      <c r="D1388" s="2036"/>
      <c r="E1388" s="2037"/>
      <c r="F1388" s="199"/>
      <c r="G1388" s="2038"/>
      <c r="H1388" s="2037"/>
      <c r="I1388" s="2117"/>
    </row>
    <row r="1389" spans="1:9" s="2132" customFormat="1" ht="15" customHeight="1">
      <c r="A1389" s="1953"/>
      <c r="B1389" s="2133"/>
      <c r="C1389" s="1953"/>
      <c r="D1389" s="2036"/>
      <c r="E1389" s="2037"/>
      <c r="F1389" s="199"/>
      <c r="G1389" s="2038"/>
      <c r="H1389" s="2037"/>
      <c r="I1389" s="2117"/>
    </row>
    <row r="1390" spans="1:9" s="2132" customFormat="1" ht="15" customHeight="1">
      <c r="A1390" s="1953"/>
      <c r="B1390" s="2133"/>
      <c r="C1390" s="1953"/>
      <c r="D1390" s="2036"/>
      <c r="E1390" s="2037"/>
      <c r="F1390" s="199"/>
      <c r="G1390" s="2038"/>
      <c r="H1390" s="2037"/>
      <c r="I1390" s="2117"/>
    </row>
    <row r="1391" spans="1:9" s="2132" customFormat="1" ht="15" customHeight="1">
      <c r="A1391" s="1953"/>
      <c r="B1391" s="2133"/>
      <c r="C1391" s="1953"/>
      <c r="D1391" s="2036"/>
      <c r="E1391" s="2037"/>
      <c r="F1391" s="199"/>
      <c r="G1391" s="2038"/>
      <c r="H1391" s="2037"/>
      <c r="I1391" s="2117"/>
    </row>
    <row r="1392" spans="1:9" s="2132" customFormat="1" ht="15" customHeight="1">
      <c r="A1392" s="1953"/>
      <c r="B1392" s="2133"/>
      <c r="C1392" s="1953"/>
      <c r="D1392" s="2036"/>
      <c r="E1392" s="2037"/>
      <c r="F1392" s="199"/>
      <c r="G1392" s="2038"/>
      <c r="H1392" s="2037"/>
      <c r="I1392" s="2117"/>
    </row>
    <row r="1393" spans="1:9" s="2132" customFormat="1" ht="15" customHeight="1">
      <c r="A1393" s="1953"/>
      <c r="B1393" s="2133"/>
      <c r="C1393" s="1953"/>
      <c r="D1393" s="2036"/>
      <c r="E1393" s="2037"/>
      <c r="F1393" s="199"/>
      <c r="G1393" s="2038"/>
      <c r="H1393" s="2037"/>
      <c r="I1393" s="2117"/>
    </row>
    <row r="1394" spans="1:9" s="2132" customFormat="1" ht="15" customHeight="1">
      <c r="A1394" s="1953"/>
      <c r="B1394" s="2133"/>
      <c r="C1394" s="1953"/>
      <c r="D1394" s="2036"/>
      <c r="E1394" s="2037"/>
      <c r="F1394" s="199"/>
      <c r="G1394" s="2038"/>
      <c r="H1394" s="2037"/>
      <c r="I1394" s="2117"/>
    </row>
    <row r="1395" spans="1:9" s="2132" customFormat="1" ht="15" customHeight="1">
      <c r="A1395" s="1953"/>
      <c r="B1395" s="2133"/>
      <c r="C1395" s="1953"/>
      <c r="D1395" s="2036"/>
      <c r="E1395" s="2037"/>
      <c r="F1395" s="199"/>
      <c r="G1395" s="2038"/>
      <c r="H1395" s="2037"/>
      <c r="I1395" s="2117"/>
    </row>
    <row r="1396" spans="1:9" s="2132" customFormat="1" ht="15" customHeight="1">
      <c r="A1396" s="1953"/>
      <c r="B1396" s="2133"/>
      <c r="C1396" s="1953"/>
      <c r="D1396" s="2036"/>
      <c r="E1396" s="2037"/>
      <c r="F1396" s="199"/>
      <c r="G1396" s="2038"/>
      <c r="H1396" s="2037"/>
      <c r="I1396" s="2117"/>
    </row>
    <row r="1397" spans="1:9" s="2132" customFormat="1" ht="15" customHeight="1">
      <c r="A1397" s="1953"/>
      <c r="B1397" s="2133"/>
      <c r="C1397" s="1953"/>
      <c r="D1397" s="2036"/>
      <c r="E1397" s="2037"/>
      <c r="F1397" s="199"/>
      <c r="G1397" s="2038"/>
      <c r="H1397" s="2037"/>
      <c r="I1397" s="2117"/>
    </row>
    <row r="1398" spans="1:9" s="2132" customFormat="1" ht="15" customHeight="1">
      <c r="A1398" s="1953"/>
      <c r="B1398" s="2133"/>
      <c r="C1398" s="1953"/>
      <c r="D1398" s="2036"/>
      <c r="E1398" s="2037"/>
      <c r="F1398" s="199"/>
      <c r="G1398" s="2038"/>
      <c r="H1398" s="2037"/>
      <c r="I1398" s="2117"/>
    </row>
    <row r="1399" spans="1:9" s="2132" customFormat="1" ht="15" customHeight="1">
      <c r="A1399" s="1953"/>
      <c r="B1399" s="2133"/>
      <c r="C1399" s="1953"/>
      <c r="D1399" s="2036"/>
      <c r="E1399" s="2037"/>
      <c r="F1399" s="199"/>
      <c r="G1399" s="2038"/>
      <c r="H1399" s="2037"/>
      <c r="I1399" s="2117"/>
    </row>
    <row r="1400" spans="1:9" s="2132" customFormat="1" ht="15" customHeight="1">
      <c r="A1400" s="1953"/>
      <c r="B1400" s="2133"/>
      <c r="C1400" s="1953"/>
      <c r="D1400" s="2036"/>
      <c r="E1400" s="2037"/>
      <c r="F1400" s="199"/>
      <c r="G1400" s="2038"/>
      <c r="H1400" s="2037"/>
      <c r="I1400" s="2117"/>
    </row>
    <row r="1401" spans="1:9" s="2132" customFormat="1" ht="15" customHeight="1">
      <c r="A1401" s="1953"/>
      <c r="B1401" s="2133"/>
      <c r="C1401" s="1953"/>
      <c r="D1401" s="2036"/>
      <c r="E1401" s="2037"/>
      <c r="F1401" s="199"/>
      <c r="G1401" s="2038"/>
      <c r="H1401" s="2037"/>
      <c r="I1401" s="2117"/>
    </row>
    <row r="1402" spans="1:9" s="2132" customFormat="1" ht="15" customHeight="1">
      <c r="A1402" s="1953"/>
      <c r="B1402" s="2133"/>
      <c r="C1402" s="1953"/>
      <c r="D1402" s="2036"/>
      <c r="E1402" s="2037"/>
      <c r="F1402" s="199"/>
      <c r="G1402" s="2038"/>
      <c r="H1402" s="2037"/>
      <c r="I1402" s="2117"/>
    </row>
    <row r="1403" spans="1:9" s="2132" customFormat="1" ht="15" customHeight="1">
      <c r="A1403" s="1953"/>
      <c r="B1403" s="2133"/>
      <c r="C1403" s="1953"/>
      <c r="D1403" s="2036"/>
      <c r="E1403" s="2037"/>
      <c r="F1403" s="199"/>
      <c r="G1403" s="2038"/>
      <c r="H1403" s="2037"/>
      <c r="I1403" s="2117"/>
    </row>
    <row r="1404" spans="1:9" s="2132" customFormat="1" ht="15" customHeight="1">
      <c r="A1404" s="1953"/>
      <c r="B1404" s="2133"/>
      <c r="C1404" s="1953"/>
      <c r="D1404" s="2036"/>
      <c r="E1404" s="2037"/>
      <c r="F1404" s="199"/>
      <c r="G1404" s="2038"/>
      <c r="H1404" s="2037"/>
      <c r="I1404" s="2117"/>
    </row>
    <row r="1405" spans="1:9" s="2132" customFormat="1" ht="15" customHeight="1">
      <c r="A1405" s="1953"/>
      <c r="B1405" s="2133"/>
      <c r="C1405" s="1953"/>
      <c r="D1405" s="2036"/>
      <c r="E1405" s="2037"/>
      <c r="F1405" s="199"/>
      <c r="G1405" s="2038"/>
      <c r="H1405" s="2037"/>
      <c r="I1405" s="2117"/>
    </row>
    <row r="1406" spans="1:9" s="2132" customFormat="1" ht="15" customHeight="1">
      <c r="A1406" s="1953"/>
      <c r="B1406" s="2133"/>
      <c r="C1406" s="1953"/>
      <c r="D1406" s="2036"/>
      <c r="E1406" s="2037"/>
      <c r="F1406" s="199"/>
      <c r="G1406" s="2038"/>
      <c r="H1406" s="2037"/>
      <c r="I1406" s="2117"/>
    </row>
    <row r="1407" spans="1:9" s="2132" customFormat="1" ht="15" customHeight="1">
      <c r="A1407" s="2216"/>
      <c r="B1407" s="2224"/>
      <c r="C1407" s="2216"/>
      <c r="D1407" s="2210"/>
      <c r="E1407" s="2222"/>
      <c r="F1407" s="2320"/>
      <c r="G1407" s="2038"/>
      <c r="H1407" s="2222"/>
      <c r="I1407" s="2225"/>
    </row>
    <row r="1408" spans="1:9" s="2132" customFormat="1" ht="15" customHeight="1">
      <c r="A1408" s="1953"/>
      <c r="B1408" s="2133"/>
      <c r="C1408" s="1953"/>
      <c r="D1408" s="2036"/>
      <c r="E1408" s="2037"/>
      <c r="F1408" s="199"/>
      <c r="G1408" s="2038"/>
      <c r="H1408" s="2037"/>
      <c r="I1408" s="2117"/>
    </row>
    <row r="1409" spans="1:9" s="2132" customFormat="1" ht="15" customHeight="1">
      <c r="A1409" s="1953"/>
      <c r="B1409" s="2133"/>
      <c r="C1409" s="1953"/>
      <c r="D1409" s="2036"/>
      <c r="E1409" s="2037"/>
      <c r="F1409" s="199"/>
      <c r="G1409" s="2038"/>
      <c r="H1409" s="2037"/>
      <c r="I1409" s="2117"/>
    </row>
    <row r="1410" spans="1:9" s="2132" customFormat="1" ht="15" customHeight="1">
      <c r="A1410" s="1953"/>
      <c r="B1410" s="2133"/>
      <c r="C1410" s="1953"/>
      <c r="D1410" s="2036"/>
      <c r="E1410" s="2037"/>
      <c r="F1410" s="199"/>
      <c r="G1410" s="2038"/>
      <c r="H1410" s="2037"/>
      <c r="I1410" s="2117"/>
    </row>
    <row r="1411" spans="1:9" s="2132" customFormat="1" ht="15" customHeight="1">
      <c r="A1411" s="1953"/>
      <c r="B1411" s="2133"/>
      <c r="C1411" s="1953"/>
      <c r="D1411" s="2036"/>
      <c r="E1411" s="2037"/>
      <c r="F1411" s="199"/>
      <c r="G1411" s="2038"/>
      <c r="H1411" s="2037"/>
      <c r="I1411" s="2117"/>
    </row>
    <row r="1412" spans="1:9" s="2132" customFormat="1" ht="15" customHeight="1">
      <c r="A1412" s="1953"/>
      <c r="B1412" s="2134"/>
      <c r="C1412" s="1953"/>
      <c r="D1412" s="2036"/>
      <c r="E1412" s="2037"/>
      <c r="F1412" s="199"/>
      <c r="G1412" s="2038"/>
      <c r="H1412" s="2037"/>
      <c r="I1412" s="2117"/>
    </row>
    <row r="1413" spans="1:9" s="2124" customFormat="1" ht="15" customHeight="1">
      <c r="A1413" s="1873"/>
      <c r="B1413" s="2135"/>
      <c r="C1413" s="2136"/>
      <c r="D1413" s="2065"/>
      <c r="E1413" s="2066"/>
      <c r="F1413" s="2313"/>
      <c r="G1413" s="2067"/>
      <c r="H1413" s="2066"/>
      <c r="I1413" s="2068"/>
    </row>
    <row r="1414" spans="1:9" s="2124" customFormat="1" ht="15" customHeight="1">
      <c r="A1414" s="15"/>
      <c r="B1414" s="2137" t="s">
        <v>1716</v>
      </c>
      <c r="C1414" s="2003"/>
      <c r="D1414" s="2138"/>
      <c r="E1414" s="2139"/>
      <c r="F1414" s="197">
        <f>+SUM(F1337:F1412)</f>
        <v>0</v>
      </c>
      <c r="G1414" s="2070"/>
      <c r="H1414" s="2140"/>
      <c r="I1414" s="2071"/>
    </row>
    <row r="1415" spans="1:9" s="2124" customFormat="1" ht="15" customHeight="1">
      <c r="A1415" s="1476"/>
      <c r="B1415" s="1477"/>
      <c r="C1415" s="1480"/>
      <c r="D1415" s="2072"/>
      <c r="E1415" s="2073"/>
      <c r="F1415" s="2314"/>
      <c r="G1415" s="2074"/>
      <c r="H1415" s="2073"/>
      <c r="I1415" s="2075"/>
    </row>
    <row r="1416" spans="1:9" ht="15" customHeight="1">
      <c r="H1416" s="2054"/>
    </row>
    <row r="1417" spans="1:9" ht="15" customHeight="1">
      <c r="H1417" s="2054"/>
    </row>
    <row r="1418" spans="1:9" ht="15" customHeight="1">
      <c r="H1418" s="2054"/>
    </row>
  </sheetData>
  <sheetProtection selectLockedCells="1"/>
  <protectedRanges>
    <protectedRange sqref="E1413 E1415 F8" name="Range1_2_1_1_3" securityDescriptor=""/>
    <protectedRange sqref="B1337:B1338 B1263:B1288 B1294:B1332" name="Range2" securityDescriptor=""/>
    <protectedRange sqref="B1289:B1293" name="Range2_7" securityDescriptor=""/>
    <protectedRange sqref="E1414" name="Range1_2_1_1_3_2" securityDescriptor=""/>
    <protectedRange sqref="B1339:B1340 B1346 B1352 B1358 B1364 B1370" name="Range2_1_1_1_1"/>
    <protectedRange sqref="F595:I604 F1178:I1187 F606:I606 G605:I605 F608:I608 G607:I607 F610:I610 G609:I609 F668:I668 F1189:I1189 G1188:I1188 F1191:I1191 G1190:I1190 F1193:I1193 G1192:I1192 F1249:I1249 G1194:I1248 G611:I667" name="Range1_2_1_1_3_3" securityDescriptor=""/>
    <protectedRange sqref="B1193 B610" name="Range2_59" securityDescriptor=""/>
    <protectedRange sqref="B1249 B668" name="Range2_62" securityDescriptor=""/>
    <protectedRange sqref="B1178:B1192 B1194:B1248 B595:B609 B611:B667" name="Range2_63" securityDescriptor=""/>
  </protectedRanges>
  <autoFilter ref="A7:I1415"/>
  <mergeCells count="1">
    <mergeCell ref="G4:I6"/>
  </mergeCells>
  <printOptions horizontalCentered="1"/>
  <pageMargins left="0.70866141732283505" right="0.70866141732283505" top="0.74803149606299202" bottom="0.74803149606299202" header="0.196850393700787" footer="0.31496062992126"/>
  <pageSetup paperSize="9" scale="55" fitToWidth="0" fitToHeight="0" orientation="portrait" useFirstPageNumber="1" r:id="rId1"/>
  <headerFooter>
    <oddFooter>&amp;C&amp;"Verdana,Regular"&amp;9BQ/ARR/R/&amp;P&amp;R&amp;"Verdana,Regular"&amp;A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633ab73-f5b7-4989-9123-aa55bc29db43">
      <UserInfo>
        <DisplayName>Ayesha Mudalige</DisplayName>
        <AccountId>140</AccountId>
        <AccountType/>
      </UserInfo>
    </SharedWithUsers>
    <lcf76f155ced4ddcb4097134ff3c332f xmlns="c65fb0c8-4f1d-46df-8626-0924b442cbfa">
      <Terms xmlns="http://schemas.microsoft.com/office/infopath/2007/PartnerControls"/>
    </lcf76f155ced4ddcb4097134ff3c332f>
    <TaxCatchAll xmlns="f633ab73-f5b7-4989-9123-aa55bc29db4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81D7F667676349801DDB667E579CE3" ma:contentTypeVersion="15" ma:contentTypeDescription="Create a new document." ma:contentTypeScope="" ma:versionID="efe9ec9b53782cd484fbd0fff059e735">
  <xsd:schema xmlns:xsd="http://www.w3.org/2001/XMLSchema" xmlns:xs="http://www.w3.org/2001/XMLSchema" xmlns:p="http://schemas.microsoft.com/office/2006/metadata/properties" xmlns:ns2="c65fb0c8-4f1d-46df-8626-0924b442cbfa" xmlns:ns3="f633ab73-f5b7-4989-9123-aa55bc29db43" targetNamespace="http://schemas.microsoft.com/office/2006/metadata/properties" ma:root="true" ma:fieldsID="fa7145d539a590226d866d49d9900e9a" ns2:_="" ns3:_="">
    <xsd:import namespace="c65fb0c8-4f1d-46df-8626-0924b442cbfa"/>
    <xsd:import namespace="f633ab73-f5b7-4989-9123-aa55bc29db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5fb0c8-4f1d-46df-8626-0924b442cb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1a4a506-2eea-42dc-86ca-ec01d3f817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33ab73-f5b7-4989-9123-aa55bc29db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a826e933-affb-46a6-bd62-c1634e305521}" ma:internalName="TaxCatchAll" ma:showField="CatchAllData" ma:web="f633ab73-f5b7-4989-9123-aa55bc29db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B36C4D35-B42F-4A0C-8AAF-867B9BDE1042}">
  <ds:schemaRefs>
    <ds:schemaRef ds:uri="http://schemas.microsoft.com/office/2006/metadata/properties"/>
    <ds:schemaRef ds:uri="http://schemas.microsoft.com/office/infopath/2007/PartnerControls"/>
    <ds:schemaRef ds:uri="28de5ca2-9360-4c47-bfde-dd4a533249f0"/>
    <ds:schemaRef ds:uri="f633ab73-f5b7-4989-9123-aa55bc29db43"/>
    <ds:schemaRef ds:uri="c65fb0c8-4f1d-46df-8626-0924b442cbfa"/>
  </ds:schemaRefs>
</ds:datastoreItem>
</file>

<file path=customXml/itemProps2.xml><?xml version="1.0" encoding="utf-8"?>
<ds:datastoreItem xmlns:ds="http://schemas.openxmlformats.org/officeDocument/2006/customXml" ds:itemID="{5BE01CCB-58BA-4D4E-B59D-504DFECF17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5fb0c8-4f1d-46df-8626-0924b442cbfa"/>
    <ds:schemaRef ds:uri="f633ab73-f5b7-4989-9123-aa55bc29db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15484D-4DD2-4716-A783-54CD744AC66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140A9B8-90A1-49CC-88B4-7CBA8659CAD4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32</vt:i4>
      </vt:variant>
    </vt:vector>
  </HeadingPairs>
  <TitlesOfParts>
    <vt:vector size="65" baseType="lpstr">
      <vt:lpstr>SUMMARY</vt:lpstr>
      <vt:lpstr>CONTENT</vt:lpstr>
      <vt:lpstr>B</vt:lpstr>
      <vt:lpstr>B-SITE WORK</vt:lpstr>
      <vt:lpstr>C</vt:lpstr>
      <vt:lpstr>Copy</vt:lpstr>
      <vt:lpstr>C-CONCRETE WORK</vt:lpstr>
      <vt:lpstr>D</vt:lpstr>
      <vt:lpstr> D-MASONRY</vt:lpstr>
      <vt:lpstr>E</vt:lpstr>
      <vt:lpstr>E-METALWORK </vt:lpstr>
      <vt:lpstr>F</vt:lpstr>
      <vt:lpstr>F-WOODWORKS </vt:lpstr>
      <vt:lpstr>G</vt:lpstr>
      <vt:lpstr>G-THERM. &amp; MOIST PROT.</vt:lpstr>
      <vt:lpstr>H</vt:lpstr>
      <vt:lpstr>H-DOORS AND WINDOWS</vt:lpstr>
      <vt:lpstr>J</vt:lpstr>
      <vt:lpstr>J-FINISHES </vt:lpstr>
      <vt:lpstr>K</vt:lpstr>
      <vt:lpstr>K-ACCESSORIES</vt:lpstr>
      <vt:lpstr>L</vt:lpstr>
      <vt:lpstr>L-EQUIPMENT</vt:lpstr>
      <vt:lpstr>M</vt:lpstr>
      <vt:lpstr>M-FURNISHINGS</vt:lpstr>
      <vt:lpstr>N</vt:lpstr>
      <vt:lpstr>N - SPECIAL CONSTRUCTION</vt:lpstr>
      <vt:lpstr>P</vt:lpstr>
      <vt:lpstr>P-CONVEYING SYSTEM</vt:lpstr>
      <vt:lpstr>Q</vt:lpstr>
      <vt:lpstr>Q-MECHANICAL</vt:lpstr>
      <vt:lpstr>R</vt:lpstr>
      <vt:lpstr>R-ELECTRICAL</vt:lpstr>
      <vt:lpstr>' D-MASONRY'!Print_Area</vt:lpstr>
      <vt:lpstr>'B-SITE WORK'!Print_Area</vt:lpstr>
      <vt:lpstr>'C-CONCRETE WORK'!Print_Area</vt:lpstr>
      <vt:lpstr>CONTENT!Print_Area</vt:lpstr>
      <vt:lpstr>'E-METALWORK '!Print_Area</vt:lpstr>
      <vt:lpstr>'F-WOODWORKS '!Print_Area</vt:lpstr>
      <vt:lpstr>'G-THERM. &amp; MOIST PROT.'!Print_Area</vt:lpstr>
      <vt:lpstr>'H-DOORS AND WINDOWS'!Print_Area</vt:lpstr>
      <vt:lpstr>'J-FINISHES '!Print_Area</vt:lpstr>
      <vt:lpstr>'K-ACCESSORIES'!Print_Area</vt:lpstr>
      <vt:lpstr>'L-EQUIPMENT'!Print_Area</vt:lpstr>
      <vt:lpstr>'M-FURNISHINGS'!Print_Area</vt:lpstr>
      <vt:lpstr>'N - SPECIAL CONSTRUCTION'!Print_Area</vt:lpstr>
      <vt:lpstr>'P-CONVEYING SYSTEM'!Print_Area</vt:lpstr>
      <vt:lpstr>'Q-MECHANICAL'!Print_Area</vt:lpstr>
      <vt:lpstr>'R-ELECTRICAL'!Print_Area</vt:lpstr>
      <vt:lpstr>SUMMARY!Print_Area</vt:lpstr>
      <vt:lpstr>' D-MASONRY'!Print_Titles</vt:lpstr>
      <vt:lpstr>'B-SITE WORK'!Print_Titles</vt:lpstr>
      <vt:lpstr>'C-CONCRETE WORK'!Print_Titles</vt:lpstr>
      <vt:lpstr>'E-METALWORK '!Print_Titles</vt:lpstr>
      <vt:lpstr>'F-WOODWORKS '!Print_Titles</vt:lpstr>
      <vt:lpstr>'G-THERM. &amp; MOIST PROT.'!Print_Titles</vt:lpstr>
      <vt:lpstr>'H-DOORS AND WINDOWS'!Print_Titles</vt:lpstr>
      <vt:lpstr>'J-FINISHES '!Print_Titles</vt:lpstr>
      <vt:lpstr>'K-ACCESSORIES'!Print_Titles</vt:lpstr>
      <vt:lpstr>'L-EQUIPMENT'!Print_Titles</vt:lpstr>
      <vt:lpstr>'M-FURNISHINGS'!Print_Titles</vt:lpstr>
      <vt:lpstr>'N - SPECIAL CONSTRUCTION'!Print_Titles</vt:lpstr>
      <vt:lpstr>'P-CONVEYING SYSTEM'!Print_Titles</vt:lpstr>
      <vt:lpstr>'Q-MECHANICAL'!Print_Titles</vt:lpstr>
      <vt:lpstr>'R-ELECTRICAL'!Print_Titles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Claire Tromp</dc:creator>
  <cp:keywords/>
  <dc:description/>
  <cp:lastModifiedBy>DELL</cp:lastModifiedBy>
  <cp:revision/>
  <cp:lastPrinted>2024-10-04T04:26:55Z</cp:lastPrinted>
  <dcterms:created xsi:type="dcterms:W3CDTF">2014-12-15T19:04:00Z</dcterms:created>
  <dcterms:modified xsi:type="dcterms:W3CDTF">2024-11-19T08:17:31Z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1033-10.2.0.5811</vt:lpwstr>
  </property>
  <property fmtid="{D5CDD505-2E9C-101B-9397-08002B2CF9AE}" pid="3" name="PS9Connected">
    <vt:bool>true</vt:bool>
  </property>
  <property fmtid="{D5CDD505-2E9C-101B-9397-08002B2CF9AE}" pid="4" name="ContentTypeId">
    <vt:lpwstr>0x010100BC81D7F667676349801DDB667E579CE3</vt:lpwstr>
  </property>
  <property fmtid="{D5CDD505-2E9C-101B-9397-08002B2CF9AE}" pid="5" name="PlanSwiftJobName">
    <vt:lpwstr/>
  </property>
  <property fmtid="{D5CDD505-2E9C-101B-9397-08002B2CF9AE}" pid="6" name="PlanSwiftJobGuid">
    <vt:lpwstr/>
  </property>
  <property fmtid="{D5CDD505-2E9C-101B-9397-08002B2CF9AE}" pid="7" name="LinkedDataId">
    <vt:lpwstr>{3140A9B8-90A1-49CC-88B4-7CBA8659CAD4}</vt:lpwstr>
  </property>
  <property fmtid="{D5CDD505-2E9C-101B-9397-08002B2CF9AE}" pid="8" name="2m" linkTarget="Prop_2m">
    <vt:lpwstr>#REF!</vt:lpwstr>
  </property>
  <property fmtid="{D5CDD505-2E9C-101B-9397-08002B2CF9AE}" pid="9" name="MediaServiceImageTags">
    <vt:lpwstr/>
  </property>
</Properties>
</file>